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Ungu\Documents\"/>
    </mc:Choice>
  </mc:AlternateContent>
  <xr:revisionPtr revIDLastSave="0" documentId="13_ncr:1_{FC82CC5B-E0C8-484B-A007-888A4E1D1A7F}" xr6:coauthVersionLast="47" xr6:coauthVersionMax="47" xr10:uidLastSave="{00000000-0000-0000-0000-000000000000}"/>
  <bookViews>
    <workbookView xWindow="-120" yWindow="-120" windowWidth="20730" windowHeight="11160" activeTab="4" xr2:uid="{00000000-000D-0000-FFFF-FFFF00000000}"/>
  </bookViews>
  <sheets>
    <sheet name="Persetujuan" sheetId="1" r:id="rId1"/>
    <sheet name="Kadiv TI" sheetId="2" r:id="rId2"/>
    <sheet name="Wakadiv TI" sheetId="3" r:id="rId3"/>
    <sheet name="VAM Kadiv - Kabag" sheetId="4" r:id="rId4"/>
    <sheet name="VAM Wakadiv - Kabag" sheetId="5" r:id="rId5"/>
    <sheet name="Kabag IT Gov,Risk,Compl" sheetId="6" r:id="rId6"/>
    <sheet name="VAM Kabag IT Gov, Risk- Officer" sheetId="7" r:id="rId7"/>
    <sheet name="Officer Security" sheetId="8" r:id="rId8"/>
    <sheet name="Officer IT RiskandCompl" sheetId="9" r:id="rId9"/>
    <sheet name="OfficerQA, Plan,Budg" sheetId="10" r:id="rId10"/>
    <sheet name="Officer IT PM" sheetId="11" r:id="rId11"/>
    <sheet name="Kabag TS" sheetId="12" r:id="rId12"/>
    <sheet name="VAM Kabag TS- Officer" sheetId="13" r:id="rId13"/>
    <sheet name="Officer Engineer Jarkom" sheetId="14" r:id="rId14"/>
    <sheet name="Officer Engineer Hardware" sheetId="15" r:id="rId15"/>
    <sheet name="Kabag Opersional,HDD&amp;DC" sheetId="16" r:id="rId16"/>
    <sheet name="VAM Kabag Opr, HDD&amp;DC- Officer " sheetId="17" r:id="rId17"/>
    <sheet name="Officer Oprs Eng HDD" sheetId="18" r:id="rId18"/>
    <sheet name="Officer Engineer DC" sheetId="19" r:id="rId19"/>
    <sheet name="Kabag Pengembang Apllikasi" sheetId="20" r:id="rId20"/>
    <sheet name="VAM Kabag Peng.Aplikas- Officer" sheetId="21" r:id="rId21"/>
    <sheet name="Officer Core Banking" sheetId="22" r:id="rId22"/>
    <sheet name="Officer Non Core Banking" sheetId="23" r:id="rId23"/>
    <sheet name="Officer Middleware" sheetId="24" r:id="rId24"/>
    <sheet name="Kabag Pengembangan VAS" sheetId="25" r:id="rId25"/>
    <sheet name="VAM Kabag Peng.VAS- Officer" sheetId="26" r:id="rId26"/>
    <sheet name="Officer Internal BA" sheetId="27" r:id="rId27"/>
    <sheet name="Officer Eksternal BA " sheetId="28" r:id="rId28"/>
    <sheet name="Officer MIS" sheetId="29" r:id="rId29"/>
  </sheets>
  <calcPr calcId="191029"/>
  <extLst>
    <ext uri="GoogleSheetsCustomDataVersion1">
      <go:sheetsCustomData xmlns:go="http://customooxmlschemas.google.com/" r:id="rId33" roundtripDataSignature="AMtx7mhtvkMVo6A6Fs1DBdMvUf7K6B2m1A=="/>
    </ext>
  </extLst>
</workbook>
</file>

<file path=xl/calcChain.xml><?xml version="1.0" encoding="utf-8"?>
<calcChain xmlns="http://schemas.openxmlformats.org/spreadsheetml/2006/main">
  <c r="I30" i="14" l="1"/>
  <c r="I20" i="12"/>
  <c r="I29" i="12"/>
  <c r="I22" i="3" l="1"/>
  <c r="L35" i="29"/>
  <c r="I35" i="29"/>
  <c r="L28" i="29"/>
  <c r="I28" i="29"/>
  <c r="F20" i="29"/>
  <c r="L19" i="29"/>
  <c r="I19" i="29"/>
  <c r="L35" i="28"/>
  <c r="I35" i="28"/>
  <c r="L28" i="28"/>
  <c r="I28" i="28"/>
  <c r="F20" i="28"/>
  <c r="L19" i="28"/>
  <c r="I19" i="28"/>
  <c r="L35" i="27"/>
  <c r="I35" i="27"/>
  <c r="L28" i="27"/>
  <c r="I28" i="27"/>
  <c r="F20" i="27"/>
  <c r="L19" i="27"/>
  <c r="I19" i="27"/>
  <c r="L36" i="25"/>
  <c r="I36" i="25"/>
  <c r="L28" i="25"/>
  <c r="I28" i="25"/>
  <c r="F22" i="25"/>
  <c r="L21" i="25"/>
  <c r="I21" i="25"/>
  <c r="L38" i="24"/>
  <c r="L30" i="24"/>
  <c r="I30" i="24"/>
  <c r="F22" i="24"/>
  <c r="L21" i="24"/>
  <c r="I21" i="24"/>
  <c r="L38" i="23"/>
  <c r="L30" i="23"/>
  <c r="I30" i="23"/>
  <c r="F22" i="23"/>
  <c r="L21" i="23"/>
  <c r="I21" i="23"/>
  <c r="L38" i="22"/>
  <c r="L30" i="22"/>
  <c r="I30" i="22"/>
  <c r="F22" i="22"/>
  <c r="L21" i="22"/>
  <c r="I21" i="22"/>
  <c r="L38" i="20"/>
  <c r="I38" i="20"/>
  <c r="L30" i="20"/>
  <c r="I30" i="20"/>
  <c r="F23" i="20"/>
  <c r="L22" i="20"/>
  <c r="I22" i="20"/>
  <c r="L37" i="19"/>
  <c r="I37" i="19"/>
  <c r="L30" i="19"/>
  <c r="I30" i="19"/>
  <c r="F20" i="19"/>
  <c r="L19" i="19"/>
  <c r="I19" i="19"/>
  <c r="L35" i="18"/>
  <c r="I35" i="18"/>
  <c r="L28" i="18"/>
  <c r="I28" i="18"/>
  <c r="F20" i="18"/>
  <c r="L19" i="18"/>
  <c r="I19" i="18"/>
  <c r="L37" i="16"/>
  <c r="I37" i="16"/>
  <c r="L29" i="16"/>
  <c r="I29" i="16"/>
  <c r="F21" i="16"/>
  <c r="L20" i="16"/>
  <c r="I20" i="16"/>
  <c r="L40" i="15"/>
  <c r="I40" i="15"/>
  <c r="L32" i="15"/>
  <c r="I32" i="15"/>
  <c r="F20" i="15"/>
  <c r="L19" i="15"/>
  <c r="I19" i="15"/>
  <c r="L38" i="14"/>
  <c r="I38" i="14"/>
  <c r="L30" i="14"/>
  <c r="F20" i="14"/>
  <c r="L19" i="14"/>
  <c r="I19" i="14"/>
  <c r="L39" i="12"/>
  <c r="I39" i="12"/>
  <c r="L29" i="12"/>
  <c r="F21" i="12"/>
  <c r="L20" i="12"/>
  <c r="L37" i="11"/>
  <c r="I37" i="11"/>
  <c r="L29" i="11"/>
  <c r="I29" i="11"/>
  <c r="F20" i="11"/>
  <c r="L19" i="11"/>
  <c r="I19" i="11"/>
  <c r="L38" i="10"/>
  <c r="I38" i="10"/>
  <c r="L30" i="10"/>
  <c r="I30" i="10"/>
  <c r="F20" i="10"/>
  <c r="L19" i="10"/>
  <c r="I19" i="10"/>
  <c r="L37" i="9"/>
  <c r="I37" i="9"/>
  <c r="L29" i="9"/>
  <c r="I29" i="9"/>
  <c r="F21" i="9"/>
  <c r="L20" i="9"/>
  <c r="I20" i="9"/>
  <c r="L37" i="8"/>
  <c r="I37" i="8"/>
  <c r="L29" i="8"/>
  <c r="I29" i="8"/>
  <c r="F21" i="8"/>
  <c r="L20" i="8"/>
  <c r="I20" i="8"/>
  <c r="L39" i="6"/>
  <c r="I39" i="6"/>
  <c r="L31" i="6"/>
  <c r="I31" i="6"/>
  <c r="F21" i="6"/>
  <c r="L20" i="6"/>
  <c r="I20" i="6"/>
  <c r="L47" i="3"/>
  <c r="I47" i="3"/>
  <c r="L36" i="3"/>
  <c r="I36" i="3"/>
  <c r="F23" i="3"/>
  <c r="L22" i="3"/>
  <c r="L45" i="2"/>
  <c r="I45" i="2"/>
  <c r="L32" i="2"/>
  <c r="I32" i="2"/>
  <c r="F23" i="2"/>
  <c r="I22" i="2"/>
  <c r="L20" i="2"/>
  <c r="L2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5" authorId="0" shapeId="0" xr:uid="{00000000-0006-0000-0A00-000001000000}">
      <text>
        <r>
          <rPr>
            <sz val="11"/>
            <color theme="1"/>
            <rFont val="Arial"/>
          </rPr>
          <t>======
ID#AAAAIlW84eM
Berdasarkan BPP Bank BPD Bali    (2021-05-25 01:11:49)
Project Management</t>
        </r>
      </text>
    </comment>
  </commentList>
  <extLst>
    <ext xmlns:r="http://schemas.openxmlformats.org/officeDocument/2006/relationships" uri="GoogleSheetsCustomDataVersion1">
      <go:sheetsCustomData xmlns:go="http://customooxmlschemas.google.com/" r:id="rId1" roundtripDataSignature="AMtx7mhUZ5MOT7MMfBkpQHPjWRZS3VkV1Q=="/>
    </ext>
  </extLst>
</comments>
</file>

<file path=xl/sharedStrings.xml><?xml version="1.0" encoding="utf-8"?>
<sst xmlns="http://schemas.openxmlformats.org/spreadsheetml/2006/main" count="2732" uniqueCount="635">
  <si>
    <t>Pernyataan Persetujuan Divisi/Satker</t>
  </si>
  <si>
    <t>Sasaran Kinerja Pegawai</t>
  </si>
  <si>
    <t>PT. Bank Pembangunan Daerah Bali</t>
  </si>
  <si>
    <t xml:space="preserve">Kepala Divisi Teknologi Informasi menyatakan bahwa kami menyetujui keseluruhan Sasaran Kinerja Pegawai dari Kepala Divisi sampai Officer yang tersaji dalam sheet-sheet berikutnya. Sasaran </t>
  </si>
  <si>
    <t>Kinerja Pegawai ini mencakup keseluruhan Key Performance Indicator (KPI) yang disertai target dan bobot dari setiap KPI, baik yang berada pada Tabel 1, Tabel 2 maupun Tabel 3.</t>
  </si>
  <si>
    <t>Kepala Divisi Teknologi Informasi</t>
  </si>
  <si>
    <t>.....................................................</t>
  </si>
  <si>
    <t>Data Karyawan</t>
  </si>
  <si>
    <t>:</t>
  </si>
  <si>
    <t>Nama</t>
  </si>
  <si>
    <t>No. Pegawai</t>
  </si>
  <si>
    <t>Pangkat</t>
  </si>
  <si>
    <t>Jabatan</t>
  </si>
  <si>
    <t>Divisi/Cabang</t>
  </si>
  <si>
    <t>Tabel 1</t>
  </si>
  <si>
    <t>Sasaran Kinerja dari Level Induk</t>
  </si>
  <si>
    <t>Key Performance Indicator</t>
  </si>
  <si>
    <t>Satuan Ukur</t>
  </si>
  <si>
    <t>Target</t>
  </si>
  <si>
    <t>Bobot (%)</t>
  </si>
  <si>
    <t>Realisasi</t>
  </si>
  <si>
    <t>Skor</t>
  </si>
  <si>
    <r>
      <rPr>
        <b/>
        <sz val="11"/>
        <color theme="1"/>
        <rFont val="Calibri"/>
      </rPr>
      <t>Skor Terbobot</t>
    </r>
    <r>
      <rPr>
        <sz val="11"/>
        <color theme="1"/>
        <rFont val="Calibri"/>
      </rPr>
      <t xml:space="preserve"> (</t>
    </r>
    <r>
      <rPr>
        <i/>
        <sz val="11"/>
        <color theme="1"/>
        <rFont val="Calibri"/>
      </rPr>
      <t>e*g</t>
    </r>
    <r>
      <rPr>
        <sz val="11"/>
        <color theme="1"/>
        <rFont val="Calibri"/>
      </rPr>
      <t>)</t>
    </r>
  </si>
  <si>
    <t>Deskripsi atau formula perhitungan Key Performance Indicator
 dan informasi lainnya</t>
  </si>
  <si>
    <t>a</t>
  </si>
  <si>
    <t>b</t>
  </si>
  <si>
    <t>c</t>
  </si>
  <si>
    <t>d</t>
  </si>
  <si>
    <t>e</t>
  </si>
  <si>
    <t>f</t>
  </si>
  <si>
    <t>g</t>
  </si>
  <si>
    <t>h</t>
  </si>
  <si>
    <t>i</t>
  </si>
  <si>
    <t>Terjaganya operasional bank yang efisien</t>
  </si>
  <si>
    <t>1.1</t>
  </si>
  <si>
    <t>Presentase pemanfaatan anggaran</t>
  </si>
  <si>
    <t>%</t>
  </si>
  <si>
    <t>90-95</t>
  </si>
  <si>
    <t xml:space="preserve">1. Persentase pemanfaatan anggaran = (realisasi anggaran/target anggaran) * 100% 
Apabila nilai persentase ini berada pada rentang 90% - 95%, maka nilai kinerja adalah 100. Untuk nilai persentase di luar rentang tersebut, maka nilai kinerja adalah 80.
2. Polarisasi KPI : minimize (semakin tinggi presentase pemanfaatan anggaran maka penilaian kinerja baik)
</t>
  </si>
  <si>
    <t>Memperluas jangkauan layanan keuangan</t>
  </si>
  <si>
    <t>2.1</t>
  </si>
  <si>
    <r>
      <rPr>
        <sz val="11"/>
        <color theme="1"/>
        <rFont val="Calibri"/>
      </rPr>
      <t xml:space="preserve">Jumlah total </t>
    </r>
    <r>
      <rPr>
        <i/>
        <sz val="11"/>
        <color theme="1"/>
        <rFont val="Calibri"/>
      </rPr>
      <t xml:space="preserve">delivery channel 
</t>
    </r>
  </si>
  <si>
    <t>-</t>
  </si>
  <si>
    <t>lebih/  sesuai pada RSTI Tahun 2020</t>
  </si>
  <si>
    <r>
      <rPr>
        <sz val="11"/>
        <color theme="1"/>
        <rFont val="Calibri"/>
      </rPr>
      <t xml:space="preserve">1. </t>
    </r>
    <r>
      <rPr>
        <i/>
        <sz val="11"/>
        <color theme="1"/>
        <rFont val="Calibri"/>
      </rPr>
      <t>delivery channel</t>
    </r>
    <r>
      <rPr>
        <sz val="11"/>
        <color theme="1"/>
        <rFont val="Calibri"/>
      </rPr>
      <t xml:space="preserve"> didefinisikan sebagai jumlah mitra strategis yang bekerja sama terkait implementasi project TI oleh Bank BPD Bali baik sebagai vendor atau pengguna/ user layanan dari mitra strategis lainnya
2. Polarisasi KPI : maximize (semakin besar jumlah total </t>
    </r>
    <r>
      <rPr>
        <i/>
        <sz val="11"/>
        <color theme="1"/>
        <rFont val="Calibri"/>
      </rPr>
      <t>delivery channel</t>
    </r>
    <r>
      <rPr>
        <sz val="11"/>
        <color theme="1"/>
        <rFont val="Calibri"/>
      </rPr>
      <t xml:space="preserve"> maka jangkauan layanan semakin luas, semakin baik pencapaian kinerja)
</t>
    </r>
  </si>
  <si>
    <t>Meningkatkan kualitas pengelolaan Governance, Risk Management dan Compliance)</t>
  </si>
  <si>
    <t>3.1</t>
  </si>
  <si>
    <t>temuan</t>
  </si>
  <si>
    <t>Memperkuat internalisasi budaya perusahaan</t>
  </si>
  <si>
    <t>4.1</t>
  </si>
  <si>
    <t>Corporate culture Index</t>
  </si>
  <si>
    <t>3,8
(skala likert 1-5)</t>
  </si>
  <si>
    <r>
      <rPr>
        <sz val="11"/>
        <color theme="1"/>
        <rFont val="Calibri"/>
      </rPr>
      <t xml:space="preserve">1. penerapan </t>
    </r>
    <r>
      <rPr>
        <i/>
        <sz val="11"/>
        <color theme="1"/>
        <rFont val="Calibri"/>
      </rPr>
      <t>corporate culture</t>
    </r>
    <r>
      <rPr>
        <sz val="11"/>
        <color theme="1"/>
        <rFont val="Calibri"/>
      </rPr>
      <t xml:space="preserve"> terhadap nilai-nilai dari Bank BPD Bali
2. Metode : survei berkala (semesteran) kepada seluruh karyawan di Divisi TIF.
3. Polarisasi KPI : maximize (semakin tinggi pencapaian angka index, semakin baik pencapaian kinerja)
</t>
    </r>
  </si>
  <si>
    <t>Mengoptimalkan teknologi informasi untuk meningkatkan kapabilitas produk dan layanan bank</t>
  </si>
  <si>
    <t>5.1</t>
  </si>
  <si>
    <r>
      <rPr>
        <sz val="11"/>
        <color theme="1"/>
        <rFont val="Calibri"/>
      </rPr>
      <t xml:space="preserve">Rasio jumlah transaksi melalui </t>
    </r>
    <r>
      <rPr>
        <i/>
        <sz val="11"/>
        <color theme="1"/>
        <rFont val="Calibri"/>
      </rPr>
      <t xml:space="preserve">channel </t>
    </r>
    <r>
      <rPr>
        <sz val="11"/>
        <color theme="1"/>
        <rFont val="Calibri"/>
      </rPr>
      <t xml:space="preserve">berbasis digital terhadap total transaksi </t>
    </r>
  </si>
  <si>
    <r>
      <rPr>
        <sz val="11"/>
        <color theme="1"/>
        <rFont val="Calibri"/>
      </rPr>
      <t xml:space="preserve">1. (∑ transaksi nasabah melalui </t>
    </r>
    <r>
      <rPr>
        <i/>
        <sz val="11"/>
        <color theme="1"/>
        <rFont val="Calibri"/>
      </rPr>
      <t>channel</t>
    </r>
    <r>
      <rPr>
        <sz val="11"/>
        <color theme="1"/>
        <rFont val="Calibri"/>
      </rPr>
      <t xml:space="preserve"> berbasis digital)/( ∑ total transaksi nasabah bank)x 100
2. Polarisasi KPI : maximize (semakin besar rasio transaksi nasabah melalui </t>
    </r>
    <r>
      <rPr>
        <i/>
        <sz val="11"/>
        <color theme="1"/>
        <rFont val="Calibri"/>
      </rPr>
      <t>channel</t>
    </r>
    <r>
      <rPr>
        <sz val="11"/>
        <color theme="1"/>
        <rFont val="Calibri"/>
      </rPr>
      <t xml:space="preserve"> berbasis digital terhadap total transaksi nasabah , semakin baik pencapaian kinerja)
</t>
    </r>
  </si>
  <si>
    <t>Total</t>
  </si>
  <si>
    <t>Tabel 2</t>
  </si>
  <si>
    <t>Sasaran Kinerja
 Berdasarkan Tugas Pokok</t>
  </si>
  <si>
    <r>
      <rPr>
        <b/>
        <sz val="11"/>
        <color theme="1"/>
        <rFont val="Calibri"/>
      </rPr>
      <t>Skor Terbobot</t>
    </r>
    <r>
      <rPr>
        <i/>
        <sz val="11"/>
        <color theme="1"/>
        <rFont val="Calibri"/>
      </rPr>
      <t xml:space="preserve"> (e*g)</t>
    </r>
  </si>
  <si>
    <t xml:space="preserve">Deskripsi atau formula perhitungan Key Performance Indicator
 dan informasi lainnya) </t>
  </si>
  <si>
    <t xml:space="preserve">Mengembangkan kebijakan dan prosedur teknologi informasi </t>
  </si>
  <si>
    <t>6.1</t>
  </si>
  <si>
    <t>Jumlah prosedur/instruksi kerja operasional TI</t>
  </si>
  <si>
    <t>lebih dari SOP/ instruksi kerja operasional TI Tahun 2020</t>
  </si>
  <si>
    <t xml:space="preserve">Mengoptimalkan  sistem pengelolaan pengamanan informasi </t>
  </si>
  <si>
    <t>7.1</t>
  </si>
  <si>
    <r>
      <rPr>
        <sz val="11"/>
        <color theme="1"/>
        <rFont val="Calibri"/>
      </rPr>
      <t xml:space="preserve">Jumlah kejadian </t>
    </r>
    <r>
      <rPr>
        <i/>
        <sz val="11"/>
        <color theme="1"/>
        <rFont val="Calibri"/>
      </rPr>
      <t>security breach</t>
    </r>
  </si>
  <si>
    <r>
      <rPr>
        <sz val="11"/>
        <color theme="1"/>
        <rFont val="Calibri"/>
      </rPr>
      <t xml:space="preserve">1. </t>
    </r>
    <r>
      <rPr>
        <i/>
        <sz val="11"/>
        <color theme="1"/>
        <rFont val="Calibri"/>
      </rPr>
      <t>Security Breach</t>
    </r>
    <r>
      <rPr>
        <sz val="11"/>
        <color theme="1"/>
        <rFont val="Calibri"/>
      </rPr>
      <t xml:space="preserve"> atau Pelanggaran keamanan adalah setiap kejadian/insiden yang mengakses data, aplikasi, layanan, jaringan, dan / atau perangkat dengan cara yang tidak sah, misalnya dengan jalur pintas atau </t>
    </r>
    <r>
      <rPr>
        <i/>
        <sz val="11"/>
        <color theme="1"/>
        <rFont val="Calibri"/>
      </rPr>
      <t>bypass</t>
    </r>
    <r>
      <rPr>
        <sz val="11"/>
        <color theme="1"/>
        <rFont val="Calibri"/>
      </rPr>
      <t xml:space="preserve"> mekanisme keamanan dasar. 
</t>
    </r>
    <r>
      <rPr>
        <i/>
        <sz val="11"/>
        <color theme="1"/>
        <rFont val="Calibri"/>
      </rPr>
      <t>2.</t>
    </r>
    <r>
      <rPr>
        <sz val="11"/>
        <color theme="1"/>
        <rFont val="Calibri"/>
      </rPr>
      <t xml:space="preserve"> Polarisasi KPI : minimize (semakin kecil jumlah kejadian </t>
    </r>
    <r>
      <rPr>
        <i/>
        <sz val="11"/>
        <color theme="1"/>
        <rFont val="Calibri"/>
      </rPr>
      <t>security breach</t>
    </r>
    <r>
      <rPr>
        <sz val="11"/>
        <color theme="1"/>
        <rFont val="Calibri"/>
      </rPr>
      <t>, semakin baik pencapaian kinerja)</t>
    </r>
  </si>
  <si>
    <t xml:space="preserve">Memastikan kehandalan sistem teknologi informasi </t>
  </si>
  <si>
    <t>8.1</t>
  </si>
  <si>
    <r>
      <rPr>
        <sz val="11"/>
        <color theme="1"/>
        <rFont val="Calibri"/>
      </rPr>
      <t xml:space="preserve">Presentase </t>
    </r>
    <r>
      <rPr>
        <i/>
        <sz val="11"/>
        <color theme="1"/>
        <rFont val="Calibri"/>
      </rPr>
      <t xml:space="preserve">server downtime </t>
    </r>
  </si>
  <si>
    <r>
      <rPr>
        <sz val="11"/>
        <color theme="1"/>
        <rFont val="Calibri"/>
      </rPr>
      <t>1. Kehandalan sistem TI adalah kemampuan teknologi/aplikasi/peralatan untuk melaksanakan suatu fungsi yang diperlukan (tanpa kegagalan) dalam keadaan yang ditentukan untuk jangka waktu tertentu
2. ((∑ total</t>
    </r>
    <r>
      <rPr>
        <i/>
        <sz val="11"/>
        <color theme="1"/>
        <rFont val="Calibri"/>
      </rPr>
      <t xml:space="preserve"> downtime server</t>
    </r>
    <r>
      <rPr>
        <sz val="11"/>
        <color theme="1"/>
        <rFont val="Calibri"/>
      </rPr>
      <t>)/( ∑total waktu</t>
    </r>
    <r>
      <rPr>
        <i/>
        <sz val="11"/>
        <color theme="1"/>
        <rFont val="Calibri"/>
      </rPr>
      <t xml:space="preserve"> server </t>
    </r>
    <r>
      <rPr>
        <sz val="11"/>
        <color theme="1"/>
        <rFont val="Calibri"/>
      </rPr>
      <t>beroperasi "</t>
    </r>
    <r>
      <rPr>
        <i/>
        <sz val="11"/>
        <color theme="1"/>
        <rFont val="Calibri"/>
      </rPr>
      <t xml:space="preserve"> on</t>
    </r>
    <r>
      <rPr>
        <sz val="11"/>
        <color theme="1"/>
        <rFont val="Calibri"/>
      </rPr>
      <t xml:space="preserve">") x100
2. Polarisasi KPI : maximize (semakin kecil terjadinya sistem TI bank </t>
    </r>
    <r>
      <rPr>
        <i/>
        <sz val="11"/>
        <color theme="1"/>
        <rFont val="Calibri"/>
      </rPr>
      <t>down</t>
    </r>
    <r>
      <rPr>
        <sz val="11"/>
        <color theme="1"/>
        <rFont val="Calibri"/>
      </rPr>
      <t xml:space="preserve"> maka penilaian kinerja baik)
</t>
    </r>
  </si>
  <si>
    <t>Mengoptimalkan infrastruktur TI</t>
  </si>
  <si>
    <t>9.1</t>
  </si>
  <si>
    <t>Presentase pemenuhan infrastruktur TI</t>
  </si>
  <si>
    <t>1. ((∑infrastruktur TI bank yang tersedia)/( ∑total infrastruktur TI bank yang dapat berfungsi secara normal)) x 100 
2 Polarisasi KPI : maximize (semakin presentase pemenuhan infrastruktur TI bank, semakin baik pencapaian kinerja)</t>
  </si>
  <si>
    <t>Tabel 3</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</si>
  <si>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</si>
  <si>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</si>
  <si>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t>&lt;dialokasikan untuk KPI yang bersifat ad-hoc atau inisiatif strategis&gt;</t>
  </si>
  <si>
    <t>Wakil Kepala Divisi Teknologi Informasi</t>
  </si>
  <si>
    <r>
      <rPr>
        <b/>
        <sz val="11"/>
        <color theme="1"/>
        <rFont val="Calibri"/>
      </rPr>
      <t>Skor Terbobot</t>
    </r>
    <r>
      <rPr>
        <sz val="11"/>
        <color theme="1"/>
        <rFont val="Calibri"/>
      </rPr>
      <t xml:space="preserve"> (</t>
    </r>
    <r>
      <rPr>
        <i/>
        <sz val="11"/>
        <color theme="1"/>
        <rFont val="Calibri"/>
      </rPr>
      <t>e*g</t>
    </r>
    <r>
      <rPr>
        <sz val="11"/>
        <color theme="1"/>
        <rFont val="Calibri"/>
      </rPr>
      <t>)</t>
    </r>
  </si>
  <si>
    <t>1. Persentase pemanfaatan anggaran = (realisasi anggaran/target anggaran) * 100% 
Apabila nilai persentase ini berada pada rentang 90% - 95%, maka nilai kinerja adalah 100. Untuk nilai persentase di luar rentang tersebut, maka nilai kinerja adalah 80.
2. Polarisasi KPI : minimize (semakin tinggi presentase pemanfaatan anggaran maka penilaian kinerja baik)</t>
  </si>
  <si>
    <r>
      <rPr>
        <sz val="11"/>
        <color theme="1"/>
        <rFont val="Calibri"/>
      </rPr>
      <t xml:space="preserve">Jumlah total </t>
    </r>
    <r>
      <rPr>
        <i/>
        <sz val="11"/>
        <color theme="1"/>
        <rFont val="Calibri"/>
      </rPr>
      <t xml:space="preserve">delivery channel </t>
    </r>
  </si>
  <si>
    <t>1. penerapan corporate culture terhadap nilai-nilai dari Bank BPD Bali
2. Metode : survei berkala (semesteran) kepada seluruh karyawan di Divisi TIF.
3. Polarisasi KPI : maximize (semakin tinggi pencapaian angka index, semakin baik pencapaian kinerja)</t>
  </si>
  <si>
    <r>
      <rPr>
        <sz val="11"/>
        <color theme="1"/>
        <rFont val="Calibri"/>
      </rPr>
      <t xml:space="preserve">Rasio jumlah transaksi melalui </t>
    </r>
    <r>
      <rPr>
        <i/>
        <sz val="11"/>
        <color theme="1"/>
        <rFont val="Calibri"/>
      </rPr>
      <t xml:space="preserve">channel </t>
    </r>
    <r>
      <rPr>
        <sz val="11"/>
        <color theme="1"/>
        <rFont val="Calibri"/>
      </rPr>
      <t xml:space="preserve">berbasis digital terhadap total transaksi </t>
    </r>
  </si>
  <si>
    <r>
      <rPr>
        <b/>
        <sz val="11"/>
        <color theme="1"/>
        <rFont val="Calibri"/>
      </rPr>
      <t>Skor Terbobot</t>
    </r>
    <r>
      <rPr>
        <i/>
        <sz val="11"/>
        <color theme="1"/>
        <rFont val="Calibri"/>
      </rPr>
      <t xml:space="preserve"> (e*g)</t>
    </r>
  </si>
  <si>
    <t>Mengoptimalkan sistem teknologi informasi bank</t>
  </si>
  <si>
    <r>
      <rPr>
        <sz val="11"/>
        <color theme="1"/>
        <rFont val="Calibri"/>
      </rPr>
      <t xml:space="preserve">Presentase </t>
    </r>
    <r>
      <rPr>
        <i/>
        <sz val="11"/>
        <color theme="1"/>
        <rFont val="Calibri"/>
      </rPr>
      <t xml:space="preserve">downtime </t>
    </r>
    <r>
      <rPr>
        <sz val="11"/>
        <color theme="1"/>
        <rFont val="Calibri"/>
      </rPr>
      <t xml:space="preserve">pada </t>
    </r>
    <r>
      <rPr>
        <i/>
        <sz val="11"/>
        <color theme="1"/>
        <rFont val="Calibri"/>
      </rPr>
      <t>core/non core system banking</t>
    </r>
  </si>
  <si>
    <r>
      <rPr>
        <sz val="11"/>
        <color theme="1"/>
        <rFont val="Calibri"/>
      </rPr>
      <t xml:space="preserve">1. ((∑jumlah </t>
    </r>
    <r>
      <rPr>
        <i/>
        <sz val="11"/>
        <color theme="1"/>
        <rFont val="Calibri"/>
      </rPr>
      <t xml:space="preserve">downtime </t>
    </r>
    <r>
      <rPr>
        <sz val="11"/>
        <color theme="1"/>
        <rFont val="Calibri"/>
      </rPr>
      <t>pada</t>
    </r>
    <r>
      <rPr>
        <i/>
        <sz val="11"/>
        <color theme="1"/>
        <rFont val="Calibri"/>
      </rPr>
      <t xml:space="preserve"> core/non core system banking </t>
    </r>
    <r>
      <rPr>
        <sz val="11"/>
        <color theme="1"/>
        <rFont val="Calibri"/>
      </rPr>
      <t xml:space="preserve">saat beroperasi)/( ∑total waktu normal pada </t>
    </r>
    <r>
      <rPr>
        <i/>
        <sz val="11"/>
        <color theme="1"/>
        <rFont val="Calibri"/>
      </rPr>
      <t xml:space="preserve">core/non core system banking </t>
    </r>
    <r>
      <rPr>
        <sz val="11"/>
        <color theme="1"/>
        <rFont val="Calibri"/>
      </rPr>
      <t xml:space="preserve">saat beroperasi )) x 100
2.  Polarisasi KPI : minimize (semakin kecil presentase </t>
    </r>
    <r>
      <rPr>
        <i/>
        <sz val="11"/>
        <color theme="1"/>
        <rFont val="Calibri"/>
      </rPr>
      <t xml:space="preserve">downtime </t>
    </r>
    <r>
      <rPr>
        <sz val="11"/>
        <color theme="1"/>
        <rFont val="Calibri"/>
      </rPr>
      <t xml:space="preserve">pada </t>
    </r>
    <r>
      <rPr>
        <i/>
        <sz val="11"/>
        <color theme="1"/>
        <rFont val="Calibri"/>
      </rPr>
      <t xml:space="preserve">core/non core system banking </t>
    </r>
    <r>
      <rPr>
        <sz val="11"/>
        <color theme="1"/>
        <rFont val="Calibri"/>
      </rPr>
      <t>saat beroperasi</t>
    </r>
    <r>
      <rPr>
        <i/>
        <sz val="11"/>
        <color theme="1"/>
        <rFont val="Calibri"/>
      </rPr>
      <t xml:space="preserve"> </t>
    </r>
    <r>
      <rPr>
        <sz val="11"/>
        <color theme="1"/>
        <rFont val="Calibri"/>
      </rPr>
      <t>maka penilaian kinerja baik)</t>
    </r>
  </si>
  <si>
    <t>Presentase realisasi pengembangan sistem teknologi informasi bank</t>
  </si>
  <si>
    <t>Mengembangkan kebijakan dan prosedur teknologi informasi bank</t>
  </si>
  <si>
    <t xml:space="preserve">Polarisasi KPI : maximize </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</si>
  <si>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</si>
  <si>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</si>
  <si>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t>Vertical Alignment Matrix</t>
  </si>
  <si>
    <t>Divisi Teknologi Informasi (Kepala)</t>
  </si>
  <si>
    <t>Sasaran Kinerja</t>
  </si>
  <si>
    <t>Bagian</t>
  </si>
  <si>
    <t>Not
Cascaded</t>
  </si>
  <si>
    <t>Technical Support</t>
  </si>
  <si>
    <t>●</t>
  </si>
  <si>
    <r>
      <rPr>
        <sz val="11"/>
        <color theme="1"/>
        <rFont val="Calibri"/>
      </rPr>
      <t xml:space="preserve">Jumlah total </t>
    </r>
    <r>
      <rPr>
        <i/>
        <sz val="11"/>
        <color theme="1"/>
        <rFont val="Calibri"/>
      </rPr>
      <t xml:space="preserve">delivery channel </t>
    </r>
  </si>
  <si>
    <t>○</t>
  </si>
  <si>
    <r>
      <rPr>
        <sz val="11"/>
        <color theme="1"/>
        <rFont val="Calibri"/>
      </rPr>
      <t xml:space="preserve">Rasio jumlah transaksi melalui </t>
    </r>
    <r>
      <rPr>
        <i/>
        <sz val="11"/>
        <color theme="1"/>
        <rFont val="Calibri"/>
      </rPr>
      <t xml:space="preserve">channel </t>
    </r>
    <r>
      <rPr>
        <sz val="11"/>
        <color theme="1"/>
        <rFont val="Calibri"/>
      </rPr>
      <t xml:space="preserve">berbasis digital terhadap total transaksi </t>
    </r>
  </si>
  <si>
    <t>Δ</t>
  </si>
  <si>
    <r>
      <rPr>
        <sz val="11"/>
        <color theme="1"/>
        <rFont val="Calibri"/>
      </rPr>
      <t xml:space="preserve">Jumlah kejadian </t>
    </r>
    <r>
      <rPr>
        <i/>
        <sz val="11"/>
        <color theme="1"/>
        <rFont val="Calibri"/>
      </rPr>
      <t>security breach</t>
    </r>
  </si>
  <si>
    <r>
      <rPr>
        <sz val="11"/>
        <color theme="1"/>
        <rFont val="Calibri"/>
      </rPr>
      <t xml:space="preserve">Presentase </t>
    </r>
    <r>
      <rPr>
        <i/>
        <sz val="11"/>
        <color theme="1"/>
        <rFont val="Calibri"/>
      </rPr>
      <t>server downtime</t>
    </r>
  </si>
  <si>
    <t>Pengembangan Aplikasi</t>
  </si>
  <si>
    <t>Pengembangan Value Added Services</t>
  </si>
  <si>
    <r>
      <rPr>
        <sz val="11"/>
        <color theme="1"/>
        <rFont val="Calibri"/>
      </rPr>
      <t xml:space="preserve">Jumlah total </t>
    </r>
    <r>
      <rPr>
        <i/>
        <sz val="11"/>
        <color theme="1"/>
        <rFont val="Calibri"/>
      </rPr>
      <t xml:space="preserve">delivery channel </t>
    </r>
  </si>
  <si>
    <r>
      <rPr>
        <sz val="11"/>
        <color theme="1"/>
        <rFont val="Calibri"/>
      </rPr>
      <t xml:space="preserve">Rasio jumlah transaksi melalui </t>
    </r>
    <r>
      <rPr>
        <i/>
        <sz val="11"/>
        <color theme="1"/>
        <rFont val="Calibri"/>
      </rPr>
      <t xml:space="preserve">channel </t>
    </r>
    <r>
      <rPr>
        <sz val="11"/>
        <color theme="1"/>
        <rFont val="Calibri"/>
      </rPr>
      <t xml:space="preserve">berbasis digital terhadap total transaksi </t>
    </r>
  </si>
  <si>
    <r>
      <rPr>
        <sz val="11"/>
        <color theme="1"/>
        <rFont val="Calibri"/>
      </rPr>
      <t xml:space="preserve">Presentase </t>
    </r>
    <r>
      <rPr>
        <i/>
        <sz val="11"/>
        <color theme="1"/>
        <rFont val="Calibri"/>
      </rPr>
      <t xml:space="preserve">downtime </t>
    </r>
    <r>
      <rPr>
        <sz val="11"/>
        <color theme="1"/>
        <rFont val="Calibri"/>
      </rPr>
      <t xml:space="preserve">pada </t>
    </r>
    <r>
      <rPr>
        <i/>
        <sz val="11"/>
        <color theme="1"/>
        <rFont val="Calibri"/>
      </rPr>
      <t>core/non core system banking</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</si>
  <si>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</si>
  <si>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</si>
  <si>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 xml:space="preserve">Fraud </t>
    </r>
    <r>
      <rPr>
        <sz val="11"/>
        <color theme="1"/>
        <rFont val="Calibri"/>
      </rPr>
      <t xml:space="preserve">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</si>
  <si>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t>Jumlah prosedur/instruksi kerja operasional TI dengan standarisasi TI</t>
  </si>
  <si>
    <r>
      <rPr>
        <sz val="11"/>
        <color theme="1"/>
        <rFont val="Calibri"/>
      </rPr>
      <t xml:space="preserve">Jumlah kejadian </t>
    </r>
    <r>
      <rPr>
        <i/>
        <sz val="11"/>
        <color theme="1"/>
        <rFont val="Calibri"/>
      </rPr>
      <t>security breach</t>
    </r>
  </si>
  <si>
    <r>
      <rPr>
        <sz val="11"/>
        <color theme="1"/>
        <rFont val="Calibri"/>
      </rPr>
      <t xml:space="preserve">1. </t>
    </r>
    <r>
      <rPr>
        <i/>
        <sz val="11"/>
        <color theme="1"/>
        <rFont val="Calibri"/>
      </rPr>
      <t>Security Breach</t>
    </r>
    <r>
      <rPr>
        <sz val="11"/>
        <color theme="1"/>
        <rFont val="Calibri"/>
      </rPr>
      <t xml:space="preserve"> atau Pelanggaran keamanan adalah setiap kejadian/insiden yang mengakses data, aplikasi, layanan, jaringan, dan / atau perangkat dengan cara yang tidak sah, misalnya dengan jalur pintas atau </t>
    </r>
    <r>
      <rPr>
        <i/>
        <sz val="11"/>
        <color theme="1"/>
        <rFont val="Calibri"/>
      </rPr>
      <t>bypass</t>
    </r>
    <r>
      <rPr>
        <sz val="11"/>
        <color theme="1"/>
        <rFont val="Calibri"/>
      </rPr>
      <t xml:space="preserve"> mekanisme keamanan dasar. 
2. Polarisasi KPI : minimize </t>
    </r>
  </si>
  <si>
    <r>
      <rPr>
        <b/>
        <sz val="11"/>
        <color theme="1"/>
        <rFont val="Calibri"/>
      </rPr>
      <t>Skor Terbobot</t>
    </r>
    <r>
      <rPr>
        <i/>
        <sz val="11"/>
        <color theme="1"/>
        <rFont val="Calibri"/>
      </rPr>
      <t xml:space="preserve"> (e*g)</t>
    </r>
  </si>
  <si>
    <r>
      <rPr>
        <sz val="11"/>
        <color theme="1"/>
        <rFont val="Calibri"/>
      </rPr>
      <t xml:space="preserve">Mengoptimalkan pelaksanaan dan evaluasi </t>
    </r>
    <r>
      <rPr>
        <i/>
        <sz val="11"/>
        <color theme="1"/>
        <rFont val="Calibri"/>
      </rPr>
      <t>capacity planning</t>
    </r>
    <r>
      <rPr>
        <sz val="11"/>
        <color theme="1"/>
        <rFont val="Calibri"/>
      </rPr>
      <t xml:space="preserve"> teknologi informasi</t>
    </r>
  </si>
  <si>
    <r>
      <rPr>
        <sz val="11"/>
        <color theme="1"/>
        <rFont val="Calibri"/>
      </rPr>
      <t xml:space="preserve">Presentase pelaksanaan dan evaluasi </t>
    </r>
    <r>
      <rPr>
        <i/>
        <sz val="11"/>
        <color theme="1"/>
        <rFont val="Calibri"/>
      </rPr>
      <t>capacity planning</t>
    </r>
    <r>
      <rPr>
        <sz val="11"/>
        <color theme="1"/>
        <rFont val="Calibri"/>
      </rPr>
      <t xml:space="preserve"> perangkat keras dan </t>
    </r>
    <r>
      <rPr>
        <i/>
        <sz val="11"/>
        <color theme="1"/>
        <rFont val="Calibri"/>
      </rPr>
      <t xml:space="preserve">server </t>
    </r>
    <r>
      <rPr>
        <sz val="11"/>
        <color theme="1"/>
        <rFont val="Calibri"/>
      </rPr>
      <t>bank</t>
    </r>
  </si>
  <si>
    <r>
      <rPr>
        <sz val="11"/>
        <color theme="1"/>
        <rFont val="Calibri"/>
      </rPr>
      <t>1. ((∑ jumlah pelaksanaan dan evaluasi</t>
    </r>
    <r>
      <rPr>
        <i/>
        <sz val="11"/>
        <color theme="1"/>
        <rFont val="Calibri"/>
      </rPr>
      <t xml:space="preserve"> capacity panning</t>
    </r>
    <r>
      <rPr>
        <sz val="11"/>
        <color theme="1"/>
        <rFont val="Calibri"/>
      </rPr>
      <t xml:space="preserve"> perangkat keras dan </t>
    </r>
    <r>
      <rPr>
        <i/>
        <sz val="11"/>
        <color theme="1"/>
        <rFont val="Calibri"/>
      </rPr>
      <t xml:space="preserve">server </t>
    </r>
    <r>
      <rPr>
        <sz val="11"/>
        <color theme="1"/>
        <rFont val="Calibri"/>
      </rPr>
      <t xml:space="preserve">yang terlaksana)/( ∑ jumlah total pelaksanaan dan evaluasi </t>
    </r>
    <r>
      <rPr>
        <i/>
        <sz val="11"/>
        <color theme="1"/>
        <rFont val="Calibri"/>
      </rPr>
      <t>capacity planning</t>
    </r>
    <r>
      <rPr>
        <sz val="11"/>
        <color theme="1"/>
        <rFont val="Calibri"/>
      </rPr>
      <t xml:space="preserve"> perangkat keras dan  </t>
    </r>
    <r>
      <rPr>
        <i/>
        <sz val="11"/>
        <color theme="1"/>
        <rFont val="Calibri"/>
      </rPr>
      <t>server</t>
    </r>
    <r>
      <rPr>
        <sz val="11"/>
        <color theme="1"/>
        <rFont val="Calibri"/>
      </rPr>
      <t xml:space="preserve"> yang direncanakan)) x 100
2. Polarisasi KPI : maximize</t>
    </r>
  </si>
  <si>
    <r>
      <rPr>
        <sz val="11"/>
        <color theme="1"/>
        <rFont val="Calibri"/>
      </rPr>
      <t>Meningkatkan standarisasi hak paten (</t>
    </r>
    <r>
      <rPr>
        <i/>
        <sz val="11"/>
        <color theme="1"/>
        <rFont val="Calibri"/>
      </rPr>
      <t>license</t>
    </r>
    <r>
      <rPr>
        <sz val="11"/>
        <color theme="1"/>
        <rFont val="Calibri"/>
      </rPr>
      <t>) produk teknologi bank</t>
    </r>
  </si>
  <si>
    <r>
      <rPr>
        <sz val="11"/>
        <color theme="1"/>
        <rFont val="Calibri"/>
      </rPr>
      <t xml:space="preserve">Presentase </t>
    </r>
    <r>
      <rPr>
        <i/>
        <sz val="11"/>
        <color theme="1"/>
        <rFont val="Calibri"/>
      </rPr>
      <t>core/non core system banking</t>
    </r>
    <r>
      <rPr>
        <sz val="11"/>
        <color theme="1"/>
        <rFont val="Calibri"/>
      </rPr>
      <t xml:space="preserve"> yang memiliki </t>
    </r>
    <r>
      <rPr>
        <i/>
        <sz val="11"/>
        <color theme="1"/>
        <rFont val="Calibri"/>
      </rPr>
      <t>license</t>
    </r>
    <r>
      <rPr>
        <sz val="11"/>
        <color theme="1"/>
        <rFont val="Calibri"/>
      </rPr>
      <t xml:space="preserve"> sesuai standarisasi TI</t>
    </r>
  </si>
  <si>
    <r>
      <rPr>
        <sz val="11"/>
        <color theme="1"/>
        <rFont val="Calibri"/>
      </rPr>
      <t xml:space="preserve">1. ((∑ jumlah </t>
    </r>
    <r>
      <rPr>
        <i/>
        <sz val="11"/>
        <color theme="1"/>
        <rFont val="Calibri"/>
      </rPr>
      <t>core/non core system</t>
    </r>
    <r>
      <rPr>
        <sz val="11"/>
        <color theme="1"/>
        <rFont val="Calibri"/>
      </rPr>
      <t xml:space="preserve"> banking yang memiliki </t>
    </r>
    <r>
      <rPr>
        <i/>
        <sz val="11"/>
        <color theme="1"/>
        <rFont val="Calibri"/>
      </rPr>
      <t>license</t>
    </r>
    <r>
      <rPr>
        <sz val="11"/>
        <color theme="1"/>
        <rFont val="Calibri"/>
      </rPr>
      <t xml:space="preserve">)/( ∑total </t>
    </r>
    <r>
      <rPr>
        <i/>
        <sz val="11"/>
        <color theme="1"/>
        <rFont val="Calibri"/>
      </rPr>
      <t>core/non core system banking</t>
    </r>
    <r>
      <rPr>
        <sz val="11"/>
        <color theme="1"/>
        <rFont val="Calibri"/>
      </rPr>
      <t xml:space="preserve"> yang diimplementasikan untuk internal dan eksternal)) x 100
2. Polarisasi KPI : maximize</t>
    </r>
  </si>
  <si>
    <t>Mengoptimalkan sistem anggaran pada project TI bank</t>
  </si>
  <si>
    <t>Persentase kesesuaian nominal anggaran  project TI bank untuk internal dan eksternal</t>
  </si>
  <si>
    <t>1. ((∑ jumlah nominal anggaran semua project TI untuk internal dan eksternal yang digunakan)/( ∑  total nominal anggaran semua project TI untuk internal dan eksternal yang dianggarkan)) x 100
2. Polarisasi KPI : maximize</t>
  </si>
  <si>
    <r>
      <rPr>
        <sz val="11"/>
        <color theme="1"/>
        <rFont val="Calibri"/>
      </rPr>
      <t xml:space="preserve">Presentase pemanfaatan </t>
    </r>
    <r>
      <rPr>
        <i/>
        <sz val="11"/>
        <color theme="1"/>
        <rFont val="Calibri"/>
      </rPr>
      <t xml:space="preserve">deliveriable </t>
    </r>
    <r>
      <rPr>
        <sz val="11"/>
        <color theme="1"/>
        <rFont val="Calibri"/>
      </rPr>
      <t>project TI untuk internal dan eksternal</t>
    </r>
  </si>
  <si>
    <t>7.2</t>
  </si>
  <si>
    <r>
      <rPr>
        <sz val="11"/>
        <color theme="1"/>
        <rFont val="Calibri"/>
      </rPr>
      <t xml:space="preserve">Waktu pelaksanaan project TI bank sesuai </t>
    </r>
    <r>
      <rPr>
        <i/>
        <sz val="11"/>
        <color theme="1"/>
        <rFont val="Calibri"/>
      </rPr>
      <t>timeline</t>
    </r>
  </si>
  <si>
    <t>bulan</t>
  </si>
  <si>
    <t>maks 1 tahun/ sesuai SLA</t>
  </si>
  <si>
    <r>
      <rPr>
        <sz val="11"/>
        <color theme="1"/>
        <rFont val="Calibri"/>
      </rPr>
      <t xml:space="preserve">1. </t>
    </r>
    <r>
      <rPr>
        <i/>
        <sz val="11"/>
        <color theme="1"/>
        <rFont val="Calibri"/>
      </rPr>
      <t>Timeline</t>
    </r>
    <r>
      <rPr>
        <sz val="11"/>
        <color theme="1"/>
        <rFont val="Calibri"/>
      </rPr>
      <t xml:space="preserve"> bisa didasarkan pada skala project TI bank 
2.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</si>
  <si>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</si>
  <si>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</si>
  <si>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t>Officer</t>
  </si>
  <si>
    <t>Security</t>
  </si>
  <si>
    <t>IT Project Management</t>
  </si>
  <si>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</si>
  <si>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Jumlah kejadian </t>
    </r>
    <r>
      <rPr>
        <i/>
        <sz val="11"/>
        <color theme="1"/>
        <rFont val="Calibri"/>
      </rPr>
      <t>security breach</t>
    </r>
  </si>
  <si>
    <r>
      <rPr>
        <sz val="11"/>
        <color theme="1"/>
        <rFont val="Calibri"/>
      </rPr>
      <t xml:space="preserve">Mengoptimalkan pelaksanaan dan evaluasi </t>
    </r>
    <r>
      <rPr>
        <i/>
        <sz val="11"/>
        <color theme="1"/>
        <rFont val="Calibri"/>
      </rPr>
      <t>capacity planning</t>
    </r>
    <r>
      <rPr>
        <sz val="11"/>
        <color theme="1"/>
        <rFont val="Calibri"/>
      </rPr>
      <t xml:space="preserve">  teknologi informasi</t>
    </r>
  </si>
  <si>
    <r>
      <rPr>
        <sz val="11"/>
        <color theme="1"/>
        <rFont val="Calibri"/>
      </rPr>
      <t>Presentase pelaksanaan dan evaluasi</t>
    </r>
    <r>
      <rPr>
        <i/>
        <sz val="11"/>
        <color theme="1"/>
        <rFont val="Calibri"/>
      </rPr>
      <t xml:space="preserve"> capacity planning </t>
    </r>
    <r>
      <rPr>
        <sz val="11"/>
        <color theme="1"/>
        <rFont val="Calibri"/>
      </rPr>
      <t>perangkat keras dan</t>
    </r>
    <r>
      <rPr>
        <i/>
        <sz val="11"/>
        <color theme="1"/>
        <rFont val="Calibri"/>
      </rPr>
      <t xml:space="preserve"> server</t>
    </r>
    <r>
      <rPr>
        <sz val="11"/>
        <color theme="1"/>
        <rFont val="Calibri"/>
      </rPr>
      <t xml:space="preserve"> bank</t>
    </r>
  </si>
  <si>
    <r>
      <rPr>
        <sz val="11"/>
        <color theme="1"/>
        <rFont val="Calibri"/>
      </rPr>
      <t>Meningkatkan standarisasi hak paten (</t>
    </r>
    <r>
      <rPr>
        <i/>
        <sz val="11"/>
        <color theme="1"/>
        <rFont val="Calibri"/>
      </rPr>
      <t>license</t>
    </r>
    <r>
      <rPr>
        <sz val="11"/>
        <color theme="1"/>
        <rFont val="Calibri"/>
      </rPr>
      <t>) produk teknologi bank</t>
    </r>
  </si>
  <si>
    <r>
      <rPr>
        <sz val="11"/>
        <color theme="1"/>
        <rFont val="Calibri"/>
      </rPr>
      <t xml:space="preserve">Presentase </t>
    </r>
    <r>
      <rPr>
        <i/>
        <sz val="11"/>
        <color theme="1"/>
        <rFont val="Calibri"/>
      </rPr>
      <t>core/non core system banking</t>
    </r>
    <r>
      <rPr>
        <sz val="11"/>
        <color theme="1"/>
        <rFont val="Calibri"/>
      </rPr>
      <t xml:space="preserve"> yang memiliki </t>
    </r>
    <r>
      <rPr>
        <i/>
        <sz val="11"/>
        <color theme="1"/>
        <rFont val="Calibri"/>
      </rPr>
      <t>license</t>
    </r>
    <r>
      <rPr>
        <sz val="11"/>
        <color theme="1"/>
        <rFont val="Calibri"/>
      </rPr>
      <t xml:space="preserve"> sesuai standarisasi TI</t>
    </r>
  </si>
  <si>
    <r>
      <rPr>
        <sz val="11"/>
        <color theme="1"/>
        <rFont val="Calibri"/>
      </rPr>
      <t xml:space="preserve">Presentase pemanfaatan </t>
    </r>
    <r>
      <rPr>
        <i/>
        <sz val="11"/>
        <color theme="1"/>
        <rFont val="Calibri"/>
      </rPr>
      <t>deliveriable</t>
    </r>
    <r>
      <rPr>
        <sz val="11"/>
        <color theme="1"/>
        <rFont val="Calibri"/>
      </rPr>
      <t xml:space="preserve"> project TI untuk internal dan eksternal</t>
    </r>
  </si>
  <si>
    <r>
      <rPr>
        <sz val="11"/>
        <color theme="1"/>
        <rFont val="Calibri"/>
      </rPr>
      <t xml:space="preserve">Waktu pelaksanaan project TI bank sesuai </t>
    </r>
    <r>
      <rPr>
        <i/>
        <sz val="11"/>
        <color theme="1"/>
        <rFont val="Calibri"/>
      </rPr>
      <t>timeline</t>
    </r>
  </si>
  <si>
    <t>Officer Security</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</si>
  <si>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</si>
  <si>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(keamanan teknologi informasi)</t>
    </r>
  </si>
  <si>
    <r>
      <rPr>
        <sz val="11"/>
        <color theme="1"/>
        <rFont val="Calibri"/>
      </rPr>
      <t xml:space="preserve">1. </t>
    </r>
    <r>
      <rPr>
        <i/>
        <sz val="11"/>
        <color theme="1"/>
        <rFont val="Calibri"/>
      </rPr>
      <t xml:space="preserve">Fraud </t>
    </r>
    <r>
      <rPr>
        <sz val="11"/>
        <color theme="1"/>
        <rFont val="Calibri"/>
      </rPr>
      <t>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</si>
  <si>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t>Jumlah dokumentasi/kajian/reviu terkait sistem keamanan TI bank sesuai dengan standarisasi</t>
  </si>
  <si>
    <t>lebih lengkap dokumentasi/kajian/ reviu tahun 2020</t>
  </si>
  <si>
    <t>Polarisasi KPI : maximize</t>
  </si>
  <si>
    <r>
      <rPr>
        <sz val="11"/>
        <color theme="1"/>
        <rFont val="Calibri"/>
      </rPr>
      <t xml:space="preserve">Jumlah kejadian </t>
    </r>
    <r>
      <rPr>
        <i/>
        <sz val="11"/>
        <color theme="1"/>
        <rFont val="Calibri"/>
      </rPr>
      <t xml:space="preserve">security breach </t>
    </r>
  </si>
  <si>
    <r>
      <rPr>
        <b/>
        <sz val="11"/>
        <color theme="1"/>
        <rFont val="Calibri"/>
      </rPr>
      <t>Skor Terbobot</t>
    </r>
    <r>
      <rPr>
        <i/>
        <sz val="11"/>
        <color theme="1"/>
        <rFont val="Calibri"/>
      </rPr>
      <t xml:space="preserve"> (e*g)</t>
    </r>
  </si>
  <si>
    <t>Mengoptimalkan keamanan dan monitoring teknologi sistem informasi bank</t>
  </si>
  <si>
    <t>Presentase pelaksanaan dan evaluasi keamanan teknologi informasi</t>
  </si>
  <si>
    <r>
      <rPr>
        <sz val="11"/>
        <color theme="1"/>
        <rFont val="Calibri"/>
      </rPr>
      <t>1. ((∑ jumlah pelaksanaan dan evaluasi keamanan teknologi informasi bank yang terlaksana)/( ∑ total pelaksanaan dan evaluasi keamanan teknologi informasi bank</t>
    </r>
    <r>
      <rPr>
        <i/>
        <sz val="11"/>
        <color theme="1"/>
        <rFont val="Calibri"/>
      </rPr>
      <t xml:space="preserve"> </t>
    </r>
    <r>
      <rPr>
        <sz val="11"/>
        <color theme="1"/>
        <rFont val="Calibri"/>
      </rPr>
      <t>yang direncanakan)) x 100
2. Polarisasi KPI : maximize</t>
    </r>
  </si>
  <si>
    <t>Memastikan kegiatan penilaian risiko pengamanan informasi bank</t>
  </si>
  <si>
    <r>
      <rPr>
        <sz val="11"/>
        <color theme="1"/>
        <rFont val="Calibri"/>
      </rPr>
      <t xml:space="preserve">Presentase tindak lanjut atas </t>
    </r>
    <r>
      <rPr>
        <i/>
        <sz val="11"/>
        <color theme="1"/>
        <rFont val="Calibri"/>
      </rPr>
      <t>fraud</t>
    </r>
    <r>
      <rPr>
        <sz val="11"/>
        <color theme="1"/>
        <rFont val="Calibri"/>
      </rPr>
      <t xml:space="preserve">/temuan/kejadian </t>
    </r>
    <r>
      <rPr>
        <i/>
        <sz val="11"/>
        <color theme="1"/>
        <rFont val="Calibri"/>
      </rPr>
      <t>security breach</t>
    </r>
    <r>
      <rPr>
        <sz val="11"/>
        <color theme="1"/>
        <rFont val="Calibri"/>
      </rPr>
      <t xml:space="preserve"> pada sistem </t>
    </r>
    <r>
      <rPr>
        <i/>
        <sz val="11"/>
        <color theme="1"/>
        <rFont val="Calibri"/>
      </rPr>
      <t xml:space="preserve">core/non core banking </t>
    </r>
    <r>
      <rPr>
        <sz val="11"/>
        <color theme="1"/>
        <rFont val="Calibri"/>
      </rPr>
      <t>dalam kegiatan penilaian risiko pengamanan informasi bank</t>
    </r>
  </si>
  <si>
    <r>
      <rPr>
        <sz val="11"/>
        <color theme="1"/>
        <rFont val="Calibri"/>
      </rPr>
      <t xml:space="preserve">1. ((∑ jumlah </t>
    </r>
    <r>
      <rPr>
        <i/>
        <sz val="11"/>
        <color theme="1"/>
        <rFont val="Calibri"/>
      </rPr>
      <t>fraud/</t>
    </r>
    <r>
      <rPr>
        <sz val="11"/>
        <color theme="1"/>
        <rFont val="Calibri"/>
      </rPr>
      <t>kejadian s</t>
    </r>
    <r>
      <rPr>
        <i/>
        <sz val="11"/>
        <color theme="1"/>
        <rFont val="Calibri"/>
      </rPr>
      <t xml:space="preserve">ecurity breach </t>
    </r>
    <r>
      <rPr>
        <sz val="11"/>
        <color theme="1"/>
        <rFont val="Calibri"/>
      </rPr>
      <t xml:space="preserve">yang dapat diselesaikan)/( ∑ jumlah total </t>
    </r>
    <r>
      <rPr>
        <i/>
        <sz val="11"/>
        <color theme="1"/>
        <rFont val="Calibri"/>
      </rPr>
      <t>fraud</t>
    </r>
    <r>
      <rPr>
        <sz val="11"/>
        <color theme="1"/>
        <rFont val="Calibri"/>
      </rPr>
      <t xml:space="preserve">/kejadian </t>
    </r>
    <r>
      <rPr>
        <i/>
        <sz val="11"/>
        <color theme="1"/>
        <rFont val="Calibri"/>
      </rPr>
      <t>security breach</t>
    </r>
    <r>
      <rPr>
        <sz val="11"/>
        <color theme="1"/>
        <rFont val="Calibri"/>
      </rPr>
      <t xml:space="preserve"> pada sistem </t>
    </r>
    <r>
      <rPr>
        <i/>
        <sz val="11"/>
        <color theme="1"/>
        <rFont val="Calibri"/>
      </rPr>
      <t xml:space="preserve">core/non banking </t>
    </r>
    <r>
      <rPr>
        <sz val="11"/>
        <color theme="1"/>
        <rFont val="Calibri"/>
      </rPr>
      <t>dalam kegiatan penilaian risiko pengamanan informasi bank)) x 100
2. Polarisasi KPI : maximize</t>
    </r>
  </si>
  <si>
    <r>
      <rPr>
        <sz val="11"/>
        <color theme="1"/>
        <rFont val="Calibri"/>
      </rPr>
      <t xml:space="preserve">Meningkatkan pengelolaan aksesibilitas pengguna sistem </t>
    </r>
    <r>
      <rPr>
        <i/>
        <sz val="11"/>
        <color theme="1"/>
        <rFont val="Calibri"/>
      </rPr>
      <t>core/non core banking</t>
    </r>
  </si>
  <si>
    <r>
      <rPr>
        <sz val="11"/>
        <color theme="1"/>
        <rFont val="Calibri"/>
      </rPr>
      <t xml:space="preserve">Presentase kesesuaian pengguna sistem </t>
    </r>
    <r>
      <rPr>
        <i/>
        <sz val="11"/>
        <color theme="1"/>
        <rFont val="Calibri"/>
      </rPr>
      <t>core/non core banking</t>
    </r>
    <r>
      <rPr>
        <sz val="11"/>
        <color theme="1"/>
        <rFont val="Calibri"/>
      </rPr>
      <t xml:space="preserve"> dengan kewenangan baik internal dan eksternal</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</si>
  <si>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</si>
  <si>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</si>
  <si>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</si>
  <si>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</si>
  <si>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</si>
  <si>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</si>
  <si>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</si>
  <si>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</si>
  <si>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r>
      <rPr>
        <sz val="11"/>
        <color theme="1"/>
        <rFont val="Calibri"/>
      </rPr>
      <t>Meningkatkan standarisasi hak paten (</t>
    </r>
    <r>
      <rPr>
        <i/>
        <sz val="11"/>
        <color theme="1"/>
        <rFont val="Calibri"/>
      </rPr>
      <t>license</t>
    </r>
    <r>
      <rPr>
        <sz val="11"/>
        <color theme="1"/>
        <rFont val="Calibri"/>
      </rPr>
      <t>) produk teknologi bank</t>
    </r>
  </si>
  <si>
    <r>
      <rPr>
        <sz val="11"/>
        <color theme="1"/>
        <rFont val="Calibri"/>
      </rPr>
      <t xml:space="preserve">Presentase </t>
    </r>
    <r>
      <rPr>
        <i/>
        <sz val="11"/>
        <color theme="1"/>
        <rFont val="Calibri"/>
      </rPr>
      <t>core/non core system banking</t>
    </r>
    <r>
      <rPr>
        <sz val="11"/>
        <color theme="1"/>
        <rFont val="Calibri"/>
      </rPr>
      <t xml:space="preserve"> yang memiliki </t>
    </r>
    <r>
      <rPr>
        <i/>
        <sz val="11"/>
        <color theme="1"/>
        <rFont val="Calibri"/>
      </rPr>
      <t>license</t>
    </r>
    <r>
      <rPr>
        <sz val="11"/>
        <color theme="1"/>
        <rFont val="Calibri"/>
      </rPr>
      <t xml:space="preserve"> sesuai standarisasi TI</t>
    </r>
  </si>
  <si>
    <r>
      <rPr>
        <sz val="11"/>
        <color theme="1"/>
        <rFont val="Calibri"/>
      </rPr>
      <t xml:space="preserve">1. ((∑ jumlah </t>
    </r>
    <r>
      <rPr>
        <i/>
        <sz val="11"/>
        <color theme="1"/>
        <rFont val="Calibri"/>
      </rPr>
      <t>core/non core system banking</t>
    </r>
    <r>
      <rPr>
        <sz val="11"/>
        <color theme="1"/>
        <rFont val="Calibri"/>
      </rPr>
      <t xml:space="preserve"> yang memiliki </t>
    </r>
    <r>
      <rPr>
        <i/>
        <sz val="11"/>
        <color theme="1"/>
        <rFont val="Calibri"/>
      </rPr>
      <t>license</t>
    </r>
    <r>
      <rPr>
        <sz val="11"/>
        <color theme="1"/>
        <rFont val="Calibri"/>
      </rPr>
      <t xml:space="preserve">)/( ∑total </t>
    </r>
    <r>
      <rPr>
        <i/>
        <sz val="11"/>
        <color theme="1"/>
        <rFont val="Calibri"/>
      </rPr>
      <t>core/non core system banking</t>
    </r>
    <r>
      <rPr>
        <sz val="11"/>
        <color theme="1"/>
        <rFont val="Calibri"/>
      </rPr>
      <t xml:space="preserve"> yang diimplementasikan untuk internal dan eksternal)) x 100
2. Polarisasi KPI : maximize</t>
    </r>
  </si>
  <si>
    <r>
      <rPr>
        <b/>
        <sz val="11"/>
        <color theme="1"/>
        <rFont val="Calibri"/>
      </rPr>
      <t>Skor Terbobot</t>
    </r>
    <r>
      <rPr>
        <i/>
        <sz val="11"/>
        <color theme="1"/>
        <rFont val="Calibri"/>
      </rPr>
      <t xml:space="preserve"> (e*g)</t>
    </r>
  </si>
  <si>
    <r>
      <rPr>
        <sz val="11"/>
        <color theme="1"/>
        <rFont val="Calibri"/>
      </rPr>
      <t>Memastikan</t>
    </r>
    <r>
      <rPr>
        <i/>
        <sz val="11"/>
        <color theme="1"/>
        <rFont val="Calibri"/>
      </rPr>
      <t xml:space="preserve"> self assessment</t>
    </r>
    <r>
      <rPr>
        <sz val="11"/>
        <color theme="1"/>
        <rFont val="Calibri"/>
      </rPr>
      <t xml:space="preserve"> penilaian risiko teknologi informasi bank</t>
    </r>
  </si>
  <si>
    <r>
      <rPr>
        <sz val="11"/>
        <color theme="1"/>
        <rFont val="Calibri"/>
      </rPr>
      <t xml:space="preserve">Presentase tindak lanjut atas </t>
    </r>
    <r>
      <rPr>
        <i/>
        <sz val="11"/>
        <color theme="1"/>
        <rFont val="Calibri"/>
      </rPr>
      <t xml:space="preserve"> </t>
    </r>
    <r>
      <rPr>
        <sz val="11"/>
        <color theme="1"/>
        <rFont val="Calibri"/>
      </rPr>
      <t xml:space="preserve">temuan audit TI bank dan/atau </t>
    </r>
    <r>
      <rPr>
        <i/>
        <sz val="11"/>
        <color theme="1"/>
        <rFont val="Calibri"/>
      </rPr>
      <t>penetration testing</t>
    </r>
  </si>
  <si>
    <r>
      <rPr>
        <sz val="11"/>
        <color theme="1"/>
        <rFont val="Calibri"/>
      </rPr>
      <t>1. ((∑ jumlah tindak lanjut atas  temuan audit TI bank dan/atau</t>
    </r>
    <r>
      <rPr>
        <i/>
        <sz val="11"/>
        <color theme="1"/>
        <rFont val="Calibri"/>
      </rPr>
      <t xml:space="preserve"> penetration testing</t>
    </r>
    <r>
      <rPr>
        <sz val="11"/>
        <color theme="1"/>
        <rFont val="Calibri"/>
      </rPr>
      <t xml:space="preserve"> yang dapat diselesaikan)/( ∑ total tindak lanjut atas  temuan audit TI bank dan/atau</t>
    </r>
    <r>
      <rPr>
        <i/>
        <sz val="11"/>
        <color theme="1"/>
        <rFont val="Calibri"/>
      </rPr>
      <t xml:space="preserve"> penetration testing </t>
    </r>
    <r>
      <rPr>
        <sz val="11"/>
        <color theme="1"/>
        <rFont val="Calibri"/>
      </rPr>
      <t>yang terjadi)) x 100
2. Polarisasi KPI : maximize</t>
    </r>
  </si>
  <si>
    <t>4.2</t>
  </si>
  <si>
    <r>
      <rPr>
        <sz val="11"/>
        <color theme="1"/>
        <rFont val="Calibri"/>
      </rPr>
      <t>Ketepatan waktu penyelesaian tindak lanjut atas  temuan audit TI bank dan/atau</t>
    </r>
    <r>
      <rPr>
        <i/>
        <sz val="11"/>
        <color theme="1"/>
        <rFont val="Calibri"/>
      </rPr>
      <t xml:space="preserve"> penetration testing</t>
    </r>
  </si>
  <si>
    <t>hari atau minggu</t>
  </si>
  <si>
    <t>sesuai SLA</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</si>
  <si>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</si>
  <si>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</si>
  <si>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</si>
  <si>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</si>
  <si>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</si>
  <si>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</si>
  <si>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
    </r>
    <r>
      <rPr>
        <i/>
        <sz val="11"/>
        <color theme="1"/>
        <rFont val="Calibri"/>
      </rPr>
      <t xml:space="preserve">planning </t>
    </r>
    <r>
      <rPr>
        <sz val="11"/>
        <color theme="1"/>
        <rFont val="Calibri"/>
      </rPr>
      <t xml:space="preserve">dan </t>
    </r>
    <r>
      <rPr>
        <i/>
        <sz val="11"/>
        <color theme="1"/>
        <rFont val="Calibri"/>
      </rPr>
      <t xml:space="preserve">budgeting </t>
    </r>
    <r>
      <rPr>
        <sz val="11"/>
        <color theme="1"/>
        <rFont val="Calibri"/>
      </rPr>
      <t>teknologi informasi)</t>
    </r>
  </si>
  <si>
    <r>
      <rPr>
        <sz val="11"/>
        <color theme="1"/>
        <rFont val="Calibri"/>
      </rPr>
      <t xml:space="preserve">1. </t>
    </r>
    <r>
      <rPr>
        <i/>
        <sz val="11"/>
        <color theme="1"/>
        <rFont val="Calibri"/>
      </rPr>
      <t xml:space="preserve">Fraud </t>
    </r>
    <r>
      <rPr>
        <sz val="11"/>
        <color theme="1"/>
        <rFont val="Calibri"/>
      </rPr>
      <t xml:space="preserve">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</si>
  <si>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b/>
        <sz val="11"/>
        <color theme="1"/>
        <rFont val="Calibri"/>
      </rPr>
      <t>Skor Terbobot</t>
    </r>
    <r>
      <rPr>
        <i/>
        <sz val="11"/>
        <color theme="1"/>
        <rFont val="Calibri"/>
      </rPr>
      <t xml:space="preserve"> (e*g)</t>
    </r>
  </si>
  <si>
    <r>
      <rPr>
        <sz val="11"/>
        <color theme="1"/>
        <rFont val="Calibri"/>
      </rPr>
      <t xml:space="preserve">Mengoptimalkan pelaksanaan dan evaluasi </t>
    </r>
    <r>
      <rPr>
        <i/>
        <sz val="11"/>
        <color theme="1"/>
        <rFont val="Calibri"/>
      </rPr>
      <t xml:space="preserve">capacity planning </t>
    </r>
    <r>
      <rPr>
        <sz val="11"/>
        <color theme="1"/>
        <rFont val="Calibri"/>
      </rPr>
      <t xml:space="preserve"> teknologi informasi</t>
    </r>
  </si>
  <si>
    <r>
      <rPr>
        <sz val="11"/>
        <color theme="1"/>
        <rFont val="Calibri"/>
      </rPr>
      <t xml:space="preserve">Presentase pelaksanaan dan evaluasi </t>
    </r>
    <r>
      <rPr>
        <i/>
        <sz val="11"/>
        <color theme="1"/>
        <rFont val="Calibri"/>
      </rPr>
      <t>capacity planning</t>
    </r>
    <r>
      <rPr>
        <sz val="11"/>
        <color theme="1"/>
        <rFont val="Calibri"/>
      </rPr>
      <t xml:space="preserve"> perangkat keras dan </t>
    </r>
    <r>
      <rPr>
        <i/>
        <sz val="11"/>
        <color theme="1"/>
        <rFont val="Calibri"/>
      </rPr>
      <t>server</t>
    </r>
    <r>
      <rPr>
        <sz val="11"/>
        <color theme="1"/>
        <rFont val="Calibri"/>
      </rPr>
      <t xml:space="preserve"> bank</t>
    </r>
  </si>
  <si>
    <r>
      <rPr>
        <sz val="11"/>
        <color theme="1"/>
        <rFont val="Calibri"/>
      </rPr>
      <t>1. ((∑ jumlah pelaksanaan dan evaluasi</t>
    </r>
    <r>
      <rPr>
        <i/>
        <sz val="11"/>
        <color theme="1"/>
        <rFont val="Calibri"/>
      </rPr>
      <t xml:space="preserve"> capacity panning </t>
    </r>
    <r>
      <rPr>
        <sz val="11"/>
        <color theme="1"/>
        <rFont val="Calibri"/>
      </rPr>
      <t>perangkat keras dan</t>
    </r>
    <r>
      <rPr>
        <i/>
        <sz val="11"/>
        <color theme="1"/>
        <rFont val="Calibri"/>
      </rPr>
      <t xml:space="preserve"> server </t>
    </r>
    <r>
      <rPr>
        <sz val="11"/>
        <color theme="1"/>
        <rFont val="Calibri"/>
      </rPr>
      <t xml:space="preserve">yang terlaksana)/( ∑ total pelaksanaan dan evaluasi </t>
    </r>
    <r>
      <rPr>
        <i/>
        <sz val="11"/>
        <color theme="1"/>
        <rFont val="Calibri"/>
      </rPr>
      <t>capacity planning</t>
    </r>
    <r>
      <rPr>
        <sz val="11"/>
        <color theme="1"/>
        <rFont val="Calibri"/>
      </rPr>
      <t xml:space="preserve"> perangkat keras dan </t>
    </r>
    <r>
      <rPr>
        <i/>
        <sz val="11"/>
        <color theme="1"/>
        <rFont val="Calibri"/>
      </rPr>
      <t xml:space="preserve"> server</t>
    </r>
    <r>
      <rPr>
        <sz val="11"/>
        <color theme="1"/>
        <rFont val="Calibri"/>
      </rPr>
      <t xml:space="preserve"> yang direncanakan)) x 100
2. Polarisasi KPI : maximize</t>
    </r>
  </si>
  <si>
    <r>
      <rPr>
        <sz val="11"/>
        <color theme="1"/>
        <rFont val="Calibri"/>
      </rPr>
      <t xml:space="preserve">Memastikan pelaksanaan project TI bank secara </t>
    </r>
    <r>
      <rPr>
        <i/>
        <sz val="11"/>
        <color theme="1"/>
        <rFont val="Calibri"/>
      </rPr>
      <t xml:space="preserve">end to end </t>
    </r>
  </si>
  <si>
    <r>
      <rPr>
        <sz val="11"/>
        <color theme="1"/>
        <rFont val="Calibri"/>
      </rPr>
      <t>Presentase pelaksanaan dan evaluasi UAT (</t>
    </r>
    <r>
      <rPr>
        <i/>
        <sz val="11"/>
        <color theme="1"/>
        <rFont val="Calibri"/>
      </rPr>
      <t>user acceptance test</t>
    </r>
    <r>
      <rPr>
        <sz val="11"/>
        <color theme="1"/>
        <rFont val="Calibri"/>
      </rPr>
      <t xml:space="preserve">) pada project TI </t>
    </r>
  </si>
  <si>
    <t>1. ((∑ jumlah pelaksanaan dan evaluasi UAT  yang terlaksana)/( ∑ total pelaksanaan dan evaluasi UAT yang direncanakan)) x 100
2. Polarisasi KPI : maximize</t>
  </si>
  <si>
    <r>
      <rPr>
        <sz val="11"/>
        <color theme="1"/>
        <rFont val="Calibri"/>
      </rPr>
      <t>Ketepatan waktu pelaksanaan UAT  pada project TI untuk pengembangan sistem c</t>
    </r>
    <r>
      <rPr>
        <i/>
        <sz val="11"/>
        <color theme="1"/>
        <rFont val="Calibri"/>
      </rPr>
      <t>ore/non core banking</t>
    </r>
  </si>
  <si>
    <t>hari</t>
  </si>
  <si>
    <r>
      <rPr>
        <sz val="11"/>
        <color theme="1"/>
        <rFont val="Calibri"/>
      </rPr>
      <t xml:space="preserve">Mengoptimalkan pengelolaan administrasi dan pelaporan pada </t>
    </r>
    <r>
      <rPr>
        <i/>
        <sz val="11"/>
        <color theme="1"/>
        <rFont val="Calibri"/>
      </rPr>
      <t>QA, planning</t>
    </r>
    <r>
      <rPr>
        <sz val="11"/>
        <color theme="1"/>
        <rFont val="Calibri"/>
      </rPr>
      <t xml:space="preserve"> dan </t>
    </r>
    <r>
      <rPr>
        <i/>
        <sz val="11"/>
        <color theme="1"/>
        <rFont val="Calibri"/>
      </rPr>
      <t>budgeting</t>
    </r>
  </si>
  <si>
    <r>
      <rPr>
        <sz val="11"/>
        <color theme="1"/>
        <rFont val="Calibri"/>
      </rPr>
      <t xml:space="preserve">waktu pemenuhan laporan pada aktivitas QA, </t>
    </r>
    <r>
      <rPr>
        <i/>
        <sz val="11"/>
        <color theme="1"/>
        <rFont val="Calibri"/>
      </rPr>
      <t>planning</t>
    </r>
    <r>
      <rPr>
        <sz val="11"/>
        <color theme="1"/>
        <rFont val="Calibri"/>
      </rPr>
      <t xml:space="preserve"> dan </t>
    </r>
    <r>
      <rPr>
        <i/>
        <sz val="11"/>
        <color theme="1"/>
        <rFont val="Calibri"/>
      </rPr>
      <t>budgeting</t>
    </r>
    <r>
      <rPr>
        <sz val="11"/>
        <color theme="1"/>
        <rFont val="Calibri"/>
      </rPr>
      <t xml:space="preserve"> sesuai </t>
    </r>
    <r>
      <rPr>
        <i/>
        <sz val="11"/>
        <color theme="1"/>
        <rFont val="Calibri"/>
      </rPr>
      <t>timeline</t>
    </r>
  </si>
  <si>
    <r>
      <rPr>
        <sz val="11"/>
        <color theme="1"/>
        <rFont val="Calibri"/>
      </rPr>
      <t xml:space="preserve">sesuai </t>
    </r>
    <r>
      <rPr>
        <i/>
        <sz val="11"/>
        <color theme="1"/>
        <rFont val="Calibri"/>
      </rPr>
      <t>project plan</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</si>
  <si>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</si>
  <si>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</si>
  <si>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</si>
  <si>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</si>
  <si>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</si>
  <si>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Officer IT Project Management</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</si>
  <si>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</si>
  <si>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(project TI)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</si>
  <si>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</si>
  <si>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r>
      <rPr>
        <b/>
        <sz val="11"/>
        <color theme="1"/>
        <rFont val="Calibri"/>
      </rPr>
      <t>Skor Terbobot</t>
    </r>
    <r>
      <rPr>
        <i/>
        <sz val="11"/>
        <color theme="1"/>
        <rFont val="Calibri"/>
      </rPr>
      <t xml:space="preserve"> (e*g)</t>
    </r>
  </si>
  <si>
    <r>
      <rPr>
        <sz val="11"/>
        <color theme="1"/>
        <rFont val="Calibri"/>
      </rPr>
      <t xml:space="preserve">Memastikan pelaksanaan </t>
    </r>
    <r>
      <rPr>
        <i/>
        <sz val="11"/>
        <color theme="1"/>
        <rFont val="Calibri"/>
      </rPr>
      <t>project</t>
    </r>
    <r>
      <rPr>
        <sz val="11"/>
        <color theme="1"/>
        <rFont val="Calibri"/>
      </rPr>
      <t xml:space="preserve"> TI bank secara </t>
    </r>
    <r>
      <rPr>
        <i/>
        <sz val="11"/>
        <color theme="1"/>
        <rFont val="Calibri"/>
      </rPr>
      <t xml:space="preserve">end to end </t>
    </r>
  </si>
  <si>
    <r>
      <rPr>
        <sz val="11"/>
        <color theme="1"/>
        <rFont val="Calibri"/>
      </rPr>
      <t xml:space="preserve">Presentase pemanfaatan </t>
    </r>
    <r>
      <rPr>
        <i/>
        <sz val="11"/>
        <color theme="1"/>
        <rFont val="Calibri"/>
      </rPr>
      <t xml:space="preserve">deliveriable </t>
    </r>
    <r>
      <rPr>
        <sz val="11"/>
        <color theme="1"/>
        <rFont val="Calibri"/>
      </rPr>
      <t>project TI untuk internal dan eksternal</t>
    </r>
  </si>
  <si>
    <r>
      <rPr>
        <sz val="11"/>
        <color theme="1"/>
        <rFont val="Calibri"/>
      </rPr>
      <t xml:space="preserve">1. ((∑ jumlah  sistem integrasi/non integrasi TI bank atau </t>
    </r>
    <r>
      <rPr>
        <i/>
        <sz val="11"/>
        <color theme="1"/>
        <rFont val="Calibri"/>
      </rPr>
      <t>core/non core system banking</t>
    </r>
    <r>
      <rPr>
        <sz val="11"/>
        <color theme="1"/>
        <rFont val="Calibri"/>
      </rPr>
      <t xml:space="preserve"> yang digunakan oleh internal dan ekternal )/( ∑ total sistem integrasi/non integrasi TI atau </t>
    </r>
    <r>
      <rPr>
        <i/>
        <sz val="11"/>
        <color theme="1"/>
        <rFont val="Calibri"/>
      </rPr>
      <t>core/non core system banking</t>
    </r>
    <r>
      <rPr>
        <sz val="11"/>
        <color theme="1"/>
        <rFont val="Calibri"/>
      </rPr>
      <t xml:space="preserve"> yang dikembangkan)) x 100
2. Terkait dengan SDLC project TI Bank sesuai dengan standar/</t>
    </r>
    <r>
      <rPr>
        <i/>
        <sz val="11"/>
        <color theme="1"/>
        <rFont val="Calibri"/>
      </rPr>
      <t>best practice</t>
    </r>
    <r>
      <rPr>
        <sz val="11"/>
        <color theme="1"/>
        <rFont val="Calibri"/>
      </rPr>
      <t xml:space="preserve">untuk pihak  internal dan eksternal 
3. Memastikan pembuatan perencanaan, </t>
    </r>
    <r>
      <rPr>
        <i/>
        <sz val="11"/>
        <color theme="1"/>
        <rFont val="Calibri"/>
      </rPr>
      <t xml:space="preserve">project management </t>
    </r>
    <r>
      <rPr>
        <sz val="11"/>
        <color theme="1"/>
        <rFont val="Calibri"/>
      </rPr>
      <t>TI</t>
    </r>
    <r>
      <rPr>
        <sz val="11"/>
        <color theme="1"/>
        <rFont val="Calibri"/>
      </rPr>
      <t>, ketepatan jadwal, dan pembuatan anggaran atas semua</t>
    </r>
    <r>
      <rPr>
        <sz val="11"/>
        <color theme="1"/>
        <rFont val="Calibri"/>
      </rPr>
      <t xml:space="preserve"> project </t>
    </r>
    <r>
      <rPr>
        <sz val="11"/>
        <color theme="1"/>
        <rFont val="Calibri"/>
      </rPr>
      <t>TI dan inisiasi Teknologi Informasi.
4. Polarisasi KPI : maximize</t>
    </r>
  </si>
  <si>
    <t>3.2</t>
  </si>
  <si>
    <r>
      <rPr>
        <sz val="11"/>
        <color theme="1"/>
        <rFont val="Calibri"/>
      </rPr>
      <t xml:space="preserve">Waktu pelaksanaan project TI bank sesuai </t>
    </r>
    <r>
      <rPr>
        <i/>
        <sz val="11"/>
        <color theme="1"/>
        <rFont val="Calibri"/>
      </rPr>
      <t>timeline</t>
    </r>
  </si>
  <si>
    <r>
      <rPr>
        <sz val="11"/>
        <color theme="1"/>
        <rFont val="Calibri"/>
      </rPr>
      <t xml:space="preserve">1. </t>
    </r>
    <r>
      <rPr>
        <i/>
        <sz val="11"/>
        <color theme="1"/>
        <rFont val="Calibri"/>
      </rPr>
      <t>Timeline</t>
    </r>
    <r>
      <rPr>
        <sz val="11"/>
        <color theme="1"/>
        <rFont val="Calibri"/>
      </rPr>
      <t xml:space="preserve"> bisa didasarkan pada skala project TI bank 
2. Polarisasi KPI : maximize</t>
    </r>
  </si>
  <si>
    <r>
      <rPr>
        <sz val="11"/>
        <color theme="1"/>
        <rFont val="Calibri"/>
      </rPr>
      <t xml:space="preserve">Jumlah dokumentasi/kajian/reviu terkait </t>
    </r>
    <r>
      <rPr>
        <i/>
        <sz val="11"/>
        <color theme="1"/>
        <rFont val="Calibri"/>
      </rPr>
      <t>IT project Management</t>
    </r>
  </si>
  <si>
    <t>Mengoptimalkan pasca implementasi project TI bank</t>
  </si>
  <si>
    <t>Presentase tindak lanjut atas project IT bank yang belum selesai baik teknis/non teknis</t>
  </si>
  <si>
    <t>1. ((∑ jumlah tindak lanjut atas project TI bank yang sudah diselesaikan)/( ∑  total major/minor masalah dari project TI yang terjadi)) x 100
2. Polarisasi KPI : maximize</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</si>
  <si>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</si>
  <si>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</si>
  <si>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</si>
  <si>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</si>
  <si>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</si>
  <si>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r>
      <rPr>
        <sz val="12"/>
        <color theme="1"/>
        <rFont val="Calibri"/>
      </rPr>
      <t xml:space="preserve">Kepala Bagian </t>
    </r>
    <r>
      <rPr>
        <i/>
        <sz val="12"/>
        <color theme="1"/>
        <rFont val="Calibri"/>
      </rPr>
      <t>Technical Support</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</si>
  <si>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</si>
  <si>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</si>
  <si>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t xml:space="preserve">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
3. Polarisasi KPI : minimize </t>
  </si>
  <si>
    <t>Memastikan kehandalan sistem teknologi informasi</t>
  </si>
  <si>
    <r>
      <rPr>
        <sz val="11"/>
        <color theme="1"/>
        <rFont val="Calibri"/>
      </rPr>
      <t>Presentase</t>
    </r>
    <r>
      <rPr>
        <i/>
        <sz val="11"/>
        <color theme="1"/>
        <rFont val="Calibri"/>
      </rPr>
      <t xml:space="preserve"> server downtime </t>
    </r>
  </si>
  <si>
    <r>
      <rPr>
        <sz val="11"/>
        <color theme="1"/>
        <rFont val="Calibri"/>
      </rPr>
      <t xml:space="preserve">1. </t>
    </r>
    <r>
      <rPr>
        <i/>
        <sz val="11"/>
        <color theme="1"/>
        <rFont val="Calibri"/>
      </rPr>
      <t xml:space="preserve">Down </t>
    </r>
    <r>
      <rPr>
        <sz val="11"/>
        <color theme="1"/>
        <rFont val="Calibri"/>
      </rPr>
      <t xml:space="preserve">pada jaringan komunikasi  adalah terhambatnya akses data/informasi dari satu </t>
    </r>
    <r>
      <rPr>
        <i/>
        <sz val="11"/>
        <color theme="1"/>
        <rFont val="Calibri"/>
      </rPr>
      <t>device</t>
    </r>
    <r>
      <rPr>
        <sz val="11"/>
        <color theme="1"/>
        <rFont val="Calibri"/>
      </rPr>
      <t xml:space="preserve"> ke</t>
    </r>
    <r>
      <rPr>
        <i/>
        <sz val="11"/>
        <color theme="1"/>
        <rFont val="Calibri"/>
      </rPr>
      <t xml:space="preserve"> device</t>
    </r>
    <r>
      <rPr>
        <sz val="11"/>
        <color theme="1"/>
        <rFont val="Calibri"/>
      </rPr>
      <t xml:space="preserve"> lainnya.
2. ((∑ jumlah </t>
    </r>
    <r>
      <rPr>
        <i/>
        <sz val="11"/>
        <color theme="1"/>
        <rFont val="Calibri"/>
      </rPr>
      <t>downtime</t>
    </r>
    <r>
      <rPr>
        <sz val="11"/>
        <color theme="1"/>
        <rFont val="Calibri"/>
      </rPr>
      <t xml:space="preserve"> pada </t>
    </r>
    <r>
      <rPr>
        <i/>
        <sz val="11"/>
        <color theme="1"/>
        <rFont val="Calibri"/>
      </rPr>
      <t xml:space="preserve">server </t>
    </r>
    <r>
      <rPr>
        <sz val="11"/>
        <color theme="1"/>
        <rFont val="Calibri"/>
      </rPr>
      <t>dan atau j</t>
    </r>
    <r>
      <rPr>
        <sz val="11"/>
        <color theme="1"/>
        <rFont val="Calibri"/>
      </rPr>
      <t xml:space="preserve">aringan komunikasi data/informasi )/( ∑total waktu </t>
    </r>
    <r>
      <rPr>
        <i/>
        <sz val="11"/>
        <color theme="1"/>
        <rFont val="Calibri"/>
      </rPr>
      <t>server</t>
    </r>
    <r>
      <rPr>
        <sz val="11"/>
        <color theme="1"/>
        <rFont val="Calibri"/>
      </rPr>
      <t xml:space="preserve">dan atau </t>
    </r>
    <r>
      <rPr>
        <sz val="11"/>
        <color theme="1"/>
        <rFont val="Calibri"/>
      </rPr>
      <t xml:space="preserve"> jaringan komunikasi data/informasi beroperasi " </t>
    </r>
    <r>
      <rPr>
        <i/>
        <sz val="11"/>
        <color theme="1"/>
        <rFont val="Calibri"/>
      </rPr>
      <t>on</t>
    </r>
    <r>
      <rPr>
        <sz val="11"/>
        <color theme="1"/>
        <rFont val="Calibri"/>
      </rPr>
      <t xml:space="preserve">")) x100
3. Polarisasi KPI : maximize (semakin kecil terjadinya jaringan komunikasi bank </t>
    </r>
    <r>
      <rPr>
        <i/>
        <sz val="11"/>
        <color theme="1"/>
        <rFont val="Calibri"/>
      </rPr>
      <t xml:space="preserve">down </t>
    </r>
    <r>
      <rPr>
        <sz val="11"/>
        <color theme="1"/>
        <rFont val="Calibri"/>
      </rPr>
      <t xml:space="preserve">maka penilaian kinerja baik)
</t>
    </r>
  </si>
  <si>
    <t>1. ((∑jumlah infrastruktur TI atau jaringan komunikasi data/informasi yang tersedia)/( ∑total infrastruktur TI atau jaringan komunikasi data/informasi)) x 100 
2. Polarisasi KPI : maximize (semakin presentase pemenuhan infrastruktur TI bank, semakin baik pencapaian kinerja)</t>
  </si>
  <si>
    <r>
      <rPr>
        <b/>
        <sz val="11"/>
        <color theme="1"/>
        <rFont val="Calibri"/>
      </rPr>
      <t>Skor Terbobot</t>
    </r>
    <r>
      <rPr>
        <i/>
        <sz val="11"/>
        <color theme="1"/>
        <rFont val="Calibri"/>
      </rPr>
      <t xml:space="preserve"> (e*g)</t>
    </r>
  </si>
  <si>
    <t>Meningkatkan pemeliharaan perangkat keras dan sistem operasi (OS) secara berkala</t>
  </si>
  <si>
    <t>Presentase penggunaan perangkat lunak untuk setiap pengguna internal di kantor pusat dan cabang dan/atau pihak eksternal</t>
  </si>
  <si>
    <t>1. ((∑jumlah perangkat lunak dengan hak paten yang digunakan oleh internal di kantor pusat dan cabang dan pihak eksternal)/( ∑total  perangkat lunak yang tersedia dan berhak paten untuk pihak internal dan eksternal )) x 100
2. Polarisasi KPI : maximize</t>
  </si>
  <si>
    <r>
      <rPr>
        <sz val="11"/>
        <color theme="1"/>
        <rFont val="Calibri"/>
      </rPr>
      <t xml:space="preserve">Presentase perangkat keras, </t>
    </r>
    <r>
      <rPr>
        <i/>
        <sz val="11"/>
        <color theme="1"/>
        <rFont val="Calibri"/>
      </rPr>
      <t xml:space="preserve">server </t>
    </r>
    <r>
      <rPr>
        <sz val="11"/>
        <color theme="1"/>
        <rFont val="Calibri"/>
      </rPr>
      <t>dan/atau</t>
    </r>
    <r>
      <rPr>
        <i/>
        <sz val="11"/>
        <color theme="1"/>
        <rFont val="Calibri"/>
      </rPr>
      <t xml:space="preserve"> </t>
    </r>
    <r>
      <rPr>
        <sz val="11"/>
        <color theme="1"/>
        <rFont val="Calibri"/>
      </rPr>
      <t>jaringan atau komunikasi data/informasi yang dapat beroperasi secara normal</t>
    </r>
  </si>
  <si>
    <r>
      <rPr>
        <sz val="11"/>
        <color theme="1"/>
        <rFont val="Calibri"/>
      </rPr>
      <t>1. ((∑ jumlah perangkat keras, server dan jaringan dan/atau komunikasi data/informasi yang beroperasi secara normal "</t>
    </r>
    <r>
      <rPr>
        <i/>
        <sz val="11"/>
        <color theme="1"/>
        <rFont val="Calibri"/>
      </rPr>
      <t>on</t>
    </r>
    <r>
      <rPr>
        <sz val="11"/>
        <color theme="1"/>
        <rFont val="Calibri"/>
      </rPr>
      <t xml:space="preserve">" )/( ∑ total  perangkat keras, </t>
    </r>
    <r>
      <rPr>
        <i/>
        <sz val="11"/>
        <color theme="1"/>
        <rFont val="Calibri"/>
      </rPr>
      <t>server</t>
    </r>
    <r>
      <rPr>
        <sz val="11"/>
        <color theme="1"/>
        <rFont val="Calibri"/>
      </rPr>
      <t xml:space="preserve"> dan jaringan dan/ atau komunikasi data/informasi yang tersedia dan berjalan normal "</t>
    </r>
    <r>
      <rPr>
        <i/>
        <sz val="11"/>
        <color theme="1"/>
        <rFont val="Calibri"/>
      </rPr>
      <t>on</t>
    </r>
    <r>
      <rPr>
        <sz val="11"/>
        <color theme="1"/>
        <rFont val="Calibri"/>
      </rPr>
      <t>" )) x 100
2.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</si>
  <si>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</si>
  <si>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</si>
  <si>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b/>
        <sz val="14"/>
        <color theme="1"/>
        <rFont val="Calibri"/>
      </rPr>
      <t xml:space="preserve">Kepala </t>
    </r>
    <r>
      <rPr>
        <b/>
        <i/>
        <sz val="14"/>
        <color theme="1"/>
        <rFont val="Calibri"/>
      </rPr>
      <t>Technical Support</t>
    </r>
  </si>
  <si>
    <r>
      <rPr>
        <b/>
        <i/>
        <sz val="12"/>
        <color theme="1"/>
        <rFont val="Calibri"/>
      </rPr>
      <t xml:space="preserve">Engineer </t>
    </r>
    <r>
      <rPr>
        <b/>
        <sz val="12"/>
        <color theme="1"/>
        <rFont val="Calibri"/>
      </rPr>
      <t>Jaringan Komunikasi</t>
    </r>
  </si>
  <si>
    <t>Engineer Hardware</t>
  </si>
  <si>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</si>
  <si>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Presentase </t>
    </r>
    <r>
      <rPr>
        <i/>
        <sz val="11"/>
        <color theme="1"/>
        <rFont val="Calibri"/>
      </rPr>
      <t>server downtime</t>
    </r>
  </si>
  <si>
    <t>Presentase penggunaan perangkat lunak untuk setiap pengguna internal di kantor pusat dan cabang</t>
  </si>
  <si>
    <r>
      <rPr>
        <sz val="11"/>
        <color theme="1"/>
        <rFont val="Calibri"/>
      </rPr>
      <t xml:space="preserve">Presentase perangkat keras, </t>
    </r>
    <r>
      <rPr>
        <i/>
        <sz val="11"/>
        <color theme="1"/>
        <rFont val="Calibri"/>
      </rPr>
      <t xml:space="preserve">server </t>
    </r>
    <r>
      <rPr>
        <sz val="11"/>
        <color theme="1"/>
        <rFont val="Calibri"/>
      </rPr>
      <t>dan/atau jaringan atau komunikasi data/informasi yang dapat beroperasi secara normal</t>
    </r>
  </si>
  <si>
    <r>
      <rPr>
        <i/>
        <sz val="12"/>
        <color theme="1"/>
        <rFont val="Calibri"/>
      </rPr>
      <t>Officer Engineer</t>
    </r>
    <r>
      <rPr>
        <sz val="12"/>
        <color theme="1"/>
        <rFont val="Calibri"/>
      </rPr>
      <t xml:space="preserve"> Jaringan Komunikasi</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</si>
  <si>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</si>
  <si>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</si>
  <si>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</si>
  <si>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downtime</t>
    </r>
    <r>
      <rPr>
        <sz val="11"/>
        <color theme="1"/>
        <rFont val="Calibri"/>
      </rPr>
      <t xml:space="preserve"> pada jaringan komunikasi data  </t>
    </r>
  </si>
  <si>
    <t>sesuai dengan SLA</t>
  </si>
  <si>
    <t xml:space="preserve"> </t>
  </si>
  <si>
    <r>
      <rPr>
        <sz val="11"/>
        <color theme="1"/>
        <rFont val="Calibri"/>
      </rPr>
      <t xml:space="preserve">1. ((∑ jumlah </t>
    </r>
    <r>
      <rPr>
        <i/>
        <sz val="11"/>
        <color theme="1"/>
        <rFont val="Calibri"/>
      </rPr>
      <t>downtime</t>
    </r>
    <r>
      <rPr>
        <sz val="11"/>
        <color theme="1"/>
        <rFont val="Calibri"/>
      </rPr>
      <t xml:space="preserve"> pada  jaringan komunikasi data/informasi )/( ∑total waktu  jaringan komunikasi data/informasi beroperasi " on")) x100
2. Polarisasi KPI : maximize 
</t>
    </r>
  </si>
  <si>
    <r>
      <rPr>
        <b/>
        <sz val="11"/>
        <color theme="1"/>
        <rFont val="Calibri"/>
      </rPr>
      <t>Skor Terbobot</t>
    </r>
    <r>
      <rPr>
        <i/>
        <sz val="11"/>
        <color theme="1"/>
        <rFont val="Calibri"/>
      </rPr>
      <t xml:space="preserve"> (e*g)</t>
    </r>
  </si>
  <si>
    <t xml:space="preserve">Memastikan implementasi standar teknis dan rancangan pengamanan informasi </t>
  </si>
  <si>
    <r>
      <rPr>
        <sz val="11"/>
        <color theme="1"/>
        <rFont val="Calibri"/>
      </rPr>
      <t xml:space="preserve">Waktu implementasi standar teknis dan rancangan pengamanan informasi bank sesuai </t>
    </r>
    <r>
      <rPr>
        <i/>
        <sz val="11"/>
        <color theme="1"/>
        <rFont val="Calibri"/>
      </rPr>
      <t>timeline</t>
    </r>
  </si>
  <si>
    <t>hari/ minggu/bulan</t>
  </si>
  <si>
    <t>sesuai ketentuan/SLA</t>
  </si>
  <si>
    <r>
      <rPr>
        <sz val="11"/>
        <color theme="1"/>
        <rFont val="Calibri"/>
      </rPr>
      <t xml:space="preserve">Presentase perangkat </t>
    </r>
    <r>
      <rPr>
        <i/>
        <sz val="11"/>
        <color theme="1"/>
        <rFont val="Calibri"/>
      </rPr>
      <t>security</t>
    </r>
    <r>
      <rPr>
        <sz val="11"/>
        <color theme="1"/>
        <rFont val="Calibri"/>
      </rPr>
      <t xml:space="preserve"> TI yang dapat beroperasi secara normal</t>
    </r>
  </si>
  <si>
    <t>Presentase perangkat jaringan komunikasi data yang dapat beroperasi secara normal</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</si>
  <si>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</si>
  <si>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</si>
  <si>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</si>
  <si>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</si>
  <si>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t>Officer Engineer Hardware</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</si>
  <si>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</si>
  <si>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</si>
  <si>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</si>
  <si>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server</t>
    </r>
    <r>
      <rPr>
        <sz val="11"/>
        <color theme="1"/>
        <rFont val="Calibri"/>
      </rPr>
      <t xml:space="preserve"> </t>
    </r>
    <r>
      <rPr>
        <i/>
        <sz val="11"/>
        <color theme="1"/>
        <rFont val="Calibri"/>
      </rPr>
      <t>downtime</t>
    </r>
  </si>
  <si>
    <r>
      <rPr>
        <b/>
        <sz val="11"/>
        <color theme="1"/>
        <rFont val="Calibri"/>
      </rPr>
      <t>Skor Terbobot</t>
    </r>
    <r>
      <rPr>
        <i/>
        <sz val="11"/>
        <color theme="1"/>
        <rFont val="Calibri"/>
      </rPr>
      <t xml:space="preserve"> (e*g)</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</si>
  <si>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</si>
  <si>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</si>
  <si>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</si>
  <si>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</si>
  <si>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</si>
  <si>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 xml:space="preserve">downtime </t>
    </r>
    <r>
      <rPr>
        <sz val="11"/>
        <color theme="1"/>
        <rFont val="Calibri"/>
      </rPr>
      <t xml:space="preserve">pada
operasional cabang/ATM baru, </t>
    </r>
    <r>
      <rPr>
        <i/>
        <sz val="11"/>
        <color theme="1"/>
        <rFont val="Calibri"/>
      </rPr>
      <t>secure area</t>
    </r>
    <r>
      <rPr>
        <sz val="11"/>
        <color theme="1"/>
        <rFont val="Calibri"/>
      </rPr>
      <t>,</t>
    </r>
    <r>
      <rPr>
        <i/>
        <sz val="11"/>
        <color theme="1"/>
        <rFont val="Calibri"/>
      </rPr>
      <t xml:space="preserve"> data center</t>
    </r>
    <r>
      <rPr>
        <sz val="11"/>
        <color theme="1"/>
        <rFont val="Calibri"/>
      </rPr>
      <t xml:space="preserve"> dan </t>
    </r>
    <r>
      <rPr>
        <i/>
        <sz val="11"/>
        <color theme="1"/>
        <rFont val="Calibri"/>
      </rPr>
      <t>data recovery center</t>
    </r>
    <r>
      <rPr>
        <sz val="11"/>
        <color theme="1"/>
        <rFont val="Calibri"/>
      </rPr>
      <t xml:space="preserve"> </t>
    </r>
  </si>
  <si>
    <r>
      <rPr>
        <sz val="11"/>
        <color theme="1"/>
        <rFont val="Calibri"/>
      </rPr>
      <t xml:space="preserve">1. </t>
    </r>
    <r>
      <rPr>
        <i/>
        <sz val="11"/>
        <color theme="1"/>
        <rFont val="Calibri"/>
      </rPr>
      <t xml:space="preserve">Downtime </t>
    </r>
    <r>
      <rPr>
        <sz val="11"/>
        <color theme="1"/>
        <rFont val="Calibri"/>
      </rPr>
      <t>pada operasional cabang</t>
    </r>
    <r>
      <rPr>
        <i/>
        <sz val="11"/>
        <color theme="1"/>
        <rFont val="Calibri"/>
      </rPr>
      <t xml:space="preserve">/ATM baru, secure area, data center </t>
    </r>
    <r>
      <rPr>
        <sz val="11"/>
        <color theme="1"/>
        <rFont val="Calibri"/>
      </rPr>
      <t>dan</t>
    </r>
    <r>
      <rPr>
        <i/>
        <sz val="11"/>
        <color theme="1"/>
        <rFont val="Calibri"/>
      </rPr>
      <t xml:space="preserve"> data recovery center </t>
    </r>
    <r>
      <rPr>
        <sz val="11"/>
        <color theme="1"/>
        <rFont val="Calibri"/>
      </rPr>
      <t xml:space="preserve">
2.  ((∑ total </t>
    </r>
    <r>
      <rPr>
        <i/>
        <sz val="11"/>
        <color theme="1"/>
        <rFont val="Calibri"/>
      </rPr>
      <t xml:space="preserve">downtime </t>
    </r>
    <r>
      <rPr>
        <sz val="11"/>
        <color theme="1"/>
        <rFont val="Calibri"/>
      </rPr>
      <t>operasional cabang</t>
    </r>
    <r>
      <rPr>
        <i/>
        <sz val="11"/>
        <color theme="1"/>
        <rFont val="Calibri"/>
      </rPr>
      <t>/</t>
    </r>
    <r>
      <rPr>
        <sz val="11"/>
        <color theme="1"/>
        <rFont val="Calibri"/>
      </rPr>
      <t>ATM baru,</t>
    </r>
    <r>
      <rPr>
        <i/>
        <sz val="11"/>
        <color theme="1"/>
        <rFont val="Calibri"/>
      </rPr>
      <t xml:space="preserve"> secure area, data center </t>
    </r>
    <r>
      <rPr>
        <sz val="11"/>
        <color theme="1"/>
        <rFont val="Calibri"/>
      </rPr>
      <t>dan</t>
    </r>
    <r>
      <rPr>
        <i/>
        <sz val="11"/>
        <color theme="1"/>
        <rFont val="Calibri"/>
      </rPr>
      <t xml:space="preserve"> data recovery center</t>
    </r>
    <r>
      <rPr>
        <sz val="11"/>
        <color theme="1"/>
        <rFont val="Calibri"/>
      </rPr>
      <t xml:space="preserve">)/( ∑total waktu operasional cabang/ATM baru, </t>
    </r>
    <r>
      <rPr>
        <i/>
        <sz val="11"/>
        <color theme="1"/>
        <rFont val="Calibri"/>
      </rPr>
      <t>secure area</t>
    </r>
    <r>
      <rPr>
        <sz val="11"/>
        <color theme="1"/>
        <rFont val="Calibri"/>
      </rPr>
      <t xml:space="preserve">, </t>
    </r>
    <r>
      <rPr>
        <i/>
        <sz val="11"/>
        <color theme="1"/>
        <rFont val="Calibri"/>
      </rPr>
      <t xml:space="preserve">data center </t>
    </r>
    <r>
      <rPr>
        <sz val="11"/>
        <color theme="1"/>
        <rFont val="Calibri"/>
      </rPr>
      <t xml:space="preserve">dan </t>
    </r>
    <r>
      <rPr>
        <i/>
        <sz val="11"/>
        <color theme="1"/>
        <rFont val="Calibri"/>
      </rPr>
      <t xml:space="preserve">data recovery center </t>
    </r>
    <r>
      <rPr>
        <sz val="11"/>
        <color theme="1"/>
        <rFont val="Calibri"/>
      </rPr>
      <t xml:space="preserve">yang beroperasi " </t>
    </r>
    <r>
      <rPr>
        <i/>
        <sz val="11"/>
        <color theme="1"/>
        <rFont val="Calibri"/>
      </rPr>
      <t>on</t>
    </r>
    <r>
      <rPr>
        <sz val="11"/>
        <color theme="1"/>
        <rFont val="Calibri"/>
      </rPr>
      <t xml:space="preserve">") x 100
3. Polarisasi KPI : maximize </t>
    </r>
  </si>
  <si>
    <r>
      <rPr>
        <sz val="11"/>
        <color theme="1"/>
        <rFont val="Calibri"/>
      </rPr>
      <t xml:space="preserve">Presentase pemenuhan infrastruktur TI untuk </t>
    </r>
    <r>
      <rPr>
        <i/>
        <sz val="11"/>
        <color theme="1"/>
        <rFont val="Calibri"/>
      </rPr>
      <t xml:space="preserve">Data Center </t>
    </r>
    <r>
      <rPr>
        <sz val="11"/>
        <color theme="1"/>
        <rFont val="Calibri"/>
      </rPr>
      <t xml:space="preserve">dan </t>
    </r>
    <r>
      <rPr>
        <i/>
        <sz val="11"/>
        <color theme="1"/>
        <rFont val="Calibri"/>
      </rPr>
      <t>Data Recovery Center</t>
    </r>
  </si>
  <si>
    <r>
      <rPr>
        <sz val="11"/>
        <color theme="1"/>
        <rFont val="Calibri"/>
      </rPr>
      <t xml:space="preserve">1. ((∑ jumlah infrastruktur TI pada </t>
    </r>
    <r>
      <rPr>
        <i/>
        <sz val="11"/>
        <color theme="1"/>
        <rFont val="Calibri"/>
      </rPr>
      <t>Data Center</t>
    </r>
    <r>
      <rPr>
        <sz val="11"/>
        <color theme="1"/>
        <rFont val="Calibri"/>
      </rPr>
      <t xml:space="preserve"> dan </t>
    </r>
    <r>
      <rPr>
        <i/>
        <sz val="11"/>
        <color theme="1"/>
        <rFont val="Calibri"/>
      </rPr>
      <t>Data Recovery Center</t>
    </r>
    <r>
      <rPr>
        <sz val="11"/>
        <color theme="1"/>
        <rFont val="Calibri"/>
      </rPr>
      <t xml:space="preserve"> yang tersedia)/(∑ total infrastruktur TI  </t>
    </r>
    <r>
      <rPr>
        <i/>
        <sz val="11"/>
        <color theme="1"/>
        <rFont val="Calibri"/>
      </rPr>
      <t>Data Center</t>
    </r>
    <r>
      <rPr>
        <sz val="11"/>
        <color theme="1"/>
        <rFont val="Calibri"/>
      </rPr>
      <t xml:space="preserve"> dan </t>
    </r>
    <r>
      <rPr>
        <i/>
        <sz val="11"/>
        <color theme="1"/>
        <rFont val="Calibri"/>
      </rPr>
      <t xml:space="preserve">Data Recovery Center </t>
    </r>
    <r>
      <rPr>
        <sz val="11"/>
        <color theme="1"/>
        <rFont val="Calibri"/>
      </rPr>
      <t>yang tersedia dan beroperasi normal</t>
    </r>
    <r>
      <rPr>
        <i/>
        <sz val="11"/>
        <color theme="1"/>
        <rFont val="Calibri"/>
      </rPr>
      <t xml:space="preserve"> "on"</t>
    </r>
    <r>
      <rPr>
        <sz val="11"/>
        <color theme="1"/>
        <rFont val="Calibri"/>
      </rPr>
      <t xml:space="preserve">)) x 100 
3. Polarisasi KPI : maximize 
</t>
    </r>
  </si>
  <si>
    <r>
      <rPr>
        <b/>
        <sz val="11"/>
        <color theme="1"/>
        <rFont val="Calibri"/>
      </rPr>
      <t>Skor Terbobot</t>
    </r>
    <r>
      <rPr>
        <i/>
        <sz val="11"/>
        <color theme="1"/>
        <rFont val="Calibri"/>
      </rPr>
      <t xml:space="preserve"> (e*g)</t>
    </r>
  </si>
  <si>
    <r>
      <rPr>
        <sz val="11"/>
        <color theme="1"/>
        <rFont val="Calibri"/>
      </rPr>
      <t xml:space="preserve">Mengoptimalkan operasional dan </t>
    </r>
    <r>
      <rPr>
        <i/>
        <sz val="11"/>
        <color theme="1"/>
        <rFont val="Calibri"/>
      </rPr>
      <t xml:space="preserve">capacity planning </t>
    </r>
    <r>
      <rPr>
        <sz val="11"/>
        <color theme="1"/>
        <rFont val="Calibri"/>
      </rPr>
      <t xml:space="preserve">dari </t>
    </r>
    <r>
      <rPr>
        <i/>
        <sz val="11"/>
        <color theme="1"/>
        <rFont val="Calibri"/>
      </rPr>
      <t>Data Center</t>
    </r>
    <r>
      <rPr>
        <sz val="11"/>
        <color theme="1"/>
        <rFont val="Calibri"/>
      </rPr>
      <t xml:space="preserve"> dan  </t>
    </r>
    <r>
      <rPr>
        <i/>
        <sz val="11"/>
        <color theme="1"/>
        <rFont val="Calibri"/>
      </rPr>
      <t>Data Recovery Center</t>
    </r>
    <r>
      <rPr>
        <sz val="11"/>
        <color theme="1"/>
        <rFont val="Calibri"/>
      </rPr>
      <t xml:space="preserve"> (DRC)</t>
    </r>
  </si>
  <si>
    <r>
      <rPr>
        <sz val="11"/>
        <color theme="1"/>
        <rFont val="Calibri"/>
      </rPr>
      <t xml:space="preserve">Presentase replikasi data pada </t>
    </r>
    <r>
      <rPr>
        <i/>
        <sz val="11"/>
        <color theme="1"/>
        <rFont val="Calibri"/>
      </rPr>
      <t xml:space="preserve">Data Center </t>
    </r>
    <r>
      <rPr>
        <sz val="11"/>
        <color theme="1"/>
        <rFont val="Calibri"/>
      </rPr>
      <t>dan</t>
    </r>
    <r>
      <rPr>
        <i/>
        <sz val="11"/>
        <color theme="1"/>
        <rFont val="Calibri"/>
      </rPr>
      <t xml:space="preserve">  Data Recovery Center (DRC)</t>
    </r>
  </si>
  <si>
    <r>
      <rPr>
        <sz val="11"/>
        <color theme="1"/>
        <rFont val="Calibri"/>
      </rPr>
      <t xml:space="preserve">1. ((∑ jumlah kuantitas data pada </t>
    </r>
    <r>
      <rPr>
        <i/>
        <sz val="11"/>
        <color theme="1"/>
        <rFont val="Calibri"/>
      </rPr>
      <t>data cente</t>
    </r>
    <r>
      <rPr>
        <sz val="11"/>
        <color theme="1"/>
        <rFont val="Calibri"/>
      </rPr>
      <t xml:space="preserve">r dan DRC yang dapat direplika)/( ∑ total kuantitas data pada </t>
    </r>
    <r>
      <rPr>
        <i/>
        <sz val="11"/>
        <color theme="1"/>
        <rFont val="Calibri"/>
      </rPr>
      <t>data center</t>
    </r>
    <r>
      <rPr>
        <sz val="11"/>
        <color theme="1"/>
        <rFont val="Calibri"/>
      </rPr>
      <t xml:space="preserve"> dan DRC )) x 100 
2. Polarisasi KPI : maximize </t>
    </r>
  </si>
  <si>
    <r>
      <rPr>
        <sz val="11"/>
        <color theme="1"/>
        <rFont val="Calibri"/>
      </rPr>
      <t xml:space="preserve">Ketepatan waktu replikasi penyimpanan data pada </t>
    </r>
    <r>
      <rPr>
        <i/>
        <sz val="11"/>
        <color theme="1"/>
        <rFont val="Calibri"/>
      </rPr>
      <t>Data Center</t>
    </r>
    <r>
      <rPr>
        <sz val="11"/>
        <color theme="1"/>
        <rFont val="Calibri"/>
      </rPr>
      <t xml:space="preserve"> dan </t>
    </r>
    <r>
      <rPr>
        <i/>
        <sz val="11"/>
        <color theme="1"/>
        <rFont val="Calibri"/>
      </rPr>
      <t xml:space="preserve"> Data Recovery Center </t>
    </r>
    <r>
      <rPr>
        <sz val="11"/>
        <color theme="1"/>
        <rFont val="Calibri"/>
      </rPr>
      <t>(DRC)</t>
    </r>
  </si>
  <si>
    <t>jam/hari</t>
  </si>
  <si>
    <t>24 jam</t>
  </si>
  <si>
    <r>
      <rPr>
        <sz val="11"/>
        <color theme="1"/>
        <rFont val="Calibri"/>
      </rPr>
      <t xml:space="preserve">Memastikan eskalasi permasalahan </t>
    </r>
    <r>
      <rPr>
        <i/>
        <sz val="11"/>
        <color theme="1"/>
        <rFont val="Calibri"/>
      </rPr>
      <t xml:space="preserve">operation support, data center </t>
    </r>
    <r>
      <rPr>
        <sz val="11"/>
        <color theme="1"/>
        <rFont val="Calibri"/>
      </rPr>
      <t>dan</t>
    </r>
    <r>
      <rPr>
        <i/>
        <sz val="11"/>
        <color theme="1"/>
        <rFont val="Calibri"/>
      </rPr>
      <t xml:space="preserve"> user support</t>
    </r>
    <r>
      <rPr>
        <sz val="11"/>
        <color theme="1"/>
        <rFont val="Calibri"/>
      </rPr>
      <t xml:space="preserve"> secara efektif dan efisien</t>
    </r>
  </si>
  <si>
    <r>
      <rPr>
        <sz val="11"/>
        <color theme="1"/>
        <rFont val="Calibri"/>
      </rPr>
      <t xml:space="preserve">Presentase  masalah/komplain terkait </t>
    </r>
    <r>
      <rPr>
        <i/>
        <sz val="11"/>
        <color theme="1"/>
        <rFont val="Calibri"/>
      </rPr>
      <t xml:space="preserve">operation support, data center </t>
    </r>
    <r>
      <rPr>
        <sz val="11"/>
        <color theme="1"/>
        <rFont val="Calibri"/>
      </rPr>
      <t>dan</t>
    </r>
    <r>
      <rPr>
        <i/>
        <sz val="11"/>
        <color theme="1"/>
        <rFont val="Calibri"/>
      </rPr>
      <t xml:space="preserve"> user support </t>
    </r>
    <r>
      <rPr>
        <sz val="11"/>
        <color theme="1"/>
        <rFont val="Calibri"/>
      </rPr>
      <t>yang dapat diselesaikan</t>
    </r>
  </si>
  <si>
    <r>
      <rPr>
        <sz val="11"/>
        <color theme="1"/>
        <rFont val="Calibri"/>
      </rPr>
      <t xml:space="preserve">1. ((∑ jumlah masalah/komplain terkait </t>
    </r>
    <r>
      <rPr>
        <i/>
        <sz val="11"/>
        <color theme="1"/>
        <rFont val="Calibri"/>
      </rPr>
      <t>operation support, data center</t>
    </r>
    <r>
      <rPr>
        <sz val="11"/>
        <color theme="1"/>
        <rFont val="Calibri"/>
      </rPr>
      <t xml:space="preserve"> dan </t>
    </r>
    <r>
      <rPr>
        <i/>
        <sz val="11"/>
        <color theme="1"/>
        <rFont val="Calibri"/>
      </rPr>
      <t xml:space="preserve">user support </t>
    </r>
    <r>
      <rPr>
        <sz val="11"/>
        <color theme="1"/>
        <rFont val="Calibri"/>
      </rPr>
      <t xml:space="preserve">yang dapat diselesaikan)/( ∑ total masalah/komplain terkait </t>
    </r>
    <r>
      <rPr>
        <i/>
        <sz val="11"/>
        <color theme="1"/>
        <rFont val="Calibri"/>
      </rPr>
      <t>operation support, data center</t>
    </r>
    <r>
      <rPr>
        <sz val="11"/>
        <color theme="1"/>
        <rFont val="Calibri"/>
      </rPr>
      <t xml:space="preserve"> dan </t>
    </r>
    <r>
      <rPr>
        <i/>
        <sz val="11"/>
        <color theme="1"/>
        <rFont val="Calibri"/>
      </rPr>
      <t>user support</t>
    </r>
    <r>
      <rPr>
        <sz val="11"/>
        <color theme="1"/>
        <rFont val="Calibri"/>
      </rPr>
      <t>)) x 100 
2.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</si>
  <si>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</si>
  <si>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</si>
  <si>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t>Engineer Helpdesk</t>
  </si>
  <si>
    <t>Engineer Data Center</t>
  </si>
  <si>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</si>
  <si>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Presentase </t>
    </r>
    <r>
      <rPr>
        <i/>
        <sz val="11"/>
        <color theme="1"/>
        <rFont val="Calibri"/>
      </rPr>
      <t>downtime</t>
    </r>
    <r>
      <rPr>
        <sz val="11"/>
        <color theme="1"/>
        <rFont val="Calibri"/>
      </rPr>
      <t xml:space="preserve"> pada operasional cabang/ATM baru, S</t>
    </r>
    <r>
      <rPr>
        <i/>
        <sz val="11"/>
        <color theme="1"/>
        <rFont val="Calibri"/>
      </rPr>
      <t>ecure Area, Data Center</t>
    </r>
    <r>
      <rPr>
        <sz val="11"/>
        <color theme="1"/>
        <rFont val="Calibri"/>
      </rPr>
      <t xml:space="preserve"> dan </t>
    </r>
    <r>
      <rPr>
        <i/>
        <sz val="11"/>
        <color theme="1"/>
        <rFont val="Calibri"/>
      </rPr>
      <t xml:space="preserve">Data Recovery Center </t>
    </r>
  </si>
  <si>
    <r>
      <rPr>
        <sz val="11"/>
        <color theme="1"/>
        <rFont val="Calibri"/>
      </rPr>
      <t xml:space="preserve">Presentase pemenuhan infrastruktur TI untuk </t>
    </r>
    <r>
      <rPr>
        <i/>
        <sz val="11"/>
        <color theme="1"/>
        <rFont val="Calibri"/>
      </rPr>
      <t>Data Center</t>
    </r>
    <r>
      <rPr>
        <sz val="11"/>
        <color theme="1"/>
        <rFont val="Calibri"/>
      </rPr>
      <t xml:space="preserve"> dan</t>
    </r>
    <r>
      <rPr>
        <i/>
        <sz val="11"/>
        <color theme="1"/>
        <rFont val="Calibri"/>
      </rPr>
      <t xml:space="preserve"> Data Recovery Center</t>
    </r>
  </si>
  <si>
    <r>
      <rPr>
        <sz val="11"/>
        <color theme="1"/>
        <rFont val="Calibri"/>
      </rPr>
      <t xml:space="preserve">Mengoptimalkan operasional dan capacity planning dari </t>
    </r>
    <r>
      <rPr>
        <i/>
        <sz val="11"/>
        <color theme="1"/>
        <rFont val="Calibri"/>
      </rPr>
      <t>Data Center</t>
    </r>
    <r>
      <rPr>
        <sz val="11"/>
        <color theme="1"/>
        <rFont val="Calibri"/>
      </rPr>
      <t xml:space="preserve"> dan  </t>
    </r>
    <r>
      <rPr>
        <i/>
        <sz val="11"/>
        <color theme="1"/>
        <rFont val="Calibri"/>
      </rPr>
      <t>Data Recovery Center</t>
    </r>
    <r>
      <rPr>
        <sz val="11"/>
        <color theme="1"/>
        <rFont val="Calibri"/>
      </rPr>
      <t xml:space="preserve"> (DRC)</t>
    </r>
  </si>
  <si>
    <r>
      <rPr>
        <sz val="11"/>
        <color theme="1"/>
        <rFont val="Calibri"/>
      </rPr>
      <t xml:space="preserve">Presentase replikasi data pada </t>
    </r>
    <r>
      <rPr>
        <i/>
        <sz val="11"/>
        <color theme="1"/>
        <rFont val="Calibri"/>
      </rPr>
      <t>Data Center</t>
    </r>
    <r>
      <rPr>
        <sz val="11"/>
        <color theme="1"/>
        <rFont val="Calibri"/>
      </rPr>
      <t xml:space="preserve"> dan  </t>
    </r>
    <r>
      <rPr>
        <i/>
        <sz val="11"/>
        <color theme="1"/>
        <rFont val="Calibri"/>
      </rPr>
      <t>Data Recovery Center (DRC)</t>
    </r>
  </si>
  <si>
    <r>
      <rPr>
        <sz val="11"/>
        <color theme="1"/>
        <rFont val="Calibri"/>
      </rPr>
      <t>Ketepatan waktu replikasi penyimpanan data pada</t>
    </r>
    <r>
      <rPr>
        <i/>
        <sz val="11"/>
        <color theme="1"/>
        <rFont val="Calibri"/>
      </rPr>
      <t xml:space="preserve"> Data Center</t>
    </r>
    <r>
      <rPr>
        <sz val="11"/>
        <color theme="1"/>
        <rFont val="Calibri"/>
      </rPr>
      <t xml:space="preserve"> dan</t>
    </r>
    <r>
      <rPr>
        <i/>
        <sz val="11"/>
        <color theme="1"/>
        <rFont val="Calibri"/>
      </rPr>
      <t xml:space="preserve">  Data Recovery Center</t>
    </r>
    <r>
      <rPr>
        <sz val="11"/>
        <color theme="1"/>
        <rFont val="Calibri"/>
      </rPr>
      <t xml:space="preserve"> (DRC)</t>
    </r>
  </si>
  <si>
    <r>
      <rPr>
        <sz val="11"/>
        <color theme="1"/>
        <rFont val="Calibri"/>
      </rPr>
      <t>Memastikan eskalasi permasalahan O</t>
    </r>
    <r>
      <rPr>
        <i/>
        <sz val="11"/>
        <color theme="1"/>
        <rFont val="Calibri"/>
      </rPr>
      <t>peration Support, Data Center</t>
    </r>
    <r>
      <rPr>
        <sz val="11"/>
        <color theme="1"/>
        <rFont val="Calibri"/>
      </rPr>
      <t xml:space="preserve"> dan U</t>
    </r>
    <r>
      <rPr>
        <i/>
        <sz val="11"/>
        <color theme="1"/>
        <rFont val="Calibri"/>
      </rPr>
      <t xml:space="preserve">ser Support </t>
    </r>
    <r>
      <rPr>
        <sz val="11"/>
        <color theme="1"/>
        <rFont val="Calibri"/>
      </rPr>
      <t>secara efektif dan efisien</t>
    </r>
  </si>
  <si>
    <r>
      <rPr>
        <sz val="11"/>
        <color theme="1"/>
        <rFont val="Calibri"/>
      </rPr>
      <t xml:space="preserve">Presentase  masalah/komplain terkait </t>
    </r>
    <r>
      <rPr>
        <i/>
        <sz val="11"/>
        <color theme="1"/>
        <rFont val="Calibri"/>
      </rPr>
      <t>operation support</t>
    </r>
    <r>
      <rPr>
        <sz val="11"/>
        <color theme="1"/>
        <rFont val="Calibri"/>
      </rPr>
      <t xml:space="preserve">, </t>
    </r>
    <r>
      <rPr>
        <i/>
        <sz val="11"/>
        <color theme="1"/>
        <rFont val="Calibri"/>
      </rPr>
      <t>data center</t>
    </r>
    <r>
      <rPr>
        <sz val="11"/>
        <color theme="1"/>
        <rFont val="Calibri"/>
      </rPr>
      <t xml:space="preserve"> dan</t>
    </r>
    <r>
      <rPr>
        <i/>
        <sz val="11"/>
        <color theme="1"/>
        <rFont val="Calibri"/>
      </rPr>
      <t xml:space="preserve"> user support</t>
    </r>
    <r>
      <rPr>
        <sz val="11"/>
        <color theme="1"/>
        <rFont val="Calibri"/>
      </rPr>
      <t xml:space="preserve"> yang dapat diselesaikan</t>
    </r>
  </si>
  <si>
    <r>
      <rPr>
        <i/>
        <sz val="12"/>
        <color theme="1"/>
        <rFont val="Calibri"/>
      </rPr>
      <t>Officer</t>
    </r>
    <r>
      <rPr>
        <sz val="12"/>
        <color theme="1"/>
        <rFont val="Calibri"/>
      </rPr>
      <t xml:space="preserve"> Operasional </t>
    </r>
    <r>
      <rPr>
        <i/>
        <sz val="12"/>
        <color theme="1"/>
        <rFont val="Calibri"/>
      </rPr>
      <t>Engineer Helpdesk</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</si>
  <si>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</si>
  <si>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</si>
  <si>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</si>
  <si>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Memastikan eskalasi permasalahan </t>
    </r>
    <r>
      <rPr>
        <i/>
        <sz val="11"/>
        <color theme="1"/>
        <rFont val="Calibri"/>
      </rPr>
      <t>operation support, data center</t>
    </r>
    <r>
      <rPr>
        <sz val="11"/>
        <color theme="1"/>
        <rFont val="Calibri"/>
      </rPr>
      <t xml:space="preserve"> dan </t>
    </r>
    <r>
      <rPr>
        <i/>
        <sz val="11"/>
        <color theme="1"/>
        <rFont val="Calibri"/>
      </rPr>
      <t xml:space="preserve">user support </t>
    </r>
    <r>
      <rPr>
        <sz val="11"/>
        <color theme="1"/>
        <rFont val="Calibri"/>
      </rPr>
      <t>dapat diselesaikan</t>
    </r>
  </si>
  <si>
    <r>
      <rPr>
        <sz val="11"/>
        <color theme="1"/>
        <rFont val="Calibri"/>
      </rPr>
      <t xml:space="preserve">Presentase  masalah/komplain terkait </t>
    </r>
    <r>
      <rPr>
        <i/>
        <sz val="11"/>
        <color theme="1"/>
        <rFont val="Calibri"/>
      </rPr>
      <t>operation support, data center</t>
    </r>
    <r>
      <rPr>
        <sz val="11"/>
        <color theme="1"/>
        <rFont val="Calibri"/>
      </rPr>
      <t xml:space="preserve"> dan </t>
    </r>
    <r>
      <rPr>
        <i/>
        <sz val="11"/>
        <color theme="1"/>
        <rFont val="Calibri"/>
      </rPr>
      <t xml:space="preserve">user support </t>
    </r>
    <r>
      <rPr>
        <sz val="11"/>
        <color theme="1"/>
        <rFont val="Calibri"/>
      </rPr>
      <t>yang dapat diselesaikan</t>
    </r>
  </si>
  <si>
    <r>
      <rPr>
        <sz val="11"/>
        <color theme="1"/>
        <rFont val="Calibri"/>
      </rPr>
      <t xml:space="preserve">1. ((∑ jumlah masalah/komplain terkait </t>
    </r>
    <r>
      <rPr>
        <i/>
        <sz val="11"/>
        <color theme="1"/>
        <rFont val="Calibri"/>
      </rPr>
      <t xml:space="preserve">operation support, data center </t>
    </r>
    <r>
      <rPr>
        <sz val="11"/>
        <color theme="1"/>
        <rFont val="Calibri"/>
      </rPr>
      <t>dan</t>
    </r>
    <r>
      <rPr>
        <i/>
        <sz val="11"/>
        <color theme="1"/>
        <rFont val="Calibri"/>
      </rPr>
      <t xml:space="preserve"> user support </t>
    </r>
    <r>
      <rPr>
        <sz val="11"/>
        <color theme="1"/>
        <rFont val="Calibri"/>
      </rPr>
      <t xml:space="preserve">yang dapat diselesaikan)/( ∑ total masalah/komplain terkait </t>
    </r>
    <r>
      <rPr>
        <i/>
        <sz val="11"/>
        <color theme="1"/>
        <rFont val="Calibri"/>
      </rPr>
      <t xml:space="preserve">operation support, data center </t>
    </r>
    <r>
      <rPr>
        <sz val="11"/>
        <color theme="1"/>
        <rFont val="Calibri"/>
      </rPr>
      <t xml:space="preserve">dan </t>
    </r>
    <r>
      <rPr>
        <i/>
        <sz val="11"/>
        <color theme="1"/>
        <rFont val="Calibri"/>
      </rPr>
      <t>user support</t>
    </r>
    <r>
      <rPr>
        <sz val="11"/>
        <color theme="1"/>
        <rFont val="Calibri"/>
      </rPr>
      <t>)) x 100 
2. Polarisasi KPI : maximize</t>
    </r>
  </si>
  <si>
    <r>
      <rPr>
        <b/>
        <sz val="11"/>
        <color theme="1"/>
        <rFont val="Calibri"/>
      </rPr>
      <t>Skor Terbobot</t>
    </r>
    <r>
      <rPr>
        <i/>
        <sz val="11"/>
        <color theme="1"/>
        <rFont val="Calibri"/>
      </rPr>
      <t xml:space="preserve"> (e*g)</t>
    </r>
  </si>
  <si>
    <r>
      <rPr>
        <sz val="11"/>
        <color theme="1"/>
        <rFont val="Calibri"/>
      </rPr>
      <t xml:space="preserve">Mengoptimalkan pelaksanaan dan evaluasi </t>
    </r>
    <r>
      <rPr>
        <i/>
        <sz val="11"/>
        <color theme="1"/>
        <rFont val="Calibri"/>
      </rPr>
      <t xml:space="preserve">capacity planning </t>
    </r>
    <r>
      <rPr>
        <sz val="11"/>
        <color theme="1"/>
        <rFont val="Calibri"/>
      </rPr>
      <t xml:space="preserve">perangkat keras dan </t>
    </r>
    <r>
      <rPr>
        <i/>
        <sz val="11"/>
        <color theme="1"/>
        <rFont val="Calibri"/>
      </rPr>
      <t>server</t>
    </r>
    <r>
      <rPr>
        <sz val="11"/>
        <color theme="1"/>
        <rFont val="Calibri"/>
      </rPr>
      <t xml:space="preserve"> pada </t>
    </r>
    <r>
      <rPr>
        <i/>
        <sz val="11"/>
        <color theme="1"/>
        <rFont val="Calibri"/>
      </rPr>
      <t>Data Center</t>
    </r>
    <r>
      <rPr>
        <sz val="11"/>
        <color theme="1"/>
        <rFont val="Calibri"/>
      </rPr>
      <t xml:space="preserve"> dan </t>
    </r>
    <r>
      <rPr>
        <i/>
        <sz val="11"/>
        <color theme="1"/>
        <rFont val="Calibri"/>
      </rPr>
      <t>Data Recovery Center</t>
    </r>
  </si>
  <si>
    <r>
      <rPr>
        <sz val="11"/>
        <color theme="1"/>
        <rFont val="Calibri"/>
      </rPr>
      <t xml:space="preserve">Presentase pelaksanaan dan evaluasi </t>
    </r>
    <r>
      <rPr>
        <i/>
        <sz val="11"/>
        <color theme="1"/>
        <rFont val="Calibri"/>
      </rPr>
      <t>capacity planning</t>
    </r>
    <r>
      <rPr>
        <sz val="11"/>
        <color theme="1"/>
        <rFont val="Calibri"/>
      </rPr>
      <t xml:space="preserve">  perangkat keras dan </t>
    </r>
    <r>
      <rPr>
        <i/>
        <sz val="11"/>
        <color theme="1"/>
        <rFont val="Calibri"/>
      </rPr>
      <t>server</t>
    </r>
    <r>
      <rPr>
        <sz val="11"/>
        <color theme="1"/>
        <rFont val="Calibri"/>
      </rPr>
      <t xml:space="preserve"> pada</t>
    </r>
    <r>
      <rPr>
        <i/>
        <sz val="11"/>
        <color theme="1"/>
        <rFont val="Calibri"/>
      </rPr>
      <t xml:space="preserve"> Data Center</t>
    </r>
    <r>
      <rPr>
        <sz val="11"/>
        <color theme="1"/>
        <rFont val="Calibri"/>
      </rPr>
      <t xml:space="preserve"> dan </t>
    </r>
    <r>
      <rPr>
        <i/>
        <sz val="11"/>
        <color theme="1"/>
        <rFont val="Calibri"/>
      </rPr>
      <t>Data Recovery Center</t>
    </r>
  </si>
  <si>
    <r>
      <rPr>
        <sz val="11"/>
        <color theme="1"/>
        <rFont val="Calibri"/>
      </rPr>
      <t xml:space="preserve">1. ((∑ jumlah pelaksanaan dan evaluasi </t>
    </r>
    <r>
      <rPr>
        <i/>
        <sz val="11"/>
        <color theme="1"/>
        <rFont val="Calibri"/>
      </rPr>
      <t xml:space="preserve">capacity planning </t>
    </r>
    <r>
      <rPr>
        <sz val="11"/>
        <color theme="1"/>
        <rFont val="Calibri"/>
      </rPr>
      <t>perangkat keras dan</t>
    </r>
    <r>
      <rPr>
        <i/>
        <sz val="11"/>
        <color theme="1"/>
        <rFont val="Calibri"/>
      </rPr>
      <t xml:space="preserve"> serve</t>
    </r>
    <r>
      <rPr>
        <sz val="11"/>
        <color theme="1"/>
        <rFont val="Calibri"/>
      </rPr>
      <t xml:space="preserve">r  pada </t>
    </r>
    <r>
      <rPr>
        <i/>
        <sz val="11"/>
        <color theme="1"/>
        <rFont val="Calibri"/>
      </rPr>
      <t xml:space="preserve">Data Center </t>
    </r>
    <r>
      <rPr>
        <sz val="11"/>
        <color theme="1"/>
        <rFont val="Calibri"/>
      </rPr>
      <t xml:space="preserve">dan DRC yang terlaksana)/( ∑ jumlah total pelaksanaan dan evaluasi </t>
    </r>
    <r>
      <rPr>
        <i/>
        <sz val="11"/>
        <color theme="1"/>
        <rFont val="Calibri"/>
      </rPr>
      <t>capacity planning</t>
    </r>
    <r>
      <rPr>
        <sz val="11"/>
        <color theme="1"/>
        <rFont val="Calibri"/>
      </rPr>
      <t xml:space="preserve"> perangkat keras dan  </t>
    </r>
    <r>
      <rPr>
        <i/>
        <sz val="11"/>
        <color theme="1"/>
        <rFont val="Calibri"/>
      </rPr>
      <t xml:space="preserve">server Data Center </t>
    </r>
    <r>
      <rPr>
        <sz val="11"/>
        <color theme="1"/>
        <rFont val="Calibri"/>
      </rPr>
      <t xml:space="preserve">dan </t>
    </r>
    <r>
      <rPr>
        <i/>
        <sz val="11"/>
        <color theme="1"/>
        <rFont val="Calibri"/>
      </rPr>
      <t xml:space="preserve">DRC </t>
    </r>
    <r>
      <rPr>
        <sz val="11"/>
        <color theme="1"/>
        <rFont val="Calibri"/>
      </rPr>
      <t xml:space="preserve"> yang direncanakan)) x 100
2. Polarisasi KPI : maximize</t>
    </r>
  </si>
  <si>
    <r>
      <rPr>
        <sz val="11"/>
        <color theme="1"/>
        <rFont val="Calibri"/>
      </rPr>
      <t xml:space="preserve">Meningkatkan </t>
    </r>
    <r>
      <rPr>
        <i/>
        <sz val="11"/>
        <color theme="1"/>
        <rFont val="Calibri"/>
      </rPr>
      <t>inquiry</t>
    </r>
    <r>
      <rPr>
        <sz val="11"/>
        <color theme="1"/>
        <rFont val="Calibri"/>
      </rPr>
      <t xml:space="preserve">, investigasi
dan diagnostik terkait kelemahan sistem </t>
    </r>
    <r>
      <rPr>
        <i/>
        <sz val="11"/>
        <color theme="1"/>
        <rFont val="Calibri"/>
      </rPr>
      <t>core/non core banking</t>
    </r>
  </si>
  <si>
    <r>
      <rPr>
        <sz val="11"/>
        <color theme="1"/>
        <rFont val="Calibri"/>
      </rPr>
      <t xml:space="preserve">Waktu penyelesaian terkait kesalahan/kelemahan sistem </t>
    </r>
    <r>
      <rPr>
        <i/>
        <sz val="11"/>
        <color theme="1"/>
        <rFont val="Calibri"/>
      </rPr>
      <t xml:space="preserve">core/non core banking </t>
    </r>
  </si>
  <si>
    <t>jam atau hari atau minggu</t>
  </si>
  <si>
    <r>
      <rPr>
        <sz val="11"/>
        <color theme="1"/>
        <rFont val="Calibri"/>
      </rPr>
      <t>Mengoptimalkan aktivitas UAT (</t>
    </r>
    <r>
      <rPr>
        <i/>
        <sz val="11"/>
        <color theme="1"/>
        <rFont val="Calibri"/>
      </rPr>
      <t>User Acceptance Test</t>
    </r>
    <r>
      <rPr>
        <sz val="11"/>
        <color theme="1"/>
        <rFont val="Calibri"/>
      </rPr>
      <t>)  secara efektif dan efisien</t>
    </r>
  </si>
  <si>
    <r>
      <rPr>
        <sz val="11"/>
        <color theme="1"/>
        <rFont val="Calibri"/>
      </rPr>
      <t xml:space="preserve">Waktu aktivitas UAT pada project TI sesuai dengan </t>
    </r>
    <r>
      <rPr>
        <i/>
        <sz val="11"/>
        <color theme="1"/>
        <rFont val="Calibri"/>
      </rPr>
      <t>timeline</t>
    </r>
  </si>
  <si>
    <t>minggu ke-</t>
  </si>
  <si>
    <r>
      <rPr>
        <sz val="11"/>
        <color theme="1"/>
        <rFont val="Calibri"/>
      </rPr>
      <t xml:space="preserve">sesuai </t>
    </r>
    <r>
      <rPr>
        <i/>
        <sz val="11"/>
        <color theme="1"/>
        <rFont val="Calibri"/>
      </rPr>
      <t>project planning</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</si>
  <si>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</si>
  <si>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</si>
  <si>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</si>
  <si>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</si>
  <si>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</si>
  <si>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Officer Engineer Data center</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</si>
  <si>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</si>
  <si>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</si>
  <si>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 xml:space="preserve">Fraud </t>
    </r>
    <r>
      <rPr>
        <sz val="11"/>
        <color theme="1"/>
        <rFont val="Calibri"/>
      </rPr>
      <t>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</si>
  <si>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downtime</t>
    </r>
    <r>
      <rPr>
        <sz val="11"/>
        <color theme="1"/>
        <rFont val="Calibri"/>
      </rPr>
      <t xml:space="preserve"> pada operasional cabang/ATM baru, </t>
    </r>
    <r>
      <rPr>
        <i/>
        <sz val="11"/>
        <color theme="1"/>
        <rFont val="Calibri"/>
      </rPr>
      <t xml:space="preserve">Secure Area, Data Center </t>
    </r>
    <r>
      <rPr>
        <sz val="11"/>
        <color theme="1"/>
        <rFont val="Calibri"/>
      </rPr>
      <t xml:space="preserve">dan </t>
    </r>
    <r>
      <rPr>
        <i/>
        <sz val="11"/>
        <color theme="1"/>
        <rFont val="Calibri"/>
      </rPr>
      <t xml:space="preserve">Data Recovery Center </t>
    </r>
  </si>
  <si>
    <r>
      <rPr>
        <sz val="11"/>
        <color theme="1"/>
        <rFont val="Calibri"/>
      </rPr>
      <t xml:space="preserve">1. </t>
    </r>
    <r>
      <rPr>
        <i/>
        <sz val="11"/>
        <color theme="1"/>
        <rFont val="Calibri"/>
      </rPr>
      <t>Downtime</t>
    </r>
    <r>
      <rPr>
        <sz val="11"/>
        <color theme="1"/>
        <rFont val="Calibri"/>
      </rPr>
      <t xml:space="preserve"> pada operasional cabang/ATM baru, </t>
    </r>
    <r>
      <rPr>
        <i/>
        <sz val="11"/>
        <color theme="1"/>
        <rFont val="Calibri"/>
      </rPr>
      <t>secure area, data center</t>
    </r>
    <r>
      <rPr>
        <sz val="11"/>
        <color theme="1"/>
        <rFont val="Calibri"/>
      </rPr>
      <t xml:space="preserve"> dan </t>
    </r>
    <r>
      <rPr>
        <i/>
        <sz val="11"/>
        <color theme="1"/>
        <rFont val="Calibri"/>
      </rPr>
      <t xml:space="preserve">data recovery center </t>
    </r>
    <r>
      <rPr>
        <sz val="11"/>
        <color theme="1"/>
        <rFont val="Calibri"/>
      </rPr>
      <t xml:space="preserve">
2.  ((∑ total </t>
    </r>
    <r>
      <rPr>
        <i/>
        <sz val="11"/>
        <color theme="1"/>
        <rFont val="Calibri"/>
      </rPr>
      <t xml:space="preserve">downtime </t>
    </r>
    <r>
      <rPr>
        <sz val="11"/>
        <color theme="1"/>
        <rFont val="Calibri"/>
      </rPr>
      <t>operasional cabang/ATM baru,</t>
    </r>
    <r>
      <rPr>
        <i/>
        <sz val="11"/>
        <color theme="1"/>
        <rFont val="Calibri"/>
      </rPr>
      <t xml:space="preserve"> secure area</t>
    </r>
    <r>
      <rPr>
        <sz val="11"/>
        <color theme="1"/>
        <rFont val="Calibri"/>
      </rPr>
      <t xml:space="preserve">, </t>
    </r>
    <r>
      <rPr>
        <i/>
        <sz val="11"/>
        <color theme="1"/>
        <rFont val="Calibri"/>
      </rPr>
      <t>data center</t>
    </r>
    <r>
      <rPr>
        <sz val="11"/>
        <color theme="1"/>
        <rFont val="Calibri"/>
      </rPr>
      <t xml:space="preserve"> dan </t>
    </r>
    <r>
      <rPr>
        <i/>
        <sz val="11"/>
        <color theme="1"/>
        <rFont val="Calibri"/>
      </rPr>
      <t>data recovery center</t>
    </r>
    <r>
      <rPr>
        <sz val="11"/>
        <color theme="1"/>
        <rFont val="Calibri"/>
      </rPr>
      <t xml:space="preserve">)/( ∑total waktu operasional cabang/ATM baru, </t>
    </r>
    <r>
      <rPr>
        <i/>
        <sz val="11"/>
        <color theme="1"/>
        <rFont val="Calibri"/>
      </rPr>
      <t>secure area, data center</t>
    </r>
    <r>
      <rPr>
        <sz val="11"/>
        <color theme="1"/>
        <rFont val="Calibri"/>
      </rPr>
      <t xml:space="preserve"> dan </t>
    </r>
    <r>
      <rPr>
        <i/>
        <sz val="11"/>
        <color theme="1"/>
        <rFont val="Calibri"/>
      </rPr>
      <t xml:space="preserve">data recovery center </t>
    </r>
    <r>
      <rPr>
        <sz val="11"/>
        <color theme="1"/>
        <rFont val="Calibri"/>
      </rPr>
      <t xml:space="preserve">yang beroperasi " on") x 100
3. Polarisasi KPI : maximize </t>
    </r>
  </si>
  <si>
    <r>
      <rPr>
        <b/>
        <sz val="11"/>
        <color theme="1"/>
        <rFont val="Calibri"/>
      </rPr>
      <t>Skor Terbobot</t>
    </r>
    <r>
      <rPr>
        <i/>
        <sz val="11"/>
        <color theme="1"/>
        <rFont val="Calibri"/>
      </rPr>
      <t xml:space="preserve"> (e*g)</t>
    </r>
  </si>
  <si>
    <r>
      <rPr>
        <sz val="11"/>
        <color theme="1"/>
        <rFont val="Calibri"/>
      </rPr>
      <t>Meningkatkan pemeliharaan perangkat keras dan sarana penunjang di</t>
    </r>
    <r>
      <rPr>
        <i/>
        <sz val="11"/>
        <color theme="1"/>
        <rFont val="Calibri"/>
      </rPr>
      <t xml:space="preserve"> Data Cente</t>
    </r>
    <r>
      <rPr>
        <sz val="11"/>
        <color theme="1"/>
        <rFont val="Calibri"/>
      </rPr>
      <t>r dan D</t>
    </r>
    <r>
      <rPr>
        <i/>
        <sz val="11"/>
        <color theme="1"/>
        <rFont val="Calibri"/>
      </rPr>
      <t>isaster Recovery Center</t>
    </r>
  </si>
  <si>
    <r>
      <rPr>
        <sz val="11"/>
        <color theme="1"/>
        <rFont val="Calibri"/>
      </rPr>
      <t xml:space="preserve">Presentase perangkat keras dan sarana penunjang  pada </t>
    </r>
    <r>
      <rPr>
        <i/>
        <sz val="11"/>
        <color theme="1"/>
        <rFont val="Calibri"/>
      </rPr>
      <t>Data Center / Data Recovery Center</t>
    </r>
    <r>
      <rPr>
        <sz val="11"/>
        <color theme="1"/>
        <rFont val="Calibri"/>
      </rPr>
      <t xml:space="preserve">   yang dapat beroperasi secara normal</t>
    </r>
  </si>
  <si>
    <r>
      <rPr>
        <sz val="11"/>
        <color theme="1"/>
        <rFont val="Calibri"/>
      </rPr>
      <t xml:space="preserve">1. ((∑ jumlah perangkat keras dan sarana penunjang pada </t>
    </r>
    <r>
      <rPr>
        <i/>
        <sz val="11"/>
        <color theme="1"/>
        <rFont val="Calibri"/>
      </rPr>
      <t>Data Center</t>
    </r>
    <r>
      <rPr>
        <sz val="11"/>
        <color theme="1"/>
        <rFont val="Calibri"/>
      </rPr>
      <t xml:space="preserve"> / D</t>
    </r>
    <r>
      <rPr>
        <i/>
        <sz val="11"/>
        <color theme="1"/>
        <rFont val="Calibri"/>
      </rPr>
      <t>ata Recovery Cente</t>
    </r>
    <r>
      <rPr>
        <sz val="11"/>
        <color theme="1"/>
        <rFont val="Calibri"/>
      </rPr>
      <t xml:space="preserve">r   yang dapat beroperasi secara normal )/( ∑ jumlah total  perangkat keras dan sarana penunjang pada </t>
    </r>
    <r>
      <rPr>
        <i/>
        <sz val="11"/>
        <color theme="1"/>
        <rFont val="Calibri"/>
      </rPr>
      <t xml:space="preserve">Data Center / Data Recovery Center </t>
    </r>
    <r>
      <rPr>
        <sz val="11"/>
        <color theme="1"/>
        <rFont val="Calibri"/>
      </rPr>
      <t xml:space="preserve"> yang tersedia )) x 100
2. Polarisasi KPI : maximize</t>
    </r>
  </si>
  <si>
    <r>
      <rPr>
        <sz val="11"/>
        <color theme="1"/>
        <rFont val="Calibri"/>
      </rPr>
      <t xml:space="preserve">Ketepatan waktu replikasi penyimpanan data pada </t>
    </r>
    <r>
      <rPr>
        <i/>
        <sz val="11"/>
        <color theme="1"/>
        <rFont val="Calibri"/>
      </rPr>
      <t>Data Center</t>
    </r>
    <r>
      <rPr>
        <sz val="11"/>
        <color theme="1"/>
        <rFont val="Calibri"/>
      </rPr>
      <t xml:space="preserve"> dan </t>
    </r>
    <r>
      <rPr>
        <i/>
        <sz val="11"/>
        <color theme="1"/>
        <rFont val="Calibri"/>
      </rPr>
      <t xml:space="preserve"> Data Recovery Center </t>
    </r>
    <r>
      <rPr>
        <sz val="11"/>
        <color theme="1"/>
        <rFont val="Calibri"/>
      </rPr>
      <t>(DRC)</t>
    </r>
  </si>
  <si>
    <r>
      <rPr>
        <sz val="11"/>
        <color theme="1"/>
        <rFont val="Calibri"/>
      </rPr>
      <t>Mengoptimalkan</t>
    </r>
    <r>
      <rPr>
        <i/>
        <sz val="11"/>
        <color theme="1"/>
        <rFont val="Calibri"/>
      </rPr>
      <t xml:space="preserve"> change control management   </t>
    </r>
    <r>
      <rPr>
        <sz val="11"/>
        <color theme="1"/>
        <rFont val="Calibri"/>
      </rPr>
      <t>atas pengelolaan perangkat keras, OS dan infrastruktur komunikasi TI bank</t>
    </r>
  </si>
  <si>
    <r>
      <rPr>
        <sz val="11"/>
        <color theme="1"/>
        <rFont val="Calibri"/>
      </rPr>
      <t xml:space="preserve">Presentase pelaksanaan dan evaluasi </t>
    </r>
    <r>
      <rPr>
        <i/>
        <sz val="11"/>
        <color theme="1"/>
        <rFont val="Calibri"/>
      </rPr>
      <t xml:space="preserve">change control management </t>
    </r>
    <r>
      <rPr>
        <sz val="11"/>
        <color theme="1"/>
        <rFont val="Calibri"/>
      </rPr>
      <t xml:space="preserve"> atas pengelolaan perangkat keras, OS dan infrastruktur komunikasi TI bank</t>
    </r>
  </si>
  <si>
    <r>
      <rPr>
        <sz val="11"/>
        <color theme="1"/>
        <rFont val="Calibri"/>
      </rPr>
      <t>1.  ((∑ jumlah pelaksanaan dan evaluasi</t>
    </r>
    <r>
      <rPr>
        <i/>
        <sz val="11"/>
        <color theme="1"/>
        <rFont val="Calibri"/>
      </rPr>
      <t xml:space="preserve"> change control management </t>
    </r>
    <r>
      <rPr>
        <sz val="11"/>
        <color theme="1"/>
        <rFont val="Calibri"/>
      </rPr>
      <t>atas pengelolaan perangkat keras, OS dan infrastruktur komunikasi TI bank</t>
    </r>
    <r>
      <rPr>
        <i/>
        <sz val="11"/>
        <color theme="1"/>
        <rFont val="Calibri"/>
      </rPr>
      <t xml:space="preserve"> </t>
    </r>
    <r>
      <rPr>
        <sz val="11"/>
        <color theme="1"/>
        <rFont val="Calibri"/>
      </rPr>
      <t xml:space="preserve">yang terlaksana)/( ∑ total pelaksanaan dan evaluasi </t>
    </r>
    <r>
      <rPr>
        <i/>
        <sz val="11"/>
        <color theme="1"/>
        <rFont val="Calibri"/>
      </rPr>
      <t xml:space="preserve">change control management </t>
    </r>
    <r>
      <rPr>
        <sz val="11"/>
        <color theme="1"/>
        <rFont val="Calibri"/>
      </rPr>
      <t>atas pengelolaan perangkat keras, OS dan infrastruktur komunikasi TI bank yang direncanakan)) x 100
2. Polarisasi KPI : maximize</t>
    </r>
  </si>
  <si>
    <r>
      <rPr>
        <sz val="11"/>
        <color theme="1"/>
        <rFont val="Calibri"/>
      </rPr>
      <t xml:space="preserve">Mengembangkan kebijakan dan prosedur terkait </t>
    </r>
    <r>
      <rPr>
        <i/>
        <sz val="11"/>
        <color theme="1"/>
        <rFont val="Calibri"/>
      </rPr>
      <t xml:space="preserve">Data Center </t>
    </r>
    <r>
      <rPr>
        <sz val="11"/>
        <color theme="1"/>
        <rFont val="Calibri"/>
      </rPr>
      <t>dan DRC</t>
    </r>
  </si>
  <si>
    <r>
      <rPr>
        <sz val="11"/>
        <color theme="1"/>
        <rFont val="Calibri"/>
      </rPr>
      <t xml:space="preserve">Jumlah prosedur/instruksi kerja terkait </t>
    </r>
    <r>
      <rPr>
        <i/>
        <sz val="11"/>
        <color theme="1"/>
        <rFont val="Calibri"/>
      </rPr>
      <t>Data Center</t>
    </r>
    <r>
      <rPr>
        <sz val="11"/>
        <color theme="1"/>
        <rFont val="Calibri"/>
      </rPr>
      <t xml:space="preserve"> dan DRC termasuk</t>
    </r>
    <r>
      <rPr>
        <i/>
        <sz val="11"/>
        <color theme="1"/>
        <rFont val="Calibri"/>
      </rPr>
      <t xml:space="preserve"> Component Failure Impact Analysis</t>
    </r>
    <r>
      <rPr>
        <sz val="11"/>
        <color theme="1"/>
        <rFont val="Calibri"/>
      </rPr>
      <t xml:space="preserve"> (CFIA) dan/atau </t>
    </r>
    <r>
      <rPr>
        <i/>
        <sz val="11"/>
        <color theme="1"/>
        <rFont val="Calibri"/>
      </rPr>
      <t>Disaster Recovery Plan</t>
    </r>
    <r>
      <rPr>
        <sz val="11"/>
        <color theme="1"/>
        <rFont val="Calibri"/>
      </rPr>
      <t xml:space="preserve"> (DRP)</t>
    </r>
  </si>
  <si>
    <t>lebih lengkap dari kebijakan/prosedur tahun 2020</t>
  </si>
  <si>
    <t>Polarisasi KPI: maximize</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</si>
  <si>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</si>
  <si>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</si>
  <si>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</si>
  <si>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</si>
  <si>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</si>
  <si>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Kepala Bagian Pengembangan Aplikasi</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</si>
  <si>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</si>
  <si>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total aplikasi yang dikembangkan oleh divisi TI dan atau digunakan Bank BPD Bali untuk internal dan atau mitra strategis </t>
    </r>
    <r>
      <rPr>
        <i/>
        <sz val="11"/>
        <color theme="1"/>
        <rFont val="Calibri"/>
      </rPr>
      <t xml:space="preserve"> </t>
    </r>
  </si>
  <si>
    <t xml:space="preserve">1. Polarisasi KPI : maximize
</t>
  </si>
  <si>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</si>
  <si>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 xml:space="preserve">1. </t>
    </r>
    <r>
      <rPr>
        <i/>
        <sz val="11"/>
        <color theme="1"/>
        <rFont val="Calibri"/>
      </rPr>
      <t xml:space="preserve">Fraud </t>
    </r>
    <r>
      <rPr>
        <sz val="11"/>
        <color theme="1"/>
        <rFont val="Calibri"/>
      </rPr>
      <t>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t>
    </r>
    <r>
      <rPr>
        <i/>
        <sz val="11"/>
        <color theme="1"/>
        <rFont val="Calibri"/>
      </rPr>
      <t xml:space="preserve"> fraud</t>
    </r>
    <r>
      <rPr>
        <sz val="11"/>
        <color theme="1"/>
        <rFont val="Calibri"/>
      </rPr>
      <t xml:space="preserve"> adalah   kecurangan,   penipuan,   penggelapan   aset, pembocoran  informasi,  tindak  pidana  perbankan  (tipibank) dan lainnya.
3. Polarisasi KPI : minimize </t>
    </r>
  </si>
  <si>
    <t>Mengoptimalkan sistem teknologi bank</t>
  </si>
  <si>
    <r>
      <rPr>
        <sz val="11"/>
        <color theme="1"/>
        <rFont val="Calibri"/>
      </rPr>
      <t xml:space="preserve">Presentase </t>
    </r>
    <r>
      <rPr>
        <i/>
        <sz val="11"/>
        <color theme="1"/>
        <rFont val="Calibri"/>
      </rPr>
      <t>downtime</t>
    </r>
    <r>
      <rPr>
        <sz val="11"/>
        <color theme="1"/>
        <rFont val="Calibri"/>
      </rPr>
      <t xml:space="preserve"> pada </t>
    </r>
    <r>
      <rPr>
        <i/>
        <sz val="11"/>
        <color theme="1"/>
        <rFont val="Calibri"/>
      </rPr>
      <t>core/non core system banking</t>
    </r>
    <r>
      <rPr>
        <sz val="11"/>
        <color theme="1"/>
        <rFont val="Calibri"/>
      </rPr>
      <t>/</t>
    </r>
    <r>
      <rPr>
        <i/>
        <sz val="11"/>
        <color theme="1"/>
        <rFont val="Calibri"/>
      </rPr>
      <t>middleware</t>
    </r>
  </si>
  <si>
    <r>
      <rPr>
        <sz val="11"/>
        <color theme="1"/>
        <rFont val="Calibri"/>
      </rPr>
      <t xml:space="preserve">1. ((∑jumlah </t>
    </r>
    <r>
      <rPr>
        <i/>
        <sz val="11"/>
        <color theme="1"/>
        <rFont val="Calibri"/>
      </rPr>
      <t>downtime</t>
    </r>
    <r>
      <rPr>
        <sz val="11"/>
        <color theme="1"/>
        <rFont val="Calibri"/>
      </rPr>
      <t xml:space="preserve"> pada </t>
    </r>
    <r>
      <rPr>
        <i/>
        <sz val="11"/>
        <color theme="1"/>
        <rFont val="Calibri"/>
      </rPr>
      <t>core/non core system banking/middleware</t>
    </r>
    <r>
      <rPr>
        <sz val="11"/>
        <color theme="1"/>
        <rFont val="Calibri"/>
      </rPr>
      <t xml:space="preserve"> saat beroperasi)/( ∑total waktu normal pada </t>
    </r>
    <r>
      <rPr>
        <i/>
        <sz val="11"/>
        <color theme="1"/>
        <rFont val="Calibri"/>
      </rPr>
      <t>core/non core system banking/middleware</t>
    </r>
    <r>
      <rPr>
        <sz val="11"/>
        <color theme="1"/>
        <rFont val="Calibri"/>
      </rPr>
      <t xml:space="preserve"> saat beroperasi )) x 100
2.  Polarisasi KPI : minimize </t>
    </r>
  </si>
  <si>
    <r>
      <rPr>
        <sz val="11"/>
        <color theme="1"/>
        <rFont val="Calibri"/>
      </rPr>
      <t xml:space="preserve">Jumlah prosedur/instruksi kerja terkait SDLC </t>
    </r>
    <r>
      <rPr>
        <i/>
        <sz val="11"/>
        <color theme="1"/>
        <rFont val="Calibri"/>
      </rPr>
      <t xml:space="preserve">core/non core system banking/middleware </t>
    </r>
    <r>
      <rPr>
        <sz val="11"/>
        <color theme="1"/>
        <rFont val="Calibri"/>
      </rPr>
      <t>untuk internal dan eksternal</t>
    </r>
  </si>
  <si>
    <t>lebih dari SOP tahun 2020</t>
  </si>
  <si>
    <r>
      <rPr>
        <b/>
        <sz val="11"/>
        <color theme="1"/>
        <rFont val="Calibri"/>
      </rPr>
      <t>Skor Terbobot</t>
    </r>
    <r>
      <rPr>
        <i/>
        <sz val="11"/>
        <color theme="1"/>
        <rFont val="Calibri"/>
      </rPr>
      <t xml:space="preserve"> (e*g)</t>
    </r>
  </si>
  <si>
    <r>
      <rPr>
        <sz val="11"/>
        <color theme="1"/>
        <rFont val="Calibri"/>
      </rPr>
      <t xml:space="preserve">Mengoptimalkan pasca implementasi </t>
    </r>
    <r>
      <rPr>
        <i/>
        <sz val="11"/>
        <color theme="1"/>
        <rFont val="Calibri"/>
      </rPr>
      <t xml:space="preserve">core/non core system banking/middleware </t>
    </r>
    <r>
      <rPr>
        <sz val="11"/>
        <color theme="1"/>
        <rFont val="Calibri"/>
      </rPr>
      <t>untuk internal dan eksternal</t>
    </r>
  </si>
  <si>
    <r>
      <rPr>
        <sz val="11"/>
        <color theme="1"/>
        <rFont val="Calibri"/>
      </rPr>
      <t>Presentase</t>
    </r>
    <r>
      <rPr>
        <i/>
        <sz val="11"/>
        <color theme="1"/>
        <rFont val="Calibri"/>
      </rPr>
      <t xml:space="preserve"> availability</t>
    </r>
    <r>
      <rPr>
        <sz val="11"/>
        <color theme="1"/>
        <rFont val="Calibri"/>
      </rPr>
      <t xml:space="preserve"> </t>
    </r>
    <r>
      <rPr>
        <i/>
        <sz val="11"/>
        <color theme="1"/>
        <rFont val="Calibri"/>
      </rPr>
      <t xml:space="preserve">core/ non core system banking/middleware </t>
    </r>
    <r>
      <rPr>
        <sz val="11"/>
        <color theme="1"/>
        <rFont val="Calibri"/>
      </rPr>
      <t>untuk internal dan eksternal</t>
    </r>
  </si>
  <si>
    <r>
      <rPr>
        <sz val="11"/>
        <color theme="1"/>
        <rFont val="Calibri"/>
      </rPr>
      <t xml:space="preserve">1. rata-rata persentase </t>
    </r>
    <r>
      <rPr>
        <i/>
        <sz val="11"/>
        <color theme="1"/>
        <rFont val="Calibri"/>
      </rPr>
      <t>availability</t>
    </r>
    <r>
      <rPr>
        <sz val="11"/>
        <color theme="1"/>
        <rFont val="Calibri"/>
      </rPr>
      <t xml:space="preserve"> </t>
    </r>
    <r>
      <rPr>
        <i/>
        <sz val="11"/>
        <color theme="1"/>
        <rFont val="Calibri"/>
      </rPr>
      <t xml:space="preserve">core/ non core system banking </t>
    </r>
    <r>
      <rPr>
        <sz val="11"/>
        <color theme="1"/>
        <rFont val="Calibri"/>
      </rPr>
      <t xml:space="preserve"> dan </t>
    </r>
    <r>
      <rPr>
        <i/>
        <sz val="11"/>
        <color theme="1"/>
        <rFont val="Calibri"/>
      </rPr>
      <t xml:space="preserve">server </t>
    </r>
    <r>
      <rPr>
        <sz val="11"/>
        <color theme="1"/>
        <rFont val="Calibri"/>
      </rPr>
      <t xml:space="preserve">
2. Dengan asumsi </t>
    </r>
    <r>
      <rPr>
        <i/>
        <sz val="11"/>
        <color theme="1"/>
        <rFont val="Calibri"/>
      </rPr>
      <t>ketersediaan core/ non core system banking</t>
    </r>
    <r>
      <rPr>
        <sz val="11"/>
        <color theme="1"/>
        <rFont val="Calibri"/>
      </rPr>
      <t xml:space="preserve"> bergantung kepada ketersediaan </t>
    </r>
    <r>
      <rPr>
        <i/>
        <sz val="11"/>
        <color theme="1"/>
        <rFont val="Calibri"/>
      </rPr>
      <t xml:space="preserve">server </t>
    </r>
    <r>
      <rPr>
        <sz val="11"/>
        <color theme="1"/>
        <rFont val="Calibri"/>
      </rPr>
      <t>dan ketersediaan jaringan
3.  Polarisasi KPI : maximize</t>
    </r>
  </si>
  <si>
    <t>6.2</t>
  </si>
  <si>
    <r>
      <rPr>
        <sz val="11"/>
        <color theme="1"/>
        <rFont val="Calibri"/>
      </rPr>
      <t xml:space="preserve">Waktu penyelesaian atas kesalahan/kelemahan </t>
    </r>
    <r>
      <rPr>
        <i/>
        <sz val="11"/>
        <color theme="1"/>
        <rFont val="Calibri"/>
      </rPr>
      <t>core/ non core system banking/middleware</t>
    </r>
    <r>
      <rPr>
        <sz val="11"/>
        <color theme="1"/>
        <rFont val="Calibri"/>
      </rPr>
      <t xml:space="preserve"> </t>
    </r>
  </si>
  <si>
    <t>sesuai prosedur tahun 2021</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</si>
  <si>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</si>
  <si>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</si>
  <si>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aktivitas migrasi  fitur pada </t>
    </r>
    <r>
      <rPr>
        <i/>
        <sz val="11"/>
        <color theme="1"/>
        <rFont val="Calibri"/>
      </rPr>
      <t>core/non core system banking</t>
    </r>
    <r>
      <rPr>
        <sz val="11"/>
        <color theme="1"/>
        <rFont val="Calibri"/>
      </rPr>
      <t xml:space="preserve"> ke </t>
    </r>
    <r>
      <rPr>
        <i/>
        <sz val="11"/>
        <color theme="1"/>
        <rFont val="Calibri"/>
      </rPr>
      <t>production core/non core system banking</t>
    </r>
  </si>
  <si>
    <r>
      <rPr>
        <sz val="11"/>
        <color theme="1"/>
        <rFont val="Calibri"/>
      </rPr>
      <t xml:space="preserve">Presentase pemenuhan SLA terkait migrasi fitur pada </t>
    </r>
    <r>
      <rPr>
        <i/>
        <sz val="11"/>
        <color theme="1"/>
        <rFont val="Calibri"/>
      </rPr>
      <t>core/non core system banking</t>
    </r>
    <r>
      <rPr>
        <sz val="11"/>
        <color theme="1"/>
        <rFont val="Calibri"/>
      </rPr>
      <t xml:space="preserve"> ke </t>
    </r>
    <r>
      <rPr>
        <i/>
        <sz val="11"/>
        <color theme="1"/>
        <rFont val="Calibri"/>
      </rPr>
      <t>production core/non core system banking</t>
    </r>
  </si>
  <si>
    <r>
      <rPr>
        <sz val="11"/>
        <color theme="1"/>
        <rFont val="Calibri"/>
      </rPr>
      <t xml:space="preserve">1. ((∑jumlah butir-butir pada SLA terkait migrasi fitur baru pada </t>
    </r>
    <r>
      <rPr>
        <i/>
        <sz val="11"/>
        <color theme="1"/>
        <rFont val="Calibri"/>
      </rPr>
      <t>core/non core system banking</t>
    </r>
    <r>
      <rPr>
        <sz val="11"/>
        <color theme="1"/>
        <rFont val="Calibri"/>
      </rPr>
      <t xml:space="preserve"> yang terlaksana)/ (∑ total keseluruhan butir-butir SLA terkait migrasi fitur </t>
    </r>
    <r>
      <rPr>
        <i/>
        <sz val="11"/>
        <color theme="1"/>
        <rFont val="Calibri"/>
      </rPr>
      <t xml:space="preserve">core/non core system banking </t>
    </r>
    <r>
      <rPr>
        <sz val="11"/>
        <color theme="1"/>
        <rFont val="Calibri"/>
      </rPr>
      <t xml:space="preserve">)) x 100
1. Polarisasi KPI : maximize </t>
    </r>
  </si>
  <si>
    <r>
      <rPr>
        <b/>
        <sz val="14"/>
        <color theme="1"/>
        <rFont val="Calibri"/>
      </rPr>
      <t>Kepala Pengembangan Aplikasi (</t>
    </r>
    <r>
      <rPr>
        <b/>
        <i/>
        <sz val="14"/>
        <color theme="1"/>
        <rFont val="Calibri"/>
      </rPr>
      <t>Officer</t>
    </r>
    <r>
      <rPr>
        <b/>
        <sz val="14"/>
        <color theme="1"/>
        <rFont val="Calibri"/>
      </rPr>
      <t>)</t>
    </r>
  </si>
  <si>
    <t>Core Banking</t>
  </si>
  <si>
    <t>Non Core Banking</t>
  </si>
  <si>
    <t>Middleware</t>
  </si>
  <si>
    <t xml:space="preserve">Jumlah total aplikasi yang dikembangkan oleh divisi TI dan atau digunakan Bank BPD Bali untuk internal dan atau mitra strategis  </t>
  </si>
  <si>
    <r>
      <rPr>
        <sz val="11"/>
        <color theme="1"/>
        <rFont val="Calibri"/>
      </rPr>
      <t>Jumlah kejadian f</t>
    </r>
    <r>
      <rPr>
        <i/>
        <sz val="11"/>
        <color theme="1"/>
        <rFont val="Calibri"/>
      </rPr>
      <t>raud</t>
    </r>
    <r>
      <rPr>
        <sz val="11"/>
        <color theme="1"/>
        <rFont val="Calibri"/>
      </rPr>
      <t xml:space="preserve">
(teknologi informasi)</t>
    </r>
  </si>
  <si>
    <r>
      <rPr>
        <sz val="11"/>
        <color theme="1"/>
        <rFont val="Calibri"/>
      </rPr>
      <t xml:space="preserve">Presentase downtime pada </t>
    </r>
    <r>
      <rPr>
        <i/>
        <sz val="11"/>
        <color theme="1"/>
        <rFont val="Calibri"/>
      </rPr>
      <t>core/non core system banking/middleware</t>
    </r>
  </si>
  <si>
    <r>
      <rPr>
        <sz val="11"/>
        <color theme="1"/>
        <rFont val="Calibri"/>
      </rPr>
      <t xml:space="preserve">Jumlah prosedur/instruksi kerja terkait SDLC </t>
    </r>
    <r>
      <rPr>
        <i/>
        <sz val="11"/>
        <color theme="1"/>
        <rFont val="Calibri"/>
      </rPr>
      <t>core/non core system banking/middleware</t>
    </r>
    <r>
      <rPr>
        <sz val="11"/>
        <color theme="1"/>
        <rFont val="Calibri"/>
      </rPr>
      <t xml:space="preserve"> untuk internal dan eksternal</t>
    </r>
  </si>
  <si>
    <r>
      <rPr>
        <sz val="11"/>
        <color theme="1"/>
        <rFont val="Calibri"/>
      </rPr>
      <t xml:space="preserve">Mengoptimalkan pasca implementasi </t>
    </r>
    <r>
      <rPr>
        <i/>
        <sz val="11"/>
        <color theme="1"/>
        <rFont val="Calibri"/>
      </rPr>
      <t>core/non core system banking</t>
    </r>
    <r>
      <rPr>
        <sz val="11"/>
        <color theme="1"/>
        <rFont val="Calibri"/>
      </rPr>
      <t xml:space="preserve"> untuk internal dan eksternal</t>
    </r>
  </si>
  <si>
    <r>
      <rPr>
        <sz val="11"/>
        <color theme="1"/>
        <rFont val="Calibri"/>
      </rPr>
      <t xml:space="preserve">Presentase </t>
    </r>
    <r>
      <rPr>
        <i/>
        <sz val="11"/>
        <color theme="1"/>
        <rFont val="Calibri"/>
      </rPr>
      <t>availability core/ non core system banking/middleware</t>
    </r>
    <r>
      <rPr>
        <sz val="11"/>
        <color theme="1"/>
        <rFont val="Calibri"/>
      </rPr>
      <t xml:space="preserve"> untuk internal dan eksternal</t>
    </r>
  </si>
  <si>
    <r>
      <rPr>
        <sz val="11"/>
        <color theme="1"/>
        <rFont val="Calibri"/>
      </rPr>
      <t>Waktu penyelesaian atas kesalahan/kelemahan</t>
    </r>
    <r>
      <rPr>
        <i/>
        <sz val="11"/>
        <color theme="1"/>
        <rFont val="Calibri"/>
      </rPr>
      <t xml:space="preserve"> core/ non core system banking/middleware </t>
    </r>
  </si>
  <si>
    <t>Officer Core Banking</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</si>
  <si>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</si>
  <si>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
    </r>
    <r>
      <rPr>
        <i/>
        <sz val="11"/>
        <color theme="1"/>
        <rFont val="Calibri"/>
      </rPr>
      <t xml:space="preserve">core banking </t>
    </r>
    <r>
      <rPr>
        <sz val="11"/>
        <color theme="1"/>
        <rFont val="Calibri"/>
      </rPr>
      <t xml:space="preserve"> yang dikembangkan oleh divisi TI dan atau digunakan Bank BPD Bali untuk internal dan atau mitra strategis  </t>
    </r>
  </si>
  <si>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</si>
  <si>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</si>
  <si>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core system  downtime</t>
    </r>
    <r>
      <rPr>
        <sz val="11"/>
        <color theme="1"/>
        <rFont val="Calibri"/>
      </rPr>
      <t xml:space="preserve"> atas kegagalan sistem</t>
    </r>
  </si>
  <si>
    <r>
      <rPr>
        <sz val="11"/>
        <color theme="1"/>
        <rFont val="Calibri"/>
      </rPr>
      <t xml:space="preserve">1. ((∑jumlah </t>
    </r>
    <r>
      <rPr>
        <i/>
        <sz val="11"/>
        <color theme="1"/>
        <rFont val="Calibri"/>
      </rPr>
      <t xml:space="preserve">downtime </t>
    </r>
    <r>
      <rPr>
        <sz val="11"/>
        <color theme="1"/>
        <rFont val="Calibri"/>
      </rPr>
      <t xml:space="preserve">pada </t>
    </r>
    <r>
      <rPr>
        <i/>
        <sz val="11"/>
        <color theme="1"/>
        <rFont val="Calibri"/>
      </rPr>
      <t>core system banking</t>
    </r>
    <r>
      <rPr>
        <sz val="11"/>
        <color theme="1"/>
        <rFont val="Calibri"/>
      </rPr>
      <t xml:space="preserve">)/( ∑total waktu </t>
    </r>
    <r>
      <rPr>
        <i/>
        <sz val="11"/>
        <color theme="1"/>
        <rFont val="Calibri"/>
      </rPr>
      <t>core system banking</t>
    </r>
    <r>
      <rPr>
        <sz val="11"/>
        <color theme="1"/>
        <rFont val="Calibri"/>
      </rPr>
      <t xml:space="preserve"> beroperasi "</t>
    </r>
    <r>
      <rPr>
        <i/>
        <sz val="11"/>
        <color theme="1"/>
        <rFont val="Calibri"/>
      </rPr>
      <t>on</t>
    </r>
    <r>
      <rPr>
        <sz val="11"/>
        <color theme="1"/>
        <rFont val="Calibri"/>
      </rPr>
      <t xml:space="preserve">")) x 100 
2.Polarisasi KPI : minimize </t>
    </r>
  </si>
  <si>
    <r>
      <rPr>
        <sz val="11"/>
        <color theme="1"/>
        <rFont val="Calibri"/>
      </rPr>
      <t xml:space="preserve">Presentase realisasi pengembangan </t>
    </r>
    <r>
      <rPr>
        <i/>
        <sz val="11"/>
        <color theme="1"/>
        <rFont val="Calibri"/>
      </rPr>
      <t>core system banking</t>
    </r>
  </si>
  <si>
    <r>
      <rPr>
        <b/>
        <sz val="11"/>
        <color theme="1"/>
        <rFont val="Calibri"/>
      </rPr>
      <t>Skor Terbobot</t>
    </r>
    <r>
      <rPr>
        <i/>
        <sz val="11"/>
        <color theme="1"/>
        <rFont val="Calibri"/>
      </rPr>
      <t xml:space="preserve"> (e*g)</t>
    </r>
  </si>
  <si>
    <r>
      <rPr>
        <sz val="11"/>
        <color theme="1"/>
        <rFont val="Calibri"/>
      </rPr>
      <t xml:space="preserve">Mengoptimalkan pasca implementasi </t>
    </r>
    <r>
      <rPr>
        <i/>
        <sz val="11"/>
        <color theme="1"/>
        <rFont val="Calibri"/>
      </rPr>
      <t>core system</t>
    </r>
    <r>
      <rPr>
        <sz val="11"/>
        <color theme="1"/>
        <rFont val="Calibri"/>
      </rPr>
      <t xml:space="preserve"> </t>
    </r>
    <r>
      <rPr>
        <i/>
        <sz val="11"/>
        <color theme="1"/>
        <rFont val="Calibri"/>
      </rPr>
      <t>banking</t>
    </r>
    <r>
      <rPr>
        <sz val="11"/>
        <color theme="1"/>
        <rFont val="Calibri"/>
      </rPr>
      <t xml:space="preserve"> untuk internal dan eksternal</t>
    </r>
  </si>
  <si>
    <r>
      <rPr>
        <sz val="11"/>
        <color theme="1"/>
        <rFont val="Calibri"/>
      </rPr>
      <t>Presentase</t>
    </r>
    <r>
      <rPr>
        <i/>
        <sz val="11"/>
        <color theme="1"/>
        <rFont val="Calibri"/>
      </rPr>
      <t xml:space="preserve"> availability core system banking </t>
    </r>
    <r>
      <rPr>
        <sz val="11"/>
        <color theme="1"/>
        <rFont val="Calibri"/>
      </rPr>
      <t>untuk internal dan eksternal</t>
    </r>
  </si>
  <si>
    <r>
      <rPr>
        <sz val="11"/>
        <color theme="1"/>
        <rFont val="Calibri"/>
      </rPr>
      <t xml:space="preserve">1. rata-rata persentase </t>
    </r>
    <r>
      <rPr>
        <i/>
        <sz val="11"/>
        <color theme="1"/>
        <rFont val="Calibri"/>
      </rPr>
      <t xml:space="preserve">availability core system banking  </t>
    </r>
    <r>
      <rPr>
        <sz val="11"/>
        <color theme="1"/>
        <rFont val="Calibri"/>
      </rPr>
      <t xml:space="preserve">dan </t>
    </r>
    <r>
      <rPr>
        <i/>
        <sz val="11"/>
        <color theme="1"/>
        <rFont val="Calibri"/>
      </rPr>
      <t xml:space="preserve">server </t>
    </r>
    <r>
      <rPr>
        <sz val="11"/>
        <color theme="1"/>
        <rFont val="Calibri"/>
      </rPr>
      <t xml:space="preserve">
2. Dengan asumsi ketersediaan</t>
    </r>
    <r>
      <rPr>
        <i/>
        <sz val="11"/>
        <color theme="1"/>
        <rFont val="Calibri"/>
      </rPr>
      <t xml:space="preserve"> core system banking</t>
    </r>
    <r>
      <rPr>
        <sz val="11"/>
        <color theme="1"/>
        <rFont val="Calibri"/>
      </rPr>
      <t xml:space="preserve"> bergantung kepada ketersediaan</t>
    </r>
    <r>
      <rPr>
        <i/>
        <sz val="11"/>
        <color theme="1"/>
        <rFont val="Calibri"/>
      </rPr>
      <t xml:space="preserve"> server</t>
    </r>
    <r>
      <rPr>
        <sz val="11"/>
        <color theme="1"/>
        <rFont val="Calibri"/>
      </rPr>
      <t xml:space="preserve"> dan ketersediaan jaringan komunikasi data
3.  Polarisasi KPI : maximize</t>
    </r>
  </si>
  <si>
    <r>
      <rPr>
        <sz val="11"/>
        <color theme="1"/>
        <rFont val="Calibri"/>
      </rPr>
      <t xml:space="preserve">Waktu penyelesaian atas kesalahan/kelemahan </t>
    </r>
    <r>
      <rPr>
        <i/>
        <sz val="11"/>
        <color theme="1"/>
        <rFont val="Calibri"/>
      </rPr>
      <t>core system banking</t>
    </r>
    <r>
      <rPr>
        <sz val="11"/>
        <color theme="1"/>
        <rFont val="Calibri"/>
      </rPr>
      <t xml:space="preserve"> sesuai prosedur</t>
    </r>
  </si>
  <si>
    <t>jam</t>
  </si>
  <si>
    <r>
      <rPr>
        <sz val="11"/>
        <color theme="1"/>
        <rFont val="Calibri"/>
      </rPr>
      <t xml:space="preserve">Jumlah prosedur/instruksi kerja terkait SDLC </t>
    </r>
    <r>
      <rPr>
        <i/>
        <sz val="11"/>
        <color theme="1"/>
        <rFont val="Calibri"/>
      </rPr>
      <t>core system banking</t>
    </r>
    <r>
      <rPr>
        <sz val="11"/>
        <color theme="1"/>
        <rFont val="Calibri"/>
      </rPr>
      <t xml:space="preserve"> untuk internal dan eksternal</t>
    </r>
  </si>
  <si>
    <t>lebih dari prosedur tahun 2020</t>
  </si>
  <si>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</si>
  <si>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</si>
  <si>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aktivitas migrasi  fitur pada </t>
    </r>
    <r>
      <rPr>
        <i/>
        <sz val="11"/>
        <color theme="1"/>
        <rFont val="Calibri"/>
      </rPr>
      <t>core system banking</t>
    </r>
    <r>
      <rPr>
        <sz val="11"/>
        <color theme="1"/>
        <rFont val="Calibri"/>
      </rPr>
      <t xml:space="preserve"> ke </t>
    </r>
    <r>
      <rPr>
        <i/>
        <sz val="11"/>
        <color theme="1"/>
        <rFont val="Calibri"/>
      </rPr>
      <t>production core system banking</t>
    </r>
  </si>
  <si>
    <r>
      <rPr>
        <sz val="11"/>
        <color theme="1"/>
        <rFont val="Calibri"/>
      </rPr>
      <t xml:space="preserve">Presentase pemenuhan SLA terkait migrasi pada </t>
    </r>
    <r>
      <rPr>
        <i/>
        <sz val="11"/>
        <color theme="1"/>
        <rFont val="Calibri"/>
      </rPr>
      <t>core system banking</t>
    </r>
  </si>
  <si>
    <r>
      <rPr>
        <sz val="11"/>
        <color theme="1"/>
        <rFont val="Calibri"/>
      </rPr>
      <t xml:space="preserve">1. ((∑jumlah butir-butir pada SLA terkait migrasi fitur baru pada </t>
    </r>
    <r>
      <rPr>
        <i/>
        <sz val="11"/>
        <color theme="1"/>
        <rFont val="Calibri"/>
      </rPr>
      <t>core system banking</t>
    </r>
    <r>
      <rPr>
        <sz val="11"/>
        <color theme="1"/>
        <rFont val="Calibri"/>
      </rPr>
      <t xml:space="preserve"> yang terlaksana)/ (∑total keseluruhan butir-butir SLA terkait migrasi fitur </t>
    </r>
    <r>
      <rPr>
        <i/>
        <sz val="11"/>
        <color theme="1"/>
        <rFont val="Calibri"/>
      </rPr>
      <t xml:space="preserve">core system banking </t>
    </r>
    <r>
      <rPr>
        <sz val="11"/>
        <color theme="1"/>
        <rFont val="Calibri"/>
      </rPr>
      <t xml:space="preserve">)) x 100
2. Polarisasi KPI : maximize </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</si>
  <si>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</si>
  <si>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</si>
  <si>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 banking</t>
    </r>
    <r>
      <rPr>
        <sz val="11"/>
        <color theme="1"/>
        <rFont val="Calibri"/>
      </rPr>
      <t xml:space="preserve"> saat </t>
    </r>
    <r>
      <rPr>
        <i/>
        <sz val="11"/>
        <color theme="1"/>
        <rFont val="Calibri"/>
      </rPr>
      <t>end of day</t>
    </r>
    <r>
      <rPr>
        <sz val="11"/>
        <color theme="1"/>
        <rFont val="Calibri"/>
      </rPr>
      <t>)) x 100
2. Polarisasi KPI : minimize</t>
    </r>
  </si>
  <si>
    <t>Officer Non Core Banking</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</si>
  <si>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</si>
  <si>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
    </r>
    <r>
      <rPr>
        <i/>
        <sz val="11"/>
        <color theme="1"/>
        <rFont val="Calibri"/>
      </rPr>
      <t>non</t>
    </r>
    <r>
      <rPr>
        <sz val="11"/>
        <color theme="1"/>
        <rFont val="Calibri"/>
      </rPr>
      <t xml:space="preserve"> </t>
    </r>
    <r>
      <rPr>
        <i/>
        <sz val="11"/>
        <color theme="1"/>
        <rFont val="Calibri"/>
      </rPr>
      <t xml:space="preserve">core banking </t>
    </r>
    <r>
      <rPr>
        <sz val="11"/>
        <color theme="1"/>
        <rFont val="Calibri"/>
      </rPr>
      <t xml:space="preserve"> yang dikembangkan oleh divisi TI dan atau digunakan Bank BPD Bali untuk internal dan atau mitra strategis  </t>
    </r>
  </si>
  <si>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</si>
  <si>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</si>
  <si>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t>
    </r>
    <r>
      <rPr>
        <i/>
        <sz val="11"/>
        <color theme="1"/>
        <rFont val="Calibri"/>
      </rPr>
      <t>non</t>
    </r>
    <r>
      <rPr>
        <sz val="11"/>
        <color theme="1"/>
        <rFont val="Calibri"/>
      </rPr>
      <t xml:space="preserve"> </t>
    </r>
    <r>
      <rPr>
        <i/>
        <sz val="11"/>
        <color theme="1"/>
        <rFont val="Calibri"/>
      </rPr>
      <t>core system  downtime</t>
    </r>
    <r>
      <rPr>
        <sz val="11"/>
        <color theme="1"/>
        <rFont val="Calibri"/>
      </rPr>
      <t xml:space="preserve"> atas kegagalan sistem</t>
    </r>
  </si>
  <si>
    <r>
      <rPr>
        <sz val="11"/>
        <color theme="1"/>
        <rFont val="Calibri"/>
      </rPr>
      <t xml:space="preserve">1. ((∑jumlah </t>
    </r>
    <r>
      <rPr>
        <i/>
        <sz val="11"/>
        <color theme="1"/>
        <rFont val="Calibri"/>
      </rPr>
      <t xml:space="preserve">downtime </t>
    </r>
    <r>
      <rPr>
        <sz val="11"/>
        <color theme="1"/>
        <rFont val="Calibri"/>
      </rPr>
      <t xml:space="preserve">pada </t>
    </r>
    <r>
      <rPr>
        <i/>
        <sz val="11"/>
        <color theme="1"/>
        <rFont val="Calibri"/>
      </rPr>
      <t>non core system banking</t>
    </r>
    <r>
      <rPr>
        <sz val="11"/>
        <color theme="1"/>
        <rFont val="Calibri"/>
      </rPr>
      <t xml:space="preserve">)/( ∑total waktu </t>
    </r>
    <r>
      <rPr>
        <i/>
        <sz val="11"/>
        <color theme="1"/>
        <rFont val="Calibri"/>
      </rPr>
      <t>non</t>
    </r>
    <r>
      <rPr>
        <sz val="11"/>
        <color theme="1"/>
        <rFont val="Calibri"/>
      </rPr>
      <t xml:space="preserve"> </t>
    </r>
    <r>
      <rPr>
        <i/>
        <sz val="11"/>
        <color theme="1"/>
        <rFont val="Calibri"/>
      </rPr>
      <t>core system banking</t>
    </r>
    <r>
      <rPr>
        <sz val="11"/>
        <color theme="1"/>
        <rFont val="Calibri"/>
      </rPr>
      <t xml:space="preserve"> beroperasi "</t>
    </r>
    <r>
      <rPr>
        <i/>
        <sz val="11"/>
        <color theme="1"/>
        <rFont val="Calibri"/>
      </rPr>
      <t>on</t>
    </r>
    <r>
      <rPr>
        <sz val="11"/>
        <color theme="1"/>
        <rFont val="Calibri"/>
      </rPr>
      <t xml:space="preserve">")) x 100 
2.Polarisasi KPI : minimize </t>
    </r>
  </si>
  <si>
    <r>
      <rPr>
        <sz val="11"/>
        <color theme="1"/>
        <rFont val="Calibri"/>
      </rPr>
      <t xml:space="preserve">Presentase realisasi pengembangan </t>
    </r>
    <r>
      <rPr>
        <i/>
        <sz val="11"/>
        <color theme="1"/>
        <rFont val="Calibri"/>
      </rPr>
      <t>non</t>
    </r>
    <r>
      <rPr>
        <sz val="11"/>
        <color theme="1"/>
        <rFont val="Calibri"/>
      </rPr>
      <t xml:space="preserve"> </t>
    </r>
    <r>
      <rPr>
        <i/>
        <sz val="11"/>
        <color theme="1"/>
        <rFont val="Calibri"/>
      </rPr>
      <t>core system banking</t>
    </r>
  </si>
  <si>
    <r>
      <rPr>
        <b/>
        <sz val="11"/>
        <color theme="1"/>
        <rFont val="Calibri"/>
      </rPr>
      <t>Skor Terbobot</t>
    </r>
    <r>
      <rPr>
        <i/>
        <sz val="11"/>
        <color theme="1"/>
        <rFont val="Calibri"/>
      </rPr>
      <t xml:space="preserve"> (e*g)</t>
    </r>
  </si>
  <si>
    <r>
      <rPr>
        <sz val="11"/>
        <color theme="1"/>
        <rFont val="Calibri"/>
      </rPr>
      <t xml:space="preserve">Mengoptimalkan pasca implementasi </t>
    </r>
    <r>
      <rPr>
        <i/>
        <sz val="11"/>
        <color theme="1"/>
        <rFont val="Calibri"/>
      </rPr>
      <t>non</t>
    </r>
    <r>
      <rPr>
        <sz val="11"/>
        <color theme="1"/>
        <rFont val="Calibri"/>
      </rPr>
      <t xml:space="preserve"> </t>
    </r>
    <r>
      <rPr>
        <i/>
        <sz val="11"/>
        <color theme="1"/>
        <rFont val="Calibri"/>
      </rPr>
      <t>core system</t>
    </r>
    <r>
      <rPr>
        <sz val="11"/>
        <color theme="1"/>
        <rFont val="Calibri"/>
      </rPr>
      <t xml:space="preserve"> </t>
    </r>
    <r>
      <rPr>
        <i/>
        <sz val="11"/>
        <color theme="1"/>
        <rFont val="Calibri"/>
      </rPr>
      <t>banking</t>
    </r>
    <r>
      <rPr>
        <sz val="11"/>
        <color theme="1"/>
        <rFont val="Calibri"/>
      </rPr>
      <t xml:space="preserve"> untuk internal dan eksternal</t>
    </r>
  </si>
  <si>
    <r>
      <rPr>
        <sz val="11"/>
        <color theme="1"/>
        <rFont val="Calibri"/>
      </rPr>
      <t>Presentase</t>
    </r>
    <r>
      <rPr>
        <i/>
        <sz val="11"/>
        <color theme="1"/>
        <rFont val="Calibri"/>
      </rPr>
      <t xml:space="preserve"> availability non core system banking </t>
    </r>
    <r>
      <rPr>
        <sz val="11"/>
        <color theme="1"/>
        <rFont val="Calibri"/>
      </rPr>
      <t>untuk internal dan eksternal</t>
    </r>
  </si>
  <si>
    <r>
      <rPr>
        <sz val="11"/>
        <color theme="1"/>
        <rFont val="Calibri"/>
      </rPr>
      <t xml:space="preserve">1. rata-rata persentase </t>
    </r>
    <r>
      <rPr>
        <i/>
        <sz val="11"/>
        <color theme="1"/>
        <rFont val="Calibri"/>
      </rPr>
      <t xml:space="preserve">availability non core system banking  </t>
    </r>
    <r>
      <rPr>
        <sz val="11"/>
        <color theme="1"/>
        <rFont val="Calibri"/>
      </rPr>
      <t xml:space="preserve">dan </t>
    </r>
    <r>
      <rPr>
        <i/>
        <sz val="11"/>
        <color theme="1"/>
        <rFont val="Calibri"/>
      </rPr>
      <t xml:space="preserve">server </t>
    </r>
    <r>
      <rPr>
        <sz val="11"/>
        <color theme="1"/>
        <rFont val="Calibri"/>
      </rPr>
      <t xml:space="preserve">
2. Dengan asumsi ketersediaan</t>
    </r>
    <r>
      <rPr>
        <i/>
        <sz val="11"/>
        <color theme="1"/>
        <rFont val="Calibri"/>
      </rPr>
      <t xml:space="preserve"> non core system banking</t>
    </r>
    <r>
      <rPr>
        <sz val="11"/>
        <color theme="1"/>
        <rFont val="Calibri"/>
      </rPr>
      <t xml:space="preserve"> bergantung kepada ketersediaan</t>
    </r>
    <r>
      <rPr>
        <i/>
        <sz val="11"/>
        <color theme="1"/>
        <rFont val="Calibri"/>
      </rPr>
      <t xml:space="preserve"> server</t>
    </r>
    <r>
      <rPr>
        <sz val="11"/>
        <color theme="1"/>
        <rFont val="Calibri"/>
      </rPr>
      <t xml:space="preserve"> dan ketersediaan jaringan komunikasi data
3.  Polarisasi KPI : maximize</t>
    </r>
  </si>
  <si>
    <r>
      <rPr>
        <sz val="11"/>
        <color theme="1"/>
        <rFont val="Calibri"/>
      </rPr>
      <t xml:space="preserve">Waktu penyelesaian atas kesalahan/kelemahan </t>
    </r>
    <r>
      <rPr>
        <i/>
        <sz val="11"/>
        <color theme="1"/>
        <rFont val="Calibri"/>
      </rPr>
      <t>non</t>
    </r>
    <r>
      <rPr>
        <sz val="11"/>
        <color theme="1"/>
        <rFont val="Calibri"/>
      </rPr>
      <t xml:space="preserve"> </t>
    </r>
    <r>
      <rPr>
        <i/>
        <sz val="11"/>
        <color theme="1"/>
        <rFont val="Calibri"/>
      </rPr>
      <t>core system banking</t>
    </r>
    <r>
      <rPr>
        <sz val="11"/>
        <color theme="1"/>
        <rFont val="Calibri"/>
      </rPr>
      <t xml:space="preserve"> sesuai prosedur</t>
    </r>
  </si>
  <si>
    <r>
      <rPr>
        <sz val="11"/>
        <color theme="1"/>
        <rFont val="Calibri"/>
      </rPr>
      <t>Jumlah prosedur/instruksi kerja terkait SDLC</t>
    </r>
    <r>
      <rPr>
        <i/>
        <sz val="11"/>
        <color theme="1"/>
        <rFont val="Calibri"/>
      </rPr>
      <t xml:space="preserve"> non</t>
    </r>
    <r>
      <rPr>
        <sz val="11"/>
        <color theme="1"/>
        <rFont val="Calibri"/>
      </rPr>
      <t xml:space="preserve"> </t>
    </r>
    <r>
      <rPr>
        <i/>
        <sz val="11"/>
        <color theme="1"/>
        <rFont val="Calibri"/>
      </rPr>
      <t>core system banking</t>
    </r>
    <r>
      <rPr>
        <sz val="11"/>
        <color theme="1"/>
        <rFont val="Calibri"/>
      </rPr>
      <t xml:space="preserve"> untuk internal dan eksternal</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</si>
  <si>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</si>
  <si>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</si>
  <si>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aktivitas migrasi  fitur pada </t>
    </r>
    <r>
      <rPr>
        <i/>
        <sz val="11"/>
        <color theme="1"/>
        <rFont val="Calibri"/>
      </rPr>
      <t>non</t>
    </r>
    <r>
      <rPr>
        <sz val="11"/>
        <color theme="1"/>
        <rFont val="Calibri"/>
      </rPr>
      <t xml:space="preserve"> </t>
    </r>
    <r>
      <rPr>
        <i/>
        <sz val="11"/>
        <color theme="1"/>
        <rFont val="Calibri"/>
      </rPr>
      <t>core system banking</t>
    </r>
    <r>
      <rPr>
        <sz val="11"/>
        <color theme="1"/>
        <rFont val="Calibri"/>
      </rPr>
      <t xml:space="preserve"> ke </t>
    </r>
    <r>
      <rPr>
        <i/>
        <sz val="11"/>
        <color theme="1"/>
        <rFont val="Calibri"/>
      </rPr>
      <t>production core system banking</t>
    </r>
  </si>
  <si>
    <r>
      <rPr>
        <sz val="11"/>
        <color theme="1"/>
        <rFont val="Calibri"/>
      </rPr>
      <t>Presentase pemenuhan SLA terkait migrasi pada</t>
    </r>
    <r>
      <rPr>
        <i/>
        <sz val="11"/>
        <color theme="1"/>
        <rFont val="Calibri"/>
      </rPr>
      <t xml:space="preserve"> non</t>
    </r>
    <r>
      <rPr>
        <sz val="11"/>
        <color theme="1"/>
        <rFont val="Calibri"/>
      </rPr>
      <t xml:space="preserve"> </t>
    </r>
    <r>
      <rPr>
        <i/>
        <sz val="11"/>
        <color theme="1"/>
        <rFont val="Calibri"/>
      </rPr>
      <t>core system banking</t>
    </r>
  </si>
  <si>
    <r>
      <rPr>
        <sz val="11"/>
        <color theme="1"/>
        <rFont val="Calibri"/>
      </rPr>
      <t>1. ((∑jumlah butir-butir pada SLA terkait migrasi fitur baru pada</t>
    </r>
    <r>
      <rPr>
        <i/>
        <sz val="11"/>
        <color theme="1"/>
        <rFont val="Calibri"/>
      </rPr>
      <t xml:space="preserve"> non core system banking</t>
    </r>
    <r>
      <rPr>
        <sz val="11"/>
        <color theme="1"/>
        <rFont val="Calibri"/>
      </rPr>
      <t xml:space="preserve"> yang terlaksana)/ (∑total keseluruhan butir-butir SLA terkait migrasi fitur </t>
    </r>
    <r>
      <rPr>
        <i/>
        <sz val="11"/>
        <color theme="1"/>
        <rFont val="Calibri"/>
      </rPr>
      <t>non core system banking</t>
    </r>
    <r>
      <rPr>
        <sz val="11"/>
        <color theme="1"/>
        <rFont val="Calibri"/>
      </rPr>
      <t xml:space="preserve"> )) x 100
2. Polarisasi KPI : maximize </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</si>
  <si>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</si>
  <si>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</si>
  <si>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</si>
  <si>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Officer Middleware</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</si>
  <si>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</si>
  <si>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sistem </t>
    </r>
    <r>
      <rPr>
        <i/>
        <sz val="11"/>
        <color theme="1"/>
        <rFont val="Calibri"/>
      </rPr>
      <t>middleware</t>
    </r>
    <r>
      <rPr>
        <sz val="11"/>
        <color theme="1"/>
        <rFont val="Calibri"/>
      </rPr>
      <t xml:space="preserve"> yang dikembangkan oleh divisi TI dan atau digunakan Bank BPD Bali untuk internal dan atau mitra strategis  </t>
    </r>
  </si>
  <si>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</si>
  <si>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</si>
  <si>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sistem </t>
    </r>
    <r>
      <rPr>
        <i/>
        <sz val="11"/>
        <color theme="1"/>
        <rFont val="Calibri"/>
      </rPr>
      <t>middleware  downtime</t>
    </r>
    <r>
      <rPr>
        <sz val="11"/>
        <color theme="1"/>
        <rFont val="Calibri"/>
      </rPr>
      <t xml:space="preserve"> atas kegagalan sistem</t>
    </r>
  </si>
  <si>
    <r>
      <rPr>
        <sz val="11"/>
        <color theme="1"/>
        <rFont val="Calibri"/>
      </rPr>
      <t xml:space="preserve">1. ((∑jumlah sistem </t>
    </r>
    <r>
      <rPr>
        <i/>
        <sz val="11"/>
        <color theme="1"/>
        <rFont val="Calibri"/>
      </rPr>
      <t xml:space="preserve">middleware  downtime </t>
    </r>
    <r>
      <rPr>
        <sz val="11"/>
        <color theme="1"/>
        <rFont val="Calibri"/>
      </rPr>
      <t xml:space="preserve">)/( ∑total waktu sistem </t>
    </r>
    <r>
      <rPr>
        <i/>
        <sz val="11"/>
        <color theme="1"/>
        <rFont val="Calibri"/>
      </rPr>
      <t xml:space="preserve">middleware </t>
    </r>
    <r>
      <rPr>
        <sz val="11"/>
        <color theme="1"/>
        <rFont val="Calibri"/>
      </rPr>
      <t xml:space="preserve"> beroperasi "</t>
    </r>
    <r>
      <rPr>
        <i/>
        <sz val="11"/>
        <color theme="1"/>
        <rFont val="Calibri"/>
      </rPr>
      <t>on</t>
    </r>
    <r>
      <rPr>
        <sz val="11"/>
        <color theme="1"/>
        <rFont val="Calibri"/>
      </rPr>
      <t xml:space="preserve">")) x 100 
2.Polarisasi KPI : minimize </t>
    </r>
  </si>
  <si>
    <r>
      <rPr>
        <sz val="11"/>
        <color theme="1"/>
        <rFont val="Calibri"/>
      </rPr>
      <t>Presentase realisasi pengembangan sistem</t>
    </r>
    <r>
      <rPr>
        <i/>
        <sz val="11"/>
        <color theme="1"/>
        <rFont val="Calibri"/>
      </rPr>
      <t xml:space="preserve"> middleware</t>
    </r>
  </si>
  <si>
    <r>
      <rPr>
        <b/>
        <sz val="11"/>
        <color theme="1"/>
        <rFont val="Calibri"/>
      </rPr>
      <t>Skor Terbobot</t>
    </r>
    <r>
      <rPr>
        <i/>
        <sz val="11"/>
        <color theme="1"/>
        <rFont val="Calibri"/>
      </rPr>
      <t xml:space="preserve"> (e*g)</t>
    </r>
  </si>
  <si>
    <r>
      <rPr>
        <sz val="11"/>
        <color theme="1"/>
        <rFont val="Calibri"/>
      </rPr>
      <t xml:space="preserve">Mengoptimalkan pasca implementasi sistem </t>
    </r>
    <r>
      <rPr>
        <i/>
        <sz val="11"/>
        <color theme="1"/>
        <rFont val="Calibri"/>
      </rPr>
      <t>middleware</t>
    </r>
    <r>
      <rPr>
        <sz val="11"/>
        <color theme="1"/>
        <rFont val="Calibri"/>
      </rPr>
      <t xml:space="preserve"> </t>
    </r>
    <r>
      <rPr>
        <sz val="11"/>
        <color theme="1"/>
        <rFont val="Calibri"/>
      </rPr>
      <t>untuk internal dan eksternal</t>
    </r>
  </si>
  <si>
    <r>
      <rPr>
        <sz val="11"/>
        <color theme="1"/>
        <rFont val="Calibri"/>
      </rPr>
      <t>Presentase</t>
    </r>
    <r>
      <rPr>
        <i/>
        <sz val="11"/>
        <color theme="1"/>
        <rFont val="Calibri"/>
      </rPr>
      <t xml:space="preserve"> availability </t>
    </r>
    <r>
      <rPr>
        <sz val="11"/>
        <color theme="1"/>
        <rFont val="Calibri"/>
      </rPr>
      <t>sistem</t>
    </r>
    <r>
      <rPr>
        <i/>
        <sz val="11"/>
        <color theme="1"/>
        <rFont val="Calibri"/>
      </rPr>
      <t xml:space="preserve"> middleware </t>
    </r>
    <r>
      <rPr>
        <sz val="11"/>
        <color theme="1"/>
        <rFont val="Calibri"/>
      </rPr>
      <t>untuk internal dan eksternal</t>
    </r>
  </si>
  <si>
    <r>
      <rPr>
        <sz val="11"/>
        <color theme="1"/>
        <rFont val="Calibri"/>
      </rPr>
      <t xml:space="preserve">1. rata-rata persentase </t>
    </r>
    <r>
      <rPr>
        <i/>
        <sz val="11"/>
        <color theme="1"/>
        <rFont val="Calibri"/>
      </rPr>
      <t xml:space="preserve">availability </t>
    </r>
    <r>
      <rPr>
        <sz val="11"/>
        <color theme="1"/>
        <rFont val="Calibri"/>
      </rPr>
      <t>sistem</t>
    </r>
    <r>
      <rPr>
        <i/>
        <sz val="11"/>
        <color theme="1"/>
        <rFont val="Calibri"/>
      </rPr>
      <t xml:space="preserve"> middleware </t>
    </r>
    <r>
      <rPr>
        <sz val="11"/>
        <color theme="1"/>
        <rFont val="Calibri"/>
      </rPr>
      <t xml:space="preserve">dan </t>
    </r>
    <r>
      <rPr>
        <i/>
        <sz val="11"/>
        <color theme="1"/>
        <rFont val="Calibri"/>
      </rPr>
      <t xml:space="preserve">server </t>
    </r>
    <r>
      <rPr>
        <sz val="11"/>
        <color theme="1"/>
        <rFont val="Calibri"/>
      </rPr>
      <t xml:space="preserve">
2. Dengan asumsi ketersediaan</t>
    </r>
    <r>
      <rPr>
        <i/>
        <sz val="11"/>
        <color theme="1"/>
        <rFont val="Calibri"/>
      </rPr>
      <t xml:space="preserve"> sistem </t>
    </r>
    <r>
      <rPr>
        <sz val="11"/>
        <color theme="1"/>
        <rFont val="Calibri"/>
      </rPr>
      <t>middleware bergantung kepada ketersediaan</t>
    </r>
    <r>
      <rPr>
        <i/>
        <sz val="11"/>
        <color theme="1"/>
        <rFont val="Calibri"/>
      </rPr>
      <t xml:space="preserve"> server</t>
    </r>
    <r>
      <rPr>
        <sz val="11"/>
        <color theme="1"/>
        <rFont val="Calibri"/>
      </rPr>
      <t xml:space="preserve"> dan ketersediaan jaringan komunikasi data
3.  Polarisasi KPI : maximize</t>
    </r>
  </si>
  <si>
    <r>
      <rPr>
        <sz val="11"/>
        <color theme="1"/>
        <rFont val="Calibri"/>
      </rPr>
      <t>Waktu penyelesaian atas kesalahan/kelemahan sistem</t>
    </r>
    <r>
      <rPr>
        <i/>
        <sz val="11"/>
        <color theme="1"/>
        <rFont val="Calibri"/>
      </rPr>
      <t xml:space="preserve"> middleware</t>
    </r>
    <r>
      <rPr>
        <sz val="11"/>
        <color theme="1"/>
        <rFont val="Calibri"/>
      </rPr>
      <t xml:space="preserve"> sesuai prosedur</t>
    </r>
  </si>
  <si>
    <r>
      <rPr>
        <sz val="11"/>
        <color theme="1"/>
        <rFont val="Calibri"/>
      </rPr>
      <t xml:space="preserve">Jumlah prosedur/instruksi kerja terkait SDLC </t>
    </r>
    <r>
      <rPr>
        <i/>
        <sz val="11"/>
        <color theme="1"/>
        <rFont val="Calibri"/>
      </rPr>
      <t xml:space="preserve">sistem middleware </t>
    </r>
    <r>
      <rPr>
        <sz val="11"/>
        <color theme="1"/>
        <rFont val="Calibri"/>
      </rPr>
      <t>untuk internal dan eksternal</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</si>
  <si>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</si>
  <si>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</si>
  <si>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aktivitas migrasi  fitur pada sistem </t>
    </r>
    <r>
      <rPr>
        <i/>
        <sz val="11"/>
        <color theme="1"/>
        <rFont val="Calibri"/>
      </rPr>
      <t>middleware</t>
    </r>
    <r>
      <rPr>
        <sz val="11"/>
        <color theme="1"/>
        <rFont val="Calibri"/>
      </rPr>
      <t xml:space="preserve"> ke </t>
    </r>
    <r>
      <rPr>
        <i/>
        <sz val="11"/>
        <color theme="1"/>
        <rFont val="Calibri"/>
      </rPr>
      <t xml:space="preserve">production </t>
    </r>
    <r>
      <rPr>
        <sz val="11"/>
        <color theme="1"/>
        <rFont val="Calibri"/>
      </rPr>
      <t xml:space="preserve">sistem </t>
    </r>
    <r>
      <rPr>
        <i/>
        <sz val="11"/>
        <color theme="1"/>
        <rFont val="Calibri"/>
      </rPr>
      <t>middleware</t>
    </r>
  </si>
  <si>
    <r>
      <rPr>
        <sz val="11"/>
        <color theme="1"/>
        <rFont val="Calibri"/>
      </rPr>
      <t xml:space="preserve">Presentase pemenuhan SLA terkait migrasi pada sistem </t>
    </r>
    <r>
      <rPr>
        <i/>
        <sz val="11"/>
        <color theme="1"/>
        <rFont val="Calibri"/>
      </rPr>
      <t xml:space="preserve">middleware </t>
    </r>
  </si>
  <si>
    <r>
      <rPr>
        <sz val="11"/>
        <color theme="1"/>
        <rFont val="Calibri"/>
      </rPr>
      <t>1. ((∑jumlah butir-butir pada SLA terkait migrasi fitur baru pada sistem</t>
    </r>
    <r>
      <rPr>
        <i/>
        <sz val="11"/>
        <color theme="1"/>
        <rFont val="Calibri"/>
      </rPr>
      <t xml:space="preserve"> middleware</t>
    </r>
    <r>
      <rPr>
        <sz val="11"/>
        <color theme="1"/>
        <rFont val="Calibri"/>
      </rPr>
      <t xml:space="preserve"> yang terlaksana)/ (∑total keseluruhan butir-butir SLA terkait migrasi fitur sistem </t>
    </r>
    <r>
      <rPr>
        <i/>
        <sz val="11"/>
        <color theme="1"/>
        <rFont val="Calibri"/>
      </rPr>
      <t>middleware</t>
    </r>
    <r>
      <rPr>
        <sz val="11"/>
        <color theme="1"/>
        <rFont val="Calibri"/>
      </rPr>
      <t xml:space="preserve"> )) x 100
2. Polarisasi KPI : maximize </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</si>
  <si>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</si>
  <si>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</si>
  <si>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</si>
  <si>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r>
      <rPr>
        <sz val="12"/>
        <color theme="1"/>
        <rFont val="Calibri"/>
      </rPr>
      <t xml:space="preserve">Kepala Bagian Pengembangan </t>
    </r>
    <r>
      <rPr>
        <i/>
        <sz val="12"/>
        <color theme="1"/>
        <rFont val="Calibri"/>
      </rPr>
      <t>Value Added Services</t>
    </r>
  </si>
  <si>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</si>
  <si>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total aplikasi berbasis </t>
    </r>
    <r>
      <rPr>
        <i/>
        <sz val="11"/>
        <color theme="1"/>
        <rFont val="Calibri"/>
      </rPr>
      <t>Value Added Services</t>
    </r>
    <r>
      <rPr>
        <sz val="11"/>
        <color theme="1"/>
        <rFont val="Calibri"/>
      </rPr>
      <t xml:space="preserve"> yang dikembangkan dan atau digunakan oleh divisi TI Bank BPD Bali untuk internal dan atau mitra strategis  </t>
    </r>
  </si>
  <si>
    <t xml:space="preserve"> Polarisasi KPI : maximize</t>
  </si>
  <si>
    <r>
      <rPr>
        <sz val="11"/>
        <color theme="1"/>
        <rFont val="Calibri"/>
      </rPr>
      <t xml:space="preserve">Jumlah kejadian </t>
    </r>
    <r>
      <rPr>
        <i/>
        <sz val="11"/>
        <color theme="1"/>
        <rFont val="Calibri"/>
      </rPr>
      <t xml:space="preserve">fraud
</t>
    </r>
    <r>
      <rPr>
        <sz val="11"/>
        <color theme="1"/>
        <rFont val="Calibri"/>
      </rPr>
      <t>(teknologi informasi)</t>
    </r>
  </si>
  <si>
    <r>
      <rPr>
        <sz val="11"/>
        <color theme="1"/>
        <rFont val="Calibri"/>
      </rPr>
      <t>1.</t>
    </r>
    <r>
      <rPr>
        <i/>
        <sz val="11"/>
        <color theme="1"/>
        <rFont val="Calibri"/>
      </rPr>
      <t xml:space="preserve"> 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</si>
  <si>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sz val="11"/>
        <color theme="1"/>
        <rFont val="Calibri"/>
      </rPr>
      <t xml:space="preserve">Presentase realisasi IT </t>
    </r>
    <r>
      <rPr>
        <i/>
        <sz val="11"/>
        <color theme="1"/>
        <rFont val="Calibri"/>
      </rPr>
      <t xml:space="preserve">business requirement </t>
    </r>
    <r>
      <rPr>
        <sz val="11"/>
        <color theme="1"/>
        <rFont val="Calibri"/>
      </rPr>
      <t xml:space="preserve">menjadi fitur aplikasi </t>
    </r>
    <r>
      <rPr>
        <i/>
        <sz val="11"/>
        <color theme="1"/>
        <rFont val="Calibri"/>
      </rPr>
      <t xml:space="preserve">core/non core system banking/middleware </t>
    </r>
    <r>
      <rPr>
        <sz val="11"/>
        <color theme="1"/>
        <rFont val="Calibri"/>
      </rPr>
      <t>untuk internal dan eksternal</t>
    </r>
  </si>
  <si>
    <r>
      <rPr>
        <sz val="11"/>
        <color theme="1"/>
        <rFont val="Calibri"/>
      </rPr>
      <t>1. ((∑ jumlah</t>
    </r>
    <r>
      <rPr>
        <i/>
        <sz val="11"/>
        <color theme="1"/>
        <rFont val="Calibri"/>
      </rPr>
      <t xml:space="preserve"> IT business requirement </t>
    </r>
    <r>
      <rPr>
        <sz val="11"/>
        <color theme="1"/>
        <rFont val="Calibri"/>
      </rPr>
      <t>yang dikembangkan menjadi fitur dalam pengembangan</t>
    </r>
    <r>
      <rPr>
        <i/>
        <sz val="11"/>
        <color theme="1"/>
        <rFont val="Calibri"/>
      </rPr>
      <t xml:space="preserve"> value added service</t>
    </r>
    <r>
      <rPr>
        <sz val="11"/>
        <color theme="1"/>
        <rFont val="Calibri"/>
      </rPr>
      <t xml:space="preserve">s)/( ∑ total </t>
    </r>
    <r>
      <rPr>
        <i/>
        <sz val="11"/>
        <color theme="1"/>
        <rFont val="Calibri"/>
      </rPr>
      <t xml:space="preserve">IT business requirement </t>
    </r>
    <r>
      <rPr>
        <sz val="11"/>
        <color theme="1"/>
        <rFont val="Calibri"/>
      </rPr>
      <t>yang direncanakan dalam pengembangan</t>
    </r>
    <r>
      <rPr>
        <i/>
        <sz val="11"/>
        <color theme="1"/>
        <rFont val="Calibri"/>
      </rPr>
      <t xml:space="preserve"> value added services</t>
    </r>
    <r>
      <rPr>
        <sz val="11"/>
        <color theme="1"/>
        <rFont val="Calibri"/>
      </rPr>
      <t>)) x 100
2. Polarisasi KPI : Maximize</t>
    </r>
  </si>
  <si>
    <r>
      <rPr>
        <sz val="11"/>
        <color theme="1"/>
        <rFont val="Calibri"/>
      </rPr>
      <t xml:space="preserve">Mengembangkan kebijakan dan prosedur teknologi informasi bank berbasis </t>
    </r>
    <r>
      <rPr>
        <i/>
        <sz val="11"/>
        <color theme="1"/>
        <rFont val="Calibri"/>
      </rPr>
      <t>value added services</t>
    </r>
  </si>
  <si>
    <r>
      <rPr>
        <sz val="11"/>
        <color theme="1"/>
        <rFont val="Calibri"/>
      </rPr>
      <t>Jumlah prosedur/instruksi kerja terkait</t>
    </r>
    <r>
      <rPr>
        <i/>
        <sz val="11"/>
        <color theme="1"/>
        <rFont val="Calibri"/>
      </rPr>
      <t xml:space="preserve"> SDLC core/non core system banking</t>
    </r>
    <r>
      <rPr>
        <sz val="11"/>
        <color theme="1"/>
        <rFont val="Calibri"/>
      </rPr>
      <t>/</t>
    </r>
    <r>
      <rPr>
        <i/>
        <sz val="11"/>
        <color theme="1"/>
        <rFont val="Calibri"/>
      </rPr>
      <t>middleware</t>
    </r>
    <r>
      <rPr>
        <sz val="11"/>
        <color theme="1"/>
        <rFont val="Calibri"/>
      </rPr>
      <t xml:space="preserve"> untuk internal dan eksternal</t>
    </r>
  </si>
  <si>
    <r>
      <rPr>
        <b/>
        <sz val="11"/>
        <color theme="1"/>
        <rFont val="Calibri"/>
      </rPr>
      <t>Skor Terbobot</t>
    </r>
    <r>
      <rPr>
        <i/>
        <sz val="11"/>
        <color theme="1"/>
        <rFont val="Calibri"/>
      </rPr>
      <t xml:space="preserve"> (e*g)</t>
    </r>
  </si>
  <si>
    <r>
      <rPr>
        <sz val="11"/>
        <color theme="1"/>
        <rFont val="Calibri"/>
      </rPr>
      <t xml:space="preserve">Mengoptimalkan pelaksanaan dan evaluasi pasca implementasi sistem teknologi informasi bank berbasis </t>
    </r>
    <r>
      <rPr>
        <i/>
        <sz val="11"/>
        <color theme="1"/>
        <rFont val="Calibri"/>
      </rPr>
      <t>value added services</t>
    </r>
  </si>
  <si>
    <r>
      <rPr>
        <sz val="11"/>
        <color theme="1"/>
        <rFont val="Calibri"/>
      </rPr>
      <t xml:space="preserve">Presentase pelaksanaan dan evaluasi pasca implementasi sistem teknologi informasi bank berbasis </t>
    </r>
    <r>
      <rPr>
        <i/>
        <sz val="11"/>
        <color theme="1"/>
        <rFont val="Calibri"/>
      </rPr>
      <t>value added services</t>
    </r>
  </si>
  <si>
    <r>
      <rPr>
        <sz val="11"/>
        <color theme="1"/>
        <rFont val="Calibri"/>
      </rPr>
      <t xml:space="preserve">1. ((∑ jumlah pelaksanaan dan evaluasi pasca implementasi sistem TI berbasis </t>
    </r>
    <r>
      <rPr>
        <i/>
        <sz val="11"/>
        <color theme="1"/>
        <rFont val="Calibri"/>
      </rPr>
      <t xml:space="preserve">value added services </t>
    </r>
    <r>
      <rPr>
        <sz val="11"/>
        <color theme="1"/>
        <rFont val="Calibri"/>
      </rPr>
      <t xml:space="preserve">yang terlaksana)/( ∑ total  pelaksanaan dan evaluasi pasca implementasi sistem TI berbasis value added service )) x 100
2. Diperlukan </t>
    </r>
    <r>
      <rPr>
        <i/>
        <sz val="11"/>
        <color theme="1"/>
        <rFont val="Calibri"/>
      </rPr>
      <t>checklist</t>
    </r>
    <r>
      <rPr>
        <sz val="11"/>
        <color theme="1"/>
        <rFont val="Calibri"/>
      </rPr>
      <t xml:space="preserve"> terkait pelaksanaan dan evaluasi pasca implementasi sistem teknologi </t>
    </r>
    <r>
      <rPr>
        <i/>
        <sz val="11"/>
        <color theme="1"/>
        <rFont val="Calibri"/>
      </rPr>
      <t>value added services</t>
    </r>
    <r>
      <rPr>
        <sz val="11"/>
        <color theme="1"/>
        <rFont val="Calibri"/>
      </rPr>
      <t xml:space="preserve">
3.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</si>
  <si>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</si>
  <si>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</si>
  <si>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b/>
        <sz val="14"/>
        <color theme="1"/>
        <rFont val="Calibri"/>
      </rPr>
      <t>Kepala Pengembangan</t>
    </r>
    <r>
      <rPr>
        <b/>
        <i/>
        <sz val="14"/>
        <color theme="1"/>
        <rFont val="Calibri"/>
      </rPr>
      <t xml:space="preserve"> Value Added Services </t>
    </r>
    <r>
      <rPr>
        <b/>
        <sz val="14"/>
        <color theme="1"/>
        <rFont val="Calibri"/>
      </rPr>
      <t>(</t>
    </r>
    <r>
      <rPr>
        <b/>
        <i/>
        <sz val="14"/>
        <color theme="1"/>
        <rFont val="Calibri"/>
      </rPr>
      <t>Officer</t>
    </r>
    <r>
      <rPr>
        <b/>
        <sz val="14"/>
        <color theme="1"/>
        <rFont val="Calibri"/>
      </rPr>
      <t>)</t>
    </r>
  </si>
  <si>
    <r>
      <rPr>
        <b/>
        <sz val="12"/>
        <color theme="1"/>
        <rFont val="Calibri"/>
      </rPr>
      <t>Internal</t>
    </r>
    <r>
      <rPr>
        <b/>
        <i/>
        <sz val="12"/>
        <color theme="1"/>
        <rFont val="Calibri"/>
      </rPr>
      <t xml:space="preserve"> Business Analyst</t>
    </r>
  </si>
  <si>
    <r>
      <rPr>
        <b/>
        <sz val="12"/>
        <color theme="1"/>
        <rFont val="Calibri"/>
      </rPr>
      <t xml:space="preserve">Eksternal </t>
    </r>
    <r>
      <rPr>
        <b/>
        <i/>
        <sz val="12"/>
        <color theme="1"/>
        <rFont val="Calibri"/>
      </rPr>
      <t>Business Analyst</t>
    </r>
  </si>
  <si>
    <r>
      <rPr>
        <b/>
        <i/>
        <sz val="12"/>
        <color theme="1"/>
        <rFont val="Calibri"/>
      </rPr>
      <t xml:space="preserve">Management Information System </t>
    </r>
    <r>
      <rPr>
        <b/>
        <sz val="12"/>
        <color theme="1"/>
        <rFont val="Calibri"/>
      </rPr>
      <t>(MIS)</t>
    </r>
  </si>
  <si>
    <r>
      <rPr>
        <sz val="11"/>
        <color theme="1"/>
        <rFont val="Calibri"/>
      </rPr>
      <t>Jumlah total aplikasi berbasis</t>
    </r>
    <r>
      <rPr>
        <i/>
        <sz val="11"/>
        <color theme="1"/>
        <rFont val="Calibri"/>
      </rPr>
      <t xml:space="preserve"> Value Added Service</t>
    </r>
    <r>
      <rPr>
        <sz val="11"/>
        <color theme="1"/>
        <rFont val="Calibri"/>
      </rPr>
      <t xml:space="preserve"> s yang dikembangkan dan atau digunakan oleh divisi TI Bank BPD Bali untuk internal dan atau mitra strategis  </t>
    </r>
  </si>
  <si>
    <r>
      <rPr>
        <sz val="11"/>
        <color theme="1"/>
        <rFont val="Calibri"/>
      </rPr>
      <t>Jumlah kejadian f</t>
    </r>
    <r>
      <rPr>
        <i/>
        <sz val="11"/>
        <color theme="1"/>
        <rFont val="Calibri"/>
      </rPr>
      <t>raud</t>
    </r>
    <r>
      <rPr>
        <sz val="11"/>
        <color theme="1"/>
        <rFont val="Calibri"/>
      </rPr>
      <t xml:space="preserve">
(teknologi informasi)</t>
    </r>
  </si>
  <si>
    <r>
      <rPr>
        <sz val="11"/>
        <color theme="1"/>
        <rFont val="Calibri"/>
      </rPr>
      <t>Presentase</t>
    </r>
    <r>
      <rPr>
        <i/>
        <sz val="11"/>
        <color theme="1"/>
        <rFont val="Calibri"/>
      </rPr>
      <t xml:space="preserve"> realisasi IT business requirement </t>
    </r>
    <r>
      <rPr>
        <sz val="11"/>
        <color theme="1"/>
        <rFont val="Calibri"/>
      </rPr>
      <t>menjadi fitur aplikas</t>
    </r>
    <r>
      <rPr>
        <i/>
        <sz val="11"/>
        <color theme="1"/>
        <rFont val="Calibri"/>
      </rPr>
      <t>i</t>
    </r>
    <r>
      <rPr>
        <sz val="11"/>
        <color theme="1"/>
        <rFont val="Calibri"/>
      </rPr>
      <t xml:space="preserve"> core/non core system banking/</t>
    </r>
    <r>
      <rPr>
        <i/>
        <sz val="11"/>
        <color theme="1"/>
        <rFont val="Calibri"/>
      </rPr>
      <t>middleware</t>
    </r>
    <r>
      <rPr>
        <sz val="11"/>
        <color theme="1"/>
        <rFont val="Calibri"/>
      </rPr>
      <t xml:space="preserve"> untuk internal dan eksternal</t>
    </r>
  </si>
  <si>
    <r>
      <rPr>
        <sz val="11"/>
        <color theme="1"/>
        <rFont val="Calibri"/>
      </rPr>
      <t xml:space="preserve">Mengembangkan kebijakan dan prosedur teknologi informasi bank berbasis </t>
    </r>
    <r>
      <rPr>
        <i/>
        <sz val="11"/>
        <color theme="1"/>
        <rFont val="Calibri"/>
      </rPr>
      <t>value added services</t>
    </r>
  </si>
  <si>
    <r>
      <rPr>
        <sz val="11"/>
        <color theme="1"/>
        <rFont val="Calibri"/>
      </rPr>
      <t xml:space="preserve">Jumlah prosedur/instruksi kerja terkait SDLC </t>
    </r>
    <r>
      <rPr>
        <i/>
        <sz val="11"/>
        <color theme="1"/>
        <rFont val="Calibri"/>
      </rPr>
      <t>core/non core system banking/middleware</t>
    </r>
    <r>
      <rPr>
        <sz val="11"/>
        <color theme="1"/>
        <rFont val="Calibri"/>
      </rPr>
      <t xml:space="preserve"> untuk internal dan eksternal</t>
    </r>
  </si>
  <si>
    <r>
      <rPr>
        <sz val="11"/>
        <color theme="1"/>
        <rFont val="Calibri"/>
      </rPr>
      <t>Mengoptimalkan pelaksanaan dan evaluasi pasca implementasi sistem teknologi informasi bank berbasis</t>
    </r>
    <r>
      <rPr>
        <i/>
        <sz val="11"/>
        <color theme="1"/>
        <rFont val="Calibri"/>
      </rPr>
      <t xml:space="preserve"> value added services</t>
    </r>
  </si>
  <si>
    <r>
      <rPr>
        <sz val="11"/>
        <color theme="1"/>
        <rFont val="Calibri"/>
      </rPr>
      <t>Presentase pelaksanaan dan evaluasi pasca implementasi sistem teknologi informasi bank berbasis v</t>
    </r>
    <r>
      <rPr>
        <i/>
        <sz val="11"/>
        <color theme="1"/>
        <rFont val="Calibri"/>
      </rPr>
      <t>alue added services</t>
    </r>
  </si>
  <si>
    <t>Officer Internal Business Analyst</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</si>
  <si>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</si>
  <si>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
    </r>
    <r>
      <rPr>
        <i/>
        <sz val="11"/>
        <color theme="1"/>
        <rFont val="Calibri"/>
      </rPr>
      <t xml:space="preserve">IT business requirement </t>
    </r>
    <r>
      <rPr>
        <sz val="11"/>
        <color theme="1"/>
        <rFont val="Calibri"/>
      </rPr>
      <t xml:space="preserve">yang dikembangkan sesuai dengan kebutuhan </t>
    </r>
    <r>
      <rPr>
        <i/>
        <sz val="11"/>
        <color theme="1"/>
        <rFont val="Calibri"/>
      </rPr>
      <t>user</t>
    </r>
    <r>
      <rPr>
        <sz val="11"/>
        <color theme="1"/>
        <rFont val="Calibri"/>
      </rPr>
      <t xml:space="preserve"> atau berbasis </t>
    </r>
    <r>
      <rPr>
        <i/>
        <sz val="11"/>
        <color theme="1"/>
        <rFont val="Calibri"/>
      </rPr>
      <t xml:space="preserve">value added services </t>
    </r>
    <r>
      <rPr>
        <sz val="11"/>
        <color theme="1"/>
        <rFont val="Calibri"/>
      </rPr>
      <t>untuk internal</t>
    </r>
  </si>
  <si>
    <t>Polarisasi KPI : maximaze</t>
  </si>
  <si>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</si>
  <si>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</si>
  <si>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b/>
        <sz val="11"/>
        <color theme="1"/>
        <rFont val="Calibri"/>
      </rPr>
      <t>Skor Terbobot</t>
    </r>
    <r>
      <rPr>
        <i/>
        <sz val="11"/>
        <color theme="1"/>
        <rFont val="Calibri"/>
      </rPr>
      <t xml:space="preserve"> (e*g)</t>
    </r>
  </si>
  <si>
    <r>
      <rPr>
        <sz val="11"/>
        <color theme="1"/>
        <rFont val="Calibri"/>
      </rPr>
      <t xml:space="preserve">Mengoptimalkan pelaksanaan dan evaluasi pasca implementasi sistem teknologi informasi bank berbasis </t>
    </r>
    <r>
      <rPr>
        <i/>
        <sz val="11"/>
        <color theme="1"/>
        <rFont val="Calibri"/>
      </rPr>
      <t>value added services</t>
    </r>
  </si>
  <si>
    <r>
      <rPr>
        <sz val="11"/>
        <color theme="1"/>
        <rFont val="Calibri"/>
      </rPr>
      <t>Presentase pelaksanaan dan evaluasi pasca implementasi sistem teknologi informasi bank berbasis</t>
    </r>
    <r>
      <rPr>
        <i/>
        <sz val="11"/>
        <color theme="1"/>
        <rFont val="Calibri"/>
      </rPr>
      <t xml:space="preserve"> value added services</t>
    </r>
    <r>
      <rPr>
        <sz val="11"/>
        <color theme="1"/>
        <rFont val="Calibri"/>
      </rPr>
      <t xml:space="preserve"> untuk internal</t>
    </r>
  </si>
  <si>
    <r>
      <rPr>
        <sz val="11"/>
        <color theme="1"/>
        <rFont val="Calibri"/>
      </rPr>
      <t xml:space="preserve">Mengembangkan kebijakan dan prosedur teknologi informasi bank berbasis </t>
    </r>
    <r>
      <rPr>
        <i/>
        <sz val="11"/>
        <color theme="1"/>
        <rFont val="Calibri"/>
      </rPr>
      <t>value added services</t>
    </r>
  </si>
  <si>
    <t>lebih SOP tahun 2020</t>
  </si>
  <si>
    <r>
      <rPr>
        <sz val="11"/>
        <color theme="1"/>
        <rFont val="Calibri"/>
      </rPr>
      <t>1. ((∑ jumlah</t>
    </r>
    <r>
      <rPr>
        <i/>
        <sz val="11"/>
        <color theme="1"/>
        <rFont val="Calibri"/>
      </rPr>
      <t xml:space="preserve"> IT business requirement</t>
    </r>
    <r>
      <rPr>
        <sz val="11"/>
        <color theme="1"/>
        <rFont val="Calibri"/>
      </rPr>
      <t xml:space="preserve"> yang dikembangkan menjadi fitur dalam pengembangan</t>
    </r>
    <r>
      <rPr>
        <i/>
        <sz val="11"/>
        <color theme="1"/>
        <rFont val="Calibri"/>
      </rPr>
      <t xml:space="preserve"> value added services </t>
    </r>
    <r>
      <rPr>
        <sz val="11"/>
        <color theme="1"/>
        <rFont val="Calibri"/>
      </rPr>
      <t>untuk internal</t>
    </r>
    <r>
      <rPr>
        <i/>
        <sz val="11"/>
        <color theme="1"/>
        <rFont val="Calibri"/>
      </rPr>
      <t xml:space="preserve"> </t>
    </r>
    <r>
      <rPr>
        <sz val="11"/>
        <color theme="1"/>
        <rFont val="Calibri"/>
      </rPr>
      <t xml:space="preserve">)/( ∑ total </t>
    </r>
    <r>
      <rPr>
        <i/>
        <sz val="11"/>
        <color theme="1"/>
        <rFont val="Calibri"/>
      </rPr>
      <t>IT business requirement</t>
    </r>
    <r>
      <rPr>
        <sz val="11"/>
        <color theme="1"/>
        <rFont val="Calibri"/>
      </rPr>
      <t xml:space="preserve"> yang direncanakan dalam pengembangan </t>
    </r>
    <r>
      <rPr>
        <i/>
        <sz val="11"/>
        <color theme="1"/>
        <rFont val="Calibri"/>
      </rPr>
      <t xml:space="preserve">value added services </t>
    </r>
    <r>
      <rPr>
        <sz val="11"/>
        <color theme="1"/>
        <rFont val="Calibri"/>
      </rPr>
      <t>untuk internal)) x 100
2.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</si>
  <si>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</si>
  <si>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</si>
  <si>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</si>
  <si>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</si>
  <si>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</si>
  <si>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Officer Eksternal Business Analyst</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</si>
  <si>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</si>
  <si>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t>
    </r>
    <r>
      <rPr>
        <i/>
        <sz val="11"/>
        <color theme="1"/>
        <rFont val="Calibri"/>
      </rPr>
      <t xml:space="preserve">IT business requirement </t>
    </r>
    <r>
      <rPr>
        <sz val="11"/>
        <color theme="1"/>
        <rFont val="Calibri"/>
      </rPr>
      <t xml:space="preserve">yang dikembangkan sesuai dengan kebutuhan </t>
    </r>
    <r>
      <rPr>
        <i/>
        <sz val="11"/>
        <color theme="1"/>
        <rFont val="Calibri"/>
      </rPr>
      <t>user</t>
    </r>
    <r>
      <rPr>
        <sz val="11"/>
        <color theme="1"/>
        <rFont val="Calibri"/>
      </rPr>
      <t xml:space="preserve"> atau berbasis </t>
    </r>
    <r>
      <rPr>
        <i/>
        <sz val="11"/>
        <color theme="1"/>
        <rFont val="Calibri"/>
      </rPr>
      <t>value added services</t>
    </r>
    <r>
      <rPr>
        <sz val="11"/>
        <color theme="1"/>
        <rFont val="Calibri"/>
      </rPr>
      <t xml:space="preserve"> untuk eksternal</t>
    </r>
  </si>
  <si>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</si>
  <si>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</si>
  <si>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b/>
        <sz val="11"/>
        <color theme="1"/>
        <rFont val="Calibri"/>
      </rPr>
      <t>Skor Terbobot</t>
    </r>
    <r>
      <rPr>
        <i/>
        <sz val="11"/>
        <color theme="1"/>
        <rFont val="Calibri"/>
      </rPr>
      <t xml:space="preserve"> (e*g)</t>
    </r>
  </si>
  <si>
    <r>
      <rPr>
        <sz val="11"/>
        <color theme="1"/>
        <rFont val="Calibri"/>
      </rPr>
      <t xml:space="preserve">Mengoptimalkan pelaksanaan dan evaluasi pasca implementasi sistem teknologi informasi bank berbasis </t>
    </r>
    <r>
      <rPr>
        <i/>
        <sz val="11"/>
        <color theme="1"/>
        <rFont val="Calibri"/>
      </rPr>
      <t>value added services</t>
    </r>
  </si>
  <si>
    <r>
      <rPr>
        <sz val="11"/>
        <color theme="1"/>
        <rFont val="Calibri"/>
      </rPr>
      <t>Presentase pelaksanaan dan evaluasi pasca implementasi sistem teknologi informasi bank berbasis</t>
    </r>
    <r>
      <rPr>
        <i/>
        <sz val="11"/>
        <color theme="1"/>
        <rFont val="Calibri"/>
      </rPr>
      <t xml:space="preserve"> value added services</t>
    </r>
    <r>
      <rPr>
        <sz val="11"/>
        <color theme="1"/>
        <rFont val="Calibri"/>
      </rPr>
      <t xml:space="preserve"> untuk eksternal</t>
    </r>
  </si>
  <si>
    <r>
      <rPr>
        <sz val="11"/>
        <color theme="1"/>
        <rFont val="Calibri"/>
      </rPr>
      <t>1. ((∑ jumlah pelaksanaan dan evaluasi pasca implementasi sistem TI berbasis</t>
    </r>
    <r>
      <rPr>
        <i/>
        <sz val="11"/>
        <color theme="1"/>
        <rFont val="Calibri"/>
      </rPr>
      <t xml:space="preserve"> value added services </t>
    </r>
    <r>
      <rPr>
        <sz val="11"/>
        <color theme="1"/>
        <rFont val="Calibri"/>
      </rPr>
      <t>yang terlaksana)/( ∑ total  pelaksanaan dan evaluasi pasca implementasi sistem TI berbasis</t>
    </r>
    <r>
      <rPr>
        <i/>
        <sz val="11"/>
        <color theme="1"/>
        <rFont val="Calibri"/>
      </rPr>
      <t xml:space="preserve"> value added services</t>
    </r>
    <r>
      <rPr>
        <sz val="11"/>
        <color theme="1"/>
        <rFont val="Calibri"/>
      </rPr>
      <t xml:space="preserve"> )) x 100
3. Diperlukan</t>
    </r>
    <r>
      <rPr>
        <i/>
        <sz val="11"/>
        <color theme="1"/>
        <rFont val="Calibri"/>
      </rPr>
      <t xml:space="preserve"> checklist</t>
    </r>
    <r>
      <rPr>
        <sz val="11"/>
        <color theme="1"/>
        <rFont val="Calibri"/>
      </rPr>
      <t xml:space="preserve"> terkait pelaksanaan dan evaluasi pasca implementasi sistem teknologi </t>
    </r>
    <r>
      <rPr>
        <i/>
        <sz val="11"/>
        <color theme="1"/>
        <rFont val="Calibri"/>
      </rPr>
      <t xml:space="preserve">value added services </t>
    </r>
    <r>
      <rPr>
        <sz val="11"/>
        <color theme="1"/>
        <rFont val="Calibri"/>
      </rPr>
      <t>untuk eksternal
4. Polarisasi KPI : maximize</t>
    </r>
  </si>
  <si>
    <r>
      <rPr>
        <sz val="11"/>
        <color theme="1"/>
        <rFont val="Calibri"/>
      </rPr>
      <t xml:space="preserve">Mengembangkan kebijakan dan prosedur teknologi informasi bank berbasis </t>
    </r>
    <r>
      <rPr>
        <i/>
        <sz val="11"/>
        <color theme="1"/>
        <rFont val="Calibri"/>
      </rPr>
      <t>value added services</t>
    </r>
  </si>
  <si>
    <r>
      <rPr>
        <sz val="11"/>
        <color theme="1"/>
        <rFont val="Calibri"/>
      </rPr>
      <t>1. ((∑ jumlah</t>
    </r>
    <r>
      <rPr>
        <i/>
        <sz val="11"/>
        <color theme="1"/>
        <rFont val="Calibri"/>
      </rPr>
      <t xml:space="preserve"> IT business requirement</t>
    </r>
    <r>
      <rPr>
        <sz val="11"/>
        <color theme="1"/>
        <rFont val="Calibri"/>
      </rPr>
      <t xml:space="preserve"> yang dikembangkan menjadi fitur dalam pengembangan</t>
    </r>
    <r>
      <rPr>
        <i/>
        <sz val="11"/>
        <color theme="1"/>
        <rFont val="Calibri"/>
      </rPr>
      <t xml:space="preserve"> value added services </t>
    </r>
    <r>
      <rPr>
        <sz val="11"/>
        <color theme="1"/>
        <rFont val="Calibri"/>
      </rPr>
      <t xml:space="preserve">untuk eksternal)/( ∑ total </t>
    </r>
    <r>
      <rPr>
        <i/>
        <sz val="11"/>
        <color theme="1"/>
        <rFont val="Calibri"/>
      </rPr>
      <t>IT business requirement</t>
    </r>
    <r>
      <rPr>
        <sz val="11"/>
        <color theme="1"/>
        <rFont val="Calibri"/>
      </rPr>
      <t xml:space="preserve"> yang direncanakan dalam pengembangan </t>
    </r>
    <r>
      <rPr>
        <i/>
        <sz val="11"/>
        <color theme="1"/>
        <rFont val="Calibri"/>
      </rPr>
      <t xml:space="preserve">value added services untuk </t>
    </r>
    <r>
      <rPr>
        <sz val="11"/>
        <color theme="1"/>
        <rFont val="Calibri"/>
      </rPr>
      <t>eksternal)) x 100
2. Polarisasi KPI : maximize</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</si>
  <si>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</si>
  <si>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</si>
  <si>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</si>
  <si>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</si>
  <si>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</si>
  <si>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Officer Management Information System (MIS)</t>
  </si>
  <si>
    <r>
      <rPr>
        <b/>
        <sz val="11"/>
        <color theme="1"/>
        <rFont val="Calibri"/>
      </rPr>
      <t>Skor Terbobot</t>
    </r>
    <r>
      <rPr>
        <sz val="11"/>
        <color theme="1"/>
        <rFont val="Calibri"/>
      </rPr>
      <t xml:space="preserve"> (</t>
    </r>
    <r>
      <rPr>
        <i/>
        <sz val="11"/>
        <color theme="1"/>
        <rFont val="Calibri"/>
      </rPr>
      <t>e*g</t>
    </r>
    <r>
      <rPr>
        <sz val="11"/>
        <color theme="1"/>
        <rFont val="Calibri"/>
      </rPr>
      <t>)</t>
    </r>
  </si>
  <si>
    <r>
      <rPr>
        <sz val="11"/>
        <color theme="1"/>
        <rFont val="Calibri"/>
      </rPr>
      <t xml:space="preserve">Jumlah kejadian </t>
    </r>
    <r>
      <rPr>
        <i/>
        <sz val="11"/>
        <color theme="1"/>
        <rFont val="Calibri"/>
      </rPr>
      <t>fraud</t>
    </r>
    <r>
      <rPr>
        <sz val="11"/>
        <color theme="1"/>
        <rFont val="Calibri"/>
      </rPr>
      <t xml:space="preserve">
(teknologi informasi)</t>
    </r>
  </si>
  <si>
    <r>
      <rPr>
        <sz val="11"/>
        <color theme="1"/>
        <rFont val="Calibri"/>
      </rPr>
      <t xml:space="preserve">1. </t>
    </r>
    <r>
      <rPr>
        <i/>
        <sz val="11"/>
        <color theme="1"/>
        <rFont val="Calibri"/>
      </rPr>
      <t>Fraud</t>
    </r>
    <r>
      <rPr>
        <sz val="11"/>
        <color theme="1"/>
        <rFont val="Calibri"/>
      </rPr>
      <t xml:space="preserve">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t>
    </r>
    <r>
      <rPr>
        <i/>
        <sz val="11"/>
        <color theme="1"/>
        <rFont val="Calibri"/>
      </rPr>
      <t>fraud</t>
    </r>
    <r>
      <rPr>
        <sz val="11"/>
        <color theme="1"/>
        <rFont val="Calibri"/>
      </rPr>
      <t xml:space="preserve"> adalah   kecurangan,   penipuan,   penggelapan   aset, pembocoran  informasi,  tindak  pidana  perbankan  (tipibank) dan lainnya.
3. Polarisasi KPI : minimize </t>
    </r>
  </si>
  <si>
    <r>
      <rPr>
        <b/>
        <sz val="11"/>
        <color theme="1"/>
        <rFont val="Calibri"/>
      </rPr>
      <t>Skor Terbobot</t>
    </r>
    <r>
      <rPr>
        <i/>
        <sz val="11"/>
        <color theme="1"/>
        <rFont val="Calibri"/>
      </rPr>
      <t xml:space="preserve"> (e*g)</t>
    </r>
  </si>
  <si>
    <r>
      <rPr>
        <sz val="11"/>
        <color theme="1"/>
        <rFont val="Calibri"/>
      </rPr>
      <t xml:space="preserve">Mengoptimalkan pelaksanaan dan evaluasi pasca implementasi sistem teknologi informasi bank berbasis </t>
    </r>
    <r>
      <rPr>
        <i/>
        <sz val="11"/>
        <color theme="1"/>
        <rFont val="Calibri"/>
      </rPr>
      <t>value added services</t>
    </r>
  </si>
  <si>
    <r>
      <rPr>
        <sz val="11"/>
        <color theme="1"/>
        <rFont val="Calibri"/>
      </rPr>
      <t xml:space="preserve">Mengembangkan kebijakan dan prosedur teknologi informasi bank berbasis </t>
    </r>
    <r>
      <rPr>
        <i/>
        <sz val="11"/>
        <color theme="1"/>
        <rFont val="Calibri"/>
      </rPr>
      <t>value added services</t>
    </r>
  </si>
  <si>
    <r>
      <rPr>
        <b/>
        <sz val="11"/>
        <color theme="1"/>
        <rFont val="Calibri"/>
      </rPr>
      <t xml:space="preserve">Sasaran Kinerja Berdasarkan
 Inisiatif Strategis atau Tugas </t>
    </r>
    <r>
      <rPr>
        <b/>
        <i/>
        <sz val="11"/>
        <color theme="1"/>
        <rFont val="Calibri"/>
      </rPr>
      <t>Ad-hoc</t>
    </r>
  </si>
  <si>
    <r>
      <rPr>
        <b/>
        <sz val="11"/>
        <color theme="1"/>
        <rFont val="Calibri"/>
      </rPr>
      <t xml:space="preserve">Skor Terbobot </t>
    </r>
    <r>
      <rPr>
        <i/>
        <sz val="11"/>
        <color theme="1"/>
        <rFont val="Calibri"/>
      </rPr>
      <t>(e*g)</t>
    </r>
  </si>
  <si>
    <r>
      <rPr>
        <sz val="11"/>
        <color theme="1"/>
        <rFont val="Calibri"/>
      </rPr>
      <t xml:space="preserve">Mengoptimalkan  layanan </t>
    </r>
    <r>
      <rPr>
        <i/>
        <sz val="11"/>
        <color theme="1"/>
        <rFont val="Calibri"/>
      </rPr>
      <t>core/non core system banking</t>
    </r>
  </si>
  <si>
    <r>
      <rPr>
        <sz val="11"/>
        <color theme="1"/>
        <rFont val="Calibri"/>
      </rPr>
      <t xml:space="preserve">Presentase kegagalan sistem </t>
    </r>
    <r>
      <rPr>
        <i/>
        <sz val="11"/>
        <color theme="1"/>
        <rFont val="Calibri"/>
      </rPr>
      <t>core/non core banking</t>
    </r>
    <r>
      <rPr>
        <sz val="11"/>
        <color theme="1"/>
        <rFont val="Calibri"/>
      </rPr>
      <t xml:space="preserve"> saat aktivitas </t>
    </r>
    <r>
      <rPr>
        <i/>
        <sz val="11"/>
        <color theme="1"/>
        <rFont val="Calibri"/>
      </rPr>
      <t xml:space="preserve">end of day </t>
    </r>
  </si>
  <si>
    <r>
      <rPr>
        <sz val="11"/>
        <color theme="1"/>
        <rFont val="Calibri"/>
      </rP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</si>
  <si>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t>Bali, Juni 2021</t>
  </si>
  <si>
    <r>
      <t xml:space="preserve">1. </t>
    </r>
    <r>
      <rPr>
        <i/>
        <sz val="11"/>
        <color theme="1"/>
        <rFont val="Calibri"/>
        <family val="2"/>
      </rPr>
      <t>delivery channel</t>
    </r>
    <r>
      <rPr>
        <sz val="11"/>
        <color theme="1"/>
        <rFont val="Calibri"/>
        <family val="2"/>
      </rPr>
      <t xml:space="preserve"> didefinisikan sebagai jumlah mitra strategis yang bekerja sama terkait implementasi project TI oleh Bank BPD Bali baik sebagai vendor atau pengguna/ user layanan dari mitra strategis lainnya
2. Polarisasi KPI : maximize (semakin besar jumlah total delivery channel maka jangkauan layanan semakin luas, semakin baik pencapaian kinerja)</t>
    </r>
  </si>
  <si>
    <r>
      <t>1. (∑ transaksi nasabah melalui</t>
    </r>
    <r>
      <rPr>
        <i/>
        <sz val="11"/>
        <color theme="1"/>
        <rFont val="Calibri"/>
        <family val="2"/>
      </rPr>
      <t xml:space="preserve"> channel</t>
    </r>
    <r>
      <rPr>
        <sz val="11"/>
        <color theme="1"/>
        <rFont val="Calibri"/>
        <family val="2"/>
      </rPr>
      <t xml:space="preserve"> berbasis digital)/( ∑ total transaksi nasabah bank)x 100
2. Polarisasi KPI : maximize (semakin besar rasio transaksi nasabah melalui channel berbasis digital terhadap total transaksi nasabah , semakin baik pencapaian kinerja)</t>
    </r>
  </si>
  <si>
    <t>Jumlah prosedur/instruksi kerja operasional TI dengan  standarisasi berdasarkan ISO TI atau disesuaikan regulasi terkait TI</t>
  </si>
  <si>
    <r>
      <t xml:space="preserve">1. (( </t>
    </r>
    <r>
      <rPr>
        <i/>
        <sz val="11"/>
        <color theme="1"/>
        <rFont val="Calibri"/>
      </rPr>
      <t xml:space="preserve">∑ </t>
    </r>
    <r>
      <rPr>
        <sz val="11"/>
        <color theme="1"/>
        <rFont val="Calibri"/>
      </rPr>
      <t>project TI bank yang sudah diimplementasikan)/( ∑total keselurahan project TI bank yang dikembangkan/</t>
    </r>
    <r>
      <rPr>
        <i/>
        <sz val="11"/>
        <color theme="1"/>
        <rFont val="Calibri"/>
      </rPr>
      <t>develop</t>
    </r>
    <r>
      <rPr>
        <sz val="11"/>
        <color theme="1"/>
        <rFont val="Calibri"/>
      </rPr>
      <t>))</t>
    </r>
    <r>
      <rPr>
        <i/>
        <sz val="11"/>
        <color theme="1"/>
        <rFont val="Calibri"/>
      </rPr>
      <t xml:space="preserve"> </t>
    </r>
    <r>
      <rPr>
        <sz val="11"/>
        <color theme="1"/>
        <rFont val="Calibri"/>
      </rPr>
      <t>x 100
2.  Untuk implementasi project TI skala besar didasarkan pada kompleksitas yaitu  1 atau 2 project TI yang sudah diimplementasikan, nilai realisasi 100%
3. Polarisasi KPI : maximize</t>
    </r>
  </si>
  <si>
    <r>
      <t xml:space="preserve">Memastikan pelaksanaan </t>
    </r>
    <r>
      <rPr>
        <i/>
        <sz val="11"/>
        <color theme="1"/>
        <rFont val="Calibri"/>
      </rPr>
      <t>project</t>
    </r>
    <r>
      <rPr>
        <sz val="11"/>
        <color theme="1"/>
        <rFont val="Calibri"/>
      </rPr>
      <t xml:space="preserve"> </t>
    </r>
    <r>
      <rPr>
        <i/>
        <sz val="11"/>
        <color theme="1"/>
        <rFont val="Calibri"/>
        <family val="2"/>
      </rPr>
      <t xml:space="preserve">management </t>
    </r>
    <r>
      <rPr>
        <sz val="11"/>
        <color theme="1"/>
        <rFont val="Calibri"/>
      </rPr>
      <t xml:space="preserve">TI bank secara </t>
    </r>
    <r>
      <rPr>
        <i/>
        <sz val="11"/>
        <color theme="1"/>
        <rFont val="Calibri"/>
      </rPr>
      <t xml:space="preserve">end to end </t>
    </r>
  </si>
  <si>
    <r>
      <t xml:space="preserve">1. ((∑ jumlah  sistem integrasi/non integrasi TI bank atau </t>
    </r>
    <r>
      <rPr>
        <i/>
        <sz val="11"/>
        <color theme="1"/>
        <rFont val="Calibri"/>
      </rPr>
      <t>core/non core system banking</t>
    </r>
    <r>
      <rPr>
        <sz val="11"/>
        <color theme="1"/>
        <rFont val="Calibri"/>
      </rPr>
      <t xml:space="preserve"> yang digunakan oleh internal dan ekternal )/( ∑ total sistem integrasi/non integrasi TI atau </t>
    </r>
    <r>
      <rPr>
        <i/>
        <sz val="11"/>
        <color theme="1"/>
        <rFont val="Calibri"/>
      </rPr>
      <t>core/non core system banking</t>
    </r>
    <r>
      <rPr>
        <sz val="11"/>
        <color theme="1"/>
        <rFont val="Calibri"/>
      </rPr>
      <t xml:space="preserve"> yang dikembangkan)) x 100
2. Terkait dengan SDLC project TI Bank sesuai dengan standar/</t>
    </r>
    <r>
      <rPr>
        <i/>
        <sz val="11"/>
        <color theme="1"/>
        <rFont val="Calibri"/>
      </rPr>
      <t>best practice</t>
    </r>
    <r>
      <rPr>
        <sz val="11"/>
        <color theme="1"/>
        <rFont val="Calibri"/>
      </rPr>
      <t xml:space="preserve">untuk pihak  internal dan eksternal 
3. Memastikan perencanaan, </t>
    </r>
    <r>
      <rPr>
        <i/>
        <sz val="11"/>
        <color theme="1"/>
        <rFont val="Calibri"/>
      </rPr>
      <t xml:space="preserve">project management </t>
    </r>
    <r>
      <rPr>
        <sz val="11"/>
        <color theme="1"/>
        <rFont val="Calibri"/>
      </rPr>
      <t>TI, ketepatan jadwal, dan pembuatan anggaran atas semua project TI dan inisiasi Teknologi Informasi.
4. Polarisasi KPI : maximize</t>
    </r>
  </si>
  <si>
    <r>
      <t xml:space="preserve">Memastikan pelaksanaan </t>
    </r>
    <r>
      <rPr>
        <i/>
        <sz val="11"/>
        <color theme="1"/>
        <rFont val="Calibri"/>
        <family val="2"/>
      </rPr>
      <t>project management</t>
    </r>
    <r>
      <rPr>
        <sz val="11"/>
        <color theme="1"/>
        <rFont val="Calibri"/>
        <family val="2"/>
      </rPr>
      <t xml:space="preserve"> TI bank secara </t>
    </r>
    <r>
      <rPr>
        <i/>
        <sz val="11"/>
        <color theme="1"/>
        <rFont val="Calibri"/>
      </rPr>
      <t xml:space="preserve">end to end </t>
    </r>
  </si>
  <si>
    <r>
      <t xml:space="preserve">1. </t>
    </r>
    <r>
      <rPr>
        <i/>
        <sz val="11"/>
        <color theme="1"/>
        <rFont val="Calibri"/>
      </rPr>
      <t>Security Breach</t>
    </r>
    <r>
      <rPr>
        <sz val="11"/>
        <color theme="1"/>
        <rFont val="Calibri"/>
      </rPr>
      <t xml:space="preserve">  atau pelanggaran keamanan adalah setiap insiden pelanggaran keamanan informasi yang mengakibatkan dapat dilakukannya akses ke data, aplikasi, layanan, jaringan, dan / atau perangkat dengan cara yang tidak sah, misalnya dengan jalur pintas atau </t>
    </r>
    <r>
      <rPr>
        <i/>
        <sz val="11"/>
        <color theme="1"/>
        <rFont val="Calibri"/>
      </rPr>
      <t xml:space="preserve">bypass </t>
    </r>
    <r>
      <rPr>
        <sz val="11"/>
        <color theme="1"/>
        <rFont val="Calibri"/>
      </rPr>
      <t xml:space="preserve">mekanisme pengamanan informasi dan berdampak kepada operasional dan/atau reputasi Bank.
2. Polarisasi KPI : minimize (semakin kecil jumlah kejadian </t>
    </r>
    <r>
      <rPr>
        <i/>
        <sz val="11"/>
        <color theme="1"/>
        <rFont val="Calibri"/>
      </rPr>
      <t>security breach</t>
    </r>
    <r>
      <rPr>
        <sz val="11"/>
        <color theme="1"/>
        <rFont val="Calibri"/>
      </rPr>
      <t>, semakin baik pencapaian kinerja)</t>
    </r>
  </si>
  <si>
    <r>
      <t xml:space="preserve">1. ((∑ jumlah pengguna sistem </t>
    </r>
    <r>
      <rPr>
        <i/>
        <sz val="11"/>
        <color theme="1"/>
        <rFont val="Calibri"/>
      </rPr>
      <t xml:space="preserve">core/non core banking </t>
    </r>
    <r>
      <rPr>
        <sz val="11"/>
        <color theme="1"/>
        <rFont val="Calibri"/>
      </rPr>
      <t xml:space="preserve">yang dibuat sesuai dengan kewenangan)/( ∑ total  pengguna sistem </t>
    </r>
    <r>
      <rPr>
        <i/>
        <sz val="11"/>
        <color theme="1"/>
        <rFont val="Calibri"/>
      </rPr>
      <t>core/non core banking</t>
    </r>
    <r>
      <rPr>
        <sz val="11"/>
        <color theme="1"/>
        <rFont val="Calibri"/>
      </rPr>
      <t xml:space="preserve"> yang dibuat sesuai dengan kebijakan/ketentuan bank)) x 100
2. pengguna sistem core/non core banking dibuat sesuai kewenangan sebagai direktur/ kepala divisi/ wakadiv/jabatan fungsional , officer baik pusat dan cabang
3. pengguna sistem core/non core banking yang dibuat sesuai dengan kebijakan/ketentuan bank artinya semua pengguna sistem TI bank yang disetujui untuk dibuat berdasarkan prosedur/perjanjian kerja sama untuk pihak eksternal
4. Polarisasi KPI : maximize</t>
    </r>
  </si>
  <si>
    <t>Jumlah prosedur/instruksi kerja operasional TI dengan standarisasi berdasarkan ISO TI atau disesuaikan regulasi terkait TI</t>
  </si>
  <si>
    <t>lebih/  sesuai pada RSTI Tahun 2020 -2024</t>
  </si>
  <si>
    <t>lebih/  sesuai pada RSTI Tahun 2020-2024</t>
  </si>
  <si>
    <t>sesuai    RSTI tahun 2020-204</t>
  </si>
  <si>
    <t>sesuai    RSTI tahun 2020-2024</t>
  </si>
  <si>
    <t>sesuai RSTI tahun 2020-2024</t>
  </si>
  <si>
    <r>
      <t xml:space="preserve">Jumlah IT </t>
    </r>
    <r>
      <rPr>
        <i/>
        <sz val="11"/>
        <rFont val="Arial"/>
        <family val="2"/>
      </rPr>
      <t>business requirement</t>
    </r>
    <r>
      <rPr>
        <sz val="11"/>
        <rFont val="Arial"/>
      </rPr>
      <t xml:space="preserve"> yang dikembangkan sesuai dengan kebutuhan user atau berbasis </t>
    </r>
    <r>
      <rPr>
        <i/>
        <sz val="11"/>
        <rFont val="Arial"/>
        <family val="2"/>
      </rPr>
      <t>value added services</t>
    </r>
    <r>
      <rPr>
        <sz val="11"/>
        <rFont val="Arial"/>
      </rPr>
      <t xml:space="preserve"> untuk aplikasi MIS yang diimplementasikan oleh Divisi TIF</t>
    </r>
  </si>
  <si>
    <r>
      <t>1. ((∑ jumlah pelaksanaan dan evaluasi pasca implementasi MIS  berbasis</t>
    </r>
    <r>
      <rPr>
        <i/>
        <sz val="11"/>
        <color theme="1"/>
        <rFont val="Calibri"/>
      </rPr>
      <t xml:space="preserve"> value added services </t>
    </r>
    <r>
      <rPr>
        <sz val="11"/>
        <color theme="1"/>
        <rFont val="Calibri"/>
      </rPr>
      <t>yang terlaksana)/( ∑ total  pelaksanaan dan evaluasi pasca implementasi  MIS berbasis</t>
    </r>
    <r>
      <rPr>
        <i/>
        <sz val="11"/>
        <color theme="1"/>
        <rFont val="Calibri"/>
      </rPr>
      <t xml:space="preserve"> value added services</t>
    </r>
    <r>
      <rPr>
        <sz val="11"/>
        <color theme="1"/>
        <rFont val="Calibri"/>
      </rPr>
      <t xml:space="preserve"> )) x 100
3. Diperlukan</t>
    </r>
    <r>
      <rPr>
        <i/>
        <sz val="11"/>
        <color theme="1"/>
        <rFont val="Calibri"/>
      </rPr>
      <t xml:space="preserve"> checklist</t>
    </r>
    <r>
      <rPr>
        <sz val="11"/>
        <color theme="1"/>
        <rFont val="Calibri"/>
      </rPr>
      <t xml:space="preserve"> terkait pelaksanaan dan evaluasi pasca implementasi MIS</t>
    </r>
    <r>
      <rPr>
        <i/>
        <sz val="11"/>
        <color theme="1"/>
        <rFont val="Calibri"/>
      </rPr>
      <t xml:space="preserve"> </t>
    </r>
    <r>
      <rPr>
        <sz val="11"/>
        <color theme="1"/>
        <rFont val="Calibri"/>
        <family val="2"/>
      </rPr>
      <t xml:space="preserve">berbasis </t>
    </r>
    <r>
      <rPr>
        <i/>
        <sz val="11"/>
        <color theme="1"/>
        <rFont val="Calibri"/>
        <family val="2"/>
      </rPr>
      <t>vlaue added</t>
    </r>
    <r>
      <rPr>
        <i/>
        <sz val="11"/>
        <color theme="1"/>
        <rFont val="Calibri"/>
      </rPr>
      <t xml:space="preserve"> services </t>
    </r>
    <r>
      <rPr>
        <sz val="11"/>
        <color theme="1"/>
        <rFont val="Calibri"/>
      </rPr>
      <t>untuk eksternal
4. Polarisasi KPI : maximize</t>
    </r>
  </si>
  <si>
    <r>
      <t>Jumlah prosedur/instruksi kerja terkait SDLC</t>
    </r>
    <r>
      <rPr>
        <i/>
        <sz val="11"/>
        <color theme="1"/>
        <rFont val="Calibri"/>
        <family val="2"/>
      </rPr>
      <t xml:space="preserve"> core/non core system banking/</t>
    </r>
    <r>
      <rPr>
        <sz val="11"/>
        <color theme="1"/>
        <rFont val="Calibri"/>
        <family val="2"/>
      </rPr>
      <t xml:space="preserve">aplikasi MIS berbasis VAS  </t>
    </r>
    <r>
      <rPr>
        <sz val="11"/>
        <color theme="1"/>
        <rFont val="Calibri"/>
      </rPr>
      <t xml:space="preserve">untuk internal </t>
    </r>
  </si>
  <si>
    <r>
      <t xml:space="preserve">Presentase realisasi </t>
    </r>
    <r>
      <rPr>
        <i/>
        <sz val="11"/>
        <color theme="1"/>
        <rFont val="Calibri"/>
      </rPr>
      <t xml:space="preserve">IT business requirement </t>
    </r>
    <r>
      <rPr>
        <sz val="11"/>
        <color theme="1"/>
        <rFont val="Calibri"/>
      </rPr>
      <t xml:space="preserve">menjadi fitur aplikasi </t>
    </r>
    <r>
      <rPr>
        <i/>
        <sz val="11"/>
        <color theme="1"/>
        <rFont val="Calibri"/>
      </rPr>
      <t>core/non core system banking</t>
    </r>
    <r>
      <rPr>
        <sz val="11"/>
        <color theme="1"/>
        <rFont val="Calibri"/>
      </rPr>
      <t xml:space="preserve">/aplikasi MIS berbasis </t>
    </r>
    <r>
      <rPr>
        <i/>
        <sz val="11"/>
        <color theme="1"/>
        <rFont val="Calibri"/>
      </rPr>
      <t>Value Added Services</t>
    </r>
    <r>
      <rPr>
        <sz val="11"/>
        <color theme="1"/>
        <rFont val="Calibri"/>
      </rPr>
      <t xml:space="preserve"> untuk internal </t>
    </r>
  </si>
  <si>
    <r>
      <t xml:space="preserve">Jumlah prosedur/instruksi kerja terkait SDLC core/non </t>
    </r>
    <r>
      <rPr>
        <i/>
        <sz val="11"/>
        <color theme="1"/>
        <rFont val="Calibri"/>
        <family val="2"/>
      </rPr>
      <t>core system banking</t>
    </r>
    <r>
      <rPr>
        <sz val="11"/>
        <color theme="1"/>
        <rFont val="Calibri"/>
      </rPr>
      <t>/aplikasi MIS berbasis VAS untuk eksternal</t>
    </r>
  </si>
  <si>
    <r>
      <t xml:space="preserve">Presentase realisasi </t>
    </r>
    <r>
      <rPr>
        <i/>
        <sz val="11"/>
        <color theme="1"/>
        <rFont val="Calibri"/>
      </rPr>
      <t xml:space="preserve">IT business requirement </t>
    </r>
    <r>
      <rPr>
        <sz val="11"/>
        <color theme="1"/>
        <rFont val="Calibri"/>
      </rPr>
      <t xml:space="preserve">menjadi fitur aplikasi </t>
    </r>
    <r>
      <rPr>
        <i/>
        <sz val="11"/>
        <color theme="1"/>
        <rFont val="Calibri"/>
      </rPr>
      <t>core/non core system banking</t>
    </r>
    <r>
      <rPr>
        <sz val="11"/>
        <color theme="1"/>
        <rFont val="Calibri"/>
      </rPr>
      <t xml:space="preserve"> /aplikasi MIS berbasis </t>
    </r>
    <r>
      <rPr>
        <i/>
        <sz val="11"/>
        <color theme="1"/>
        <rFont val="Calibri"/>
      </rPr>
      <t>Value Added Services</t>
    </r>
    <r>
      <rPr>
        <sz val="11"/>
        <color theme="1"/>
        <rFont val="Calibri"/>
      </rPr>
      <t xml:space="preserve"> untuk eksternal</t>
    </r>
  </si>
  <si>
    <r>
      <t>1. ((∑ jumlah pelaksanaan dan evaluasi pasca implementasi sistem TI berbasis</t>
    </r>
    <r>
      <rPr>
        <i/>
        <sz val="11"/>
        <color theme="1"/>
        <rFont val="Calibri"/>
      </rPr>
      <t xml:space="preserve"> value added services </t>
    </r>
    <r>
      <rPr>
        <sz val="11"/>
        <color theme="1"/>
        <rFont val="Calibri"/>
      </rPr>
      <t>yang terlaksana)/( ∑ total  pelaksanaan dan evaluasi pasca implementasi sistem TI berbasis</t>
    </r>
    <r>
      <rPr>
        <i/>
        <sz val="11"/>
        <color theme="1"/>
        <rFont val="Calibri"/>
      </rPr>
      <t xml:space="preserve"> value added services</t>
    </r>
    <r>
      <rPr>
        <sz val="11"/>
        <color theme="1"/>
        <rFont val="Calibri"/>
      </rPr>
      <t xml:space="preserve"> )) x 100
3. Diperlukan</t>
    </r>
    <r>
      <rPr>
        <i/>
        <sz val="11"/>
        <color theme="1"/>
        <rFont val="Calibri"/>
      </rPr>
      <t xml:space="preserve"> checklist</t>
    </r>
    <r>
      <rPr>
        <sz val="11"/>
        <color theme="1"/>
        <rFont val="Calibri"/>
      </rPr>
      <t xml:space="preserve"> terkait pelaksanaan dan evaluasi pasca implementasi sistem teknologi </t>
    </r>
    <r>
      <rPr>
        <i/>
        <sz val="11"/>
        <color theme="1"/>
        <rFont val="Calibri"/>
      </rPr>
      <t xml:space="preserve">value added services </t>
    </r>
    <r>
      <rPr>
        <sz val="11"/>
        <color theme="1"/>
        <rFont val="Calibri"/>
      </rPr>
      <t>untuk pihak internal 
4. Polarisasi KPI : Maximize</t>
    </r>
  </si>
  <si>
    <r>
      <t>Jumlah prosedur/instruksi kerja terkait SDLC</t>
    </r>
    <r>
      <rPr>
        <i/>
        <sz val="11"/>
        <color theme="1"/>
        <rFont val="Calibri"/>
      </rPr>
      <t xml:space="preserve"> core/non core system banking/a</t>
    </r>
    <r>
      <rPr>
        <sz val="11"/>
        <color theme="1"/>
        <rFont val="Calibri"/>
        <family val="2"/>
      </rPr>
      <t xml:space="preserve">plikasi MIS  berbasis VAS </t>
    </r>
    <r>
      <rPr>
        <i/>
        <sz val="11"/>
        <color theme="1"/>
        <rFont val="Calibri"/>
      </rPr>
      <t xml:space="preserve"> </t>
    </r>
  </si>
  <si>
    <r>
      <t xml:space="preserve">Presentase realisasi </t>
    </r>
    <r>
      <rPr>
        <i/>
        <sz val="11"/>
        <color theme="1"/>
        <rFont val="Calibri"/>
      </rPr>
      <t xml:space="preserve">IT business requirement </t>
    </r>
    <r>
      <rPr>
        <sz val="11"/>
        <color theme="1"/>
        <rFont val="Calibri"/>
      </rPr>
      <t xml:space="preserve">menjadi fitur aplikasi </t>
    </r>
    <r>
      <rPr>
        <i/>
        <sz val="11"/>
        <color theme="1"/>
        <rFont val="Calibri"/>
      </rPr>
      <t xml:space="preserve">MIS </t>
    </r>
    <r>
      <rPr>
        <sz val="11"/>
        <color theme="1"/>
        <rFont val="Calibri"/>
      </rPr>
      <t xml:space="preserve"> berbasis </t>
    </r>
    <r>
      <rPr>
        <i/>
        <sz val="11"/>
        <color theme="1"/>
        <rFont val="Calibri"/>
      </rPr>
      <t>Value Added Services</t>
    </r>
    <r>
      <rPr>
        <sz val="11"/>
        <color theme="1"/>
        <rFont val="Calibri"/>
      </rPr>
      <t xml:space="preserve"> </t>
    </r>
  </si>
  <si>
    <r>
      <t>Presentase pelaksanaan dan evaluasi pasca implementasi aplikasi MIS bank berbasis</t>
    </r>
    <r>
      <rPr>
        <i/>
        <sz val="11"/>
        <color theme="1"/>
        <rFont val="Calibri"/>
      </rPr>
      <t xml:space="preserve"> value added services</t>
    </r>
    <r>
      <rPr>
        <sz val="11"/>
        <color theme="1"/>
        <rFont val="Calibri"/>
      </rPr>
      <t xml:space="preserve"> </t>
    </r>
  </si>
  <si>
    <r>
      <t>1. ((∑ jumlah</t>
    </r>
    <r>
      <rPr>
        <i/>
        <sz val="11"/>
        <color theme="1"/>
        <rFont val="Calibri"/>
      </rPr>
      <t xml:space="preserve"> IT business requirement</t>
    </r>
    <r>
      <rPr>
        <sz val="11"/>
        <color theme="1"/>
        <rFont val="Calibri"/>
      </rPr>
      <t xml:space="preserve"> yang dikembangkan menjadi fitur dalam pengembangan</t>
    </r>
    <r>
      <rPr>
        <i/>
        <sz val="11"/>
        <color theme="1"/>
        <rFont val="Calibri"/>
      </rPr>
      <t xml:space="preserve"> aplikasi MIS berbasisvalue added services </t>
    </r>
    <r>
      <rPr>
        <sz val="11"/>
        <color theme="1"/>
        <rFont val="Calibri"/>
      </rPr>
      <t xml:space="preserve">untuk eksternal)/( ∑ total </t>
    </r>
    <r>
      <rPr>
        <i/>
        <sz val="11"/>
        <color theme="1"/>
        <rFont val="Calibri"/>
      </rPr>
      <t>IT business requirement</t>
    </r>
    <r>
      <rPr>
        <sz val="11"/>
        <color theme="1"/>
        <rFont val="Calibri"/>
      </rPr>
      <t xml:space="preserve"> yang direncanakan dalam pengembangan aplikasi MIS berbasis </t>
    </r>
    <r>
      <rPr>
        <i/>
        <sz val="11"/>
        <color theme="1"/>
        <rFont val="Calibri"/>
      </rPr>
      <t xml:space="preserve">value added services untuk </t>
    </r>
    <r>
      <rPr>
        <sz val="11"/>
        <color theme="1"/>
        <rFont val="Calibri"/>
      </rPr>
      <t>eksternal)) x 100
2. Polarisasi KPI : maximize</t>
    </r>
  </si>
  <si>
    <t xml:space="preserve">Mengoptimalkan project RBB dan non RBB </t>
  </si>
  <si>
    <r>
      <t xml:space="preserve">Jumlah </t>
    </r>
    <r>
      <rPr>
        <i/>
        <sz val="11"/>
        <color theme="1"/>
        <rFont val="Calibri"/>
        <family val="2"/>
      </rPr>
      <t>deliveriable</t>
    </r>
    <r>
      <rPr>
        <sz val="11"/>
        <color theme="1"/>
        <rFont val="Calibri"/>
      </rPr>
      <t xml:space="preserve"> project RBB dan non RBB</t>
    </r>
  </si>
  <si>
    <r>
      <t xml:space="preserve">1. ((∑ jumlah kegagalan sistem </t>
    </r>
    <r>
      <rPr>
        <i/>
        <sz val="11"/>
        <color theme="1"/>
        <rFont val="Calibri"/>
      </rPr>
      <t xml:space="preserve"> core/non core banking</t>
    </r>
    <r>
      <rPr>
        <sz val="11"/>
        <color theme="1"/>
        <rFont val="Calibri"/>
      </rPr>
      <t xml:space="preserve"> saat </t>
    </r>
    <r>
      <rPr>
        <i/>
        <sz val="11"/>
        <color theme="1"/>
        <rFont val="Calibri"/>
      </rPr>
      <t>end of day</t>
    </r>
    <r>
      <rPr>
        <sz val="11"/>
        <color theme="1"/>
        <rFont val="Calibri"/>
      </rPr>
      <t xml:space="preserve"> )/( ∑ total  kegagalan sistem  </t>
    </r>
    <r>
      <rPr>
        <i/>
        <sz val="11"/>
        <color theme="1"/>
        <rFont val="Calibri"/>
      </rPr>
      <t>core/non core banking</t>
    </r>
    <r>
      <rPr>
        <sz val="11"/>
        <color theme="1"/>
        <rFont val="Calibri"/>
      </rPr>
      <t xml:space="preserve"> saat </t>
    </r>
    <r>
      <rPr>
        <i/>
        <sz val="11"/>
        <color theme="1"/>
        <rFont val="Calibri"/>
      </rPr>
      <t>end of day</t>
    </r>
    <r>
      <rPr>
        <sz val="11"/>
        <color theme="1"/>
        <rFont val="Calibri"/>
      </rPr>
      <t>)) x 100
2. Polarisasi KPI : minimize</t>
    </r>
  </si>
  <si>
    <r>
      <t xml:space="preserve">sesuai dengan </t>
    </r>
    <r>
      <rPr>
        <i/>
        <sz val="11"/>
        <color theme="1"/>
        <rFont val="Calibri"/>
        <family val="2"/>
      </rPr>
      <t>project plan</t>
    </r>
    <r>
      <rPr>
        <sz val="11"/>
        <color theme="1"/>
        <rFont val="Calibri"/>
        <family val="2"/>
      </rPr>
      <t xml:space="preserve"> RBB dan non RBB</t>
    </r>
  </si>
  <si>
    <r>
      <t xml:space="preserve">1. ((∑ jumlah perangkat  </t>
    </r>
    <r>
      <rPr>
        <i/>
        <sz val="11"/>
        <color theme="1"/>
        <rFont val="Calibri"/>
      </rPr>
      <t>security</t>
    </r>
    <r>
      <rPr>
        <sz val="11"/>
        <color theme="1"/>
        <rFont val="Calibri"/>
      </rPr>
      <t xml:space="preserve"> TI yang beroperasi secara normal "on" )/( ∑ total  perangkat</t>
    </r>
    <r>
      <rPr>
        <i/>
        <sz val="11"/>
        <color theme="1"/>
        <rFont val="Calibri"/>
      </rPr>
      <t xml:space="preserve"> security TI </t>
    </r>
    <r>
      <rPr>
        <sz val="11"/>
        <color theme="1"/>
        <rFont val="Calibri"/>
      </rPr>
      <t>yang tersedia dan beroperasi normal "</t>
    </r>
    <r>
      <rPr>
        <i/>
        <sz val="11"/>
        <color theme="1"/>
        <rFont val="Calibri"/>
      </rPr>
      <t>on</t>
    </r>
    <r>
      <rPr>
        <sz val="11"/>
        <color theme="1"/>
        <rFont val="Calibri"/>
      </rPr>
      <t>" )) x 100
2. Melalui monitoring perangkat Security
3. Polarisasi KPI : maximize</t>
    </r>
  </si>
  <si>
    <r>
      <t>1. ((∑ jumlah perangkat jaringan komunikasi data yang beroperasi secara normal "</t>
    </r>
    <r>
      <rPr>
        <i/>
        <sz val="11"/>
        <color theme="1"/>
        <rFont val="Calibri"/>
      </rPr>
      <t>on</t>
    </r>
    <r>
      <rPr>
        <sz val="11"/>
        <color theme="1"/>
        <rFont val="Calibri"/>
      </rPr>
      <t>" )/( ∑ total  perangkat jaringan komunikasi data yang tersedia dan beroperasi normal "</t>
    </r>
    <r>
      <rPr>
        <i/>
        <sz val="11"/>
        <color theme="1"/>
        <rFont val="Calibri"/>
      </rPr>
      <t>on</t>
    </r>
    <r>
      <rPr>
        <sz val="11"/>
        <color theme="1"/>
        <rFont val="Calibri"/>
      </rPr>
      <t>" )) x 100
2. Melalui monitoring perangkat JKD 
3. Polarisasi KPI : maximize</t>
    </r>
  </si>
  <si>
    <t>1. Termasuk pelaksanaan integrasi JKD/Security dalam rangka pembukaan jaringan Kantor baru 
2. Polarisasi KPI : maximize</t>
  </si>
  <si>
    <t>5.2</t>
  </si>
  <si>
    <r>
      <t>1.</t>
    </r>
    <r>
      <rPr>
        <i/>
        <sz val="11"/>
        <color theme="1"/>
        <rFont val="Calibri"/>
      </rPr>
      <t xml:space="preserve"> Down</t>
    </r>
    <r>
      <rPr>
        <sz val="11"/>
        <color theme="1"/>
        <rFont val="Calibri"/>
      </rPr>
      <t xml:space="preserve"> pada jaringan komunikasi  adalah terham</t>
    </r>
    <r>
      <rPr>
        <i/>
        <sz val="11"/>
        <color theme="1"/>
        <rFont val="Calibri"/>
      </rPr>
      <t xml:space="preserve">batnya akses data/informasi dari satu </t>
    </r>
    <r>
      <rPr>
        <sz val="11"/>
        <color theme="1"/>
        <rFont val="Calibri"/>
      </rPr>
      <t xml:space="preserve">device ke </t>
    </r>
    <r>
      <rPr>
        <i/>
        <sz val="11"/>
        <color theme="1"/>
        <rFont val="Calibri"/>
      </rPr>
      <t>device</t>
    </r>
    <r>
      <rPr>
        <sz val="11"/>
        <color theme="1"/>
        <rFont val="Calibri"/>
      </rPr>
      <t xml:space="preserve"> lainnya.
2. ((∑ jumlah </t>
    </r>
    <r>
      <rPr>
        <i/>
        <sz val="11"/>
        <color theme="1"/>
        <rFont val="Calibri"/>
      </rPr>
      <t xml:space="preserve">server downtime </t>
    </r>
    <r>
      <rPr>
        <sz val="11"/>
        <color theme="1"/>
        <rFont val="Calibri"/>
      </rPr>
      <t xml:space="preserve"> )/( ∑total waktu </t>
    </r>
    <r>
      <rPr>
        <i/>
        <sz val="11"/>
        <color theme="1"/>
        <rFont val="Calibri"/>
      </rPr>
      <t>server</t>
    </r>
    <r>
      <rPr>
        <sz val="11"/>
        <color theme="1"/>
        <rFont val="Calibri"/>
      </rPr>
      <t xml:space="preserve"> yang dapat beroperasi " </t>
    </r>
    <r>
      <rPr>
        <i/>
        <sz val="11"/>
        <color theme="1"/>
        <rFont val="Calibri"/>
      </rPr>
      <t>on</t>
    </r>
    <r>
      <rPr>
        <sz val="11"/>
        <color theme="1"/>
        <rFont val="Calibri"/>
      </rPr>
      <t>")) x100
3. Melalui monitoring Infrastruktur Server 
4. Polarisasi KPI : maximize (semakin kecil terjadinya jaringan komunikasi bank down maka penilaian kinerja baik)</t>
    </r>
  </si>
  <si>
    <r>
      <t xml:space="preserve">1. ((∑ jumlah fitur </t>
    </r>
    <r>
      <rPr>
        <i/>
        <sz val="11"/>
        <color theme="1"/>
        <rFont val="Calibri"/>
      </rPr>
      <t>core system banking</t>
    </r>
    <r>
      <rPr>
        <sz val="11"/>
        <color theme="1"/>
        <rFont val="Calibri"/>
      </rPr>
      <t xml:space="preserve"> yang diimplementasikan )/( ∑ total fitur </t>
    </r>
    <r>
      <rPr>
        <i/>
        <sz val="11"/>
        <color theme="1"/>
        <rFont val="Calibri"/>
      </rPr>
      <t>core system banking</t>
    </r>
    <r>
      <rPr>
        <sz val="11"/>
        <color theme="1"/>
        <rFont val="Calibri"/>
      </rPr>
      <t xml:space="preserve"> yang dikembangkan)) x 100
2. Untuk implementasi project TI skala besar didasarkan pada kompleksitas yaitu  1 atau 2 project TI yang sudah diimplementasikan, nilai realisasi 100
3. Polarisasi KPI: maximize</t>
    </r>
  </si>
  <si>
    <r>
      <t xml:space="preserve">1. ((∑ jumlah fitur </t>
    </r>
    <r>
      <rPr>
        <i/>
        <sz val="11"/>
        <color theme="1"/>
        <rFont val="Calibri"/>
      </rPr>
      <t>non</t>
    </r>
    <r>
      <rPr>
        <sz val="11"/>
        <color theme="1"/>
        <rFont val="Calibri"/>
      </rPr>
      <t xml:space="preserve"> </t>
    </r>
    <r>
      <rPr>
        <i/>
        <sz val="11"/>
        <color theme="1"/>
        <rFont val="Calibri"/>
      </rPr>
      <t>core system banking</t>
    </r>
    <r>
      <rPr>
        <sz val="11"/>
        <color theme="1"/>
        <rFont val="Calibri"/>
      </rPr>
      <t xml:space="preserve"> yang diimplementasikan )/( ∑ total fitur </t>
    </r>
    <r>
      <rPr>
        <i/>
        <sz val="11"/>
        <color theme="1"/>
        <rFont val="Calibri"/>
      </rPr>
      <t>non</t>
    </r>
    <r>
      <rPr>
        <sz val="11"/>
        <color theme="1"/>
        <rFont val="Calibri"/>
      </rPr>
      <t xml:space="preserve"> </t>
    </r>
    <r>
      <rPr>
        <i/>
        <sz val="11"/>
        <color theme="1"/>
        <rFont val="Calibri"/>
      </rPr>
      <t>core system banking</t>
    </r>
    <r>
      <rPr>
        <sz val="11"/>
        <color theme="1"/>
        <rFont val="Calibri"/>
      </rPr>
      <t xml:space="preserve"> yang dikembangkan)) x 100
2..Untuk implementasi project TI skala besar didasarkan pada kompleksitas yaitu  1 atau 2 project TI yang sudah diimplementasikan, nilai realisasi 100
3. Polarisasi KPI: maximize</t>
    </r>
  </si>
  <si>
    <r>
      <t xml:space="preserve">1. ((∑ jumlah fitur sistem </t>
    </r>
    <r>
      <rPr>
        <i/>
        <sz val="11"/>
        <color theme="1"/>
        <rFont val="Calibri"/>
      </rPr>
      <t>middleware</t>
    </r>
    <r>
      <rPr>
        <sz val="11"/>
        <color theme="1"/>
        <rFont val="Calibri"/>
      </rPr>
      <t xml:space="preserve"> yang diimplementasikan )/( ∑ total fitur sistem </t>
    </r>
    <r>
      <rPr>
        <i/>
        <sz val="11"/>
        <color theme="1"/>
        <rFont val="Calibri"/>
      </rPr>
      <t>middleware</t>
    </r>
    <r>
      <rPr>
        <sz val="11"/>
        <color theme="1"/>
        <rFont val="Calibri"/>
      </rPr>
      <t xml:space="preserve"> yang dikembangkan)) x 100
2.Untuk implementasi project TI skala besar didasarkan pada kompleksitas yaitu  1 atau 2 project TI yang sudah diimplementasikan, nilai realisasi 100
3. Polarisasi KPI: maximize</t>
    </r>
  </si>
  <si>
    <r>
      <t xml:space="preserve">Presentase pelaksanaan dan evaluasi </t>
    </r>
    <r>
      <rPr>
        <i/>
        <sz val="11"/>
        <color theme="1"/>
        <rFont val="Calibri"/>
      </rPr>
      <t>capacity planning</t>
    </r>
    <r>
      <rPr>
        <sz val="11"/>
        <color theme="1"/>
        <rFont val="Calibri"/>
      </rPr>
      <t xml:space="preserve">   perangkat jaringan komunikasi data, </t>
    </r>
    <r>
      <rPr>
        <i/>
        <sz val="11"/>
        <color theme="1"/>
        <rFont val="Calibri"/>
        <family val="2"/>
      </rPr>
      <t>network/security</t>
    </r>
    <r>
      <rPr>
        <sz val="11"/>
        <color theme="1"/>
        <rFont val="Calibri"/>
      </rPr>
      <t xml:space="preserve"> TI dan perangkat lunak pada pada </t>
    </r>
    <r>
      <rPr>
        <i/>
        <sz val="11"/>
        <color theme="1"/>
        <rFont val="Calibri"/>
        <family val="2"/>
      </rPr>
      <t xml:space="preserve">Data Center / Data Recovery Center </t>
    </r>
    <r>
      <rPr>
        <sz val="11"/>
        <color theme="1"/>
        <rFont val="Calibri"/>
        <family val="2"/>
      </rPr>
      <t>sesuai SLA</t>
    </r>
  </si>
  <si>
    <r>
      <t>1. ((∑ jumlah pelaksanaan dan evaluasi</t>
    </r>
    <r>
      <rPr>
        <i/>
        <sz val="11"/>
        <color theme="1"/>
        <rFont val="Calibri"/>
      </rPr>
      <t xml:space="preserve"> capacity planning</t>
    </r>
    <r>
      <rPr>
        <sz val="11"/>
        <color theme="1"/>
        <rFont val="Calibri"/>
      </rPr>
      <t xml:space="preserve">  perangkat jaringan komunikasi data, </t>
    </r>
    <r>
      <rPr>
        <i/>
        <sz val="11"/>
        <color theme="1"/>
        <rFont val="Calibri"/>
        <family val="2"/>
      </rPr>
      <t>network/security</t>
    </r>
    <r>
      <rPr>
        <sz val="11"/>
        <color theme="1"/>
        <rFont val="Calibri"/>
      </rPr>
      <t xml:space="preserve"> TI dan perangkat lunak pada pada </t>
    </r>
    <r>
      <rPr>
        <i/>
        <sz val="11"/>
        <color theme="1"/>
        <rFont val="Calibri"/>
        <family val="2"/>
      </rPr>
      <t>Data Center / Data Recovery Center</t>
    </r>
    <r>
      <rPr>
        <sz val="11"/>
        <color theme="1"/>
        <rFont val="Calibri"/>
      </rPr>
      <t xml:space="preserve"> terlaksana sesuai SLA)/( ∑ jumlah total pelaksanaan dan evaluasi </t>
    </r>
    <r>
      <rPr>
        <i/>
        <sz val="11"/>
        <color theme="1"/>
        <rFont val="Calibri"/>
      </rPr>
      <t>capacity planning</t>
    </r>
    <r>
      <rPr>
        <sz val="11"/>
        <color theme="1"/>
        <rFont val="Calibri"/>
      </rPr>
      <t xml:space="preserve"> perangkat jaringan komunikasi data, </t>
    </r>
    <r>
      <rPr>
        <i/>
        <sz val="11"/>
        <color theme="1"/>
        <rFont val="Calibri"/>
        <family val="2"/>
      </rPr>
      <t>network/security</t>
    </r>
    <r>
      <rPr>
        <sz val="11"/>
        <color theme="1"/>
        <rFont val="Calibri"/>
      </rPr>
      <t xml:space="preserve"> TI dan perangkat lunak pada pada </t>
    </r>
    <r>
      <rPr>
        <i/>
        <sz val="11"/>
        <color theme="1"/>
        <rFont val="Calibri"/>
        <family val="2"/>
      </rPr>
      <t>Data Center / Data Recovery Center</t>
    </r>
    <r>
      <rPr>
        <sz val="11"/>
        <color theme="1"/>
        <rFont val="Calibri"/>
      </rPr>
      <t xml:space="preserve"> direncanakan)) x 100
2. Polarisasi KPI : maximize</t>
    </r>
  </si>
  <si>
    <r>
      <t xml:space="preserve">Presentase pelaksanaan dan evaluasi </t>
    </r>
    <r>
      <rPr>
        <i/>
        <sz val="11"/>
        <color theme="1"/>
        <rFont val="Calibri"/>
      </rPr>
      <t>capacity planning</t>
    </r>
    <r>
      <rPr>
        <sz val="11"/>
        <color theme="1"/>
        <rFont val="Calibri"/>
      </rPr>
      <t xml:space="preserve">   perangkat jaringan komunikasi data, </t>
    </r>
    <r>
      <rPr>
        <i/>
        <sz val="11"/>
        <color theme="1"/>
        <rFont val="Calibri"/>
        <family val="2"/>
      </rPr>
      <t>network/security</t>
    </r>
    <r>
      <rPr>
        <sz val="11"/>
        <color theme="1"/>
        <rFont val="Calibri"/>
      </rPr>
      <t xml:space="preserve"> TI  sesuai SLA</t>
    </r>
  </si>
  <si>
    <r>
      <t xml:space="preserve">1. ((∑ jumlah pelaksanaan dan evaluasi </t>
    </r>
    <r>
      <rPr>
        <i/>
        <sz val="11"/>
        <color theme="1"/>
        <rFont val="Calibri"/>
      </rPr>
      <t xml:space="preserve">capacity planning  </t>
    </r>
    <r>
      <rPr>
        <sz val="11"/>
        <color theme="1"/>
        <rFont val="Calibri"/>
      </rPr>
      <t xml:space="preserve">perangkat  jaringan komunikasi data, network/security TI yang terlaksana sesuai SLA)/( ∑ total pelaksanaan dan evaluasi </t>
    </r>
    <r>
      <rPr>
        <i/>
        <sz val="11"/>
        <color theme="1"/>
        <rFont val="Calibri"/>
      </rPr>
      <t>capacity planning</t>
    </r>
    <r>
      <rPr>
        <sz val="11"/>
        <color theme="1"/>
        <rFont val="Calibri"/>
      </rPr>
      <t xml:space="preserve"> perangkat jaringan komunikasi data, network/security TI  yang direncanakan)) x 100
2. Polarisasi KPI : maximize</t>
    </r>
  </si>
  <si>
    <r>
      <t>Presentase pelaksanaan dan evaluasi</t>
    </r>
    <r>
      <rPr>
        <i/>
        <sz val="11"/>
        <color theme="1"/>
        <rFont val="Calibri"/>
        <family val="2"/>
      </rPr>
      <t xml:space="preserve"> capacity planning  </t>
    </r>
    <r>
      <rPr>
        <sz val="11"/>
        <color theme="1"/>
        <rFont val="Calibri"/>
        <family val="2"/>
      </rPr>
      <t xml:space="preserve"> perangkat jaringan komunikasi data, </t>
    </r>
    <r>
      <rPr>
        <i/>
        <sz val="11"/>
        <color theme="1"/>
        <rFont val="Calibri"/>
        <family val="2"/>
      </rPr>
      <t>network/security</t>
    </r>
    <r>
      <rPr>
        <sz val="11"/>
        <color theme="1"/>
        <rFont val="Calibri"/>
        <family val="2"/>
      </rPr>
      <t xml:space="preserve"> TI dan perangkat lunak pada pada</t>
    </r>
    <r>
      <rPr>
        <i/>
        <sz val="11"/>
        <color theme="1"/>
        <rFont val="Calibri"/>
        <family val="2"/>
      </rPr>
      <t xml:space="preserve"> Data Center / Data Recovery Center</t>
    </r>
    <r>
      <rPr>
        <sz val="11"/>
        <color theme="1"/>
        <rFont val="Calibri"/>
        <family val="2"/>
      </rPr>
      <t xml:space="preserve">  sesuai SLA</t>
    </r>
  </si>
  <si>
    <r>
      <t xml:space="preserve">Mengoptimalkan pelaksanaan dan evaluasi </t>
    </r>
    <r>
      <rPr>
        <i/>
        <sz val="11"/>
        <color theme="1"/>
        <rFont val="Calibri"/>
      </rPr>
      <t>capacity planning</t>
    </r>
    <r>
      <rPr>
        <sz val="11"/>
        <color theme="1"/>
        <rFont val="Calibri"/>
      </rPr>
      <t xml:space="preserve"> infrastruktur </t>
    </r>
    <r>
      <rPr>
        <i/>
        <sz val="11"/>
        <color theme="1"/>
        <rFont val="Calibri"/>
        <family val="2"/>
      </rPr>
      <t>server</t>
    </r>
    <r>
      <rPr>
        <sz val="11"/>
        <color theme="1"/>
        <rFont val="Calibri"/>
      </rPr>
      <t xml:space="preserve"> dan data </t>
    </r>
    <r>
      <rPr>
        <i/>
        <sz val="11"/>
        <color theme="1"/>
        <rFont val="Calibri"/>
        <family val="2"/>
      </rPr>
      <t>center/data recovery center</t>
    </r>
  </si>
  <si>
    <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t>
    </r>
    <r>
      <rPr>
        <i/>
        <sz val="11"/>
        <color theme="1"/>
        <rFont val="Calibri"/>
        <family val="2"/>
      </rPr>
      <t>data center/data recovery center</t>
    </r>
  </si>
  <si>
    <r>
      <t xml:space="preserve">Mengoptimalkan pelaksanaan dan evaluasi </t>
    </r>
    <r>
      <rPr>
        <i/>
        <sz val="11"/>
        <color theme="1"/>
        <rFont val="Calibri"/>
        <family val="2"/>
      </rPr>
      <t>capacity planning</t>
    </r>
    <r>
      <rPr>
        <sz val="11"/>
        <color theme="1"/>
        <rFont val="Calibri"/>
        <family val="2"/>
      </rPr>
      <t xml:space="preserve"> infrastruktur</t>
    </r>
    <r>
      <rPr>
        <i/>
        <sz val="11"/>
        <color theme="1"/>
        <rFont val="Calibri"/>
        <family val="2"/>
      </rPr>
      <t xml:space="preserve"> server</t>
    </r>
    <r>
      <rPr>
        <sz val="11"/>
        <color theme="1"/>
        <rFont val="Calibri"/>
        <family val="2"/>
      </rPr>
      <t xml:space="preserve"> dan </t>
    </r>
    <r>
      <rPr>
        <i/>
        <sz val="11"/>
        <color theme="1"/>
        <rFont val="Calibri"/>
        <family val="2"/>
      </rPr>
      <t>data center/data recovery center</t>
    </r>
  </si>
  <si>
    <r>
      <t xml:space="preserve">Mengoptimalkan operasional dan </t>
    </r>
    <r>
      <rPr>
        <i/>
        <sz val="11"/>
        <color theme="1"/>
        <rFont val="Calibri"/>
      </rPr>
      <t>capacity planning</t>
    </r>
    <r>
      <rPr>
        <sz val="11"/>
        <color theme="1"/>
        <rFont val="Calibri"/>
      </rPr>
      <t xml:space="preserve"> dari </t>
    </r>
    <r>
      <rPr>
        <i/>
        <sz val="11"/>
        <color theme="1"/>
        <rFont val="Calibri"/>
      </rPr>
      <t>Data Center</t>
    </r>
    <r>
      <rPr>
        <sz val="11"/>
        <color theme="1"/>
        <rFont val="Calibri"/>
      </rPr>
      <t xml:space="preserve"> dan  </t>
    </r>
    <r>
      <rPr>
        <i/>
        <sz val="11"/>
        <color theme="1"/>
        <rFont val="Calibri"/>
      </rPr>
      <t xml:space="preserve">Data Recovery Center </t>
    </r>
    <r>
      <rPr>
        <sz val="11"/>
        <color theme="1"/>
        <rFont val="Calibri"/>
      </rPr>
      <t>(DRC)</t>
    </r>
  </si>
  <si>
    <r>
      <t xml:space="preserve">Presentase kesesuaian data atas replikasi </t>
    </r>
    <r>
      <rPr>
        <i/>
        <sz val="11"/>
        <color theme="1"/>
        <rFont val="Calibri"/>
        <family val="2"/>
      </rPr>
      <t xml:space="preserve">database </t>
    </r>
    <r>
      <rPr>
        <sz val="11"/>
        <color theme="1"/>
        <rFont val="Calibri"/>
        <family val="2"/>
      </rPr>
      <t xml:space="preserve">pada </t>
    </r>
    <r>
      <rPr>
        <i/>
        <sz val="11"/>
        <color theme="1"/>
        <rFont val="Calibri"/>
      </rPr>
      <t>Data Center</t>
    </r>
    <r>
      <rPr>
        <sz val="11"/>
        <color theme="1"/>
        <rFont val="Calibri"/>
      </rPr>
      <t xml:space="preserve">  dan  </t>
    </r>
    <r>
      <rPr>
        <i/>
        <sz val="11"/>
        <color theme="1"/>
        <rFont val="Calibri"/>
      </rPr>
      <t xml:space="preserve">Data Recovery Center </t>
    </r>
    <r>
      <rPr>
        <sz val="11"/>
        <color theme="1"/>
        <rFont val="Calibri"/>
      </rPr>
      <t>(DRC)</t>
    </r>
  </si>
  <si>
    <t>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t>
  </si>
  <si>
    <r>
      <rPr>
        <sz val="11"/>
        <color theme="1"/>
        <rFont val="Calibri"/>
        <family val="2"/>
      </rPr>
      <t xml:space="preserve">Mengoptimalkan  layanan </t>
    </r>
    <r>
      <rPr>
        <i/>
        <sz val="11"/>
        <color theme="1"/>
        <rFont val="Calibri"/>
        <family val="2"/>
      </rPr>
      <t>core/non core system banking</t>
    </r>
  </si>
  <si>
    <t>10.1</t>
  </si>
  <si>
    <r>
      <rPr>
        <sz val="11"/>
        <color theme="1"/>
        <rFont val="Calibri"/>
        <family val="2"/>
      </rPr>
      <t xml:space="preserve">Presentase kegagalan sistem </t>
    </r>
    <r>
      <rPr>
        <i/>
        <sz val="11"/>
        <color theme="1"/>
        <rFont val="Calibri"/>
        <family val="2"/>
      </rPr>
      <t>core/non core banking</t>
    </r>
    <r>
      <rPr>
        <sz val="11"/>
        <color theme="1"/>
        <rFont val="Calibri"/>
        <family val="2"/>
      </rPr>
      <t xml:space="preserve"> saat aktivitas </t>
    </r>
    <r>
      <rPr>
        <i/>
        <sz val="11"/>
        <color theme="1"/>
        <rFont val="Calibri"/>
        <family val="2"/>
      </rPr>
      <t xml:space="preserve">end of day </t>
    </r>
  </si>
  <si>
    <r>
      <rPr>
        <sz val="11"/>
        <color theme="1"/>
        <rFont val="Calibri"/>
        <family val="2"/>
      </rPr>
      <t xml:space="preserve">1. ((∑ jumlah kegagalan sistem </t>
    </r>
    <r>
      <rPr>
        <i/>
        <sz val="11"/>
        <color theme="1"/>
        <rFont val="Calibri"/>
        <family val="2"/>
      </rPr>
      <t xml:space="preserve"> core/non core banking</t>
    </r>
    <r>
      <rPr>
        <sz val="11"/>
        <color theme="1"/>
        <rFont val="Calibri"/>
        <family val="2"/>
      </rPr>
      <t xml:space="preserve"> saat </t>
    </r>
    <r>
      <rPr>
        <i/>
        <sz val="11"/>
        <color theme="1"/>
        <rFont val="Calibri"/>
        <family val="2"/>
      </rPr>
      <t>end of day</t>
    </r>
    <r>
      <rPr>
        <sz val="11"/>
        <color theme="1"/>
        <rFont val="Calibri"/>
        <family val="2"/>
      </rPr>
      <t xml:space="preserve"> )/( ∑ total  kegagalan sistem  </t>
    </r>
    <r>
      <rPr>
        <i/>
        <sz val="11"/>
        <color theme="1"/>
        <rFont val="Calibri"/>
        <family val="2"/>
      </rPr>
      <t>core/non core banking</t>
    </r>
    <r>
      <rPr>
        <sz val="11"/>
        <color theme="1"/>
        <rFont val="Calibri"/>
        <family val="2"/>
      </rPr>
      <t xml:space="preserve"> saat </t>
    </r>
    <r>
      <rPr>
        <i/>
        <sz val="11"/>
        <color theme="1"/>
        <rFont val="Calibri"/>
        <family val="2"/>
      </rPr>
      <t>end of day</t>
    </r>
    <r>
      <rPr>
        <sz val="11"/>
        <color theme="1"/>
        <rFont val="Calibri"/>
        <family val="2"/>
      </rPr>
      <t>)) x 100
2. Polarisasi KPI : minimize</t>
    </r>
  </si>
  <si>
    <t>11.1</t>
  </si>
  <si>
    <r>
      <t xml:space="preserve">Jumlah </t>
    </r>
    <r>
      <rPr>
        <i/>
        <sz val="11"/>
        <color theme="1"/>
        <rFont val="Calibri"/>
        <family val="2"/>
      </rPr>
      <t>deliveriable</t>
    </r>
    <r>
      <rPr>
        <sz val="11"/>
        <color theme="1"/>
        <rFont val="Calibri"/>
        <family val="2"/>
      </rPr>
      <t xml:space="preserve"> project RBB dan non RBB</t>
    </r>
  </si>
  <si>
    <r>
      <t xml:space="preserve">Mengoptimalkan pengelolaan infrastuktur </t>
    </r>
    <r>
      <rPr>
        <i/>
        <sz val="11"/>
        <color theme="1"/>
        <rFont val="Calibri"/>
        <family val="2"/>
      </rPr>
      <t xml:space="preserve">server </t>
    </r>
    <r>
      <rPr>
        <sz val="11"/>
        <color theme="1"/>
        <rFont val="Calibri"/>
        <family val="2"/>
      </rPr>
      <t xml:space="preserve">  pada </t>
    </r>
    <r>
      <rPr>
        <i/>
        <sz val="11"/>
        <color theme="1"/>
        <rFont val="Calibri"/>
        <family val="2"/>
      </rPr>
      <t>data center</t>
    </r>
  </si>
  <si>
    <r>
      <t xml:space="preserve">Presentase pemenuhan kapasitas </t>
    </r>
    <r>
      <rPr>
        <i/>
        <sz val="11"/>
        <color theme="1"/>
        <rFont val="Calibri"/>
        <family val="2"/>
      </rPr>
      <t xml:space="preserve">server  </t>
    </r>
    <r>
      <rPr>
        <sz val="11"/>
        <color theme="1"/>
        <rFont val="Calibri"/>
        <family val="2"/>
      </rPr>
      <t xml:space="preserve">pada aktivitas </t>
    </r>
    <r>
      <rPr>
        <i/>
        <sz val="11"/>
        <color theme="1"/>
        <rFont val="Calibri"/>
        <family val="2"/>
      </rPr>
      <t>deployment server production</t>
    </r>
    <r>
      <rPr>
        <sz val="11"/>
        <color theme="1"/>
        <rFont val="Calibri"/>
        <family val="2"/>
      </rPr>
      <t xml:space="preserve"> dan/atau</t>
    </r>
    <r>
      <rPr>
        <i/>
        <sz val="11"/>
        <color theme="1"/>
        <rFont val="Calibri"/>
        <family val="2"/>
      </rPr>
      <t xml:space="preserve"> development</t>
    </r>
    <r>
      <rPr>
        <sz val="11"/>
        <color theme="1"/>
        <rFont val="Calibri"/>
        <family val="2"/>
      </rPr>
      <t xml:space="preserve">  pada </t>
    </r>
    <r>
      <rPr>
        <i/>
        <sz val="11"/>
        <color theme="1"/>
        <rFont val="Calibri"/>
        <family val="2"/>
      </rPr>
      <t>data center</t>
    </r>
  </si>
  <si>
    <r>
      <t xml:space="preserve">1. ((∑ jumlah pelaksanaan administrasi sistem pada </t>
    </r>
    <r>
      <rPr>
        <i/>
        <sz val="11"/>
        <color theme="1"/>
        <rFont val="Calibri"/>
        <family val="2"/>
      </rPr>
      <t>database core/ non core banking</t>
    </r>
    <r>
      <rPr>
        <sz val="11"/>
        <color theme="1"/>
        <rFont val="Calibri"/>
        <family val="2"/>
      </rPr>
      <t xml:space="preserve">  yang terlaksana)/( ∑ total pelaksanaan administrasi sistem </t>
    </r>
    <r>
      <rPr>
        <i/>
        <sz val="11"/>
        <color theme="1"/>
        <rFont val="Calibri"/>
        <family val="2"/>
      </rPr>
      <t>database core/ non core banking</t>
    </r>
    <r>
      <rPr>
        <sz val="11"/>
        <color theme="1"/>
        <rFont val="Calibri"/>
        <family val="2"/>
      </rPr>
      <t xml:space="preserve">  yang direncanakan)) x 100
2. Polarisasi KPI : maximize</t>
    </r>
  </si>
  <si>
    <r>
      <t xml:space="preserve">Mengoptimalkan pengelolaan </t>
    </r>
    <r>
      <rPr>
        <i/>
        <sz val="11"/>
        <color theme="1"/>
        <rFont val="Calibri"/>
        <family val="2"/>
      </rPr>
      <t xml:space="preserve">database  engine </t>
    </r>
    <r>
      <rPr>
        <sz val="11"/>
        <color theme="1"/>
        <rFont val="Calibri"/>
        <family val="2"/>
      </rPr>
      <t xml:space="preserve"> baru</t>
    </r>
  </si>
  <si>
    <r>
      <t xml:space="preserve">Waktu pemenuhan atas aktivitas permintaan </t>
    </r>
    <r>
      <rPr>
        <i/>
        <sz val="11"/>
        <color theme="1"/>
        <rFont val="Calibri"/>
        <family val="2"/>
      </rPr>
      <t>database engine</t>
    </r>
    <r>
      <rPr>
        <sz val="11"/>
        <color theme="1"/>
        <rFont val="Calibri"/>
        <family val="2"/>
      </rPr>
      <t xml:space="preserve"> baru sesuai </t>
    </r>
    <r>
      <rPr>
        <i/>
        <sz val="11"/>
        <color theme="1"/>
        <rFont val="Calibri"/>
        <family val="2"/>
      </rPr>
      <t>timeline</t>
    </r>
  </si>
  <si>
    <r>
      <t xml:space="preserve">Mengoptimalkan replikasi </t>
    </r>
    <r>
      <rPr>
        <i/>
        <sz val="11"/>
        <color theme="1"/>
        <rFont val="Calibri"/>
        <family val="2"/>
      </rPr>
      <t>database</t>
    </r>
    <r>
      <rPr>
        <sz val="11"/>
        <color theme="1"/>
        <rFont val="Calibri"/>
        <family val="2"/>
      </rPr>
      <t xml:space="preserve"> pada data center dan  </t>
    </r>
    <r>
      <rPr>
        <i/>
        <sz val="11"/>
        <color theme="1"/>
        <rFont val="Calibri"/>
        <family val="2"/>
      </rPr>
      <t>data recovery center</t>
    </r>
  </si>
  <si>
    <r>
      <t xml:space="preserve">Presentase kesesuaian data atas replikasi </t>
    </r>
    <r>
      <rPr>
        <i/>
        <sz val="11"/>
        <color theme="1"/>
        <rFont val="Calibri"/>
        <family val="2"/>
      </rPr>
      <t>database</t>
    </r>
    <r>
      <rPr>
        <sz val="11"/>
        <color theme="1"/>
        <rFont val="Calibri"/>
        <family val="2"/>
      </rPr>
      <t xml:space="preserve"> pada data center dan  data recovery center</t>
    </r>
  </si>
  <si>
    <r>
      <t xml:space="preserve">1. Kesesuaian replikasi </t>
    </r>
    <r>
      <rPr>
        <i/>
        <sz val="11"/>
        <color theme="1"/>
        <rFont val="Calibri"/>
        <family val="2"/>
      </rPr>
      <t>database</t>
    </r>
    <r>
      <rPr>
        <sz val="11"/>
        <color theme="1"/>
        <rFont val="Calibri"/>
        <family val="2"/>
      </rPr>
      <t xml:space="preserve"> didasarkan juga pada aktivitas uji coba </t>
    </r>
    <r>
      <rPr>
        <i/>
        <sz val="11"/>
        <color theme="1"/>
        <rFont val="Calibri"/>
        <family val="2"/>
      </rPr>
      <t>switch offer data center</t>
    </r>
    <r>
      <rPr>
        <sz val="11"/>
        <color theme="1"/>
        <rFont val="Calibri"/>
        <family val="2"/>
      </rPr>
      <t xml:space="preserve"> dan </t>
    </r>
    <r>
      <rPr>
        <i/>
        <sz val="11"/>
        <color theme="1"/>
        <rFont val="Calibri"/>
        <family val="2"/>
      </rPr>
      <t>data recovery center</t>
    </r>
    <r>
      <rPr>
        <sz val="11"/>
        <color theme="1"/>
        <rFont val="Calibri"/>
        <family val="2"/>
      </rPr>
      <t xml:space="preserve">  yang dilaksanakan pada akhir tahun 
2. ((∑ jumlah kuantitas data pada data center dan DRC yang dapat direplika)/( ∑ total kuantitas data pada data center dan DRC )) x 100 
3. Polarisasi KPI : maximize</t>
    </r>
  </si>
  <si>
    <r>
      <t>Memastikan aktivasi</t>
    </r>
    <r>
      <rPr>
        <i/>
        <sz val="11"/>
        <color theme="1"/>
        <rFont val="Calibri"/>
        <family val="2"/>
      </rPr>
      <t xml:space="preserve"> proprietary license </t>
    </r>
    <r>
      <rPr>
        <sz val="11"/>
        <color theme="1"/>
        <rFont val="Calibri"/>
        <family val="2"/>
      </rPr>
      <t>pada kantor pusat dan cabang</t>
    </r>
  </si>
  <si>
    <r>
      <t>Jumlah perangkat lunak yang memiliki hak paten (</t>
    </r>
    <r>
      <rPr>
        <i/>
        <sz val="11"/>
        <color theme="1"/>
        <rFont val="Calibri"/>
        <family val="2"/>
      </rPr>
      <t>license</t>
    </r>
    <r>
      <rPr>
        <sz val="11"/>
        <color theme="1"/>
        <rFont val="Calibri"/>
        <family val="2"/>
      </rPr>
      <t xml:space="preserve">) untuk diimplementasikan internal dan eksternal </t>
    </r>
  </si>
  <si>
    <r>
      <t>1. Aktivasi</t>
    </r>
    <r>
      <rPr>
        <i/>
        <sz val="11"/>
        <color theme="1"/>
        <rFont val="Calibri"/>
        <family val="2"/>
      </rPr>
      <t xml:space="preserve"> proprietary license </t>
    </r>
    <r>
      <rPr>
        <sz val="11"/>
        <color theme="1"/>
        <rFont val="Calibri"/>
        <family val="2"/>
      </rPr>
      <t xml:space="preserve">  mencakup operating system, database, antivirus,   software pendukung pada kantor pusat dan cabang untuk internal dan eksternal Bank BPD Bali
2. Polarisasi KPI : maximize
</t>
    </r>
  </si>
  <si>
    <r>
      <t xml:space="preserve">Presentase pelaksanaan dan evaluasi </t>
    </r>
    <r>
      <rPr>
        <i/>
        <sz val="11"/>
        <color theme="1"/>
        <rFont val="Calibri"/>
        <family val="2"/>
      </rPr>
      <t>capacity planning</t>
    </r>
    <r>
      <rPr>
        <sz val="11"/>
        <color theme="1"/>
        <rFont val="Calibri"/>
        <family val="2"/>
      </rPr>
      <t xml:space="preserve">   perangkat lunak pada </t>
    </r>
    <r>
      <rPr>
        <i/>
        <sz val="11"/>
        <color theme="1"/>
        <rFont val="Calibri"/>
        <family val="2"/>
      </rPr>
      <t>Data Center / Data Recovery Center</t>
    </r>
    <r>
      <rPr>
        <sz val="11"/>
        <color theme="1"/>
        <rFont val="Calibri"/>
        <family val="2"/>
      </rPr>
      <t xml:space="preserve"> sesuai SLA</t>
    </r>
  </si>
  <si>
    <r>
      <t xml:space="preserve">1. ((∑ jumlah pelaksanaan dan evaluasi </t>
    </r>
    <r>
      <rPr>
        <i/>
        <sz val="11"/>
        <color theme="1"/>
        <rFont val="Calibri"/>
        <family val="2"/>
      </rPr>
      <t>capacity perangkat lunak pada Data Center / Data Recovery Center</t>
    </r>
    <r>
      <rPr>
        <sz val="11"/>
        <color theme="1"/>
        <rFont val="Calibri"/>
        <family val="2"/>
      </rPr>
      <t xml:space="preserve"> yang terlaksana sesuai SLA)/( ∑ total pelaksanaan dan evaluasi </t>
    </r>
    <r>
      <rPr>
        <i/>
        <sz val="11"/>
        <color theme="1"/>
        <rFont val="Calibri"/>
        <family val="2"/>
      </rPr>
      <t>capacity planning</t>
    </r>
    <r>
      <rPr>
        <sz val="11"/>
        <color theme="1"/>
        <rFont val="Calibri"/>
        <family val="2"/>
      </rPr>
      <t xml:space="preserve">  perangkat lunak  pada Data Center / Data Recovery CenterTI  yang direncanakan)) x 100
2. Polarisasi KPI : maximize</t>
    </r>
  </si>
  <si>
    <t>Meningkatkan pemeliharaan perangkat keras/lunak dan sistem operasi (OS) secara berkala</t>
  </si>
  <si>
    <t>Presentase perangkat keras pada infrastruktur server, Data Center / Data Recovery Center yang dapat beroperasi secara normal</t>
  </si>
  <si>
    <t>1. ((∑ jumlah perangkat keras pada infrastruktur server, Data Center / Data Recovery Center yang dapat beroperasi normal "on")/( ∑ total  perangkat keras pada infrastruktur server, Data Center / Data Recovery Center yang tersedia )) x 100
2. Melalui monitoring Infrastruktur DC - DRC 
3. Polarisasi KPI : maximize</t>
  </si>
  <si>
    <t>1. Ruang lingkup SQL request, user connection, restore/backup data
2. Polarisasi KPI : maximize</t>
  </si>
  <si>
    <r>
      <t>Mengoptimalkan</t>
    </r>
    <r>
      <rPr>
        <i/>
        <sz val="11"/>
        <color theme="1"/>
        <rFont val="Calibri"/>
      </rPr>
      <t xml:space="preserve"> Research and Development </t>
    </r>
    <r>
      <rPr>
        <sz val="11"/>
        <color theme="1"/>
        <rFont val="Calibri"/>
      </rPr>
      <t>pada sistem teknologi informasi bank</t>
    </r>
  </si>
  <si>
    <r>
      <t xml:space="preserve">Mengoptimalkan </t>
    </r>
    <r>
      <rPr>
        <i/>
        <sz val="11"/>
        <color theme="1"/>
        <rFont val="Calibri"/>
      </rPr>
      <t xml:space="preserve">Research  and Development </t>
    </r>
    <r>
      <rPr>
        <sz val="11"/>
        <color theme="1"/>
        <rFont val="Calibri"/>
      </rPr>
      <t xml:space="preserve"> pada sistem teknologi informasi bank</t>
    </r>
  </si>
  <si>
    <r>
      <t>Mengoptimalkan</t>
    </r>
    <r>
      <rPr>
        <i/>
        <sz val="11"/>
        <color theme="1"/>
        <rFont val="Calibri"/>
      </rPr>
      <t xml:space="preserve"> Research  and Development </t>
    </r>
    <r>
      <rPr>
        <sz val="11"/>
        <color theme="1"/>
        <rFont val="Calibri"/>
      </rPr>
      <t xml:space="preserve"> pada sistem teknologi  bank</t>
    </r>
  </si>
  <si>
    <r>
      <t xml:space="preserve">Mengoptimalkan </t>
    </r>
    <r>
      <rPr>
        <i/>
        <sz val="11"/>
        <color theme="1"/>
        <rFont val="Calibri"/>
      </rPr>
      <t xml:space="preserve">Research  and Development </t>
    </r>
    <r>
      <rPr>
        <sz val="11"/>
        <color theme="1"/>
        <rFont val="Calibri"/>
      </rPr>
      <t xml:space="preserve"> pada sistem teknologi  bank</t>
    </r>
  </si>
  <si>
    <r>
      <t>Mengoptimalkan</t>
    </r>
    <r>
      <rPr>
        <i/>
        <sz val="11"/>
        <color theme="1"/>
        <rFont val="Calibri"/>
      </rPr>
      <t xml:space="preserve"> Research  and Development </t>
    </r>
    <r>
      <rPr>
        <sz val="11"/>
        <color theme="1"/>
        <rFont val="Calibri"/>
      </rPr>
      <t xml:space="preserve"> pada sistem teknologi informasi berbasis </t>
    </r>
    <r>
      <rPr>
        <i/>
        <sz val="11"/>
        <color theme="1"/>
        <rFont val="Calibri"/>
      </rPr>
      <t>value added services</t>
    </r>
  </si>
  <si>
    <r>
      <t xml:space="preserve">Mengoptimalkan </t>
    </r>
    <r>
      <rPr>
        <i/>
        <sz val="11"/>
        <color theme="1"/>
        <rFont val="Calibri"/>
      </rPr>
      <t xml:space="preserve">Research  and Development </t>
    </r>
    <r>
      <rPr>
        <sz val="11"/>
        <color theme="1"/>
        <rFont val="Calibri"/>
      </rPr>
      <t xml:space="preserve"> pada sistem teknologi informasi berbasis </t>
    </r>
    <r>
      <rPr>
        <i/>
        <sz val="11"/>
        <color theme="1"/>
        <rFont val="Calibri"/>
      </rPr>
      <t>value added services</t>
    </r>
  </si>
  <si>
    <t xml:space="preserve">1. Prosedur/ instruksi kerja terkait dengan semua kegiatan yang berhubungan dengan IT Services, IT Project Management, IT Quality Assurance, IT Governance, IT Risk and Compliance, Capacity Planning, Planning and Budgeting, IT Security and Policy
2. Polarisasi KPI : maximize </t>
  </si>
  <si>
    <t xml:space="preserve">1. Ruang lingkup prosedur/instruksi kerja operasional TI dalam aspek IT Security and Policy, IT Planning and Budgeting, IT Risk and Compliance, Testing and Quality Assurance, IT Project management serta kegiatan bidang IT Governance, Risk and Compliance
2. Polarisasi KPI : maximize </t>
  </si>
  <si>
    <t>IT Risk and Compliance</t>
  </si>
  <si>
    <t>Quality Assurance, Planning and Budgeting</t>
  </si>
  <si>
    <t>Memastikan pengelolaan IT Risk and Compliance bank</t>
  </si>
  <si>
    <t>Presentase pelaksanaan dan evaluasi pengelolaan IT Risk and Compliance</t>
  </si>
  <si>
    <t>1. ((∑ jumlah pelaksanaan dan evaluasi pengelolaan IT Risk and Compliance yang terlaksana)/( ∑ total pelaksanaan dan evaluasi pengelolaan IT Risk andCompliance yang direncanakan)) x 100
2. Polarisasi KPI : maximize</t>
  </si>
  <si>
    <t>Officer QA, Planning and Budgeting</t>
  </si>
  <si>
    <t>Jumlah dokumentasi/kajian/reviu terkait QA, planning and budgeting pada project TI bank</t>
  </si>
  <si>
    <t xml:space="preserve">Mengembangkan ResearchandDevelopment teknologi jaringan komunikasi data </t>
  </si>
  <si>
    <t>Jumlah produk/inovasi hasil RandD teknologi jaringan komunikasi data yang diimplementasikan pada kantor pusat dan cabang</t>
  </si>
  <si>
    <t>Mengembangkan ResearchandDevelopment teknologi infrastruktur server, perangkat kritikal DC/DRC dan database  serta security TI</t>
  </si>
  <si>
    <t>Jumlah produk/inovasi hasil RandD infrastruktur server, perangkat kritikal DC/DRC dan database  serta security TI  yang diimplementasikan pada kantor pusat dan cabang</t>
  </si>
  <si>
    <t>Kepala Bagian Operasional, Help DeskandData Center</t>
  </si>
  <si>
    <t>Kepala Operasional, Helpdesk and Data Center</t>
  </si>
  <si>
    <t>1. Pengembangan core applicationandswitching 
2. Pelaksanaan System Integration Testing (SIT) dalam lingkup pengujian internal untuk unit test 
3. Pelaksanaan Ready For Test (RFT)
4. Pelaksanaan User Acceptance Test  (UAT)
5.Pengelolaan administrasi dan pelaporan ketika pengembangan core/non core system banking
6.Untuk implementasi project TI skala besar didasarkan pada kompleksitas yaitu  1 atau 2 project TI yang sudah diimplementasikan, nilai realisasi 100
7. ((∑ jumlah project TI core/non core system banking yang diimplementasikan )/( ∑ total keselurahan project TI  core/non core system banking )) x 100
8. Polarisasi KPI: maximize</t>
  </si>
  <si>
    <t>Kepala Bagian IT Governance, Riskand Compliance</t>
  </si>
  <si>
    <r>
      <t xml:space="preserve">Kepala </t>
    </r>
    <r>
      <rPr>
        <b/>
        <i/>
        <sz val="14"/>
        <color theme="1"/>
        <rFont val="Calibri"/>
      </rPr>
      <t>IT Governance, Risk and Compliance</t>
    </r>
  </si>
  <si>
    <t>Officer IT Risk and Compliance</t>
  </si>
  <si>
    <t>IT Governance, Risk and Compliance</t>
  </si>
  <si>
    <r>
      <rPr>
        <b/>
        <sz val="12"/>
        <color theme="1"/>
        <rFont val="Calibri"/>
      </rPr>
      <t>Operasional</t>
    </r>
    <r>
      <rPr>
        <b/>
        <i/>
        <sz val="12"/>
        <color theme="1"/>
        <rFont val="Calibri"/>
      </rPr>
      <t>, Help Desk and Data Center</t>
    </r>
  </si>
  <si>
    <t>Divisi Teknologi Informasi (Wakil Kepala)</t>
  </si>
  <si>
    <t>Persentase kesesuaian nominal anggaran project TI bank untuk internal dan eksternal</t>
  </si>
  <si>
    <t xml:space="preserve">Risk-based Bank Rating </t>
  </si>
  <si>
    <t>Peringkat 2</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</si>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</sst>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Arial"/>
    </font>
    <font>
      <sz val="11"/>
      <color theme="1"/>
      <name val="Calibri"/>
      <family val="2"/>
      <scheme val="minor"/>
    </font>
    <font>
      <sz val="11"/>
      <color theme="1"/>
      <name val="Calibri"/>
    </font>
    <font>
      <b/>
      <sz val="14"/>
      <color theme="1"/>
      <name val="Calibri"/>
    </font>
    <font>
      <sz val="14"/>
      <color theme="1"/>
      <name val="Calibri"/>
    </font>
    <font>
      <sz val="12"/>
      <color theme="1"/>
      <name val="Calibri"/>
    </font>
    <font>
      <b/>
      <sz val="12"/>
      <color theme="1"/>
      <name val="Calibri"/>
    </font>
    <font>
      <u/>
      <sz val="11"/>
      <color theme="1"/>
      <name val="Calibri"/>
    </font>
    <font>
      <u/>
      <sz val="11"/>
      <color theme="1"/>
      <name val="Calibri"/>
    </font>
    <font>
      <b/>
      <sz val="12"/>
      <color rgb="FF548135"/>
      <name val="Calibri"/>
    </font>
    <font>
      <b/>
      <sz val="11"/>
      <color theme="1"/>
      <name val="Calibri"/>
    </font>
    <font>
      <sz val="11"/>
      <name val="Arial"/>
    </font>
    <font>
      <i/>
      <sz val="9"/>
      <color theme="1"/>
      <name val="Calibri"/>
    </font>
    <font>
      <i/>
      <sz val="11"/>
      <color theme="1"/>
      <name val="Calibri"/>
    </font>
    <font>
      <sz val="9"/>
      <color rgb="FFAEABAB"/>
      <name val="Calibri"/>
    </font>
    <font>
      <b/>
      <sz val="12"/>
      <color theme="4"/>
      <name val="Calibri"/>
    </font>
    <font>
      <b/>
      <i/>
      <sz val="9"/>
      <color theme="1"/>
      <name val="Calibri"/>
    </font>
    <font>
      <b/>
      <sz val="12"/>
      <color rgb="FF757070"/>
      <name val="Calibri"/>
    </font>
    <font>
      <b/>
      <sz val="9"/>
      <color theme="1"/>
      <name val="Calibri"/>
    </font>
    <font>
      <sz val="11"/>
      <color theme="1"/>
      <name val="Arial"/>
    </font>
    <font>
      <sz val="16"/>
      <color theme="1"/>
      <name val="Calibri"/>
    </font>
    <font>
      <b/>
      <i/>
      <sz val="12"/>
      <color theme="1"/>
      <name val="Calibri"/>
    </font>
    <font>
      <i/>
      <sz val="12"/>
      <color theme="1"/>
      <name val="Calibri"/>
    </font>
    <font>
      <b/>
      <i/>
      <sz val="11"/>
      <color theme="1"/>
      <name val="Calibri"/>
    </font>
    <font>
      <b/>
      <i/>
      <sz val="14"/>
      <color theme="1"/>
      <name val="Calibri"/>
    </font>
    <font>
      <sz val="10"/>
      <color theme="1"/>
      <name val="Calibri"/>
      <family val="2"/>
    </font>
    <font>
      <sz val="11"/>
      <color theme="1"/>
      <name val="Calibri"/>
      <family val="2"/>
    </font>
    <font>
      <i/>
      <sz val="11"/>
      <color theme="1"/>
      <name val="Calibri"/>
      <family val="2"/>
    </font>
    <font>
      <i/>
      <sz val="11"/>
      <name val="Arial"/>
      <family val="2"/>
    </font>
    <font>
      <sz val="11"/>
      <name val="Arial"/>
      <family val="2"/>
    </font>
    <font>
      <sz val="11"/>
      <name val="Calibri"/>
      <family val="2"/>
      <scheme val="minor"/>
    </font>
    <font>
      <sz val="11"/>
      <color theme="1"/>
      <name val="Arial"/>
      <family val="2"/>
    </font>
    <font>
      <i/>
      <sz val="11"/>
      <color theme="1"/>
      <name val="Calibri"/>
      <family val="2"/>
      <scheme val="minor"/>
    </font>
  </fonts>
  <fills count="10">
    <fill>
      <patternFill patternType="none"/>
    </fill>
    <fill>
      <patternFill patternType="gray125"/>
    </fill>
    <fill>
      <patternFill patternType="solid">
        <fgColor rgb="FFC5E0B3"/>
        <bgColor rgb="FFC5E0B3"/>
      </patternFill>
    </fill>
    <fill>
      <patternFill patternType="solid">
        <fgColor rgb="FFBDD6EE"/>
        <bgColor rgb="FFBDD6EE"/>
      </patternFill>
    </fill>
    <fill>
      <patternFill patternType="solid">
        <fgColor rgb="FFD8D8D8"/>
        <bgColor rgb="FFD8D8D8"/>
      </patternFill>
    </fill>
    <fill>
      <patternFill patternType="solid">
        <fgColor rgb="FFDDD9C4"/>
        <bgColor rgb="FFDDD9C4"/>
      </patternFill>
    </fill>
    <fill>
      <patternFill patternType="solid">
        <fgColor rgb="FFEEECE2"/>
        <bgColor rgb="FFEEECE2"/>
      </patternFill>
    </fill>
    <fill>
      <patternFill patternType="solid">
        <fgColor theme="0"/>
        <bgColor theme="0"/>
      </patternFill>
    </fill>
    <fill>
      <patternFill patternType="solid">
        <fgColor rgb="FFFFFFFF"/>
        <bgColor rgb="FFFFFFFF"/>
      </patternFill>
    </fill>
    <fill>
      <patternFill patternType="solid">
        <fgColor theme="0"/>
        <bgColor indexed="64"/>
      </patternFill>
    </fill>
  </fills>
  <borders count="76">
    <border>
      <left/>
      <right/>
      <top/>
      <bottom/>
      <diagonal/>
    </border>
    <border>
      <left style="thin">
        <color rgb="FFA8D08D"/>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style="thin">
        <color rgb="FFA8D08D"/>
      </left>
      <right style="thin">
        <color rgb="FFA8D08D"/>
      </right>
      <top style="thin">
        <color rgb="FFA8D08D"/>
      </top>
      <bottom style="thin">
        <color rgb="FFA8D08D"/>
      </bottom>
      <diagonal/>
    </border>
    <border>
      <left style="thin">
        <color rgb="FFA8D08D"/>
      </left>
      <right style="thin">
        <color rgb="FFD8D8D8"/>
      </right>
      <top style="thin">
        <color rgb="FFA8D08D"/>
      </top>
      <bottom style="thin">
        <color rgb="FFA8D08D"/>
      </bottom>
      <diagonal/>
    </border>
    <border>
      <left style="thin">
        <color rgb="FFD8D8D8"/>
      </left>
      <right style="thin">
        <color rgb="FFD8D8D8"/>
      </right>
      <top style="thin">
        <color rgb="FFA8D08D"/>
      </top>
      <bottom/>
      <diagonal/>
    </border>
    <border>
      <left style="thin">
        <color rgb="FFD8D8D8"/>
      </left>
      <right style="thin">
        <color rgb="FFD8D8D8"/>
      </right>
      <top style="thin">
        <color rgb="FFD8D8D8"/>
      </top>
      <bottom style="thin">
        <color rgb="FFD8D8D8"/>
      </bottom>
      <diagonal/>
    </border>
    <border>
      <left style="thin">
        <color rgb="FFD8D8D8"/>
      </left>
      <right/>
      <top/>
      <bottom style="thin">
        <color rgb="FFD8D8D8"/>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top style="thin">
        <color rgb="FFD8D8D8"/>
      </top>
      <bottom style="thin">
        <color rgb="FFD8D8D8"/>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9CC2E5"/>
      </left>
      <right/>
      <top style="thin">
        <color rgb="FF9CC2E5"/>
      </top>
      <bottom style="thin">
        <color rgb="FF9CC2E5"/>
      </bottom>
      <diagonal/>
    </border>
    <border>
      <left/>
      <right style="thin">
        <color rgb="FF9CC2E5"/>
      </right>
      <top style="thin">
        <color rgb="FF9CC2E5"/>
      </top>
      <bottom style="thin">
        <color rgb="FF9CC2E5"/>
      </bottom>
      <diagonal/>
    </border>
    <border>
      <left/>
      <right/>
      <top style="thin">
        <color rgb="FF9CC2E5"/>
      </top>
      <bottom style="thin">
        <color rgb="FF9CC2E5"/>
      </bottom>
      <diagonal/>
    </border>
    <border>
      <left style="thin">
        <color rgb="FF9CC2E5"/>
      </left>
      <right style="thin">
        <color rgb="FF9CC2E5"/>
      </right>
      <top style="thin">
        <color rgb="FF9CC2E5"/>
      </top>
      <bottom style="thin">
        <color rgb="FF9CC2E5"/>
      </bottom>
      <diagonal/>
    </border>
    <border>
      <left style="thin">
        <color rgb="FFD8D8D8"/>
      </left>
      <right style="thin">
        <color rgb="FFD8D8D8"/>
      </right>
      <top style="thin">
        <color rgb="FF9CC2E5"/>
      </top>
      <bottom style="thin">
        <color rgb="FFD8D8D8"/>
      </bottom>
      <diagonal/>
    </border>
    <border>
      <left style="thin">
        <color rgb="FFD8D8D8"/>
      </left>
      <right style="thin">
        <color rgb="FFD8D8D8"/>
      </right>
      <top style="thin">
        <color rgb="FF9CC2E5"/>
      </top>
      <bottom/>
      <diagonal/>
    </border>
    <border>
      <left style="thin">
        <color rgb="FFD8D8D8"/>
      </left>
      <right style="thin">
        <color rgb="FFD8D8D8"/>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D8D8D8"/>
      </left>
      <right style="thin">
        <color rgb="FFD8D8D8"/>
      </right>
      <top style="thin">
        <color rgb="FFBFBFBF"/>
      </top>
      <bottom style="thin">
        <color rgb="FFD8D8D8"/>
      </bottom>
      <diagonal/>
    </border>
    <border>
      <left style="thin">
        <color rgb="FFD8D8D8"/>
      </left>
      <right style="thin">
        <color rgb="FFD8D8D8"/>
      </right>
      <top style="thin">
        <color rgb="FFD8D8D8"/>
      </top>
      <bottom/>
      <diagonal/>
    </border>
    <border>
      <left style="thin">
        <color rgb="FFC8C1A0"/>
      </left>
      <right/>
      <top style="thin">
        <color rgb="FFC8C1A0"/>
      </top>
      <bottom/>
      <diagonal/>
    </border>
    <border>
      <left/>
      <right style="thin">
        <color rgb="FFC8C1A0"/>
      </right>
      <top style="thin">
        <color rgb="FFC8C1A0"/>
      </top>
      <bottom/>
      <diagonal/>
    </border>
    <border>
      <left/>
      <right/>
      <top style="thin">
        <color rgb="FFC8C1A0"/>
      </top>
      <bottom/>
      <diagonal/>
    </border>
    <border>
      <left style="thin">
        <color rgb="FFC8C1A0"/>
      </left>
      <right/>
      <top style="thin">
        <color rgb="FFC8C1A0"/>
      </top>
      <bottom style="thin">
        <color rgb="FFC8C1A0"/>
      </bottom>
      <diagonal/>
    </border>
    <border>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rgb="FFC8C1A0"/>
      </left>
      <right style="thin">
        <color rgb="FFC8C1A0"/>
      </right>
      <top style="thin">
        <color rgb="FFC8C1A0"/>
      </top>
      <bottom/>
      <diagonal/>
    </border>
    <border>
      <left style="thin">
        <color rgb="FFC8C1A0"/>
      </left>
      <right/>
      <top/>
      <bottom/>
      <diagonal/>
    </border>
    <border>
      <left/>
      <right style="thin">
        <color rgb="FFC8C1A0"/>
      </right>
      <top/>
      <bottom/>
      <diagonal/>
    </border>
    <border>
      <left/>
      <right/>
      <top/>
      <bottom/>
      <diagonal/>
    </border>
    <border>
      <left style="thin">
        <color rgb="FFC8C1A0"/>
      </left>
      <right style="thin">
        <color rgb="FFC8C1A0"/>
      </right>
      <top style="thin">
        <color rgb="FFC8C1A0"/>
      </top>
      <bottom/>
      <diagonal/>
    </border>
    <border>
      <left style="thin">
        <color rgb="FFC8C1A0"/>
      </left>
      <right style="thin">
        <color rgb="FFC8C1A0"/>
      </right>
      <top/>
      <bottom/>
      <diagonal/>
    </border>
    <border>
      <left style="thin">
        <color rgb="FFD8D8D8"/>
      </left>
      <right style="thin">
        <color rgb="FFD8D8D8"/>
      </right>
      <top style="thin">
        <color rgb="FFA8D08D"/>
      </top>
      <bottom style="thin">
        <color rgb="FFD8D8D8"/>
      </bottom>
      <diagonal/>
    </border>
    <border>
      <left style="thin">
        <color rgb="FFD8D8D8"/>
      </left>
      <right style="thin">
        <color rgb="FFC8C1A0"/>
      </right>
      <top style="thin">
        <color rgb="FFD8D8D8"/>
      </top>
      <bottom style="thin">
        <color rgb="FFD8D8D8"/>
      </bottom>
      <diagonal/>
    </border>
    <border>
      <left/>
      <right style="thin">
        <color rgb="FFC8C1A0"/>
      </right>
      <top style="thin">
        <color rgb="FFD8D8D8"/>
      </top>
      <bottom style="thin">
        <color rgb="FFD8D8D8"/>
      </bottom>
      <diagonal/>
    </border>
    <border>
      <left style="thin">
        <color rgb="FFD8D8D8"/>
      </left>
      <right/>
      <top style="thin">
        <color rgb="FFA8D08D"/>
      </top>
      <bottom style="thin">
        <color rgb="FFA8D08D"/>
      </bottom>
      <diagonal/>
    </border>
    <border>
      <left/>
      <right style="thin">
        <color rgb="FFD8D8D8"/>
      </right>
      <top style="thin">
        <color rgb="FFA8D08D"/>
      </top>
      <bottom style="thin">
        <color rgb="FFA8D08D"/>
      </bottom>
      <diagonal/>
    </border>
    <border>
      <left style="thin">
        <color rgb="FFD8D8D8"/>
      </left>
      <right/>
      <top style="thin">
        <color rgb="FFA8D08D"/>
      </top>
      <bottom style="thin">
        <color rgb="FFD8D8D8"/>
      </bottom>
      <diagonal/>
    </border>
    <border>
      <left/>
      <right style="thin">
        <color rgb="FFD8D8D8"/>
      </right>
      <top style="thin">
        <color rgb="FFA8D08D"/>
      </top>
      <bottom style="thin">
        <color rgb="FFD8D8D8"/>
      </bottom>
      <diagonal/>
    </border>
    <border>
      <left style="thin">
        <color rgb="FFD8D8D8"/>
      </left>
      <right/>
      <top style="thin">
        <color rgb="FF9CC2E5"/>
      </top>
      <bottom/>
      <diagonal/>
    </border>
    <border>
      <left/>
      <right style="thin">
        <color rgb="FFD8D8D8"/>
      </right>
      <top style="thin">
        <color rgb="FF9CC2E5"/>
      </top>
      <bottom/>
      <diagonal/>
    </border>
    <border>
      <left/>
      <right/>
      <top style="thin">
        <color rgb="FFD8D8D8"/>
      </top>
      <bottom/>
      <diagonal/>
    </border>
    <border>
      <left/>
      <right/>
      <top/>
      <bottom style="thin">
        <color rgb="FFD8D8D8"/>
      </bottom>
      <diagonal/>
    </border>
    <border>
      <left style="thin">
        <color rgb="FFD8D8D8"/>
      </left>
      <right/>
      <top/>
      <bottom/>
      <diagonal/>
    </border>
    <border>
      <left style="thin">
        <color rgb="FFD8D8D8"/>
      </left>
      <right/>
      <top/>
      <bottom style="thin">
        <color rgb="FFD8D8D8"/>
      </bottom>
      <diagonal/>
    </border>
    <border>
      <left style="thin">
        <color rgb="FFD8D8D8"/>
      </left>
      <right style="thin">
        <color rgb="FF000000"/>
      </right>
      <top/>
      <bottom style="thin">
        <color rgb="FFD8D8D8"/>
      </bottom>
      <diagonal/>
    </border>
    <border>
      <left/>
      <right/>
      <top/>
      <bottom/>
      <diagonal/>
    </border>
    <border>
      <left style="thin">
        <color rgb="FFD8D8D8"/>
      </left>
      <right/>
      <top style="thin">
        <color rgb="FFA8D08D"/>
      </top>
      <bottom/>
      <diagonal/>
    </border>
    <border>
      <left/>
      <right style="thin">
        <color rgb="FFD8D8D8"/>
      </right>
      <top style="thin">
        <color rgb="FFA8D08D"/>
      </top>
      <bottom/>
      <diagonal/>
    </border>
    <border>
      <left style="thin">
        <color rgb="FFD8D8D8"/>
      </left>
      <right/>
      <top/>
      <bottom/>
      <diagonal/>
    </border>
    <border>
      <left style="thin">
        <color rgb="FF9CC2E5"/>
      </left>
      <right/>
      <top style="thin">
        <color rgb="FF9CC2E5"/>
      </top>
      <bottom/>
      <diagonal/>
    </border>
    <border>
      <left/>
      <right style="thin">
        <color rgb="FF9CC2E5"/>
      </right>
      <top style="thin">
        <color rgb="FF9CC2E5"/>
      </top>
      <bottom/>
      <diagonal/>
    </border>
    <border>
      <left/>
      <right/>
      <top style="thin">
        <color rgb="FF9CC2E5"/>
      </top>
      <bottom/>
      <diagonal/>
    </border>
    <border>
      <left style="thin">
        <color rgb="FF9CC2E5"/>
      </left>
      <right style="thin">
        <color rgb="FF9CC2E5"/>
      </right>
      <top style="thin">
        <color rgb="FF9CC2E5"/>
      </top>
      <bottom/>
      <diagonal/>
    </border>
    <border>
      <left/>
      <right style="thin">
        <color rgb="FFD8D8D8"/>
      </right>
      <top/>
      <bottom/>
      <diagonal/>
    </border>
    <border>
      <left style="thin">
        <color rgb="FFD8D8D8"/>
      </left>
      <right style="thin">
        <color rgb="FFD8D8D8"/>
      </right>
      <top/>
      <bottom style="thin">
        <color rgb="FFD8D8D8"/>
      </bottom>
      <diagonal/>
    </border>
    <border>
      <left/>
      <right/>
      <top style="thin">
        <color rgb="FF9CC2E5"/>
      </top>
      <bottom/>
      <diagonal/>
    </border>
    <border>
      <left style="thin">
        <color rgb="FFD8D8D8"/>
      </left>
      <right/>
      <top style="thin">
        <color rgb="FFD8D8D8"/>
      </top>
      <bottom/>
      <diagonal/>
    </border>
    <border>
      <left/>
      <right style="thin">
        <color rgb="FFD8D8D8"/>
      </right>
      <top style="thin">
        <color rgb="FFD8D8D8"/>
      </top>
      <bottom/>
      <diagonal/>
    </border>
    <border>
      <left/>
      <right style="thin">
        <color rgb="FFC8C1A0"/>
      </right>
      <top/>
      <bottom style="thin">
        <color rgb="FFD8D8D8"/>
      </bottom>
      <diagonal/>
    </border>
    <border>
      <left style="thin">
        <color rgb="FFD8D8D8"/>
      </left>
      <right style="thin">
        <color rgb="FFD8D8D8"/>
      </right>
      <top/>
      <bottom/>
      <diagonal/>
    </border>
    <border>
      <left style="thin">
        <color rgb="FFD8D8D8"/>
      </left>
      <right/>
      <top style="thin">
        <color rgb="FFA8D08D"/>
      </top>
      <bottom/>
      <diagonal/>
    </border>
    <border>
      <left/>
      <right style="thin">
        <color rgb="FFD8D8D8"/>
      </right>
      <top style="thin">
        <color rgb="FFA8D08D"/>
      </top>
      <bottom/>
      <diagonal/>
    </border>
    <border>
      <left style="thin">
        <color rgb="FFD8D8D8"/>
      </left>
      <right style="thin">
        <color rgb="FFD8D8D8"/>
      </right>
      <top style="thin">
        <color rgb="FFD8D8D8"/>
      </top>
      <bottom/>
      <diagonal/>
    </border>
    <border>
      <left style="thin">
        <color rgb="FFD8D8D8"/>
      </left>
      <right style="thin">
        <color rgb="FFD8D8D8"/>
      </right>
      <top style="thin">
        <color rgb="FFBFBFBF"/>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9" fontId="19" fillId="0" borderId="0" applyFont="0" applyFill="0" applyBorder="0" applyAlignment="0" applyProtection="0"/>
  </cellStyleXfs>
  <cellXfs count="276">
    <xf numFmtId="0" fontId="0" fillId="0" borderId="0" xfId="0" applyFont="1" applyAlignment="1"/>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5" fillId="0" borderId="0" xfId="0" applyFont="1" applyAlignment="1">
      <alignment horizontal="left"/>
    </xf>
    <xf numFmtId="0" fontId="6" fillId="0" borderId="0" xfId="0" applyFont="1" applyAlignment="1">
      <alignment horizontal="left"/>
    </xf>
    <xf numFmtId="0" fontId="2" fillId="0" borderId="0" xfId="0" applyFont="1" applyAlignment="1">
      <alignment horizontal="left"/>
    </xf>
    <xf numFmtId="49" fontId="2" fillId="0" borderId="0" xfId="0" applyNumberFormat="1" applyFont="1" applyAlignment="1">
      <alignment horizontal="center" vertical="center"/>
    </xf>
    <xf numFmtId="0" fontId="7" fillId="0" borderId="0" xfId="0" applyFont="1"/>
    <xf numFmtId="0" fontId="8" fillId="0" borderId="0" xfId="0" applyFont="1" applyAlignment="1">
      <alignment horizontal="left" vertical="top"/>
    </xf>
    <xf numFmtId="0" fontId="9" fillId="0" borderId="0" xfId="0" applyFont="1"/>
    <xf numFmtId="0" fontId="10" fillId="2" borderId="4"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2" fillId="0" borderId="0" xfId="0" applyFont="1" applyAlignment="1">
      <alignment horizont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2" fillId="0" borderId="6" xfId="0" applyFont="1" applyBorder="1" applyAlignment="1">
      <alignment horizontal="center" vertical="top"/>
    </xf>
    <xf numFmtId="0" fontId="2" fillId="0" borderId="7" xfId="0" applyFont="1" applyBorder="1" applyAlignment="1">
      <alignment vertical="top" wrapText="1"/>
    </xf>
    <xf numFmtId="0" fontId="2" fillId="0" borderId="10" xfId="0" applyFont="1" applyBorder="1" applyAlignment="1">
      <alignment vertical="top" wrapText="1"/>
    </xf>
    <xf numFmtId="0" fontId="2" fillId="0" borderId="7" xfId="0" quotePrefix="1" applyFont="1" applyBorder="1" applyAlignment="1">
      <alignment horizontal="center" vertical="top"/>
    </xf>
    <xf numFmtId="0" fontId="2" fillId="0" borderId="10" xfId="0" applyFont="1" applyBorder="1" applyAlignment="1">
      <alignment horizontal="center" vertical="top"/>
    </xf>
    <xf numFmtId="164" fontId="2" fillId="0" borderId="10" xfId="0" applyNumberFormat="1" applyFont="1" applyBorder="1" applyAlignment="1">
      <alignment horizontal="center" vertical="top"/>
    </xf>
    <xf numFmtId="0" fontId="2" fillId="0" borderId="10" xfId="0" applyFont="1" applyBorder="1" applyAlignment="1">
      <alignment horizontal="left" vertical="top" wrapText="1"/>
    </xf>
    <xf numFmtId="0" fontId="2" fillId="0" borderId="7" xfId="0" applyFont="1" applyBorder="1" applyAlignment="1">
      <alignment horizontal="center" vertical="top"/>
    </xf>
    <xf numFmtId="49" fontId="2" fillId="0" borderId="11" xfId="0" applyNumberFormat="1" applyFont="1" applyBorder="1" applyAlignment="1">
      <alignment horizontal="center" vertical="top"/>
    </xf>
    <xf numFmtId="0" fontId="2" fillId="0" borderId="10" xfId="0" applyFont="1" applyBorder="1" applyAlignment="1">
      <alignment horizontal="center" vertical="top" wrapText="1"/>
    </xf>
    <xf numFmtId="0" fontId="2" fillId="0" borderId="7" xfId="0" applyFont="1" applyBorder="1" applyAlignment="1">
      <alignment horizontal="left" vertical="top" wrapText="1"/>
    </xf>
    <xf numFmtId="164" fontId="2" fillId="0" borderId="7" xfId="0" applyNumberFormat="1" applyFont="1" applyBorder="1" applyAlignment="1">
      <alignment horizontal="center" vertical="top"/>
    </xf>
    <xf numFmtId="0" fontId="2" fillId="0" borderId="0" xfId="0" applyFont="1" applyAlignment="1">
      <alignment horizontal="left" wrapText="1"/>
    </xf>
    <xf numFmtId="0" fontId="13" fillId="0" borderId="7" xfId="0" applyFont="1" applyBorder="1" applyAlignment="1">
      <alignment vertical="top" wrapText="1"/>
    </xf>
    <xf numFmtId="0" fontId="2" fillId="0" borderId="7" xfId="0" applyFont="1" applyBorder="1" applyAlignment="1">
      <alignment horizontal="center" vertical="top" wrapText="1"/>
    </xf>
    <xf numFmtId="0" fontId="2" fillId="0" borderId="7" xfId="0" applyFont="1" applyBorder="1" applyAlignment="1">
      <alignment horizontal="left" vertical="top" wrapText="1"/>
    </xf>
    <xf numFmtId="164" fontId="2" fillId="0" borderId="7" xfId="0" applyNumberFormat="1" applyFont="1" applyBorder="1" applyAlignment="1">
      <alignment vertical="center"/>
    </xf>
    <xf numFmtId="0" fontId="2" fillId="0" borderId="7" xfId="0" applyFont="1" applyBorder="1" applyAlignment="1">
      <alignment vertical="center"/>
    </xf>
    <xf numFmtId="0" fontId="2" fillId="2" borderId="7" xfId="0" applyFont="1" applyFill="1" applyBorder="1" applyAlignment="1">
      <alignment vertical="center"/>
    </xf>
    <xf numFmtId="0" fontId="14" fillId="0" borderId="0" xfId="0" applyFont="1"/>
    <xf numFmtId="0" fontId="15" fillId="0" borderId="0" xfId="0" applyFont="1" applyAlignment="1">
      <alignment horizontal="left" vertical="center"/>
    </xf>
    <xf numFmtId="0" fontId="10" fillId="3" borderId="17" xfId="0" applyFont="1" applyFill="1" applyBorder="1" applyAlignment="1">
      <alignment horizontal="center" vertical="center"/>
    </xf>
    <xf numFmtId="0" fontId="10" fillId="3" borderId="17" xfId="0" applyFont="1" applyFill="1" applyBorder="1" applyAlignment="1">
      <alignment horizontal="center" vertical="center" wrapText="1"/>
    </xf>
    <xf numFmtId="0" fontId="16" fillId="0" borderId="0" xfId="0" applyFont="1"/>
    <xf numFmtId="0" fontId="12" fillId="3" borderId="17" xfId="0" applyFont="1" applyFill="1" applyBorder="1" applyAlignment="1">
      <alignment horizontal="center" vertical="center"/>
    </xf>
    <xf numFmtId="0" fontId="2" fillId="0" borderId="18" xfId="0" applyFont="1" applyBorder="1" applyAlignment="1">
      <alignment horizontal="center" vertical="top"/>
    </xf>
    <xf numFmtId="0" fontId="2" fillId="0" borderId="19" xfId="0" applyFont="1" applyBorder="1" applyAlignment="1">
      <alignment vertical="top" wrapText="1"/>
    </xf>
    <xf numFmtId="0" fontId="2" fillId="0" borderId="20" xfId="0" applyFont="1" applyBorder="1" applyAlignment="1">
      <alignment horizontal="center" vertical="top"/>
    </xf>
    <xf numFmtId="0" fontId="13" fillId="0" borderId="10" xfId="0" applyFont="1" applyBorder="1" applyAlignment="1">
      <alignment horizontal="left" vertical="top" wrapText="1"/>
    </xf>
    <xf numFmtId="164" fontId="2" fillId="0" borderId="7" xfId="0" applyNumberFormat="1" applyFont="1" applyBorder="1"/>
    <xf numFmtId="0" fontId="2" fillId="0" borderId="7" xfId="0" applyFont="1" applyBorder="1"/>
    <xf numFmtId="0" fontId="2" fillId="3" borderId="7" xfId="0" applyFont="1" applyFill="1" applyBorder="1"/>
    <xf numFmtId="0" fontId="17" fillId="0" borderId="0" xfId="0" applyFont="1"/>
    <xf numFmtId="0" fontId="10" fillId="4" borderId="24" xfId="0" applyFont="1" applyFill="1" applyBorder="1" applyAlignment="1">
      <alignment horizontal="center" vertical="center"/>
    </xf>
    <xf numFmtId="0" fontId="10" fillId="4" borderId="24" xfId="0" applyFont="1" applyFill="1" applyBorder="1" applyAlignment="1">
      <alignment horizontal="center" vertical="center" wrapText="1"/>
    </xf>
    <xf numFmtId="0" fontId="12" fillId="4" borderId="24" xfId="0" applyFont="1" applyFill="1" applyBorder="1" applyAlignment="1">
      <alignment horizontal="center" vertical="center"/>
    </xf>
    <xf numFmtId="0" fontId="2" fillId="0" borderId="10" xfId="0" applyFont="1" applyBorder="1" applyAlignment="1">
      <alignment vertical="top"/>
    </xf>
    <xf numFmtId="0" fontId="13" fillId="0" borderId="10" xfId="0" applyFont="1" applyBorder="1" applyAlignment="1">
      <alignment vertical="top" wrapText="1"/>
    </xf>
    <xf numFmtId="0" fontId="2" fillId="4" borderId="7" xfId="0" applyFont="1" applyFill="1" applyBorder="1"/>
    <xf numFmtId="0" fontId="18" fillId="0" borderId="0" xfId="0" applyFont="1" applyAlignment="1">
      <alignment vertical="top" wrapText="1"/>
    </xf>
    <xf numFmtId="0" fontId="2" fillId="0" borderId="0" xfId="0" applyFont="1" applyAlignment="1">
      <alignment horizontal="left" vertical="top" wrapText="1"/>
    </xf>
    <xf numFmtId="0" fontId="2" fillId="0" borderId="25" xfId="0" applyFont="1" applyBorder="1" applyAlignment="1">
      <alignment vertical="top"/>
    </xf>
    <xf numFmtId="0" fontId="2" fillId="0" borderId="26" xfId="0" applyFont="1" applyBorder="1" applyAlignment="1">
      <alignment horizontal="center" vertical="top"/>
    </xf>
    <xf numFmtId="0" fontId="2" fillId="0" borderId="7" xfId="0" applyFont="1" applyBorder="1" applyAlignment="1">
      <alignment vertical="top"/>
    </xf>
    <xf numFmtId="49" fontId="2" fillId="0" borderId="12" xfId="0" applyNumberFormat="1" applyFont="1" applyBorder="1" applyAlignment="1">
      <alignment horizontal="center" vertical="top"/>
    </xf>
    <xf numFmtId="0" fontId="20" fillId="0" borderId="0" xfId="0" applyFont="1" applyAlignment="1">
      <alignment horizontal="center" vertical="center"/>
    </xf>
    <xf numFmtId="0" fontId="21" fillId="6" borderId="37" xfId="0" applyFont="1" applyFill="1" applyBorder="1" applyAlignment="1">
      <alignment horizontal="center" vertical="center" wrapText="1"/>
    </xf>
    <xf numFmtId="0" fontId="2" fillId="0" borderId="39" xfId="0" applyFont="1" applyBorder="1" applyAlignment="1">
      <alignment horizontal="center" vertical="top"/>
    </xf>
    <xf numFmtId="0" fontId="20" fillId="0" borderId="7" xfId="0" applyFont="1" applyBorder="1" applyAlignment="1">
      <alignment horizontal="center" vertical="center"/>
    </xf>
    <xf numFmtId="0" fontId="20" fillId="0" borderId="40" xfId="0" applyFont="1" applyBorder="1" applyAlignment="1">
      <alignment horizontal="center" vertical="center"/>
    </xf>
    <xf numFmtId="0" fontId="2" fillId="0" borderId="20" xfId="0" applyFont="1" applyBorder="1" applyAlignment="1">
      <alignment vertical="top" wrapText="1"/>
    </xf>
    <xf numFmtId="0" fontId="2" fillId="0" borderId="11" xfId="0" applyFont="1" applyBorder="1" applyAlignment="1">
      <alignment vertical="top" wrapText="1"/>
    </xf>
    <xf numFmtId="0" fontId="2" fillId="0" borderId="41" xfId="0" applyFont="1" applyBorder="1"/>
    <xf numFmtId="0" fontId="2" fillId="0" borderId="11" xfId="0" applyFont="1" applyBorder="1" applyAlignment="1">
      <alignment horizontal="left" vertical="top"/>
    </xf>
    <xf numFmtId="0" fontId="6" fillId="6" borderId="37" xfId="0" applyFont="1" applyFill="1" applyBorder="1" applyAlignment="1">
      <alignment horizontal="center" vertical="center" wrapText="1"/>
    </xf>
    <xf numFmtId="0" fontId="2" fillId="0" borderId="13" xfId="0" applyFont="1" applyBorder="1" applyAlignment="1">
      <alignment horizontal="left" vertical="top" wrapText="1"/>
    </xf>
    <xf numFmtId="0" fontId="2" fillId="0" borderId="13" xfId="0" applyFont="1" applyBorder="1" applyAlignment="1">
      <alignment horizontal="left" vertical="top"/>
    </xf>
    <xf numFmtId="0" fontId="2" fillId="0" borderId="0" xfId="0" applyFont="1"/>
    <xf numFmtId="0" fontId="2" fillId="0" borderId="8" xfId="0" applyFont="1" applyBorder="1" applyAlignment="1">
      <alignment vertical="top" wrapText="1"/>
    </xf>
    <xf numFmtId="0" fontId="2" fillId="0" borderId="19" xfId="0" applyFont="1" applyBorder="1" applyAlignment="1">
      <alignment horizontal="center" vertical="top"/>
    </xf>
    <xf numFmtId="0" fontId="2" fillId="0" borderId="20" xfId="0" applyFont="1" applyBorder="1" applyAlignment="1">
      <alignment horizontal="left" vertical="top" wrapText="1"/>
    </xf>
    <xf numFmtId="0" fontId="2" fillId="0" borderId="18" xfId="0" quotePrefix="1" applyFont="1" applyBorder="1" applyAlignment="1">
      <alignment horizontal="center" vertical="top"/>
    </xf>
    <xf numFmtId="164" fontId="2" fillId="0" borderId="18" xfId="0" applyNumberFormat="1" applyFont="1" applyBorder="1" applyAlignment="1">
      <alignment horizontal="center" vertical="top"/>
    </xf>
    <xf numFmtId="0" fontId="2" fillId="0" borderId="18" xfId="0" applyFont="1" applyBorder="1" applyAlignment="1">
      <alignment horizontal="left" vertical="top" wrapText="1"/>
    </xf>
    <xf numFmtId="0" fontId="2" fillId="0" borderId="10" xfId="0" quotePrefix="1" applyFont="1" applyBorder="1" applyAlignment="1">
      <alignment horizontal="center" vertical="top"/>
    </xf>
    <xf numFmtId="0" fontId="2" fillId="0" borderId="25" xfId="0" applyFont="1" applyBorder="1" applyAlignment="1">
      <alignment horizontal="center" vertical="top"/>
    </xf>
    <xf numFmtId="0" fontId="20" fillId="0" borderId="12" xfId="0" applyFont="1" applyBorder="1" applyAlignment="1">
      <alignment horizontal="center" vertical="center"/>
    </xf>
    <xf numFmtId="0" fontId="2" fillId="0" borderId="26" xfId="0" applyFont="1" applyBorder="1" applyAlignment="1">
      <alignment vertical="top" wrapText="1"/>
    </xf>
    <xf numFmtId="0" fontId="2" fillId="0" borderId="26" xfId="0" applyFont="1" applyBorder="1" applyAlignment="1">
      <alignment horizontal="left" vertical="top" wrapText="1"/>
    </xf>
    <xf numFmtId="0" fontId="2" fillId="0" borderId="7" xfId="0" applyFont="1" applyBorder="1" applyAlignment="1">
      <alignment horizontal="left" vertical="top"/>
    </xf>
    <xf numFmtId="0" fontId="22" fillId="0" borderId="0" xfId="0" applyFont="1" applyAlignment="1">
      <alignment horizontal="left" vertical="center"/>
    </xf>
    <xf numFmtId="164" fontId="19" fillId="0" borderId="10" xfId="0" applyNumberFormat="1" applyFont="1" applyBorder="1" applyAlignment="1">
      <alignment horizontal="center" vertical="top"/>
    </xf>
    <xf numFmtId="0" fontId="2" fillId="7" borderId="50" xfId="0" applyFont="1" applyFill="1" applyBorder="1" applyAlignment="1">
      <alignment horizontal="left" vertical="top" wrapText="1"/>
    </xf>
    <xf numFmtId="0" fontId="2" fillId="7" borderId="51" xfId="0" applyFont="1" applyFill="1" applyBorder="1" applyAlignment="1">
      <alignment vertical="top" wrapText="1"/>
    </xf>
    <xf numFmtId="0" fontId="2" fillId="7" borderId="53" xfId="0" applyFont="1" applyFill="1" applyBorder="1" applyAlignment="1">
      <alignment horizontal="left" vertical="top" wrapText="1"/>
    </xf>
    <xf numFmtId="0" fontId="2" fillId="0" borderId="20" xfId="0" quotePrefix="1" applyFont="1" applyBorder="1" applyAlignment="1">
      <alignment horizontal="center" vertical="top"/>
    </xf>
    <xf numFmtId="164" fontId="2" fillId="0" borderId="20" xfId="0" applyNumberFormat="1" applyFont="1" applyBorder="1" applyAlignment="1">
      <alignment horizontal="center" vertical="top"/>
    </xf>
    <xf numFmtId="0" fontId="2" fillId="8" borderId="7" xfId="0" applyFont="1" applyFill="1" applyBorder="1" applyAlignment="1">
      <alignment horizontal="left" vertical="top" wrapText="1"/>
    </xf>
    <xf numFmtId="0" fontId="2" fillId="0" borderId="56" xfId="0" applyFont="1" applyBorder="1" applyAlignment="1">
      <alignment vertical="top" wrapText="1"/>
    </xf>
    <xf numFmtId="0" fontId="2" fillId="0" borderId="26" xfId="0" quotePrefix="1" applyFont="1" applyBorder="1" applyAlignment="1">
      <alignment horizontal="center" vertical="top"/>
    </xf>
    <xf numFmtId="0" fontId="2" fillId="0" borderId="20" xfId="0" applyFont="1" applyBorder="1" applyAlignment="1">
      <alignment horizontal="center" vertical="top" wrapText="1"/>
    </xf>
    <xf numFmtId="0" fontId="2" fillId="8" borderId="7" xfId="0" applyFont="1" applyFill="1" applyBorder="1" applyAlignment="1">
      <alignment vertical="top" wrapText="1"/>
    </xf>
    <xf numFmtId="0" fontId="19" fillId="8" borderId="7" xfId="0" quotePrefix="1" applyFont="1" applyFill="1" applyBorder="1" applyAlignment="1">
      <alignment horizontal="center" vertical="top"/>
    </xf>
    <xf numFmtId="0" fontId="19" fillId="8" borderId="7" xfId="0" applyFont="1" applyFill="1" applyBorder="1" applyAlignment="1">
      <alignment horizontal="center" vertical="top"/>
    </xf>
    <xf numFmtId="164" fontId="19" fillId="8" borderId="7" xfId="0" applyNumberFormat="1" applyFont="1" applyFill="1" applyBorder="1" applyAlignment="1">
      <alignment horizontal="center" vertical="top"/>
    </xf>
    <xf numFmtId="0" fontId="2" fillId="7" borderId="7" xfId="0" applyFont="1" applyFill="1" applyBorder="1" applyAlignment="1">
      <alignment horizontal="left" vertical="top" wrapText="1"/>
    </xf>
    <xf numFmtId="0" fontId="2" fillId="0" borderId="39" xfId="0" applyFont="1" applyBorder="1" applyAlignment="1">
      <alignment horizontal="left" vertical="top" wrapText="1"/>
    </xf>
    <xf numFmtId="0" fontId="2" fillId="0" borderId="19" xfId="0" applyFont="1" applyBorder="1" applyAlignment="1">
      <alignment horizontal="left" vertical="top" wrapText="1"/>
    </xf>
    <xf numFmtId="0" fontId="2" fillId="0" borderId="11" xfId="0" applyFont="1" applyBorder="1" applyAlignment="1">
      <alignment horizontal="left" vertical="top" wrapText="1"/>
    </xf>
    <xf numFmtId="0" fontId="12" fillId="3" borderId="60" xfId="0" applyFont="1" applyFill="1" applyBorder="1" applyAlignment="1">
      <alignment horizontal="center" vertical="center"/>
    </xf>
    <xf numFmtId="0" fontId="2" fillId="0" borderId="7" xfId="0" quotePrefix="1" applyFont="1" applyBorder="1" applyAlignment="1">
      <alignment horizontal="center" vertical="top" wrapText="1"/>
    </xf>
    <xf numFmtId="0" fontId="2" fillId="0" borderId="7" xfId="0" quotePrefix="1" applyFont="1" applyBorder="1" applyAlignment="1">
      <alignment vertical="top" wrapText="1"/>
    </xf>
    <xf numFmtId="0" fontId="2" fillId="7" borderId="62" xfId="0" applyFont="1" applyFill="1" applyBorder="1" applyAlignment="1">
      <alignment vertical="top" wrapText="1"/>
    </xf>
    <xf numFmtId="0" fontId="2" fillId="0" borderId="66" xfId="0" applyFont="1" applyBorder="1"/>
    <xf numFmtId="0" fontId="2" fillId="0" borderId="26" xfId="0" applyFont="1" applyBorder="1" applyAlignment="1">
      <alignment horizontal="center" vertical="top" wrapText="1"/>
    </xf>
    <xf numFmtId="164" fontId="2" fillId="0" borderId="26" xfId="0" applyNumberFormat="1" applyFont="1" applyBorder="1" applyAlignment="1">
      <alignment horizontal="center" vertical="top"/>
    </xf>
    <xf numFmtId="0" fontId="2" fillId="7" borderId="53" xfId="0" applyFont="1" applyFill="1" applyBorder="1"/>
    <xf numFmtId="0" fontId="2" fillId="7" borderId="7" xfId="0" applyFont="1" applyFill="1" applyBorder="1" applyAlignment="1">
      <alignment horizontal="center" vertical="top"/>
    </xf>
    <xf numFmtId="0" fontId="2" fillId="7" borderId="67" xfId="0" applyFont="1" applyFill="1" applyBorder="1" applyAlignment="1">
      <alignment vertical="top" wrapText="1"/>
    </xf>
    <xf numFmtId="0" fontId="2" fillId="7" borderId="50" xfId="0" applyFont="1" applyFill="1" applyBorder="1" applyAlignment="1">
      <alignment vertical="top" wrapText="1"/>
    </xf>
    <xf numFmtId="0" fontId="2" fillId="7" borderId="70" xfId="0" quotePrefix="1" applyFont="1" applyFill="1" applyBorder="1" applyAlignment="1">
      <alignment horizontal="center" vertical="top"/>
    </xf>
    <xf numFmtId="0" fontId="2" fillId="7" borderId="70" xfId="0" applyFont="1" applyFill="1" applyBorder="1" applyAlignment="1">
      <alignment horizontal="center" vertical="top" wrapText="1"/>
    </xf>
    <xf numFmtId="164" fontId="2" fillId="7" borderId="70" xfId="0" applyNumberFormat="1" applyFont="1" applyFill="1" applyBorder="1" applyAlignment="1">
      <alignment horizontal="center" vertical="top"/>
    </xf>
    <xf numFmtId="0" fontId="2" fillId="7" borderId="70" xfId="0" applyFont="1" applyFill="1" applyBorder="1" applyAlignment="1">
      <alignment horizontal="center" vertical="top"/>
    </xf>
    <xf numFmtId="0" fontId="2" fillId="7" borderId="70" xfId="0" applyFont="1" applyFill="1" applyBorder="1" applyAlignment="1">
      <alignment horizontal="left" vertical="top" wrapText="1"/>
    </xf>
    <xf numFmtId="0" fontId="2" fillId="0" borderId="71" xfId="0" applyFont="1" applyBorder="1" applyAlignment="1">
      <alignment horizontal="left" vertical="top" wrapText="1"/>
    </xf>
    <xf numFmtId="164" fontId="19" fillId="0" borderId="7" xfId="0" applyNumberFormat="1" applyFont="1" applyBorder="1" applyAlignment="1"/>
    <xf numFmtId="0" fontId="2" fillId="0" borderId="39" xfId="0" quotePrefix="1" applyFont="1" applyBorder="1" applyAlignment="1">
      <alignment horizontal="center" vertical="top"/>
    </xf>
    <xf numFmtId="0" fontId="2" fillId="0" borderId="40" xfId="0" applyFont="1" applyBorder="1"/>
    <xf numFmtId="164" fontId="2" fillId="0" borderId="10" xfId="0" applyNumberFormat="1" applyFont="1" applyBorder="1"/>
    <xf numFmtId="0" fontId="2" fillId="0" borderId="10" xfId="0" applyFont="1" applyBorder="1"/>
    <xf numFmtId="0" fontId="2" fillId="3" borderId="62" xfId="0" applyFont="1" applyFill="1" applyBorder="1"/>
    <xf numFmtId="0" fontId="0" fillId="0" borderId="0" xfId="0" applyFont="1" applyAlignment="1"/>
    <xf numFmtId="0" fontId="2" fillId="0" borderId="10" xfId="0" applyFont="1" applyBorder="1" applyAlignment="1">
      <alignment horizontal="justify" vertical="top" wrapText="1"/>
    </xf>
    <xf numFmtId="0" fontId="25" fillId="0" borderId="10" xfId="0" applyFont="1" applyBorder="1" applyAlignment="1">
      <alignment horizontal="center" vertical="top" wrapText="1"/>
    </xf>
    <xf numFmtId="0" fontId="26" fillId="0" borderId="10" xfId="0" applyFont="1" applyBorder="1" applyAlignment="1">
      <alignment horizontal="center" vertical="top" wrapText="1"/>
    </xf>
    <xf numFmtId="0" fontId="26" fillId="0" borderId="8" xfId="0" applyFont="1" applyBorder="1" applyAlignment="1">
      <alignment vertical="top" wrapText="1"/>
    </xf>
    <xf numFmtId="0" fontId="26" fillId="8" borderId="52" xfId="0" applyFont="1" applyFill="1" applyBorder="1" applyAlignment="1">
      <alignment horizontal="left" vertical="top" wrapText="1"/>
    </xf>
    <xf numFmtId="0" fontId="25" fillId="0" borderId="20" xfId="0" applyFont="1" applyBorder="1" applyAlignment="1">
      <alignment horizontal="center" vertical="top" wrapText="1"/>
    </xf>
    <xf numFmtId="0" fontId="26" fillId="0" borderId="10" xfId="0" applyFont="1" applyBorder="1" applyAlignment="1">
      <alignment horizontal="left" vertical="top" wrapText="1"/>
    </xf>
    <xf numFmtId="0" fontId="26" fillId="0" borderId="7" xfId="0" applyFont="1" applyBorder="1" applyAlignment="1">
      <alignment horizontal="left" vertical="top" wrapText="1"/>
    </xf>
    <xf numFmtId="0" fontId="26" fillId="0" borderId="56" xfId="0" applyFont="1" applyBorder="1" applyAlignment="1">
      <alignment vertical="top" wrapText="1"/>
    </xf>
    <xf numFmtId="0" fontId="26" fillId="0" borderId="7" xfId="0" applyFont="1" applyBorder="1" applyAlignment="1">
      <alignment horizontal="center" vertical="top" wrapText="1"/>
    </xf>
    <xf numFmtId="0" fontId="26" fillId="0" borderId="20" xfId="0" applyFont="1" applyBorder="1" applyAlignment="1">
      <alignment horizontal="left" vertical="top" wrapText="1"/>
    </xf>
    <xf numFmtId="0" fontId="26" fillId="0" borderId="7" xfId="0" quotePrefix="1" applyFont="1" applyBorder="1" applyAlignment="1">
      <alignment horizontal="center" vertical="top"/>
    </xf>
    <xf numFmtId="0" fontId="26" fillId="0" borderId="20" xfId="0" applyFont="1" applyBorder="1" applyAlignment="1">
      <alignment horizontal="center" vertical="top" wrapText="1"/>
    </xf>
    <xf numFmtId="0" fontId="29" fillId="0" borderId="0" xfId="0" applyFont="1" applyAlignment="1">
      <alignment vertical="top" wrapText="1"/>
    </xf>
    <xf numFmtId="0" fontId="26" fillId="0" borderId="7" xfId="0" applyFont="1" applyBorder="1" applyAlignment="1">
      <alignment vertical="top" wrapText="1"/>
    </xf>
    <xf numFmtId="0" fontId="26" fillId="0" borderId="20" xfId="0" applyFont="1" applyBorder="1" applyAlignment="1">
      <alignment vertical="top" wrapText="1"/>
    </xf>
    <xf numFmtId="0" fontId="26" fillId="0" borderId="10" xfId="0" applyFont="1" applyBorder="1" applyAlignment="1">
      <alignment vertical="top" wrapText="1"/>
    </xf>
    <xf numFmtId="0" fontId="26" fillId="0" borderId="10" xfId="0" quotePrefix="1" applyFont="1" applyBorder="1" applyAlignment="1">
      <alignment horizontal="center" vertical="top"/>
    </xf>
    <xf numFmtId="0" fontId="26" fillId="0" borderId="10" xfId="0" applyFont="1" applyBorder="1" applyAlignment="1">
      <alignment vertical="top"/>
    </xf>
    <xf numFmtId="0" fontId="30" fillId="0" borderId="7" xfId="0" applyFont="1" applyBorder="1" applyAlignment="1">
      <alignment horizontal="center" vertical="top"/>
    </xf>
    <xf numFmtId="0" fontId="26" fillId="0" borderId="18" xfId="0" applyFont="1" applyBorder="1" applyAlignment="1">
      <alignment horizontal="left" vertical="top" wrapText="1"/>
    </xf>
    <xf numFmtId="0" fontId="26" fillId="0" borderId="19" xfId="0" applyFont="1" applyBorder="1" applyAlignment="1">
      <alignment vertical="top" wrapText="1"/>
    </xf>
    <xf numFmtId="0" fontId="26" fillId="0" borderId="11" xfId="0" applyFont="1" applyBorder="1" applyAlignment="1">
      <alignment vertical="top" wrapText="1"/>
    </xf>
    <xf numFmtId="0" fontId="26" fillId="0" borderId="18" xfId="0" applyFont="1" applyBorder="1" applyAlignment="1">
      <alignment horizontal="center" vertical="top" wrapText="1"/>
    </xf>
    <xf numFmtId="0" fontId="0" fillId="0" borderId="0" xfId="0" applyFont="1" applyAlignment="1"/>
    <xf numFmtId="0" fontId="11" fillId="0" borderId="10" xfId="0" applyFont="1" applyBorder="1"/>
    <xf numFmtId="0" fontId="0" fillId="0" borderId="0" xfId="0" applyFont="1" applyAlignment="1"/>
    <xf numFmtId="0" fontId="0" fillId="0" borderId="0" xfId="0" applyFont="1" applyAlignment="1"/>
    <xf numFmtId="0" fontId="26" fillId="0" borderId="67" xfId="0" applyFont="1" applyBorder="1" applyAlignment="1">
      <alignment horizontal="left" vertical="top" wrapText="1"/>
    </xf>
    <xf numFmtId="0" fontId="26" fillId="0" borderId="67" xfId="0" applyFont="1" applyBorder="1" applyAlignment="1">
      <alignment vertical="top" wrapText="1"/>
    </xf>
    <xf numFmtId="0" fontId="26" fillId="0" borderId="67" xfId="0" applyFont="1" applyBorder="1" applyAlignment="1">
      <alignment horizontal="center" vertical="top" wrapText="1"/>
    </xf>
    <xf numFmtId="0" fontId="26" fillId="0" borderId="25" xfId="0" applyFont="1" applyBorder="1" applyAlignment="1">
      <alignment horizontal="center" vertical="top"/>
    </xf>
    <xf numFmtId="0" fontId="26" fillId="0" borderId="62" xfId="0" applyFont="1" applyBorder="1" applyAlignment="1">
      <alignment vertical="top" wrapText="1"/>
    </xf>
    <xf numFmtId="0" fontId="26" fillId="0" borderId="62" xfId="0" applyFont="1" applyBorder="1" applyAlignment="1">
      <alignment horizontal="left" vertical="top" wrapText="1"/>
    </xf>
    <xf numFmtId="0" fontId="26" fillId="0" borderId="62" xfId="0" applyFont="1" applyBorder="1" applyAlignment="1">
      <alignment horizontal="center" vertical="top"/>
    </xf>
    <xf numFmtId="164" fontId="26" fillId="0" borderId="62" xfId="0" applyNumberFormat="1" applyFont="1" applyBorder="1" applyAlignment="1">
      <alignment horizontal="center" vertical="top"/>
    </xf>
    <xf numFmtId="0" fontId="26" fillId="0" borderId="62" xfId="0" quotePrefix="1" applyFont="1" applyBorder="1" applyAlignment="1">
      <alignment horizontal="center" vertical="top"/>
    </xf>
    <xf numFmtId="0" fontId="26" fillId="0" borderId="62" xfId="0" applyFont="1" applyBorder="1" applyAlignment="1">
      <alignment horizontal="center" vertical="top" wrapText="1"/>
    </xf>
    <xf numFmtId="0" fontId="26" fillId="0" borderId="62" xfId="0" applyFont="1" applyBorder="1" applyAlignment="1">
      <alignment vertical="top"/>
    </xf>
    <xf numFmtId="0" fontId="26" fillId="0" borderId="7" xfId="0" applyFont="1" applyBorder="1" applyAlignment="1">
      <alignment horizontal="center" vertical="top"/>
    </xf>
    <xf numFmtId="164" fontId="26" fillId="0" borderId="7" xfId="0" applyNumberFormat="1" applyFont="1" applyBorder="1" applyAlignment="1">
      <alignment horizontal="center" vertical="top"/>
    </xf>
    <xf numFmtId="0" fontId="26" fillId="0" borderId="67" xfId="0" quotePrefix="1" applyFont="1" applyBorder="1" applyAlignment="1">
      <alignment horizontal="center" vertical="top"/>
    </xf>
    <xf numFmtId="164" fontId="26" fillId="0" borderId="67" xfId="0" applyNumberFormat="1" applyFont="1" applyBorder="1" applyAlignment="1">
      <alignment horizontal="center" vertical="top"/>
    </xf>
    <xf numFmtId="0" fontId="26" fillId="0" borderId="67" xfId="0" applyFont="1" applyBorder="1" applyAlignment="1">
      <alignment horizontal="center" vertical="top"/>
    </xf>
    <xf numFmtId="0" fontId="26" fillId="0" borderId="19" xfId="0" applyFont="1" applyBorder="1" applyAlignment="1">
      <alignment horizontal="center" vertical="top"/>
    </xf>
    <xf numFmtId="0" fontId="26" fillId="9" borderId="19" xfId="0" applyFont="1" applyFill="1" applyBorder="1" applyAlignment="1">
      <alignment horizontal="left" vertical="top" wrapText="1"/>
    </xf>
    <xf numFmtId="0" fontId="0" fillId="0" borderId="0" xfId="0" applyFont="1" applyAlignment="1"/>
    <xf numFmtId="0" fontId="0" fillId="0" borderId="0" xfId="0" applyFont="1" applyAlignment="1"/>
    <xf numFmtId="0" fontId="32" fillId="0" borderId="75" xfId="0" applyFont="1" applyBorder="1" applyAlignment="1">
      <alignment vertical="top" wrapText="1"/>
    </xf>
    <xf numFmtId="0" fontId="0" fillId="0" borderId="75" xfId="0" quotePrefix="1" applyBorder="1" applyAlignment="1">
      <alignment horizontal="center" vertical="top"/>
    </xf>
    <xf numFmtId="0" fontId="0" fillId="0" borderId="75" xfId="0" applyBorder="1" applyAlignment="1">
      <alignment horizontal="center" vertical="top"/>
    </xf>
    <xf numFmtId="164" fontId="0" fillId="0" borderId="75" xfId="1" applyNumberFormat="1" applyFont="1" applyBorder="1" applyAlignment="1">
      <alignment horizontal="center" vertical="top"/>
    </xf>
    <xf numFmtId="164" fontId="0" fillId="0" borderId="0" xfId="0" applyNumberFormat="1" applyFont="1" applyAlignment="1"/>
    <xf numFmtId="0" fontId="27" fillId="0" borderId="7" xfId="0" applyFont="1" applyBorder="1" applyAlignment="1">
      <alignment vertical="top" wrapText="1"/>
    </xf>
    <xf numFmtId="0" fontId="31" fillId="0" borderId="75" xfId="0" applyFont="1" applyBorder="1" applyAlignment="1">
      <alignment horizontal="center" vertical="top"/>
    </xf>
    <xf numFmtId="0" fontId="5" fillId="0" borderId="0" xfId="0" applyFont="1" applyAlignment="1">
      <alignment horizontal="left"/>
    </xf>
    <xf numFmtId="0" fontId="0" fillId="0" borderId="0" xfId="0" applyFont="1" applyAlignment="1"/>
    <xf numFmtId="0" fontId="6" fillId="0" borderId="0" xfId="0" applyFont="1" applyAlignment="1">
      <alignment horizontal="left"/>
    </xf>
    <xf numFmtId="0" fontId="10" fillId="4" borderId="11" xfId="0" applyFont="1" applyFill="1" applyBorder="1" applyAlignment="1">
      <alignment horizontal="center" vertical="center"/>
    </xf>
    <xf numFmtId="0" fontId="11" fillId="0" borderId="13" xfId="0" applyFont="1" applyBorder="1"/>
    <xf numFmtId="0" fontId="11" fillId="0" borderId="12" xfId="0" applyFont="1" applyBorder="1"/>
    <xf numFmtId="0" fontId="2" fillId="4" borderId="11" xfId="0" applyFont="1" applyFill="1" applyBorder="1" applyAlignment="1">
      <alignment horizontal="center"/>
    </xf>
    <xf numFmtId="0" fontId="10" fillId="2" borderId="1" xfId="0" applyFont="1" applyFill="1" applyBorder="1" applyAlignment="1">
      <alignment horizontal="center" vertical="center"/>
    </xf>
    <xf numFmtId="0" fontId="11" fillId="0" borderId="2" xfId="0" applyFont="1" applyBorder="1"/>
    <xf numFmtId="0" fontId="12" fillId="2" borderId="1" xfId="0" applyFont="1" applyFill="1" applyBorder="1" applyAlignment="1">
      <alignment horizontal="center" vertical="center"/>
    </xf>
    <xf numFmtId="0" fontId="10" fillId="3" borderId="14" xfId="0" applyFont="1" applyFill="1" applyBorder="1" applyAlignment="1">
      <alignment horizontal="center" vertical="center" wrapText="1"/>
    </xf>
    <xf numFmtId="0" fontId="11" fillId="0" borderId="15" xfId="0" applyFont="1" applyBorder="1"/>
    <xf numFmtId="0" fontId="10" fillId="3" borderId="14" xfId="0" applyFont="1" applyFill="1" applyBorder="1" applyAlignment="1">
      <alignment horizontal="center" vertical="center"/>
    </xf>
    <xf numFmtId="0" fontId="11" fillId="0" borderId="16" xfId="0" applyFont="1" applyBorder="1"/>
    <xf numFmtId="0" fontId="12" fillId="3" borderId="14" xfId="0" applyFont="1" applyFill="1" applyBorder="1" applyAlignment="1">
      <alignment horizontal="center" vertical="center"/>
    </xf>
    <xf numFmtId="49" fontId="2" fillId="0" borderId="8" xfId="0" applyNumberFormat="1" applyFont="1" applyBorder="1" applyAlignment="1">
      <alignment horizontal="center" vertical="top"/>
    </xf>
    <xf numFmtId="0" fontId="11" fillId="0" borderId="9" xfId="0" applyFont="1" applyBorder="1"/>
    <xf numFmtId="0" fontId="10" fillId="4" borderId="21" xfId="0" applyFont="1" applyFill="1" applyBorder="1" applyAlignment="1">
      <alignment horizontal="center" vertical="center" wrapText="1"/>
    </xf>
    <xf numFmtId="0" fontId="11" fillId="0" borderId="22" xfId="0" applyFont="1" applyBorder="1"/>
    <xf numFmtId="0" fontId="10" fillId="4" borderId="21" xfId="0" applyFont="1" applyFill="1" applyBorder="1" applyAlignment="1">
      <alignment horizontal="center" vertical="center"/>
    </xf>
    <xf numFmtId="0" fontId="11" fillId="0" borderId="23" xfId="0" applyFont="1" applyBorder="1"/>
    <xf numFmtId="0" fontId="12" fillId="4" borderId="21" xfId="0" applyFont="1" applyFill="1" applyBorder="1" applyAlignment="1">
      <alignment horizontal="center" vertical="center"/>
    </xf>
    <xf numFmtId="49" fontId="2" fillId="0" borderId="11" xfId="0" applyNumberFormat="1" applyFont="1" applyBorder="1" applyAlignment="1">
      <alignment horizontal="center" vertical="top"/>
    </xf>
    <xf numFmtId="0" fontId="10" fillId="3" borderId="11" xfId="0" applyFont="1" applyFill="1" applyBorder="1" applyAlignment="1">
      <alignment horizontal="center" vertical="center"/>
    </xf>
    <xf numFmtId="0" fontId="2" fillId="3" borderId="11" xfId="0" applyFont="1" applyFill="1" applyBorder="1" applyAlignment="1">
      <alignment horizontal="center"/>
    </xf>
    <xf numFmtId="0" fontId="10" fillId="2" borderId="11" xfId="0" applyFont="1" applyFill="1" applyBorder="1" applyAlignment="1">
      <alignment horizontal="center" vertical="center"/>
    </xf>
    <xf numFmtId="0" fontId="2" fillId="2" borderId="11" xfId="0" applyFont="1" applyFill="1" applyBorder="1" applyAlignment="1">
      <alignment horizontal="center" vertical="center"/>
    </xf>
    <xf numFmtId="0" fontId="11" fillId="0" borderId="3" xfId="0" applyFont="1" applyBorder="1"/>
    <xf numFmtId="0" fontId="6" fillId="5" borderId="27" xfId="0" applyFont="1" applyFill="1" applyBorder="1" applyAlignment="1">
      <alignment horizontal="center" vertical="center"/>
    </xf>
    <xf numFmtId="0" fontId="11" fillId="0" borderId="28" xfId="0" applyFont="1" applyBorder="1"/>
    <xf numFmtId="0" fontId="11" fillId="0" borderId="34" xfId="0" applyFont="1" applyBorder="1"/>
    <xf numFmtId="0" fontId="11" fillId="0" borderId="35" xfId="0" applyFont="1" applyBorder="1"/>
    <xf numFmtId="0" fontId="11" fillId="0" borderId="29" xfId="0" applyFont="1" applyBorder="1"/>
    <xf numFmtId="0" fontId="11" fillId="0" borderId="36" xfId="0" applyFont="1" applyBorder="1"/>
    <xf numFmtId="0" fontId="6" fillId="6" borderId="30" xfId="0" applyFont="1" applyFill="1" applyBorder="1" applyAlignment="1">
      <alignment horizontal="center" vertical="center"/>
    </xf>
    <xf numFmtId="0" fontId="11" fillId="0" borderId="31" xfId="0" applyFont="1" applyBorder="1"/>
    <xf numFmtId="0" fontId="11" fillId="0" borderId="32" xfId="0" applyFont="1" applyBorder="1"/>
    <xf numFmtId="0" fontId="6" fillId="6" borderId="33" xfId="0" applyFont="1" applyFill="1" applyBorder="1" applyAlignment="1">
      <alignment horizontal="center" vertical="center" wrapText="1"/>
    </xf>
    <xf numFmtId="0" fontId="11" fillId="0" borderId="38" xfId="0" applyFont="1" applyBorder="1"/>
    <xf numFmtId="0" fontId="26" fillId="0" borderId="48" xfId="0" applyFont="1" applyBorder="1" applyAlignment="1">
      <alignment horizontal="left" vertical="top" wrapText="1"/>
    </xf>
    <xf numFmtId="0" fontId="11" fillId="0" borderId="49" xfId="0" applyFont="1" applyBorder="1"/>
    <xf numFmtId="0" fontId="2" fillId="0" borderId="26" xfId="0" applyFont="1" applyBorder="1" applyAlignment="1">
      <alignment horizontal="center" vertical="top"/>
    </xf>
    <xf numFmtId="0" fontId="11" fillId="0" borderId="10" xfId="0" applyFont="1" applyBorder="1"/>
    <xf numFmtId="49" fontId="2" fillId="0" borderId="46" xfId="0" applyNumberFormat="1" applyFont="1" applyBorder="1" applyAlignment="1">
      <alignment horizontal="center" vertical="top"/>
    </xf>
    <xf numFmtId="0" fontId="11" fillId="0" borderId="47" xfId="0" applyFont="1" applyBorder="1"/>
    <xf numFmtId="49" fontId="2" fillId="0" borderId="42" xfId="0" applyNumberFormat="1" applyFont="1" applyBorder="1" applyAlignment="1">
      <alignment horizontal="center" vertical="top"/>
    </xf>
    <xf numFmtId="0" fontId="11" fillId="0" borderId="43" xfId="0" applyFont="1" applyBorder="1"/>
    <xf numFmtId="49" fontId="2" fillId="0" borderId="44" xfId="0" applyNumberFormat="1" applyFont="1" applyBorder="1" applyAlignment="1">
      <alignment horizontal="center" vertical="top"/>
    </xf>
    <xf numFmtId="0" fontId="11" fillId="0" borderId="45" xfId="0" applyFont="1" applyBorder="1"/>
    <xf numFmtId="0" fontId="26" fillId="0" borderId="26" xfId="0" applyFont="1" applyBorder="1" applyAlignment="1">
      <alignment horizontal="left" vertical="top" wrapText="1"/>
    </xf>
    <xf numFmtId="0" fontId="21" fillId="6" borderId="30" xfId="0" applyFont="1" applyFill="1" applyBorder="1" applyAlignment="1">
      <alignment horizontal="center" vertical="center"/>
    </xf>
    <xf numFmtId="0" fontId="2" fillId="0" borderId="26" xfId="0" applyFont="1" applyBorder="1" applyAlignment="1">
      <alignment horizontal="left" vertical="top" wrapText="1"/>
    </xf>
    <xf numFmtId="49" fontId="2" fillId="0" borderId="54" xfId="0" applyNumberFormat="1" applyFont="1" applyBorder="1" applyAlignment="1">
      <alignment horizontal="center" vertical="top"/>
    </xf>
    <xf numFmtId="0" fontId="11" fillId="0" borderId="55" xfId="0" applyFont="1" applyBorder="1"/>
    <xf numFmtId="49" fontId="2" fillId="8" borderId="11" xfId="0" applyNumberFormat="1" applyFont="1" applyFill="1" applyBorder="1" applyAlignment="1">
      <alignment horizontal="center" vertical="top"/>
    </xf>
    <xf numFmtId="0" fontId="2" fillId="0" borderId="48"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center" vertical="top"/>
    </xf>
    <xf numFmtId="0" fontId="2" fillId="0" borderId="19" xfId="0" applyFont="1" applyBorder="1" applyAlignment="1">
      <alignment horizontal="center" vertical="top"/>
    </xf>
    <xf numFmtId="49" fontId="26" fillId="0" borderId="46" xfId="0" applyNumberFormat="1" applyFont="1" applyBorder="1" applyAlignment="1">
      <alignment horizontal="center" vertical="top"/>
    </xf>
    <xf numFmtId="49" fontId="26" fillId="0" borderId="11" xfId="0" applyNumberFormat="1" applyFont="1" applyBorder="1" applyAlignment="1">
      <alignment horizontal="center" vertical="top"/>
    </xf>
    <xf numFmtId="0" fontId="12" fillId="3" borderId="57" xfId="0" applyFont="1" applyFill="1" applyBorder="1" applyAlignment="1">
      <alignment horizontal="center" vertical="center"/>
    </xf>
    <xf numFmtId="0" fontId="11" fillId="0" borderId="58" xfId="0" applyFont="1" applyBorder="1"/>
    <xf numFmtId="0" fontId="11" fillId="0" borderId="59" xfId="0" applyFont="1" applyBorder="1"/>
    <xf numFmtId="49" fontId="2" fillId="0" borderId="12" xfId="0" applyNumberFormat="1" applyFont="1" applyBorder="1" applyAlignment="1">
      <alignment horizontal="center" vertical="top"/>
    </xf>
    <xf numFmtId="49" fontId="26" fillId="0" borderId="8" xfId="0" applyNumberFormat="1" applyFont="1" applyBorder="1" applyAlignment="1">
      <alignment horizontal="center" vertical="top"/>
    </xf>
    <xf numFmtId="49" fontId="26" fillId="0" borderId="72" xfId="0" applyNumberFormat="1" applyFont="1" applyBorder="1" applyAlignment="1">
      <alignment horizontal="center" vertical="top"/>
    </xf>
    <xf numFmtId="0" fontId="29" fillId="0" borderId="74" xfId="0" applyFont="1" applyBorder="1"/>
    <xf numFmtId="0" fontId="29" fillId="0" borderId="12" xfId="0" applyFont="1" applyBorder="1"/>
    <xf numFmtId="49" fontId="26" fillId="0" borderId="7" xfId="0" applyNumberFormat="1" applyFont="1" applyBorder="1" applyAlignment="1">
      <alignment horizontal="center" vertical="top"/>
    </xf>
    <xf numFmtId="0" fontId="29" fillId="0" borderId="7" xfId="0" applyFont="1" applyBorder="1"/>
    <xf numFmtId="49" fontId="26" fillId="0" borderId="12" xfId="0" applyNumberFormat="1" applyFont="1" applyBorder="1" applyAlignment="1">
      <alignment horizontal="center" vertical="top"/>
    </xf>
    <xf numFmtId="49" fontId="26" fillId="0" borderId="56" xfId="0" applyNumberFormat="1" applyFont="1" applyBorder="1" applyAlignment="1">
      <alignment horizontal="center" vertical="top"/>
    </xf>
    <xf numFmtId="0" fontId="29" fillId="0" borderId="61" xfId="0" applyFont="1" applyBorder="1"/>
    <xf numFmtId="0" fontId="2" fillId="0" borderId="63" xfId="0" applyFont="1" applyBorder="1" applyAlignment="1">
      <alignment horizontal="left" vertical="top" wrapText="1"/>
    </xf>
    <xf numFmtId="49" fontId="2" fillId="0" borderId="64" xfId="0" applyNumberFormat="1" applyFont="1" applyBorder="1" applyAlignment="1">
      <alignment horizontal="center" vertical="top"/>
    </xf>
    <xf numFmtId="0" fontId="11" fillId="0" borderId="65" xfId="0" applyFont="1" applyBorder="1"/>
    <xf numFmtId="49" fontId="2" fillId="7" borderId="11" xfId="0" applyNumberFormat="1" applyFont="1" applyFill="1" applyBorder="1" applyAlignment="1">
      <alignment horizontal="center" vertical="top"/>
    </xf>
    <xf numFmtId="49" fontId="2" fillId="7" borderId="68" xfId="0" applyNumberFormat="1" applyFont="1" applyFill="1" applyBorder="1" applyAlignment="1">
      <alignment horizontal="center" vertical="top"/>
    </xf>
    <xf numFmtId="0" fontId="11" fillId="0" borderId="69" xfId="0" applyFont="1" applyBorder="1"/>
    <xf numFmtId="0" fontId="2" fillId="3" borderId="72" xfId="0" applyFont="1" applyFill="1" applyBorder="1" applyAlignment="1">
      <alignment horizontal="center"/>
    </xf>
    <xf numFmtId="0" fontId="11" fillId="0" borderId="74" xfId="0" applyFont="1" applyBorder="1"/>
    <xf numFmtId="49" fontId="2" fillId="0" borderId="56" xfId="0" applyNumberFormat="1" applyFont="1" applyBorder="1" applyAlignment="1">
      <alignment horizontal="center" vertical="top"/>
    </xf>
    <xf numFmtId="0" fontId="11" fillId="0" borderId="61" xfId="0" applyFont="1" applyBorder="1"/>
    <xf numFmtId="0" fontId="10" fillId="3" borderId="72" xfId="0" applyFont="1" applyFill="1" applyBorder="1" applyAlignment="1">
      <alignment horizontal="center" vertical="center"/>
    </xf>
    <xf numFmtId="0" fontId="11" fillId="0" borderId="73" xfId="0" applyFont="1" applyBorder="1"/>
    <xf numFmtId="0" fontId="1" fillId="0" borderId="75" xfId="0" applyFont="1" applyBorder="1" applyAlignment="1">
      <alignment horizontal="justify"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5"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zoomScale="80" zoomScaleNormal="80" workbookViewId="0">
      <selection activeCell="F11" sqref="F11"/>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3" ht="15" customHeight="1" x14ac:dyDescent="0.2">
      <c r="C1" s="1"/>
      <c r="D1" s="1"/>
      <c r="E1" s="2"/>
    </row>
    <row r="2" spans="2:13" ht="15" customHeight="1" x14ac:dyDescent="0.3">
      <c r="B2" s="3" t="s">
        <v>0</v>
      </c>
      <c r="C2" s="1"/>
      <c r="D2" s="1"/>
      <c r="E2" s="2"/>
    </row>
    <row r="3" spans="2:13" ht="15" customHeight="1" x14ac:dyDescent="0.3">
      <c r="B3" s="3" t="s">
        <v>1</v>
      </c>
      <c r="C3" s="1"/>
      <c r="D3" s="1"/>
      <c r="E3" s="2"/>
    </row>
    <row r="4" spans="2:13" ht="15" customHeight="1" x14ac:dyDescent="0.3">
      <c r="B4" s="3" t="s">
        <v>2</v>
      </c>
      <c r="C4" s="1"/>
      <c r="D4" s="1"/>
      <c r="E4" s="2"/>
    </row>
    <row r="5" spans="2:13" ht="15" customHeight="1" x14ac:dyDescent="0.2">
      <c r="C5" s="1"/>
      <c r="D5" s="1"/>
      <c r="E5" s="2"/>
    </row>
    <row r="6" spans="2:13" ht="15" customHeight="1" x14ac:dyDescent="0.2">
      <c r="C6" s="1"/>
      <c r="D6" s="1"/>
      <c r="E6" s="2"/>
    </row>
    <row r="7" spans="2:13" ht="15" customHeight="1" x14ac:dyDescent="0.3">
      <c r="B7" s="4" t="s">
        <v>3</v>
      </c>
      <c r="C7" s="1"/>
      <c r="D7" s="1"/>
      <c r="E7" s="2"/>
    </row>
    <row r="8" spans="2:13" ht="22.5" customHeight="1" x14ac:dyDescent="0.3">
      <c r="B8" s="4" t="s">
        <v>4</v>
      </c>
      <c r="C8" s="4"/>
      <c r="D8" s="5"/>
      <c r="E8" s="6"/>
      <c r="F8" s="7"/>
    </row>
    <row r="9" spans="2:13" ht="22.5" customHeight="1" x14ac:dyDescent="0.3">
      <c r="B9" s="4"/>
      <c r="C9" s="4"/>
      <c r="D9" s="5"/>
      <c r="E9" s="6"/>
      <c r="F9" s="7"/>
    </row>
    <row r="10" spans="2:13" ht="22.5" customHeight="1" x14ac:dyDescent="0.25">
      <c r="B10" s="8" t="s">
        <v>530</v>
      </c>
      <c r="C10" s="9"/>
      <c r="D10" s="6"/>
      <c r="E10" s="6"/>
      <c r="F10" s="8"/>
      <c r="G10" s="10"/>
      <c r="H10" s="10"/>
      <c r="I10" s="10"/>
      <c r="J10" s="10"/>
      <c r="K10" s="10"/>
      <c r="L10" s="10"/>
      <c r="M10" s="10"/>
    </row>
    <row r="11" spans="2:13" ht="22.5" customHeight="1" x14ac:dyDescent="0.25">
      <c r="B11" s="189" t="s">
        <v>5</v>
      </c>
      <c r="C11" s="190"/>
      <c r="D11" s="5"/>
      <c r="E11" s="6"/>
      <c r="F11" s="7"/>
    </row>
    <row r="12" spans="2:13" ht="15" customHeight="1" x14ac:dyDescent="0.25">
      <c r="B12" s="191"/>
      <c r="C12" s="190"/>
      <c r="D12" s="5"/>
      <c r="E12" s="6"/>
      <c r="F12" s="7"/>
    </row>
    <row r="13" spans="2:13" ht="15" customHeight="1" x14ac:dyDescent="0.25">
      <c r="B13" s="191"/>
      <c r="C13" s="190"/>
      <c r="D13" s="5"/>
      <c r="E13" s="6"/>
      <c r="F13" s="7"/>
    </row>
    <row r="14" spans="2:13" ht="15" customHeight="1" x14ac:dyDescent="0.2">
      <c r="C14" s="1"/>
      <c r="D14" s="2"/>
      <c r="E14" s="2"/>
    </row>
    <row r="15" spans="2:13" ht="15" customHeight="1" x14ac:dyDescent="0.2">
      <c r="C15" s="1"/>
      <c r="D15" s="1"/>
      <c r="E15" s="2"/>
    </row>
    <row r="16" spans="2:13" ht="14.25" customHeight="1" x14ac:dyDescent="0.2">
      <c r="C16" s="1"/>
      <c r="D16" s="1"/>
      <c r="E16" s="11"/>
    </row>
    <row r="17" spans="2:5" ht="14.25" customHeight="1" x14ac:dyDescent="0.2">
      <c r="C17" s="1"/>
      <c r="D17" s="1"/>
      <c r="E17" s="11"/>
    </row>
    <row r="18" spans="2:5" ht="14.25" customHeight="1" x14ac:dyDescent="0.2">
      <c r="C18" s="1"/>
      <c r="D18" s="1"/>
      <c r="E18" s="11"/>
    </row>
    <row r="19" spans="2:5" ht="22.5" customHeight="1" x14ac:dyDescent="0.25">
      <c r="B19" s="12" t="s">
        <v>6</v>
      </c>
      <c r="C19" s="13"/>
      <c r="D19" s="1"/>
      <c r="E19" s="11"/>
    </row>
    <row r="20" spans="2:5" ht="14.25" customHeight="1" x14ac:dyDescent="0.2">
      <c r="C20" s="1"/>
      <c r="D20" s="1"/>
      <c r="E20" s="11"/>
    </row>
    <row r="21" spans="2:5" ht="14.25" customHeight="1" x14ac:dyDescent="0.2">
      <c r="C21" s="1"/>
      <c r="D21" s="1"/>
      <c r="E21" s="11"/>
    </row>
    <row r="22" spans="2:5" ht="14.25" customHeight="1" x14ac:dyDescent="0.2">
      <c r="C22" s="1"/>
      <c r="D22" s="1"/>
      <c r="E22" s="11"/>
    </row>
    <row r="23" spans="2:5" ht="14.25" customHeight="1" x14ac:dyDescent="0.2">
      <c r="C23" s="1"/>
      <c r="D23" s="1"/>
      <c r="E23" s="11"/>
    </row>
    <row r="24" spans="2:5" ht="14.25" customHeight="1" x14ac:dyDescent="0.2">
      <c r="C24" s="1"/>
      <c r="D24" s="1"/>
      <c r="E24" s="11"/>
    </row>
    <row r="25" spans="2:5" ht="14.25" customHeight="1" x14ac:dyDescent="0.2">
      <c r="C25" s="1"/>
      <c r="D25" s="1"/>
      <c r="E25" s="11"/>
    </row>
    <row r="26" spans="2:5" ht="14.25" customHeight="1" x14ac:dyDescent="0.2">
      <c r="C26" s="1"/>
      <c r="D26" s="1"/>
      <c r="E26" s="11"/>
    </row>
    <row r="27" spans="2:5" ht="14.25" customHeight="1" x14ac:dyDescent="0.2">
      <c r="C27" s="1"/>
      <c r="D27" s="1"/>
      <c r="E27" s="11"/>
    </row>
    <row r="28" spans="2:5" ht="14.25" customHeight="1" x14ac:dyDescent="0.2">
      <c r="C28" s="1"/>
      <c r="D28" s="1"/>
      <c r="E28" s="11"/>
    </row>
    <row r="29" spans="2:5" ht="14.25" customHeight="1" x14ac:dyDescent="0.2">
      <c r="C29" s="1"/>
      <c r="D29" s="1"/>
      <c r="E29" s="11"/>
    </row>
    <row r="30" spans="2:5" ht="14.25" customHeight="1" x14ac:dyDescent="0.2">
      <c r="C30" s="1"/>
      <c r="D30" s="1"/>
      <c r="E30" s="11"/>
    </row>
    <row r="31" spans="2:5" ht="14.25" customHeight="1" x14ac:dyDescent="0.2">
      <c r="C31" s="1"/>
      <c r="D31" s="1"/>
      <c r="E31" s="11"/>
    </row>
    <row r="32" spans="2:5" ht="14.25" customHeight="1" x14ac:dyDescent="0.2">
      <c r="C32" s="1"/>
      <c r="D32" s="1"/>
      <c r="E32" s="11"/>
    </row>
    <row r="33" spans="3:5" ht="14.25" customHeight="1" x14ac:dyDescent="0.2">
      <c r="C33" s="1"/>
      <c r="D33" s="1"/>
      <c r="E33" s="11"/>
    </row>
    <row r="34" spans="3:5" ht="14.25" customHeight="1" x14ac:dyDescent="0.2">
      <c r="C34" s="1"/>
      <c r="D34" s="1"/>
      <c r="E34" s="11"/>
    </row>
    <row r="35" spans="3:5" ht="14.25" customHeight="1" x14ac:dyDescent="0.2">
      <c r="C35" s="1"/>
      <c r="D35" s="1"/>
      <c r="E35" s="11"/>
    </row>
    <row r="36" spans="3:5" ht="14.25" customHeight="1" x14ac:dyDescent="0.2">
      <c r="C36" s="1"/>
      <c r="D36" s="1"/>
      <c r="E36" s="11"/>
    </row>
    <row r="37" spans="3:5" ht="14.25" customHeight="1" x14ac:dyDescent="0.2">
      <c r="C37" s="1"/>
      <c r="D37" s="1"/>
      <c r="E37" s="11"/>
    </row>
    <row r="38" spans="3:5" ht="14.25" customHeight="1" x14ac:dyDescent="0.2">
      <c r="C38" s="1"/>
      <c r="D38" s="1"/>
      <c r="E38" s="11"/>
    </row>
    <row r="39" spans="3:5" ht="14.25" customHeight="1" x14ac:dyDescent="0.2">
      <c r="C39" s="1"/>
      <c r="D39" s="1"/>
      <c r="E39" s="11"/>
    </row>
    <row r="40" spans="3:5" ht="14.25" customHeight="1" x14ac:dyDescent="0.2">
      <c r="C40" s="1"/>
      <c r="D40" s="1"/>
      <c r="E40" s="11"/>
    </row>
    <row r="41" spans="3:5" ht="14.25" customHeight="1" x14ac:dyDescent="0.2">
      <c r="C41" s="1"/>
      <c r="D41" s="1"/>
      <c r="E41" s="11"/>
    </row>
    <row r="42" spans="3:5" ht="14.25" customHeight="1" x14ac:dyDescent="0.2">
      <c r="C42" s="1"/>
      <c r="D42" s="1"/>
      <c r="E42" s="11"/>
    </row>
    <row r="43" spans="3:5" ht="14.25" customHeight="1" x14ac:dyDescent="0.2">
      <c r="C43" s="1"/>
      <c r="D43" s="1"/>
      <c r="E43" s="11"/>
    </row>
    <row r="44" spans="3:5" ht="14.25" customHeight="1" x14ac:dyDescent="0.2">
      <c r="C44" s="1"/>
      <c r="D44" s="1"/>
      <c r="E44" s="11"/>
    </row>
    <row r="45" spans="3:5" ht="14.25" customHeight="1" x14ac:dyDescent="0.2">
      <c r="C45" s="1"/>
      <c r="D45" s="1"/>
      <c r="E45" s="11"/>
    </row>
    <row r="46" spans="3:5" ht="14.25" customHeight="1" x14ac:dyDescent="0.2">
      <c r="C46" s="1"/>
      <c r="D46" s="1"/>
      <c r="E46" s="11"/>
    </row>
    <row r="47" spans="3:5" ht="14.25" customHeight="1" x14ac:dyDescent="0.2">
      <c r="C47" s="1"/>
      <c r="D47" s="1"/>
      <c r="E47" s="11"/>
    </row>
    <row r="48" spans="3:5"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2"/>
    </row>
    <row r="59" spans="3:5" ht="14.25" customHeight="1" x14ac:dyDescent="0.2">
      <c r="C59" s="1"/>
      <c r="D59" s="1"/>
      <c r="E59" s="2"/>
    </row>
    <row r="60" spans="3:5" ht="14.25" customHeight="1" x14ac:dyDescent="0.2">
      <c r="C60" s="1"/>
      <c r="D60" s="1"/>
      <c r="E60" s="2"/>
    </row>
    <row r="61" spans="3:5" ht="14.25" customHeight="1" x14ac:dyDescent="0.2">
      <c r="C61" s="1"/>
      <c r="D61" s="1"/>
      <c r="E61" s="2"/>
    </row>
    <row r="62" spans="3:5" ht="14.25" customHeight="1" x14ac:dyDescent="0.2">
      <c r="C62" s="1"/>
      <c r="D62" s="1"/>
      <c r="E62" s="2"/>
    </row>
    <row r="63" spans="3:5" ht="14.25" customHeight="1" x14ac:dyDescent="0.2">
      <c r="C63" s="1"/>
      <c r="D63" s="1"/>
      <c r="E63" s="2"/>
    </row>
    <row r="64" spans="3:5" ht="14.25" customHeight="1" x14ac:dyDescent="0.2">
      <c r="C64" s="1"/>
      <c r="D64" s="1"/>
      <c r="E64" s="2"/>
    </row>
    <row r="65" spans="3:5" ht="14.25" customHeight="1" x14ac:dyDescent="0.2">
      <c r="C65" s="1"/>
      <c r="D65" s="1"/>
      <c r="E65" s="2"/>
    </row>
    <row r="66" spans="3:5" ht="14.25" customHeight="1" x14ac:dyDescent="0.2">
      <c r="C66" s="1"/>
      <c r="D66" s="1"/>
      <c r="E66" s="2"/>
    </row>
    <row r="67" spans="3:5" ht="14.25" customHeight="1" x14ac:dyDescent="0.2">
      <c r="C67" s="1"/>
      <c r="D67" s="1"/>
      <c r="E67" s="2"/>
    </row>
    <row r="68" spans="3:5" ht="14.25" customHeight="1" x14ac:dyDescent="0.2">
      <c r="C68" s="1"/>
      <c r="D68" s="1"/>
      <c r="E68" s="2"/>
    </row>
    <row r="69" spans="3:5" ht="14.25" customHeight="1" x14ac:dyDescent="0.2">
      <c r="C69" s="1"/>
      <c r="D69" s="1"/>
      <c r="E69" s="2"/>
    </row>
    <row r="70" spans="3:5" ht="14.25" customHeight="1" x14ac:dyDescent="0.2">
      <c r="C70" s="1"/>
      <c r="D70" s="1"/>
      <c r="E70" s="2"/>
    </row>
    <row r="71" spans="3:5" ht="14.25" customHeight="1" x14ac:dyDescent="0.2">
      <c r="C71" s="1"/>
      <c r="D71" s="1"/>
      <c r="E71" s="2"/>
    </row>
    <row r="72" spans="3:5" ht="14.25" customHeight="1" x14ac:dyDescent="0.2">
      <c r="C72" s="1"/>
      <c r="D72" s="1"/>
      <c r="E72" s="2"/>
    </row>
    <row r="73" spans="3:5" ht="14.25" customHeight="1" x14ac:dyDescent="0.2">
      <c r="C73" s="1"/>
      <c r="D73" s="1"/>
      <c r="E73" s="2"/>
    </row>
    <row r="74" spans="3:5" ht="14.25" customHeight="1" x14ac:dyDescent="0.2">
      <c r="C74" s="1"/>
      <c r="D74" s="1"/>
      <c r="E74" s="2"/>
    </row>
    <row r="75" spans="3:5" ht="14.25" customHeight="1" x14ac:dyDescent="0.2">
      <c r="C75" s="1"/>
      <c r="D75" s="1"/>
      <c r="E75" s="2"/>
    </row>
    <row r="76" spans="3:5" ht="14.25" customHeight="1" x14ac:dyDescent="0.2">
      <c r="C76" s="1"/>
      <c r="D76" s="1"/>
      <c r="E76" s="2"/>
    </row>
    <row r="77" spans="3:5" ht="14.25" customHeight="1" x14ac:dyDescent="0.2">
      <c r="C77" s="1"/>
      <c r="D77" s="1"/>
      <c r="E77" s="2"/>
    </row>
    <row r="78" spans="3:5" ht="14.25" customHeight="1" x14ac:dyDescent="0.2">
      <c r="C78" s="1"/>
      <c r="D78" s="1"/>
      <c r="E78" s="2"/>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
    <mergeCell ref="B11:C11"/>
    <mergeCell ref="B12:C12"/>
    <mergeCell ref="B13:C13"/>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8000"/>
  </sheetPr>
  <dimension ref="A1:Z1000"/>
  <sheetViews>
    <sheetView showGridLines="0" topLeftCell="A17" zoomScale="70" zoomScaleNormal="70" workbookViewId="0">
      <selection activeCell="F18" sqref="F1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616</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191</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96.5" customHeight="1" x14ac:dyDescent="0.2">
      <c r="B17" s="25">
        <v>1</v>
      </c>
      <c r="C17" s="23" t="s">
        <v>45</v>
      </c>
      <c r="D17" s="234" t="s">
        <v>34</v>
      </c>
      <c r="E17" s="235"/>
      <c r="F17" s="79" t="s">
        <v>192</v>
      </c>
      <c r="G17" s="24" t="s">
        <v>47</v>
      </c>
      <c r="H17" s="25">
        <v>0</v>
      </c>
      <c r="I17" s="26">
        <v>0.05</v>
      </c>
      <c r="J17" s="25"/>
      <c r="K17" s="25"/>
      <c r="L17" s="25"/>
      <c r="M17" s="27" t="s">
        <v>193</v>
      </c>
    </row>
    <row r="18" spans="1:26" ht="90.75" customHeight="1" x14ac:dyDescent="0.2">
      <c r="B18" s="28">
        <v>2</v>
      </c>
      <c r="C18" s="22" t="s">
        <v>128</v>
      </c>
      <c r="D18" s="211" t="s">
        <v>40</v>
      </c>
      <c r="E18" s="194"/>
      <c r="F18" s="22" t="s">
        <v>129</v>
      </c>
      <c r="G18" s="24" t="s">
        <v>36</v>
      </c>
      <c r="H18" s="28">
        <v>100</v>
      </c>
      <c r="I18" s="32">
        <v>0.15</v>
      </c>
      <c r="J18" s="28"/>
      <c r="K18" s="28"/>
      <c r="L18" s="28"/>
      <c r="M18" s="31" t="s">
        <v>130</v>
      </c>
    </row>
    <row r="19" spans="1:26" ht="24.75" customHeight="1" x14ac:dyDescent="0.2">
      <c r="B19" s="214" t="s">
        <v>57</v>
      </c>
      <c r="C19" s="193"/>
      <c r="D19" s="193"/>
      <c r="E19" s="193"/>
      <c r="F19" s="193"/>
      <c r="G19" s="193"/>
      <c r="H19" s="194"/>
      <c r="I19" s="37">
        <f>SUM(I17:I18)</f>
        <v>0.2</v>
      </c>
      <c r="J19" s="215"/>
      <c r="K19" s="194"/>
      <c r="L19" s="38">
        <f>SUM(L17)</f>
        <v>0</v>
      </c>
      <c r="M19" s="39"/>
    </row>
    <row r="20" spans="1:26" ht="15" customHeight="1" x14ac:dyDescent="0.2">
      <c r="B20" s="2"/>
      <c r="C20" s="1"/>
      <c r="D20" s="1"/>
      <c r="E20" s="11"/>
      <c r="F20" s="40">
        <f>COUNTA(F17)</f>
        <v>1</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194</v>
      </c>
      <c r="M23" s="43" t="s">
        <v>61</v>
      </c>
    </row>
    <row r="24" spans="1:26" ht="13.5" customHeight="1" x14ac:dyDescent="0.2">
      <c r="A24" s="44"/>
      <c r="B24" s="203" t="s">
        <v>24</v>
      </c>
      <c r="C24" s="200"/>
      <c r="D24" s="203" t="s">
        <v>25</v>
      </c>
      <c r="E24" s="202"/>
      <c r="F24" s="200"/>
      <c r="G24" s="45" t="s">
        <v>26</v>
      </c>
      <c r="H24" s="45" t="s">
        <v>27</v>
      </c>
      <c r="I24" s="45" t="s">
        <v>28</v>
      </c>
      <c r="J24" s="45" t="s">
        <v>29</v>
      </c>
      <c r="K24" s="45" t="s">
        <v>30</v>
      </c>
      <c r="L24" s="45" t="s">
        <v>31</v>
      </c>
      <c r="M24" s="45" t="s">
        <v>32</v>
      </c>
      <c r="N24" s="44"/>
      <c r="O24" s="44"/>
      <c r="P24" s="44"/>
      <c r="Q24" s="44"/>
      <c r="R24" s="44"/>
      <c r="S24" s="44"/>
      <c r="T24" s="44"/>
      <c r="U24" s="44"/>
      <c r="V24" s="44"/>
      <c r="W24" s="44"/>
      <c r="X24" s="44"/>
      <c r="Y24" s="44"/>
      <c r="Z24" s="44"/>
    </row>
    <row r="25" spans="1:26" ht="96.75" customHeight="1" x14ac:dyDescent="0.25">
      <c r="A25" s="78"/>
      <c r="B25" s="80">
        <v>3</v>
      </c>
      <c r="C25" s="47" t="s">
        <v>195</v>
      </c>
      <c r="D25" s="232" t="s">
        <v>46</v>
      </c>
      <c r="E25" s="233"/>
      <c r="F25" s="81" t="s">
        <v>196</v>
      </c>
      <c r="G25" s="82" t="s">
        <v>36</v>
      </c>
      <c r="H25" s="48">
        <v>100</v>
      </c>
      <c r="I25" s="97">
        <v>0.17</v>
      </c>
      <c r="J25" s="48"/>
      <c r="K25" s="48"/>
      <c r="L25" s="48"/>
      <c r="M25" s="81" t="s">
        <v>197</v>
      </c>
      <c r="N25" s="78"/>
      <c r="O25" s="78"/>
      <c r="P25" s="78"/>
      <c r="Q25" s="78"/>
      <c r="R25" s="78"/>
      <c r="S25" s="78"/>
      <c r="T25" s="78"/>
      <c r="U25" s="78"/>
      <c r="V25" s="78"/>
      <c r="W25" s="78"/>
      <c r="X25" s="78"/>
      <c r="Y25" s="78"/>
      <c r="Z25" s="78"/>
    </row>
    <row r="26" spans="1:26" ht="72.75" customHeight="1" x14ac:dyDescent="0.25">
      <c r="A26" s="78"/>
      <c r="B26" s="230">
        <v>4</v>
      </c>
      <c r="C26" s="240" t="s">
        <v>198</v>
      </c>
      <c r="D26" s="211" t="s">
        <v>49</v>
      </c>
      <c r="E26" s="194"/>
      <c r="F26" s="31" t="s">
        <v>199</v>
      </c>
      <c r="G26" s="96" t="s">
        <v>36</v>
      </c>
      <c r="H26" s="28">
        <v>100</v>
      </c>
      <c r="I26" s="32">
        <v>0.2</v>
      </c>
      <c r="J26" s="28"/>
      <c r="K26" s="28"/>
      <c r="L26" s="28"/>
      <c r="M26" s="31" t="s">
        <v>200</v>
      </c>
      <c r="N26" s="78"/>
      <c r="O26" s="78"/>
      <c r="P26" s="78"/>
      <c r="Q26" s="78"/>
      <c r="R26" s="78"/>
      <c r="S26" s="78"/>
      <c r="T26" s="78"/>
      <c r="U26" s="78"/>
      <c r="V26" s="78"/>
      <c r="W26" s="78"/>
      <c r="X26" s="78"/>
      <c r="Y26" s="78"/>
      <c r="Z26" s="78"/>
    </row>
    <row r="27" spans="1:26" ht="71.25" customHeight="1" x14ac:dyDescent="0.25">
      <c r="A27" s="78"/>
      <c r="B27" s="231"/>
      <c r="C27" s="231"/>
      <c r="D27" s="211" t="s">
        <v>182</v>
      </c>
      <c r="E27" s="194"/>
      <c r="F27" s="31" t="s">
        <v>201</v>
      </c>
      <c r="G27" s="28" t="s">
        <v>202</v>
      </c>
      <c r="H27" s="35" t="s">
        <v>185</v>
      </c>
      <c r="I27" s="32">
        <v>0.11</v>
      </c>
      <c r="J27" s="28"/>
      <c r="K27" s="28"/>
      <c r="L27" s="28"/>
      <c r="M27" s="31" t="s">
        <v>156</v>
      </c>
      <c r="N27" s="78"/>
      <c r="O27" s="78"/>
      <c r="P27" s="78"/>
      <c r="Q27" s="78"/>
      <c r="R27" s="78"/>
      <c r="S27" s="78"/>
      <c r="T27" s="78"/>
      <c r="U27" s="78"/>
      <c r="V27" s="78"/>
      <c r="W27" s="78"/>
      <c r="X27" s="78"/>
      <c r="Y27" s="78"/>
      <c r="Z27" s="78"/>
    </row>
    <row r="28" spans="1:26" ht="98.25" customHeight="1" x14ac:dyDescent="0.25">
      <c r="A28" s="78"/>
      <c r="B28" s="48">
        <v>5</v>
      </c>
      <c r="C28" s="71" t="s">
        <v>62</v>
      </c>
      <c r="D28" s="241" t="s">
        <v>54</v>
      </c>
      <c r="E28" s="242"/>
      <c r="F28" s="99" t="s">
        <v>617</v>
      </c>
      <c r="G28" s="100" t="s">
        <v>42</v>
      </c>
      <c r="H28" s="101" t="s">
        <v>155</v>
      </c>
      <c r="I28" s="97">
        <v>0.08</v>
      </c>
      <c r="J28" s="48"/>
      <c r="K28" s="48"/>
      <c r="L28" s="48"/>
      <c r="M28" s="81" t="s">
        <v>156</v>
      </c>
      <c r="N28" s="78"/>
      <c r="O28" s="78"/>
      <c r="P28" s="78"/>
      <c r="Q28" s="78"/>
      <c r="R28" s="78"/>
      <c r="S28" s="78"/>
      <c r="T28" s="78"/>
      <c r="U28" s="78"/>
      <c r="V28" s="78"/>
      <c r="W28" s="78"/>
      <c r="X28" s="78"/>
      <c r="Y28" s="78"/>
      <c r="Z28" s="78"/>
    </row>
    <row r="29" spans="1:26" ht="90" customHeight="1" x14ac:dyDescent="0.25">
      <c r="A29" s="78"/>
      <c r="B29" s="28">
        <v>6</v>
      </c>
      <c r="C29" s="31" t="s">
        <v>203</v>
      </c>
      <c r="D29" s="211" t="s">
        <v>63</v>
      </c>
      <c r="E29" s="194"/>
      <c r="F29" s="31" t="s">
        <v>204</v>
      </c>
      <c r="G29" s="24" t="s">
        <v>202</v>
      </c>
      <c r="H29" s="35" t="s">
        <v>205</v>
      </c>
      <c r="I29" s="32">
        <v>0.14000000000000001</v>
      </c>
      <c r="J29" s="28"/>
      <c r="K29" s="28"/>
      <c r="L29" s="28"/>
      <c r="M29" s="31" t="s">
        <v>156</v>
      </c>
      <c r="N29" s="78"/>
      <c r="O29" s="78"/>
      <c r="P29" s="78"/>
      <c r="Q29" s="78"/>
      <c r="R29" s="78"/>
      <c r="S29" s="78"/>
      <c r="T29" s="78"/>
      <c r="U29" s="78"/>
      <c r="V29" s="78"/>
      <c r="W29" s="78"/>
      <c r="X29" s="78"/>
      <c r="Y29" s="78"/>
      <c r="Z29" s="78"/>
    </row>
    <row r="30" spans="1:26" ht="24.75" customHeight="1" x14ac:dyDescent="0.25">
      <c r="B30" s="212" t="s">
        <v>57</v>
      </c>
      <c r="C30" s="193"/>
      <c r="D30" s="193"/>
      <c r="E30" s="193"/>
      <c r="F30" s="193"/>
      <c r="G30" s="193"/>
      <c r="H30" s="194"/>
      <c r="I30" s="50">
        <f>SUM(I25:I29)</f>
        <v>0.7</v>
      </c>
      <c r="J30" s="213"/>
      <c r="K30" s="194"/>
      <c r="L30" s="51">
        <f>SUM(L25)</f>
        <v>0</v>
      </c>
      <c r="M30" s="52"/>
    </row>
    <row r="31" spans="1:26" ht="15" customHeight="1" x14ac:dyDescent="0.25">
      <c r="B31" s="78"/>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206</v>
      </c>
      <c r="C34" s="207"/>
      <c r="D34" s="208" t="s">
        <v>16</v>
      </c>
      <c r="E34" s="209"/>
      <c r="F34" s="207"/>
      <c r="G34" s="54" t="s">
        <v>17</v>
      </c>
      <c r="H34" s="54" t="s">
        <v>18</v>
      </c>
      <c r="I34" s="54" t="s">
        <v>19</v>
      </c>
      <c r="J34" s="54" t="s">
        <v>20</v>
      </c>
      <c r="K34" s="54" t="s">
        <v>21</v>
      </c>
      <c r="L34" s="55" t="s">
        <v>207</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82.5" customHeight="1" x14ac:dyDescent="0.2">
      <c r="B36" s="86">
        <v>7</v>
      </c>
      <c r="C36" s="23" t="s">
        <v>208</v>
      </c>
      <c r="D36" s="204" t="s">
        <v>67</v>
      </c>
      <c r="E36" s="205"/>
      <c r="F36" s="27" t="s">
        <v>209</v>
      </c>
      <c r="G36" s="24" t="s">
        <v>36</v>
      </c>
      <c r="H36" s="25">
        <v>0</v>
      </c>
      <c r="I36" s="26">
        <v>0.1</v>
      </c>
      <c r="J36" s="25"/>
      <c r="K36" s="25"/>
      <c r="L36" s="25"/>
      <c r="M36" s="27" t="s">
        <v>210</v>
      </c>
    </row>
    <row r="37" spans="2:13" ht="49.5" customHeight="1" x14ac:dyDescent="0.2">
      <c r="B37" s="57"/>
      <c r="C37" s="23"/>
      <c r="D37" s="211"/>
      <c r="E37" s="194"/>
      <c r="F37" s="27"/>
      <c r="G37" s="25"/>
      <c r="H37" s="25"/>
      <c r="I37" s="26"/>
      <c r="J37" s="25"/>
      <c r="K37" s="25"/>
      <c r="L37" s="25"/>
      <c r="M37" s="57"/>
    </row>
    <row r="38" spans="2:13" ht="24.75" customHeight="1" x14ac:dyDescent="0.25">
      <c r="B38" s="192" t="s">
        <v>57</v>
      </c>
      <c r="C38" s="193"/>
      <c r="D38" s="193"/>
      <c r="E38" s="193"/>
      <c r="F38" s="193"/>
      <c r="G38" s="193"/>
      <c r="H38" s="194"/>
      <c r="I38" s="50">
        <f>SUM(I36:I37)</f>
        <v>0.1</v>
      </c>
      <c r="J38" s="195"/>
      <c r="K38" s="194"/>
      <c r="L38" s="51">
        <f>SUM(L36:L37)</f>
        <v>0</v>
      </c>
      <c r="M38" s="59"/>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B43" s="60"/>
      <c r="C43" s="61"/>
      <c r="D43" s="1"/>
      <c r="E43" s="11"/>
    </row>
    <row r="44" spans="2:13" ht="14.25" customHeight="1" x14ac:dyDescent="0.2">
      <c r="C44" s="6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5">
    <mergeCell ref="J19:K19"/>
    <mergeCell ref="B6:C6"/>
    <mergeCell ref="B7:C7"/>
    <mergeCell ref="B8:C8"/>
    <mergeCell ref="B9:C9"/>
    <mergeCell ref="B10:C10"/>
    <mergeCell ref="B11:C11"/>
    <mergeCell ref="D15:F15"/>
    <mergeCell ref="B15:C15"/>
    <mergeCell ref="B16:C16"/>
    <mergeCell ref="B23:C23"/>
    <mergeCell ref="D23:F23"/>
    <mergeCell ref="D16:F16"/>
    <mergeCell ref="D17:E17"/>
    <mergeCell ref="D18:E18"/>
    <mergeCell ref="B19:H19"/>
    <mergeCell ref="B24:C24"/>
    <mergeCell ref="D24:F24"/>
    <mergeCell ref="D25:E25"/>
    <mergeCell ref="B26:B27"/>
    <mergeCell ref="D26:E26"/>
    <mergeCell ref="D27:E27"/>
    <mergeCell ref="C26:C27"/>
    <mergeCell ref="D28:E28"/>
    <mergeCell ref="D29:E29"/>
    <mergeCell ref="B30:H30"/>
    <mergeCell ref="J30:K30"/>
    <mergeCell ref="B38:H38"/>
    <mergeCell ref="J38:K38"/>
    <mergeCell ref="B34:C34"/>
    <mergeCell ref="D34:F34"/>
    <mergeCell ref="B35:C35"/>
    <mergeCell ref="D35:F35"/>
    <mergeCell ref="D36:E36"/>
    <mergeCell ref="D37:E37"/>
  </mergeCells>
  <pageMargins left="0.7" right="0.7" top="0.75" bottom="0.75" header="0" footer="0"/>
  <pageSetup paperSize="9"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00"/>
  </sheetPr>
  <dimension ref="A1:Z1000"/>
  <sheetViews>
    <sheetView showGridLines="0" topLeftCell="A13" zoomScale="70" zoomScaleNormal="70" workbookViewId="0">
      <selection activeCell="I18" sqref="I1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211</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212</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98" customHeight="1" x14ac:dyDescent="0.2">
      <c r="B17" s="25">
        <v>1</v>
      </c>
      <c r="C17" s="23" t="s">
        <v>45</v>
      </c>
      <c r="D17" s="234" t="s">
        <v>34</v>
      </c>
      <c r="E17" s="235"/>
      <c r="F17" s="79" t="s">
        <v>213</v>
      </c>
      <c r="G17" s="24" t="s">
        <v>47</v>
      </c>
      <c r="H17" s="25">
        <v>0</v>
      </c>
      <c r="I17" s="26">
        <v>0.05</v>
      </c>
      <c r="J17" s="25"/>
      <c r="K17" s="25"/>
      <c r="L17" s="25"/>
      <c r="M17" s="27" t="s">
        <v>214</v>
      </c>
    </row>
    <row r="18" spans="1:26" ht="90.75" customHeight="1" x14ac:dyDescent="0.2">
      <c r="B18" s="28">
        <v>2</v>
      </c>
      <c r="C18" s="22" t="s">
        <v>128</v>
      </c>
      <c r="D18" s="211" t="s">
        <v>40</v>
      </c>
      <c r="E18" s="194"/>
      <c r="F18" s="22" t="s">
        <v>631</v>
      </c>
      <c r="G18" s="24" t="s">
        <v>36</v>
      </c>
      <c r="H18" s="28"/>
      <c r="I18" s="32">
        <v>0.14000000000000001</v>
      </c>
      <c r="J18" s="28"/>
      <c r="K18" s="28"/>
      <c r="L18" s="28"/>
      <c r="M18" s="31" t="s">
        <v>130</v>
      </c>
    </row>
    <row r="19" spans="1:26" ht="24.75" customHeight="1" x14ac:dyDescent="0.2">
      <c r="B19" s="214" t="s">
        <v>57</v>
      </c>
      <c r="C19" s="193"/>
      <c r="D19" s="193"/>
      <c r="E19" s="193"/>
      <c r="F19" s="193"/>
      <c r="G19" s="193"/>
      <c r="H19" s="194"/>
      <c r="I19" s="37">
        <f>SUM(I17:I18)</f>
        <v>0.19</v>
      </c>
      <c r="J19" s="215"/>
      <c r="K19" s="194"/>
      <c r="L19" s="38">
        <f>SUM(L17:L18)</f>
        <v>0</v>
      </c>
      <c r="M19" s="39"/>
    </row>
    <row r="20" spans="1:26" ht="15" customHeight="1" x14ac:dyDescent="0.2">
      <c r="B20" s="2"/>
      <c r="C20" s="1"/>
      <c r="D20" s="1"/>
      <c r="E20" s="11"/>
      <c r="F20" s="40">
        <f>COUNTA(F17:F18)</f>
        <v>2</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215</v>
      </c>
      <c r="M23" s="43" t="s">
        <v>61</v>
      </c>
    </row>
    <row r="24" spans="1:26" ht="13.5" customHeight="1" x14ac:dyDescent="0.2">
      <c r="A24" s="44"/>
      <c r="B24" s="203" t="s">
        <v>24</v>
      </c>
      <c r="C24" s="200"/>
      <c r="D24" s="203" t="s">
        <v>25</v>
      </c>
      <c r="E24" s="202"/>
      <c r="F24" s="200"/>
      <c r="G24" s="45" t="s">
        <v>26</v>
      </c>
      <c r="H24" s="45" t="s">
        <v>27</v>
      </c>
      <c r="I24" s="45" t="s">
        <v>28</v>
      </c>
      <c r="J24" s="45" t="s">
        <v>29</v>
      </c>
      <c r="K24" s="45" t="s">
        <v>30</v>
      </c>
      <c r="L24" s="45" t="s">
        <v>31</v>
      </c>
      <c r="M24" s="45" t="s">
        <v>32</v>
      </c>
      <c r="N24" s="44"/>
      <c r="O24" s="44"/>
      <c r="P24" s="44"/>
      <c r="Q24" s="44"/>
      <c r="R24" s="44"/>
      <c r="S24" s="44"/>
      <c r="T24" s="44"/>
      <c r="U24" s="44"/>
      <c r="V24" s="44"/>
      <c r="W24" s="44"/>
      <c r="X24" s="44"/>
      <c r="Y24" s="44"/>
      <c r="Z24" s="44"/>
    </row>
    <row r="25" spans="1:26" ht="204" customHeight="1" x14ac:dyDescent="0.25">
      <c r="A25" s="78"/>
      <c r="B25" s="230">
        <v>3</v>
      </c>
      <c r="C25" s="244" t="s">
        <v>216</v>
      </c>
      <c r="D25" s="204" t="s">
        <v>46</v>
      </c>
      <c r="E25" s="205"/>
      <c r="F25" s="27" t="s">
        <v>217</v>
      </c>
      <c r="G25" s="85" t="s">
        <v>36</v>
      </c>
      <c r="H25" s="25">
        <v>100</v>
      </c>
      <c r="I25" s="26">
        <v>0.3</v>
      </c>
      <c r="J25" s="25"/>
      <c r="K25" s="25"/>
      <c r="L25" s="25"/>
      <c r="M25" s="27" t="s">
        <v>218</v>
      </c>
      <c r="N25" s="78"/>
      <c r="O25" s="78"/>
      <c r="P25" s="78"/>
      <c r="Q25" s="78"/>
      <c r="R25" s="78"/>
      <c r="S25" s="78"/>
      <c r="T25" s="78"/>
      <c r="U25" s="78"/>
      <c r="V25" s="78"/>
      <c r="W25" s="78"/>
      <c r="X25" s="78"/>
      <c r="Y25" s="78"/>
      <c r="Z25" s="78"/>
    </row>
    <row r="26" spans="1:26" ht="87" customHeight="1" x14ac:dyDescent="0.25">
      <c r="A26" s="78"/>
      <c r="B26" s="231"/>
      <c r="C26" s="229"/>
      <c r="D26" s="211" t="s">
        <v>219</v>
      </c>
      <c r="E26" s="194"/>
      <c r="F26" s="31" t="s">
        <v>220</v>
      </c>
      <c r="G26" s="24" t="s">
        <v>134</v>
      </c>
      <c r="H26" s="35" t="s">
        <v>135</v>
      </c>
      <c r="I26" s="32">
        <v>0.15</v>
      </c>
      <c r="J26" s="28"/>
      <c r="K26" s="28"/>
      <c r="L26" s="28"/>
      <c r="M26" s="31" t="s">
        <v>221</v>
      </c>
      <c r="N26" s="78"/>
      <c r="O26" s="78"/>
      <c r="P26" s="78"/>
      <c r="Q26" s="78"/>
      <c r="R26" s="78"/>
      <c r="S26" s="78"/>
      <c r="T26" s="78"/>
      <c r="U26" s="78"/>
      <c r="V26" s="78"/>
      <c r="W26" s="78"/>
      <c r="X26" s="78"/>
      <c r="Y26" s="78"/>
      <c r="Z26" s="78"/>
    </row>
    <row r="27" spans="1:26" ht="109.5" customHeight="1" x14ac:dyDescent="0.25">
      <c r="A27" s="78"/>
      <c r="B27" s="48">
        <v>4</v>
      </c>
      <c r="C27" s="71" t="s">
        <v>62</v>
      </c>
      <c r="D27" s="241" t="s">
        <v>49</v>
      </c>
      <c r="E27" s="242"/>
      <c r="F27" s="99" t="s">
        <v>222</v>
      </c>
      <c r="G27" s="100" t="s">
        <v>42</v>
      </c>
      <c r="H27" s="101" t="s">
        <v>155</v>
      </c>
      <c r="I27" s="97">
        <v>0.08</v>
      </c>
      <c r="J27" s="48"/>
      <c r="K27" s="48"/>
      <c r="L27" s="48"/>
      <c r="M27" s="81" t="s">
        <v>156</v>
      </c>
      <c r="N27" s="78"/>
      <c r="O27" s="78"/>
      <c r="P27" s="78"/>
      <c r="Q27" s="78"/>
      <c r="R27" s="78"/>
      <c r="S27" s="78"/>
      <c r="T27" s="78"/>
      <c r="U27" s="78"/>
      <c r="V27" s="78"/>
      <c r="W27" s="78"/>
      <c r="X27" s="78"/>
      <c r="Y27" s="78"/>
      <c r="Z27" s="78"/>
    </row>
    <row r="28" spans="1:26" ht="75.75" customHeight="1" x14ac:dyDescent="0.25">
      <c r="A28" s="78"/>
      <c r="B28" s="28">
        <v>5</v>
      </c>
      <c r="C28" s="22" t="s">
        <v>223</v>
      </c>
      <c r="D28" s="211" t="s">
        <v>54</v>
      </c>
      <c r="E28" s="194"/>
      <c r="F28" s="22" t="s">
        <v>224</v>
      </c>
      <c r="G28" s="24" t="s">
        <v>36</v>
      </c>
      <c r="H28" s="35" t="s">
        <v>185</v>
      </c>
      <c r="I28" s="32">
        <v>0.18</v>
      </c>
      <c r="J28" s="28"/>
      <c r="K28" s="28"/>
      <c r="L28" s="28"/>
      <c r="M28" s="31" t="s">
        <v>225</v>
      </c>
      <c r="N28" s="78"/>
      <c r="O28" s="78"/>
      <c r="P28" s="78"/>
      <c r="Q28" s="78"/>
      <c r="R28" s="78"/>
      <c r="S28" s="78"/>
      <c r="T28" s="78"/>
      <c r="U28" s="78"/>
      <c r="V28" s="78"/>
      <c r="W28" s="78"/>
      <c r="X28" s="78"/>
      <c r="Y28" s="78"/>
      <c r="Z28" s="78"/>
    </row>
    <row r="29" spans="1:26" ht="24.75" customHeight="1" x14ac:dyDescent="0.25">
      <c r="B29" s="212" t="s">
        <v>57</v>
      </c>
      <c r="C29" s="193"/>
      <c r="D29" s="193"/>
      <c r="E29" s="193"/>
      <c r="F29" s="193"/>
      <c r="G29" s="193"/>
      <c r="H29" s="194"/>
      <c r="I29" s="50">
        <f>SUM(I25:I28)</f>
        <v>0.71</v>
      </c>
      <c r="J29" s="213"/>
      <c r="K29" s="194"/>
      <c r="L29" s="51">
        <f>SUM(L25)</f>
        <v>0</v>
      </c>
      <c r="M29" s="52"/>
    </row>
    <row r="30" spans="1:26" ht="15" customHeight="1" x14ac:dyDescent="0.2">
      <c r="C30" s="1"/>
      <c r="D30" s="1"/>
      <c r="E30" s="11"/>
    </row>
    <row r="31" spans="1:26" ht="15" customHeight="1" x14ac:dyDescent="0.2">
      <c r="C31" s="1"/>
      <c r="D31" s="1"/>
      <c r="E31" s="11"/>
    </row>
    <row r="32" spans="1:26" ht="15" customHeight="1" x14ac:dyDescent="0.25">
      <c r="B32" s="53" t="s">
        <v>78</v>
      </c>
      <c r="C32" s="1"/>
      <c r="D32" s="1"/>
      <c r="E32" s="11"/>
    </row>
    <row r="33" spans="2:13" ht="49.5" customHeight="1" x14ac:dyDescent="0.2">
      <c r="B33" s="206" t="s">
        <v>226</v>
      </c>
      <c r="C33" s="207"/>
      <c r="D33" s="208" t="s">
        <v>16</v>
      </c>
      <c r="E33" s="209"/>
      <c r="F33" s="207"/>
      <c r="G33" s="54" t="s">
        <v>17</v>
      </c>
      <c r="H33" s="54" t="s">
        <v>18</v>
      </c>
      <c r="I33" s="54" t="s">
        <v>19</v>
      </c>
      <c r="J33" s="54" t="s">
        <v>20</v>
      </c>
      <c r="K33" s="54" t="s">
        <v>21</v>
      </c>
      <c r="L33" s="55" t="s">
        <v>227</v>
      </c>
      <c r="M33" s="55" t="s">
        <v>61</v>
      </c>
    </row>
    <row r="34" spans="2:13" ht="13.5" customHeight="1" x14ac:dyDescent="0.2">
      <c r="B34" s="210" t="s">
        <v>24</v>
      </c>
      <c r="C34" s="207"/>
      <c r="D34" s="210" t="s">
        <v>25</v>
      </c>
      <c r="E34" s="209"/>
      <c r="F34" s="207"/>
      <c r="G34" s="56" t="s">
        <v>26</v>
      </c>
      <c r="H34" s="56" t="s">
        <v>27</v>
      </c>
      <c r="I34" s="56" t="s">
        <v>28</v>
      </c>
      <c r="J34" s="56" t="s">
        <v>29</v>
      </c>
      <c r="K34" s="56" t="s">
        <v>30</v>
      </c>
      <c r="L34" s="56" t="s">
        <v>31</v>
      </c>
      <c r="M34" s="56" t="s">
        <v>32</v>
      </c>
    </row>
    <row r="35" spans="2:13" ht="82.5" customHeight="1" x14ac:dyDescent="0.2">
      <c r="B35" s="86">
        <v>6</v>
      </c>
      <c r="C35" s="23" t="s">
        <v>228</v>
      </c>
      <c r="D35" s="204" t="s">
        <v>63</v>
      </c>
      <c r="E35" s="205"/>
      <c r="F35" s="27" t="s">
        <v>229</v>
      </c>
      <c r="G35" s="24" t="s">
        <v>36</v>
      </c>
      <c r="H35" s="25">
        <v>0</v>
      </c>
      <c r="I35" s="26">
        <v>0.1</v>
      </c>
      <c r="J35" s="25"/>
      <c r="K35" s="25"/>
      <c r="L35" s="25"/>
      <c r="M35" s="27" t="s">
        <v>230</v>
      </c>
    </row>
    <row r="36" spans="2:13" ht="49.5" customHeight="1" x14ac:dyDescent="0.2">
      <c r="B36" s="57"/>
      <c r="C36" s="23"/>
      <c r="D36" s="211"/>
      <c r="E36" s="194"/>
      <c r="F36" s="27"/>
      <c r="G36" s="25"/>
      <c r="H36" s="25"/>
      <c r="I36" s="26"/>
      <c r="J36" s="25"/>
      <c r="K36" s="25"/>
      <c r="L36" s="25"/>
      <c r="M36" s="57"/>
    </row>
    <row r="37" spans="2:13" ht="24.75" customHeight="1" x14ac:dyDescent="0.25">
      <c r="B37" s="192" t="s">
        <v>57</v>
      </c>
      <c r="C37" s="193"/>
      <c r="D37" s="193"/>
      <c r="E37" s="193"/>
      <c r="F37" s="193"/>
      <c r="G37" s="193"/>
      <c r="H37" s="194"/>
      <c r="I37" s="50">
        <f>SUM(I35:I36)</f>
        <v>0.1</v>
      </c>
      <c r="J37" s="195"/>
      <c r="K37" s="194"/>
      <c r="L37" s="51">
        <f>SUM(L35:L36)</f>
        <v>0</v>
      </c>
      <c r="M37" s="59"/>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B42" s="60"/>
      <c r="C42" s="61"/>
      <c r="D42" s="1"/>
      <c r="E42" s="11"/>
    </row>
    <row r="43" spans="2:13" ht="14.25" customHeight="1" x14ac:dyDescent="0.2">
      <c r="C43" s="6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4">
    <mergeCell ref="B6:C6"/>
    <mergeCell ref="B7:C7"/>
    <mergeCell ref="B8:C8"/>
    <mergeCell ref="B9:C9"/>
    <mergeCell ref="B10:C10"/>
    <mergeCell ref="J29:K29"/>
    <mergeCell ref="B33:C33"/>
    <mergeCell ref="D33:F33"/>
    <mergeCell ref="B11:C11"/>
    <mergeCell ref="D15:F15"/>
    <mergeCell ref="D24:F24"/>
    <mergeCell ref="D25:E25"/>
    <mergeCell ref="D26:E26"/>
    <mergeCell ref="D16:F16"/>
    <mergeCell ref="D17:E17"/>
    <mergeCell ref="D18:E18"/>
    <mergeCell ref="B19:H19"/>
    <mergeCell ref="J19:K19"/>
    <mergeCell ref="J37:K37"/>
    <mergeCell ref="B15:C15"/>
    <mergeCell ref="B16:C16"/>
    <mergeCell ref="B23:C23"/>
    <mergeCell ref="D23:F23"/>
    <mergeCell ref="B24:C24"/>
    <mergeCell ref="B25:B26"/>
    <mergeCell ref="C25:C26"/>
    <mergeCell ref="B34:C34"/>
    <mergeCell ref="D34:F34"/>
    <mergeCell ref="D35:E35"/>
    <mergeCell ref="D36:E36"/>
    <mergeCell ref="B37:H37"/>
    <mergeCell ref="D27:E27"/>
    <mergeCell ref="D28:E28"/>
    <mergeCell ref="B29:H29"/>
  </mergeCells>
  <pageMargins left="0.7" right="0.7" top="0.75" bottom="0.75" header="0" footer="0"/>
  <pageSetup paperSize="9"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3CC33"/>
  </sheetPr>
  <dimension ref="A1:Z1001"/>
  <sheetViews>
    <sheetView showGridLines="0" topLeftCell="A6" zoomScale="80" zoomScaleNormal="80" workbookViewId="0">
      <selection activeCell="C28" sqref="C2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231</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232</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203.25" customHeight="1" x14ac:dyDescent="0.2">
      <c r="B17" s="68">
        <v>1</v>
      </c>
      <c r="C17" s="31" t="s">
        <v>45</v>
      </c>
      <c r="D17" s="236" t="s">
        <v>34</v>
      </c>
      <c r="E17" s="237"/>
      <c r="F17" s="107" t="s">
        <v>233</v>
      </c>
      <c r="G17" s="24" t="s">
        <v>47</v>
      </c>
      <c r="H17" s="25">
        <v>0</v>
      </c>
      <c r="I17" s="26">
        <v>0.05</v>
      </c>
      <c r="J17" s="25"/>
      <c r="K17" s="25"/>
      <c r="L17" s="25"/>
      <c r="M17" s="27" t="s">
        <v>234</v>
      </c>
    </row>
    <row r="18" spans="1:26" ht="155.25" customHeight="1" x14ac:dyDescent="0.2">
      <c r="B18" s="28">
        <v>2</v>
      </c>
      <c r="C18" s="31" t="s">
        <v>235</v>
      </c>
      <c r="D18" s="211" t="s">
        <v>40</v>
      </c>
      <c r="E18" s="194"/>
      <c r="F18" s="31" t="s">
        <v>236</v>
      </c>
      <c r="G18" s="25" t="s">
        <v>36</v>
      </c>
      <c r="H18" s="25">
        <v>0</v>
      </c>
      <c r="I18" s="26">
        <v>0.15</v>
      </c>
      <c r="J18" s="25"/>
      <c r="K18" s="25"/>
      <c r="L18" s="25"/>
      <c r="M18" s="27" t="s">
        <v>237</v>
      </c>
    </row>
    <row r="19" spans="1:26" ht="117" customHeight="1" x14ac:dyDescent="0.2">
      <c r="B19" s="28">
        <v>3</v>
      </c>
      <c r="C19" s="31" t="s">
        <v>74</v>
      </c>
      <c r="D19" s="211" t="s">
        <v>46</v>
      </c>
      <c r="E19" s="194"/>
      <c r="F19" s="27" t="s">
        <v>76</v>
      </c>
      <c r="G19" s="25" t="s">
        <v>36</v>
      </c>
      <c r="H19" s="25">
        <v>100</v>
      </c>
      <c r="I19" s="26">
        <v>0.25</v>
      </c>
      <c r="J19" s="25"/>
      <c r="K19" s="25"/>
      <c r="L19" s="25"/>
      <c r="M19" s="27" t="s">
        <v>238</v>
      </c>
    </row>
    <row r="20" spans="1:26" ht="24.75" customHeight="1" x14ac:dyDescent="0.2">
      <c r="B20" s="214" t="s">
        <v>57</v>
      </c>
      <c r="C20" s="193"/>
      <c r="D20" s="193"/>
      <c r="E20" s="193"/>
      <c r="F20" s="193"/>
      <c r="G20" s="193"/>
      <c r="H20" s="194"/>
      <c r="I20" s="37">
        <f>SUM(I17:I19)</f>
        <v>0.45</v>
      </c>
      <c r="J20" s="215"/>
      <c r="K20" s="194"/>
      <c r="L20" s="38">
        <f>SUM(L17:L19)</f>
        <v>0</v>
      </c>
      <c r="M20" s="39"/>
    </row>
    <row r="21" spans="1:26" ht="15" customHeight="1" x14ac:dyDescent="0.2">
      <c r="B21" s="2"/>
      <c r="C21" s="1"/>
      <c r="D21" s="1"/>
      <c r="E21" s="11"/>
      <c r="F21" s="40">
        <f>COUNTA(F17:F19)</f>
        <v>3</v>
      </c>
    </row>
    <row r="22" spans="1:26" ht="15" customHeight="1" x14ac:dyDescent="0.2">
      <c r="B22" s="2"/>
      <c r="C22" s="1"/>
      <c r="D22" s="1"/>
      <c r="E22" s="11"/>
    </row>
    <row r="23" spans="1:26" ht="15" customHeight="1" x14ac:dyDescent="0.2">
      <c r="B23" s="41" t="s">
        <v>58</v>
      </c>
      <c r="C23" s="1"/>
      <c r="D23" s="1"/>
      <c r="E23" s="11"/>
    </row>
    <row r="24" spans="1:26" ht="49.5" customHeight="1" x14ac:dyDescent="0.2">
      <c r="B24" s="199" t="s">
        <v>59</v>
      </c>
      <c r="C24" s="200"/>
      <c r="D24" s="201" t="s">
        <v>16</v>
      </c>
      <c r="E24" s="202"/>
      <c r="F24" s="200"/>
      <c r="G24" s="42" t="s">
        <v>17</v>
      </c>
      <c r="H24" s="42" t="s">
        <v>18</v>
      </c>
      <c r="I24" s="42" t="s">
        <v>19</v>
      </c>
      <c r="J24" s="42" t="s">
        <v>20</v>
      </c>
      <c r="K24" s="42" t="s">
        <v>21</v>
      </c>
      <c r="L24" s="43" t="s">
        <v>239</v>
      </c>
      <c r="M24" s="43" t="s">
        <v>61</v>
      </c>
    </row>
    <row r="25" spans="1:26" ht="13.5" customHeight="1" x14ac:dyDescent="0.2">
      <c r="A25" s="44"/>
      <c r="B25" s="203" t="s">
        <v>24</v>
      </c>
      <c r="C25" s="200"/>
      <c r="D25" s="203" t="s">
        <v>25</v>
      </c>
      <c r="E25" s="202"/>
      <c r="F25" s="200"/>
      <c r="G25" s="45" t="s">
        <v>26</v>
      </c>
      <c r="H25" s="45" t="s">
        <v>27</v>
      </c>
      <c r="I25" s="45" t="s">
        <v>28</v>
      </c>
      <c r="J25" s="45" t="s">
        <v>29</v>
      </c>
      <c r="K25" s="45" t="s">
        <v>30</v>
      </c>
      <c r="L25" s="45" t="s">
        <v>31</v>
      </c>
      <c r="M25" s="45" t="s">
        <v>32</v>
      </c>
      <c r="N25" s="44"/>
      <c r="O25" s="44"/>
      <c r="P25" s="44"/>
      <c r="Q25" s="44"/>
      <c r="R25" s="44"/>
      <c r="S25" s="44"/>
      <c r="T25" s="44"/>
      <c r="U25" s="44"/>
      <c r="V25" s="44"/>
      <c r="W25" s="44"/>
      <c r="X25" s="44"/>
      <c r="Y25" s="44"/>
      <c r="Z25" s="44"/>
    </row>
    <row r="26" spans="1:26" ht="93.75" customHeight="1" x14ac:dyDescent="0.2">
      <c r="B26" s="247">
        <v>4</v>
      </c>
      <c r="C26" s="245" t="s">
        <v>240</v>
      </c>
      <c r="D26" s="204" t="s">
        <v>49</v>
      </c>
      <c r="E26" s="205"/>
      <c r="F26" s="27" t="s">
        <v>241</v>
      </c>
      <c r="G26" s="25" t="s">
        <v>36</v>
      </c>
      <c r="H26" s="25">
        <v>100</v>
      </c>
      <c r="I26" s="26">
        <v>0.15</v>
      </c>
      <c r="J26" s="25"/>
      <c r="K26" s="25"/>
      <c r="L26" s="25"/>
      <c r="M26" s="108" t="s">
        <v>242</v>
      </c>
    </row>
    <row r="27" spans="1:26" ht="114" customHeight="1" x14ac:dyDescent="0.2">
      <c r="B27" s="231"/>
      <c r="C27" s="231"/>
      <c r="D27" s="204" t="s">
        <v>182</v>
      </c>
      <c r="E27" s="205"/>
      <c r="F27" s="27" t="s">
        <v>243</v>
      </c>
      <c r="G27" s="25" t="s">
        <v>36</v>
      </c>
      <c r="H27" s="25">
        <v>100</v>
      </c>
      <c r="I27" s="26">
        <v>0.2</v>
      </c>
      <c r="J27" s="25"/>
      <c r="K27" s="25"/>
      <c r="L27" s="25"/>
      <c r="M27" s="31" t="s">
        <v>244</v>
      </c>
    </row>
    <row r="28" spans="1:26" s="133" customFormat="1" ht="163.5" customHeight="1" x14ac:dyDescent="0.2">
      <c r="B28" s="153">
        <v>5</v>
      </c>
      <c r="C28" s="155" t="s">
        <v>574</v>
      </c>
      <c r="D28" s="248" t="s">
        <v>54</v>
      </c>
      <c r="E28" s="233"/>
      <c r="F28" s="144" t="s">
        <v>569</v>
      </c>
      <c r="G28" s="82" t="s">
        <v>36</v>
      </c>
      <c r="H28" s="157" t="s">
        <v>185</v>
      </c>
      <c r="I28" s="83">
        <v>0.1</v>
      </c>
      <c r="J28" s="46"/>
      <c r="K28" s="46"/>
      <c r="L28" s="46"/>
      <c r="M28" s="154" t="s">
        <v>570</v>
      </c>
    </row>
    <row r="29" spans="1:26" ht="24.75" customHeight="1" x14ac:dyDescent="0.25">
      <c r="B29" s="212" t="s">
        <v>57</v>
      </c>
      <c r="C29" s="193"/>
      <c r="D29" s="193"/>
      <c r="E29" s="193"/>
      <c r="F29" s="193"/>
      <c r="G29" s="193"/>
      <c r="H29" s="194"/>
      <c r="I29" s="50">
        <f>SUM(I26:I28)</f>
        <v>0.44999999999999996</v>
      </c>
      <c r="J29" s="213"/>
      <c r="K29" s="194"/>
      <c r="L29" s="51">
        <f>SUM(L26:L27)</f>
        <v>0</v>
      </c>
      <c r="M29" s="52"/>
    </row>
    <row r="30" spans="1:26" ht="15" customHeight="1" x14ac:dyDescent="0.2">
      <c r="C30" s="1"/>
      <c r="D30" s="1"/>
      <c r="E30" s="11"/>
    </row>
    <row r="31" spans="1:26" ht="15" customHeight="1" x14ac:dyDescent="0.2">
      <c r="C31" s="1"/>
      <c r="D31" s="1"/>
      <c r="E31" s="11"/>
    </row>
    <row r="32" spans="1:26" ht="15" customHeight="1" x14ac:dyDescent="0.25">
      <c r="B32" s="53" t="s">
        <v>78</v>
      </c>
      <c r="C32" s="1"/>
      <c r="D32" s="1"/>
      <c r="E32" s="11"/>
    </row>
    <row r="33" spans="2:13" ht="49.5" customHeight="1" x14ac:dyDescent="0.2">
      <c r="B33" s="206" t="s">
        <v>245</v>
      </c>
      <c r="C33" s="207"/>
      <c r="D33" s="208" t="s">
        <v>16</v>
      </c>
      <c r="E33" s="209"/>
      <c r="F33" s="207"/>
      <c r="G33" s="54" t="s">
        <v>17</v>
      </c>
      <c r="H33" s="54" t="s">
        <v>18</v>
      </c>
      <c r="I33" s="54" t="s">
        <v>19</v>
      </c>
      <c r="J33" s="54" t="s">
        <v>20</v>
      </c>
      <c r="K33" s="54" t="s">
        <v>21</v>
      </c>
      <c r="L33" s="55" t="s">
        <v>246</v>
      </c>
      <c r="M33" s="55" t="s">
        <v>61</v>
      </c>
    </row>
    <row r="34" spans="2:13" ht="13.5" customHeight="1" x14ac:dyDescent="0.2">
      <c r="B34" s="210" t="s">
        <v>24</v>
      </c>
      <c r="C34" s="207"/>
      <c r="D34" s="210" t="s">
        <v>25</v>
      </c>
      <c r="E34" s="209"/>
      <c r="F34" s="207"/>
      <c r="G34" s="56" t="s">
        <v>26</v>
      </c>
      <c r="H34" s="56" t="s">
        <v>27</v>
      </c>
      <c r="I34" s="56" t="s">
        <v>28</v>
      </c>
      <c r="J34" s="56" t="s">
        <v>29</v>
      </c>
      <c r="K34" s="56" t="s">
        <v>30</v>
      </c>
      <c r="L34" s="56" t="s">
        <v>31</v>
      </c>
      <c r="M34" s="56" t="s">
        <v>32</v>
      </c>
    </row>
    <row r="35" spans="2:13" ht="49.5" customHeight="1" x14ac:dyDescent="0.2">
      <c r="B35" s="246"/>
      <c r="C35" s="58" t="s">
        <v>81</v>
      </c>
      <c r="D35" s="204"/>
      <c r="E35" s="205"/>
      <c r="F35" s="27"/>
      <c r="G35" s="25"/>
      <c r="H35" s="25"/>
      <c r="I35" s="26">
        <v>0.1</v>
      </c>
      <c r="J35" s="25"/>
      <c r="K35" s="25"/>
      <c r="L35" s="25"/>
      <c r="M35" s="57"/>
    </row>
    <row r="36" spans="2:13" ht="49.5" customHeight="1" x14ac:dyDescent="0.2">
      <c r="B36" s="231"/>
      <c r="C36" s="23"/>
      <c r="D36" s="211"/>
      <c r="E36" s="194"/>
      <c r="F36" s="27"/>
      <c r="G36" s="25"/>
      <c r="H36" s="25"/>
      <c r="I36" s="26"/>
      <c r="J36" s="25"/>
      <c r="K36" s="25"/>
      <c r="L36" s="25"/>
      <c r="M36" s="57"/>
    </row>
    <row r="37" spans="2:13" ht="49.5" customHeight="1" x14ac:dyDescent="0.2">
      <c r="B37" s="230"/>
      <c r="C37" s="22"/>
      <c r="D37" s="211"/>
      <c r="E37" s="194"/>
      <c r="F37" s="31"/>
      <c r="G37" s="28"/>
      <c r="H37" s="28"/>
      <c r="I37" s="32"/>
      <c r="J37" s="28"/>
      <c r="K37" s="28"/>
      <c r="L37" s="28"/>
      <c r="M37" s="64"/>
    </row>
    <row r="38" spans="2:13" ht="49.5" customHeight="1" x14ac:dyDescent="0.2">
      <c r="B38" s="231"/>
      <c r="C38" s="22"/>
      <c r="D38" s="211"/>
      <c r="E38" s="194"/>
      <c r="F38" s="31"/>
      <c r="G38" s="28"/>
      <c r="H38" s="28"/>
      <c r="I38" s="32"/>
      <c r="J38" s="28"/>
      <c r="K38" s="28"/>
      <c r="L38" s="28"/>
      <c r="M38" s="64"/>
    </row>
    <row r="39" spans="2:13" ht="24.75" customHeight="1" x14ac:dyDescent="0.25">
      <c r="B39" s="192" t="s">
        <v>57</v>
      </c>
      <c r="C39" s="193"/>
      <c r="D39" s="193"/>
      <c r="E39" s="193"/>
      <c r="F39" s="193"/>
      <c r="G39" s="193"/>
      <c r="H39" s="194"/>
      <c r="I39" s="50">
        <f>SUM(I35:I38)</f>
        <v>0.1</v>
      </c>
      <c r="J39" s="195"/>
      <c r="K39" s="194"/>
      <c r="L39" s="51">
        <f>SUM(L35:L38)</f>
        <v>0</v>
      </c>
      <c r="M39" s="59"/>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C43" s="1"/>
      <c r="D43" s="1"/>
      <c r="E43" s="11"/>
    </row>
    <row r="44" spans="2:13" ht="14.25" customHeight="1" x14ac:dyDescent="0.2">
      <c r="B44" s="60"/>
      <c r="C44" s="61"/>
      <c r="D44" s="1"/>
      <c r="E44" s="11"/>
    </row>
    <row r="45" spans="2:13" ht="14.25" customHeight="1" x14ac:dyDescent="0.2">
      <c r="C45" s="6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11"/>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row r="1001" spans="3:5" ht="14.25" customHeight="1" x14ac:dyDescent="0.2">
      <c r="C1001" s="1"/>
      <c r="D1001" s="1"/>
      <c r="E1001" s="2"/>
    </row>
  </sheetData>
  <mergeCells count="38">
    <mergeCell ref="B11:C11"/>
    <mergeCell ref="D15:F15"/>
    <mergeCell ref="D16:F16"/>
    <mergeCell ref="D17:E17"/>
    <mergeCell ref="D18:E18"/>
    <mergeCell ref="B6:C6"/>
    <mergeCell ref="B7:C7"/>
    <mergeCell ref="B8:C8"/>
    <mergeCell ref="B9:C9"/>
    <mergeCell ref="B10:C10"/>
    <mergeCell ref="D25:F25"/>
    <mergeCell ref="D26:E26"/>
    <mergeCell ref="B29:H29"/>
    <mergeCell ref="J29:K29"/>
    <mergeCell ref="B15:C15"/>
    <mergeCell ref="B16:C16"/>
    <mergeCell ref="B24:C24"/>
    <mergeCell ref="D24:F24"/>
    <mergeCell ref="B25:C25"/>
    <mergeCell ref="B26:B27"/>
    <mergeCell ref="D27:E27"/>
    <mergeCell ref="J20:K20"/>
    <mergeCell ref="D19:E19"/>
    <mergeCell ref="B20:H20"/>
    <mergeCell ref="D28:E28"/>
    <mergeCell ref="J39:K39"/>
    <mergeCell ref="C26:C27"/>
    <mergeCell ref="B33:C33"/>
    <mergeCell ref="D33:F33"/>
    <mergeCell ref="B34:C34"/>
    <mergeCell ref="D34:F34"/>
    <mergeCell ref="D35:E35"/>
    <mergeCell ref="D36:E36"/>
    <mergeCell ref="B35:B36"/>
    <mergeCell ref="B37:B38"/>
    <mergeCell ref="D37:E37"/>
    <mergeCell ref="D38:E38"/>
    <mergeCell ref="B39:H39"/>
  </mergeCells>
  <pageMargins left="0.7" right="0.7" top="0.75" bottom="0.75" header="0" footer="0"/>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R1001"/>
  <sheetViews>
    <sheetView showGridLines="0" topLeftCell="A7" zoomScale="70" zoomScaleNormal="70" workbookViewId="0">
      <selection activeCell="F11" sqref="F11"/>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0.625" customWidth="1"/>
    <col min="7" max="7" width="18.125" customWidth="1"/>
    <col min="8" max="8" width="16.5" customWidth="1"/>
    <col min="9" max="9" width="12.875" customWidth="1"/>
    <col min="10" max="26" width="7.625" customWidth="1"/>
  </cols>
  <sheetData>
    <row r="1" spans="2:18" ht="14.25" customHeight="1" x14ac:dyDescent="0.2"/>
    <row r="2" spans="2:18" ht="14.25" customHeight="1" x14ac:dyDescent="0.3">
      <c r="B2" s="4" t="s">
        <v>97</v>
      </c>
    </row>
    <row r="3" spans="2:18" ht="14.25" customHeight="1" x14ac:dyDescent="0.3">
      <c r="B3" s="3" t="s">
        <v>247</v>
      </c>
    </row>
    <row r="4" spans="2:18" ht="14.25" customHeight="1" x14ac:dyDescent="0.2"/>
    <row r="5" spans="2:18" ht="14.25" customHeight="1" x14ac:dyDescent="0.2"/>
    <row r="6" spans="2:18" ht="24.75" customHeight="1" x14ac:dyDescent="0.2">
      <c r="B6" s="217" t="s">
        <v>99</v>
      </c>
      <c r="C6" s="218"/>
      <c r="D6" s="217" t="s">
        <v>16</v>
      </c>
      <c r="E6" s="221"/>
      <c r="F6" s="218"/>
      <c r="G6" s="239" t="s">
        <v>139</v>
      </c>
      <c r="H6" s="225"/>
      <c r="I6" s="226" t="s">
        <v>101</v>
      </c>
      <c r="P6" s="66"/>
      <c r="Q6" s="66"/>
      <c r="R6" s="66"/>
    </row>
    <row r="7" spans="2:18" ht="72.75" customHeight="1" x14ac:dyDescent="0.2">
      <c r="B7" s="219"/>
      <c r="C7" s="220"/>
      <c r="D7" s="219"/>
      <c r="E7" s="222"/>
      <c r="F7" s="220"/>
      <c r="G7" s="67" t="s">
        <v>248</v>
      </c>
      <c r="H7" s="67" t="s">
        <v>249</v>
      </c>
      <c r="I7" s="227"/>
    </row>
    <row r="8" spans="2:18" ht="51" customHeight="1" x14ac:dyDescent="0.2">
      <c r="B8" s="28">
        <v>1</v>
      </c>
      <c r="C8" s="31" t="s">
        <v>45</v>
      </c>
      <c r="D8" s="211" t="s">
        <v>34</v>
      </c>
      <c r="E8" s="194"/>
      <c r="F8" s="72" t="s">
        <v>250</v>
      </c>
      <c r="G8" s="69" t="s">
        <v>105</v>
      </c>
      <c r="H8" s="69" t="s">
        <v>105</v>
      </c>
      <c r="I8" s="70"/>
    </row>
    <row r="9" spans="2:18" ht="38.25" customHeight="1" x14ac:dyDescent="0.2">
      <c r="B9" s="28">
        <v>2</v>
      </c>
      <c r="C9" s="22" t="s">
        <v>235</v>
      </c>
      <c r="D9" s="211" t="s">
        <v>40</v>
      </c>
      <c r="E9" s="194"/>
      <c r="F9" s="72" t="s">
        <v>251</v>
      </c>
      <c r="G9" s="69" t="s">
        <v>107</v>
      </c>
      <c r="H9" s="70" t="s">
        <v>103</v>
      </c>
      <c r="I9" s="70"/>
    </row>
    <row r="10" spans="2:18" s="133" customFormat="1" ht="38.25" customHeight="1" x14ac:dyDescent="0.2">
      <c r="B10" s="28">
        <v>3</v>
      </c>
      <c r="C10" s="22" t="s">
        <v>74</v>
      </c>
      <c r="D10" s="211" t="s">
        <v>46</v>
      </c>
      <c r="E10" s="194"/>
      <c r="F10" s="72" t="s">
        <v>76</v>
      </c>
      <c r="G10" s="69"/>
      <c r="H10" s="69"/>
      <c r="I10" s="70" t="s">
        <v>103</v>
      </c>
    </row>
    <row r="11" spans="2:18" ht="84" customHeight="1" x14ac:dyDescent="0.2">
      <c r="B11" s="28">
        <v>4</v>
      </c>
      <c r="C11" s="148" t="s">
        <v>575</v>
      </c>
      <c r="D11" s="249" t="s">
        <v>49</v>
      </c>
      <c r="E11" s="194"/>
      <c r="F11" s="156" t="s">
        <v>573</v>
      </c>
      <c r="G11" s="69" t="s">
        <v>107</v>
      </c>
      <c r="H11" s="69" t="s">
        <v>107</v>
      </c>
      <c r="I11" s="70"/>
    </row>
    <row r="12" spans="2:18" ht="47.25" customHeight="1" x14ac:dyDescent="0.2">
      <c r="B12" s="230">
        <v>5</v>
      </c>
      <c r="C12" s="240" t="s">
        <v>240</v>
      </c>
      <c r="D12" s="249" t="s">
        <v>54</v>
      </c>
      <c r="E12" s="194"/>
      <c r="F12" s="72" t="s">
        <v>252</v>
      </c>
      <c r="G12" s="69" t="s">
        <v>107</v>
      </c>
      <c r="H12" s="69" t="s">
        <v>105</v>
      </c>
      <c r="I12" s="70"/>
    </row>
    <row r="13" spans="2:18" ht="41.25" customHeight="1" x14ac:dyDescent="0.25">
      <c r="B13" s="231"/>
      <c r="C13" s="231"/>
      <c r="D13" s="249" t="s">
        <v>564</v>
      </c>
      <c r="E13" s="194"/>
      <c r="F13" s="109" t="s">
        <v>253</v>
      </c>
      <c r="G13" s="69" t="s">
        <v>107</v>
      </c>
      <c r="H13" s="70" t="s">
        <v>103</v>
      </c>
      <c r="I13" s="73"/>
    </row>
    <row r="14" spans="2:18" ht="14.25" customHeight="1" x14ac:dyDescent="0.2"/>
    <row r="15" spans="2:18" ht="14.25" customHeight="1" x14ac:dyDescent="0.2"/>
    <row r="16" spans="2:18"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sheetData>
  <mergeCells count="12">
    <mergeCell ref="B12:B13"/>
    <mergeCell ref="C12:C13"/>
    <mergeCell ref="D12:E12"/>
    <mergeCell ref="D13:E13"/>
    <mergeCell ref="B6:C7"/>
    <mergeCell ref="D6:F7"/>
    <mergeCell ref="D10:E10"/>
    <mergeCell ref="G6:H6"/>
    <mergeCell ref="I6:I7"/>
    <mergeCell ref="D8:E8"/>
    <mergeCell ref="D9:E9"/>
    <mergeCell ref="D11:E11"/>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8000"/>
  </sheetPr>
  <dimension ref="A1:Z1001"/>
  <sheetViews>
    <sheetView showGridLines="0" topLeftCell="A26" zoomScale="70" zoomScaleNormal="70" workbookViewId="0">
      <selection activeCell="F28" sqref="F2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254</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255</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202.5" customHeight="1" x14ac:dyDescent="0.2">
      <c r="B17" s="25">
        <v>1</v>
      </c>
      <c r="C17" s="23" t="s">
        <v>45</v>
      </c>
      <c r="D17" s="234" t="s">
        <v>34</v>
      </c>
      <c r="E17" s="235"/>
      <c r="F17" s="79" t="s">
        <v>256</v>
      </c>
      <c r="G17" s="24" t="s">
        <v>47</v>
      </c>
      <c r="H17" s="25">
        <v>0</v>
      </c>
      <c r="I17" s="26">
        <v>0.05</v>
      </c>
      <c r="J17" s="25"/>
      <c r="K17" s="25"/>
      <c r="L17" s="25"/>
      <c r="M17" s="27" t="s">
        <v>257</v>
      </c>
    </row>
    <row r="18" spans="1:26" ht="88.5" customHeight="1" x14ac:dyDescent="0.2">
      <c r="B18" s="48">
        <v>2</v>
      </c>
      <c r="C18" s="71" t="s">
        <v>235</v>
      </c>
      <c r="D18" s="241" t="s">
        <v>40</v>
      </c>
      <c r="E18" s="242"/>
      <c r="F18" s="99" t="s">
        <v>258</v>
      </c>
      <c r="G18" s="100" t="s">
        <v>36</v>
      </c>
      <c r="H18" s="101" t="s">
        <v>259</v>
      </c>
      <c r="I18" s="97">
        <v>0.15</v>
      </c>
      <c r="J18" s="48" t="s">
        <v>260</v>
      </c>
      <c r="K18" s="48"/>
      <c r="L18" s="48"/>
      <c r="M18" s="81" t="s">
        <v>261</v>
      </c>
    </row>
    <row r="19" spans="1:26" ht="24.75" customHeight="1" x14ac:dyDescent="0.2">
      <c r="B19" s="214" t="s">
        <v>57</v>
      </c>
      <c r="C19" s="193"/>
      <c r="D19" s="193"/>
      <c r="E19" s="193"/>
      <c r="F19" s="193"/>
      <c r="G19" s="193"/>
      <c r="H19" s="194"/>
      <c r="I19" s="37">
        <f>SUM(I17:I18)</f>
        <v>0.2</v>
      </c>
      <c r="J19" s="215"/>
      <c r="K19" s="194"/>
      <c r="L19" s="38">
        <f>SUM(L17:L18)</f>
        <v>0</v>
      </c>
      <c r="M19" s="39"/>
    </row>
    <row r="20" spans="1:26" ht="15" customHeight="1" x14ac:dyDescent="0.2">
      <c r="B20" s="2"/>
      <c r="C20" s="1"/>
      <c r="D20" s="1"/>
      <c r="E20" s="11"/>
      <c r="F20" s="40">
        <f>COUNTA(F17:F18)</f>
        <v>2</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262</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72" customHeight="1" x14ac:dyDescent="0.25">
      <c r="A25" s="78"/>
      <c r="B25" s="28">
        <v>3</v>
      </c>
      <c r="C25" s="31" t="s">
        <v>263</v>
      </c>
      <c r="D25" s="211" t="s">
        <v>46</v>
      </c>
      <c r="E25" s="194"/>
      <c r="F25" s="22" t="s">
        <v>264</v>
      </c>
      <c r="G25" s="111" t="s">
        <v>265</v>
      </c>
      <c r="H25" s="35" t="s">
        <v>266</v>
      </c>
      <c r="I25" s="32">
        <v>0.1</v>
      </c>
      <c r="J25" s="28"/>
      <c r="K25" s="28"/>
      <c r="L25" s="28"/>
      <c r="M25" s="141" t="s">
        <v>563</v>
      </c>
      <c r="N25" s="78"/>
      <c r="O25" s="78"/>
      <c r="P25" s="78"/>
      <c r="Q25" s="78"/>
      <c r="R25" s="78"/>
      <c r="S25" s="78"/>
      <c r="T25" s="78"/>
      <c r="U25" s="78"/>
      <c r="V25" s="78"/>
      <c r="W25" s="78"/>
      <c r="X25" s="78"/>
      <c r="Y25" s="78"/>
      <c r="Z25" s="78"/>
    </row>
    <row r="26" spans="1:26" ht="82.5" customHeight="1" x14ac:dyDescent="0.25">
      <c r="A26" s="78"/>
      <c r="B26" s="230">
        <v>4</v>
      </c>
      <c r="C26" s="240" t="s">
        <v>240</v>
      </c>
      <c r="D26" s="211" t="s">
        <v>49</v>
      </c>
      <c r="E26" s="194"/>
      <c r="F26" s="22" t="s">
        <v>267</v>
      </c>
      <c r="G26" s="24" t="s">
        <v>36</v>
      </c>
      <c r="H26" s="35">
        <v>100</v>
      </c>
      <c r="I26" s="32">
        <v>0.1</v>
      </c>
      <c r="J26" s="28"/>
      <c r="K26" s="28"/>
      <c r="L26" s="28"/>
      <c r="M26" s="141" t="s">
        <v>561</v>
      </c>
      <c r="N26" s="78"/>
      <c r="O26" s="78"/>
      <c r="P26" s="78"/>
      <c r="Q26" s="78"/>
      <c r="R26" s="78"/>
      <c r="S26" s="78"/>
      <c r="T26" s="78"/>
      <c r="U26" s="78"/>
      <c r="V26" s="78"/>
      <c r="W26" s="78"/>
      <c r="X26" s="78"/>
      <c r="Y26" s="78"/>
      <c r="Z26" s="78"/>
    </row>
    <row r="27" spans="1:26" ht="105.75" customHeight="1" x14ac:dyDescent="0.25">
      <c r="A27" s="78"/>
      <c r="B27" s="231"/>
      <c r="C27" s="231"/>
      <c r="D27" s="211" t="s">
        <v>182</v>
      </c>
      <c r="E27" s="194"/>
      <c r="F27" s="112" t="s">
        <v>268</v>
      </c>
      <c r="G27" s="24" t="s">
        <v>36</v>
      </c>
      <c r="H27" s="35">
        <v>100</v>
      </c>
      <c r="I27" s="32">
        <v>0.15</v>
      </c>
      <c r="J27" s="28"/>
      <c r="K27" s="28"/>
      <c r="L27" s="28"/>
      <c r="M27" s="141" t="s">
        <v>562</v>
      </c>
      <c r="N27" s="78"/>
      <c r="O27" s="78"/>
      <c r="P27" s="78"/>
      <c r="Q27" s="78"/>
      <c r="R27" s="78"/>
      <c r="S27" s="78"/>
      <c r="T27" s="78"/>
      <c r="U27" s="78"/>
      <c r="V27" s="78"/>
      <c r="W27" s="78"/>
      <c r="X27" s="78"/>
      <c r="Y27" s="78"/>
      <c r="Z27" s="78"/>
    </row>
    <row r="28" spans="1:26" ht="123" customHeight="1" x14ac:dyDescent="0.25">
      <c r="A28" s="78"/>
      <c r="B28" s="48">
        <v>5</v>
      </c>
      <c r="C28" s="155" t="s">
        <v>576</v>
      </c>
      <c r="D28" s="248" t="s">
        <v>54</v>
      </c>
      <c r="E28" s="233"/>
      <c r="F28" s="144" t="s">
        <v>571</v>
      </c>
      <c r="G28" s="96" t="s">
        <v>36</v>
      </c>
      <c r="H28" s="146" t="s">
        <v>185</v>
      </c>
      <c r="I28" s="97">
        <v>0.2</v>
      </c>
      <c r="J28" s="48"/>
      <c r="K28" s="48"/>
      <c r="L28" s="48"/>
      <c r="M28" s="144" t="s">
        <v>572</v>
      </c>
      <c r="N28" s="78"/>
      <c r="O28" s="78"/>
      <c r="P28" s="78"/>
      <c r="Q28" s="78"/>
      <c r="R28" s="78"/>
      <c r="S28" s="78"/>
      <c r="T28" s="78"/>
      <c r="U28" s="78"/>
      <c r="V28" s="78"/>
      <c r="W28" s="78"/>
      <c r="X28" s="78"/>
      <c r="Y28" s="78"/>
      <c r="Z28" s="78"/>
    </row>
    <row r="29" spans="1:26" ht="92.25" customHeight="1" x14ac:dyDescent="0.25">
      <c r="A29" s="78"/>
      <c r="B29" s="28">
        <v>6</v>
      </c>
      <c r="C29" s="148" t="s">
        <v>618</v>
      </c>
      <c r="D29" s="249" t="s">
        <v>63</v>
      </c>
      <c r="E29" s="253"/>
      <c r="F29" s="141" t="s">
        <v>619</v>
      </c>
      <c r="G29" s="145" t="s">
        <v>42</v>
      </c>
      <c r="H29" s="35">
        <v>100</v>
      </c>
      <c r="I29" s="32">
        <v>0.15</v>
      </c>
      <c r="J29" s="28"/>
      <c r="K29" s="28"/>
      <c r="L29" s="28"/>
      <c r="M29" s="141" t="s">
        <v>156</v>
      </c>
      <c r="N29" s="78"/>
      <c r="O29" s="78"/>
      <c r="P29" s="78"/>
      <c r="Q29" s="78"/>
      <c r="R29" s="78"/>
      <c r="S29" s="78"/>
      <c r="T29" s="78"/>
      <c r="U29" s="78"/>
      <c r="V29" s="78"/>
      <c r="W29" s="78"/>
      <c r="X29" s="78"/>
      <c r="Y29" s="78"/>
      <c r="Z29" s="78"/>
    </row>
    <row r="30" spans="1:26" ht="24.75" customHeight="1" x14ac:dyDescent="0.25">
      <c r="B30" s="212" t="s">
        <v>57</v>
      </c>
      <c r="C30" s="193"/>
      <c r="D30" s="193"/>
      <c r="E30" s="193"/>
      <c r="F30" s="193"/>
      <c r="G30" s="193"/>
      <c r="H30" s="194"/>
      <c r="I30" s="50">
        <f>SUM(I25:I29)</f>
        <v>0.70000000000000007</v>
      </c>
      <c r="J30" s="213"/>
      <c r="K30" s="194"/>
      <c r="L30" s="51">
        <f>SUM(L25)</f>
        <v>0</v>
      </c>
      <c r="M30" s="52"/>
    </row>
    <row r="31" spans="1:26" ht="15" customHeight="1" x14ac:dyDescent="0.2">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269</v>
      </c>
      <c r="C34" s="207"/>
      <c r="D34" s="208" t="s">
        <v>16</v>
      </c>
      <c r="E34" s="209"/>
      <c r="F34" s="207"/>
      <c r="G34" s="54" t="s">
        <v>17</v>
      </c>
      <c r="H34" s="54" t="s">
        <v>18</v>
      </c>
      <c r="I34" s="54" t="s">
        <v>19</v>
      </c>
      <c r="J34" s="54" t="s">
        <v>20</v>
      </c>
      <c r="K34" s="54" t="s">
        <v>21</v>
      </c>
      <c r="L34" s="55" t="s">
        <v>270</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82.5" customHeight="1" x14ac:dyDescent="0.2">
      <c r="B36" s="86">
        <v>7</v>
      </c>
      <c r="C36" s="23" t="s">
        <v>271</v>
      </c>
      <c r="D36" s="254" t="s">
        <v>67</v>
      </c>
      <c r="E36" s="205"/>
      <c r="F36" s="27" t="s">
        <v>272</v>
      </c>
      <c r="G36" s="24" t="s">
        <v>36</v>
      </c>
      <c r="H36" s="25">
        <v>0</v>
      </c>
      <c r="I36" s="26">
        <v>0.05</v>
      </c>
      <c r="J36" s="25"/>
      <c r="K36" s="25"/>
      <c r="L36" s="25"/>
      <c r="M36" s="140" t="s">
        <v>559</v>
      </c>
    </row>
    <row r="37" spans="2:13" ht="104.25" customHeight="1" x14ac:dyDescent="0.2">
      <c r="B37" s="25">
        <v>8</v>
      </c>
      <c r="C37" s="150" t="s">
        <v>557</v>
      </c>
      <c r="D37" s="249" t="s">
        <v>71</v>
      </c>
      <c r="E37" s="194"/>
      <c r="F37" s="140" t="s">
        <v>558</v>
      </c>
      <c r="G37" s="151" t="s">
        <v>42</v>
      </c>
      <c r="H37" s="136" t="s">
        <v>560</v>
      </c>
      <c r="I37" s="26">
        <v>0.05</v>
      </c>
      <c r="J37" s="25"/>
      <c r="K37" s="25"/>
      <c r="L37" s="25"/>
      <c r="M37" s="152" t="s">
        <v>156</v>
      </c>
    </row>
    <row r="38" spans="2:13" ht="24.75" customHeight="1" x14ac:dyDescent="0.25">
      <c r="B38" s="192" t="s">
        <v>57</v>
      </c>
      <c r="C38" s="193"/>
      <c r="D38" s="193"/>
      <c r="E38" s="193"/>
      <c r="F38" s="193"/>
      <c r="G38" s="193"/>
      <c r="H38" s="194"/>
      <c r="I38" s="50">
        <f>SUM(I36:I37)</f>
        <v>0.1</v>
      </c>
      <c r="J38" s="195"/>
      <c r="K38" s="194"/>
      <c r="L38" s="51">
        <f>SUM(L36:L37)</f>
        <v>0</v>
      </c>
      <c r="M38" s="59"/>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B43" s="60"/>
      <c r="C43" s="61"/>
      <c r="D43" s="1"/>
      <c r="E43" s="11"/>
    </row>
    <row r="44" spans="2:13" ht="14.25" customHeight="1" x14ac:dyDescent="0.2">
      <c r="C44" s="6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row r="1001" spans="3:5" ht="14.25" customHeight="1" x14ac:dyDescent="0.2">
      <c r="C1001" s="1"/>
      <c r="D1001" s="1"/>
      <c r="E1001" s="2"/>
    </row>
  </sheetData>
  <mergeCells count="35">
    <mergeCell ref="B6:C6"/>
    <mergeCell ref="B7:C7"/>
    <mergeCell ref="B8:C8"/>
    <mergeCell ref="B9:C9"/>
    <mergeCell ref="B10:C10"/>
    <mergeCell ref="J30:K30"/>
    <mergeCell ref="B34:C34"/>
    <mergeCell ref="D34:F34"/>
    <mergeCell ref="B11:C11"/>
    <mergeCell ref="D15:F15"/>
    <mergeCell ref="B26:B27"/>
    <mergeCell ref="C26:C27"/>
    <mergeCell ref="D26:E26"/>
    <mergeCell ref="D27:E27"/>
    <mergeCell ref="D16:F16"/>
    <mergeCell ref="D17:E17"/>
    <mergeCell ref="D18:E18"/>
    <mergeCell ref="B19:H19"/>
    <mergeCell ref="J19:K19"/>
    <mergeCell ref="J38:K38"/>
    <mergeCell ref="B15:C15"/>
    <mergeCell ref="B16:C16"/>
    <mergeCell ref="B23:C23"/>
    <mergeCell ref="D23:F23"/>
    <mergeCell ref="B24:C24"/>
    <mergeCell ref="D24:F24"/>
    <mergeCell ref="D25:E25"/>
    <mergeCell ref="D29:E29"/>
    <mergeCell ref="B35:C35"/>
    <mergeCell ref="D35:F35"/>
    <mergeCell ref="D36:E36"/>
    <mergeCell ref="D37:E37"/>
    <mergeCell ref="B38:H38"/>
    <mergeCell ref="D28:E28"/>
    <mergeCell ref="B30:H30"/>
  </mergeCells>
  <pageMargins left="0.7" right="0.7" top="0.75" bottom="0.75" header="0" footer="0"/>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8000"/>
  </sheetPr>
  <dimension ref="A1:Z1004"/>
  <sheetViews>
    <sheetView showGridLines="0" zoomScale="80" zoomScaleNormal="80" workbookViewId="0">
      <selection activeCell="H8" sqref="H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273</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274</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71.75" customHeight="1" x14ac:dyDescent="0.2">
      <c r="B17" s="25">
        <v>1</v>
      </c>
      <c r="C17" s="23" t="s">
        <v>45</v>
      </c>
      <c r="D17" s="234" t="s">
        <v>34</v>
      </c>
      <c r="E17" s="235"/>
      <c r="F17" s="79" t="s">
        <v>275</v>
      </c>
      <c r="G17" s="24" t="s">
        <v>47</v>
      </c>
      <c r="H17" s="25">
        <v>0</v>
      </c>
      <c r="I17" s="26">
        <v>0.05</v>
      </c>
      <c r="J17" s="25"/>
      <c r="K17" s="25"/>
      <c r="L17" s="25"/>
      <c r="M17" s="27" t="s">
        <v>276</v>
      </c>
    </row>
    <row r="18" spans="1:26" ht="148.5" customHeight="1" x14ac:dyDescent="0.2">
      <c r="B18" s="48">
        <v>2</v>
      </c>
      <c r="C18" s="71" t="s">
        <v>235</v>
      </c>
      <c r="D18" s="241" t="s">
        <v>40</v>
      </c>
      <c r="E18" s="242"/>
      <c r="F18" s="99" t="s">
        <v>277</v>
      </c>
      <c r="G18" s="100" t="s">
        <v>36</v>
      </c>
      <c r="H18" s="48">
        <v>0</v>
      </c>
      <c r="I18" s="97">
        <v>0.2</v>
      </c>
      <c r="J18" s="48" t="s">
        <v>260</v>
      </c>
      <c r="K18" s="48"/>
      <c r="L18" s="48"/>
      <c r="M18" s="144" t="s">
        <v>565</v>
      </c>
    </row>
    <row r="19" spans="1:26" ht="24.75" customHeight="1" x14ac:dyDescent="0.2">
      <c r="B19" s="214" t="s">
        <v>57</v>
      </c>
      <c r="C19" s="193"/>
      <c r="D19" s="193"/>
      <c r="E19" s="193"/>
      <c r="F19" s="193"/>
      <c r="G19" s="193"/>
      <c r="H19" s="194"/>
      <c r="I19" s="37">
        <f>SUM(I17:I18)</f>
        <v>0.25</v>
      </c>
      <c r="J19" s="215"/>
      <c r="K19" s="194"/>
      <c r="L19" s="38">
        <f>SUM(L17:L18)</f>
        <v>0</v>
      </c>
      <c r="M19" s="39"/>
    </row>
    <row r="20" spans="1:26" ht="15" customHeight="1" x14ac:dyDescent="0.2">
      <c r="B20" s="2"/>
      <c r="C20" s="1"/>
      <c r="D20" s="1"/>
      <c r="E20" s="11"/>
      <c r="F20" s="40">
        <f>COUNTA(F17:F18)</f>
        <v>2</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278</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05.75" customHeight="1" x14ac:dyDescent="0.25">
      <c r="A25" s="78"/>
      <c r="B25" s="173">
        <v>3</v>
      </c>
      <c r="C25" s="141" t="s">
        <v>586</v>
      </c>
      <c r="D25" s="249" t="s">
        <v>46</v>
      </c>
      <c r="E25" s="257"/>
      <c r="F25" s="148" t="s">
        <v>587</v>
      </c>
      <c r="G25" s="145" t="s">
        <v>36</v>
      </c>
      <c r="H25" s="173">
        <v>100</v>
      </c>
      <c r="I25" s="174">
        <v>0.1</v>
      </c>
      <c r="J25" s="173"/>
      <c r="K25" s="173"/>
      <c r="L25" s="173"/>
      <c r="M25" s="141" t="s">
        <v>588</v>
      </c>
      <c r="N25" s="78"/>
      <c r="O25" s="78"/>
      <c r="P25" s="78"/>
      <c r="Q25" s="78"/>
      <c r="R25" s="78"/>
      <c r="S25" s="78"/>
      <c r="T25" s="78"/>
      <c r="U25" s="78"/>
      <c r="V25" s="78"/>
      <c r="W25" s="78"/>
      <c r="X25" s="78"/>
      <c r="Y25" s="78"/>
      <c r="Z25" s="78"/>
    </row>
    <row r="26" spans="1:26" s="160" customFormat="1" ht="59.25" customHeight="1" x14ac:dyDescent="0.25">
      <c r="A26" s="78"/>
      <c r="B26" s="173">
        <v>4</v>
      </c>
      <c r="C26" s="141" t="s">
        <v>589</v>
      </c>
      <c r="D26" s="258" t="s">
        <v>49</v>
      </c>
      <c r="E26" s="259"/>
      <c r="F26" s="148" t="s">
        <v>590</v>
      </c>
      <c r="G26" s="145" t="s">
        <v>202</v>
      </c>
      <c r="H26" s="143" t="s">
        <v>185</v>
      </c>
      <c r="I26" s="174">
        <v>0.08</v>
      </c>
      <c r="J26" s="173"/>
      <c r="K26" s="173"/>
      <c r="L26" s="173"/>
      <c r="M26" s="141" t="s">
        <v>602</v>
      </c>
      <c r="N26" s="78"/>
      <c r="O26" s="78"/>
      <c r="P26" s="78"/>
      <c r="Q26" s="78"/>
      <c r="R26" s="78"/>
      <c r="S26" s="78"/>
      <c r="T26" s="78"/>
      <c r="U26" s="78"/>
      <c r="V26" s="78"/>
      <c r="W26" s="78"/>
      <c r="X26" s="78"/>
      <c r="Y26" s="78"/>
      <c r="Z26" s="78"/>
    </row>
    <row r="27" spans="1:26" s="160" customFormat="1" ht="133.5" customHeight="1" x14ac:dyDescent="0.25">
      <c r="A27" s="78"/>
      <c r="B27" s="173">
        <v>5</v>
      </c>
      <c r="C27" s="141" t="s">
        <v>591</v>
      </c>
      <c r="D27" s="258" t="s">
        <v>54</v>
      </c>
      <c r="E27" s="259"/>
      <c r="F27" s="148" t="s">
        <v>592</v>
      </c>
      <c r="G27" s="145" t="s">
        <v>36</v>
      </c>
      <c r="H27" s="173">
        <v>100</v>
      </c>
      <c r="I27" s="174">
        <v>0.15</v>
      </c>
      <c r="J27" s="173"/>
      <c r="K27" s="173"/>
      <c r="L27" s="173"/>
      <c r="M27" s="141" t="s">
        <v>593</v>
      </c>
      <c r="N27" s="78"/>
      <c r="O27" s="78"/>
      <c r="P27" s="78"/>
      <c r="Q27" s="78"/>
      <c r="R27" s="78"/>
      <c r="S27" s="78"/>
      <c r="T27" s="78"/>
      <c r="U27" s="78"/>
      <c r="V27" s="78"/>
      <c r="W27" s="78"/>
      <c r="X27" s="78"/>
      <c r="Y27" s="78"/>
      <c r="Z27" s="78"/>
    </row>
    <row r="28" spans="1:26" s="160" customFormat="1" ht="90.75" customHeight="1" x14ac:dyDescent="0.25">
      <c r="A28" s="78"/>
      <c r="B28" s="173">
        <v>6</v>
      </c>
      <c r="C28" s="141" t="s">
        <v>594</v>
      </c>
      <c r="D28" s="258" t="s">
        <v>63</v>
      </c>
      <c r="E28" s="259"/>
      <c r="F28" s="148" t="s">
        <v>595</v>
      </c>
      <c r="G28" s="145" t="s">
        <v>42</v>
      </c>
      <c r="H28" s="173"/>
      <c r="I28" s="174">
        <v>7.0000000000000007E-2</v>
      </c>
      <c r="J28" s="173"/>
      <c r="K28" s="173"/>
      <c r="L28" s="173"/>
      <c r="M28" s="141" t="s">
        <v>596</v>
      </c>
      <c r="N28" s="78"/>
      <c r="O28" s="78"/>
      <c r="P28" s="78"/>
      <c r="Q28" s="78"/>
      <c r="R28" s="78"/>
      <c r="S28" s="78"/>
      <c r="T28" s="78"/>
      <c r="U28" s="78"/>
      <c r="V28" s="78"/>
      <c r="W28" s="78"/>
      <c r="X28" s="78"/>
      <c r="Y28" s="78"/>
      <c r="Z28" s="78"/>
    </row>
    <row r="29" spans="1:26" s="133" customFormat="1" ht="112.5" customHeight="1" x14ac:dyDescent="0.25">
      <c r="A29" s="78"/>
      <c r="B29" s="168">
        <v>7</v>
      </c>
      <c r="C29" s="163" t="s">
        <v>575</v>
      </c>
      <c r="D29" s="261" t="s">
        <v>67</v>
      </c>
      <c r="E29" s="262"/>
      <c r="F29" s="162" t="s">
        <v>597</v>
      </c>
      <c r="G29" s="175" t="s">
        <v>36</v>
      </c>
      <c r="H29" s="164" t="s">
        <v>185</v>
      </c>
      <c r="I29" s="176">
        <v>0.1</v>
      </c>
      <c r="J29" s="177"/>
      <c r="K29" s="177"/>
      <c r="L29" s="177"/>
      <c r="M29" s="162" t="s">
        <v>598</v>
      </c>
      <c r="N29" s="78"/>
      <c r="O29" s="78"/>
      <c r="P29" s="78"/>
      <c r="Q29" s="78"/>
      <c r="R29" s="78"/>
      <c r="S29" s="78"/>
      <c r="T29" s="78"/>
      <c r="U29" s="78"/>
      <c r="V29" s="78"/>
      <c r="W29" s="78"/>
      <c r="X29" s="78"/>
      <c r="Y29" s="78"/>
      <c r="Z29" s="78"/>
    </row>
    <row r="30" spans="1:26" s="133" customFormat="1" ht="101.25" customHeight="1" x14ac:dyDescent="0.25">
      <c r="A30" s="78"/>
      <c r="B30" s="177">
        <v>8</v>
      </c>
      <c r="C30" s="148" t="s">
        <v>620</v>
      </c>
      <c r="D30" s="249" t="s">
        <v>71</v>
      </c>
      <c r="E30" s="260"/>
      <c r="F30" s="141" t="s">
        <v>621</v>
      </c>
      <c r="G30" s="145" t="s">
        <v>42</v>
      </c>
      <c r="H30" s="143">
        <v>100</v>
      </c>
      <c r="I30" s="174">
        <v>0.1</v>
      </c>
      <c r="J30" s="173"/>
      <c r="K30" s="173"/>
      <c r="L30" s="173"/>
      <c r="M30" s="141" t="s">
        <v>156</v>
      </c>
      <c r="N30" s="78"/>
      <c r="O30" s="78"/>
      <c r="P30" s="78"/>
      <c r="Q30" s="78"/>
      <c r="R30" s="78"/>
      <c r="S30" s="78"/>
      <c r="T30" s="78"/>
      <c r="U30" s="78"/>
      <c r="V30" s="78"/>
      <c r="W30" s="78"/>
      <c r="X30" s="78"/>
      <c r="Y30" s="78"/>
      <c r="Z30" s="78"/>
    </row>
    <row r="31" spans="1:26" ht="123.75" customHeight="1" x14ac:dyDescent="0.2">
      <c r="B31" s="178">
        <v>9</v>
      </c>
      <c r="C31" s="179" t="s">
        <v>599</v>
      </c>
      <c r="D31" s="255" t="s">
        <v>75</v>
      </c>
      <c r="E31" s="256"/>
      <c r="F31" s="167" t="s">
        <v>600</v>
      </c>
      <c r="G31" s="168" t="s">
        <v>36</v>
      </c>
      <c r="H31" s="168"/>
      <c r="I31" s="169">
        <v>0.1</v>
      </c>
      <c r="J31" s="168"/>
      <c r="K31" s="168"/>
      <c r="L31" s="168"/>
      <c r="M31" s="179" t="s">
        <v>601</v>
      </c>
    </row>
    <row r="32" spans="1:26" ht="24.75" customHeight="1" x14ac:dyDescent="0.25">
      <c r="B32" s="212" t="s">
        <v>57</v>
      </c>
      <c r="C32" s="193"/>
      <c r="D32" s="193"/>
      <c r="E32" s="193"/>
      <c r="F32" s="193"/>
      <c r="G32" s="193"/>
      <c r="H32" s="194"/>
      <c r="I32" s="50">
        <f>SUM(I25:I31)</f>
        <v>0.7</v>
      </c>
      <c r="J32" s="213"/>
      <c r="K32" s="194"/>
      <c r="L32" s="51">
        <f>SUM(L25)</f>
        <v>0</v>
      </c>
      <c r="M32" s="52"/>
    </row>
    <row r="33" spans="2:13" ht="15" customHeight="1" x14ac:dyDescent="0.2">
      <c r="C33" s="1"/>
      <c r="D33" s="1"/>
      <c r="E33" s="11"/>
    </row>
    <row r="34" spans="2:13" ht="15" customHeight="1" x14ac:dyDescent="0.2">
      <c r="C34" s="1"/>
      <c r="D34" s="1"/>
      <c r="E34" s="11"/>
    </row>
    <row r="35" spans="2:13" ht="15" customHeight="1" x14ac:dyDescent="0.25">
      <c r="B35" s="53" t="s">
        <v>78</v>
      </c>
      <c r="C35" s="1"/>
      <c r="D35" s="1"/>
      <c r="E35" s="11"/>
    </row>
    <row r="36" spans="2:13" ht="49.5" customHeight="1" x14ac:dyDescent="0.2">
      <c r="B36" s="206" t="s">
        <v>279</v>
      </c>
      <c r="C36" s="207"/>
      <c r="D36" s="208" t="s">
        <v>16</v>
      </c>
      <c r="E36" s="209"/>
      <c r="F36" s="207"/>
      <c r="G36" s="54" t="s">
        <v>17</v>
      </c>
      <c r="H36" s="54" t="s">
        <v>18</v>
      </c>
      <c r="I36" s="54" t="s">
        <v>19</v>
      </c>
      <c r="J36" s="54" t="s">
        <v>20</v>
      </c>
      <c r="K36" s="54" t="s">
        <v>21</v>
      </c>
      <c r="L36" s="55" t="s">
        <v>280</v>
      </c>
      <c r="M36" s="55" t="s">
        <v>61</v>
      </c>
    </row>
    <row r="37" spans="2:13" ht="13.5" customHeight="1" x14ac:dyDescent="0.2">
      <c r="B37" s="210" t="s">
        <v>24</v>
      </c>
      <c r="C37" s="207"/>
      <c r="D37" s="210" t="s">
        <v>25</v>
      </c>
      <c r="E37" s="209"/>
      <c r="F37" s="207"/>
      <c r="G37" s="56" t="s">
        <v>26</v>
      </c>
      <c r="H37" s="56" t="s">
        <v>27</v>
      </c>
      <c r="I37" s="56" t="s">
        <v>28</v>
      </c>
      <c r="J37" s="56" t="s">
        <v>29</v>
      </c>
      <c r="K37" s="56" t="s">
        <v>30</v>
      </c>
      <c r="L37" s="56" t="s">
        <v>31</v>
      </c>
      <c r="M37" s="56" t="s">
        <v>32</v>
      </c>
    </row>
    <row r="38" spans="2:13" ht="82.5" customHeight="1" x14ac:dyDescent="0.2">
      <c r="B38" s="165">
        <v>10</v>
      </c>
      <c r="C38" s="166" t="s">
        <v>580</v>
      </c>
      <c r="D38" s="255" t="s">
        <v>581</v>
      </c>
      <c r="E38" s="256"/>
      <c r="F38" s="167" t="s">
        <v>582</v>
      </c>
      <c r="G38" s="145" t="s">
        <v>36</v>
      </c>
      <c r="H38" s="168">
        <v>0</v>
      </c>
      <c r="I38" s="169">
        <v>0.05</v>
      </c>
      <c r="J38" s="168"/>
      <c r="K38" s="168"/>
      <c r="L38" s="168"/>
      <c r="M38" s="167" t="s">
        <v>583</v>
      </c>
    </row>
    <row r="39" spans="2:13" ht="84" customHeight="1" x14ac:dyDescent="0.2">
      <c r="B39" s="168">
        <v>11</v>
      </c>
      <c r="C39" s="166" t="s">
        <v>557</v>
      </c>
      <c r="D39" s="249" t="s">
        <v>584</v>
      </c>
      <c r="E39" s="257"/>
      <c r="F39" s="167" t="s">
        <v>585</v>
      </c>
      <c r="G39" s="170" t="s">
        <v>42</v>
      </c>
      <c r="H39" s="171" t="s">
        <v>560</v>
      </c>
      <c r="I39" s="169">
        <v>0.05</v>
      </c>
      <c r="J39" s="168"/>
      <c r="K39" s="168"/>
      <c r="L39" s="168"/>
      <c r="M39" s="172" t="s">
        <v>156</v>
      </c>
    </row>
    <row r="40" spans="2:13" ht="24.75" customHeight="1" x14ac:dyDescent="0.25">
      <c r="B40" s="192" t="s">
        <v>57</v>
      </c>
      <c r="C40" s="193"/>
      <c r="D40" s="193"/>
      <c r="E40" s="193"/>
      <c r="F40" s="193"/>
      <c r="G40" s="193"/>
      <c r="H40" s="194"/>
      <c r="I40" s="50">
        <f>SUM(I38:I39)</f>
        <v>0.1</v>
      </c>
      <c r="J40" s="195"/>
      <c r="K40" s="194"/>
      <c r="L40" s="51">
        <f>SUM(L38:L39)</f>
        <v>0</v>
      </c>
      <c r="M40" s="59"/>
    </row>
    <row r="41" spans="2:13" ht="14.25" customHeight="1" x14ac:dyDescent="0.2">
      <c r="C41" s="1"/>
      <c r="D41" s="1"/>
      <c r="E41" s="11"/>
    </row>
    <row r="42" spans="2:13" ht="14.25" customHeight="1" x14ac:dyDescent="0.2">
      <c r="C42" s="1"/>
      <c r="D42" s="1"/>
      <c r="E42" s="11"/>
    </row>
    <row r="43" spans="2:13" ht="14.25" customHeight="1" x14ac:dyDescent="0.2">
      <c r="C43" s="1"/>
      <c r="D43" s="1"/>
      <c r="E43" s="11"/>
    </row>
    <row r="44" spans="2:13" ht="14.25" customHeight="1" x14ac:dyDescent="0.2">
      <c r="C44" s="1"/>
      <c r="D44" s="1"/>
      <c r="E44" s="11"/>
    </row>
    <row r="45" spans="2:13" ht="14.25" customHeight="1" x14ac:dyDescent="0.2">
      <c r="B45" s="60"/>
      <c r="C45" s="61"/>
      <c r="D45" s="1"/>
      <c r="E45" s="11"/>
    </row>
    <row r="46" spans="2:13" ht="14.25" customHeight="1" x14ac:dyDescent="0.2">
      <c r="C46" s="6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11"/>
    </row>
    <row r="82" spans="3:5" ht="14.25" customHeight="1" x14ac:dyDescent="0.2">
      <c r="C82" s="1"/>
      <c r="D82" s="1"/>
      <c r="E82" s="11"/>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row r="1001" spans="3:5" ht="14.25" customHeight="1" x14ac:dyDescent="0.2">
      <c r="C1001" s="1"/>
      <c r="D1001" s="1"/>
      <c r="E1001" s="2"/>
    </row>
    <row r="1002" spans="3:5" ht="14.25" customHeight="1" x14ac:dyDescent="0.2">
      <c r="C1002" s="1"/>
      <c r="D1002" s="1"/>
      <c r="E1002" s="2"/>
    </row>
    <row r="1003" spans="3:5" ht="14.25" customHeight="1" x14ac:dyDescent="0.2">
      <c r="C1003" s="1"/>
      <c r="D1003" s="1"/>
      <c r="E1003" s="2"/>
    </row>
    <row r="1004" spans="3:5" ht="14.25" customHeight="1" x14ac:dyDescent="0.2">
      <c r="C1004" s="1"/>
      <c r="D1004" s="1"/>
      <c r="E1004" s="2"/>
    </row>
  </sheetData>
  <mergeCells count="35">
    <mergeCell ref="J19:K19"/>
    <mergeCell ref="D30:E30"/>
    <mergeCell ref="D29:E29"/>
    <mergeCell ref="B6:C6"/>
    <mergeCell ref="B7:C7"/>
    <mergeCell ref="B8:C8"/>
    <mergeCell ref="B9:C9"/>
    <mergeCell ref="B10:C10"/>
    <mergeCell ref="D37:F37"/>
    <mergeCell ref="B11:C11"/>
    <mergeCell ref="D15:F15"/>
    <mergeCell ref="D31:E31"/>
    <mergeCell ref="D16:F16"/>
    <mergeCell ref="D17:E17"/>
    <mergeCell ref="D18:E18"/>
    <mergeCell ref="B19:H19"/>
    <mergeCell ref="D26:E26"/>
    <mergeCell ref="D28:E28"/>
    <mergeCell ref="D27:E27"/>
    <mergeCell ref="D38:E38"/>
    <mergeCell ref="D39:E39"/>
    <mergeCell ref="B40:H40"/>
    <mergeCell ref="J40:K40"/>
    <mergeCell ref="B15:C15"/>
    <mergeCell ref="B16:C16"/>
    <mergeCell ref="B23:C23"/>
    <mergeCell ref="D23:F23"/>
    <mergeCell ref="B24:C24"/>
    <mergeCell ref="D24:F24"/>
    <mergeCell ref="D25:E25"/>
    <mergeCell ref="B32:H32"/>
    <mergeCell ref="J32:K32"/>
    <mergeCell ref="B36:C36"/>
    <mergeCell ref="D36:F36"/>
    <mergeCell ref="B37:C37"/>
  </mergeCells>
  <pageMargins left="0.7" right="0.7" top="0.75" bottom="0.75" header="0" footer="0"/>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66FF66"/>
  </sheetPr>
  <dimension ref="A1:Z1000"/>
  <sheetViews>
    <sheetView showGridLines="0" topLeftCell="A22" zoomScale="60" zoomScaleNormal="60" workbookViewId="0">
      <selection activeCell="L27" sqref="L27"/>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622</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281</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88.25" customHeight="1" x14ac:dyDescent="0.2">
      <c r="B17" s="25">
        <v>1</v>
      </c>
      <c r="C17" s="27" t="s">
        <v>45</v>
      </c>
      <c r="D17" s="266" t="s">
        <v>34</v>
      </c>
      <c r="E17" s="194"/>
      <c r="F17" s="113" t="s">
        <v>282</v>
      </c>
      <c r="G17" s="85" t="s">
        <v>47</v>
      </c>
      <c r="H17" s="85">
        <v>0</v>
      </c>
      <c r="I17" s="26">
        <v>0.05</v>
      </c>
      <c r="J17" s="25"/>
      <c r="K17" s="25"/>
      <c r="L17" s="25"/>
      <c r="M17" s="27" t="s">
        <v>283</v>
      </c>
    </row>
    <row r="18" spans="1:26" ht="159.75" customHeight="1" x14ac:dyDescent="0.2">
      <c r="B18" s="25">
        <v>2</v>
      </c>
      <c r="C18" s="27" t="s">
        <v>70</v>
      </c>
      <c r="D18" s="266" t="s">
        <v>40</v>
      </c>
      <c r="E18" s="194"/>
      <c r="F18" s="113" t="s">
        <v>284</v>
      </c>
      <c r="G18" s="24" t="s">
        <v>36</v>
      </c>
      <c r="H18" s="25">
        <v>0</v>
      </c>
      <c r="I18" s="26">
        <v>0.18</v>
      </c>
      <c r="J18" s="25"/>
      <c r="K18" s="25"/>
      <c r="L18" s="25"/>
      <c r="M18" s="27" t="s">
        <v>285</v>
      </c>
    </row>
    <row r="19" spans="1:26" ht="111" customHeight="1" x14ac:dyDescent="0.2">
      <c r="B19" s="25">
        <v>3</v>
      </c>
      <c r="C19" s="27" t="s">
        <v>74</v>
      </c>
      <c r="D19" s="211" t="s">
        <v>46</v>
      </c>
      <c r="E19" s="194"/>
      <c r="F19" s="23" t="s">
        <v>286</v>
      </c>
      <c r="G19" s="25" t="s">
        <v>36</v>
      </c>
      <c r="H19" s="25">
        <v>100</v>
      </c>
      <c r="I19" s="26">
        <v>0.22</v>
      </c>
      <c r="J19" s="25"/>
      <c r="K19" s="25"/>
      <c r="L19" s="25"/>
      <c r="M19" s="27" t="s">
        <v>287</v>
      </c>
    </row>
    <row r="20" spans="1:26" ht="24.75" customHeight="1" x14ac:dyDescent="0.2">
      <c r="B20" s="214" t="s">
        <v>57</v>
      </c>
      <c r="C20" s="193"/>
      <c r="D20" s="193"/>
      <c r="E20" s="193"/>
      <c r="F20" s="193"/>
      <c r="G20" s="193"/>
      <c r="H20" s="194"/>
      <c r="I20" s="37">
        <f>SUM(I17:I19)</f>
        <v>0.44999999999999996</v>
      </c>
      <c r="J20" s="215"/>
      <c r="K20" s="194"/>
      <c r="L20" s="38">
        <f>SUM(L17:L19)</f>
        <v>0</v>
      </c>
      <c r="M20" s="39"/>
    </row>
    <row r="21" spans="1:26" ht="15" customHeight="1" x14ac:dyDescent="0.2">
      <c r="B21" s="2"/>
      <c r="C21" s="1"/>
      <c r="D21" s="1"/>
      <c r="E21" s="11"/>
      <c r="F21" s="40">
        <f>COUNTA(F17:F19)</f>
        <v>3</v>
      </c>
    </row>
    <row r="22" spans="1:26" ht="15" customHeight="1" x14ac:dyDescent="0.2">
      <c r="B22" s="2"/>
      <c r="C22" s="1"/>
      <c r="D22" s="1"/>
      <c r="E22" s="11"/>
    </row>
    <row r="23" spans="1:26" ht="15" customHeight="1" x14ac:dyDescent="0.2">
      <c r="B23" s="41" t="s">
        <v>58</v>
      </c>
      <c r="C23" s="1"/>
      <c r="D23" s="1"/>
      <c r="E23" s="11"/>
    </row>
    <row r="24" spans="1:26" ht="49.5" customHeight="1" x14ac:dyDescent="0.2">
      <c r="B24" s="199" t="s">
        <v>59</v>
      </c>
      <c r="C24" s="200"/>
      <c r="D24" s="201" t="s">
        <v>16</v>
      </c>
      <c r="E24" s="202"/>
      <c r="F24" s="200"/>
      <c r="G24" s="42" t="s">
        <v>17</v>
      </c>
      <c r="H24" s="42" t="s">
        <v>18</v>
      </c>
      <c r="I24" s="42" t="s">
        <v>19</v>
      </c>
      <c r="J24" s="42" t="s">
        <v>20</v>
      </c>
      <c r="K24" s="42" t="s">
        <v>21</v>
      </c>
      <c r="L24" s="43" t="s">
        <v>288</v>
      </c>
      <c r="M24" s="43" t="s">
        <v>61</v>
      </c>
    </row>
    <row r="25" spans="1:26" ht="13.5" customHeight="1" x14ac:dyDescent="0.2">
      <c r="A25" s="44"/>
      <c r="B25" s="203" t="s">
        <v>24</v>
      </c>
      <c r="C25" s="200"/>
      <c r="D25" s="203" t="s">
        <v>25</v>
      </c>
      <c r="E25" s="202"/>
      <c r="F25" s="200"/>
      <c r="G25" s="45" t="s">
        <v>26</v>
      </c>
      <c r="H25" s="45" t="s">
        <v>27</v>
      </c>
      <c r="I25" s="45" t="s">
        <v>28</v>
      </c>
      <c r="J25" s="45" t="s">
        <v>29</v>
      </c>
      <c r="K25" s="45" t="s">
        <v>30</v>
      </c>
      <c r="L25" s="45" t="s">
        <v>31</v>
      </c>
      <c r="M25" s="45" t="s">
        <v>32</v>
      </c>
      <c r="N25" s="44"/>
      <c r="O25" s="44"/>
      <c r="P25" s="44"/>
      <c r="Q25" s="44"/>
      <c r="R25" s="44"/>
      <c r="S25" s="44"/>
      <c r="T25" s="44"/>
      <c r="U25" s="44"/>
      <c r="V25" s="44"/>
      <c r="W25" s="44"/>
      <c r="X25" s="44"/>
      <c r="Y25" s="44"/>
      <c r="Z25" s="44"/>
    </row>
    <row r="26" spans="1:26" ht="75.75" customHeight="1" x14ac:dyDescent="0.2">
      <c r="B26" s="247">
        <v>4</v>
      </c>
      <c r="C26" s="263" t="s">
        <v>289</v>
      </c>
      <c r="D26" s="264" t="s">
        <v>49</v>
      </c>
      <c r="E26" s="265"/>
      <c r="F26" s="81" t="s">
        <v>290</v>
      </c>
      <c r="G26" s="48" t="s">
        <v>36</v>
      </c>
      <c r="H26" s="48">
        <v>100</v>
      </c>
      <c r="I26" s="97">
        <v>0.17</v>
      </c>
      <c r="J26" s="48"/>
      <c r="K26" s="48"/>
      <c r="L26" s="48"/>
      <c r="M26" s="81" t="s">
        <v>291</v>
      </c>
    </row>
    <row r="27" spans="1:26" ht="77.25" customHeight="1" x14ac:dyDescent="0.2">
      <c r="B27" s="231"/>
      <c r="C27" s="229"/>
      <c r="D27" s="211" t="s">
        <v>182</v>
      </c>
      <c r="E27" s="194"/>
      <c r="F27" s="31" t="s">
        <v>292</v>
      </c>
      <c r="G27" s="24" t="s">
        <v>293</v>
      </c>
      <c r="H27" s="28" t="s">
        <v>294</v>
      </c>
      <c r="I27" s="32">
        <v>0.1</v>
      </c>
      <c r="J27" s="28"/>
      <c r="K27" s="28"/>
      <c r="L27" s="28"/>
      <c r="M27" s="31" t="s">
        <v>94</v>
      </c>
    </row>
    <row r="28" spans="1:26" ht="102.75" customHeight="1" x14ac:dyDescent="0.2">
      <c r="B28" s="25">
        <v>5</v>
      </c>
      <c r="C28" s="23" t="s">
        <v>295</v>
      </c>
      <c r="D28" s="204" t="s">
        <v>54</v>
      </c>
      <c r="E28" s="205"/>
      <c r="F28" s="27" t="s">
        <v>296</v>
      </c>
      <c r="G28" s="25" t="s">
        <v>36</v>
      </c>
      <c r="H28" s="25">
        <v>100</v>
      </c>
      <c r="I28" s="26">
        <v>0.18</v>
      </c>
      <c r="J28" s="25"/>
      <c r="K28" s="25"/>
      <c r="L28" s="25"/>
      <c r="M28" s="27" t="s">
        <v>297</v>
      </c>
    </row>
    <row r="29" spans="1:26" ht="24.75" customHeight="1" x14ac:dyDescent="0.25">
      <c r="B29" s="212" t="s">
        <v>57</v>
      </c>
      <c r="C29" s="193"/>
      <c r="D29" s="193"/>
      <c r="E29" s="193"/>
      <c r="F29" s="193"/>
      <c r="G29" s="193"/>
      <c r="H29" s="194"/>
      <c r="I29" s="50">
        <f>SUM(I26:I28)</f>
        <v>0.45</v>
      </c>
      <c r="J29" s="213"/>
      <c r="K29" s="194"/>
      <c r="L29" s="51">
        <f>SUM(L26:L28)</f>
        <v>0</v>
      </c>
      <c r="M29" s="52"/>
    </row>
    <row r="30" spans="1:26" ht="15" customHeight="1" x14ac:dyDescent="0.2">
      <c r="C30" s="1"/>
      <c r="D30" s="1"/>
      <c r="E30" s="11"/>
    </row>
    <row r="31" spans="1:26" ht="15" customHeight="1" x14ac:dyDescent="0.2">
      <c r="C31" s="1"/>
      <c r="D31" s="1"/>
      <c r="E31" s="11"/>
    </row>
    <row r="32" spans="1:26" ht="15" customHeight="1" x14ac:dyDescent="0.25">
      <c r="B32" s="53" t="s">
        <v>78</v>
      </c>
      <c r="C32" s="1"/>
      <c r="D32" s="1"/>
      <c r="E32" s="11"/>
    </row>
    <row r="33" spans="2:13" ht="49.5" customHeight="1" x14ac:dyDescent="0.2">
      <c r="B33" s="206" t="s">
        <v>298</v>
      </c>
      <c r="C33" s="207"/>
      <c r="D33" s="208" t="s">
        <v>16</v>
      </c>
      <c r="E33" s="209"/>
      <c r="F33" s="207"/>
      <c r="G33" s="54" t="s">
        <v>17</v>
      </c>
      <c r="H33" s="54" t="s">
        <v>18</v>
      </c>
      <c r="I33" s="54" t="s">
        <v>19</v>
      </c>
      <c r="J33" s="54" t="s">
        <v>20</v>
      </c>
      <c r="K33" s="54" t="s">
        <v>21</v>
      </c>
      <c r="L33" s="55" t="s">
        <v>299</v>
      </c>
      <c r="M33" s="55" t="s">
        <v>61</v>
      </c>
    </row>
    <row r="34" spans="2:13" ht="13.5" customHeight="1" x14ac:dyDescent="0.2">
      <c r="B34" s="210" t="s">
        <v>24</v>
      </c>
      <c r="C34" s="207"/>
      <c r="D34" s="210" t="s">
        <v>25</v>
      </c>
      <c r="E34" s="209"/>
      <c r="F34" s="207"/>
      <c r="G34" s="56" t="s">
        <v>26</v>
      </c>
      <c r="H34" s="56" t="s">
        <v>27</v>
      </c>
      <c r="I34" s="56" t="s">
        <v>28</v>
      </c>
      <c r="J34" s="56" t="s">
        <v>29</v>
      </c>
      <c r="K34" s="56" t="s">
        <v>30</v>
      </c>
      <c r="L34" s="56" t="s">
        <v>31</v>
      </c>
      <c r="M34" s="56" t="s">
        <v>32</v>
      </c>
    </row>
    <row r="35" spans="2:13" ht="82.5" customHeight="1" x14ac:dyDescent="0.2">
      <c r="B35" s="86"/>
      <c r="C35" s="23"/>
      <c r="D35" s="204"/>
      <c r="E35" s="205"/>
      <c r="F35" s="27"/>
      <c r="G35" s="28"/>
      <c r="H35" s="25"/>
      <c r="I35" s="26"/>
      <c r="J35" s="25"/>
      <c r="K35" s="25"/>
      <c r="L35" s="25"/>
      <c r="M35" s="27"/>
    </row>
    <row r="36" spans="2:13" ht="49.5" customHeight="1" x14ac:dyDescent="0.2">
      <c r="B36" s="28"/>
      <c r="C36" s="22"/>
      <c r="D36" s="211"/>
      <c r="E36" s="194"/>
      <c r="F36" s="31"/>
      <c r="G36" s="28"/>
      <c r="H36" s="28"/>
      <c r="I36" s="32"/>
      <c r="J36" s="28"/>
      <c r="K36" s="28"/>
      <c r="L36" s="28"/>
      <c r="M36" s="64"/>
    </row>
    <row r="37" spans="2:13" ht="24.75" customHeight="1" x14ac:dyDescent="0.25">
      <c r="B37" s="192" t="s">
        <v>57</v>
      </c>
      <c r="C37" s="193"/>
      <c r="D37" s="193"/>
      <c r="E37" s="193"/>
      <c r="F37" s="193"/>
      <c r="G37" s="193"/>
      <c r="H37" s="194"/>
      <c r="I37" s="50">
        <f>SUM(I35:I36)</f>
        <v>0</v>
      </c>
      <c r="J37" s="195"/>
      <c r="K37" s="194"/>
      <c r="L37" s="51">
        <f>SUM(L35:L36)</f>
        <v>0</v>
      </c>
      <c r="M37" s="59"/>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C43" s="1"/>
      <c r="D43" s="1"/>
      <c r="E43" s="11"/>
    </row>
    <row r="44" spans="2:13" ht="14.25" customHeight="1" x14ac:dyDescent="0.2">
      <c r="B44" s="60"/>
      <c r="C44" s="61"/>
      <c r="D44" s="1"/>
      <c r="E44" s="11"/>
    </row>
    <row r="45" spans="2:13" ht="14.25" customHeight="1" x14ac:dyDescent="0.2">
      <c r="C45" s="6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4">
    <mergeCell ref="J20:K20"/>
    <mergeCell ref="B6:C6"/>
    <mergeCell ref="B7:C7"/>
    <mergeCell ref="B8:C8"/>
    <mergeCell ref="B9:C9"/>
    <mergeCell ref="B10:C10"/>
    <mergeCell ref="B11:C11"/>
    <mergeCell ref="D15:F15"/>
    <mergeCell ref="D16:F16"/>
    <mergeCell ref="D17:E17"/>
    <mergeCell ref="D18:E18"/>
    <mergeCell ref="D19:E19"/>
    <mergeCell ref="B20:H20"/>
    <mergeCell ref="D25:F25"/>
    <mergeCell ref="D26:E26"/>
    <mergeCell ref="D27:E27"/>
    <mergeCell ref="D28:E28"/>
    <mergeCell ref="B29:H29"/>
    <mergeCell ref="D35:E35"/>
    <mergeCell ref="D36:E36"/>
    <mergeCell ref="B37:H37"/>
    <mergeCell ref="J37:K37"/>
    <mergeCell ref="B15:C15"/>
    <mergeCell ref="B16:C16"/>
    <mergeCell ref="B24:C24"/>
    <mergeCell ref="D24:F24"/>
    <mergeCell ref="B25:C25"/>
    <mergeCell ref="B26:B27"/>
    <mergeCell ref="C26:C27"/>
    <mergeCell ref="J29:K29"/>
    <mergeCell ref="B33:C33"/>
    <mergeCell ref="D33:F33"/>
    <mergeCell ref="B34:C34"/>
    <mergeCell ref="D34:F34"/>
  </mergeCells>
  <pageMargins left="0.7" right="0.7" top="0.75" bottom="0.75" header="0" footer="0"/>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R1000"/>
  <sheetViews>
    <sheetView showGridLines="0" topLeftCell="A7" zoomScale="70" zoomScaleNormal="70" workbookViewId="0"/>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2" customWidth="1"/>
    <col min="7" max="7" width="18.125" customWidth="1"/>
    <col min="8" max="8" width="16.5" customWidth="1"/>
    <col min="9" max="9" width="12.875" customWidth="1"/>
    <col min="10" max="26" width="7.625" customWidth="1"/>
  </cols>
  <sheetData>
    <row r="1" spans="2:18" ht="14.25" customHeight="1" x14ac:dyDescent="0.2"/>
    <row r="2" spans="2:18" ht="14.25" customHeight="1" x14ac:dyDescent="0.3">
      <c r="B2" s="4" t="s">
        <v>97</v>
      </c>
    </row>
    <row r="3" spans="2:18" ht="14.25" customHeight="1" x14ac:dyDescent="0.3">
      <c r="B3" s="3" t="s">
        <v>623</v>
      </c>
    </row>
    <row r="4" spans="2:18" ht="14.25" customHeight="1" x14ac:dyDescent="0.2"/>
    <row r="5" spans="2:18" ht="14.25" customHeight="1" x14ac:dyDescent="0.2"/>
    <row r="6" spans="2:18" ht="24.75" customHeight="1" x14ac:dyDescent="0.2">
      <c r="B6" s="217" t="s">
        <v>99</v>
      </c>
      <c r="C6" s="218"/>
      <c r="D6" s="217" t="s">
        <v>16</v>
      </c>
      <c r="E6" s="221"/>
      <c r="F6" s="218"/>
      <c r="G6" s="239" t="s">
        <v>139</v>
      </c>
      <c r="H6" s="225"/>
      <c r="I6" s="226" t="s">
        <v>101</v>
      </c>
      <c r="P6" s="66"/>
      <c r="Q6" s="66"/>
      <c r="R6" s="66"/>
    </row>
    <row r="7" spans="2:18" ht="72.75" customHeight="1" x14ac:dyDescent="0.2">
      <c r="B7" s="219"/>
      <c r="C7" s="220"/>
      <c r="D7" s="219"/>
      <c r="E7" s="222"/>
      <c r="F7" s="220"/>
      <c r="G7" s="67" t="s">
        <v>300</v>
      </c>
      <c r="H7" s="67" t="s">
        <v>301</v>
      </c>
      <c r="I7" s="227"/>
    </row>
    <row r="8" spans="2:18" ht="51" customHeight="1" x14ac:dyDescent="0.2">
      <c r="B8" s="28">
        <v>1</v>
      </c>
      <c r="C8" s="31" t="s">
        <v>45</v>
      </c>
      <c r="D8" s="211" t="s">
        <v>34</v>
      </c>
      <c r="E8" s="194"/>
      <c r="F8" s="72" t="s">
        <v>302</v>
      </c>
      <c r="G8" s="69" t="s">
        <v>105</v>
      </c>
      <c r="H8" s="69" t="s">
        <v>105</v>
      </c>
      <c r="I8" s="70"/>
    </row>
    <row r="9" spans="2:18" ht="58.5" customHeight="1" x14ac:dyDescent="0.2">
      <c r="B9" s="28">
        <v>2</v>
      </c>
      <c r="C9" s="22" t="s">
        <v>235</v>
      </c>
      <c r="D9" s="211" t="s">
        <v>40</v>
      </c>
      <c r="E9" s="194"/>
      <c r="F9" s="109" t="s">
        <v>303</v>
      </c>
      <c r="G9" s="69"/>
      <c r="H9" s="69" t="s">
        <v>103</v>
      </c>
      <c r="I9" s="70"/>
    </row>
    <row r="10" spans="2:18" ht="48.75" customHeight="1" x14ac:dyDescent="0.2">
      <c r="B10" s="28">
        <v>3</v>
      </c>
      <c r="C10" s="22" t="s">
        <v>74</v>
      </c>
      <c r="D10" s="211" t="s">
        <v>46</v>
      </c>
      <c r="E10" s="194"/>
      <c r="F10" s="72" t="s">
        <v>304</v>
      </c>
      <c r="G10" s="69"/>
      <c r="H10" s="69"/>
      <c r="I10" s="70" t="s">
        <v>103</v>
      </c>
    </row>
    <row r="11" spans="2:18" ht="60" customHeight="1" x14ac:dyDescent="0.25">
      <c r="B11" s="63">
        <v>4</v>
      </c>
      <c r="C11" s="89" t="s">
        <v>305</v>
      </c>
      <c r="D11" s="211" t="s">
        <v>49</v>
      </c>
      <c r="E11" s="194"/>
      <c r="F11" s="72" t="s">
        <v>306</v>
      </c>
      <c r="G11" s="69"/>
      <c r="H11" s="69" t="s">
        <v>103</v>
      </c>
      <c r="I11" s="73"/>
    </row>
    <row r="12" spans="2:18" ht="60" customHeight="1" x14ac:dyDescent="0.25">
      <c r="B12" s="48"/>
      <c r="C12" s="81"/>
      <c r="D12" s="211" t="s">
        <v>182</v>
      </c>
      <c r="E12" s="194"/>
      <c r="F12" s="79" t="s">
        <v>307</v>
      </c>
      <c r="G12" s="69"/>
      <c r="H12" s="69" t="s">
        <v>103</v>
      </c>
      <c r="I12" s="114"/>
    </row>
    <row r="13" spans="2:18" ht="60.75" customHeight="1" x14ac:dyDescent="0.25">
      <c r="B13" s="28">
        <v>5</v>
      </c>
      <c r="C13" s="31" t="s">
        <v>308</v>
      </c>
      <c r="D13" s="211" t="s">
        <v>54</v>
      </c>
      <c r="E13" s="194"/>
      <c r="F13" s="109" t="s">
        <v>309</v>
      </c>
      <c r="G13" s="69" t="s">
        <v>103</v>
      </c>
      <c r="H13" s="69" t="s">
        <v>107</v>
      </c>
      <c r="I13" s="73"/>
    </row>
    <row r="14" spans="2:18" ht="14.25" customHeight="1" x14ac:dyDescent="0.2"/>
    <row r="15" spans="2:18" ht="14.25" customHeight="1" x14ac:dyDescent="0.2"/>
    <row r="16" spans="2:18"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0">
    <mergeCell ref="D11:E11"/>
    <mergeCell ref="D12:E12"/>
    <mergeCell ref="D13:E13"/>
    <mergeCell ref="B6:C7"/>
    <mergeCell ref="D6:F7"/>
    <mergeCell ref="G6:H6"/>
    <mergeCell ref="I6:I7"/>
    <mergeCell ref="D8:E8"/>
    <mergeCell ref="D9:E9"/>
    <mergeCell ref="D10:E10"/>
  </mergeCell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8000"/>
  </sheetPr>
  <dimension ref="A1:Z1000"/>
  <sheetViews>
    <sheetView showGridLines="0" topLeftCell="A13" zoomScale="60" zoomScaleNormal="60" workbookViewId="0"/>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310</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311</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200.25" customHeight="1" x14ac:dyDescent="0.2">
      <c r="B17" s="48">
        <v>1</v>
      </c>
      <c r="C17" s="71" t="s">
        <v>45</v>
      </c>
      <c r="D17" s="241" t="s">
        <v>34</v>
      </c>
      <c r="E17" s="242"/>
      <c r="F17" s="99" t="s">
        <v>312</v>
      </c>
      <c r="G17" s="100" t="s">
        <v>47</v>
      </c>
      <c r="H17" s="48">
        <v>0</v>
      </c>
      <c r="I17" s="97">
        <v>0.05</v>
      </c>
      <c r="J17" s="48"/>
      <c r="K17" s="48"/>
      <c r="L17" s="48"/>
      <c r="M17" s="81" t="s">
        <v>313</v>
      </c>
    </row>
    <row r="18" spans="1:26" ht="98.25" customHeight="1" x14ac:dyDescent="0.2">
      <c r="B18" s="28">
        <v>2</v>
      </c>
      <c r="C18" s="31" t="s">
        <v>314</v>
      </c>
      <c r="D18" s="211" t="s">
        <v>40</v>
      </c>
      <c r="E18" s="194"/>
      <c r="F18" s="22" t="s">
        <v>315</v>
      </c>
      <c r="G18" s="24" t="s">
        <v>36</v>
      </c>
      <c r="H18" s="28">
        <v>100</v>
      </c>
      <c r="I18" s="32">
        <v>0.35</v>
      </c>
      <c r="J18" s="28"/>
      <c r="K18" s="28"/>
      <c r="L18" s="28"/>
      <c r="M18" s="31" t="s">
        <v>316</v>
      </c>
    </row>
    <row r="19" spans="1:26" ht="24.75" customHeight="1" x14ac:dyDescent="0.2">
      <c r="B19" s="214" t="s">
        <v>57</v>
      </c>
      <c r="C19" s="193"/>
      <c r="D19" s="193"/>
      <c r="E19" s="193"/>
      <c r="F19" s="193"/>
      <c r="G19" s="193"/>
      <c r="H19" s="194"/>
      <c r="I19" s="37">
        <f>SUM(I17:I18)</f>
        <v>0.39999999999999997</v>
      </c>
      <c r="J19" s="215"/>
      <c r="K19" s="194"/>
      <c r="L19" s="38">
        <f>SUM(L17)</f>
        <v>0</v>
      </c>
      <c r="M19" s="39"/>
    </row>
    <row r="20" spans="1:26" ht="15" customHeight="1" x14ac:dyDescent="0.2">
      <c r="B20" s="2"/>
      <c r="C20" s="1"/>
      <c r="D20" s="1"/>
      <c r="E20" s="11"/>
      <c r="F20" s="40">
        <f>COUNTA(F17)</f>
        <v>1</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317</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11" customHeight="1" x14ac:dyDescent="0.25">
      <c r="A25" s="78"/>
      <c r="B25" s="63">
        <v>3</v>
      </c>
      <c r="C25" s="47" t="s">
        <v>318</v>
      </c>
      <c r="D25" s="232" t="s">
        <v>46</v>
      </c>
      <c r="E25" s="233"/>
      <c r="F25" s="81" t="s">
        <v>319</v>
      </c>
      <c r="G25" s="63" t="s">
        <v>36</v>
      </c>
      <c r="H25" s="115">
        <v>100</v>
      </c>
      <c r="I25" s="116">
        <v>0.28000000000000003</v>
      </c>
      <c r="J25" s="63"/>
      <c r="K25" s="63"/>
      <c r="L25" s="63"/>
      <c r="M25" s="89" t="s">
        <v>320</v>
      </c>
      <c r="N25" s="78"/>
      <c r="O25" s="78"/>
      <c r="P25" s="78"/>
      <c r="Q25" s="78"/>
      <c r="R25" s="78"/>
      <c r="S25" s="78"/>
      <c r="T25" s="78"/>
      <c r="U25" s="78"/>
      <c r="V25" s="78"/>
      <c r="W25" s="78"/>
      <c r="X25" s="78"/>
      <c r="Y25" s="78"/>
      <c r="Z25" s="78"/>
    </row>
    <row r="26" spans="1:26" ht="66.75" customHeight="1" x14ac:dyDescent="0.25">
      <c r="A26" s="78"/>
      <c r="B26" s="28">
        <v>4</v>
      </c>
      <c r="C26" s="22" t="s">
        <v>321</v>
      </c>
      <c r="D26" s="211" t="s">
        <v>49</v>
      </c>
      <c r="E26" s="194"/>
      <c r="F26" s="31" t="s">
        <v>322</v>
      </c>
      <c r="G26" s="35" t="s">
        <v>323</v>
      </c>
      <c r="H26" s="35" t="s">
        <v>185</v>
      </c>
      <c r="I26" s="32">
        <v>0.12</v>
      </c>
      <c r="J26" s="28"/>
      <c r="K26" s="28"/>
      <c r="L26" s="28"/>
      <c r="M26" s="31" t="s">
        <v>156</v>
      </c>
      <c r="N26" s="78"/>
      <c r="O26" s="78"/>
      <c r="P26" s="78"/>
      <c r="Q26" s="78"/>
      <c r="R26" s="78"/>
      <c r="S26" s="78"/>
      <c r="T26" s="78"/>
      <c r="U26" s="78"/>
      <c r="V26" s="78"/>
      <c r="W26" s="78"/>
      <c r="X26" s="78"/>
      <c r="Y26" s="78"/>
      <c r="Z26" s="78"/>
    </row>
    <row r="27" spans="1:26" ht="65.25" customHeight="1" x14ac:dyDescent="0.25">
      <c r="A27" s="78"/>
      <c r="B27" s="28">
        <v>5</v>
      </c>
      <c r="C27" s="22" t="s">
        <v>324</v>
      </c>
      <c r="D27" s="211" t="s">
        <v>54</v>
      </c>
      <c r="E27" s="194"/>
      <c r="F27" s="31" t="s">
        <v>325</v>
      </c>
      <c r="G27" s="35" t="s">
        <v>326</v>
      </c>
      <c r="H27" s="35" t="s">
        <v>327</v>
      </c>
      <c r="I27" s="32">
        <v>0.1</v>
      </c>
      <c r="J27" s="28"/>
      <c r="K27" s="28"/>
      <c r="L27" s="28"/>
      <c r="M27" s="31" t="s">
        <v>156</v>
      </c>
      <c r="N27" s="78"/>
      <c r="O27" s="78"/>
      <c r="P27" s="78"/>
      <c r="Q27" s="78"/>
      <c r="R27" s="78"/>
      <c r="S27" s="78"/>
      <c r="T27" s="78"/>
      <c r="U27" s="78"/>
      <c r="V27" s="78"/>
      <c r="W27" s="78"/>
      <c r="X27" s="78"/>
      <c r="Y27" s="78"/>
      <c r="Z27" s="78"/>
    </row>
    <row r="28" spans="1:26" ht="24.75" customHeight="1" x14ac:dyDescent="0.25">
      <c r="B28" s="212" t="s">
        <v>57</v>
      </c>
      <c r="C28" s="193"/>
      <c r="D28" s="193"/>
      <c r="E28" s="193"/>
      <c r="F28" s="193"/>
      <c r="G28" s="193"/>
      <c r="H28" s="194"/>
      <c r="I28" s="50">
        <f>SUM(I25:I27)</f>
        <v>0.5</v>
      </c>
      <c r="J28" s="213"/>
      <c r="K28" s="194"/>
      <c r="L28" s="51">
        <f>SUM(L25)</f>
        <v>0</v>
      </c>
      <c r="M28" s="52"/>
    </row>
    <row r="29" spans="1:26" ht="15" customHeight="1" x14ac:dyDescent="0.25">
      <c r="B29" s="78"/>
      <c r="C29" s="1"/>
      <c r="D29" s="1"/>
      <c r="E29" s="11"/>
    </row>
    <row r="30" spans="1:26" ht="15" customHeight="1" x14ac:dyDescent="0.2">
      <c r="C30" s="1"/>
      <c r="D30" s="1"/>
      <c r="E30" s="11"/>
    </row>
    <row r="31" spans="1:26" ht="15" customHeight="1" x14ac:dyDescent="0.25">
      <c r="B31" s="53" t="s">
        <v>78</v>
      </c>
      <c r="C31" s="1"/>
      <c r="D31" s="1"/>
      <c r="E31" s="11"/>
    </row>
    <row r="32" spans="1:26" ht="49.5" customHeight="1" x14ac:dyDescent="0.2">
      <c r="B32" s="206" t="s">
        <v>328</v>
      </c>
      <c r="C32" s="207"/>
      <c r="D32" s="208" t="s">
        <v>16</v>
      </c>
      <c r="E32" s="209"/>
      <c r="F32" s="207"/>
      <c r="G32" s="54" t="s">
        <v>17</v>
      </c>
      <c r="H32" s="54" t="s">
        <v>18</v>
      </c>
      <c r="I32" s="54" t="s">
        <v>19</v>
      </c>
      <c r="J32" s="54" t="s">
        <v>20</v>
      </c>
      <c r="K32" s="54" t="s">
        <v>21</v>
      </c>
      <c r="L32" s="55" t="s">
        <v>329</v>
      </c>
      <c r="M32" s="55" t="s">
        <v>61</v>
      </c>
    </row>
    <row r="33" spans="2:13" ht="13.5" customHeight="1" x14ac:dyDescent="0.2">
      <c r="B33" s="210" t="s">
        <v>24</v>
      </c>
      <c r="C33" s="207"/>
      <c r="D33" s="210" t="s">
        <v>25</v>
      </c>
      <c r="E33" s="209"/>
      <c r="F33" s="207"/>
      <c r="G33" s="56" t="s">
        <v>26</v>
      </c>
      <c r="H33" s="56" t="s">
        <v>27</v>
      </c>
      <c r="I33" s="56" t="s">
        <v>28</v>
      </c>
      <c r="J33" s="56" t="s">
        <v>29</v>
      </c>
      <c r="K33" s="56" t="s">
        <v>30</v>
      </c>
      <c r="L33" s="56" t="s">
        <v>31</v>
      </c>
      <c r="M33" s="56" t="s">
        <v>32</v>
      </c>
    </row>
    <row r="34" spans="2:13" ht="82.5" customHeight="1" x14ac:dyDescent="0.2">
      <c r="B34" s="86">
        <v>6</v>
      </c>
      <c r="C34" s="23" t="s">
        <v>330</v>
      </c>
      <c r="D34" s="204" t="s">
        <v>63</v>
      </c>
      <c r="E34" s="205"/>
      <c r="F34" s="27" t="s">
        <v>331</v>
      </c>
      <c r="G34" s="24" t="s">
        <v>36</v>
      </c>
      <c r="H34" s="25">
        <v>0</v>
      </c>
      <c r="I34" s="26">
        <v>0.1</v>
      </c>
      <c r="J34" s="25"/>
      <c r="K34" s="25"/>
      <c r="L34" s="25"/>
      <c r="M34" s="27" t="s">
        <v>332</v>
      </c>
    </row>
    <row r="35" spans="2:13" ht="24.75" customHeight="1" x14ac:dyDescent="0.25">
      <c r="B35" s="192" t="s">
        <v>57</v>
      </c>
      <c r="C35" s="193"/>
      <c r="D35" s="193"/>
      <c r="E35" s="193"/>
      <c r="F35" s="193"/>
      <c r="G35" s="193"/>
      <c r="H35" s="194"/>
      <c r="I35" s="50">
        <f>SUM(I34)</f>
        <v>0.1</v>
      </c>
      <c r="J35" s="195"/>
      <c r="K35" s="194"/>
      <c r="L35" s="51">
        <f>SUM(L34)</f>
        <v>0</v>
      </c>
      <c r="M35" s="59"/>
    </row>
    <row r="36" spans="2:13" ht="14.25" customHeight="1" x14ac:dyDescent="0.2">
      <c r="C36" s="1"/>
      <c r="D36" s="1"/>
      <c r="E36" s="11"/>
    </row>
    <row r="37" spans="2:13" ht="14.25" customHeight="1" x14ac:dyDescent="0.2">
      <c r="C37" s="1"/>
      <c r="D37" s="1"/>
      <c r="E37" s="11"/>
    </row>
    <row r="38" spans="2:13" ht="14.25" customHeight="1" x14ac:dyDescent="0.2">
      <c r="C38" s="1"/>
      <c r="D38" s="1"/>
      <c r="E38" s="11"/>
    </row>
    <row r="39" spans="2:13" ht="14.25" customHeight="1" x14ac:dyDescent="0.2">
      <c r="C39" s="1"/>
      <c r="D39" s="1"/>
      <c r="E39" s="11"/>
    </row>
    <row r="40" spans="2:13" ht="14.25" customHeight="1" x14ac:dyDescent="0.2">
      <c r="B40" s="60"/>
      <c r="C40" s="61"/>
      <c r="D40" s="1"/>
      <c r="E40" s="11"/>
    </row>
    <row r="41" spans="2:13" ht="14.25" customHeight="1" x14ac:dyDescent="0.2">
      <c r="C41" s="61"/>
      <c r="D41" s="1"/>
      <c r="E41" s="11"/>
    </row>
    <row r="42" spans="2:13" ht="14.25" customHeight="1" x14ac:dyDescent="0.2">
      <c r="C42" s="1"/>
      <c r="D42" s="1"/>
      <c r="E42" s="11"/>
    </row>
    <row r="43" spans="2:13" ht="14.25" customHeight="1" x14ac:dyDescent="0.2">
      <c r="C43" s="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2"/>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0">
    <mergeCell ref="B6:C6"/>
    <mergeCell ref="B7:C7"/>
    <mergeCell ref="B8:C8"/>
    <mergeCell ref="B9:C9"/>
    <mergeCell ref="B10:C10"/>
    <mergeCell ref="B11:C11"/>
    <mergeCell ref="D15:F15"/>
    <mergeCell ref="D26:E26"/>
    <mergeCell ref="D27:E27"/>
    <mergeCell ref="B28:H28"/>
    <mergeCell ref="D16:F16"/>
    <mergeCell ref="D17:E17"/>
    <mergeCell ref="D18:E18"/>
    <mergeCell ref="B19:H19"/>
    <mergeCell ref="D34:E34"/>
    <mergeCell ref="B35:H35"/>
    <mergeCell ref="J35:K35"/>
    <mergeCell ref="B15:C15"/>
    <mergeCell ref="B16:C16"/>
    <mergeCell ref="B23:C23"/>
    <mergeCell ref="D23:F23"/>
    <mergeCell ref="B24:C24"/>
    <mergeCell ref="D24:F24"/>
    <mergeCell ref="D25:E25"/>
    <mergeCell ref="J28:K28"/>
    <mergeCell ref="B32:C32"/>
    <mergeCell ref="D32:F32"/>
    <mergeCell ref="B33:C33"/>
    <mergeCell ref="D33:F33"/>
    <mergeCell ref="J19:K19"/>
  </mergeCells>
  <pageMargins left="0.7" right="0.7" top="0.75" bottom="0.75" header="0" footer="0"/>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8000"/>
  </sheetPr>
  <dimension ref="A1:Z1000"/>
  <sheetViews>
    <sheetView showGridLines="0" topLeftCell="A28" zoomScale="60" zoomScaleNormal="60" workbookViewId="0">
      <selection activeCell="T28" sqref="T2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333</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334</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200.25" customHeight="1" x14ac:dyDescent="0.2">
      <c r="B17" s="25">
        <v>1</v>
      </c>
      <c r="C17" s="23" t="s">
        <v>45</v>
      </c>
      <c r="D17" s="234" t="s">
        <v>34</v>
      </c>
      <c r="E17" s="235"/>
      <c r="F17" s="79" t="s">
        <v>335</v>
      </c>
      <c r="G17" s="24" t="s">
        <v>47</v>
      </c>
      <c r="H17" s="25">
        <v>0</v>
      </c>
      <c r="I17" s="26">
        <v>0.05</v>
      </c>
      <c r="J17" s="25"/>
      <c r="K17" s="25"/>
      <c r="L17" s="25"/>
      <c r="M17" s="27" t="s">
        <v>336</v>
      </c>
    </row>
    <row r="18" spans="1:26" ht="167.25" customHeight="1" x14ac:dyDescent="0.2">
      <c r="B18" s="48">
        <v>2</v>
      </c>
      <c r="C18" s="71" t="s">
        <v>235</v>
      </c>
      <c r="D18" s="241" t="s">
        <v>40</v>
      </c>
      <c r="E18" s="242"/>
      <c r="F18" s="99" t="s">
        <v>337</v>
      </c>
      <c r="G18" s="24" t="s">
        <v>36</v>
      </c>
      <c r="H18" s="48">
        <v>0</v>
      </c>
      <c r="I18" s="97">
        <v>0.25</v>
      </c>
      <c r="J18" s="48" t="s">
        <v>260</v>
      </c>
      <c r="K18" s="48"/>
      <c r="L18" s="48"/>
      <c r="M18" s="81" t="s">
        <v>338</v>
      </c>
    </row>
    <row r="19" spans="1:26" ht="24.75" customHeight="1" x14ac:dyDescent="0.2">
      <c r="B19" s="214" t="s">
        <v>57</v>
      </c>
      <c r="C19" s="193"/>
      <c r="D19" s="193"/>
      <c r="E19" s="193"/>
      <c r="F19" s="193"/>
      <c r="G19" s="193"/>
      <c r="H19" s="194"/>
      <c r="I19" s="37">
        <f>SUM(I17:I18)</f>
        <v>0.3</v>
      </c>
      <c r="J19" s="215"/>
      <c r="K19" s="194"/>
      <c r="L19" s="38">
        <f>SUM(L17:L18)</f>
        <v>0</v>
      </c>
      <c r="M19" s="39"/>
    </row>
    <row r="20" spans="1:26" ht="15" customHeight="1" x14ac:dyDescent="0.2">
      <c r="B20" s="2"/>
      <c r="C20" s="1"/>
      <c r="D20" s="1"/>
      <c r="E20" s="11"/>
      <c r="F20" s="40">
        <f>COUNTA(F17:F18)</f>
        <v>2</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339</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14.75" customHeight="1" x14ac:dyDescent="0.25">
      <c r="A25" s="78"/>
      <c r="B25" s="28">
        <v>3</v>
      </c>
      <c r="C25" s="31" t="s">
        <v>340</v>
      </c>
      <c r="D25" s="211" t="s">
        <v>46</v>
      </c>
      <c r="E25" s="194"/>
      <c r="F25" s="88" t="s">
        <v>341</v>
      </c>
      <c r="G25" s="100" t="s">
        <v>36</v>
      </c>
      <c r="H25" s="63">
        <v>100</v>
      </c>
      <c r="I25" s="116">
        <v>0.15</v>
      </c>
      <c r="J25" s="63"/>
      <c r="K25" s="63"/>
      <c r="L25" s="63"/>
      <c r="M25" s="89" t="s">
        <v>342</v>
      </c>
      <c r="N25" s="78"/>
      <c r="O25" s="78"/>
      <c r="P25" s="78"/>
      <c r="Q25" s="78"/>
      <c r="R25" s="78"/>
      <c r="S25" s="78"/>
      <c r="T25" s="78"/>
      <c r="U25" s="78"/>
      <c r="V25" s="78"/>
      <c r="W25" s="78"/>
      <c r="X25" s="78"/>
      <c r="Y25" s="78"/>
      <c r="Z25" s="78"/>
    </row>
    <row r="26" spans="1:26" ht="129" customHeight="1" x14ac:dyDescent="0.25">
      <c r="A26" s="78"/>
      <c r="B26" s="230">
        <v>4</v>
      </c>
      <c r="C26" s="238" t="s">
        <v>577</v>
      </c>
      <c r="D26" s="211" t="s">
        <v>49</v>
      </c>
      <c r="E26" s="194"/>
      <c r="F26" s="148" t="s">
        <v>578</v>
      </c>
      <c r="G26" s="28"/>
      <c r="H26" s="28"/>
      <c r="I26" s="32">
        <v>0.14000000000000001</v>
      </c>
      <c r="J26" s="28"/>
      <c r="K26" s="28"/>
      <c r="L26" s="28"/>
      <c r="M26" s="141" t="s">
        <v>579</v>
      </c>
      <c r="N26" s="78"/>
      <c r="O26" s="78"/>
      <c r="P26" s="78"/>
      <c r="Q26" s="78"/>
      <c r="R26" s="78"/>
      <c r="S26" s="78"/>
      <c r="T26" s="78"/>
      <c r="U26" s="78"/>
      <c r="V26" s="78"/>
      <c r="W26" s="78"/>
      <c r="X26" s="78"/>
      <c r="Y26" s="78"/>
      <c r="Z26" s="78"/>
    </row>
    <row r="27" spans="1:26" ht="72.75" customHeight="1" x14ac:dyDescent="0.25">
      <c r="A27" s="78"/>
      <c r="B27" s="231"/>
      <c r="C27" s="231"/>
      <c r="D27" s="211" t="s">
        <v>182</v>
      </c>
      <c r="E27" s="194"/>
      <c r="F27" s="71" t="s">
        <v>343</v>
      </c>
      <c r="G27" s="25"/>
      <c r="H27" s="48"/>
      <c r="I27" s="26">
        <v>0.08</v>
      </c>
      <c r="J27" s="48"/>
      <c r="K27" s="48"/>
      <c r="L27" s="48"/>
      <c r="M27" s="81" t="s">
        <v>94</v>
      </c>
      <c r="N27" s="78"/>
      <c r="O27" s="78"/>
      <c r="P27" s="78"/>
      <c r="Q27" s="78"/>
      <c r="R27" s="78"/>
      <c r="S27" s="78"/>
      <c r="T27" s="78"/>
      <c r="U27" s="78"/>
      <c r="V27" s="78"/>
      <c r="W27" s="78"/>
      <c r="X27" s="78"/>
      <c r="Y27" s="78"/>
      <c r="Z27" s="78"/>
    </row>
    <row r="28" spans="1:26" ht="131.25" customHeight="1" x14ac:dyDescent="0.25">
      <c r="A28" s="78"/>
      <c r="B28" s="63">
        <v>5</v>
      </c>
      <c r="C28" s="31" t="s">
        <v>344</v>
      </c>
      <c r="D28" s="211" t="s">
        <v>54</v>
      </c>
      <c r="E28" s="194"/>
      <c r="F28" s="22" t="s">
        <v>345</v>
      </c>
      <c r="G28" s="24" t="s">
        <v>36</v>
      </c>
      <c r="H28" s="63">
        <v>100</v>
      </c>
      <c r="I28" s="32">
        <v>0.15</v>
      </c>
      <c r="J28" s="63"/>
      <c r="K28" s="63"/>
      <c r="L28" s="63"/>
      <c r="M28" s="89" t="s">
        <v>346</v>
      </c>
      <c r="N28" s="78"/>
      <c r="O28" s="78"/>
      <c r="P28" s="78"/>
      <c r="Q28" s="78"/>
      <c r="R28" s="78"/>
      <c r="S28" s="78"/>
      <c r="T28" s="78"/>
      <c r="U28" s="78"/>
      <c r="V28" s="78"/>
      <c r="W28" s="78"/>
      <c r="X28" s="78"/>
      <c r="Y28" s="78"/>
      <c r="Z28" s="78"/>
    </row>
    <row r="29" spans="1:26" ht="97.5" customHeight="1" x14ac:dyDescent="0.25">
      <c r="A29" s="117"/>
      <c r="B29" s="118">
        <v>6</v>
      </c>
      <c r="C29" s="119" t="s">
        <v>347</v>
      </c>
      <c r="D29" s="267" t="s">
        <v>63</v>
      </c>
      <c r="E29" s="268"/>
      <c r="F29" s="120" t="s">
        <v>348</v>
      </c>
      <c r="G29" s="121" t="s">
        <v>42</v>
      </c>
      <c r="H29" s="122" t="s">
        <v>349</v>
      </c>
      <c r="I29" s="123">
        <v>0.08</v>
      </c>
      <c r="J29" s="124"/>
      <c r="K29" s="124"/>
      <c r="L29" s="124"/>
      <c r="M29" s="125" t="s">
        <v>350</v>
      </c>
      <c r="N29" s="117"/>
      <c r="O29" s="117"/>
      <c r="P29" s="117"/>
      <c r="Q29" s="117"/>
      <c r="R29" s="117"/>
      <c r="S29" s="117"/>
      <c r="T29" s="117"/>
      <c r="U29" s="117"/>
      <c r="V29" s="117"/>
      <c r="W29" s="117"/>
      <c r="X29" s="117"/>
      <c r="Y29" s="117"/>
      <c r="Z29" s="117"/>
    </row>
    <row r="30" spans="1:26" ht="24.75" customHeight="1" x14ac:dyDescent="0.25">
      <c r="B30" s="212" t="s">
        <v>57</v>
      </c>
      <c r="C30" s="193"/>
      <c r="D30" s="193"/>
      <c r="E30" s="193"/>
      <c r="F30" s="193"/>
      <c r="G30" s="193"/>
      <c r="H30" s="194"/>
      <c r="I30" s="50">
        <f>SUM(I25:I29)</f>
        <v>0.6</v>
      </c>
      <c r="J30" s="213"/>
      <c r="K30" s="194"/>
      <c r="L30" s="51">
        <f>SUM(L25)</f>
        <v>0</v>
      </c>
      <c r="M30" s="52"/>
    </row>
    <row r="31" spans="1:26" ht="15" customHeight="1" x14ac:dyDescent="0.2">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351</v>
      </c>
      <c r="C34" s="207"/>
      <c r="D34" s="208" t="s">
        <v>16</v>
      </c>
      <c r="E34" s="209"/>
      <c r="F34" s="207"/>
      <c r="G34" s="54" t="s">
        <v>17</v>
      </c>
      <c r="H34" s="54" t="s">
        <v>18</v>
      </c>
      <c r="I34" s="54" t="s">
        <v>19</v>
      </c>
      <c r="J34" s="54" t="s">
        <v>20</v>
      </c>
      <c r="K34" s="54" t="s">
        <v>21</v>
      </c>
      <c r="L34" s="55" t="s">
        <v>352</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82.5" customHeight="1" x14ac:dyDescent="0.2">
      <c r="B36" s="86">
        <v>7</v>
      </c>
      <c r="C36" s="23" t="s">
        <v>353</v>
      </c>
      <c r="D36" s="204" t="s">
        <v>67</v>
      </c>
      <c r="E36" s="205"/>
      <c r="F36" s="27" t="s">
        <v>354</v>
      </c>
      <c r="G36" s="24" t="s">
        <v>36</v>
      </c>
      <c r="H36" s="25">
        <v>0</v>
      </c>
      <c r="I36" s="26">
        <v>0.1</v>
      </c>
      <c r="J36" s="25"/>
      <c r="K36" s="25"/>
      <c r="L36" s="25"/>
      <c r="M36" s="27" t="s">
        <v>355</v>
      </c>
    </row>
    <row r="37" spans="2:13" ht="24.75" customHeight="1" x14ac:dyDescent="0.25">
      <c r="B37" s="192" t="s">
        <v>57</v>
      </c>
      <c r="C37" s="193"/>
      <c r="D37" s="193"/>
      <c r="E37" s="193"/>
      <c r="F37" s="193"/>
      <c r="G37" s="193"/>
      <c r="H37" s="194"/>
      <c r="I37" s="50">
        <f>SUM(I36)</f>
        <v>0.1</v>
      </c>
      <c r="J37" s="195"/>
      <c r="K37" s="194"/>
      <c r="L37" s="51">
        <f>SUM(L36)</f>
        <v>0</v>
      </c>
      <c r="M37" s="59"/>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B42" s="60"/>
      <c r="C42" s="61"/>
      <c r="D42" s="1"/>
      <c r="E42" s="11"/>
    </row>
    <row r="43" spans="2:13" ht="14.25" customHeight="1" x14ac:dyDescent="0.2">
      <c r="C43" s="6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4">
    <mergeCell ref="J19:K19"/>
    <mergeCell ref="B6:C6"/>
    <mergeCell ref="B7:C7"/>
    <mergeCell ref="B8:C8"/>
    <mergeCell ref="B9:C9"/>
    <mergeCell ref="B10:C10"/>
    <mergeCell ref="B11:C11"/>
    <mergeCell ref="D15:F15"/>
    <mergeCell ref="B15:C15"/>
    <mergeCell ref="B16:C16"/>
    <mergeCell ref="B23:C23"/>
    <mergeCell ref="D23:F23"/>
    <mergeCell ref="D16:F16"/>
    <mergeCell ref="D17:E17"/>
    <mergeCell ref="D18:E18"/>
    <mergeCell ref="B19:H19"/>
    <mergeCell ref="B24:C24"/>
    <mergeCell ref="D24:F24"/>
    <mergeCell ref="D25:E25"/>
    <mergeCell ref="C26:C27"/>
    <mergeCell ref="B34:C34"/>
    <mergeCell ref="D34:F34"/>
    <mergeCell ref="B26:B27"/>
    <mergeCell ref="D26:E26"/>
    <mergeCell ref="D27:E27"/>
    <mergeCell ref="D28:E28"/>
    <mergeCell ref="D29:E29"/>
    <mergeCell ref="B30:H30"/>
    <mergeCell ref="J30:K30"/>
    <mergeCell ref="B35:C35"/>
    <mergeCell ref="D35:F35"/>
    <mergeCell ref="D36:E36"/>
    <mergeCell ref="B37:H37"/>
    <mergeCell ref="J37:K37"/>
  </mergeCell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showGridLines="0" topLeftCell="A18" zoomScale="80" zoomScaleNormal="80" workbookViewId="0">
      <selection activeCell="J19" sqref="J19"/>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5</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22</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54.5" customHeight="1" x14ac:dyDescent="0.2">
      <c r="B17" s="21">
        <v>1</v>
      </c>
      <c r="C17" s="22" t="s">
        <v>33</v>
      </c>
      <c r="D17" s="204" t="s">
        <v>34</v>
      </c>
      <c r="E17" s="205"/>
      <c r="F17" s="23" t="s">
        <v>35</v>
      </c>
      <c r="G17" s="24" t="s">
        <v>36</v>
      </c>
      <c r="H17" s="25" t="s">
        <v>37</v>
      </c>
      <c r="I17" s="26">
        <v>0.05</v>
      </c>
      <c r="J17" s="25"/>
      <c r="K17" s="25"/>
      <c r="L17" s="25"/>
      <c r="M17" s="140" t="s">
        <v>38</v>
      </c>
    </row>
    <row r="18" spans="1:26" ht="126" customHeight="1" x14ac:dyDescent="0.2">
      <c r="B18" s="28">
        <v>2</v>
      </c>
      <c r="C18" s="22" t="s">
        <v>39</v>
      </c>
      <c r="D18" s="211" t="s">
        <v>40</v>
      </c>
      <c r="E18" s="194"/>
      <c r="F18" s="22" t="s">
        <v>41</v>
      </c>
      <c r="G18" s="24" t="s">
        <v>42</v>
      </c>
      <c r="H18" s="136" t="s">
        <v>541</v>
      </c>
      <c r="I18" s="26">
        <v>0.15</v>
      </c>
      <c r="J18" s="25"/>
      <c r="K18" s="25"/>
      <c r="L18" s="25"/>
      <c r="M18" s="27" t="s">
        <v>44</v>
      </c>
    </row>
    <row r="19" spans="1:26" ht="156" customHeight="1" x14ac:dyDescent="0.25">
      <c r="B19" s="25">
        <v>3</v>
      </c>
      <c r="C19" s="31" t="s">
        <v>45</v>
      </c>
      <c r="D19" s="211" t="s">
        <v>46</v>
      </c>
      <c r="E19" s="194"/>
      <c r="F19" s="182" t="s">
        <v>632</v>
      </c>
      <c r="G19" s="183" t="s">
        <v>42</v>
      </c>
      <c r="H19" s="188" t="s">
        <v>633</v>
      </c>
      <c r="I19" s="185">
        <v>0.1</v>
      </c>
      <c r="J19" s="184"/>
      <c r="K19" s="184"/>
      <c r="L19" s="184"/>
      <c r="M19" s="275" t="s">
        <v>634</v>
      </c>
      <c r="N19" s="33"/>
    </row>
    <row r="20" spans="1:26" ht="117" customHeight="1" x14ac:dyDescent="0.2">
      <c r="B20" s="28">
        <v>4</v>
      </c>
      <c r="C20" s="22" t="s">
        <v>48</v>
      </c>
      <c r="D20" s="211" t="s">
        <v>49</v>
      </c>
      <c r="E20" s="194"/>
      <c r="F20" s="34" t="s">
        <v>50</v>
      </c>
      <c r="G20" s="24" t="s">
        <v>42</v>
      </c>
      <c r="H20" s="35" t="s">
        <v>51</v>
      </c>
      <c r="I20" s="32">
        <v>0.05</v>
      </c>
      <c r="J20" s="28"/>
      <c r="K20" s="28"/>
      <c r="L20" s="25">
        <f>(I20*K20)</f>
        <v>0</v>
      </c>
      <c r="M20" s="36" t="s">
        <v>52</v>
      </c>
    </row>
    <row r="21" spans="1:26" ht="93.75" customHeight="1" x14ac:dyDescent="0.2">
      <c r="B21" s="25">
        <v>5</v>
      </c>
      <c r="C21" s="22" t="s">
        <v>53</v>
      </c>
      <c r="D21" s="211" t="s">
        <v>54</v>
      </c>
      <c r="E21" s="194"/>
      <c r="F21" s="22" t="s">
        <v>55</v>
      </c>
      <c r="G21" s="24" t="s">
        <v>42</v>
      </c>
      <c r="H21" s="28"/>
      <c r="I21" s="32">
        <v>0.15</v>
      </c>
      <c r="J21" s="28"/>
      <c r="K21" s="28"/>
      <c r="L21" s="25"/>
      <c r="M21" s="36" t="s">
        <v>56</v>
      </c>
    </row>
    <row r="22" spans="1:26" ht="24.75" customHeight="1" x14ac:dyDescent="0.2">
      <c r="B22" s="214" t="s">
        <v>57</v>
      </c>
      <c r="C22" s="193"/>
      <c r="D22" s="193"/>
      <c r="E22" s="193"/>
      <c r="F22" s="193"/>
      <c r="G22" s="193"/>
      <c r="H22" s="194"/>
      <c r="I22" s="37">
        <f>SUM(I17:I21)</f>
        <v>0.5</v>
      </c>
      <c r="J22" s="215"/>
      <c r="K22" s="194"/>
      <c r="L22" s="38">
        <f>SUM(L17:L21)</f>
        <v>0</v>
      </c>
      <c r="M22" s="39"/>
    </row>
    <row r="23" spans="1:26" ht="15" customHeight="1" x14ac:dyDescent="0.2">
      <c r="B23" s="2"/>
      <c r="C23" s="1"/>
      <c r="D23" s="1"/>
      <c r="E23" s="11"/>
      <c r="F23" s="40">
        <f>COUNTA(F17:F21)</f>
        <v>5</v>
      </c>
    </row>
    <row r="24" spans="1:26" ht="15" customHeight="1" x14ac:dyDescent="0.2">
      <c r="B24" s="2"/>
      <c r="C24" s="1"/>
      <c r="D24" s="1"/>
      <c r="E24" s="11"/>
    </row>
    <row r="25" spans="1:26" ht="15" customHeight="1" x14ac:dyDescent="0.2">
      <c r="B25" s="41" t="s">
        <v>58</v>
      </c>
      <c r="C25" s="1"/>
      <c r="D25" s="1"/>
      <c r="E25" s="11"/>
    </row>
    <row r="26" spans="1:26" ht="49.5" customHeight="1" x14ac:dyDescent="0.2">
      <c r="B26" s="199" t="s">
        <v>59</v>
      </c>
      <c r="C26" s="200"/>
      <c r="D26" s="201" t="s">
        <v>16</v>
      </c>
      <c r="E26" s="202"/>
      <c r="F26" s="200"/>
      <c r="G26" s="42" t="s">
        <v>17</v>
      </c>
      <c r="H26" s="42" t="s">
        <v>18</v>
      </c>
      <c r="I26" s="42" t="s">
        <v>19</v>
      </c>
      <c r="J26" s="42" t="s">
        <v>20</v>
      </c>
      <c r="K26" s="42" t="s">
        <v>21</v>
      </c>
      <c r="L26" s="43" t="s">
        <v>60</v>
      </c>
      <c r="M26" s="43" t="s">
        <v>61</v>
      </c>
    </row>
    <row r="27" spans="1:26" ht="13.5" customHeight="1" x14ac:dyDescent="0.2">
      <c r="A27" s="44"/>
      <c r="B27" s="203" t="s">
        <v>24</v>
      </c>
      <c r="C27" s="200"/>
      <c r="D27" s="203" t="s">
        <v>25</v>
      </c>
      <c r="E27" s="202"/>
      <c r="F27" s="200"/>
      <c r="G27" s="45" t="s">
        <v>26</v>
      </c>
      <c r="H27" s="45" t="s">
        <v>27</v>
      </c>
      <c r="I27" s="45" t="s">
        <v>28</v>
      </c>
      <c r="J27" s="45" t="s">
        <v>29</v>
      </c>
      <c r="K27" s="45" t="s">
        <v>30</v>
      </c>
      <c r="L27" s="45" t="s">
        <v>31</v>
      </c>
      <c r="M27" s="45" t="s">
        <v>32</v>
      </c>
      <c r="N27" s="44"/>
      <c r="O27" s="44"/>
      <c r="P27" s="44"/>
      <c r="Q27" s="44"/>
      <c r="R27" s="44"/>
      <c r="S27" s="44"/>
      <c r="T27" s="44"/>
      <c r="U27" s="44"/>
      <c r="V27" s="44"/>
      <c r="W27" s="44"/>
      <c r="X27" s="44"/>
      <c r="Y27" s="44"/>
      <c r="Z27" s="44"/>
    </row>
    <row r="28" spans="1:26" ht="108" customHeight="1" x14ac:dyDescent="0.2">
      <c r="B28" s="46">
        <v>6</v>
      </c>
      <c r="C28" s="47" t="s">
        <v>62</v>
      </c>
      <c r="D28" s="204" t="s">
        <v>63</v>
      </c>
      <c r="E28" s="205"/>
      <c r="F28" s="27" t="s">
        <v>64</v>
      </c>
      <c r="G28" s="24" t="s">
        <v>42</v>
      </c>
      <c r="H28" s="135" t="s">
        <v>65</v>
      </c>
      <c r="I28" s="26">
        <v>0.05</v>
      </c>
      <c r="J28" s="25"/>
      <c r="K28" s="25"/>
      <c r="L28" s="25"/>
      <c r="M28" s="27" t="s">
        <v>609</v>
      </c>
    </row>
    <row r="29" spans="1:26" ht="141" customHeight="1" x14ac:dyDescent="0.2">
      <c r="B29" s="28">
        <v>7</v>
      </c>
      <c r="C29" s="22" t="s">
        <v>66</v>
      </c>
      <c r="D29" s="204" t="s">
        <v>67</v>
      </c>
      <c r="E29" s="205"/>
      <c r="F29" s="27" t="s">
        <v>68</v>
      </c>
      <c r="G29" s="24" t="s">
        <v>42</v>
      </c>
      <c r="H29" s="25">
        <v>0</v>
      </c>
      <c r="I29" s="26">
        <v>0.1</v>
      </c>
      <c r="J29" s="25"/>
      <c r="K29" s="25"/>
      <c r="L29" s="25"/>
      <c r="M29" s="27" t="s">
        <v>69</v>
      </c>
    </row>
    <row r="30" spans="1:26" ht="159" customHeight="1" x14ac:dyDescent="0.2">
      <c r="B30" s="48">
        <v>8</v>
      </c>
      <c r="C30" s="22" t="s">
        <v>70</v>
      </c>
      <c r="D30" s="204" t="s">
        <v>71</v>
      </c>
      <c r="E30" s="205"/>
      <c r="F30" s="49" t="s">
        <v>72</v>
      </c>
      <c r="G30" s="24" t="s">
        <v>36</v>
      </c>
      <c r="H30" s="25">
        <v>0</v>
      </c>
      <c r="I30" s="26">
        <v>0.1</v>
      </c>
      <c r="J30" s="25"/>
      <c r="K30" s="25"/>
      <c r="L30" s="25"/>
      <c r="M30" s="27" t="s">
        <v>73</v>
      </c>
    </row>
    <row r="31" spans="1:26" ht="92.25" customHeight="1" x14ac:dyDescent="0.2">
      <c r="B31" s="28">
        <v>9</v>
      </c>
      <c r="C31" s="22" t="s">
        <v>74</v>
      </c>
      <c r="D31" s="204" t="s">
        <v>75</v>
      </c>
      <c r="E31" s="205"/>
      <c r="F31" s="27" t="s">
        <v>76</v>
      </c>
      <c r="G31" s="24" t="s">
        <v>36</v>
      </c>
      <c r="H31" s="25">
        <v>100</v>
      </c>
      <c r="I31" s="26">
        <v>0.15</v>
      </c>
      <c r="J31" s="25"/>
      <c r="K31" s="25"/>
      <c r="L31" s="25"/>
      <c r="M31" s="27" t="s">
        <v>77</v>
      </c>
    </row>
    <row r="32" spans="1:26" ht="24.75" customHeight="1" x14ac:dyDescent="0.25">
      <c r="B32" s="212" t="s">
        <v>57</v>
      </c>
      <c r="C32" s="193"/>
      <c r="D32" s="193"/>
      <c r="E32" s="193"/>
      <c r="F32" s="193"/>
      <c r="G32" s="193"/>
      <c r="H32" s="194"/>
      <c r="I32" s="50">
        <f>SUM(I28:I31)</f>
        <v>0.4</v>
      </c>
      <c r="J32" s="213"/>
      <c r="K32" s="194"/>
      <c r="L32" s="51">
        <f>SUM(L28:L31)</f>
        <v>0</v>
      </c>
      <c r="M32" s="52"/>
    </row>
    <row r="33" spans="2:13" ht="15" customHeight="1" x14ac:dyDescent="0.2">
      <c r="C33" s="1"/>
      <c r="D33" s="1"/>
      <c r="E33" s="11"/>
    </row>
    <row r="34" spans="2:13" s="161" customFormat="1" ht="15" customHeight="1" x14ac:dyDescent="0.2">
      <c r="C34" s="1"/>
      <c r="D34" s="1"/>
      <c r="E34" s="11"/>
    </row>
    <row r="35" spans="2:13" s="180" customFormat="1" ht="15" customHeight="1" x14ac:dyDescent="0.2">
      <c r="C35" s="1"/>
      <c r="D35" s="1"/>
      <c r="E35" s="11"/>
    </row>
    <row r="36" spans="2:13" s="161" customFormat="1" ht="14.25" customHeight="1" x14ac:dyDescent="0.2">
      <c r="C36" s="1"/>
      <c r="D36" s="1"/>
      <c r="E36" s="11"/>
    </row>
    <row r="37" spans="2:13" s="161" customFormat="1" ht="15" customHeight="1" x14ac:dyDescent="0.2">
      <c r="C37" s="1"/>
      <c r="D37" s="1"/>
      <c r="E37" s="11"/>
    </row>
    <row r="38" spans="2:13" s="161" customFormat="1" ht="15" customHeight="1" x14ac:dyDescent="0.2">
      <c r="C38" s="1"/>
      <c r="D38" s="1"/>
      <c r="E38" s="11"/>
    </row>
    <row r="39" spans="2:13" s="181" customFormat="1" ht="15" customHeight="1" x14ac:dyDescent="0.2">
      <c r="C39" s="1"/>
      <c r="D39" s="1"/>
      <c r="E39" s="11"/>
    </row>
    <row r="40" spans="2:13" ht="15" customHeight="1" x14ac:dyDescent="0.2">
      <c r="C40" s="1"/>
      <c r="D40" s="1"/>
      <c r="E40" s="11"/>
    </row>
    <row r="41" spans="2:13" ht="15" customHeight="1" x14ac:dyDescent="0.25">
      <c r="B41" s="53" t="s">
        <v>78</v>
      </c>
      <c r="C41" s="1"/>
      <c r="D41" s="1"/>
      <c r="E41" s="11"/>
    </row>
    <row r="42" spans="2:13" ht="49.5" customHeight="1" x14ac:dyDescent="0.2">
      <c r="B42" s="206" t="s">
        <v>79</v>
      </c>
      <c r="C42" s="207"/>
      <c r="D42" s="208" t="s">
        <v>16</v>
      </c>
      <c r="E42" s="209"/>
      <c r="F42" s="207"/>
      <c r="G42" s="54" t="s">
        <v>17</v>
      </c>
      <c r="H42" s="54" t="s">
        <v>18</v>
      </c>
      <c r="I42" s="54" t="s">
        <v>19</v>
      </c>
      <c r="J42" s="54" t="s">
        <v>20</v>
      </c>
      <c r="K42" s="54" t="s">
        <v>21</v>
      </c>
      <c r="L42" s="55" t="s">
        <v>80</v>
      </c>
      <c r="M42" s="55" t="s">
        <v>61</v>
      </c>
    </row>
    <row r="43" spans="2:13" ht="13.5" customHeight="1" x14ac:dyDescent="0.2">
      <c r="B43" s="210" t="s">
        <v>24</v>
      </c>
      <c r="C43" s="207"/>
      <c r="D43" s="210" t="s">
        <v>25</v>
      </c>
      <c r="E43" s="209"/>
      <c r="F43" s="207"/>
      <c r="G43" s="56" t="s">
        <v>26</v>
      </c>
      <c r="H43" s="56" t="s">
        <v>27</v>
      </c>
      <c r="I43" s="56" t="s">
        <v>28</v>
      </c>
      <c r="J43" s="56" t="s">
        <v>29</v>
      </c>
      <c r="K43" s="56" t="s">
        <v>30</v>
      </c>
      <c r="L43" s="56" t="s">
        <v>31</v>
      </c>
      <c r="M43" s="56" t="s">
        <v>32</v>
      </c>
    </row>
    <row r="44" spans="2:13" ht="49.5" customHeight="1" x14ac:dyDescent="0.2">
      <c r="B44" s="57"/>
      <c r="C44" s="58" t="s">
        <v>81</v>
      </c>
      <c r="D44" s="211"/>
      <c r="E44" s="194"/>
      <c r="F44" s="27"/>
      <c r="G44" s="25"/>
      <c r="H44" s="25"/>
      <c r="I44" s="26">
        <v>0.1</v>
      </c>
      <c r="J44" s="25"/>
      <c r="K44" s="25"/>
      <c r="L44" s="25"/>
      <c r="M44" s="57"/>
    </row>
    <row r="45" spans="2:13" ht="24.75" customHeight="1" x14ac:dyDescent="0.25">
      <c r="B45" s="192" t="s">
        <v>57</v>
      </c>
      <c r="C45" s="193"/>
      <c r="D45" s="193"/>
      <c r="E45" s="193"/>
      <c r="F45" s="193"/>
      <c r="G45" s="193"/>
      <c r="H45" s="194"/>
      <c r="I45" s="50">
        <f>SUM(I44)</f>
        <v>0.1</v>
      </c>
      <c r="J45" s="195"/>
      <c r="K45" s="194"/>
      <c r="L45" s="51">
        <f>SUM(L44)</f>
        <v>0</v>
      </c>
      <c r="M45" s="59"/>
    </row>
    <row r="46" spans="2:13" ht="14.25" customHeight="1" x14ac:dyDescent="0.2">
      <c r="C46" s="1"/>
      <c r="D46" s="1"/>
      <c r="E46" s="11"/>
    </row>
    <row r="47" spans="2:13" ht="14.25" customHeight="1" x14ac:dyDescent="0.2">
      <c r="C47" s="1"/>
      <c r="D47" s="1"/>
      <c r="E47" s="11"/>
      <c r="I47" s="186"/>
    </row>
    <row r="48" spans="2:13" ht="14.25" customHeight="1" x14ac:dyDescent="0.2">
      <c r="C48" s="1"/>
      <c r="D48" s="1"/>
      <c r="E48" s="11"/>
    </row>
    <row r="49" spans="2:5" ht="14.25" customHeight="1" x14ac:dyDescent="0.2">
      <c r="B49" s="60"/>
      <c r="C49" s="61"/>
      <c r="D49" s="1"/>
      <c r="E49" s="11"/>
    </row>
    <row r="50" spans="2:5" ht="14.25" customHeight="1" x14ac:dyDescent="0.2">
      <c r="C50" s="61"/>
      <c r="D50" s="1"/>
      <c r="E50" s="11"/>
    </row>
    <row r="51" spans="2:5" ht="14.25" customHeight="1" x14ac:dyDescent="0.2">
      <c r="C51" s="1"/>
      <c r="D51" s="1"/>
      <c r="E51" s="11"/>
    </row>
    <row r="52" spans="2:5" ht="14.25" customHeight="1" x14ac:dyDescent="0.2">
      <c r="C52" s="1"/>
      <c r="D52" s="1"/>
      <c r="E52" s="11"/>
    </row>
    <row r="53" spans="2:5" ht="14.25" customHeight="1" x14ac:dyDescent="0.2">
      <c r="C53" s="1"/>
      <c r="D53" s="1"/>
      <c r="E53" s="11"/>
    </row>
    <row r="54" spans="2:5" ht="14.25" customHeight="1" x14ac:dyDescent="0.2">
      <c r="C54" s="1"/>
      <c r="D54" s="1"/>
      <c r="E54" s="11"/>
    </row>
    <row r="55" spans="2:5" ht="14.25" customHeight="1" x14ac:dyDescent="0.2">
      <c r="C55" s="1"/>
      <c r="D55" s="1"/>
      <c r="E55" s="11"/>
    </row>
    <row r="56" spans="2:5" ht="14.25" customHeight="1" x14ac:dyDescent="0.2">
      <c r="C56" s="1"/>
      <c r="D56" s="1"/>
      <c r="E56" s="11"/>
    </row>
    <row r="57" spans="2:5" ht="14.25" customHeight="1" x14ac:dyDescent="0.2">
      <c r="C57" s="1"/>
      <c r="D57" s="1"/>
      <c r="E57" s="11"/>
    </row>
    <row r="58" spans="2:5" ht="14.25" customHeight="1" x14ac:dyDescent="0.2">
      <c r="C58" s="1"/>
      <c r="D58" s="1"/>
      <c r="E58" s="11"/>
    </row>
    <row r="59" spans="2:5" ht="14.25" customHeight="1" x14ac:dyDescent="0.2">
      <c r="C59" s="1"/>
      <c r="D59" s="1"/>
      <c r="E59" s="11"/>
    </row>
    <row r="60" spans="2:5" ht="14.25" customHeight="1" x14ac:dyDescent="0.2">
      <c r="C60" s="1"/>
      <c r="D60" s="1"/>
      <c r="E60" s="11"/>
    </row>
    <row r="61" spans="2:5" ht="14.25" customHeight="1" x14ac:dyDescent="0.2">
      <c r="C61" s="1"/>
      <c r="D61" s="1"/>
      <c r="E61" s="11"/>
    </row>
    <row r="62" spans="2:5" ht="14.25" customHeight="1" x14ac:dyDescent="0.2">
      <c r="C62" s="1"/>
      <c r="D62" s="1"/>
      <c r="E62" s="11"/>
    </row>
    <row r="63" spans="2:5" ht="14.25" customHeight="1" x14ac:dyDescent="0.2">
      <c r="C63" s="1"/>
      <c r="D63" s="1"/>
      <c r="E63" s="11"/>
    </row>
    <row r="64" spans="2: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11"/>
    </row>
    <row r="82" spans="3:5" ht="14.25" customHeight="1" x14ac:dyDescent="0.2">
      <c r="C82" s="1"/>
      <c r="D82" s="1"/>
      <c r="E82" s="11"/>
    </row>
    <row r="83" spans="3:5" ht="14.25" customHeight="1" x14ac:dyDescent="0.2">
      <c r="C83" s="1"/>
      <c r="D83" s="1"/>
      <c r="E83" s="11"/>
    </row>
    <row r="84" spans="3:5" ht="14.25" customHeight="1" x14ac:dyDescent="0.2">
      <c r="C84" s="1"/>
      <c r="D84" s="1"/>
      <c r="E84" s="11"/>
    </row>
    <row r="85" spans="3:5" ht="14.25" customHeight="1" x14ac:dyDescent="0.2">
      <c r="C85" s="1"/>
      <c r="D85" s="1"/>
      <c r="E85" s="11"/>
    </row>
    <row r="86" spans="3:5" ht="14.25" customHeight="1" x14ac:dyDescent="0.2">
      <c r="C86" s="1"/>
      <c r="D86" s="1"/>
      <c r="E86" s="11"/>
    </row>
    <row r="87" spans="3:5" ht="14.25" customHeight="1" x14ac:dyDescent="0.2">
      <c r="C87" s="1"/>
      <c r="D87" s="1"/>
      <c r="E87" s="11"/>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row r="1001" spans="3:5" ht="14.25" customHeight="1" x14ac:dyDescent="0.2">
      <c r="C1001" s="1"/>
      <c r="D1001" s="1"/>
      <c r="E1001" s="2"/>
    </row>
    <row r="1002" spans="3:5" ht="14.25" customHeight="1" x14ac:dyDescent="0.2">
      <c r="C1002" s="1"/>
      <c r="D1002" s="1"/>
      <c r="E1002" s="2"/>
    </row>
    <row r="1003" spans="3:5" ht="14.25" customHeight="1" x14ac:dyDescent="0.2">
      <c r="C1003" s="1"/>
      <c r="D1003" s="1"/>
      <c r="E1003" s="2"/>
    </row>
    <row r="1004" spans="3:5" ht="14.25" customHeight="1" x14ac:dyDescent="0.2">
      <c r="C1004" s="1"/>
      <c r="D1004" s="1"/>
      <c r="E1004" s="2"/>
    </row>
    <row r="1005" spans="3:5" ht="14.25" customHeight="1" x14ac:dyDescent="0.2">
      <c r="C1005" s="1"/>
      <c r="D1005" s="1"/>
      <c r="E1005" s="2"/>
    </row>
    <row r="1006" spans="3:5" ht="14.25" customHeight="1" x14ac:dyDescent="0.2">
      <c r="C1006" s="1"/>
      <c r="D1006" s="1"/>
      <c r="E1006" s="2"/>
    </row>
  </sheetData>
  <mergeCells count="34">
    <mergeCell ref="D19:E19"/>
    <mergeCell ref="D20:E20"/>
    <mergeCell ref="B11:C11"/>
    <mergeCell ref="D15:F15"/>
    <mergeCell ref="D16:F16"/>
    <mergeCell ref="D17:E17"/>
    <mergeCell ref="D18:E18"/>
    <mergeCell ref="B6:C6"/>
    <mergeCell ref="B7:C7"/>
    <mergeCell ref="B8:C8"/>
    <mergeCell ref="B9:C9"/>
    <mergeCell ref="B10:C10"/>
    <mergeCell ref="D31:E31"/>
    <mergeCell ref="B32:H32"/>
    <mergeCell ref="J32:K32"/>
    <mergeCell ref="D21:E21"/>
    <mergeCell ref="B22:H22"/>
    <mergeCell ref="J22:K22"/>
    <mergeCell ref="B45:H45"/>
    <mergeCell ref="J45:K45"/>
    <mergeCell ref="B15:C15"/>
    <mergeCell ref="B16:C16"/>
    <mergeCell ref="B26:C26"/>
    <mergeCell ref="D26:F26"/>
    <mergeCell ref="B27:C27"/>
    <mergeCell ref="D27:F27"/>
    <mergeCell ref="D28:E28"/>
    <mergeCell ref="B42:C42"/>
    <mergeCell ref="D42:F42"/>
    <mergeCell ref="B43:C43"/>
    <mergeCell ref="D43:F43"/>
    <mergeCell ref="D44:E44"/>
    <mergeCell ref="D29:E29"/>
    <mergeCell ref="D30:E30"/>
  </mergeCells>
  <pageMargins left="0.7" right="0.7" top="0.75" bottom="0.75" header="0" footer="0"/>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9FF99"/>
  </sheetPr>
  <dimension ref="A1:Z1000"/>
  <sheetViews>
    <sheetView showGridLines="0" topLeftCell="A19" zoomScale="70" zoomScaleNormal="70" workbookViewId="0">
      <selection activeCell="C20" sqref="C20"/>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356</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357</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88.5" customHeight="1" x14ac:dyDescent="0.2">
      <c r="B17" s="28">
        <v>1</v>
      </c>
      <c r="C17" s="22" t="s">
        <v>39</v>
      </c>
      <c r="D17" s="211" t="s">
        <v>34</v>
      </c>
      <c r="E17" s="194"/>
      <c r="F17" s="22" t="s">
        <v>358</v>
      </c>
      <c r="G17" s="24" t="s">
        <v>42</v>
      </c>
      <c r="H17" s="135" t="s">
        <v>542</v>
      </c>
      <c r="I17" s="26">
        <v>0.11</v>
      </c>
      <c r="J17" s="25"/>
      <c r="K17" s="25"/>
      <c r="L17" s="25"/>
      <c r="M17" s="31" t="s">
        <v>359</v>
      </c>
    </row>
    <row r="18" spans="1:26" ht="187.5" customHeight="1" x14ac:dyDescent="0.2">
      <c r="B18" s="25">
        <v>2</v>
      </c>
      <c r="C18" s="22" t="s">
        <v>45</v>
      </c>
      <c r="D18" s="211" t="s">
        <v>40</v>
      </c>
      <c r="E18" s="194"/>
      <c r="F18" s="22" t="s">
        <v>360</v>
      </c>
      <c r="G18" s="24" t="s">
        <v>47</v>
      </c>
      <c r="H18" s="25">
        <v>0</v>
      </c>
      <c r="I18" s="26">
        <v>0.05</v>
      </c>
      <c r="J18" s="25"/>
      <c r="K18" s="25"/>
      <c r="L18" s="25"/>
      <c r="M18" s="31" t="s">
        <v>361</v>
      </c>
    </row>
    <row r="19" spans="1:26" ht="84" customHeight="1" x14ac:dyDescent="0.2">
      <c r="B19" s="25">
        <v>3</v>
      </c>
      <c r="C19" s="22" t="s">
        <v>362</v>
      </c>
      <c r="D19" s="211" t="s">
        <v>46</v>
      </c>
      <c r="E19" s="194"/>
      <c r="F19" s="22" t="s">
        <v>363</v>
      </c>
      <c r="G19" s="25" t="s">
        <v>36</v>
      </c>
      <c r="H19" s="25">
        <v>0</v>
      </c>
      <c r="I19" s="26">
        <v>0.15</v>
      </c>
      <c r="J19" s="25"/>
      <c r="K19" s="25"/>
      <c r="L19" s="25"/>
      <c r="M19" s="27" t="s">
        <v>364</v>
      </c>
    </row>
    <row r="20" spans="1:26" ht="259.5" customHeight="1" x14ac:dyDescent="0.2">
      <c r="B20" s="25">
        <v>4</v>
      </c>
      <c r="C20" s="22" t="s">
        <v>605</v>
      </c>
      <c r="D20" s="211" t="s">
        <v>49</v>
      </c>
      <c r="E20" s="194"/>
      <c r="F20" s="22" t="s">
        <v>92</v>
      </c>
      <c r="G20" s="25" t="s">
        <v>36</v>
      </c>
      <c r="H20" s="25">
        <v>100</v>
      </c>
      <c r="I20" s="26">
        <v>0.22</v>
      </c>
      <c r="J20" s="25"/>
      <c r="K20" s="25"/>
      <c r="L20" s="25"/>
      <c r="M20" s="140" t="s">
        <v>624</v>
      </c>
    </row>
    <row r="21" spans="1:26" ht="74.25" customHeight="1" x14ac:dyDescent="0.2">
      <c r="B21" s="28">
        <v>5</v>
      </c>
      <c r="C21" s="22" t="s">
        <v>93</v>
      </c>
      <c r="D21" s="211" t="s">
        <v>54</v>
      </c>
      <c r="E21" s="194"/>
      <c r="F21" s="22" t="s">
        <v>365</v>
      </c>
      <c r="G21" s="24" t="s">
        <v>42</v>
      </c>
      <c r="H21" s="30" t="s">
        <v>366</v>
      </c>
      <c r="I21" s="26">
        <v>7.0000000000000007E-2</v>
      </c>
      <c r="J21" s="25"/>
      <c r="K21" s="25"/>
      <c r="L21" s="25"/>
      <c r="M21" s="27" t="s">
        <v>94</v>
      </c>
    </row>
    <row r="22" spans="1:26" ht="24.75" customHeight="1" x14ac:dyDescent="0.2">
      <c r="B22" s="214" t="s">
        <v>57</v>
      </c>
      <c r="C22" s="193"/>
      <c r="D22" s="193"/>
      <c r="E22" s="193"/>
      <c r="F22" s="193"/>
      <c r="G22" s="193"/>
      <c r="H22" s="194"/>
      <c r="I22" s="37">
        <f>SUM(I17:I21)</f>
        <v>0.60000000000000009</v>
      </c>
      <c r="J22" s="215"/>
      <c r="K22" s="194"/>
      <c r="L22" s="38">
        <f>SUM(L17:L21)</f>
        <v>0</v>
      </c>
      <c r="M22" s="39"/>
    </row>
    <row r="23" spans="1:26" ht="15" customHeight="1" x14ac:dyDescent="0.2">
      <c r="B23" s="2"/>
      <c r="C23" s="1"/>
      <c r="D23" s="1"/>
      <c r="E23" s="11"/>
      <c r="F23" s="40">
        <f>COUNTA(F17:F21)</f>
        <v>5</v>
      </c>
    </row>
    <row r="24" spans="1:26" ht="15" customHeight="1" x14ac:dyDescent="0.2">
      <c r="B24" s="2"/>
      <c r="C24" s="1"/>
      <c r="D24" s="1"/>
      <c r="E24" s="11"/>
    </row>
    <row r="25" spans="1:26" ht="15" customHeight="1" x14ac:dyDescent="0.2">
      <c r="B25" s="41" t="s">
        <v>58</v>
      </c>
      <c r="C25" s="1"/>
      <c r="D25" s="1"/>
      <c r="E25" s="11"/>
    </row>
    <row r="26" spans="1:26" ht="49.5" customHeight="1" x14ac:dyDescent="0.2">
      <c r="B26" s="199" t="s">
        <v>59</v>
      </c>
      <c r="C26" s="200"/>
      <c r="D26" s="201" t="s">
        <v>16</v>
      </c>
      <c r="E26" s="202"/>
      <c r="F26" s="200"/>
      <c r="G26" s="42" t="s">
        <v>17</v>
      </c>
      <c r="H26" s="42" t="s">
        <v>18</v>
      </c>
      <c r="I26" s="42" t="s">
        <v>19</v>
      </c>
      <c r="J26" s="42" t="s">
        <v>20</v>
      </c>
      <c r="K26" s="42" t="s">
        <v>21</v>
      </c>
      <c r="L26" s="43" t="s">
        <v>367</v>
      </c>
      <c r="M26" s="43" t="s">
        <v>61</v>
      </c>
    </row>
    <row r="27" spans="1:26" ht="13.5" customHeight="1" x14ac:dyDescent="0.2">
      <c r="A27" s="44"/>
      <c r="B27" s="203" t="s">
        <v>24</v>
      </c>
      <c r="C27" s="200"/>
      <c r="D27" s="203" t="s">
        <v>25</v>
      </c>
      <c r="E27" s="202"/>
      <c r="F27" s="200"/>
      <c r="G27" s="45" t="s">
        <v>26</v>
      </c>
      <c r="H27" s="45" t="s">
        <v>27</v>
      </c>
      <c r="I27" s="45" t="s">
        <v>28</v>
      </c>
      <c r="J27" s="45" t="s">
        <v>29</v>
      </c>
      <c r="K27" s="45" t="s">
        <v>30</v>
      </c>
      <c r="L27" s="45" t="s">
        <v>31</v>
      </c>
      <c r="M27" s="45" t="s">
        <v>32</v>
      </c>
      <c r="N27" s="44"/>
      <c r="O27" s="44"/>
      <c r="P27" s="44"/>
      <c r="Q27" s="44"/>
      <c r="R27" s="44"/>
      <c r="S27" s="44"/>
      <c r="T27" s="44"/>
      <c r="U27" s="44"/>
      <c r="V27" s="44"/>
      <c r="W27" s="44"/>
      <c r="X27" s="44"/>
      <c r="Y27" s="44"/>
      <c r="Z27" s="44"/>
    </row>
    <row r="28" spans="1:26" ht="99" customHeight="1" x14ac:dyDescent="0.2">
      <c r="B28" s="247">
        <v>6</v>
      </c>
      <c r="C28" s="245" t="s">
        <v>368</v>
      </c>
      <c r="D28" s="211" t="s">
        <v>63</v>
      </c>
      <c r="E28" s="194"/>
      <c r="F28" s="27" t="s">
        <v>369</v>
      </c>
      <c r="G28" s="24" t="s">
        <v>36</v>
      </c>
      <c r="H28" s="25">
        <v>100</v>
      </c>
      <c r="I28" s="26">
        <v>0.2</v>
      </c>
      <c r="J28" s="25"/>
      <c r="K28" s="25"/>
      <c r="L28" s="25"/>
      <c r="M28" s="27" t="s">
        <v>370</v>
      </c>
    </row>
    <row r="29" spans="1:26" ht="90" customHeight="1" x14ac:dyDescent="0.2">
      <c r="B29" s="231"/>
      <c r="C29" s="231"/>
      <c r="D29" s="211" t="s">
        <v>371</v>
      </c>
      <c r="E29" s="194"/>
      <c r="F29" s="27" t="s">
        <v>372</v>
      </c>
      <c r="G29" s="24" t="s">
        <v>293</v>
      </c>
      <c r="H29" s="136" t="s">
        <v>373</v>
      </c>
      <c r="I29" s="26">
        <v>0.1</v>
      </c>
      <c r="J29" s="25"/>
      <c r="K29" s="25"/>
      <c r="L29" s="25"/>
      <c r="M29" s="27" t="s">
        <v>156</v>
      </c>
    </row>
    <row r="30" spans="1:26" ht="24.75" customHeight="1" x14ac:dyDescent="0.25">
      <c r="B30" s="212" t="s">
        <v>57</v>
      </c>
      <c r="C30" s="193"/>
      <c r="D30" s="193"/>
      <c r="E30" s="193"/>
      <c r="F30" s="193"/>
      <c r="G30" s="193"/>
      <c r="H30" s="194"/>
      <c r="I30" s="50">
        <f>SUM(I28:I29)</f>
        <v>0.30000000000000004</v>
      </c>
      <c r="J30" s="213"/>
      <c r="K30" s="194"/>
      <c r="L30" s="51">
        <f>SUM(L28)</f>
        <v>0</v>
      </c>
      <c r="M30" s="52"/>
    </row>
    <row r="31" spans="1:26" ht="15" customHeight="1" x14ac:dyDescent="0.2">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374</v>
      </c>
      <c r="C34" s="207"/>
      <c r="D34" s="208" t="s">
        <v>16</v>
      </c>
      <c r="E34" s="209"/>
      <c r="F34" s="207"/>
      <c r="G34" s="54" t="s">
        <v>17</v>
      </c>
      <c r="H34" s="54" t="s">
        <v>18</v>
      </c>
      <c r="I34" s="54" t="s">
        <v>19</v>
      </c>
      <c r="J34" s="54" t="s">
        <v>20</v>
      </c>
      <c r="K34" s="54" t="s">
        <v>21</v>
      </c>
      <c r="L34" s="55" t="s">
        <v>375</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110.25" customHeight="1" x14ac:dyDescent="0.2">
      <c r="B36" s="25">
        <v>7</v>
      </c>
      <c r="C36" s="126" t="s">
        <v>376</v>
      </c>
      <c r="D36" s="204" t="s">
        <v>67</v>
      </c>
      <c r="E36" s="205"/>
      <c r="F36" s="27" t="s">
        <v>377</v>
      </c>
      <c r="G36" s="25" t="s">
        <v>36</v>
      </c>
      <c r="H36" s="25">
        <v>100</v>
      </c>
      <c r="I36" s="26">
        <v>0.1</v>
      </c>
      <c r="J36" s="25"/>
      <c r="K36" s="25"/>
      <c r="L36" s="25"/>
      <c r="M36" s="27" t="s">
        <v>378</v>
      </c>
    </row>
    <row r="37" spans="2:13" ht="49.5" customHeight="1" x14ac:dyDescent="0.2">
      <c r="B37" s="28"/>
      <c r="C37" s="22"/>
      <c r="D37" s="211"/>
      <c r="E37" s="194"/>
      <c r="F37" s="31"/>
      <c r="G37" s="28"/>
      <c r="H37" s="28"/>
      <c r="I37" s="32"/>
      <c r="J37" s="28"/>
      <c r="K37" s="28"/>
      <c r="L37" s="28"/>
      <c r="M37" s="64"/>
    </row>
    <row r="38" spans="2:13" ht="24.75" customHeight="1" x14ac:dyDescent="0.25">
      <c r="B38" s="192" t="s">
        <v>57</v>
      </c>
      <c r="C38" s="193"/>
      <c r="D38" s="193"/>
      <c r="E38" s="193"/>
      <c r="F38" s="193"/>
      <c r="G38" s="193"/>
      <c r="H38" s="194"/>
      <c r="I38" s="50">
        <f>SUM(I36:I37)</f>
        <v>0.1</v>
      </c>
      <c r="J38" s="195"/>
      <c r="K38" s="194"/>
      <c r="L38" s="51">
        <f>SUM(L36:L37)</f>
        <v>0</v>
      </c>
      <c r="M38" s="59"/>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B43" s="60"/>
      <c r="C43" s="61"/>
      <c r="D43" s="1"/>
      <c r="E43" s="11"/>
    </row>
    <row r="44" spans="2:13" ht="14.25" customHeight="1" x14ac:dyDescent="0.2">
      <c r="C44" s="6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E48" s="11"/>
    </row>
    <row r="49" spans="5:5" ht="14.25" customHeight="1" x14ac:dyDescent="0.2">
      <c r="E49" s="11"/>
    </row>
    <row r="50" spans="5:5" ht="14.25" customHeight="1" x14ac:dyDescent="0.2">
      <c r="E50" s="11"/>
    </row>
    <row r="51" spans="5:5" ht="14.25" customHeight="1" x14ac:dyDescent="0.2">
      <c r="E51" s="11"/>
    </row>
    <row r="52" spans="5:5" ht="14.25" customHeight="1" x14ac:dyDescent="0.2">
      <c r="E52" s="11"/>
    </row>
    <row r="53" spans="5:5" ht="14.25" customHeight="1" x14ac:dyDescent="0.2">
      <c r="E53" s="11"/>
    </row>
    <row r="54" spans="5:5" ht="14.25" customHeight="1" x14ac:dyDescent="0.2">
      <c r="E54" s="11"/>
    </row>
    <row r="55" spans="5:5" ht="14.25" customHeight="1" x14ac:dyDescent="0.2">
      <c r="E55" s="11"/>
    </row>
    <row r="56" spans="5:5" ht="14.25" customHeight="1" x14ac:dyDescent="0.2">
      <c r="E56" s="11"/>
    </row>
    <row r="57" spans="5:5" ht="14.25" customHeight="1" x14ac:dyDescent="0.2">
      <c r="E57" s="11"/>
    </row>
    <row r="58" spans="5:5" ht="14.25" customHeight="1" x14ac:dyDescent="0.2">
      <c r="E58" s="11"/>
    </row>
    <row r="59" spans="5:5" ht="14.25" customHeight="1" x14ac:dyDescent="0.2">
      <c r="E59" s="11"/>
    </row>
    <row r="60" spans="5:5" ht="14.25" customHeight="1" x14ac:dyDescent="0.2">
      <c r="E60" s="11"/>
    </row>
    <row r="61" spans="5:5" ht="14.25" customHeight="1" x14ac:dyDescent="0.2">
      <c r="E61" s="11"/>
    </row>
    <row r="62" spans="5:5" ht="14.25" customHeight="1" x14ac:dyDescent="0.2">
      <c r="E62" s="11"/>
    </row>
    <row r="63" spans="5:5" ht="14.25" customHeight="1" x14ac:dyDescent="0.2">
      <c r="E63" s="11"/>
    </row>
    <row r="64" spans="5:5" ht="14.25" customHeight="1" x14ac:dyDescent="0.2">
      <c r="E64" s="11"/>
    </row>
    <row r="65" spans="5:5" ht="14.25" customHeight="1" x14ac:dyDescent="0.2">
      <c r="E65" s="11"/>
    </row>
    <row r="66" spans="5:5" ht="14.25" customHeight="1" x14ac:dyDescent="0.2">
      <c r="E66" s="11"/>
    </row>
    <row r="67" spans="5:5" ht="14.25" customHeight="1" x14ac:dyDescent="0.2">
      <c r="E67" s="11"/>
    </row>
    <row r="68" spans="5:5" ht="14.25" customHeight="1" x14ac:dyDescent="0.2">
      <c r="E68" s="11"/>
    </row>
    <row r="69" spans="5:5" ht="14.25" customHeight="1" x14ac:dyDescent="0.2">
      <c r="E69" s="11"/>
    </row>
    <row r="70" spans="5:5" ht="14.25" customHeight="1" x14ac:dyDescent="0.2">
      <c r="E70" s="11"/>
    </row>
    <row r="71" spans="5:5" ht="14.25" customHeight="1" x14ac:dyDescent="0.2">
      <c r="E71" s="11"/>
    </row>
    <row r="72" spans="5:5" ht="14.25" customHeight="1" x14ac:dyDescent="0.2">
      <c r="E72" s="11"/>
    </row>
    <row r="73" spans="5:5" ht="14.25" customHeight="1" x14ac:dyDescent="0.2">
      <c r="E73" s="11"/>
    </row>
    <row r="74" spans="5:5" ht="14.25" customHeight="1" x14ac:dyDescent="0.2">
      <c r="E74" s="11"/>
    </row>
    <row r="75" spans="5:5" ht="14.25" customHeight="1" x14ac:dyDescent="0.2">
      <c r="E75" s="11"/>
    </row>
    <row r="76" spans="5:5" ht="14.25" customHeight="1" x14ac:dyDescent="0.2">
      <c r="E76" s="11"/>
    </row>
    <row r="77" spans="5:5" ht="14.25" customHeight="1" x14ac:dyDescent="0.2">
      <c r="E77" s="11"/>
    </row>
    <row r="78" spans="5:5" ht="14.25" customHeight="1" x14ac:dyDescent="0.2">
      <c r="E78" s="11"/>
    </row>
    <row r="79" spans="5:5" ht="14.25" customHeight="1" x14ac:dyDescent="0.2">
      <c r="E79" s="11"/>
    </row>
    <row r="80" spans="5:5" ht="14.25" customHeight="1" x14ac:dyDescent="0.2">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5">
    <mergeCell ref="B11:C11"/>
    <mergeCell ref="D15:F15"/>
    <mergeCell ref="D16:F16"/>
    <mergeCell ref="D17:E17"/>
    <mergeCell ref="D18:E18"/>
    <mergeCell ref="B6:C6"/>
    <mergeCell ref="B7:C7"/>
    <mergeCell ref="B8:C8"/>
    <mergeCell ref="B9:C9"/>
    <mergeCell ref="B10:C10"/>
    <mergeCell ref="D27:F27"/>
    <mergeCell ref="D28:E28"/>
    <mergeCell ref="B30:H30"/>
    <mergeCell ref="J30:K30"/>
    <mergeCell ref="B15:C15"/>
    <mergeCell ref="B16:C16"/>
    <mergeCell ref="B26:C26"/>
    <mergeCell ref="D26:F26"/>
    <mergeCell ref="B27:C27"/>
    <mergeCell ref="B28:B29"/>
    <mergeCell ref="D29:E29"/>
    <mergeCell ref="D21:E21"/>
    <mergeCell ref="B22:H22"/>
    <mergeCell ref="J22:K22"/>
    <mergeCell ref="D19:E19"/>
    <mergeCell ref="D20:E20"/>
    <mergeCell ref="B38:H38"/>
    <mergeCell ref="J38:K38"/>
    <mergeCell ref="C28:C29"/>
    <mergeCell ref="B34:C34"/>
    <mergeCell ref="D34:F34"/>
    <mergeCell ref="B35:C35"/>
    <mergeCell ref="D35:F35"/>
    <mergeCell ref="D36:E36"/>
    <mergeCell ref="D37:E37"/>
  </mergeCells>
  <pageMargins left="0.7" right="0.7" top="0.75" bottom="0.75" header="0" footer="0"/>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S1000"/>
  <sheetViews>
    <sheetView showGridLines="0" topLeftCell="A7" zoomScale="70" zoomScaleNormal="70" workbookViewId="0">
      <selection activeCell="D11" sqref="D11:E11"/>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2" customWidth="1"/>
    <col min="7" max="8" width="18.125" customWidth="1"/>
    <col min="9" max="9" width="16.5" customWidth="1"/>
    <col min="10" max="10" width="12.875" customWidth="1"/>
    <col min="11" max="26" width="7.625" customWidth="1"/>
  </cols>
  <sheetData>
    <row r="1" spans="2:19" ht="14.25" customHeight="1" x14ac:dyDescent="0.2"/>
    <row r="2" spans="2:19" ht="14.25" customHeight="1" x14ac:dyDescent="0.3">
      <c r="B2" s="4" t="s">
        <v>97</v>
      </c>
    </row>
    <row r="3" spans="2:19" ht="14.25" customHeight="1" x14ac:dyDescent="0.3">
      <c r="B3" s="3" t="s">
        <v>379</v>
      </c>
    </row>
    <row r="4" spans="2:19" ht="14.25" customHeight="1" x14ac:dyDescent="0.2"/>
    <row r="5" spans="2:19" ht="14.25" customHeight="1" x14ac:dyDescent="0.2"/>
    <row r="6" spans="2:19" ht="24.75" customHeight="1" x14ac:dyDescent="0.2">
      <c r="B6" s="217" t="s">
        <v>99</v>
      </c>
      <c r="C6" s="218"/>
      <c r="D6" s="217" t="s">
        <v>16</v>
      </c>
      <c r="E6" s="221"/>
      <c r="F6" s="218"/>
      <c r="G6" s="239" t="s">
        <v>139</v>
      </c>
      <c r="H6" s="224"/>
      <c r="I6" s="225"/>
      <c r="J6" s="226" t="s">
        <v>101</v>
      </c>
      <c r="Q6" s="66"/>
      <c r="R6" s="66"/>
      <c r="S6" s="66"/>
    </row>
    <row r="7" spans="2:19" ht="72.75" customHeight="1" x14ac:dyDescent="0.2">
      <c r="B7" s="219"/>
      <c r="C7" s="220"/>
      <c r="D7" s="219"/>
      <c r="E7" s="222"/>
      <c r="F7" s="220"/>
      <c r="G7" s="67" t="s">
        <v>380</v>
      </c>
      <c r="H7" s="67" t="s">
        <v>381</v>
      </c>
      <c r="I7" s="67" t="s">
        <v>382</v>
      </c>
      <c r="J7" s="227"/>
    </row>
    <row r="8" spans="2:19" ht="51" customHeight="1" x14ac:dyDescent="0.2">
      <c r="B8" s="28">
        <v>1</v>
      </c>
      <c r="C8" s="31" t="s">
        <v>39</v>
      </c>
      <c r="D8" s="211" t="s">
        <v>34</v>
      </c>
      <c r="E8" s="194"/>
      <c r="F8" s="22" t="s">
        <v>383</v>
      </c>
      <c r="G8" s="69" t="s">
        <v>105</v>
      </c>
      <c r="H8" s="69" t="s">
        <v>105</v>
      </c>
      <c r="I8" s="69" t="s">
        <v>105</v>
      </c>
      <c r="J8" s="69"/>
    </row>
    <row r="9" spans="2:19" ht="58.5" customHeight="1" x14ac:dyDescent="0.2">
      <c r="B9" s="28">
        <v>2</v>
      </c>
      <c r="C9" s="22" t="s">
        <v>45</v>
      </c>
      <c r="D9" s="211" t="s">
        <v>40</v>
      </c>
      <c r="E9" s="194"/>
      <c r="F9" s="31" t="s">
        <v>384</v>
      </c>
      <c r="G9" s="69" t="s">
        <v>105</v>
      </c>
      <c r="H9" s="69" t="s">
        <v>105</v>
      </c>
      <c r="I9" s="69" t="s">
        <v>105</v>
      </c>
      <c r="J9" s="69"/>
    </row>
    <row r="10" spans="2:19" ht="48.75" customHeight="1" x14ac:dyDescent="0.2">
      <c r="B10" s="28">
        <v>3</v>
      </c>
      <c r="C10" s="22" t="s">
        <v>362</v>
      </c>
      <c r="D10" s="211" t="s">
        <v>46</v>
      </c>
      <c r="E10" s="194"/>
      <c r="F10" s="22" t="s">
        <v>385</v>
      </c>
      <c r="G10" s="69" t="s">
        <v>105</v>
      </c>
      <c r="H10" s="69" t="s">
        <v>105</v>
      </c>
      <c r="I10" s="69" t="s">
        <v>105</v>
      </c>
      <c r="J10" s="69"/>
    </row>
    <row r="11" spans="2:19" ht="60" customHeight="1" x14ac:dyDescent="0.25">
      <c r="B11" s="28">
        <v>4</v>
      </c>
      <c r="C11" s="31" t="s">
        <v>605</v>
      </c>
      <c r="D11" s="211" t="s">
        <v>49</v>
      </c>
      <c r="E11" s="194"/>
      <c r="F11" s="22" t="s">
        <v>92</v>
      </c>
      <c r="G11" s="69" t="s">
        <v>105</v>
      </c>
      <c r="H11" s="69" t="s">
        <v>105</v>
      </c>
      <c r="I11" s="69" t="s">
        <v>105</v>
      </c>
      <c r="J11" s="51"/>
    </row>
    <row r="12" spans="2:19" ht="60" customHeight="1" x14ac:dyDescent="0.2">
      <c r="B12" s="28">
        <v>5</v>
      </c>
      <c r="C12" s="31" t="s">
        <v>93</v>
      </c>
      <c r="D12" s="211" t="s">
        <v>54</v>
      </c>
      <c r="E12" s="194"/>
      <c r="F12" s="22" t="s">
        <v>386</v>
      </c>
      <c r="G12" s="69" t="s">
        <v>105</v>
      </c>
      <c r="H12" s="69" t="s">
        <v>105</v>
      </c>
      <c r="I12" s="69" t="s">
        <v>105</v>
      </c>
      <c r="J12" s="69"/>
    </row>
    <row r="13" spans="2:19" ht="60" customHeight="1" x14ac:dyDescent="0.25">
      <c r="B13" s="230">
        <v>6</v>
      </c>
      <c r="C13" s="240" t="s">
        <v>387</v>
      </c>
      <c r="D13" s="211" t="s">
        <v>63</v>
      </c>
      <c r="E13" s="194"/>
      <c r="F13" s="22" t="s">
        <v>388</v>
      </c>
      <c r="G13" s="69" t="s">
        <v>105</v>
      </c>
      <c r="H13" s="69" t="s">
        <v>105</v>
      </c>
      <c r="I13" s="69" t="s">
        <v>105</v>
      </c>
      <c r="J13" s="51"/>
    </row>
    <row r="14" spans="2:19" ht="60.75" customHeight="1" x14ac:dyDescent="0.25">
      <c r="B14" s="231"/>
      <c r="C14" s="231"/>
      <c r="D14" s="211" t="s">
        <v>371</v>
      </c>
      <c r="E14" s="194"/>
      <c r="F14" s="31" t="s">
        <v>389</v>
      </c>
      <c r="G14" s="69" t="s">
        <v>105</v>
      </c>
      <c r="H14" s="69" t="s">
        <v>105</v>
      </c>
      <c r="I14" s="69" t="s">
        <v>105</v>
      </c>
      <c r="J14" s="51"/>
    </row>
    <row r="15" spans="2:19" ht="14.25" customHeight="1" x14ac:dyDescent="0.2"/>
    <row r="16" spans="2:19"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3">
    <mergeCell ref="J6:J7"/>
    <mergeCell ref="D8:E8"/>
    <mergeCell ref="D11:E11"/>
    <mergeCell ref="D12:E12"/>
    <mergeCell ref="B13:B14"/>
    <mergeCell ref="C13:C14"/>
    <mergeCell ref="D13:E13"/>
    <mergeCell ref="D14:E14"/>
    <mergeCell ref="D9:E9"/>
    <mergeCell ref="D10:E10"/>
    <mergeCell ref="B6:C7"/>
    <mergeCell ref="D6:F7"/>
    <mergeCell ref="G6:I6"/>
  </mergeCells>
  <pageMargins left="0.7" right="0.7" top="0.75" bottom="0.75" header="0" footer="0"/>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8000"/>
  </sheetPr>
  <dimension ref="A1:Z1000"/>
  <sheetViews>
    <sheetView showGridLines="0" topLeftCell="A18" zoomScale="70" zoomScaleNormal="70" workbookViewId="0">
      <selection activeCell="C20" sqref="C20"/>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390</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391</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78.75" customHeight="1" x14ac:dyDescent="0.2">
      <c r="B17" s="25">
        <v>1</v>
      </c>
      <c r="C17" s="23" t="s">
        <v>39</v>
      </c>
      <c r="D17" s="234" t="s">
        <v>34</v>
      </c>
      <c r="E17" s="235"/>
      <c r="F17" s="79" t="s">
        <v>392</v>
      </c>
      <c r="G17" s="24" t="s">
        <v>42</v>
      </c>
      <c r="H17" s="136" t="s">
        <v>543</v>
      </c>
      <c r="I17" s="26">
        <v>0.1</v>
      </c>
      <c r="J17" s="25"/>
      <c r="K17" s="25"/>
      <c r="L17" s="25"/>
      <c r="M17" s="27" t="s">
        <v>94</v>
      </c>
    </row>
    <row r="18" spans="1:26" ht="200.25" customHeight="1" x14ac:dyDescent="0.2">
      <c r="B18" s="48">
        <v>2</v>
      </c>
      <c r="C18" s="71" t="s">
        <v>45</v>
      </c>
      <c r="D18" s="241" t="s">
        <v>40</v>
      </c>
      <c r="E18" s="242"/>
      <c r="F18" s="99" t="s">
        <v>393</v>
      </c>
      <c r="G18" s="24" t="s">
        <v>47</v>
      </c>
      <c r="H18" s="48">
        <v>0</v>
      </c>
      <c r="I18" s="97">
        <v>0.05</v>
      </c>
      <c r="J18" s="48" t="s">
        <v>260</v>
      </c>
      <c r="K18" s="48"/>
      <c r="L18" s="48"/>
      <c r="M18" s="81" t="s">
        <v>394</v>
      </c>
    </row>
    <row r="19" spans="1:26" ht="75" customHeight="1" x14ac:dyDescent="0.2">
      <c r="B19" s="28">
        <v>3</v>
      </c>
      <c r="C19" s="22" t="s">
        <v>362</v>
      </c>
      <c r="D19" s="211" t="s">
        <v>46</v>
      </c>
      <c r="E19" s="194"/>
      <c r="F19" s="22" t="s">
        <v>395</v>
      </c>
      <c r="G19" s="24" t="s">
        <v>36</v>
      </c>
      <c r="H19" s="28">
        <v>0</v>
      </c>
      <c r="I19" s="32">
        <v>0.1</v>
      </c>
      <c r="J19" s="28"/>
      <c r="K19" s="28"/>
      <c r="L19" s="28"/>
      <c r="M19" s="31" t="s">
        <v>396</v>
      </c>
    </row>
    <row r="20" spans="1:26" ht="141.75" customHeight="1" x14ac:dyDescent="0.2">
      <c r="B20" s="28">
        <v>4</v>
      </c>
      <c r="C20" s="31" t="s">
        <v>606</v>
      </c>
      <c r="D20" s="211" t="s">
        <v>49</v>
      </c>
      <c r="E20" s="194"/>
      <c r="F20" s="22" t="s">
        <v>397</v>
      </c>
      <c r="G20" s="100" t="s">
        <v>36</v>
      </c>
      <c r="H20" s="28">
        <v>100</v>
      </c>
      <c r="I20" s="32">
        <v>0.25</v>
      </c>
      <c r="J20" s="28"/>
      <c r="K20" s="28"/>
      <c r="L20" s="28"/>
      <c r="M20" s="141" t="s">
        <v>566</v>
      </c>
    </row>
    <row r="21" spans="1:26" ht="24.75" customHeight="1" x14ac:dyDescent="0.2">
      <c r="B21" s="214" t="s">
        <v>57</v>
      </c>
      <c r="C21" s="193"/>
      <c r="D21" s="193"/>
      <c r="E21" s="193"/>
      <c r="F21" s="193"/>
      <c r="G21" s="193"/>
      <c r="H21" s="194"/>
      <c r="I21" s="37">
        <f>SUM(I17:I20)</f>
        <v>0.5</v>
      </c>
      <c r="J21" s="215"/>
      <c r="K21" s="194"/>
      <c r="L21" s="38">
        <f>SUM(L17:L18)</f>
        <v>0</v>
      </c>
      <c r="M21" s="39"/>
    </row>
    <row r="22" spans="1:26" ht="15" customHeight="1" x14ac:dyDescent="0.2">
      <c r="B22" s="2"/>
      <c r="C22" s="1"/>
      <c r="D22" s="1"/>
      <c r="E22" s="11"/>
      <c r="F22" s="40">
        <f>COUNTA(F17:F18)</f>
        <v>2</v>
      </c>
    </row>
    <row r="23" spans="1:26" ht="15" customHeight="1" x14ac:dyDescent="0.2">
      <c r="B23" s="2"/>
      <c r="C23" s="1"/>
      <c r="D23" s="1"/>
      <c r="E23" s="11"/>
    </row>
    <row r="24" spans="1:26" ht="15" customHeight="1" x14ac:dyDescent="0.2">
      <c r="B24" s="41" t="s">
        <v>58</v>
      </c>
      <c r="C24" s="1"/>
      <c r="D24" s="1"/>
      <c r="E24" s="11"/>
    </row>
    <row r="25" spans="1:26" ht="49.5" customHeight="1" x14ac:dyDescent="0.2">
      <c r="B25" s="199" t="s">
        <v>59</v>
      </c>
      <c r="C25" s="200"/>
      <c r="D25" s="201" t="s">
        <v>16</v>
      </c>
      <c r="E25" s="202"/>
      <c r="F25" s="200"/>
      <c r="G25" s="42" t="s">
        <v>17</v>
      </c>
      <c r="H25" s="42" t="s">
        <v>18</v>
      </c>
      <c r="I25" s="42" t="s">
        <v>19</v>
      </c>
      <c r="J25" s="42" t="s">
        <v>20</v>
      </c>
      <c r="K25" s="42" t="s">
        <v>21</v>
      </c>
      <c r="L25" s="43" t="s">
        <v>398</v>
      </c>
      <c r="M25" s="43" t="s">
        <v>61</v>
      </c>
    </row>
    <row r="26" spans="1:26" ht="13.5" customHeight="1" x14ac:dyDescent="0.2">
      <c r="A26" s="44"/>
      <c r="B26" s="250" t="s">
        <v>24</v>
      </c>
      <c r="C26" s="251"/>
      <c r="D26" s="250" t="s">
        <v>25</v>
      </c>
      <c r="E26" s="252"/>
      <c r="F26" s="251"/>
      <c r="G26" s="110" t="s">
        <v>26</v>
      </c>
      <c r="H26" s="110" t="s">
        <v>27</v>
      </c>
      <c r="I26" s="110" t="s">
        <v>28</v>
      </c>
      <c r="J26" s="110" t="s">
        <v>29</v>
      </c>
      <c r="K26" s="110" t="s">
        <v>30</v>
      </c>
      <c r="L26" s="110" t="s">
        <v>31</v>
      </c>
      <c r="M26" s="110" t="s">
        <v>32</v>
      </c>
      <c r="N26" s="44"/>
      <c r="O26" s="44"/>
      <c r="P26" s="44"/>
      <c r="Q26" s="44"/>
      <c r="R26" s="44"/>
      <c r="S26" s="44"/>
      <c r="T26" s="44"/>
      <c r="U26" s="44"/>
      <c r="V26" s="44"/>
      <c r="W26" s="44"/>
      <c r="X26" s="44"/>
      <c r="Y26" s="44"/>
      <c r="Z26" s="44"/>
    </row>
    <row r="27" spans="1:26" ht="99.75" customHeight="1" x14ac:dyDescent="0.25">
      <c r="A27" s="78"/>
      <c r="B27" s="230">
        <v>5</v>
      </c>
      <c r="C27" s="240" t="s">
        <v>399</v>
      </c>
      <c r="D27" s="264" t="s">
        <v>54</v>
      </c>
      <c r="E27" s="265"/>
      <c r="F27" s="88" t="s">
        <v>400</v>
      </c>
      <c r="G27" s="100" t="s">
        <v>36</v>
      </c>
      <c r="H27" s="63">
        <v>100</v>
      </c>
      <c r="I27" s="116">
        <v>0.22</v>
      </c>
      <c r="J27" s="63"/>
      <c r="K27" s="63"/>
      <c r="L27" s="63"/>
      <c r="M27" s="89" t="s">
        <v>401</v>
      </c>
      <c r="N27" s="78"/>
      <c r="O27" s="78"/>
      <c r="P27" s="78"/>
      <c r="Q27" s="78"/>
      <c r="R27" s="78"/>
      <c r="S27" s="78"/>
      <c r="T27" s="78"/>
      <c r="U27" s="78"/>
      <c r="V27" s="78"/>
      <c r="W27" s="78"/>
      <c r="X27" s="78"/>
      <c r="Y27" s="78"/>
      <c r="Z27" s="78"/>
    </row>
    <row r="28" spans="1:26" ht="70.5" customHeight="1" x14ac:dyDescent="0.25">
      <c r="A28" s="78"/>
      <c r="B28" s="231"/>
      <c r="C28" s="231"/>
      <c r="D28" s="211" t="s">
        <v>54</v>
      </c>
      <c r="E28" s="194"/>
      <c r="F28" s="22" t="s">
        <v>402</v>
      </c>
      <c r="G28" s="100" t="s">
        <v>403</v>
      </c>
      <c r="H28" s="143" t="s">
        <v>373</v>
      </c>
      <c r="I28" s="32">
        <v>0.1</v>
      </c>
      <c r="J28" s="28"/>
      <c r="K28" s="28"/>
      <c r="L28" s="28"/>
      <c r="M28" s="31" t="s">
        <v>156</v>
      </c>
      <c r="N28" s="78"/>
      <c r="O28" s="78"/>
      <c r="P28" s="78"/>
      <c r="Q28" s="78"/>
      <c r="R28" s="78"/>
      <c r="S28" s="78"/>
      <c r="T28" s="78"/>
      <c r="U28" s="78"/>
      <c r="V28" s="78"/>
      <c r="W28" s="78"/>
      <c r="X28" s="78"/>
      <c r="Y28" s="78"/>
      <c r="Z28" s="78"/>
    </row>
    <row r="29" spans="1:26" ht="69.75" customHeight="1" x14ac:dyDescent="0.25">
      <c r="A29" s="78"/>
      <c r="B29" s="28">
        <v>6</v>
      </c>
      <c r="C29" s="22" t="s">
        <v>93</v>
      </c>
      <c r="D29" s="211" t="s">
        <v>63</v>
      </c>
      <c r="E29" s="194"/>
      <c r="F29" s="22" t="s">
        <v>404</v>
      </c>
      <c r="G29" s="24" t="s">
        <v>42</v>
      </c>
      <c r="H29" s="35" t="s">
        <v>405</v>
      </c>
      <c r="I29" s="32">
        <v>0.08</v>
      </c>
      <c r="J29" s="28"/>
      <c r="K29" s="28"/>
      <c r="L29" s="28"/>
      <c r="M29" s="31" t="s">
        <v>94</v>
      </c>
      <c r="N29" s="78"/>
      <c r="O29" s="78"/>
      <c r="P29" s="78"/>
      <c r="Q29" s="78"/>
      <c r="R29" s="78"/>
      <c r="S29" s="78"/>
      <c r="T29" s="78"/>
      <c r="U29" s="78"/>
      <c r="V29" s="78"/>
      <c r="W29" s="78"/>
      <c r="X29" s="78"/>
      <c r="Y29" s="78"/>
      <c r="Z29" s="78"/>
    </row>
    <row r="30" spans="1:26" ht="24.75" customHeight="1" x14ac:dyDescent="0.25">
      <c r="B30" s="212" t="s">
        <v>57</v>
      </c>
      <c r="C30" s="193"/>
      <c r="D30" s="193"/>
      <c r="E30" s="193"/>
      <c r="F30" s="193"/>
      <c r="G30" s="193"/>
      <c r="H30" s="194"/>
      <c r="I30" s="50">
        <f>SUM(I27:I29)</f>
        <v>0.4</v>
      </c>
      <c r="J30" s="213"/>
      <c r="K30" s="194"/>
      <c r="L30" s="51">
        <f>SUM(L27)</f>
        <v>0</v>
      </c>
      <c r="M30" s="52"/>
    </row>
    <row r="31" spans="1:26" ht="15" customHeight="1" x14ac:dyDescent="0.2">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406</v>
      </c>
      <c r="C34" s="207"/>
      <c r="D34" s="208" t="s">
        <v>16</v>
      </c>
      <c r="E34" s="209"/>
      <c r="F34" s="207"/>
      <c r="G34" s="54" t="s">
        <v>17</v>
      </c>
      <c r="H34" s="54" t="s">
        <v>18</v>
      </c>
      <c r="I34" s="54" t="s">
        <v>19</v>
      </c>
      <c r="J34" s="54" t="s">
        <v>20</v>
      </c>
      <c r="K34" s="54" t="s">
        <v>21</v>
      </c>
      <c r="L34" s="55" t="s">
        <v>407</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87.75" customHeight="1" x14ac:dyDescent="0.2">
      <c r="B36" s="28">
        <v>7</v>
      </c>
      <c r="C36" s="31" t="s">
        <v>408</v>
      </c>
      <c r="D36" s="211" t="s">
        <v>67</v>
      </c>
      <c r="E36" s="194"/>
      <c r="F36" s="22" t="s">
        <v>409</v>
      </c>
      <c r="G36" s="100" t="s">
        <v>36</v>
      </c>
      <c r="H36" s="28">
        <v>100</v>
      </c>
      <c r="I36" s="26">
        <v>0.05</v>
      </c>
      <c r="J36" s="25"/>
      <c r="K36" s="25"/>
      <c r="L36" s="25"/>
      <c r="M36" s="27" t="s">
        <v>410</v>
      </c>
    </row>
    <row r="37" spans="2:13" ht="87.75" customHeight="1" x14ac:dyDescent="0.2">
      <c r="B37" s="86">
        <v>8</v>
      </c>
      <c r="C37" s="23" t="s">
        <v>411</v>
      </c>
      <c r="D37" s="204" t="s">
        <v>71</v>
      </c>
      <c r="E37" s="205"/>
      <c r="F37" s="27" t="s">
        <v>412</v>
      </c>
      <c r="G37" s="24" t="s">
        <v>36</v>
      </c>
      <c r="H37" s="25">
        <v>0</v>
      </c>
      <c r="I37" s="26">
        <v>0.05</v>
      </c>
      <c r="J37" s="25"/>
      <c r="K37" s="25"/>
      <c r="L37" s="25"/>
      <c r="M37" s="27" t="s">
        <v>413</v>
      </c>
    </row>
    <row r="38" spans="2:13" ht="24.75" customHeight="1" x14ac:dyDescent="0.25">
      <c r="B38" s="192" t="s">
        <v>57</v>
      </c>
      <c r="C38" s="193"/>
      <c r="D38" s="193"/>
      <c r="E38" s="193"/>
      <c r="F38" s="193"/>
      <c r="G38" s="193"/>
      <c r="H38" s="194"/>
      <c r="I38" s="127">
        <v>0.1</v>
      </c>
      <c r="J38" s="195"/>
      <c r="K38" s="194"/>
      <c r="L38" s="51">
        <f>SUM(L36)</f>
        <v>0</v>
      </c>
      <c r="M38" s="59"/>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B43" s="60"/>
      <c r="C43" s="61"/>
      <c r="D43" s="1"/>
      <c r="E43" s="11"/>
    </row>
    <row r="44" spans="2:13" ht="14.25" customHeight="1" x14ac:dyDescent="0.2">
      <c r="C44" s="6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5">
    <mergeCell ref="B21:H21"/>
    <mergeCell ref="J21:K21"/>
    <mergeCell ref="B6:C6"/>
    <mergeCell ref="B7:C7"/>
    <mergeCell ref="B8:C8"/>
    <mergeCell ref="B9:C9"/>
    <mergeCell ref="B10:C10"/>
    <mergeCell ref="B11:C11"/>
    <mergeCell ref="D15:F15"/>
    <mergeCell ref="D16:F16"/>
    <mergeCell ref="D17:E17"/>
    <mergeCell ref="D18:E18"/>
    <mergeCell ref="D19:E19"/>
    <mergeCell ref="D20:E20"/>
    <mergeCell ref="D26:F26"/>
    <mergeCell ref="D27:E27"/>
    <mergeCell ref="D28:E28"/>
    <mergeCell ref="D29:E29"/>
    <mergeCell ref="B30:H30"/>
    <mergeCell ref="D36:E36"/>
    <mergeCell ref="D37:E37"/>
    <mergeCell ref="B38:H38"/>
    <mergeCell ref="J38:K38"/>
    <mergeCell ref="B15:C15"/>
    <mergeCell ref="B16:C16"/>
    <mergeCell ref="B25:C25"/>
    <mergeCell ref="D25:F25"/>
    <mergeCell ref="B26:C26"/>
    <mergeCell ref="B27:B28"/>
    <mergeCell ref="C27:C28"/>
    <mergeCell ref="J30:K30"/>
    <mergeCell ref="B34:C34"/>
    <mergeCell ref="D34:F34"/>
    <mergeCell ref="B35:C35"/>
    <mergeCell ref="D35:F35"/>
  </mergeCells>
  <pageMargins left="0.7" right="0.7" top="0.75" bottom="0.75" header="0" footer="0"/>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8000"/>
  </sheetPr>
  <dimension ref="A1:Z1000"/>
  <sheetViews>
    <sheetView showGridLines="0" topLeftCell="A16" zoomScale="60" zoomScaleNormal="60" workbookViewId="0">
      <selection activeCell="F20" sqref="F20"/>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414</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415</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93" customHeight="1" x14ac:dyDescent="0.2">
      <c r="B17" s="25">
        <v>1</v>
      </c>
      <c r="C17" s="23" t="s">
        <v>39</v>
      </c>
      <c r="D17" s="234" t="s">
        <v>34</v>
      </c>
      <c r="E17" s="235"/>
      <c r="F17" s="79" t="s">
        <v>416</v>
      </c>
      <c r="G17" s="24" t="s">
        <v>42</v>
      </c>
      <c r="H17" s="136" t="s">
        <v>544</v>
      </c>
      <c r="I17" s="26">
        <v>0.1</v>
      </c>
      <c r="J17" s="25"/>
      <c r="K17" s="25"/>
      <c r="L17" s="25"/>
      <c r="M17" s="27" t="s">
        <v>94</v>
      </c>
    </row>
    <row r="18" spans="1:26" ht="186" customHeight="1" x14ac:dyDescent="0.2">
      <c r="B18" s="48">
        <v>2</v>
      </c>
      <c r="C18" s="71" t="s">
        <v>45</v>
      </c>
      <c r="D18" s="241" t="s">
        <v>40</v>
      </c>
      <c r="E18" s="242"/>
      <c r="F18" s="99" t="s">
        <v>417</v>
      </c>
      <c r="G18" s="24" t="s">
        <v>47</v>
      </c>
      <c r="H18" s="48">
        <v>0</v>
      </c>
      <c r="I18" s="97">
        <v>0.05</v>
      </c>
      <c r="J18" s="48" t="s">
        <v>260</v>
      </c>
      <c r="K18" s="48"/>
      <c r="L18" s="48"/>
      <c r="M18" s="81" t="s">
        <v>418</v>
      </c>
    </row>
    <row r="19" spans="1:26" ht="72.75" customHeight="1" x14ac:dyDescent="0.2">
      <c r="B19" s="28">
        <v>3</v>
      </c>
      <c r="C19" s="22" t="s">
        <v>362</v>
      </c>
      <c r="D19" s="211" t="s">
        <v>46</v>
      </c>
      <c r="E19" s="194"/>
      <c r="F19" s="22" t="s">
        <v>419</v>
      </c>
      <c r="G19" s="24" t="s">
        <v>36</v>
      </c>
      <c r="H19" s="28">
        <v>0</v>
      </c>
      <c r="I19" s="32">
        <v>0.1</v>
      </c>
      <c r="J19" s="28"/>
      <c r="K19" s="28"/>
      <c r="L19" s="28"/>
      <c r="M19" s="31" t="s">
        <v>420</v>
      </c>
    </row>
    <row r="20" spans="1:26" ht="136.5" customHeight="1" x14ac:dyDescent="0.2">
      <c r="B20" s="28">
        <v>4</v>
      </c>
      <c r="C20" s="31" t="s">
        <v>606</v>
      </c>
      <c r="D20" s="211" t="s">
        <v>49</v>
      </c>
      <c r="E20" s="194"/>
      <c r="F20" s="22" t="s">
        <v>421</v>
      </c>
      <c r="G20" s="100" t="s">
        <v>36</v>
      </c>
      <c r="H20" s="28">
        <v>100</v>
      </c>
      <c r="I20" s="32">
        <v>0.25</v>
      </c>
      <c r="J20" s="28"/>
      <c r="K20" s="28"/>
      <c r="L20" s="28"/>
      <c r="M20" s="141" t="s">
        <v>567</v>
      </c>
    </row>
    <row r="21" spans="1:26" ht="24.75" customHeight="1" x14ac:dyDescent="0.2">
      <c r="B21" s="214" t="s">
        <v>57</v>
      </c>
      <c r="C21" s="193"/>
      <c r="D21" s="193"/>
      <c r="E21" s="193"/>
      <c r="F21" s="193"/>
      <c r="G21" s="193"/>
      <c r="H21" s="194"/>
      <c r="I21" s="37">
        <f>SUM(I17:I20)</f>
        <v>0.5</v>
      </c>
      <c r="J21" s="215"/>
      <c r="K21" s="194"/>
      <c r="L21" s="38">
        <f>SUM(L17:L18)</f>
        <v>0</v>
      </c>
      <c r="M21" s="39"/>
    </row>
    <row r="22" spans="1:26" ht="15" customHeight="1" x14ac:dyDescent="0.2">
      <c r="B22" s="2"/>
      <c r="C22" s="1"/>
      <c r="D22" s="1"/>
      <c r="E22" s="11"/>
      <c r="F22" s="40">
        <f>COUNTA(F17:F18)</f>
        <v>2</v>
      </c>
    </row>
    <row r="23" spans="1:26" ht="15" customHeight="1" x14ac:dyDescent="0.2">
      <c r="B23" s="2"/>
      <c r="C23" s="1"/>
      <c r="D23" s="1"/>
      <c r="E23" s="11"/>
    </row>
    <row r="24" spans="1:26" ht="15" customHeight="1" x14ac:dyDescent="0.2">
      <c r="B24" s="41" t="s">
        <v>58</v>
      </c>
      <c r="C24" s="1"/>
      <c r="D24" s="1"/>
      <c r="E24" s="11"/>
    </row>
    <row r="25" spans="1:26" ht="49.5" customHeight="1" x14ac:dyDescent="0.2">
      <c r="B25" s="199" t="s">
        <v>59</v>
      </c>
      <c r="C25" s="200"/>
      <c r="D25" s="201" t="s">
        <v>16</v>
      </c>
      <c r="E25" s="202"/>
      <c r="F25" s="200"/>
      <c r="G25" s="42" t="s">
        <v>17</v>
      </c>
      <c r="H25" s="42" t="s">
        <v>18</v>
      </c>
      <c r="I25" s="42" t="s">
        <v>19</v>
      </c>
      <c r="J25" s="42" t="s">
        <v>20</v>
      </c>
      <c r="K25" s="42" t="s">
        <v>21</v>
      </c>
      <c r="L25" s="43" t="s">
        <v>422</v>
      </c>
      <c r="M25" s="43" t="s">
        <v>61</v>
      </c>
    </row>
    <row r="26" spans="1:26" ht="13.5" customHeight="1" x14ac:dyDescent="0.2">
      <c r="A26" s="44"/>
      <c r="B26" s="250" t="s">
        <v>24</v>
      </c>
      <c r="C26" s="251"/>
      <c r="D26" s="250" t="s">
        <v>25</v>
      </c>
      <c r="E26" s="252"/>
      <c r="F26" s="251"/>
      <c r="G26" s="110" t="s">
        <v>26</v>
      </c>
      <c r="H26" s="110" t="s">
        <v>27</v>
      </c>
      <c r="I26" s="110" t="s">
        <v>28</v>
      </c>
      <c r="J26" s="110" t="s">
        <v>29</v>
      </c>
      <c r="K26" s="110" t="s">
        <v>30</v>
      </c>
      <c r="L26" s="110" t="s">
        <v>31</v>
      </c>
      <c r="M26" s="110" t="s">
        <v>32</v>
      </c>
      <c r="N26" s="44"/>
      <c r="O26" s="44"/>
      <c r="P26" s="44"/>
      <c r="Q26" s="44"/>
      <c r="R26" s="44"/>
      <c r="S26" s="44"/>
      <c r="T26" s="44"/>
      <c r="U26" s="44"/>
      <c r="V26" s="44"/>
      <c r="W26" s="44"/>
      <c r="X26" s="44"/>
      <c r="Y26" s="44"/>
      <c r="Z26" s="44"/>
    </row>
    <row r="27" spans="1:26" ht="91.5" customHeight="1" x14ac:dyDescent="0.25">
      <c r="A27" s="78"/>
      <c r="B27" s="230">
        <v>5</v>
      </c>
      <c r="C27" s="240" t="s">
        <v>423</v>
      </c>
      <c r="D27" s="264" t="s">
        <v>54</v>
      </c>
      <c r="E27" s="265"/>
      <c r="F27" s="88" t="s">
        <v>424</v>
      </c>
      <c r="G27" s="100" t="s">
        <v>36</v>
      </c>
      <c r="H27" s="63">
        <v>100</v>
      </c>
      <c r="I27" s="116">
        <v>0.22</v>
      </c>
      <c r="J27" s="63"/>
      <c r="K27" s="63"/>
      <c r="L27" s="63"/>
      <c r="M27" s="89" t="s">
        <v>425</v>
      </c>
      <c r="N27" s="78"/>
      <c r="O27" s="78"/>
      <c r="P27" s="78"/>
      <c r="Q27" s="78"/>
      <c r="R27" s="78"/>
      <c r="S27" s="78"/>
      <c r="T27" s="78"/>
      <c r="U27" s="78"/>
      <c r="V27" s="78"/>
      <c r="W27" s="78"/>
      <c r="X27" s="78"/>
      <c r="Y27" s="78"/>
      <c r="Z27" s="78"/>
    </row>
    <row r="28" spans="1:26" ht="92.25" customHeight="1" x14ac:dyDescent="0.25">
      <c r="A28" s="78"/>
      <c r="B28" s="231"/>
      <c r="C28" s="231"/>
      <c r="D28" s="211" t="s">
        <v>54</v>
      </c>
      <c r="E28" s="194"/>
      <c r="F28" s="22" t="s">
        <v>426</v>
      </c>
      <c r="G28" s="100" t="s">
        <v>403</v>
      </c>
      <c r="H28" s="35" t="s">
        <v>373</v>
      </c>
      <c r="I28" s="32">
        <v>0.1</v>
      </c>
      <c r="J28" s="28"/>
      <c r="K28" s="28"/>
      <c r="L28" s="28"/>
      <c r="M28" s="31" t="s">
        <v>156</v>
      </c>
      <c r="N28" s="78"/>
      <c r="O28" s="78"/>
      <c r="P28" s="78"/>
      <c r="Q28" s="78"/>
      <c r="R28" s="78"/>
      <c r="S28" s="78"/>
      <c r="T28" s="78"/>
      <c r="U28" s="78"/>
      <c r="V28" s="78"/>
      <c r="W28" s="78"/>
      <c r="X28" s="78"/>
      <c r="Y28" s="78"/>
      <c r="Z28" s="78"/>
    </row>
    <row r="29" spans="1:26" ht="70.5" customHeight="1" x14ac:dyDescent="0.25">
      <c r="A29" s="78"/>
      <c r="B29" s="28">
        <v>6</v>
      </c>
      <c r="C29" s="22" t="s">
        <v>93</v>
      </c>
      <c r="D29" s="211" t="s">
        <v>63</v>
      </c>
      <c r="E29" s="194"/>
      <c r="F29" s="22" t="s">
        <v>427</v>
      </c>
      <c r="G29" s="24" t="s">
        <v>42</v>
      </c>
      <c r="H29" s="35" t="s">
        <v>405</v>
      </c>
      <c r="I29" s="32">
        <v>0.08</v>
      </c>
      <c r="J29" s="28"/>
      <c r="K29" s="28"/>
      <c r="L29" s="28"/>
      <c r="M29" s="31" t="s">
        <v>94</v>
      </c>
      <c r="N29" s="78"/>
      <c r="O29" s="78"/>
      <c r="P29" s="78"/>
      <c r="Q29" s="78"/>
      <c r="R29" s="78"/>
      <c r="S29" s="78"/>
      <c r="T29" s="78"/>
      <c r="U29" s="78"/>
      <c r="V29" s="78"/>
      <c r="W29" s="78"/>
      <c r="X29" s="78"/>
      <c r="Y29" s="78"/>
      <c r="Z29" s="78"/>
    </row>
    <row r="30" spans="1:26" ht="24.75" customHeight="1" x14ac:dyDescent="0.25">
      <c r="B30" s="212" t="s">
        <v>57</v>
      </c>
      <c r="C30" s="193"/>
      <c r="D30" s="193"/>
      <c r="E30" s="193"/>
      <c r="F30" s="193"/>
      <c r="G30" s="193"/>
      <c r="H30" s="194"/>
      <c r="I30" s="50">
        <f>SUM(I27:I29)</f>
        <v>0.4</v>
      </c>
      <c r="J30" s="213"/>
      <c r="K30" s="194"/>
      <c r="L30" s="51">
        <f>SUM(L27)</f>
        <v>0</v>
      </c>
      <c r="M30" s="52"/>
    </row>
    <row r="31" spans="1:26" ht="15" customHeight="1" x14ac:dyDescent="0.2">
      <c r="C31" s="1"/>
      <c r="D31" s="1"/>
      <c r="E31" s="11"/>
    </row>
    <row r="32" spans="1:26" ht="15" customHeight="1" x14ac:dyDescent="0.2">
      <c r="C32" s="1"/>
      <c r="D32" s="1"/>
      <c r="E32" s="11"/>
    </row>
    <row r="33" spans="2:13" ht="15" customHeight="1" x14ac:dyDescent="0.25">
      <c r="B33" s="53" t="s">
        <v>78</v>
      </c>
      <c r="C33" s="1"/>
      <c r="D33" s="1"/>
      <c r="E33" s="11"/>
    </row>
    <row r="34" spans="2:13" ht="49.5" customHeight="1" x14ac:dyDescent="0.2">
      <c r="B34" s="206" t="s">
        <v>428</v>
      </c>
      <c r="C34" s="207"/>
      <c r="D34" s="208" t="s">
        <v>16</v>
      </c>
      <c r="E34" s="209"/>
      <c r="F34" s="207"/>
      <c r="G34" s="54" t="s">
        <v>17</v>
      </c>
      <c r="H34" s="54" t="s">
        <v>18</v>
      </c>
      <c r="I34" s="54" t="s">
        <v>19</v>
      </c>
      <c r="J34" s="54" t="s">
        <v>20</v>
      </c>
      <c r="K34" s="54" t="s">
        <v>21</v>
      </c>
      <c r="L34" s="55" t="s">
        <v>429</v>
      </c>
      <c r="M34" s="55" t="s">
        <v>61</v>
      </c>
    </row>
    <row r="35" spans="2:13"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2:13" ht="82.5" customHeight="1" x14ac:dyDescent="0.2">
      <c r="B36" s="28">
        <v>7</v>
      </c>
      <c r="C36" s="31" t="s">
        <v>430</v>
      </c>
      <c r="D36" s="211" t="s">
        <v>67</v>
      </c>
      <c r="E36" s="194"/>
      <c r="F36" s="22" t="s">
        <v>431</v>
      </c>
      <c r="G36" s="100" t="s">
        <v>36</v>
      </c>
      <c r="H36" s="28">
        <v>100</v>
      </c>
      <c r="I36" s="26">
        <v>0.05</v>
      </c>
      <c r="J36" s="25"/>
      <c r="K36" s="25"/>
      <c r="L36" s="25"/>
      <c r="M36" s="27" t="s">
        <v>432</v>
      </c>
    </row>
    <row r="37" spans="2:13" ht="82.5" customHeight="1" x14ac:dyDescent="0.2">
      <c r="B37" s="86">
        <v>8</v>
      </c>
      <c r="C37" s="23" t="s">
        <v>433</v>
      </c>
      <c r="D37" s="204" t="s">
        <v>71</v>
      </c>
      <c r="E37" s="205"/>
      <c r="F37" s="27" t="s">
        <v>434</v>
      </c>
      <c r="G37" s="24" t="s">
        <v>36</v>
      </c>
      <c r="H37" s="25">
        <v>0</v>
      </c>
      <c r="I37" s="26">
        <v>0.05</v>
      </c>
      <c r="J37" s="25"/>
      <c r="K37" s="25"/>
      <c r="L37" s="25"/>
      <c r="M37" s="27" t="s">
        <v>435</v>
      </c>
    </row>
    <row r="38" spans="2:13" ht="24.75" customHeight="1" x14ac:dyDescent="0.25">
      <c r="B38" s="192" t="s">
        <v>57</v>
      </c>
      <c r="C38" s="193"/>
      <c r="D38" s="193"/>
      <c r="E38" s="193"/>
      <c r="F38" s="193"/>
      <c r="G38" s="193"/>
      <c r="H38" s="194"/>
      <c r="I38" s="127">
        <v>0.1</v>
      </c>
      <c r="J38" s="195"/>
      <c r="K38" s="194"/>
      <c r="L38" s="51">
        <f>SUM(L36)</f>
        <v>0</v>
      </c>
      <c r="M38" s="59"/>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B43" s="60"/>
      <c r="C43" s="61"/>
      <c r="D43" s="1"/>
      <c r="E43" s="11"/>
    </row>
    <row r="44" spans="2:13" ht="14.25" customHeight="1" x14ac:dyDescent="0.2">
      <c r="C44" s="6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5">
    <mergeCell ref="B21:H21"/>
    <mergeCell ref="J21:K21"/>
    <mergeCell ref="B6:C6"/>
    <mergeCell ref="B7:C7"/>
    <mergeCell ref="B8:C8"/>
    <mergeCell ref="B9:C9"/>
    <mergeCell ref="B10:C10"/>
    <mergeCell ref="B11:C11"/>
    <mergeCell ref="D15:F15"/>
    <mergeCell ref="D16:F16"/>
    <mergeCell ref="D17:E17"/>
    <mergeCell ref="D18:E18"/>
    <mergeCell ref="D19:E19"/>
    <mergeCell ref="D20:E20"/>
    <mergeCell ref="D26:F26"/>
    <mergeCell ref="D27:E27"/>
    <mergeCell ref="D28:E28"/>
    <mergeCell ref="D29:E29"/>
    <mergeCell ref="B30:H30"/>
    <mergeCell ref="D36:E36"/>
    <mergeCell ref="D37:E37"/>
    <mergeCell ref="B38:H38"/>
    <mergeCell ref="J38:K38"/>
    <mergeCell ref="B15:C15"/>
    <mergeCell ref="B16:C16"/>
    <mergeCell ref="B25:C25"/>
    <mergeCell ref="D25:F25"/>
    <mergeCell ref="B26:C26"/>
    <mergeCell ref="B27:B28"/>
    <mergeCell ref="C27:C28"/>
    <mergeCell ref="J30:K30"/>
    <mergeCell ref="B34:C34"/>
    <mergeCell ref="D34:F34"/>
    <mergeCell ref="B35:C35"/>
    <mergeCell ref="D35:F35"/>
  </mergeCells>
  <pageMargins left="0.7" right="0.7" top="0.75" bottom="0.75" header="0" footer="0"/>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8000"/>
  </sheetPr>
  <dimension ref="A1:Z1000"/>
  <sheetViews>
    <sheetView showGridLines="0" topLeftCell="A16" zoomScale="70" zoomScaleNormal="70" workbookViewId="0">
      <selection activeCell="F20" sqref="F20"/>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436</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437</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84" customHeight="1" x14ac:dyDescent="0.25">
      <c r="A17" s="78"/>
      <c r="B17" s="25">
        <v>1</v>
      </c>
      <c r="C17" s="23" t="s">
        <v>39</v>
      </c>
      <c r="D17" s="234" t="s">
        <v>34</v>
      </c>
      <c r="E17" s="235"/>
      <c r="F17" s="79" t="s">
        <v>438</v>
      </c>
      <c r="G17" s="24" t="s">
        <v>42</v>
      </c>
      <c r="H17" s="136" t="s">
        <v>544</v>
      </c>
      <c r="I17" s="26">
        <v>0.1</v>
      </c>
      <c r="J17" s="25"/>
      <c r="K17" s="25"/>
      <c r="L17" s="25"/>
      <c r="M17" s="27" t="s">
        <v>94</v>
      </c>
      <c r="N17" s="78"/>
      <c r="O17" s="78"/>
      <c r="P17" s="78"/>
      <c r="Q17" s="78"/>
      <c r="R17" s="78"/>
      <c r="S17" s="78"/>
      <c r="T17" s="78"/>
      <c r="U17" s="78"/>
      <c r="V17" s="78"/>
      <c r="W17" s="78"/>
      <c r="X17" s="78"/>
      <c r="Y17" s="78"/>
      <c r="Z17" s="78"/>
    </row>
    <row r="18" spans="1:26" ht="108" customHeight="1" x14ac:dyDescent="0.25">
      <c r="A18" s="78"/>
      <c r="B18" s="48">
        <v>2</v>
      </c>
      <c r="C18" s="71" t="s">
        <v>45</v>
      </c>
      <c r="D18" s="241" t="s">
        <v>40</v>
      </c>
      <c r="E18" s="242"/>
      <c r="F18" s="99" t="s">
        <v>439</v>
      </c>
      <c r="G18" s="24" t="s">
        <v>47</v>
      </c>
      <c r="H18" s="48">
        <v>0</v>
      </c>
      <c r="I18" s="97">
        <v>0.05</v>
      </c>
      <c r="J18" s="48" t="s">
        <v>260</v>
      </c>
      <c r="K18" s="48"/>
      <c r="L18" s="48"/>
      <c r="M18" s="81" t="s">
        <v>440</v>
      </c>
      <c r="N18" s="78"/>
      <c r="O18" s="78"/>
      <c r="P18" s="78"/>
      <c r="Q18" s="78"/>
      <c r="R18" s="78"/>
      <c r="S18" s="78"/>
      <c r="T18" s="78"/>
      <c r="U18" s="78"/>
      <c r="V18" s="78"/>
      <c r="W18" s="78"/>
      <c r="X18" s="78"/>
      <c r="Y18" s="78"/>
      <c r="Z18" s="78"/>
    </row>
    <row r="19" spans="1:26" ht="73.5" customHeight="1" x14ac:dyDescent="0.25">
      <c r="A19" s="78"/>
      <c r="B19" s="28">
        <v>3</v>
      </c>
      <c r="C19" s="22" t="s">
        <v>362</v>
      </c>
      <c r="D19" s="211" t="s">
        <v>46</v>
      </c>
      <c r="E19" s="194"/>
      <c r="F19" s="22" t="s">
        <v>441</v>
      </c>
      <c r="G19" s="24" t="s">
        <v>36</v>
      </c>
      <c r="H19" s="28">
        <v>0</v>
      </c>
      <c r="I19" s="32">
        <v>0.1</v>
      </c>
      <c r="J19" s="28"/>
      <c r="K19" s="28"/>
      <c r="L19" s="28"/>
      <c r="M19" s="31" t="s">
        <v>442</v>
      </c>
      <c r="N19" s="78"/>
      <c r="O19" s="78"/>
      <c r="P19" s="78"/>
      <c r="Q19" s="78"/>
      <c r="R19" s="78"/>
      <c r="S19" s="78"/>
      <c r="T19" s="78"/>
      <c r="U19" s="78"/>
      <c r="V19" s="78"/>
      <c r="W19" s="78"/>
      <c r="X19" s="78"/>
      <c r="Y19" s="78"/>
      <c r="Z19" s="78"/>
    </row>
    <row r="20" spans="1:26" ht="120.75" customHeight="1" x14ac:dyDescent="0.25">
      <c r="A20" s="78"/>
      <c r="B20" s="28">
        <v>4</v>
      </c>
      <c r="C20" s="31" t="s">
        <v>606</v>
      </c>
      <c r="D20" s="211" t="s">
        <v>49</v>
      </c>
      <c r="E20" s="194"/>
      <c r="F20" s="22" t="s">
        <v>443</v>
      </c>
      <c r="G20" s="100" t="s">
        <v>36</v>
      </c>
      <c r="H20" s="28">
        <v>100</v>
      </c>
      <c r="I20" s="32">
        <v>0.25</v>
      </c>
      <c r="J20" s="28"/>
      <c r="K20" s="28"/>
      <c r="L20" s="28"/>
      <c r="M20" s="141" t="s">
        <v>568</v>
      </c>
      <c r="N20" s="78"/>
      <c r="O20" s="78"/>
      <c r="P20" s="78"/>
      <c r="Q20" s="78"/>
      <c r="R20" s="78"/>
      <c r="S20" s="78"/>
      <c r="T20" s="78"/>
      <c r="U20" s="78"/>
      <c r="V20" s="78"/>
      <c r="W20" s="78"/>
      <c r="X20" s="78"/>
      <c r="Y20" s="78"/>
      <c r="Z20" s="78"/>
    </row>
    <row r="21" spans="1:26" ht="24.75" customHeight="1" x14ac:dyDescent="0.2">
      <c r="B21" s="214" t="s">
        <v>57</v>
      </c>
      <c r="C21" s="193"/>
      <c r="D21" s="193"/>
      <c r="E21" s="193"/>
      <c r="F21" s="193"/>
      <c r="G21" s="193"/>
      <c r="H21" s="194"/>
      <c r="I21" s="37">
        <f>SUM(I17:I20)</f>
        <v>0.5</v>
      </c>
      <c r="J21" s="215"/>
      <c r="K21" s="194"/>
      <c r="L21" s="38">
        <f>SUM(L17)</f>
        <v>0</v>
      </c>
      <c r="M21" s="39"/>
    </row>
    <row r="22" spans="1:26" ht="15" customHeight="1" x14ac:dyDescent="0.2">
      <c r="B22" s="2"/>
      <c r="C22" s="1"/>
      <c r="D22" s="1"/>
      <c r="E22" s="11"/>
      <c r="F22" s="40">
        <f>COUNTA(F17)</f>
        <v>1</v>
      </c>
    </row>
    <row r="23" spans="1:26" ht="15" customHeight="1" x14ac:dyDescent="0.2">
      <c r="B23" s="2"/>
      <c r="C23" s="1"/>
      <c r="D23" s="1"/>
      <c r="E23" s="11"/>
    </row>
    <row r="24" spans="1:26" ht="15" customHeight="1" x14ac:dyDescent="0.2">
      <c r="B24" s="41" t="s">
        <v>58</v>
      </c>
      <c r="C24" s="1"/>
      <c r="D24" s="1"/>
      <c r="E24" s="11"/>
    </row>
    <row r="25" spans="1:26" ht="49.5" customHeight="1" x14ac:dyDescent="0.2">
      <c r="B25" s="199" t="s">
        <v>59</v>
      </c>
      <c r="C25" s="200"/>
      <c r="D25" s="201" t="s">
        <v>16</v>
      </c>
      <c r="E25" s="202"/>
      <c r="F25" s="200"/>
      <c r="G25" s="42" t="s">
        <v>17</v>
      </c>
      <c r="H25" s="42" t="s">
        <v>18</v>
      </c>
      <c r="I25" s="42" t="s">
        <v>19</v>
      </c>
      <c r="J25" s="42" t="s">
        <v>20</v>
      </c>
      <c r="K25" s="42" t="s">
        <v>21</v>
      </c>
      <c r="L25" s="43" t="s">
        <v>444</v>
      </c>
      <c r="M25" s="43" t="s">
        <v>61</v>
      </c>
    </row>
    <row r="26" spans="1:26" ht="13.5" customHeight="1" x14ac:dyDescent="0.2">
      <c r="A26" s="44"/>
      <c r="B26" s="250" t="s">
        <v>24</v>
      </c>
      <c r="C26" s="251"/>
      <c r="D26" s="250" t="s">
        <v>25</v>
      </c>
      <c r="E26" s="252"/>
      <c r="F26" s="251"/>
      <c r="G26" s="110" t="s">
        <v>26</v>
      </c>
      <c r="H26" s="110" t="s">
        <v>27</v>
      </c>
      <c r="I26" s="110" t="s">
        <v>28</v>
      </c>
      <c r="J26" s="110" t="s">
        <v>29</v>
      </c>
      <c r="K26" s="110" t="s">
        <v>30</v>
      </c>
      <c r="L26" s="110" t="s">
        <v>31</v>
      </c>
      <c r="M26" s="110" t="s">
        <v>32</v>
      </c>
      <c r="N26" s="44"/>
      <c r="O26" s="44"/>
      <c r="P26" s="44"/>
      <c r="Q26" s="44"/>
      <c r="R26" s="44"/>
      <c r="S26" s="44"/>
      <c r="T26" s="44"/>
      <c r="U26" s="44"/>
      <c r="V26" s="44"/>
      <c r="W26" s="44"/>
      <c r="X26" s="44"/>
      <c r="Y26" s="44"/>
      <c r="Z26" s="44"/>
    </row>
    <row r="27" spans="1:26" ht="117" customHeight="1" x14ac:dyDescent="0.25">
      <c r="A27" s="78"/>
      <c r="B27" s="230">
        <v>5</v>
      </c>
      <c r="C27" s="240" t="s">
        <v>445</v>
      </c>
      <c r="D27" s="264" t="s">
        <v>54</v>
      </c>
      <c r="E27" s="265"/>
      <c r="F27" s="88" t="s">
        <v>446</v>
      </c>
      <c r="G27" s="100" t="s">
        <v>36</v>
      </c>
      <c r="H27" s="63">
        <v>100</v>
      </c>
      <c r="I27" s="116">
        <v>0.22</v>
      </c>
      <c r="J27" s="63"/>
      <c r="K27" s="63"/>
      <c r="L27" s="63"/>
      <c r="M27" s="89" t="s">
        <v>447</v>
      </c>
      <c r="N27" s="78"/>
      <c r="O27" s="78"/>
      <c r="P27" s="78"/>
      <c r="Q27" s="78"/>
      <c r="R27" s="78"/>
      <c r="S27" s="78"/>
      <c r="T27" s="78"/>
      <c r="U27" s="78"/>
      <c r="V27" s="78"/>
      <c r="W27" s="78"/>
      <c r="X27" s="78"/>
      <c r="Y27" s="78"/>
      <c r="Z27" s="78"/>
    </row>
    <row r="28" spans="1:26" ht="70.5" customHeight="1" x14ac:dyDescent="0.25">
      <c r="A28" s="78"/>
      <c r="B28" s="231"/>
      <c r="C28" s="231"/>
      <c r="D28" s="211" t="s">
        <v>54</v>
      </c>
      <c r="E28" s="194"/>
      <c r="F28" s="22" t="s">
        <v>448</v>
      </c>
      <c r="G28" s="100" t="s">
        <v>403</v>
      </c>
      <c r="H28" s="35" t="s">
        <v>373</v>
      </c>
      <c r="I28" s="32">
        <v>0.1</v>
      </c>
      <c r="J28" s="28"/>
      <c r="K28" s="28"/>
      <c r="L28" s="28"/>
      <c r="M28" s="31" t="s">
        <v>156</v>
      </c>
      <c r="N28" s="78"/>
      <c r="O28" s="78"/>
      <c r="P28" s="78"/>
      <c r="Q28" s="78"/>
      <c r="R28" s="78"/>
      <c r="S28" s="78"/>
      <c r="T28" s="78"/>
      <c r="U28" s="78"/>
      <c r="V28" s="78"/>
      <c r="W28" s="78"/>
      <c r="X28" s="78"/>
      <c r="Y28" s="78"/>
      <c r="Z28" s="78"/>
    </row>
    <row r="29" spans="1:26" ht="70.5" customHeight="1" x14ac:dyDescent="0.25">
      <c r="A29" s="78"/>
      <c r="B29" s="28">
        <v>6</v>
      </c>
      <c r="C29" s="22" t="s">
        <v>93</v>
      </c>
      <c r="D29" s="211" t="s">
        <v>63</v>
      </c>
      <c r="E29" s="194"/>
      <c r="F29" s="22" t="s">
        <v>449</v>
      </c>
      <c r="G29" s="24" t="s">
        <v>42</v>
      </c>
      <c r="H29" s="35" t="s">
        <v>405</v>
      </c>
      <c r="I29" s="32">
        <v>0.08</v>
      </c>
      <c r="J29" s="28"/>
      <c r="K29" s="28"/>
      <c r="L29" s="28"/>
      <c r="M29" s="31" t="s">
        <v>94</v>
      </c>
      <c r="N29" s="78"/>
      <c r="O29" s="78"/>
      <c r="P29" s="78"/>
      <c r="Q29" s="78"/>
      <c r="R29" s="78"/>
      <c r="S29" s="78"/>
      <c r="T29" s="78"/>
      <c r="U29" s="78"/>
      <c r="V29" s="78"/>
      <c r="W29" s="78"/>
      <c r="X29" s="78"/>
      <c r="Y29" s="78"/>
      <c r="Z29" s="78"/>
    </row>
    <row r="30" spans="1:26" ht="24.75" customHeight="1" x14ac:dyDescent="0.25">
      <c r="B30" s="212" t="s">
        <v>57</v>
      </c>
      <c r="C30" s="193"/>
      <c r="D30" s="193"/>
      <c r="E30" s="193"/>
      <c r="F30" s="193"/>
      <c r="G30" s="193"/>
      <c r="H30" s="194"/>
      <c r="I30" s="50">
        <f>SUM(I27:I29)</f>
        <v>0.4</v>
      </c>
      <c r="J30" s="213"/>
      <c r="K30" s="194"/>
      <c r="L30" s="51">
        <f>SUM(L27)</f>
        <v>0</v>
      </c>
      <c r="M30" s="52"/>
    </row>
    <row r="31" spans="1:26" ht="15" customHeight="1" x14ac:dyDescent="0.2">
      <c r="C31" s="1"/>
      <c r="D31" s="1"/>
      <c r="E31" s="11"/>
    </row>
    <row r="32" spans="1:26" ht="15" customHeight="1" x14ac:dyDescent="0.2">
      <c r="C32" s="1"/>
      <c r="D32" s="1"/>
      <c r="E32" s="11"/>
    </row>
    <row r="33" spans="1:26" ht="15" customHeight="1" x14ac:dyDescent="0.25">
      <c r="B33" s="53" t="s">
        <v>78</v>
      </c>
      <c r="C33" s="1"/>
      <c r="D33" s="1"/>
      <c r="E33" s="11"/>
    </row>
    <row r="34" spans="1:26" ht="49.5" customHeight="1" x14ac:dyDescent="0.2">
      <c r="B34" s="206" t="s">
        <v>450</v>
      </c>
      <c r="C34" s="207"/>
      <c r="D34" s="208" t="s">
        <v>16</v>
      </c>
      <c r="E34" s="209"/>
      <c r="F34" s="207"/>
      <c r="G34" s="54" t="s">
        <v>17</v>
      </c>
      <c r="H34" s="54" t="s">
        <v>18</v>
      </c>
      <c r="I34" s="54" t="s">
        <v>19</v>
      </c>
      <c r="J34" s="54" t="s">
        <v>20</v>
      </c>
      <c r="K34" s="54" t="s">
        <v>21</v>
      </c>
      <c r="L34" s="55" t="s">
        <v>451</v>
      </c>
      <c r="M34" s="55" t="s">
        <v>61</v>
      </c>
    </row>
    <row r="35" spans="1:26" ht="13.5" customHeight="1" x14ac:dyDescent="0.2">
      <c r="B35" s="210" t="s">
        <v>24</v>
      </c>
      <c r="C35" s="207"/>
      <c r="D35" s="210" t="s">
        <v>25</v>
      </c>
      <c r="E35" s="209"/>
      <c r="F35" s="207"/>
      <c r="G35" s="56" t="s">
        <v>26</v>
      </c>
      <c r="H35" s="56" t="s">
        <v>27</v>
      </c>
      <c r="I35" s="56" t="s">
        <v>28</v>
      </c>
      <c r="J35" s="56" t="s">
        <v>29</v>
      </c>
      <c r="K35" s="56" t="s">
        <v>30</v>
      </c>
      <c r="L35" s="56" t="s">
        <v>31</v>
      </c>
      <c r="M35" s="56" t="s">
        <v>32</v>
      </c>
    </row>
    <row r="36" spans="1:26" ht="91.5" customHeight="1" x14ac:dyDescent="0.25">
      <c r="A36" s="78"/>
      <c r="B36" s="28">
        <v>7</v>
      </c>
      <c r="C36" s="31" t="s">
        <v>452</v>
      </c>
      <c r="D36" s="211" t="s">
        <v>67</v>
      </c>
      <c r="E36" s="194"/>
      <c r="F36" s="22" t="s">
        <v>453</v>
      </c>
      <c r="G36" s="100" t="s">
        <v>36</v>
      </c>
      <c r="H36" s="28">
        <v>100</v>
      </c>
      <c r="I36" s="26">
        <v>0.05</v>
      </c>
      <c r="J36" s="25"/>
      <c r="K36" s="25"/>
      <c r="L36" s="25"/>
      <c r="M36" s="27" t="s">
        <v>454</v>
      </c>
      <c r="N36" s="78"/>
      <c r="O36" s="78"/>
      <c r="P36" s="78"/>
      <c r="Q36" s="78"/>
      <c r="R36" s="78"/>
      <c r="S36" s="78"/>
      <c r="T36" s="78"/>
      <c r="U36" s="78"/>
      <c r="V36" s="78"/>
      <c r="W36" s="78"/>
      <c r="X36" s="78"/>
      <c r="Y36" s="78"/>
      <c r="Z36" s="78"/>
    </row>
    <row r="37" spans="1:26" ht="92.25" customHeight="1" x14ac:dyDescent="0.25">
      <c r="A37" s="117"/>
      <c r="B37" s="86">
        <v>8</v>
      </c>
      <c r="C37" s="23" t="s">
        <v>455</v>
      </c>
      <c r="D37" s="204" t="s">
        <v>71</v>
      </c>
      <c r="E37" s="205"/>
      <c r="F37" s="27" t="s">
        <v>456</v>
      </c>
      <c r="G37" s="24" t="s">
        <v>36</v>
      </c>
      <c r="H37" s="25">
        <v>0</v>
      </c>
      <c r="I37" s="26">
        <v>0.05</v>
      </c>
      <c r="J37" s="25"/>
      <c r="K37" s="25"/>
      <c r="L37" s="25"/>
      <c r="M37" s="27" t="s">
        <v>457</v>
      </c>
      <c r="N37" s="117"/>
      <c r="O37" s="117"/>
      <c r="P37" s="117"/>
      <c r="Q37" s="117"/>
      <c r="R37" s="117"/>
      <c r="S37" s="117"/>
      <c r="T37" s="117"/>
      <c r="U37" s="117"/>
      <c r="V37" s="117"/>
      <c r="W37" s="117"/>
      <c r="X37" s="117"/>
      <c r="Y37" s="117"/>
      <c r="Z37" s="117"/>
    </row>
    <row r="38" spans="1:26" ht="24.75" customHeight="1" x14ac:dyDescent="0.25">
      <c r="B38" s="192" t="s">
        <v>57</v>
      </c>
      <c r="C38" s="193"/>
      <c r="D38" s="193"/>
      <c r="E38" s="193"/>
      <c r="F38" s="193"/>
      <c r="G38" s="193"/>
      <c r="H38" s="194"/>
      <c r="I38" s="127">
        <v>0.1</v>
      </c>
      <c r="J38" s="195"/>
      <c r="K38" s="194"/>
      <c r="L38" s="51">
        <f>SUM(L36)</f>
        <v>0</v>
      </c>
      <c r="M38" s="59"/>
    </row>
    <row r="39" spans="1:26" ht="14.25" customHeight="1" x14ac:dyDescent="0.2">
      <c r="C39" s="1"/>
      <c r="D39" s="1"/>
      <c r="E39" s="11"/>
    </row>
    <row r="40" spans="1:26" ht="14.25" customHeight="1" x14ac:dyDescent="0.2">
      <c r="C40" s="1"/>
      <c r="D40" s="1"/>
      <c r="E40" s="11"/>
    </row>
    <row r="41" spans="1:26" ht="14.25" customHeight="1" x14ac:dyDescent="0.2">
      <c r="C41" s="1"/>
      <c r="D41" s="1"/>
      <c r="E41" s="11"/>
    </row>
    <row r="42" spans="1:26" ht="14.25" customHeight="1" x14ac:dyDescent="0.2">
      <c r="C42" s="1"/>
      <c r="D42" s="1"/>
      <c r="E42" s="11"/>
    </row>
    <row r="43" spans="1:26" ht="14.25" customHeight="1" x14ac:dyDescent="0.2">
      <c r="B43" s="60"/>
      <c r="C43" s="61"/>
      <c r="D43" s="1"/>
      <c r="E43" s="11"/>
    </row>
    <row r="44" spans="1:26" ht="14.25" customHeight="1" x14ac:dyDescent="0.2">
      <c r="C44" s="61"/>
      <c r="D44" s="1"/>
      <c r="E44" s="11"/>
    </row>
    <row r="45" spans="1:26" ht="14.25" customHeight="1" x14ac:dyDescent="0.2">
      <c r="C45" s="1"/>
      <c r="D45" s="1"/>
      <c r="E45" s="11"/>
    </row>
    <row r="46" spans="1:26" ht="14.25" customHeight="1" x14ac:dyDescent="0.2">
      <c r="C46" s="1"/>
      <c r="D46" s="1"/>
      <c r="E46" s="11"/>
    </row>
    <row r="47" spans="1:26" ht="14.25" customHeight="1" x14ac:dyDescent="0.2">
      <c r="C47" s="1"/>
      <c r="D47" s="1"/>
      <c r="E47" s="11"/>
    </row>
    <row r="48" spans="1:26"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5">
    <mergeCell ref="B21:H21"/>
    <mergeCell ref="J21:K21"/>
    <mergeCell ref="B6:C6"/>
    <mergeCell ref="B7:C7"/>
    <mergeCell ref="B8:C8"/>
    <mergeCell ref="B9:C9"/>
    <mergeCell ref="B10:C10"/>
    <mergeCell ref="B11:C11"/>
    <mergeCell ref="D15:F15"/>
    <mergeCell ref="D16:F16"/>
    <mergeCell ref="D17:E17"/>
    <mergeCell ref="D18:E18"/>
    <mergeCell ref="D19:E19"/>
    <mergeCell ref="D20:E20"/>
    <mergeCell ref="D26:F26"/>
    <mergeCell ref="D27:E27"/>
    <mergeCell ref="D28:E28"/>
    <mergeCell ref="D29:E29"/>
    <mergeCell ref="B30:H30"/>
    <mergeCell ref="D36:E36"/>
    <mergeCell ref="D37:E37"/>
    <mergeCell ref="B38:H38"/>
    <mergeCell ref="J38:K38"/>
    <mergeCell ref="B15:C15"/>
    <mergeCell ref="B16:C16"/>
    <mergeCell ref="B25:C25"/>
    <mergeCell ref="D25:F25"/>
    <mergeCell ref="B26:C26"/>
    <mergeCell ref="B27:B28"/>
    <mergeCell ref="C27:C28"/>
    <mergeCell ref="J30:K30"/>
    <mergeCell ref="B34:C34"/>
    <mergeCell ref="D34:F34"/>
    <mergeCell ref="B35:C35"/>
    <mergeCell ref="D35:F35"/>
  </mergeCells>
  <pageMargins left="0.7" right="0.7" top="0.75" bottom="0.75" header="0" footer="0"/>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FF99"/>
  </sheetPr>
  <dimension ref="A1:Z1000"/>
  <sheetViews>
    <sheetView showGridLines="0" topLeftCell="A14" zoomScale="70" zoomScaleNormal="70" workbookViewId="0">
      <selection activeCell="G19" sqref="G19"/>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458</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459</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01.25" customHeight="1" x14ac:dyDescent="0.2">
      <c r="B17" s="68">
        <v>1</v>
      </c>
      <c r="C17" s="31" t="s">
        <v>39</v>
      </c>
      <c r="D17" s="236" t="s">
        <v>34</v>
      </c>
      <c r="E17" s="237"/>
      <c r="F17" s="107" t="s">
        <v>460</v>
      </c>
      <c r="G17" s="128" t="s">
        <v>42</v>
      </c>
      <c r="H17" s="136" t="s">
        <v>545</v>
      </c>
      <c r="I17" s="26">
        <v>0.2</v>
      </c>
      <c r="J17" s="25"/>
      <c r="K17" s="25"/>
      <c r="L17" s="25"/>
      <c r="M17" s="27" t="s">
        <v>461</v>
      </c>
    </row>
    <row r="18" spans="1:26" ht="61.5" customHeight="1" x14ac:dyDescent="0.2">
      <c r="B18" s="28">
        <v>2</v>
      </c>
      <c r="C18" s="22" t="s">
        <v>45</v>
      </c>
      <c r="D18" s="234" t="s">
        <v>40</v>
      </c>
      <c r="E18" s="235"/>
      <c r="F18" s="27" t="s">
        <v>462</v>
      </c>
      <c r="G18" s="128" t="s">
        <v>47</v>
      </c>
      <c r="H18" s="25">
        <v>0</v>
      </c>
      <c r="I18" s="26">
        <v>0.05</v>
      </c>
      <c r="J18" s="25"/>
      <c r="K18" s="25"/>
      <c r="L18" s="25"/>
      <c r="M18" s="31" t="s">
        <v>463</v>
      </c>
    </row>
    <row r="19" spans="1:26" ht="105" customHeight="1" x14ac:dyDescent="0.2">
      <c r="B19" s="48">
        <v>3</v>
      </c>
      <c r="C19" s="22" t="s">
        <v>607</v>
      </c>
      <c r="D19" s="234" t="s">
        <v>46</v>
      </c>
      <c r="E19" s="235"/>
      <c r="F19" s="27" t="s">
        <v>464</v>
      </c>
      <c r="G19" s="28" t="s">
        <v>36</v>
      </c>
      <c r="H19" s="25">
        <v>100</v>
      </c>
      <c r="I19" s="26">
        <v>0.35</v>
      </c>
      <c r="J19" s="25"/>
      <c r="K19" s="25"/>
      <c r="L19" s="25"/>
      <c r="M19" s="31" t="s">
        <v>465</v>
      </c>
    </row>
    <row r="20" spans="1:26" ht="81" customHeight="1" x14ac:dyDescent="0.2">
      <c r="B20" s="28">
        <v>4</v>
      </c>
      <c r="C20" s="23" t="s">
        <v>466</v>
      </c>
      <c r="D20" s="236" t="s">
        <v>49</v>
      </c>
      <c r="E20" s="237"/>
      <c r="F20" s="31" t="s">
        <v>467</v>
      </c>
      <c r="G20" s="28" t="s">
        <v>36</v>
      </c>
      <c r="H20" s="30" t="s">
        <v>366</v>
      </c>
      <c r="I20" s="26">
        <v>0.08</v>
      </c>
      <c r="J20" s="25"/>
      <c r="K20" s="25"/>
      <c r="L20" s="25"/>
      <c r="M20" s="27" t="s">
        <v>94</v>
      </c>
    </row>
    <row r="21" spans="1:26" ht="24.75" customHeight="1" x14ac:dyDescent="0.2">
      <c r="B21" s="214" t="s">
        <v>57</v>
      </c>
      <c r="C21" s="193"/>
      <c r="D21" s="193"/>
      <c r="E21" s="193"/>
      <c r="F21" s="193"/>
      <c r="G21" s="193"/>
      <c r="H21" s="194"/>
      <c r="I21" s="37">
        <f>SUM(I17:I20)</f>
        <v>0.67999999999999994</v>
      </c>
      <c r="J21" s="215"/>
      <c r="K21" s="194"/>
      <c r="L21" s="38">
        <f>SUM(L17:L20)</f>
        <v>0</v>
      </c>
      <c r="M21" s="39"/>
    </row>
    <row r="22" spans="1:26" ht="15" customHeight="1" x14ac:dyDescent="0.2">
      <c r="B22" s="2"/>
      <c r="C22" s="1"/>
      <c r="D22" s="1"/>
      <c r="E22" s="11"/>
      <c r="F22" s="40">
        <f>COUNTA(F17:F20)</f>
        <v>4</v>
      </c>
    </row>
    <row r="23" spans="1:26" ht="15" customHeight="1" x14ac:dyDescent="0.2">
      <c r="B23" s="2"/>
      <c r="C23" s="1"/>
      <c r="D23" s="1"/>
      <c r="E23" s="11"/>
    </row>
    <row r="24" spans="1:26" ht="15" customHeight="1" x14ac:dyDescent="0.2">
      <c r="B24" s="41" t="s">
        <v>58</v>
      </c>
      <c r="C24" s="1"/>
      <c r="D24" s="1"/>
      <c r="E24" s="11"/>
    </row>
    <row r="25" spans="1:26" ht="49.5" customHeight="1" x14ac:dyDescent="0.2">
      <c r="B25" s="199" t="s">
        <v>59</v>
      </c>
      <c r="C25" s="200"/>
      <c r="D25" s="201" t="s">
        <v>16</v>
      </c>
      <c r="E25" s="202"/>
      <c r="F25" s="200"/>
      <c r="G25" s="42" t="s">
        <v>17</v>
      </c>
      <c r="H25" s="42" t="s">
        <v>18</v>
      </c>
      <c r="I25" s="42" t="s">
        <v>19</v>
      </c>
      <c r="J25" s="42" t="s">
        <v>20</v>
      </c>
      <c r="K25" s="42" t="s">
        <v>21</v>
      </c>
      <c r="L25" s="43" t="s">
        <v>468</v>
      </c>
      <c r="M25" s="43" t="s">
        <v>61</v>
      </c>
    </row>
    <row r="26" spans="1:26" ht="13.5" customHeight="1" x14ac:dyDescent="0.2">
      <c r="A26" s="44"/>
      <c r="B26" s="203" t="s">
        <v>24</v>
      </c>
      <c r="C26" s="200"/>
      <c r="D26" s="203" t="s">
        <v>25</v>
      </c>
      <c r="E26" s="202"/>
      <c r="F26" s="200"/>
      <c r="G26" s="45" t="s">
        <v>26</v>
      </c>
      <c r="H26" s="45" t="s">
        <v>27</v>
      </c>
      <c r="I26" s="45" t="s">
        <v>28</v>
      </c>
      <c r="J26" s="45" t="s">
        <v>29</v>
      </c>
      <c r="K26" s="45" t="s">
        <v>30</v>
      </c>
      <c r="L26" s="45" t="s">
        <v>31</v>
      </c>
      <c r="M26" s="45" t="s">
        <v>32</v>
      </c>
      <c r="N26" s="44"/>
      <c r="O26" s="44"/>
      <c r="P26" s="44"/>
      <c r="Q26" s="44"/>
      <c r="R26" s="44"/>
      <c r="S26" s="44"/>
      <c r="T26" s="44"/>
      <c r="U26" s="44"/>
      <c r="V26" s="44"/>
      <c r="W26" s="44"/>
      <c r="X26" s="44"/>
      <c r="Y26" s="44"/>
      <c r="Z26" s="44"/>
    </row>
    <row r="27" spans="1:26" ht="150.75" customHeight="1" x14ac:dyDescent="0.2">
      <c r="B27" s="25">
        <v>5</v>
      </c>
      <c r="C27" s="23" t="s">
        <v>469</v>
      </c>
      <c r="D27" s="204" t="s">
        <v>54</v>
      </c>
      <c r="E27" s="205"/>
      <c r="F27" s="27" t="s">
        <v>470</v>
      </c>
      <c r="G27" s="25" t="s">
        <v>36</v>
      </c>
      <c r="H27" s="25">
        <v>100</v>
      </c>
      <c r="I27" s="26">
        <v>0.22</v>
      </c>
      <c r="J27" s="25"/>
      <c r="K27" s="25"/>
      <c r="L27" s="25"/>
      <c r="M27" s="27" t="s">
        <v>471</v>
      </c>
    </row>
    <row r="28" spans="1:26" ht="24.75" customHeight="1" x14ac:dyDescent="0.25">
      <c r="B28" s="212" t="s">
        <v>57</v>
      </c>
      <c r="C28" s="193"/>
      <c r="D28" s="193"/>
      <c r="E28" s="193"/>
      <c r="F28" s="193"/>
      <c r="G28" s="193"/>
      <c r="H28" s="194"/>
      <c r="I28" s="50">
        <f>SUM(I27)</f>
        <v>0.22</v>
      </c>
      <c r="J28" s="213"/>
      <c r="K28" s="194"/>
      <c r="L28" s="51">
        <f>SUM(L27)</f>
        <v>0</v>
      </c>
      <c r="M28" s="52"/>
    </row>
    <row r="29" spans="1:26" ht="15" customHeight="1" x14ac:dyDescent="0.2">
      <c r="C29" s="1"/>
      <c r="D29" s="1"/>
      <c r="E29" s="11"/>
    </row>
    <row r="30" spans="1:26" ht="15" customHeight="1" x14ac:dyDescent="0.2">
      <c r="C30" s="1"/>
      <c r="D30" s="1"/>
      <c r="E30" s="11"/>
    </row>
    <row r="31" spans="1:26" ht="15" customHeight="1" x14ac:dyDescent="0.25">
      <c r="B31" s="53" t="s">
        <v>78</v>
      </c>
      <c r="C31" s="1"/>
      <c r="D31" s="1"/>
      <c r="E31" s="11"/>
    </row>
    <row r="32" spans="1:26" ht="49.5" customHeight="1" x14ac:dyDescent="0.2">
      <c r="B32" s="206" t="s">
        <v>472</v>
      </c>
      <c r="C32" s="207"/>
      <c r="D32" s="208" t="s">
        <v>16</v>
      </c>
      <c r="E32" s="209"/>
      <c r="F32" s="207"/>
      <c r="G32" s="54" t="s">
        <v>17</v>
      </c>
      <c r="H32" s="54" t="s">
        <v>18</v>
      </c>
      <c r="I32" s="54" t="s">
        <v>19</v>
      </c>
      <c r="J32" s="54" t="s">
        <v>20</v>
      </c>
      <c r="K32" s="54" t="s">
        <v>21</v>
      </c>
      <c r="L32" s="55" t="s">
        <v>473</v>
      </c>
      <c r="M32" s="55" t="s">
        <v>61</v>
      </c>
    </row>
    <row r="33" spans="2:13" ht="13.5" customHeight="1" x14ac:dyDescent="0.2">
      <c r="B33" s="210" t="s">
        <v>24</v>
      </c>
      <c r="C33" s="207"/>
      <c r="D33" s="210" t="s">
        <v>25</v>
      </c>
      <c r="E33" s="209"/>
      <c r="F33" s="207"/>
      <c r="G33" s="56" t="s">
        <v>26</v>
      </c>
      <c r="H33" s="56" t="s">
        <v>27</v>
      </c>
      <c r="I33" s="56" t="s">
        <v>28</v>
      </c>
      <c r="J33" s="56" t="s">
        <v>29</v>
      </c>
      <c r="K33" s="56" t="s">
        <v>30</v>
      </c>
      <c r="L33" s="56" t="s">
        <v>31</v>
      </c>
      <c r="M33" s="56" t="s">
        <v>32</v>
      </c>
    </row>
    <row r="34" spans="2:13" ht="49.5" customHeight="1" x14ac:dyDescent="0.2">
      <c r="B34" s="25"/>
      <c r="C34" s="58" t="s">
        <v>81</v>
      </c>
      <c r="D34" s="204"/>
      <c r="E34" s="205"/>
      <c r="F34" s="27"/>
      <c r="G34" s="25"/>
      <c r="H34" s="25"/>
      <c r="I34" s="26">
        <v>0.1</v>
      </c>
      <c r="J34" s="25"/>
      <c r="K34" s="25"/>
      <c r="L34" s="25"/>
      <c r="M34" s="57"/>
    </row>
    <row r="35" spans="2:13" ht="49.5" customHeight="1" x14ac:dyDescent="0.2">
      <c r="B35" s="25"/>
      <c r="C35" s="23"/>
      <c r="D35" s="211"/>
      <c r="E35" s="194"/>
      <c r="F35" s="27"/>
      <c r="G35" s="25"/>
      <c r="H35" s="25"/>
      <c r="I35" s="26"/>
      <c r="J35" s="25"/>
      <c r="K35" s="25"/>
      <c r="L35" s="25"/>
      <c r="M35" s="57"/>
    </row>
    <row r="36" spans="2:13" ht="24.75" customHeight="1" x14ac:dyDescent="0.25">
      <c r="B36" s="192" t="s">
        <v>57</v>
      </c>
      <c r="C36" s="193"/>
      <c r="D36" s="193"/>
      <c r="E36" s="193"/>
      <c r="F36" s="193"/>
      <c r="G36" s="193"/>
      <c r="H36" s="194"/>
      <c r="I36" s="50">
        <f>SUM(I34:I35)</f>
        <v>0.1</v>
      </c>
      <c r="J36" s="195"/>
      <c r="K36" s="194"/>
      <c r="L36" s="51">
        <f>SUM(L34:L35)</f>
        <v>0</v>
      </c>
      <c r="M36" s="59"/>
    </row>
    <row r="37" spans="2:13" ht="14.25" customHeight="1" x14ac:dyDescent="0.2">
      <c r="C37" s="1"/>
      <c r="D37" s="1"/>
      <c r="E37" s="11"/>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B41" s="60"/>
      <c r="C41" s="61"/>
      <c r="D41" s="1"/>
      <c r="E41" s="11"/>
    </row>
    <row r="42" spans="2:13" ht="14.25" customHeight="1" x14ac:dyDescent="0.2">
      <c r="C42" s="61"/>
      <c r="D42" s="1"/>
      <c r="E42" s="11"/>
    </row>
    <row r="43" spans="2:13" ht="14.25" customHeight="1" x14ac:dyDescent="0.2">
      <c r="C43" s="1"/>
      <c r="D43" s="1"/>
      <c r="E43" s="11"/>
    </row>
    <row r="44" spans="2:13" ht="14.25" customHeight="1" x14ac:dyDescent="0.2">
      <c r="C44" s="1"/>
      <c r="D44" s="1"/>
      <c r="E44" s="11"/>
    </row>
    <row r="45" spans="2:13" ht="14.25" customHeight="1" x14ac:dyDescent="0.2">
      <c r="C45" s="1"/>
      <c r="D45" s="1"/>
      <c r="E45" s="11"/>
    </row>
    <row r="46" spans="2:13" ht="14.25" customHeight="1" x14ac:dyDescent="0.2">
      <c r="E46" s="11"/>
    </row>
    <row r="47" spans="2:13" ht="14.25" customHeight="1" x14ac:dyDescent="0.2">
      <c r="E47" s="11"/>
    </row>
    <row r="48" spans="2:13" ht="14.25" customHeight="1" x14ac:dyDescent="0.2">
      <c r="E48" s="11"/>
    </row>
    <row r="49" spans="5:5" ht="14.25" customHeight="1" x14ac:dyDescent="0.2">
      <c r="E49" s="11"/>
    </row>
    <row r="50" spans="5:5" ht="14.25" customHeight="1" x14ac:dyDescent="0.2">
      <c r="E50" s="11"/>
    </row>
    <row r="51" spans="5:5" ht="14.25" customHeight="1" x14ac:dyDescent="0.2">
      <c r="E51" s="11"/>
    </row>
    <row r="52" spans="5:5" ht="14.25" customHeight="1" x14ac:dyDescent="0.2">
      <c r="E52" s="11"/>
    </row>
    <row r="53" spans="5:5" ht="14.25" customHeight="1" x14ac:dyDescent="0.2">
      <c r="E53" s="11"/>
    </row>
    <row r="54" spans="5:5" ht="14.25" customHeight="1" x14ac:dyDescent="0.2">
      <c r="E54" s="11"/>
    </row>
    <row r="55" spans="5:5" ht="14.25" customHeight="1" x14ac:dyDescent="0.2">
      <c r="E55" s="11"/>
    </row>
    <row r="56" spans="5:5" ht="14.25" customHeight="1" x14ac:dyDescent="0.2">
      <c r="E56" s="11"/>
    </row>
    <row r="57" spans="5:5" ht="14.25" customHeight="1" x14ac:dyDescent="0.2">
      <c r="E57" s="11"/>
    </row>
    <row r="58" spans="5:5" ht="14.25" customHeight="1" x14ac:dyDescent="0.2">
      <c r="E58" s="11"/>
    </row>
    <row r="59" spans="5:5" ht="14.25" customHeight="1" x14ac:dyDescent="0.2">
      <c r="E59" s="11"/>
    </row>
    <row r="60" spans="5:5" ht="14.25" customHeight="1" x14ac:dyDescent="0.2">
      <c r="E60" s="11"/>
    </row>
    <row r="61" spans="5:5" ht="14.25" customHeight="1" x14ac:dyDescent="0.2">
      <c r="E61" s="11"/>
    </row>
    <row r="62" spans="5:5" ht="14.25" customHeight="1" x14ac:dyDescent="0.2">
      <c r="E62" s="11"/>
    </row>
    <row r="63" spans="5:5" ht="14.25" customHeight="1" x14ac:dyDescent="0.2">
      <c r="E63" s="11"/>
    </row>
    <row r="64" spans="5:5" ht="14.25" customHeight="1" x14ac:dyDescent="0.2">
      <c r="E64" s="11"/>
    </row>
    <row r="65" spans="3:5" ht="14.25" customHeight="1" x14ac:dyDescent="0.2">
      <c r="E65" s="11"/>
    </row>
    <row r="66" spans="3:5" ht="14.25" customHeight="1" x14ac:dyDescent="0.2">
      <c r="E66" s="11"/>
    </row>
    <row r="67" spans="3:5" ht="14.25" customHeight="1" x14ac:dyDescent="0.2">
      <c r="E67" s="11"/>
    </row>
    <row r="68" spans="3:5" ht="14.25" customHeight="1" x14ac:dyDescent="0.2">
      <c r="E68" s="11"/>
    </row>
    <row r="69" spans="3:5" ht="14.25" customHeight="1" x14ac:dyDescent="0.2">
      <c r="E69" s="11"/>
    </row>
    <row r="70" spans="3:5" ht="14.25" customHeight="1" x14ac:dyDescent="0.2">
      <c r="E70" s="11"/>
    </row>
    <row r="71" spans="3:5" ht="14.25" customHeight="1" x14ac:dyDescent="0.2">
      <c r="E71" s="11"/>
    </row>
    <row r="72" spans="3:5" ht="14.25" customHeight="1" x14ac:dyDescent="0.2">
      <c r="E72" s="11"/>
    </row>
    <row r="73" spans="3:5" ht="14.25" customHeight="1" x14ac:dyDescent="0.2">
      <c r="E73" s="11"/>
    </row>
    <row r="74" spans="3:5" ht="14.25" customHeight="1" x14ac:dyDescent="0.2">
      <c r="E74" s="11"/>
    </row>
    <row r="75" spans="3:5" ht="14.25" customHeight="1" x14ac:dyDescent="0.2">
      <c r="E75" s="11"/>
    </row>
    <row r="76" spans="3:5" ht="14.25" customHeight="1" x14ac:dyDescent="0.2">
      <c r="E76" s="11"/>
    </row>
    <row r="77" spans="3:5" ht="14.25" customHeight="1" x14ac:dyDescent="0.2">
      <c r="E77" s="11"/>
    </row>
    <row r="78" spans="3:5" ht="14.25" customHeight="1" x14ac:dyDescent="0.2">
      <c r="E78" s="11"/>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1">
    <mergeCell ref="D33:F33"/>
    <mergeCell ref="B21:H21"/>
    <mergeCell ref="J21:K21"/>
    <mergeCell ref="B6:C6"/>
    <mergeCell ref="B7:C7"/>
    <mergeCell ref="B8:C8"/>
    <mergeCell ref="B9:C9"/>
    <mergeCell ref="B10:C10"/>
    <mergeCell ref="B11:C11"/>
    <mergeCell ref="D15:F15"/>
    <mergeCell ref="D16:F16"/>
    <mergeCell ref="D17:E17"/>
    <mergeCell ref="D18:E18"/>
    <mergeCell ref="D19:E19"/>
    <mergeCell ref="D20:E20"/>
    <mergeCell ref="D34:E34"/>
    <mergeCell ref="D35:E35"/>
    <mergeCell ref="B36:H36"/>
    <mergeCell ref="J36:K36"/>
    <mergeCell ref="B15:C15"/>
    <mergeCell ref="B16:C16"/>
    <mergeCell ref="B25:C25"/>
    <mergeCell ref="D25:F25"/>
    <mergeCell ref="B26:C26"/>
    <mergeCell ref="D26:F26"/>
    <mergeCell ref="D27:E27"/>
    <mergeCell ref="B28:H28"/>
    <mergeCell ref="J28:K28"/>
    <mergeCell ref="B32:C32"/>
    <mergeCell ref="D32:F32"/>
    <mergeCell ref="B33:C33"/>
  </mergeCells>
  <pageMargins left="0.7" right="0.7" top="0.75" bottom="0.75" header="0" footer="0"/>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S1000"/>
  <sheetViews>
    <sheetView showGridLines="0" topLeftCell="A7" workbookViewId="0">
      <selection activeCell="F10" sqref="F10"/>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2" customWidth="1"/>
    <col min="7" max="8" width="18.125" customWidth="1"/>
    <col min="9" max="9" width="16.5" customWidth="1"/>
    <col min="10" max="10" width="12.875" customWidth="1"/>
    <col min="11" max="26" width="7.625" customWidth="1"/>
  </cols>
  <sheetData>
    <row r="1" spans="2:19" ht="14.25" customHeight="1" x14ac:dyDescent="0.2"/>
    <row r="2" spans="2:19" ht="14.25" customHeight="1" x14ac:dyDescent="0.3">
      <c r="B2" s="4" t="s">
        <v>97</v>
      </c>
    </row>
    <row r="3" spans="2:19" ht="14.25" customHeight="1" x14ac:dyDescent="0.3">
      <c r="B3" s="3" t="s">
        <v>474</v>
      </c>
    </row>
    <row r="4" spans="2:19" ht="14.25" customHeight="1" x14ac:dyDescent="0.2"/>
    <row r="5" spans="2:19" ht="14.25" customHeight="1" x14ac:dyDescent="0.2"/>
    <row r="6" spans="2:19" ht="24.75" customHeight="1" x14ac:dyDescent="0.2">
      <c r="B6" s="217" t="s">
        <v>99</v>
      </c>
      <c r="C6" s="218"/>
      <c r="D6" s="217" t="s">
        <v>16</v>
      </c>
      <c r="E6" s="221"/>
      <c r="F6" s="218"/>
      <c r="G6" s="239" t="s">
        <v>139</v>
      </c>
      <c r="H6" s="224"/>
      <c r="I6" s="225"/>
      <c r="J6" s="226" t="s">
        <v>101</v>
      </c>
      <c r="Q6" s="66"/>
      <c r="R6" s="66"/>
      <c r="S6" s="66"/>
    </row>
    <row r="7" spans="2:19" ht="72.75" customHeight="1" x14ac:dyDescent="0.2">
      <c r="B7" s="219"/>
      <c r="C7" s="220"/>
      <c r="D7" s="219"/>
      <c r="E7" s="222"/>
      <c r="F7" s="220"/>
      <c r="G7" s="67" t="s">
        <v>475</v>
      </c>
      <c r="H7" s="67" t="s">
        <v>476</v>
      </c>
      <c r="I7" s="67" t="s">
        <v>477</v>
      </c>
      <c r="J7" s="227"/>
    </row>
    <row r="8" spans="2:19" ht="51" customHeight="1" x14ac:dyDescent="0.2">
      <c r="B8" s="28">
        <v>1</v>
      </c>
      <c r="C8" s="31" t="s">
        <v>39</v>
      </c>
      <c r="D8" s="211" t="s">
        <v>34</v>
      </c>
      <c r="E8" s="194"/>
      <c r="F8" s="72" t="s">
        <v>478</v>
      </c>
      <c r="G8" s="69" t="s">
        <v>107</v>
      </c>
      <c r="H8" s="69" t="s">
        <v>107</v>
      </c>
      <c r="I8" s="69" t="s">
        <v>107</v>
      </c>
      <c r="J8" s="70"/>
    </row>
    <row r="9" spans="2:19" ht="58.5" customHeight="1" x14ac:dyDescent="0.2">
      <c r="B9" s="28">
        <v>2</v>
      </c>
      <c r="C9" s="22" t="s">
        <v>45</v>
      </c>
      <c r="D9" s="211" t="s">
        <v>40</v>
      </c>
      <c r="E9" s="194"/>
      <c r="F9" s="109" t="s">
        <v>479</v>
      </c>
      <c r="G9" s="69" t="s">
        <v>105</v>
      </c>
      <c r="H9" s="69" t="s">
        <v>105</v>
      </c>
      <c r="I9" s="69" t="s">
        <v>105</v>
      </c>
      <c r="J9" s="70"/>
    </row>
    <row r="10" spans="2:19" ht="60" customHeight="1" x14ac:dyDescent="0.25">
      <c r="B10" s="28">
        <v>3</v>
      </c>
      <c r="C10" s="31" t="s">
        <v>608</v>
      </c>
      <c r="D10" s="211" t="s">
        <v>46</v>
      </c>
      <c r="E10" s="194"/>
      <c r="F10" s="22" t="s">
        <v>480</v>
      </c>
      <c r="G10" s="69" t="s">
        <v>105</v>
      </c>
      <c r="H10" s="69" t="s">
        <v>105</v>
      </c>
      <c r="I10" s="69" t="s">
        <v>105</v>
      </c>
      <c r="J10" s="129"/>
    </row>
    <row r="11" spans="2:19" ht="60" customHeight="1" x14ac:dyDescent="0.25">
      <c r="B11" s="28">
        <v>4</v>
      </c>
      <c r="C11" s="31" t="s">
        <v>481</v>
      </c>
      <c r="D11" s="211" t="s">
        <v>49</v>
      </c>
      <c r="E11" s="194"/>
      <c r="F11" s="22" t="s">
        <v>482</v>
      </c>
      <c r="G11" s="69" t="s">
        <v>105</v>
      </c>
      <c r="H11" s="69" t="s">
        <v>105</v>
      </c>
      <c r="I11" s="69" t="s">
        <v>105</v>
      </c>
      <c r="J11" s="129"/>
    </row>
    <row r="12" spans="2:19" ht="64.5" customHeight="1" x14ac:dyDescent="0.25">
      <c r="B12" s="28">
        <v>5</v>
      </c>
      <c r="C12" s="31" t="s">
        <v>483</v>
      </c>
      <c r="D12" s="211" t="s">
        <v>54</v>
      </c>
      <c r="E12" s="194"/>
      <c r="F12" s="22" t="s">
        <v>484</v>
      </c>
      <c r="G12" s="69" t="s">
        <v>105</v>
      </c>
      <c r="H12" s="69" t="s">
        <v>105</v>
      </c>
      <c r="I12" s="69" t="s">
        <v>105</v>
      </c>
      <c r="J12" s="129"/>
    </row>
    <row r="13" spans="2:19" ht="14.25" customHeight="1" x14ac:dyDescent="0.2"/>
    <row r="14" spans="2:19" ht="14.25" customHeight="1" x14ac:dyDescent="0.2"/>
    <row r="15" spans="2:19" ht="14.25" customHeight="1" x14ac:dyDescent="0.2"/>
    <row r="16" spans="2:19"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9">
    <mergeCell ref="D12:E12"/>
    <mergeCell ref="B6:C7"/>
    <mergeCell ref="D6:F7"/>
    <mergeCell ref="G6:I6"/>
    <mergeCell ref="J6:J7"/>
    <mergeCell ref="D8:E8"/>
    <mergeCell ref="D9:E9"/>
    <mergeCell ref="D10:E10"/>
    <mergeCell ref="D11:E11"/>
  </mergeCells>
  <pageMargins left="0.7" right="0.7" top="0.75" bottom="0.75" header="0" footer="0"/>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8000"/>
  </sheetPr>
  <dimension ref="A1:Z1000"/>
  <sheetViews>
    <sheetView showGridLines="0" topLeftCell="A33" zoomScale="80" zoomScaleNormal="80" workbookViewId="0">
      <selection activeCell="C27" sqref="C27"/>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485</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486</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15.5" customHeight="1" x14ac:dyDescent="0.2">
      <c r="B17" s="48">
        <v>1</v>
      </c>
      <c r="C17" s="71" t="s">
        <v>39</v>
      </c>
      <c r="D17" s="241" t="s">
        <v>34</v>
      </c>
      <c r="E17" s="242"/>
      <c r="F17" s="99" t="s">
        <v>487</v>
      </c>
      <c r="G17" s="100" t="s">
        <v>42</v>
      </c>
      <c r="H17" s="146" t="s">
        <v>545</v>
      </c>
      <c r="I17" s="97">
        <v>0.15</v>
      </c>
      <c r="J17" s="48" t="s">
        <v>260</v>
      </c>
      <c r="K17" s="48"/>
      <c r="L17" s="48"/>
      <c r="M17" s="144" t="s">
        <v>156</v>
      </c>
    </row>
    <row r="18" spans="1:26" ht="203.25" customHeight="1" x14ac:dyDescent="0.2">
      <c r="B18" s="28">
        <v>2</v>
      </c>
      <c r="C18" s="22" t="s">
        <v>45</v>
      </c>
      <c r="D18" s="211" t="s">
        <v>40</v>
      </c>
      <c r="E18" s="194"/>
      <c r="F18" s="22" t="s">
        <v>489</v>
      </c>
      <c r="G18" s="145" t="s">
        <v>47</v>
      </c>
      <c r="H18" s="28">
        <v>0</v>
      </c>
      <c r="I18" s="32">
        <v>0.05</v>
      </c>
      <c r="J18" s="28"/>
      <c r="K18" s="28"/>
      <c r="L18" s="28"/>
      <c r="M18" s="31" t="s">
        <v>490</v>
      </c>
    </row>
    <row r="19" spans="1:26" ht="24.75" customHeight="1" x14ac:dyDescent="0.2">
      <c r="B19" s="214" t="s">
        <v>57</v>
      </c>
      <c r="C19" s="193"/>
      <c r="D19" s="193"/>
      <c r="E19" s="193"/>
      <c r="F19" s="193"/>
      <c r="G19" s="193"/>
      <c r="H19" s="194"/>
      <c r="I19" s="37">
        <f>SUM(I17:I18)</f>
        <v>0.2</v>
      </c>
      <c r="J19" s="215"/>
      <c r="K19" s="194"/>
      <c r="L19" s="38">
        <f>SUM(L17)</f>
        <v>0</v>
      </c>
      <c r="M19" s="39"/>
    </row>
    <row r="20" spans="1:26" ht="15" customHeight="1" x14ac:dyDescent="0.2">
      <c r="B20" s="2"/>
      <c r="C20" s="1"/>
      <c r="D20" s="1"/>
      <c r="E20" s="11"/>
      <c r="F20" s="40">
        <f>COUNTA(F17)</f>
        <v>1</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491</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43.25" customHeight="1" x14ac:dyDescent="0.25">
      <c r="A25" s="78"/>
      <c r="B25" s="28">
        <v>3</v>
      </c>
      <c r="C25" s="31" t="s">
        <v>492</v>
      </c>
      <c r="D25" s="211" t="s">
        <v>46</v>
      </c>
      <c r="E25" s="194"/>
      <c r="F25" s="22" t="s">
        <v>493</v>
      </c>
      <c r="G25" s="24" t="s">
        <v>36</v>
      </c>
      <c r="H25" s="28">
        <v>100</v>
      </c>
      <c r="I25" s="32">
        <v>0.3</v>
      </c>
      <c r="J25" s="28"/>
      <c r="K25" s="28"/>
      <c r="L25" s="28"/>
      <c r="M25" s="141" t="s">
        <v>552</v>
      </c>
      <c r="N25" s="78"/>
      <c r="O25" s="78"/>
      <c r="P25" s="78"/>
      <c r="Q25" s="78"/>
      <c r="R25" s="78"/>
      <c r="S25" s="78"/>
      <c r="T25" s="78"/>
      <c r="U25" s="78"/>
      <c r="V25" s="78"/>
      <c r="W25" s="78"/>
      <c r="X25" s="78"/>
      <c r="Y25" s="78"/>
      <c r="Z25" s="78"/>
    </row>
    <row r="26" spans="1:26" ht="85.5" customHeight="1" x14ac:dyDescent="0.25">
      <c r="A26" s="78"/>
      <c r="B26" s="48">
        <v>4</v>
      </c>
      <c r="C26" s="71" t="s">
        <v>494</v>
      </c>
      <c r="D26" s="271" t="s">
        <v>49</v>
      </c>
      <c r="E26" s="272"/>
      <c r="F26" s="149" t="s">
        <v>548</v>
      </c>
      <c r="G26" s="96" t="s">
        <v>42</v>
      </c>
      <c r="H26" s="101" t="s">
        <v>495</v>
      </c>
      <c r="I26" s="97">
        <v>0.1</v>
      </c>
      <c r="J26" s="48"/>
      <c r="K26" s="48"/>
      <c r="L26" s="48"/>
      <c r="M26" s="81" t="s">
        <v>94</v>
      </c>
      <c r="N26" s="78"/>
      <c r="O26" s="78"/>
      <c r="P26" s="78"/>
      <c r="Q26" s="78"/>
      <c r="R26" s="78"/>
      <c r="S26" s="78"/>
      <c r="T26" s="78"/>
      <c r="U26" s="78"/>
      <c r="V26" s="78"/>
      <c r="W26" s="78"/>
      <c r="X26" s="78"/>
      <c r="Y26" s="78"/>
      <c r="Z26" s="78"/>
    </row>
    <row r="27" spans="1:26" ht="116.25" customHeight="1" x14ac:dyDescent="0.25">
      <c r="A27" s="78"/>
      <c r="B27" s="28">
        <v>5</v>
      </c>
      <c r="C27" s="31" t="s">
        <v>606</v>
      </c>
      <c r="D27" s="211" t="s">
        <v>54</v>
      </c>
      <c r="E27" s="194"/>
      <c r="F27" s="148" t="s">
        <v>549</v>
      </c>
      <c r="G27" s="100" t="s">
        <v>36</v>
      </c>
      <c r="H27" s="28">
        <v>100</v>
      </c>
      <c r="I27" s="32">
        <v>0.3</v>
      </c>
      <c r="J27" s="28"/>
      <c r="K27" s="28"/>
      <c r="L27" s="28"/>
      <c r="M27" s="31" t="s">
        <v>496</v>
      </c>
      <c r="N27" s="78"/>
      <c r="O27" s="78"/>
      <c r="P27" s="78"/>
      <c r="Q27" s="78"/>
      <c r="R27" s="78"/>
      <c r="S27" s="78"/>
      <c r="T27" s="78"/>
      <c r="U27" s="78"/>
      <c r="V27" s="78"/>
      <c r="W27" s="78"/>
      <c r="X27" s="78"/>
      <c r="Y27" s="78"/>
      <c r="Z27" s="78"/>
    </row>
    <row r="28" spans="1:26" ht="24.75" customHeight="1" x14ac:dyDescent="0.25">
      <c r="B28" s="273" t="s">
        <v>57</v>
      </c>
      <c r="C28" s="274"/>
      <c r="D28" s="274"/>
      <c r="E28" s="274"/>
      <c r="F28" s="274"/>
      <c r="G28" s="274"/>
      <c r="H28" s="270"/>
      <c r="I28" s="130">
        <f>SUM(I25:I27)</f>
        <v>0.7</v>
      </c>
      <c r="J28" s="269"/>
      <c r="K28" s="270"/>
      <c r="L28" s="131">
        <f>SUM(L25)</f>
        <v>0</v>
      </c>
      <c r="M28" s="132"/>
    </row>
    <row r="29" spans="1:26" ht="15" customHeight="1" x14ac:dyDescent="0.2">
      <c r="C29" s="1"/>
      <c r="D29" s="1"/>
      <c r="E29" s="11"/>
    </row>
    <row r="30" spans="1:26" ht="15" customHeight="1" x14ac:dyDescent="0.2">
      <c r="C30" s="1"/>
      <c r="D30" s="1"/>
      <c r="E30" s="11"/>
    </row>
    <row r="31" spans="1:26" ht="15" customHeight="1" x14ac:dyDescent="0.25">
      <c r="B31" s="53" t="s">
        <v>78</v>
      </c>
      <c r="C31" s="1"/>
      <c r="D31" s="1"/>
      <c r="E31" s="11"/>
    </row>
    <row r="32" spans="1:26" ht="49.5" customHeight="1" x14ac:dyDescent="0.2">
      <c r="B32" s="206" t="s">
        <v>497</v>
      </c>
      <c r="C32" s="207"/>
      <c r="D32" s="208" t="s">
        <v>16</v>
      </c>
      <c r="E32" s="209"/>
      <c r="F32" s="207"/>
      <c r="G32" s="54" t="s">
        <v>17</v>
      </c>
      <c r="H32" s="54" t="s">
        <v>18</v>
      </c>
      <c r="I32" s="54" t="s">
        <v>19</v>
      </c>
      <c r="J32" s="54" t="s">
        <v>20</v>
      </c>
      <c r="K32" s="54" t="s">
        <v>21</v>
      </c>
      <c r="L32" s="55" t="s">
        <v>498</v>
      </c>
      <c r="M32" s="55" t="s">
        <v>61</v>
      </c>
    </row>
    <row r="33" spans="2:13" ht="13.5" customHeight="1" x14ac:dyDescent="0.2">
      <c r="B33" s="210" t="s">
        <v>24</v>
      </c>
      <c r="C33" s="207"/>
      <c r="D33" s="210" t="s">
        <v>25</v>
      </c>
      <c r="E33" s="209"/>
      <c r="F33" s="207"/>
      <c r="G33" s="56" t="s">
        <v>26</v>
      </c>
      <c r="H33" s="56" t="s">
        <v>27</v>
      </c>
      <c r="I33" s="56" t="s">
        <v>28</v>
      </c>
      <c r="J33" s="56" t="s">
        <v>29</v>
      </c>
      <c r="K33" s="56" t="s">
        <v>30</v>
      </c>
      <c r="L33" s="56" t="s">
        <v>31</v>
      </c>
      <c r="M33" s="56" t="s">
        <v>32</v>
      </c>
    </row>
    <row r="34" spans="2:13" ht="120.75" customHeight="1" x14ac:dyDescent="0.2">
      <c r="B34" s="86">
        <v>6</v>
      </c>
      <c r="C34" s="23" t="s">
        <v>499</v>
      </c>
      <c r="D34" s="204" t="s">
        <v>63</v>
      </c>
      <c r="E34" s="205"/>
      <c r="F34" s="27" t="s">
        <v>500</v>
      </c>
      <c r="G34" s="24" t="s">
        <v>36</v>
      </c>
      <c r="H34" s="25">
        <v>0</v>
      </c>
      <c r="I34" s="26">
        <v>0.1</v>
      </c>
      <c r="J34" s="25"/>
      <c r="K34" s="25"/>
      <c r="L34" s="25"/>
      <c r="M34" s="27" t="s">
        <v>501</v>
      </c>
    </row>
    <row r="35" spans="2:13" ht="24.75" customHeight="1" x14ac:dyDescent="0.25">
      <c r="B35" s="192" t="s">
        <v>57</v>
      </c>
      <c r="C35" s="193"/>
      <c r="D35" s="193"/>
      <c r="E35" s="193"/>
      <c r="F35" s="193"/>
      <c r="G35" s="193"/>
      <c r="H35" s="194"/>
      <c r="I35" s="50">
        <f>SUM(I34)</f>
        <v>0.1</v>
      </c>
      <c r="J35" s="195"/>
      <c r="K35" s="194"/>
      <c r="L35" s="51">
        <f>SUM(L34)</f>
        <v>0</v>
      </c>
      <c r="M35" s="59"/>
    </row>
    <row r="36" spans="2:13" ht="14.25" customHeight="1" x14ac:dyDescent="0.2">
      <c r="C36" s="1"/>
      <c r="D36" s="1"/>
      <c r="E36" s="11"/>
    </row>
    <row r="37" spans="2:13" ht="14.25" customHeight="1" x14ac:dyDescent="0.2">
      <c r="C37" s="1"/>
      <c r="D37" s="1"/>
      <c r="E37" s="11"/>
    </row>
    <row r="38" spans="2:13" ht="14.25" customHeight="1" x14ac:dyDescent="0.2">
      <c r="C38" s="1"/>
      <c r="D38" s="1"/>
      <c r="E38" s="11"/>
    </row>
    <row r="39" spans="2:13" ht="14.25" customHeight="1" x14ac:dyDescent="0.2">
      <c r="C39" s="1"/>
      <c r="D39" s="1"/>
      <c r="E39" s="11"/>
    </row>
    <row r="40" spans="2:13" ht="14.25" customHeight="1" x14ac:dyDescent="0.2">
      <c r="B40" s="60"/>
      <c r="C40" s="61"/>
      <c r="D40" s="1"/>
      <c r="E40" s="11"/>
    </row>
    <row r="41" spans="2:13" ht="14.25" customHeight="1" x14ac:dyDescent="0.2">
      <c r="C41" s="61"/>
      <c r="D41" s="1"/>
      <c r="E41" s="11"/>
    </row>
    <row r="42" spans="2:13" ht="14.25" customHeight="1" x14ac:dyDescent="0.2">
      <c r="C42" s="1"/>
      <c r="D42" s="1"/>
      <c r="E42" s="11"/>
    </row>
    <row r="43" spans="2:13" ht="14.25" customHeight="1" x14ac:dyDescent="0.2">
      <c r="C43" s="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2"/>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0">
    <mergeCell ref="B6:C6"/>
    <mergeCell ref="B7:C7"/>
    <mergeCell ref="B8:C8"/>
    <mergeCell ref="B9:C9"/>
    <mergeCell ref="B10:C10"/>
    <mergeCell ref="B11:C11"/>
    <mergeCell ref="D15:F15"/>
    <mergeCell ref="D26:E26"/>
    <mergeCell ref="D27:E27"/>
    <mergeCell ref="B28:H28"/>
    <mergeCell ref="D16:F16"/>
    <mergeCell ref="D17:E17"/>
    <mergeCell ref="D18:E18"/>
    <mergeCell ref="B19:H19"/>
    <mergeCell ref="D34:E34"/>
    <mergeCell ref="B35:H35"/>
    <mergeCell ref="J35:K35"/>
    <mergeCell ref="B15:C15"/>
    <mergeCell ref="B16:C16"/>
    <mergeCell ref="B23:C23"/>
    <mergeCell ref="D23:F23"/>
    <mergeCell ref="B24:C24"/>
    <mergeCell ref="D24:F24"/>
    <mergeCell ref="D25:E25"/>
    <mergeCell ref="J28:K28"/>
    <mergeCell ref="B32:C32"/>
    <mergeCell ref="D32:F32"/>
    <mergeCell ref="B33:C33"/>
    <mergeCell ref="D33:F33"/>
    <mergeCell ref="J19:K19"/>
  </mergeCells>
  <pageMargins left="0.7" right="0.7" top="0.75" bottom="0.75" header="0" footer="0"/>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8000"/>
  </sheetPr>
  <dimension ref="A1:Z1000"/>
  <sheetViews>
    <sheetView showGridLines="0" topLeftCell="A24" zoomScale="80" zoomScaleNormal="80" workbookViewId="0">
      <selection activeCell="F27" sqref="F27"/>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502</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503</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84" customHeight="1" x14ac:dyDescent="0.2">
      <c r="B17" s="48">
        <v>1</v>
      </c>
      <c r="C17" s="71" t="s">
        <v>39</v>
      </c>
      <c r="D17" s="241" t="s">
        <v>34</v>
      </c>
      <c r="E17" s="242"/>
      <c r="F17" s="99" t="s">
        <v>504</v>
      </c>
      <c r="G17" s="100" t="s">
        <v>42</v>
      </c>
      <c r="H17" s="146" t="s">
        <v>545</v>
      </c>
      <c r="I17" s="97">
        <v>0.15</v>
      </c>
      <c r="J17" s="48" t="s">
        <v>260</v>
      </c>
      <c r="K17" s="48"/>
      <c r="L17" s="48"/>
      <c r="M17" s="81" t="s">
        <v>488</v>
      </c>
    </row>
    <row r="18" spans="1:26" ht="203.25" customHeight="1" x14ac:dyDescent="0.2">
      <c r="B18" s="28">
        <v>2</v>
      </c>
      <c r="C18" s="22" t="s">
        <v>45</v>
      </c>
      <c r="D18" s="211" t="s">
        <v>40</v>
      </c>
      <c r="E18" s="194"/>
      <c r="F18" s="22" t="s">
        <v>505</v>
      </c>
      <c r="G18" s="145" t="s">
        <v>47</v>
      </c>
      <c r="H18" s="28">
        <v>0</v>
      </c>
      <c r="I18" s="32">
        <v>0.05</v>
      </c>
      <c r="J18" s="28"/>
      <c r="K18" s="28"/>
      <c r="L18" s="28"/>
      <c r="M18" s="31" t="s">
        <v>506</v>
      </c>
    </row>
    <row r="19" spans="1:26" ht="24.75" customHeight="1" x14ac:dyDescent="0.2">
      <c r="B19" s="214" t="s">
        <v>57</v>
      </c>
      <c r="C19" s="193"/>
      <c r="D19" s="193"/>
      <c r="E19" s="193"/>
      <c r="F19" s="193"/>
      <c r="G19" s="193"/>
      <c r="H19" s="194"/>
      <c r="I19" s="37">
        <f>SUM(I17:I18)</f>
        <v>0.2</v>
      </c>
      <c r="J19" s="215"/>
      <c r="K19" s="194"/>
      <c r="L19" s="38">
        <f>SUM(L17)</f>
        <v>0</v>
      </c>
      <c r="M19" s="39"/>
    </row>
    <row r="20" spans="1:26" ht="15" customHeight="1" x14ac:dyDescent="0.2">
      <c r="B20" s="2"/>
      <c r="C20" s="1"/>
      <c r="D20" s="1"/>
      <c r="E20" s="11"/>
      <c r="F20" s="40">
        <f>COUNTA(F17)</f>
        <v>1</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507</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50.75" customHeight="1" x14ac:dyDescent="0.25">
      <c r="A25" s="78"/>
      <c r="B25" s="28">
        <v>3</v>
      </c>
      <c r="C25" s="31" t="s">
        <v>508</v>
      </c>
      <c r="D25" s="211" t="s">
        <v>46</v>
      </c>
      <c r="E25" s="194"/>
      <c r="F25" s="22" t="s">
        <v>509</v>
      </c>
      <c r="G25" s="24" t="s">
        <v>36</v>
      </c>
      <c r="H25" s="28">
        <v>100</v>
      </c>
      <c r="I25" s="32">
        <v>0.3</v>
      </c>
      <c r="J25" s="28"/>
      <c r="K25" s="28"/>
      <c r="L25" s="28"/>
      <c r="M25" s="31" t="s">
        <v>510</v>
      </c>
      <c r="N25" s="78"/>
      <c r="O25" s="78"/>
      <c r="P25" s="78"/>
      <c r="Q25" s="78"/>
      <c r="R25" s="78"/>
      <c r="S25" s="78"/>
      <c r="T25" s="78"/>
      <c r="U25" s="78"/>
      <c r="V25" s="78"/>
      <c r="W25" s="78"/>
      <c r="X25" s="78"/>
      <c r="Y25" s="78"/>
      <c r="Z25" s="78"/>
    </row>
    <row r="26" spans="1:26" ht="82.5" customHeight="1" x14ac:dyDescent="0.25">
      <c r="A26" s="78"/>
      <c r="B26" s="48">
        <v>4</v>
      </c>
      <c r="C26" s="71" t="s">
        <v>511</v>
      </c>
      <c r="D26" s="271" t="s">
        <v>49</v>
      </c>
      <c r="E26" s="272"/>
      <c r="F26" s="149" t="s">
        <v>550</v>
      </c>
      <c r="G26" s="96" t="s">
        <v>42</v>
      </c>
      <c r="H26" s="101" t="s">
        <v>495</v>
      </c>
      <c r="I26" s="97">
        <v>0.1</v>
      </c>
      <c r="J26" s="48"/>
      <c r="K26" s="48"/>
      <c r="L26" s="48"/>
      <c r="M26" s="81" t="s">
        <v>94</v>
      </c>
      <c r="N26" s="78"/>
      <c r="O26" s="78"/>
      <c r="P26" s="78"/>
      <c r="Q26" s="78"/>
      <c r="R26" s="78"/>
      <c r="S26" s="78"/>
      <c r="T26" s="78"/>
      <c r="U26" s="78"/>
      <c r="V26" s="78"/>
      <c r="W26" s="78"/>
      <c r="X26" s="78"/>
      <c r="Y26" s="78"/>
      <c r="Z26" s="78"/>
    </row>
    <row r="27" spans="1:26" ht="116.25" customHeight="1" x14ac:dyDescent="0.25">
      <c r="A27" s="78"/>
      <c r="B27" s="28">
        <v>5</v>
      </c>
      <c r="C27" s="31" t="s">
        <v>606</v>
      </c>
      <c r="D27" s="211" t="s">
        <v>54</v>
      </c>
      <c r="E27" s="194"/>
      <c r="F27" s="148" t="s">
        <v>551</v>
      </c>
      <c r="G27" s="100" t="s">
        <v>36</v>
      </c>
      <c r="H27" s="28">
        <v>100</v>
      </c>
      <c r="I27" s="32">
        <v>0.3</v>
      </c>
      <c r="J27" s="28"/>
      <c r="K27" s="28"/>
      <c r="L27" s="28"/>
      <c r="M27" s="31" t="s">
        <v>512</v>
      </c>
      <c r="N27" s="78"/>
      <c r="O27" s="78"/>
      <c r="P27" s="78"/>
      <c r="Q27" s="78"/>
      <c r="R27" s="78"/>
      <c r="S27" s="78"/>
      <c r="T27" s="78"/>
      <c r="U27" s="78"/>
      <c r="V27" s="78"/>
      <c r="W27" s="78"/>
      <c r="X27" s="78"/>
      <c r="Y27" s="78"/>
      <c r="Z27" s="78"/>
    </row>
    <row r="28" spans="1:26" ht="24.75" customHeight="1" x14ac:dyDescent="0.25">
      <c r="B28" s="212" t="s">
        <v>57</v>
      </c>
      <c r="C28" s="193"/>
      <c r="D28" s="193"/>
      <c r="E28" s="193"/>
      <c r="F28" s="193"/>
      <c r="G28" s="193"/>
      <c r="H28" s="194"/>
      <c r="I28" s="50">
        <f>SUM(I25:I27)</f>
        <v>0.7</v>
      </c>
      <c r="J28" s="213"/>
      <c r="K28" s="194"/>
      <c r="L28" s="51">
        <f>SUM(L25)</f>
        <v>0</v>
      </c>
      <c r="M28" s="52"/>
    </row>
    <row r="29" spans="1:26" ht="15" customHeight="1" x14ac:dyDescent="0.2">
      <c r="C29" s="1"/>
      <c r="D29" s="1"/>
      <c r="E29" s="11"/>
    </row>
    <row r="30" spans="1:26" ht="15" customHeight="1" x14ac:dyDescent="0.2">
      <c r="C30" s="1"/>
      <c r="D30" s="1"/>
      <c r="E30" s="11"/>
    </row>
    <row r="31" spans="1:26" ht="15" customHeight="1" x14ac:dyDescent="0.25">
      <c r="B31" s="53" t="s">
        <v>78</v>
      </c>
      <c r="C31" s="1"/>
      <c r="D31" s="1"/>
      <c r="E31" s="11"/>
    </row>
    <row r="32" spans="1:26" ht="49.5" customHeight="1" x14ac:dyDescent="0.2">
      <c r="B32" s="206" t="s">
        <v>513</v>
      </c>
      <c r="C32" s="207"/>
      <c r="D32" s="208" t="s">
        <v>16</v>
      </c>
      <c r="E32" s="209"/>
      <c r="F32" s="207"/>
      <c r="G32" s="54" t="s">
        <v>17</v>
      </c>
      <c r="H32" s="54" t="s">
        <v>18</v>
      </c>
      <c r="I32" s="54" t="s">
        <v>19</v>
      </c>
      <c r="J32" s="54" t="s">
        <v>20</v>
      </c>
      <c r="K32" s="54" t="s">
        <v>21</v>
      </c>
      <c r="L32" s="55" t="s">
        <v>514</v>
      </c>
      <c r="M32" s="55" t="s">
        <v>61</v>
      </c>
    </row>
    <row r="33" spans="2:13" ht="13.5" customHeight="1" x14ac:dyDescent="0.2">
      <c r="B33" s="210" t="s">
        <v>24</v>
      </c>
      <c r="C33" s="207"/>
      <c r="D33" s="210" t="s">
        <v>25</v>
      </c>
      <c r="E33" s="209"/>
      <c r="F33" s="207"/>
      <c r="G33" s="56" t="s">
        <v>26</v>
      </c>
      <c r="H33" s="56" t="s">
        <v>27</v>
      </c>
      <c r="I33" s="56" t="s">
        <v>28</v>
      </c>
      <c r="J33" s="56" t="s">
        <v>29</v>
      </c>
      <c r="K33" s="56" t="s">
        <v>30</v>
      </c>
      <c r="L33" s="56" t="s">
        <v>31</v>
      </c>
      <c r="M33" s="56" t="s">
        <v>32</v>
      </c>
    </row>
    <row r="34" spans="2:13" ht="120.75" customHeight="1" x14ac:dyDescent="0.2">
      <c r="B34" s="86">
        <v>6</v>
      </c>
      <c r="C34" s="23" t="s">
        <v>515</v>
      </c>
      <c r="D34" s="204" t="s">
        <v>63</v>
      </c>
      <c r="E34" s="205"/>
      <c r="F34" s="27" t="s">
        <v>516</v>
      </c>
      <c r="G34" s="24" t="s">
        <v>36</v>
      </c>
      <c r="H34" s="25">
        <v>0</v>
      </c>
      <c r="I34" s="26">
        <v>0.1</v>
      </c>
      <c r="J34" s="25"/>
      <c r="K34" s="25"/>
      <c r="L34" s="25"/>
      <c r="M34" s="27" t="s">
        <v>517</v>
      </c>
    </row>
    <row r="35" spans="2:13" ht="24.75" customHeight="1" x14ac:dyDescent="0.25">
      <c r="B35" s="192" t="s">
        <v>57</v>
      </c>
      <c r="C35" s="193"/>
      <c r="D35" s="193"/>
      <c r="E35" s="193"/>
      <c r="F35" s="193"/>
      <c r="G35" s="193"/>
      <c r="H35" s="194"/>
      <c r="I35" s="50">
        <f>SUM(I34)</f>
        <v>0.1</v>
      </c>
      <c r="J35" s="195"/>
      <c r="K35" s="194"/>
      <c r="L35" s="51">
        <f>SUM(L34)</f>
        <v>0</v>
      </c>
      <c r="M35" s="59"/>
    </row>
    <row r="36" spans="2:13" ht="14.25" customHeight="1" x14ac:dyDescent="0.2">
      <c r="C36" s="1"/>
      <c r="D36" s="1"/>
      <c r="E36" s="11"/>
    </row>
    <row r="37" spans="2:13" ht="14.25" customHeight="1" x14ac:dyDescent="0.2">
      <c r="C37" s="1"/>
      <c r="D37" s="1"/>
      <c r="E37" s="11"/>
    </row>
    <row r="38" spans="2:13" ht="14.25" customHeight="1" x14ac:dyDescent="0.2">
      <c r="C38" s="1"/>
      <c r="D38" s="1"/>
      <c r="E38" s="11"/>
    </row>
    <row r="39" spans="2:13" ht="14.25" customHeight="1" x14ac:dyDescent="0.2">
      <c r="C39" s="1"/>
      <c r="D39" s="1"/>
      <c r="E39" s="11"/>
    </row>
    <row r="40" spans="2:13" ht="14.25" customHeight="1" x14ac:dyDescent="0.2">
      <c r="B40" s="60"/>
      <c r="C40" s="61"/>
      <c r="D40" s="1"/>
      <c r="E40" s="11"/>
    </row>
    <row r="41" spans="2:13" ht="14.25" customHeight="1" x14ac:dyDescent="0.2">
      <c r="C41" s="61"/>
      <c r="D41" s="1"/>
      <c r="E41" s="11"/>
    </row>
    <row r="42" spans="2:13" ht="14.25" customHeight="1" x14ac:dyDescent="0.2">
      <c r="C42" s="1"/>
      <c r="D42" s="1"/>
      <c r="E42" s="11"/>
    </row>
    <row r="43" spans="2:13" ht="14.25" customHeight="1" x14ac:dyDescent="0.2">
      <c r="C43" s="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2"/>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0">
    <mergeCell ref="B6:C6"/>
    <mergeCell ref="B7:C7"/>
    <mergeCell ref="B8:C8"/>
    <mergeCell ref="B9:C9"/>
    <mergeCell ref="B10:C10"/>
    <mergeCell ref="B11:C11"/>
    <mergeCell ref="D15:F15"/>
    <mergeCell ref="D26:E26"/>
    <mergeCell ref="D27:E27"/>
    <mergeCell ref="B28:H28"/>
    <mergeCell ref="D16:F16"/>
    <mergeCell ref="D17:E17"/>
    <mergeCell ref="D18:E18"/>
    <mergeCell ref="B19:H19"/>
    <mergeCell ref="D34:E34"/>
    <mergeCell ref="B35:H35"/>
    <mergeCell ref="J35:K35"/>
    <mergeCell ref="B15:C15"/>
    <mergeCell ref="B16:C16"/>
    <mergeCell ref="B23:C23"/>
    <mergeCell ref="D23:F23"/>
    <mergeCell ref="B24:C24"/>
    <mergeCell ref="D24:F24"/>
    <mergeCell ref="D25:E25"/>
    <mergeCell ref="J28:K28"/>
    <mergeCell ref="B32:C32"/>
    <mergeCell ref="D32:F32"/>
    <mergeCell ref="B33:C33"/>
    <mergeCell ref="D33:F33"/>
    <mergeCell ref="J19:K19"/>
  </mergeCells>
  <pageMargins left="0.7" right="0.7" top="0.75" bottom="0.75" header="0" footer="0"/>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8000"/>
  </sheetPr>
  <dimension ref="A1:Z1000"/>
  <sheetViews>
    <sheetView showGridLines="0" topLeftCell="A25" zoomScale="70" zoomScaleNormal="70" workbookViewId="0">
      <selection activeCell="F27" sqref="F27"/>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518</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519</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28.25" customHeight="1" x14ac:dyDescent="0.2">
      <c r="B17" s="48">
        <v>1</v>
      </c>
      <c r="C17" s="71" t="s">
        <v>39</v>
      </c>
      <c r="D17" s="241" t="s">
        <v>34</v>
      </c>
      <c r="E17" s="242"/>
      <c r="F17" s="147" t="s">
        <v>546</v>
      </c>
      <c r="G17" s="100" t="s">
        <v>42</v>
      </c>
      <c r="H17" s="146" t="s">
        <v>545</v>
      </c>
      <c r="I17" s="97">
        <v>0.15</v>
      </c>
      <c r="J17" s="48" t="s">
        <v>260</v>
      </c>
      <c r="K17" s="48"/>
      <c r="L17" s="48"/>
      <c r="M17" s="144" t="s">
        <v>156</v>
      </c>
    </row>
    <row r="18" spans="1:26" ht="191.25" customHeight="1" x14ac:dyDescent="0.2">
      <c r="B18" s="28">
        <v>2</v>
      </c>
      <c r="C18" s="22" t="s">
        <v>45</v>
      </c>
      <c r="D18" s="211" t="s">
        <v>40</v>
      </c>
      <c r="E18" s="194"/>
      <c r="F18" s="22" t="s">
        <v>520</v>
      </c>
      <c r="G18" s="145" t="s">
        <v>47</v>
      </c>
      <c r="H18" s="28">
        <v>0</v>
      </c>
      <c r="I18" s="32">
        <v>0.05</v>
      </c>
      <c r="J18" s="28"/>
      <c r="K18" s="28"/>
      <c r="L18" s="28"/>
      <c r="M18" s="31" t="s">
        <v>521</v>
      </c>
    </row>
    <row r="19" spans="1:26" ht="24.75" customHeight="1" x14ac:dyDescent="0.2">
      <c r="B19" s="214" t="s">
        <v>57</v>
      </c>
      <c r="C19" s="193"/>
      <c r="D19" s="193"/>
      <c r="E19" s="193"/>
      <c r="F19" s="193"/>
      <c r="G19" s="193"/>
      <c r="H19" s="194"/>
      <c r="I19" s="37">
        <f>SUM(I17:I18)</f>
        <v>0.2</v>
      </c>
      <c r="J19" s="215"/>
      <c r="K19" s="194"/>
      <c r="L19" s="38">
        <f>SUM(L17)</f>
        <v>0</v>
      </c>
      <c r="M19" s="39"/>
    </row>
    <row r="20" spans="1:26" ht="15" customHeight="1" x14ac:dyDescent="0.2">
      <c r="B20" s="2"/>
      <c r="C20" s="1"/>
      <c r="D20" s="1"/>
      <c r="E20" s="11"/>
      <c r="F20" s="40">
        <f>COUNTA(F17)</f>
        <v>1</v>
      </c>
    </row>
    <row r="21" spans="1:26" ht="15" customHeight="1" x14ac:dyDescent="0.2">
      <c r="B21" s="2"/>
      <c r="C21" s="1"/>
      <c r="D21" s="1"/>
      <c r="E21" s="11"/>
    </row>
    <row r="22" spans="1:26" ht="15" customHeight="1" x14ac:dyDescent="0.2">
      <c r="B22" s="41" t="s">
        <v>58</v>
      </c>
      <c r="C22" s="1"/>
      <c r="D22" s="1"/>
      <c r="E22" s="11"/>
    </row>
    <row r="23" spans="1:26" ht="49.5" customHeight="1" x14ac:dyDescent="0.2">
      <c r="B23" s="199" t="s">
        <v>59</v>
      </c>
      <c r="C23" s="200"/>
      <c r="D23" s="201" t="s">
        <v>16</v>
      </c>
      <c r="E23" s="202"/>
      <c r="F23" s="200"/>
      <c r="G23" s="42" t="s">
        <v>17</v>
      </c>
      <c r="H23" s="42" t="s">
        <v>18</v>
      </c>
      <c r="I23" s="42" t="s">
        <v>19</v>
      </c>
      <c r="J23" s="42" t="s">
        <v>20</v>
      </c>
      <c r="K23" s="42" t="s">
        <v>21</v>
      </c>
      <c r="L23" s="43" t="s">
        <v>522</v>
      </c>
      <c r="M23" s="43" t="s">
        <v>61</v>
      </c>
    </row>
    <row r="24" spans="1:26" ht="13.5" customHeight="1" x14ac:dyDescent="0.2">
      <c r="A24" s="44"/>
      <c r="B24" s="250" t="s">
        <v>24</v>
      </c>
      <c r="C24" s="251"/>
      <c r="D24" s="250" t="s">
        <v>25</v>
      </c>
      <c r="E24" s="252"/>
      <c r="F24" s="251"/>
      <c r="G24" s="110" t="s">
        <v>26</v>
      </c>
      <c r="H24" s="110" t="s">
        <v>27</v>
      </c>
      <c r="I24" s="110" t="s">
        <v>28</v>
      </c>
      <c r="J24" s="110" t="s">
        <v>29</v>
      </c>
      <c r="K24" s="110" t="s">
        <v>30</v>
      </c>
      <c r="L24" s="110" t="s">
        <v>31</v>
      </c>
      <c r="M24" s="110" t="s">
        <v>32</v>
      </c>
      <c r="N24" s="44"/>
      <c r="O24" s="44"/>
      <c r="P24" s="44"/>
      <c r="Q24" s="44"/>
      <c r="R24" s="44"/>
      <c r="S24" s="44"/>
      <c r="T24" s="44"/>
      <c r="U24" s="44"/>
      <c r="V24" s="44"/>
      <c r="W24" s="44"/>
      <c r="X24" s="44"/>
      <c r="Y24" s="44"/>
      <c r="Z24" s="44"/>
    </row>
    <row r="25" spans="1:26" ht="148.5" customHeight="1" x14ac:dyDescent="0.25">
      <c r="A25" s="78"/>
      <c r="B25" s="28">
        <v>3</v>
      </c>
      <c r="C25" s="31" t="s">
        <v>523</v>
      </c>
      <c r="D25" s="211" t="s">
        <v>46</v>
      </c>
      <c r="E25" s="194"/>
      <c r="F25" s="148" t="s">
        <v>555</v>
      </c>
      <c r="G25" s="24" t="s">
        <v>36</v>
      </c>
      <c r="H25" s="28">
        <v>100</v>
      </c>
      <c r="I25" s="32">
        <v>0.3</v>
      </c>
      <c r="J25" s="28"/>
      <c r="K25" s="28"/>
      <c r="L25" s="28"/>
      <c r="M25" s="141" t="s">
        <v>547</v>
      </c>
      <c r="N25" s="78"/>
      <c r="O25" s="78"/>
      <c r="P25" s="78"/>
      <c r="Q25" s="78"/>
      <c r="R25" s="78"/>
      <c r="S25" s="78"/>
      <c r="T25" s="78"/>
      <c r="U25" s="78"/>
      <c r="V25" s="78"/>
      <c r="W25" s="78"/>
      <c r="X25" s="78"/>
      <c r="Y25" s="78"/>
      <c r="Z25" s="78"/>
    </row>
    <row r="26" spans="1:26" ht="104.25" customHeight="1" x14ac:dyDescent="0.25">
      <c r="A26" s="78"/>
      <c r="B26" s="48">
        <v>4</v>
      </c>
      <c r="C26" s="71" t="s">
        <v>524</v>
      </c>
      <c r="D26" s="271" t="s">
        <v>49</v>
      </c>
      <c r="E26" s="272"/>
      <c r="F26" s="149" t="s">
        <v>553</v>
      </c>
      <c r="G26" s="96" t="s">
        <v>42</v>
      </c>
      <c r="H26" s="101" t="s">
        <v>495</v>
      </c>
      <c r="I26" s="97">
        <v>0.1</v>
      </c>
      <c r="J26" s="48"/>
      <c r="K26" s="48"/>
      <c r="L26" s="48"/>
      <c r="M26" s="81" t="s">
        <v>94</v>
      </c>
      <c r="N26" s="78"/>
      <c r="O26" s="78"/>
      <c r="P26" s="78"/>
      <c r="Q26" s="78"/>
      <c r="R26" s="78"/>
      <c r="S26" s="78"/>
      <c r="T26" s="78"/>
      <c r="U26" s="78"/>
      <c r="V26" s="78"/>
      <c r="W26" s="78"/>
      <c r="X26" s="78"/>
      <c r="Y26" s="78"/>
      <c r="Z26" s="78"/>
    </row>
    <row r="27" spans="1:26" ht="132" customHeight="1" x14ac:dyDescent="0.25">
      <c r="A27" s="78"/>
      <c r="B27" s="28">
        <v>5</v>
      </c>
      <c r="C27" s="31" t="s">
        <v>606</v>
      </c>
      <c r="D27" s="211" t="s">
        <v>54</v>
      </c>
      <c r="E27" s="194"/>
      <c r="F27" s="148" t="s">
        <v>554</v>
      </c>
      <c r="G27" s="100" t="s">
        <v>36</v>
      </c>
      <c r="H27" s="28">
        <v>100</v>
      </c>
      <c r="I27" s="32">
        <v>0.3</v>
      </c>
      <c r="J27" s="28"/>
      <c r="K27" s="28"/>
      <c r="L27" s="28"/>
      <c r="M27" s="141" t="s">
        <v>556</v>
      </c>
      <c r="N27" s="78"/>
      <c r="O27" s="78"/>
      <c r="P27" s="78"/>
      <c r="Q27" s="78"/>
      <c r="R27" s="78"/>
      <c r="S27" s="78"/>
      <c r="T27" s="78"/>
      <c r="U27" s="78"/>
      <c r="V27" s="78"/>
      <c r="W27" s="78"/>
      <c r="X27" s="78"/>
      <c r="Y27" s="78"/>
      <c r="Z27" s="78"/>
    </row>
    <row r="28" spans="1:26" ht="24.75" customHeight="1" x14ac:dyDescent="0.25">
      <c r="B28" s="212" t="s">
        <v>57</v>
      </c>
      <c r="C28" s="193"/>
      <c r="D28" s="193"/>
      <c r="E28" s="193"/>
      <c r="F28" s="193"/>
      <c r="G28" s="193"/>
      <c r="H28" s="194"/>
      <c r="I28" s="50">
        <f>SUM(I25:I27)</f>
        <v>0.7</v>
      </c>
      <c r="J28" s="213"/>
      <c r="K28" s="194"/>
      <c r="L28" s="51">
        <f>SUM(L25)</f>
        <v>0</v>
      </c>
      <c r="M28" s="52"/>
    </row>
    <row r="29" spans="1:26" ht="15" customHeight="1" x14ac:dyDescent="0.2">
      <c r="C29" s="1"/>
      <c r="D29" s="1"/>
      <c r="E29" s="11"/>
    </row>
    <row r="30" spans="1:26" ht="15" customHeight="1" x14ac:dyDescent="0.2">
      <c r="C30" s="1"/>
      <c r="D30" s="1"/>
      <c r="E30" s="11"/>
    </row>
    <row r="31" spans="1:26" ht="15" customHeight="1" x14ac:dyDescent="0.25">
      <c r="B31" s="53" t="s">
        <v>78</v>
      </c>
      <c r="C31" s="1"/>
      <c r="D31" s="1"/>
      <c r="E31" s="11"/>
    </row>
    <row r="32" spans="1:26" ht="49.5" customHeight="1" x14ac:dyDescent="0.2">
      <c r="B32" s="206" t="s">
        <v>525</v>
      </c>
      <c r="C32" s="207"/>
      <c r="D32" s="208" t="s">
        <v>16</v>
      </c>
      <c r="E32" s="209"/>
      <c r="F32" s="207"/>
      <c r="G32" s="54" t="s">
        <v>17</v>
      </c>
      <c r="H32" s="54" t="s">
        <v>18</v>
      </c>
      <c r="I32" s="54" t="s">
        <v>19</v>
      </c>
      <c r="J32" s="54" t="s">
        <v>20</v>
      </c>
      <c r="K32" s="54" t="s">
        <v>21</v>
      </c>
      <c r="L32" s="55" t="s">
        <v>526</v>
      </c>
      <c r="M32" s="55" t="s">
        <v>61</v>
      </c>
    </row>
    <row r="33" spans="2:13" ht="13.5" customHeight="1" x14ac:dyDescent="0.2">
      <c r="B33" s="210" t="s">
        <v>24</v>
      </c>
      <c r="C33" s="207"/>
      <c r="D33" s="210" t="s">
        <v>25</v>
      </c>
      <c r="E33" s="209"/>
      <c r="F33" s="207"/>
      <c r="G33" s="56" t="s">
        <v>26</v>
      </c>
      <c r="H33" s="56" t="s">
        <v>27</v>
      </c>
      <c r="I33" s="56" t="s">
        <v>28</v>
      </c>
      <c r="J33" s="56" t="s">
        <v>29</v>
      </c>
      <c r="K33" s="56" t="s">
        <v>30</v>
      </c>
      <c r="L33" s="56" t="s">
        <v>31</v>
      </c>
      <c r="M33" s="56" t="s">
        <v>32</v>
      </c>
    </row>
    <row r="34" spans="2:13" ht="120.75" customHeight="1" x14ac:dyDescent="0.2">
      <c r="B34" s="86">
        <v>6</v>
      </c>
      <c r="C34" s="23" t="s">
        <v>527</v>
      </c>
      <c r="D34" s="204" t="s">
        <v>63</v>
      </c>
      <c r="E34" s="205"/>
      <c r="F34" s="27" t="s">
        <v>528</v>
      </c>
      <c r="G34" s="24" t="s">
        <v>36</v>
      </c>
      <c r="H34" s="25">
        <v>0</v>
      </c>
      <c r="I34" s="26">
        <v>0.1</v>
      </c>
      <c r="J34" s="25"/>
      <c r="K34" s="25"/>
      <c r="L34" s="25"/>
      <c r="M34" s="27" t="s">
        <v>529</v>
      </c>
    </row>
    <row r="35" spans="2:13" ht="24.75" customHeight="1" x14ac:dyDescent="0.25">
      <c r="B35" s="192" t="s">
        <v>57</v>
      </c>
      <c r="C35" s="193"/>
      <c r="D35" s="193"/>
      <c r="E35" s="193"/>
      <c r="F35" s="193"/>
      <c r="G35" s="193"/>
      <c r="H35" s="194"/>
      <c r="I35" s="50">
        <f>SUM(I34)</f>
        <v>0.1</v>
      </c>
      <c r="J35" s="195"/>
      <c r="K35" s="194"/>
      <c r="L35" s="51">
        <f>SUM(L34)</f>
        <v>0</v>
      </c>
      <c r="M35" s="59"/>
    </row>
    <row r="36" spans="2:13" ht="14.25" customHeight="1" x14ac:dyDescent="0.2">
      <c r="C36" s="1"/>
      <c r="D36" s="1"/>
      <c r="E36" s="11"/>
    </row>
    <row r="37" spans="2:13" ht="14.25" customHeight="1" x14ac:dyDescent="0.2">
      <c r="C37" s="1"/>
      <c r="D37" s="1"/>
      <c r="E37" s="11"/>
    </row>
    <row r="38" spans="2:13" ht="14.25" customHeight="1" x14ac:dyDescent="0.2">
      <c r="C38" s="1"/>
      <c r="D38" s="1"/>
      <c r="E38" s="11"/>
    </row>
    <row r="39" spans="2:13" ht="14.25" customHeight="1" x14ac:dyDescent="0.2">
      <c r="C39" s="1"/>
      <c r="D39" s="1"/>
      <c r="E39" s="11"/>
    </row>
    <row r="40" spans="2:13" ht="14.25" customHeight="1" x14ac:dyDescent="0.2">
      <c r="B40" s="60"/>
      <c r="C40" s="61"/>
      <c r="D40" s="1"/>
      <c r="E40" s="11"/>
    </row>
    <row r="41" spans="2:13" ht="14.25" customHeight="1" x14ac:dyDescent="0.2">
      <c r="C41" s="61"/>
      <c r="D41" s="1"/>
      <c r="E41" s="11"/>
    </row>
    <row r="42" spans="2:13" ht="14.25" customHeight="1" x14ac:dyDescent="0.2">
      <c r="C42" s="1"/>
      <c r="D42" s="1"/>
      <c r="E42" s="11"/>
    </row>
    <row r="43" spans="2:13" ht="14.25" customHeight="1" x14ac:dyDescent="0.2">
      <c r="C43" s="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2"/>
    </row>
    <row r="78" spans="3:5" ht="14.25" customHeight="1" x14ac:dyDescent="0.2">
      <c r="C78" s="1"/>
      <c r="D78" s="1"/>
      <c r="E78" s="2"/>
    </row>
    <row r="79" spans="3:5" ht="14.25" customHeight="1" x14ac:dyDescent="0.2">
      <c r="C79" s="1"/>
      <c r="D79" s="1"/>
      <c r="E79" s="2"/>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0">
    <mergeCell ref="B6:C6"/>
    <mergeCell ref="B7:C7"/>
    <mergeCell ref="B8:C8"/>
    <mergeCell ref="B9:C9"/>
    <mergeCell ref="B10:C10"/>
    <mergeCell ref="B11:C11"/>
    <mergeCell ref="D15:F15"/>
    <mergeCell ref="D26:E26"/>
    <mergeCell ref="D27:E27"/>
    <mergeCell ref="B28:H28"/>
    <mergeCell ref="D16:F16"/>
    <mergeCell ref="D17:E17"/>
    <mergeCell ref="D18:E18"/>
    <mergeCell ref="B19:H19"/>
    <mergeCell ref="D34:E34"/>
    <mergeCell ref="B35:H35"/>
    <mergeCell ref="J35:K35"/>
    <mergeCell ref="B15:C15"/>
    <mergeCell ref="B16:C16"/>
    <mergeCell ref="B23:C23"/>
    <mergeCell ref="D23:F23"/>
    <mergeCell ref="B24:C24"/>
    <mergeCell ref="D24:F24"/>
    <mergeCell ref="D25:E25"/>
    <mergeCell ref="J28:K28"/>
    <mergeCell ref="B32:C32"/>
    <mergeCell ref="D32:F32"/>
    <mergeCell ref="B33:C33"/>
    <mergeCell ref="D33:F33"/>
    <mergeCell ref="J19:K19"/>
  </mergeCells>
  <pageMargins left="0.7" right="0.7" top="0.75" bottom="0.75"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6"/>
  <sheetViews>
    <sheetView showGridLines="0" topLeftCell="A16" zoomScale="80" zoomScaleNormal="80" workbookViewId="0">
      <selection activeCell="K18" sqref="K1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82</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83</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27.5" customHeight="1" x14ac:dyDescent="0.2">
      <c r="B17" s="21">
        <v>1</v>
      </c>
      <c r="C17" s="22" t="s">
        <v>33</v>
      </c>
      <c r="D17" s="204" t="s">
        <v>34</v>
      </c>
      <c r="E17" s="205"/>
      <c r="F17" s="23" t="s">
        <v>35</v>
      </c>
      <c r="G17" s="24" t="s">
        <v>36</v>
      </c>
      <c r="H17" s="25" t="s">
        <v>37</v>
      </c>
      <c r="I17" s="26">
        <v>0.05</v>
      </c>
      <c r="J17" s="25"/>
      <c r="K17" s="25"/>
      <c r="L17" s="25"/>
      <c r="M17" s="140" t="s">
        <v>84</v>
      </c>
    </row>
    <row r="18" spans="1:26" ht="88.5" customHeight="1" x14ac:dyDescent="0.2">
      <c r="B18" s="28">
        <v>2</v>
      </c>
      <c r="C18" s="22" t="s">
        <v>39</v>
      </c>
      <c r="D18" s="211" t="s">
        <v>40</v>
      </c>
      <c r="E18" s="194"/>
      <c r="F18" s="22" t="s">
        <v>85</v>
      </c>
      <c r="G18" s="24" t="s">
        <v>42</v>
      </c>
      <c r="H18" s="136" t="s">
        <v>542</v>
      </c>
      <c r="I18" s="26">
        <v>0.17</v>
      </c>
      <c r="J18" s="25"/>
      <c r="K18" s="25"/>
      <c r="L18" s="25"/>
      <c r="M18" s="140" t="s">
        <v>531</v>
      </c>
    </row>
    <row r="19" spans="1:26" ht="62.25" customHeight="1" x14ac:dyDescent="0.2">
      <c r="B19" s="28">
        <v>3</v>
      </c>
      <c r="C19" s="31" t="s">
        <v>45</v>
      </c>
      <c r="D19" s="211" t="s">
        <v>46</v>
      </c>
      <c r="E19" s="194"/>
      <c r="F19" s="187" t="s">
        <v>632</v>
      </c>
      <c r="G19" s="24" t="s">
        <v>42</v>
      </c>
      <c r="H19" s="28" t="s">
        <v>633</v>
      </c>
      <c r="I19" s="32">
        <v>0.1</v>
      </c>
      <c r="J19" s="28"/>
      <c r="K19" s="28"/>
      <c r="L19" s="28"/>
      <c r="M19" s="141" t="s">
        <v>634</v>
      </c>
    </row>
    <row r="20" spans="1:26" ht="78" customHeight="1" x14ac:dyDescent="0.2">
      <c r="B20" s="28">
        <v>4</v>
      </c>
      <c r="C20" s="22" t="s">
        <v>48</v>
      </c>
      <c r="D20" s="211" t="s">
        <v>49</v>
      </c>
      <c r="E20" s="194"/>
      <c r="F20" s="34" t="s">
        <v>50</v>
      </c>
      <c r="G20" s="24" t="s">
        <v>42</v>
      </c>
      <c r="H20" s="35" t="s">
        <v>51</v>
      </c>
      <c r="I20" s="32">
        <v>0.05</v>
      </c>
      <c r="J20" s="28"/>
      <c r="K20" s="28"/>
      <c r="L20" s="28"/>
      <c r="M20" s="141" t="s">
        <v>86</v>
      </c>
    </row>
    <row r="21" spans="1:26" ht="101.25" customHeight="1" x14ac:dyDescent="0.2">
      <c r="B21" s="25">
        <v>5</v>
      </c>
      <c r="C21" s="22" t="s">
        <v>53</v>
      </c>
      <c r="D21" s="211" t="s">
        <v>54</v>
      </c>
      <c r="E21" s="194"/>
      <c r="F21" s="22" t="s">
        <v>87</v>
      </c>
      <c r="G21" s="24" t="s">
        <v>42</v>
      </c>
      <c r="H21" s="136" t="s">
        <v>43</v>
      </c>
      <c r="I21" s="32">
        <v>0.1</v>
      </c>
      <c r="J21" s="28"/>
      <c r="K21" s="28"/>
      <c r="L21" s="28"/>
      <c r="M21" s="141" t="s">
        <v>532</v>
      </c>
    </row>
    <row r="22" spans="1:26" ht="24.75" customHeight="1" x14ac:dyDescent="0.2">
      <c r="B22" s="214" t="s">
        <v>57</v>
      </c>
      <c r="C22" s="193"/>
      <c r="D22" s="193"/>
      <c r="E22" s="193"/>
      <c r="F22" s="193"/>
      <c r="G22" s="193"/>
      <c r="H22" s="194"/>
      <c r="I22" s="37">
        <f>SUM(I17:I21)</f>
        <v>0.47000000000000008</v>
      </c>
      <c r="J22" s="215"/>
      <c r="K22" s="194"/>
      <c r="L22" s="38">
        <f>SUM(L17:L21)</f>
        <v>0</v>
      </c>
      <c r="M22" s="39"/>
    </row>
    <row r="23" spans="1:26" ht="15" customHeight="1" x14ac:dyDescent="0.2">
      <c r="B23" s="2"/>
      <c r="C23" s="1"/>
      <c r="D23" s="1"/>
      <c r="E23" s="11"/>
      <c r="F23" s="40">
        <f>COUNTA(F17:F21)</f>
        <v>5</v>
      </c>
    </row>
    <row r="24" spans="1:26" s="181" customFormat="1" ht="15" customHeight="1" x14ac:dyDescent="0.2">
      <c r="B24" s="2"/>
      <c r="C24" s="1"/>
      <c r="D24" s="1"/>
      <c r="E24" s="11"/>
      <c r="F24" s="40"/>
    </row>
    <row r="25" spans="1:26" s="181" customFormat="1" ht="15" customHeight="1" x14ac:dyDescent="0.2">
      <c r="B25" s="2"/>
      <c r="C25" s="1"/>
      <c r="D25" s="1"/>
      <c r="E25" s="11"/>
      <c r="F25" s="40"/>
    </row>
    <row r="26" spans="1:26" s="181" customFormat="1" ht="15" customHeight="1" x14ac:dyDescent="0.2">
      <c r="B26" s="2"/>
      <c r="C26" s="1"/>
      <c r="D26" s="1"/>
      <c r="E26" s="11"/>
      <c r="F26" s="40"/>
    </row>
    <row r="27" spans="1:26" s="181" customFormat="1" ht="15" customHeight="1" x14ac:dyDescent="0.2">
      <c r="B27" s="2"/>
      <c r="C27" s="1"/>
      <c r="D27" s="1"/>
      <c r="E27" s="11"/>
      <c r="F27" s="40"/>
    </row>
    <row r="28" spans="1:26" s="181" customFormat="1" ht="15" customHeight="1" x14ac:dyDescent="0.2">
      <c r="B28" s="2"/>
      <c r="C28" s="1"/>
      <c r="D28" s="1"/>
      <c r="E28" s="11"/>
      <c r="F28" s="40"/>
    </row>
    <row r="29" spans="1:26" ht="15" customHeight="1" x14ac:dyDescent="0.2">
      <c r="B29" s="2"/>
      <c r="C29" s="1"/>
      <c r="D29" s="1"/>
      <c r="E29" s="11"/>
    </row>
    <row r="30" spans="1:26" ht="15" customHeight="1" x14ac:dyDescent="0.2">
      <c r="B30" s="41" t="s">
        <v>58</v>
      </c>
      <c r="C30" s="1"/>
      <c r="D30" s="1"/>
      <c r="E30" s="11"/>
    </row>
    <row r="31" spans="1:26" ht="49.5" customHeight="1" x14ac:dyDescent="0.2">
      <c r="B31" s="199" t="s">
        <v>59</v>
      </c>
      <c r="C31" s="200"/>
      <c r="D31" s="201" t="s">
        <v>16</v>
      </c>
      <c r="E31" s="202"/>
      <c r="F31" s="200"/>
      <c r="G31" s="42" t="s">
        <v>17</v>
      </c>
      <c r="H31" s="42" t="s">
        <v>18</v>
      </c>
      <c r="I31" s="42" t="s">
        <v>19</v>
      </c>
      <c r="J31" s="42" t="s">
        <v>20</v>
      </c>
      <c r="K31" s="42" t="s">
        <v>21</v>
      </c>
      <c r="L31" s="43" t="s">
        <v>88</v>
      </c>
      <c r="M31" s="43" t="s">
        <v>61</v>
      </c>
    </row>
    <row r="32" spans="1:26" ht="13.5" customHeight="1" x14ac:dyDescent="0.2">
      <c r="A32" s="44"/>
      <c r="B32" s="203" t="s">
        <v>24</v>
      </c>
      <c r="C32" s="200"/>
      <c r="D32" s="203" t="s">
        <v>25</v>
      </c>
      <c r="E32" s="202"/>
      <c r="F32" s="200"/>
      <c r="G32" s="45" t="s">
        <v>26</v>
      </c>
      <c r="H32" s="45" t="s">
        <v>27</v>
      </c>
      <c r="I32" s="45" t="s">
        <v>28</v>
      </c>
      <c r="J32" s="45" t="s">
        <v>29</v>
      </c>
      <c r="K32" s="45" t="s">
        <v>30</v>
      </c>
      <c r="L32" s="45" t="s">
        <v>31</v>
      </c>
      <c r="M32" s="45" t="s">
        <v>32</v>
      </c>
      <c r="N32" s="44"/>
      <c r="O32" s="44"/>
      <c r="P32" s="44"/>
      <c r="Q32" s="44"/>
      <c r="R32" s="44"/>
      <c r="S32" s="44"/>
      <c r="T32" s="44"/>
      <c r="U32" s="44"/>
      <c r="V32" s="44"/>
      <c r="W32" s="44"/>
      <c r="X32" s="44"/>
      <c r="Y32" s="44"/>
      <c r="Z32" s="44"/>
    </row>
    <row r="33" spans="2:13" ht="90" customHeight="1" x14ac:dyDescent="0.2">
      <c r="B33" s="25">
        <v>6</v>
      </c>
      <c r="C33" s="23" t="s">
        <v>89</v>
      </c>
      <c r="D33" s="211" t="s">
        <v>63</v>
      </c>
      <c r="E33" s="194"/>
      <c r="F33" s="49" t="s">
        <v>90</v>
      </c>
      <c r="G33" s="24" t="s">
        <v>36</v>
      </c>
      <c r="H33" s="25">
        <v>0</v>
      </c>
      <c r="I33" s="26">
        <v>0.15</v>
      </c>
      <c r="J33" s="25"/>
      <c r="K33" s="25"/>
      <c r="L33" s="25"/>
      <c r="M33" s="27" t="s">
        <v>91</v>
      </c>
    </row>
    <row r="34" spans="2:13" ht="122.25" customHeight="1" x14ac:dyDescent="0.2">
      <c r="B34" s="28">
        <v>7</v>
      </c>
      <c r="C34" s="23" t="s">
        <v>603</v>
      </c>
      <c r="D34" s="211" t="s">
        <v>67</v>
      </c>
      <c r="E34" s="194"/>
      <c r="F34" s="27" t="s">
        <v>92</v>
      </c>
      <c r="G34" s="24" t="s">
        <v>36</v>
      </c>
      <c r="H34" s="25">
        <v>100</v>
      </c>
      <c r="I34" s="26">
        <v>0.2</v>
      </c>
      <c r="J34" s="25"/>
      <c r="K34" s="25"/>
      <c r="L34" s="25"/>
      <c r="M34" s="140" t="s">
        <v>534</v>
      </c>
    </row>
    <row r="35" spans="2:13" ht="93" customHeight="1" x14ac:dyDescent="0.2">
      <c r="B35" s="28">
        <v>8</v>
      </c>
      <c r="C35" s="23" t="s">
        <v>93</v>
      </c>
      <c r="D35" s="211" t="s">
        <v>71</v>
      </c>
      <c r="E35" s="194"/>
      <c r="F35" s="27" t="s">
        <v>64</v>
      </c>
      <c r="G35" s="24" t="s">
        <v>42</v>
      </c>
      <c r="H35" s="135" t="s">
        <v>65</v>
      </c>
      <c r="I35" s="26">
        <v>0.08</v>
      </c>
      <c r="J35" s="25"/>
      <c r="K35" s="25"/>
      <c r="L35" s="25"/>
      <c r="M35" s="134" t="s">
        <v>94</v>
      </c>
    </row>
    <row r="36" spans="2:13" ht="24.75" customHeight="1" x14ac:dyDescent="0.25">
      <c r="B36" s="212" t="s">
        <v>57</v>
      </c>
      <c r="C36" s="193"/>
      <c r="D36" s="193"/>
      <c r="E36" s="193"/>
      <c r="F36" s="193"/>
      <c r="G36" s="193"/>
      <c r="H36" s="194"/>
      <c r="I36" s="50">
        <f>SUM(I33:I35)</f>
        <v>0.43</v>
      </c>
      <c r="J36" s="213"/>
      <c r="K36" s="194"/>
      <c r="L36" s="51">
        <f>SUM(L33:L35)</f>
        <v>0</v>
      </c>
      <c r="M36" s="52"/>
    </row>
    <row r="37" spans="2:13" ht="15" customHeight="1" x14ac:dyDescent="0.2">
      <c r="C37" s="1"/>
      <c r="D37" s="1"/>
      <c r="E37" s="11"/>
    </row>
    <row r="38" spans="2:13" s="158" customFormat="1" ht="15" customHeight="1" x14ac:dyDescent="0.2">
      <c r="C38" s="1"/>
      <c r="D38" s="1"/>
      <c r="E38" s="11"/>
    </row>
    <row r="39" spans="2:13" s="158" customFormat="1" ht="15" customHeight="1" x14ac:dyDescent="0.2">
      <c r="C39" s="1"/>
      <c r="D39" s="1"/>
      <c r="E39" s="11"/>
    </row>
    <row r="40" spans="2:13" s="158" customFormat="1" ht="15" customHeight="1" x14ac:dyDescent="0.2">
      <c r="C40" s="1"/>
      <c r="D40" s="1"/>
      <c r="E40" s="11"/>
    </row>
    <row r="41" spans="2:13" ht="15" customHeight="1" x14ac:dyDescent="0.2">
      <c r="C41" s="1"/>
      <c r="D41" s="1"/>
      <c r="E41" s="11"/>
    </row>
    <row r="42" spans="2:13" ht="15" customHeight="1" x14ac:dyDescent="0.25">
      <c r="B42" s="53" t="s">
        <v>78</v>
      </c>
      <c r="C42" s="1"/>
      <c r="D42" s="1"/>
      <c r="E42" s="11"/>
    </row>
    <row r="43" spans="2:13" ht="49.5" customHeight="1" x14ac:dyDescent="0.2">
      <c r="B43" s="206" t="s">
        <v>95</v>
      </c>
      <c r="C43" s="207"/>
      <c r="D43" s="208" t="s">
        <v>16</v>
      </c>
      <c r="E43" s="209"/>
      <c r="F43" s="207"/>
      <c r="G43" s="54" t="s">
        <v>17</v>
      </c>
      <c r="H43" s="54" t="s">
        <v>18</v>
      </c>
      <c r="I43" s="54" t="s">
        <v>19</v>
      </c>
      <c r="J43" s="54" t="s">
        <v>20</v>
      </c>
      <c r="K43" s="54" t="s">
        <v>21</v>
      </c>
      <c r="L43" s="55" t="s">
        <v>96</v>
      </c>
      <c r="M43" s="55" t="s">
        <v>61</v>
      </c>
    </row>
    <row r="44" spans="2:13" ht="13.5" customHeight="1" x14ac:dyDescent="0.2">
      <c r="B44" s="210" t="s">
        <v>24</v>
      </c>
      <c r="C44" s="207"/>
      <c r="D44" s="210" t="s">
        <v>25</v>
      </c>
      <c r="E44" s="209"/>
      <c r="F44" s="207"/>
      <c r="G44" s="56" t="s">
        <v>26</v>
      </c>
      <c r="H44" s="56" t="s">
        <v>27</v>
      </c>
      <c r="I44" s="56" t="s">
        <v>28</v>
      </c>
      <c r="J44" s="56" t="s">
        <v>29</v>
      </c>
      <c r="K44" s="56" t="s">
        <v>30</v>
      </c>
      <c r="L44" s="56" t="s">
        <v>31</v>
      </c>
      <c r="M44" s="56" t="s">
        <v>32</v>
      </c>
    </row>
    <row r="45" spans="2:13" ht="49.5" customHeight="1" x14ac:dyDescent="0.2">
      <c r="B45" s="62"/>
      <c r="C45" s="58" t="s">
        <v>81</v>
      </c>
      <c r="D45" s="204"/>
      <c r="E45" s="205"/>
      <c r="F45" s="27"/>
      <c r="G45" s="25"/>
      <c r="H45" s="25"/>
      <c r="I45" s="26">
        <v>0.1</v>
      </c>
      <c r="J45" s="25"/>
      <c r="K45" s="25"/>
      <c r="L45" s="25"/>
      <c r="M45" s="57"/>
    </row>
    <row r="46" spans="2:13" ht="49.5" customHeight="1" x14ac:dyDescent="0.2">
      <c r="B46" s="159"/>
      <c r="C46" s="22"/>
      <c r="D46" s="29"/>
      <c r="E46" s="65"/>
      <c r="F46" s="31"/>
      <c r="G46" s="28"/>
      <c r="H46" s="28"/>
      <c r="I46" s="32"/>
      <c r="J46" s="28"/>
      <c r="K46" s="28"/>
      <c r="L46" s="28"/>
      <c r="M46" s="64"/>
    </row>
    <row r="47" spans="2:13" ht="24.75" customHeight="1" x14ac:dyDescent="0.25">
      <c r="B47" s="192" t="s">
        <v>57</v>
      </c>
      <c r="C47" s="193"/>
      <c r="D47" s="193"/>
      <c r="E47" s="193"/>
      <c r="F47" s="193"/>
      <c r="G47" s="193"/>
      <c r="H47" s="194"/>
      <c r="I47" s="50">
        <f>SUM(I45:I46)</f>
        <v>0.1</v>
      </c>
      <c r="J47" s="195"/>
      <c r="K47" s="194"/>
      <c r="L47" s="51">
        <f>SUM(L45:L46)</f>
        <v>0</v>
      </c>
      <c r="M47" s="59"/>
    </row>
    <row r="48" spans="2:13" ht="14.25" customHeight="1" x14ac:dyDescent="0.2">
      <c r="C48" s="1"/>
      <c r="D48" s="1"/>
      <c r="E48" s="11"/>
    </row>
    <row r="49" spans="2:5" ht="14.25" customHeight="1" x14ac:dyDescent="0.2">
      <c r="C49" s="1"/>
      <c r="D49" s="1"/>
      <c r="E49" s="11"/>
    </row>
    <row r="50" spans="2:5" ht="14.25" customHeight="1" x14ac:dyDescent="0.2">
      <c r="C50" s="1"/>
      <c r="D50" s="1"/>
      <c r="E50" s="11"/>
    </row>
    <row r="51" spans="2:5" ht="14.25" customHeight="1" x14ac:dyDescent="0.2">
      <c r="C51" s="1"/>
      <c r="D51" s="1"/>
      <c r="E51" s="11"/>
    </row>
    <row r="52" spans="2:5" ht="14.25" customHeight="1" x14ac:dyDescent="0.2">
      <c r="B52" s="60"/>
      <c r="C52" s="61"/>
      <c r="D52" s="1"/>
      <c r="E52" s="11"/>
    </row>
    <row r="53" spans="2:5" ht="14.25" customHeight="1" x14ac:dyDescent="0.2">
      <c r="C53" s="61"/>
      <c r="D53" s="1"/>
      <c r="E53" s="11"/>
    </row>
    <row r="54" spans="2:5" ht="14.25" customHeight="1" x14ac:dyDescent="0.2">
      <c r="C54" s="1"/>
      <c r="D54" s="1"/>
      <c r="E54" s="11"/>
    </row>
    <row r="55" spans="2:5" ht="14.25" customHeight="1" x14ac:dyDescent="0.2">
      <c r="C55" s="1"/>
      <c r="D55" s="1"/>
      <c r="E55" s="11"/>
    </row>
    <row r="56" spans="2:5" ht="14.25" customHeight="1" x14ac:dyDescent="0.2">
      <c r="C56" s="1"/>
      <c r="D56" s="1"/>
      <c r="E56" s="11"/>
    </row>
    <row r="57" spans="2:5" ht="14.25" customHeight="1" x14ac:dyDescent="0.2">
      <c r="C57" s="1"/>
      <c r="D57" s="1"/>
      <c r="E57" s="11"/>
    </row>
    <row r="58" spans="2:5" ht="14.25" customHeight="1" x14ac:dyDescent="0.2">
      <c r="C58" s="1"/>
      <c r="D58" s="1"/>
      <c r="E58" s="11"/>
    </row>
    <row r="59" spans="2:5" ht="14.25" customHeight="1" x14ac:dyDescent="0.2">
      <c r="C59" s="1"/>
      <c r="D59" s="1"/>
      <c r="E59" s="11"/>
    </row>
    <row r="60" spans="2:5" ht="14.25" customHeight="1" x14ac:dyDescent="0.2">
      <c r="C60" s="1"/>
      <c r="D60" s="1"/>
      <c r="E60" s="11"/>
    </row>
    <row r="61" spans="2:5" ht="14.25" customHeight="1" x14ac:dyDescent="0.2">
      <c r="C61" s="1"/>
      <c r="D61" s="1"/>
      <c r="E61" s="11"/>
    </row>
    <row r="62" spans="2:5" ht="14.25" customHeight="1" x14ac:dyDescent="0.2">
      <c r="C62" s="1"/>
      <c r="D62" s="1"/>
      <c r="E62" s="11"/>
    </row>
    <row r="63" spans="2:5" ht="14.25" customHeight="1" x14ac:dyDescent="0.2">
      <c r="C63" s="1"/>
      <c r="D63" s="1"/>
      <c r="E63" s="11"/>
    </row>
    <row r="64" spans="2: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11"/>
    </row>
    <row r="82" spans="3:5" ht="14.25" customHeight="1" x14ac:dyDescent="0.2">
      <c r="C82" s="1"/>
      <c r="D82" s="1"/>
      <c r="E82" s="11"/>
    </row>
    <row r="83" spans="3:5" ht="14.25" customHeight="1" x14ac:dyDescent="0.2">
      <c r="C83" s="1"/>
      <c r="D83" s="1"/>
      <c r="E83" s="11"/>
    </row>
    <row r="84" spans="3:5" ht="14.25" customHeight="1" x14ac:dyDescent="0.2">
      <c r="C84" s="1"/>
      <c r="D84" s="1"/>
      <c r="E84" s="11"/>
    </row>
    <row r="85" spans="3:5" ht="14.25" customHeight="1" x14ac:dyDescent="0.2">
      <c r="C85" s="1"/>
      <c r="D85" s="1"/>
      <c r="E85" s="11"/>
    </row>
    <row r="86" spans="3:5" ht="14.25" customHeight="1" x14ac:dyDescent="0.2">
      <c r="C86" s="1"/>
      <c r="D86" s="1"/>
      <c r="E86" s="11"/>
    </row>
    <row r="87" spans="3:5" ht="14.25" customHeight="1" x14ac:dyDescent="0.2">
      <c r="C87" s="1"/>
      <c r="D87" s="1"/>
      <c r="E87" s="11"/>
    </row>
    <row r="88" spans="3:5" ht="14.25" customHeight="1" x14ac:dyDescent="0.2">
      <c r="C88" s="1"/>
      <c r="D88" s="1"/>
      <c r="E88" s="11"/>
    </row>
    <row r="89" spans="3:5" ht="14.25" customHeight="1" x14ac:dyDescent="0.2">
      <c r="C89" s="1"/>
      <c r="D89" s="1"/>
      <c r="E89" s="11"/>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row r="1001" spans="3:5" ht="14.25" customHeight="1" x14ac:dyDescent="0.2">
      <c r="C1001" s="1"/>
      <c r="D1001" s="1"/>
      <c r="E1001" s="2"/>
    </row>
    <row r="1002" spans="3:5" ht="14.25" customHeight="1" x14ac:dyDescent="0.2">
      <c r="C1002" s="1"/>
      <c r="D1002" s="1"/>
      <c r="E1002" s="2"/>
    </row>
    <row r="1003" spans="3:5" ht="14.25" customHeight="1" x14ac:dyDescent="0.2">
      <c r="C1003" s="1"/>
      <c r="D1003" s="1"/>
      <c r="E1003" s="2"/>
    </row>
    <row r="1004" spans="3:5" ht="14.25" customHeight="1" x14ac:dyDescent="0.2">
      <c r="C1004" s="1"/>
      <c r="D1004" s="1"/>
      <c r="E1004" s="2"/>
    </row>
    <row r="1005" spans="3:5" ht="14.25" customHeight="1" x14ac:dyDescent="0.2">
      <c r="C1005" s="1"/>
      <c r="D1005" s="1"/>
      <c r="E1005" s="2"/>
    </row>
    <row r="1006" spans="3:5" ht="14.25" customHeight="1" x14ac:dyDescent="0.2">
      <c r="C1006" s="1"/>
      <c r="D1006" s="1"/>
      <c r="E1006" s="2"/>
    </row>
  </sheetData>
  <mergeCells count="33">
    <mergeCell ref="B11:C11"/>
    <mergeCell ref="D15:F15"/>
    <mergeCell ref="D16:F16"/>
    <mergeCell ref="D17:E17"/>
    <mergeCell ref="D18:E18"/>
    <mergeCell ref="B6:C6"/>
    <mergeCell ref="B7:C7"/>
    <mergeCell ref="B8:C8"/>
    <mergeCell ref="B9:C9"/>
    <mergeCell ref="B10:C10"/>
    <mergeCell ref="D34:E34"/>
    <mergeCell ref="D35:E35"/>
    <mergeCell ref="B36:H36"/>
    <mergeCell ref="J36:K36"/>
    <mergeCell ref="B15:C15"/>
    <mergeCell ref="B16:C16"/>
    <mergeCell ref="B31:C31"/>
    <mergeCell ref="D31:F31"/>
    <mergeCell ref="B32:C32"/>
    <mergeCell ref="D32:F32"/>
    <mergeCell ref="D33:E33"/>
    <mergeCell ref="D21:E21"/>
    <mergeCell ref="B22:H22"/>
    <mergeCell ref="J22:K22"/>
    <mergeCell ref="D19:E19"/>
    <mergeCell ref="D20:E20"/>
    <mergeCell ref="B47:H47"/>
    <mergeCell ref="J47:K47"/>
    <mergeCell ref="B43:C43"/>
    <mergeCell ref="D43:F43"/>
    <mergeCell ref="B44:C44"/>
    <mergeCell ref="D44:F44"/>
    <mergeCell ref="D45:E45"/>
  </mergeCells>
  <pageMargins left="0.7" right="0.7" top="0.75" bottom="0.75" header="0" footer="0"/>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1000"/>
  <sheetViews>
    <sheetView showGridLines="0" zoomScale="80" zoomScaleNormal="80" workbookViewId="0">
      <selection activeCell="G10" sqref="G10:I10"/>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0.625" customWidth="1"/>
    <col min="7" max="8" width="18.125" customWidth="1"/>
    <col min="9" max="9" width="18.5" customWidth="1"/>
    <col min="10" max="10" width="11.625" customWidth="1"/>
    <col min="11" max="26" width="7.625" customWidth="1"/>
  </cols>
  <sheetData>
    <row r="1" spans="2:19" ht="14.25" customHeight="1" x14ac:dyDescent="0.2"/>
    <row r="2" spans="2:19" ht="14.25" customHeight="1" x14ac:dyDescent="0.3">
      <c r="B2" s="4" t="s">
        <v>97</v>
      </c>
    </row>
    <row r="3" spans="2:19" ht="14.25" customHeight="1" x14ac:dyDescent="0.3">
      <c r="B3" s="3" t="s">
        <v>98</v>
      </c>
    </row>
    <row r="4" spans="2:19" ht="14.25" customHeight="1" x14ac:dyDescent="0.2"/>
    <row r="5" spans="2:19" ht="14.25" customHeight="1" x14ac:dyDescent="0.2"/>
    <row r="6" spans="2:19" ht="24.75" customHeight="1" x14ac:dyDescent="0.2">
      <c r="B6" s="217" t="s">
        <v>99</v>
      </c>
      <c r="C6" s="218"/>
      <c r="D6" s="217" t="s">
        <v>16</v>
      </c>
      <c r="E6" s="221"/>
      <c r="F6" s="218"/>
      <c r="G6" s="223" t="s">
        <v>100</v>
      </c>
      <c r="H6" s="224"/>
      <c r="I6" s="225"/>
      <c r="J6" s="226" t="s">
        <v>101</v>
      </c>
      <c r="Q6" s="66"/>
      <c r="R6" s="66"/>
      <c r="S6" s="66"/>
    </row>
    <row r="7" spans="2:19" ht="48.75" customHeight="1" x14ac:dyDescent="0.2">
      <c r="B7" s="219"/>
      <c r="C7" s="220"/>
      <c r="D7" s="219"/>
      <c r="E7" s="222"/>
      <c r="F7" s="220"/>
      <c r="G7" s="67" t="s">
        <v>628</v>
      </c>
      <c r="H7" s="67" t="s">
        <v>102</v>
      </c>
      <c r="I7" s="67" t="s">
        <v>629</v>
      </c>
      <c r="J7" s="227"/>
    </row>
    <row r="8" spans="2:19" ht="24.75" customHeight="1" x14ac:dyDescent="0.2">
      <c r="B8" s="68">
        <v>1</v>
      </c>
      <c r="C8" s="22" t="s">
        <v>33</v>
      </c>
      <c r="D8" s="211" t="s">
        <v>34</v>
      </c>
      <c r="E8" s="194"/>
      <c r="F8" s="23" t="s">
        <v>35</v>
      </c>
      <c r="G8" s="69"/>
      <c r="H8" s="69"/>
      <c r="I8" s="69"/>
      <c r="J8" s="70" t="s">
        <v>103</v>
      </c>
    </row>
    <row r="9" spans="2:19" ht="24.75" customHeight="1" x14ac:dyDescent="0.2">
      <c r="B9" s="25">
        <v>2</v>
      </c>
      <c r="C9" s="22" t="s">
        <v>39</v>
      </c>
      <c r="D9" s="211" t="s">
        <v>40</v>
      </c>
      <c r="E9" s="194"/>
      <c r="F9" s="22" t="s">
        <v>104</v>
      </c>
      <c r="G9" s="69"/>
      <c r="H9" s="69"/>
      <c r="I9" s="69"/>
      <c r="J9" s="70" t="s">
        <v>103</v>
      </c>
    </row>
    <row r="10" spans="2:19" ht="51" customHeight="1" x14ac:dyDescent="0.2">
      <c r="B10" s="28">
        <v>3</v>
      </c>
      <c r="C10" s="31" t="s">
        <v>45</v>
      </c>
      <c r="D10" s="211" t="s">
        <v>46</v>
      </c>
      <c r="E10" s="194"/>
      <c r="F10" s="187" t="s">
        <v>632</v>
      </c>
      <c r="G10" s="69" t="s">
        <v>107</v>
      </c>
      <c r="H10" s="69" t="s">
        <v>107</v>
      </c>
      <c r="I10" s="69" t="s">
        <v>107</v>
      </c>
      <c r="J10" s="70"/>
    </row>
    <row r="11" spans="2:19" ht="38.25" customHeight="1" x14ac:dyDescent="0.2">
      <c r="B11" s="28">
        <v>4</v>
      </c>
      <c r="C11" s="22" t="s">
        <v>48</v>
      </c>
      <c r="D11" s="211" t="s">
        <v>49</v>
      </c>
      <c r="E11" s="194"/>
      <c r="F11" s="34" t="s">
        <v>50</v>
      </c>
      <c r="G11" s="69"/>
      <c r="H11" s="69"/>
      <c r="I11" s="69"/>
      <c r="J11" s="70" t="s">
        <v>103</v>
      </c>
    </row>
    <row r="12" spans="2:19" ht="48.75" customHeight="1" x14ac:dyDescent="0.2">
      <c r="B12" s="25">
        <v>5</v>
      </c>
      <c r="C12" s="22" t="s">
        <v>53</v>
      </c>
      <c r="D12" s="211" t="s">
        <v>54</v>
      </c>
      <c r="E12" s="194"/>
      <c r="F12" s="22" t="s">
        <v>106</v>
      </c>
      <c r="G12" s="69"/>
      <c r="H12" s="69"/>
      <c r="I12" s="69"/>
      <c r="J12" s="70" t="s">
        <v>103</v>
      </c>
    </row>
    <row r="13" spans="2:19" ht="37.5" customHeight="1" x14ac:dyDescent="0.25">
      <c r="B13" s="28">
        <v>6</v>
      </c>
      <c r="C13" s="71" t="s">
        <v>62</v>
      </c>
      <c r="D13" s="211" t="s">
        <v>63</v>
      </c>
      <c r="E13" s="194"/>
      <c r="F13" s="72" t="s">
        <v>64</v>
      </c>
      <c r="G13" s="69" t="s">
        <v>103</v>
      </c>
      <c r="H13" s="69" t="s">
        <v>107</v>
      </c>
      <c r="I13" s="69" t="s">
        <v>107</v>
      </c>
      <c r="J13" s="73"/>
    </row>
    <row r="14" spans="2:19" ht="36" customHeight="1" x14ac:dyDescent="0.25">
      <c r="B14" s="28">
        <v>7</v>
      </c>
      <c r="C14" s="22" t="s">
        <v>66</v>
      </c>
      <c r="D14" s="211" t="s">
        <v>67</v>
      </c>
      <c r="E14" s="194"/>
      <c r="F14" s="74" t="s">
        <v>108</v>
      </c>
      <c r="G14" s="69" t="s">
        <v>103</v>
      </c>
      <c r="H14" s="69" t="s">
        <v>107</v>
      </c>
      <c r="I14" s="69" t="s">
        <v>107</v>
      </c>
      <c r="J14" s="73"/>
    </row>
    <row r="15" spans="2:19" ht="36" customHeight="1" x14ac:dyDescent="0.25">
      <c r="B15" s="28">
        <v>8</v>
      </c>
      <c r="C15" s="22" t="s">
        <v>70</v>
      </c>
      <c r="D15" s="211" t="s">
        <v>71</v>
      </c>
      <c r="E15" s="194"/>
      <c r="F15" s="74" t="s">
        <v>109</v>
      </c>
      <c r="G15" s="51"/>
      <c r="H15" s="69" t="s">
        <v>105</v>
      </c>
      <c r="I15" s="69" t="s">
        <v>103</v>
      </c>
      <c r="J15" s="73"/>
    </row>
    <row r="16" spans="2:19" ht="33" customHeight="1" x14ac:dyDescent="0.25">
      <c r="B16" s="28">
        <v>9</v>
      </c>
      <c r="C16" s="23" t="s">
        <v>74</v>
      </c>
      <c r="D16" s="211" t="s">
        <v>75</v>
      </c>
      <c r="E16" s="194"/>
      <c r="F16" s="74" t="s">
        <v>76</v>
      </c>
      <c r="G16" s="51"/>
      <c r="H16" s="69" t="s">
        <v>103</v>
      </c>
      <c r="I16" s="69" t="s">
        <v>105</v>
      </c>
      <c r="J16" s="73"/>
    </row>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3">
    <mergeCell ref="D16:E16"/>
    <mergeCell ref="B6:C7"/>
    <mergeCell ref="D6:F7"/>
    <mergeCell ref="G6:I6"/>
    <mergeCell ref="J6:J7"/>
    <mergeCell ref="D8:E8"/>
    <mergeCell ref="D9:E9"/>
    <mergeCell ref="D10:E10"/>
    <mergeCell ref="D11:E11"/>
    <mergeCell ref="D12:E12"/>
    <mergeCell ref="D13:E13"/>
    <mergeCell ref="D14:E14"/>
    <mergeCell ref="D15:E15"/>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00"/>
  <sheetViews>
    <sheetView showGridLines="0" tabSelected="1" zoomScale="80" zoomScaleNormal="80" workbookViewId="0">
      <selection activeCell="J10" sqref="J10"/>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0.625" customWidth="1"/>
    <col min="7" max="7" width="23.625" customWidth="1"/>
    <col min="8" max="8" width="23.375" customWidth="1"/>
    <col min="9" max="9" width="11.625" customWidth="1"/>
    <col min="10" max="26" width="7.625" customWidth="1"/>
  </cols>
  <sheetData>
    <row r="1" spans="2:18" ht="14.25" customHeight="1" x14ac:dyDescent="0.2"/>
    <row r="2" spans="2:18" ht="14.25" customHeight="1" x14ac:dyDescent="0.3">
      <c r="B2" s="4" t="s">
        <v>97</v>
      </c>
    </row>
    <row r="3" spans="2:18" ht="14.25" customHeight="1" x14ac:dyDescent="0.3">
      <c r="B3" s="3" t="s">
        <v>630</v>
      </c>
    </row>
    <row r="4" spans="2:18" ht="14.25" customHeight="1" x14ac:dyDescent="0.2"/>
    <row r="5" spans="2:18" ht="14.25" customHeight="1" x14ac:dyDescent="0.2"/>
    <row r="6" spans="2:18" ht="24.75" customHeight="1" x14ac:dyDescent="0.2">
      <c r="B6" s="217" t="s">
        <v>99</v>
      </c>
      <c r="C6" s="218"/>
      <c r="D6" s="217" t="s">
        <v>16</v>
      </c>
      <c r="E6" s="221"/>
      <c r="F6" s="218"/>
      <c r="G6" s="223" t="s">
        <v>100</v>
      </c>
      <c r="H6" s="225"/>
      <c r="I6" s="226" t="s">
        <v>101</v>
      </c>
      <c r="P6" s="66"/>
      <c r="Q6" s="66"/>
      <c r="R6" s="66"/>
    </row>
    <row r="7" spans="2:18" ht="30" customHeight="1" x14ac:dyDescent="0.2">
      <c r="B7" s="219"/>
      <c r="C7" s="220"/>
      <c r="D7" s="219"/>
      <c r="E7" s="222"/>
      <c r="F7" s="220"/>
      <c r="G7" s="75" t="s">
        <v>110</v>
      </c>
      <c r="H7" s="75" t="s">
        <v>111</v>
      </c>
      <c r="I7" s="227"/>
    </row>
    <row r="8" spans="2:18" ht="24.75" customHeight="1" x14ac:dyDescent="0.2">
      <c r="B8" s="68">
        <v>1</v>
      </c>
      <c r="C8" s="22" t="s">
        <v>33</v>
      </c>
      <c r="D8" s="211" t="s">
        <v>34</v>
      </c>
      <c r="E8" s="194"/>
      <c r="F8" s="23" t="s">
        <v>35</v>
      </c>
      <c r="G8" s="69"/>
      <c r="H8" s="69"/>
      <c r="I8" s="69" t="s">
        <v>103</v>
      </c>
    </row>
    <row r="9" spans="2:18" ht="24.75" customHeight="1" x14ac:dyDescent="0.2">
      <c r="B9" s="25">
        <v>2</v>
      </c>
      <c r="C9" s="22" t="s">
        <v>39</v>
      </c>
      <c r="D9" s="211" t="s">
        <v>40</v>
      </c>
      <c r="E9" s="194"/>
      <c r="F9" s="22" t="s">
        <v>112</v>
      </c>
      <c r="G9" s="69" t="s">
        <v>107</v>
      </c>
      <c r="H9" s="69" t="s">
        <v>107</v>
      </c>
      <c r="I9" s="69"/>
    </row>
    <row r="10" spans="2:18" ht="47.25" customHeight="1" x14ac:dyDescent="0.2">
      <c r="B10" s="28">
        <v>3</v>
      </c>
      <c r="C10" s="31" t="s">
        <v>45</v>
      </c>
      <c r="D10" s="211" t="s">
        <v>46</v>
      </c>
      <c r="E10" s="194"/>
      <c r="F10" s="187" t="s">
        <v>632</v>
      </c>
      <c r="G10" s="69" t="s">
        <v>107</v>
      </c>
      <c r="H10" s="69" t="s">
        <v>107</v>
      </c>
      <c r="I10" s="69"/>
    </row>
    <row r="11" spans="2:18" ht="36" customHeight="1" x14ac:dyDescent="0.2">
      <c r="B11" s="28">
        <v>4</v>
      </c>
      <c r="C11" s="22" t="s">
        <v>48</v>
      </c>
      <c r="D11" s="211" t="s">
        <v>49</v>
      </c>
      <c r="E11" s="194"/>
      <c r="F11" s="34" t="s">
        <v>50</v>
      </c>
      <c r="G11" s="69"/>
      <c r="H11" s="69"/>
      <c r="I11" s="69" t="s">
        <v>103</v>
      </c>
    </row>
    <row r="12" spans="2:18" ht="51" customHeight="1" x14ac:dyDescent="0.2">
      <c r="B12" s="25">
        <v>5</v>
      </c>
      <c r="C12" s="22" t="s">
        <v>53</v>
      </c>
      <c r="D12" s="211" t="s">
        <v>54</v>
      </c>
      <c r="E12" s="194"/>
      <c r="F12" s="22" t="s">
        <v>113</v>
      </c>
      <c r="G12" s="69"/>
      <c r="H12" s="69"/>
      <c r="I12" s="69" t="s">
        <v>103</v>
      </c>
    </row>
    <row r="13" spans="2:18" ht="43.5" customHeight="1" x14ac:dyDescent="0.25">
      <c r="B13" s="28">
        <v>6</v>
      </c>
      <c r="C13" s="76" t="s">
        <v>89</v>
      </c>
      <c r="D13" s="211" t="s">
        <v>63</v>
      </c>
      <c r="E13" s="194"/>
      <c r="F13" s="77" t="s">
        <v>114</v>
      </c>
      <c r="G13" s="69" t="s">
        <v>105</v>
      </c>
      <c r="H13" s="51"/>
      <c r="I13" s="51"/>
    </row>
    <row r="14" spans="2:18" ht="48" customHeight="1" x14ac:dyDescent="0.25">
      <c r="B14" s="28">
        <v>7</v>
      </c>
      <c r="C14" s="76" t="s">
        <v>604</v>
      </c>
      <c r="D14" s="211" t="s">
        <v>67</v>
      </c>
      <c r="E14" s="194"/>
      <c r="F14" s="76" t="s">
        <v>92</v>
      </c>
      <c r="G14" s="69" t="s">
        <v>103</v>
      </c>
      <c r="H14" s="69" t="s">
        <v>107</v>
      </c>
      <c r="I14" s="51"/>
    </row>
    <row r="15" spans="2:18" ht="39" customHeight="1" x14ac:dyDescent="0.25">
      <c r="B15" s="28">
        <v>8</v>
      </c>
      <c r="C15" s="76" t="s">
        <v>93</v>
      </c>
      <c r="D15" s="211" t="s">
        <v>71</v>
      </c>
      <c r="E15" s="194"/>
      <c r="F15" s="77" t="s">
        <v>64</v>
      </c>
      <c r="G15" s="69" t="s">
        <v>105</v>
      </c>
      <c r="H15" s="69" t="s">
        <v>105</v>
      </c>
      <c r="I15" s="51"/>
    </row>
    <row r="16" spans="2:18" ht="14.25" customHeight="1" x14ac:dyDescent="0.2"/>
    <row r="17" spans="1:6" ht="14.25" customHeight="1" x14ac:dyDescent="0.2"/>
    <row r="18" spans="1:6" ht="14.25" customHeight="1" x14ac:dyDescent="0.2"/>
    <row r="19" spans="1:6" ht="14.25" customHeight="1" x14ac:dyDescent="0.2"/>
    <row r="20" spans="1:6" ht="14.25" customHeight="1" x14ac:dyDescent="0.2"/>
    <row r="21" spans="1:6" ht="14.25" customHeight="1" x14ac:dyDescent="0.2"/>
    <row r="22" spans="1:6" ht="14.25" customHeight="1" x14ac:dyDescent="0.2"/>
    <row r="23" spans="1:6" ht="14.25" customHeight="1" x14ac:dyDescent="0.2"/>
    <row r="24" spans="1:6" ht="14.25" customHeight="1" x14ac:dyDescent="0.2"/>
    <row r="25" spans="1:6" ht="14.25" customHeight="1" x14ac:dyDescent="0.2"/>
    <row r="26" spans="1:6" ht="14.25" customHeight="1" x14ac:dyDescent="0.2"/>
    <row r="27" spans="1:6" ht="14.25" customHeight="1" x14ac:dyDescent="0.25">
      <c r="A27" s="78"/>
      <c r="B27" s="78"/>
      <c r="C27" s="78"/>
      <c r="D27" s="78"/>
      <c r="E27" s="78"/>
      <c r="F27" s="78"/>
    </row>
    <row r="28" spans="1:6" ht="14.25" customHeight="1" x14ac:dyDescent="0.25">
      <c r="A28" s="78"/>
      <c r="B28" s="78"/>
      <c r="C28" s="78"/>
      <c r="D28" s="78"/>
      <c r="E28" s="78"/>
      <c r="F28" s="78"/>
    </row>
    <row r="29" spans="1:6" ht="14.25" customHeight="1" x14ac:dyDescent="0.2"/>
    <row r="30" spans="1:6" ht="14.25" customHeight="1" x14ac:dyDescent="0.2"/>
    <row r="31" spans="1:6" ht="14.25" customHeight="1" x14ac:dyDescent="0.2"/>
    <row r="32" spans="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2">
    <mergeCell ref="I6:I7"/>
    <mergeCell ref="D8:E8"/>
    <mergeCell ref="D11:E11"/>
    <mergeCell ref="D12:E12"/>
    <mergeCell ref="D13:E13"/>
    <mergeCell ref="D9:E9"/>
    <mergeCell ref="D10:E10"/>
    <mergeCell ref="B6:C7"/>
    <mergeCell ref="D6:F7"/>
    <mergeCell ref="G6:H6"/>
    <mergeCell ref="D14:E14"/>
    <mergeCell ref="D15:E15"/>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00"/>
  </sheetPr>
  <dimension ref="A1:Z1000"/>
  <sheetViews>
    <sheetView showGridLines="0" zoomScale="80" zoomScaleNormal="80" workbookViewId="0">
      <selection activeCell="G6" sqref="G6"/>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6" t="s">
        <v>625</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115</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88.25" customHeight="1" x14ac:dyDescent="0.2">
      <c r="B17" s="25">
        <v>1</v>
      </c>
      <c r="C17" s="23" t="s">
        <v>45</v>
      </c>
      <c r="D17" s="234" t="s">
        <v>34</v>
      </c>
      <c r="E17" s="235"/>
      <c r="F17" s="79" t="s">
        <v>116</v>
      </c>
      <c r="G17" s="24" t="s">
        <v>47</v>
      </c>
      <c r="H17" s="25">
        <v>0</v>
      </c>
      <c r="I17" s="26">
        <v>0.05</v>
      </c>
      <c r="J17" s="25"/>
      <c r="K17" s="25"/>
      <c r="L17" s="25"/>
      <c r="M17" s="27" t="s">
        <v>117</v>
      </c>
    </row>
    <row r="18" spans="1:26" ht="100.5" customHeight="1" x14ac:dyDescent="0.2">
      <c r="B18" s="25">
        <v>2</v>
      </c>
      <c r="C18" s="23" t="s">
        <v>62</v>
      </c>
      <c r="D18" s="234" t="s">
        <v>40</v>
      </c>
      <c r="E18" s="235"/>
      <c r="F18" s="137" t="s">
        <v>533</v>
      </c>
      <c r="G18" s="24" t="s">
        <v>42</v>
      </c>
      <c r="H18" s="135" t="s">
        <v>65</v>
      </c>
      <c r="I18" s="26">
        <v>0.1</v>
      </c>
      <c r="J18" s="25"/>
      <c r="K18" s="25"/>
      <c r="L18" s="25"/>
      <c r="M18" s="27" t="s">
        <v>610</v>
      </c>
    </row>
    <row r="19" spans="1:26" ht="111.75" customHeight="1" x14ac:dyDescent="0.2">
      <c r="B19" s="25">
        <v>3</v>
      </c>
      <c r="C19" s="23" t="s">
        <v>66</v>
      </c>
      <c r="D19" s="236" t="s">
        <v>46</v>
      </c>
      <c r="E19" s="237"/>
      <c r="F19" s="79" t="s">
        <v>119</v>
      </c>
      <c r="G19" s="24" t="s">
        <v>42</v>
      </c>
      <c r="H19" s="25">
        <v>0</v>
      </c>
      <c r="I19" s="26">
        <v>0.15</v>
      </c>
      <c r="J19" s="25"/>
      <c r="K19" s="25"/>
      <c r="L19" s="25"/>
      <c r="M19" s="27" t="s">
        <v>120</v>
      </c>
    </row>
    <row r="20" spans="1:26" ht="24.75" customHeight="1" x14ac:dyDescent="0.2">
      <c r="B20" s="214" t="s">
        <v>57</v>
      </c>
      <c r="C20" s="193"/>
      <c r="D20" s="193"/>
      <c r="E20" s="193"/>
      <c r="F20" s="193"/>
      <c r="G20" s="193"/>
      <c r="H20" s="194"/>
      <c r="I20" s="37">
        <f>SUM(I17:I19)</f>
        <v>0.30000000000000004</v>
      </c>
      <c r="J20" s="215"/>
      <c r="K20" s="194"/>
      <c r="L20" s="38">
        <f>SUM(L17:L19)</f>
        <v>0</v>
      </c>
      <c r="M20" s="39"/>
    </row>
    <row r="21" spans="1:26" ht="15" customHeight="1" x14ac:dyDescent="0.2">
      <c r="B21" s="2"/>
      <c r="C21" s="1"/>
      <c r="D21" s="1"/>
      <c r="E21" s="11"/>
      <c r="F21" s="40">
        <f>COUNTA(F17:F19)</f>
        <v>3</v>
      </c>
    </row>
    <row r="22" spans="1:26" ht="15" customHeight="1" x14ac:dyDescent="0.2">
      <c r="B22" s="2"/>
      <c r="C22" s="1"/>
      <c r="D22" s="1"/>
      <c r="E22" s="11"/>
    </row>
    <row r="23" spans="1:26" ht="15" customHeight="1" x14ac:dyDescent="0.2">
      <c r="B23" s="41" t="s">
        <v>58</v>
      </c>
      <c r="C23" s="1"/>
      <c r="D23" s="1"/>
      <c r="E23" s="11"/>
    </row>
    <row r="24" spans="1:26" ht="49.5" customHeight="1" x14ac:dyDescent="0.2">
      <c r="B24" s="199" t="s">
        <v>59</v>
      </c>
      <c r="C24" s="200"/>
      <c r="D24" s="201" t="s">
        <v>16</v>
      </c>
      <c r="E24" s="202"/>
      <c r="F24" s="200"/>
      <c r="G24" s="42" t="s">
        <v>17</v>
      </c>
      <c r="H24" s="42" t="s">
        <v>18</v>
      </c>
      <c r="I24" s="42" t="s">
        <v>19</v>
      </c>
      <c r="J24" s="42" t="s">
        <v>20</v>
      </c>
      <c r="K24" s="42" t="s">
        <v>21</v>
      </c>
      <c r="L24" s="43" t="s">
        <v>121</v>
      </c>
      <c r="M24" s="43" t="s">
        <v>61</v>
      </c>
    </row>
    <row r="25" spans="1:26" ht="13.5" customHeight="1" x14ac:dyDescent="0.2">
      <c r="A25" s="44"/>
      <c r="B25" s="203" t="s">
        <v>24</v>
      </c>
      <c r="C25" s="200"/>
      <c r="D25" s="203" t="s">
        <v>25</v>
      </c>
      <c r="E25" s="202"/>
      <c r="F25" s="200"/>
      <c r="G25" s="45" t="s">
        <v>26</v>
      </c>
      <c r="H25" s="45" t="s">
        <v>27</v>
      </c>
      <c r="I25" s="45" t="s">
        <v>28</v>
      </c>
      <c r="J25" s="45" t="s">
        <v>29</v>
      </c>
      <c r="K25" s="45" t="s">
        <v>30</v>
      </c>
      <c r="L25" s="45" t="s">
        <v>31</v>
      </c>
      <c r="M25" s="45" t="s">
        <v>32</v>
      </c>
      <c r="N25" s="44"/>
      <c r="O25" s="44"/>
      <c r="P25" s="44"/>
      <c r="Q25" s="44"/>
      <c r="R25" s="44"/>
      <c r="S25" s="44"/>
      <c r="T25" s="44"/>
      <c r="U25" s="44"/>
      <c r="V25" s="44"/>
      <c r="W25" s="44"/>
      <c r="X25" s="44"/>
      <c r="Y25" s="44"/>
      <c r="Z25" s="44"/>
    </row>
    <row r="26" spans="1:26" ht="99.75" customHeight="1" x14ac:dyDescent="0.25">
      <c r="A26" s="78"/>
      <c r="B26" s="80">
        <v>4</v>
      </c>
      <c r="C26" s="47" t="s">
        <v>122</v>
      </c>
      <c r="D26" s="232" t="s">
        <v>49</v>
      </c>
      <c r="E26" s="233"/>
      <c r="F26" s="81" t="s">
        <v>123</v>
      </c>
      <c r="G26" s="82" t="s">
        <v>36</v>
      </c>
      <c r="H26" s="46">
        <v>100</v>
      </c>
      <c r="I26" s="83">
        <v>0.1</v>
      </c>
      <c r="J26" s="46"/>
      <c r="K26" s="46"/>
      <c r="L26" s="46"/>
      <c r="M26" s="84" t="s">
        <v>124</v>
      </c>
      <c r="N26" s="78"/>
      <c r="O26" s="78"/>
      <c r="P26" s="78"/>
      <c r="Q26" s="78"/>
      <c r="R26" s="78"/>
      <c r="S26" s="78"/>
      <c r="T26" s="78"/>
      <c r="U26" s="78"/>
      <c r="V26" s="78"/>
      <c r="W26" s="78"/>
      <c r="X26" s="78"/>
      <c r="Y26" s="78"/>
      <c r="Z26" s="78"/>
    </row>
    <row r="27" spans="1:26" ht="85.5" customHeight="1" x14ac:dyDescent="0.25">
      <c r="A27" s="78"/>
      <c r="B27" s="28">
        <v>5</v>
      </c>
      <c r="C27" s="22" t="s">
        <v>125</v>
      </c>
      <c r="D27" s="211" t="s">
        <v>54</v>
      </c>
      <c r="E27" s="194"/>
      <c r="F27" s="31" t="s">
        <v>126</v>
      </c>
      <c r="G27" s="24" t="s">
        <v>36</v>
      </c>
      <c r="H27" s="25">
        <v>100</v>
      </c>
      <c r="I27" s="26">
        <v>0.08</v>
      </c>
      <c r="J27" s="25"/>
      <c r="K27" s="25"/>
      <c r="L27" s="25"/>
      <c r="M27" s="27" t="s">
        <v>127</v>
      </c>
      <c r="N27" s="78"/>
      <c r="O27" s="78"/>
      <c r="P27" s="78"/>
      <c r="Q27" s="78"/>
      <c r="R27" s="78"/>
      <c r="S27" s="78"/>
      <c r="T27" s="78"/>
      <c r="U27" s="78"/>
      <c r="V27" s="78"/>
      <c r="W27" s="78"/>
      <c r="X27" s="78"/>
      <c r="Y27" s="78"/>
      <c r="Z27" s="78"/>
    </row>
    <row r="28" spans="1:26" ht="87.75" customHeight="1" x14ac:dyDescent="0.25">
      <c r="A28" s="78"/>
      <c r="B28" s="25">
        <v>6</v>
      </c>
      <c r="C28" s="23" t="s">
        <v>128</v>
      </c>
      <c r="D28" s="204" t="s">
        <v>63</v>
      </c>
      <c r="E28" s="205"/>
      <c r="F28" s="27" t="s">
        <v>129</v>
      </c>
      <c r="G28" s="85" t="s">
        <v>36</v>
      </c>
      <c r="H28" s="25">
        <v>100</v>
      </c>
      <c r="I28" s="26">
        <v>0.12</v>
      </c>
      <c r="J28" s="25"/>
      <c r="K28" s="25"/>
      <c r="L28" s="25"/>
      <c r="M28" s="27" t="s">
        <v>130</v>
      </c>
      <c r="N28" s="78"/>
      <c r="O28" s="78"/>
      <c r="P28" s="78"/>
      <c r="Q28" s="78"/>
      <c r="R28" s="78"/>
      <c r="S28" s="78"/>
      <c r="T28" s="78"/>
      <c r="U28" s="78"/>
      <c r="V28" s="78"/>
      <c r="W28" s="78"/>
      <c r="X28" s="78"/>
      <c r="Y28" s="78"/>
      <c r="Z28" s="78"/>
    </row>
    <row r="29" spans="1:26" ht="204" customHeight="1" x14ac:dyDescent="0.25">
      <c r="A29" s="78"/>
      <c r="B29" s="230">
        <v>7</v>
      </c>
      <c r="C29" s="228" t="s">
        <v>535</v>
      </c>
      <c r="D29" s="204" t="s">
        <v>67</v>
      </c>
      <c r="E29" s="205"/>
      <c r="F29" s="27" t="s">
        <v>131</v>
      </c>
      <c r="G29" s="85" t="s">
        <v>36</v>
      </c>
      <c r="H29" s="25">
        <v>100</v>
      </c>
      <c r="I29" s="26">
        <v>0.22</v>
      </c>
      <c r="J29" s="25"/>
      <c r="K29" s="25"/>
      <c r="L29" s="25"/>
      <c r="M29" s="140" t="s">
        <v>536</v>
      </c>
      <c r="N29" s="78"/>
      <c r="O29" s="78"/>
      <c r="P29" s="78"/>
      <c r="Q29" s="78"/>
      <c r="R29" s="78"/>
      <c r="S29" s="78"/>
      <c r="T29" s="78"/>
      <c r="U29" s="78"/>
      <c r="V29" s="78"/>
      <c r="W29" s="78"/>
      <c r="X29" s="78"/>
      <c r="Y29" s="78"/>
      <c r="Z29" s="78"/>
    </row>
    <row r="30" spans="1:26" ht="59.25" customHeight="1" x14ac:dyDescent="0.25">
      <c r="A30" s="78"/>
      <c r="B30" s="231"/>
      <c r="C30" s="229"/>
      <c r="D30" s="211" t="s">
        <v>132</v>
      </c>
      <c r="E30" s="194"/>
      <c r="F30" s="31" t="s">
        <v>133</v>
      </c>
      <c r="G30" s="24" t="s">
        <v>134</v>
      </c>
      <c r="H30" s="35" t="s">
        <v>135</v>
      </c>
      <c r="I30" s="32">
        <v>0.08</v>
      </c>
      <c r="J30" s="28"/>
      <c r="K30" s="28"/>
      <c r="L30" s="28"/>
      <c r="M30" s="36" t="s">
        <v>136</v>
      </c>
      <c r="N30" s="78"/>
      <c r="O30" s="78"/>
      <c r="P30" s="78"/>
      <c r="Q30" s="78"/>
      <c r="R30" s="78"/>
      <c r="S30" s="78"/>
      <c r="T30" s="78"/>
      <c r="U30" s="78"/>
      <c r="V30" s="78"/>
      <c r="W30" s="78"/>
      <c r="X30" s="78"/>
      <c r="Y30" s="78"/>
      <c r="Z30" s="78"/>
    </row>
    <row r="31" spans="1:26" ht="24.75" customHeight="1" x14ac:dyDescent="0.25">
      <c r="B31" s="212" t="s">
        <v>57</v>
      </c>
      <c r="C31" s="193"/>
      <c r="D31" s="193"/>
      <c r="E31" s="193"/>
      <c r="F31" s="193"/>
      <c r="G31" s="193"/>
      <c r="H31" s="194"/>
      <c r="I31" s="50">
        <f>SUM(I26:I30)</f>
        <v>0.6</v>
      </c>
      <c r="J31" s="213"/>
      <c r="K31" s="194"/>
      <c r="L31" s="51">
        <f>SUM(L26:L29)</f>
        <v>0</v>
      </c>
      <c r="M31" s="52"/>
    </row>
    <row r="32" spans="1:26" ht="15" customHeight="1" x14ac:dyDescent="0.2">
      <c r="C32" s="1"/>
      <c r="D32" s="1"/>
      <c r="E32" s="11"/>
    </row>
    <row r="33" spans="2:13" ht="15" customHeight="1" x14ac:dyDescent="0.2">
      <c r="C33" s="1"/>
      <c r="D33" s="1"/>
      <c r="E33" s="11"/>
    </row>
    <row r="34" spans="2:13" ht="15" customHeight="1" x14ac:dyDescent="0.25">
      <c r="B34" s="53" t="s">
        <v>78</v>
      </c>
      <c r="C34" s="1"/>
      <c r="D34" s="1"/>
      <c r="E34" s="11"/>
    </row>
    <row r="35" spans="2:13" ht="49.5" customHeight="1" x14ac:dyDescent="0.2">
      <c r="B35" s="206" t="s">
        <v>137</v>
      </c>
      <c r="C35" s="207"/>
      <c r="D35" s="208" t="s">
        <v>16</v>
      </c>
      <c r="E35" s="209"/>
      <c r="F35" s="207"/>
      <c r="G35" s="54" t="s">
        <v>17</v>
      </c>
      <c r="H35" s="54" t="s">
        <v>18</v>
      </c>
      <c r="I35" s="54" t="s">
        <v>19</v>
      </c>
      <c r="J35" s="54" t="s">
        <v>20</v>
      </c>
      <c r="K35" s="54" t="s">
        <v>21</v>
      </c>
      <c r="L35" s="55" t="s">
        <v>138</v>
      </c>
      <c r="M35" s="55" t="s">
        <v>61</v>
      </c>
    </row>
    <row r="36" spans="2:13" ht="13.5" customHeight="1" x14ac:dyDescent="0.2">
      <c r="B36" s="210" t="s">
        <v>24</v>
      </c>
      <c r="C36" s="207"/>
      <c r="D36" s="210" t="s">
        <v>25</v>
      </c>
      <c r="E36" s="209"/>
      <c r="F36" s="207"/>
      <c r="G36" s="56" t="s">
        <v>26</v>
      </c>
      <c r="H36" s="56" t="s">
        <v>27</v>
      </c>
      <c r="I36" s="56" t="s">
        <v>28</v>
      </c>
      <c r="J36" s="56" t="s">
        <v>29</v>
      </c>
      <c r="K36" s="56" t="s">
        <v>30</v>
      </c>
      <c r="L36" s="56" t="s">
        <v>31</v>
      </c>
      <c r="M36" s="56" t="s">
        <v>32</v>
      </c>
    </row>
    <row r="37" spans="2:13" ht="52.5" customHeight="1" x14ac:dyDescent="0.2">
      <c r="B37" s="86"/>
      <c r="C37" s="58" t="s">
        <v>81</v>
      </c>
      <c r="D37" s="204"/>
      <c r="E37" s="205"/>
      <c r="F37" s="27"/>
      <c r="G37" s="25"/>
      <c r="H37" s="25"/>
      <c r="I37" s="26">
        <v>0.1</v>
      </c>
      <c r="J37" s="25"/>
      <c r="K37" s="25"/>
      <c r="L37" s="25"/>
      <c r="M37" s="57"/>
    </row>
    <row r="38" spans="2:13" ht="49.5" customHeight="1" x14ac:dyDescent="0.2">
      <c r="B38" s="57"/>
      <c r="C38" s="23"/>
      <c r="D38" s="211"/>
      <c r="E38" s="194"/>
      <c r="F38" s="27"/>
      <c r="G38" s="25"/>
      <c r="H38" s="25"/>
      <c r="I38" s="26"/>
      <c r="J38" s="25"/>
      <c r="K38" s="25"/>
      <c r="L38" s="25"/>
      <c r="M38" s="57"/>
    </row>
    <row r="39" spans="2:13" ht="24.75" customHeight="1" x14ac:dyDescent="0.25">
      <c r="B39" s="192" t="s">
        <v>57</v>
      </c>
      <c r="C39" s="193"/>
      <c r="D39" s="193"/>
      <c r="E39" s="193"/>
      <c r="F39" s="193"/>
      <c r="G39" s="193"/>
      <c r="H39" s="194"/>
      <c r="I39" s="50">
        <f>SUM(I37:I38)</f>
        <v>0.1</v>
      </c>
      <c r="J39" s="195"/>
      <c r="K39" s="194"/>
      <c r="L39" s="51">
        <f>SUM(L37:L38)</f>
        <v>0</v>
      </c>
      <c r="M39" s="59"/>
    </row>
    <row r="40" spans="2:13" ht="14.25" customHeight="1" x14ac:dyDescent="0.2">
      <c r="C40" s="1"/>
      <c r="D40" s="1"/>
      <c r="E40" s="11"/>
    </row>
    <row r="41" spans="2:13" ht="14.25" customHeight="1" x14ac:dyDescent="0.2">
      <c r="C41" s="1"/>
      <c r="D41" s="1"/>
      <c r="E41" s="11"/>
    </row>
    <row r="42" spans="2:13" ht="14.25" customHeight="1" x14ac:dyDescent="0.2">
      <c r="C42" s="1"/>
      <c r="D42" s="1"/>
      <c r="E42" s="11"/>
    </row>
    <row r="43" spans="2:13" ht="14.25" customHeight="1" x14ac:dyDescent="0.2">
      <c r="C43" s="1"/>
      <c r="D43" s="1"/>
      <c r="E43" s="11"/>
    </row>
    <row r="44" spans="2:13" ht="14.25" customHeight="1" x14ac:dyDescent="0.2">
      <c r="B44" s="60"/>
      <c r="C44" s="61"/>
      <c r="D44" s="1"/>
      <c r="E44" s="11"/>
    </row>
    <row r="45" spans="2:13" ht="14.25" customHeight="1" x14ac:dyDescent="0.2">
      <c r="C45" s="6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11"/>
    </row>
    <row r="81" spans="3:5" ht="14.25" customHeight="1" x14ac:dyDescent="0.2">
      <c r="C81" s="1"/>
      <c r="D81" s="1"/>
      <c r="E81" s="11"/>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6">
    <mergeCell ref="J20:K20"/>
    <mergeCell ref="B6:C6"/>
    <mergeCell ref="B7:C7"/>
    <mergeCell ref="B8:C8"/>
    <mergeCell ref="B9:C9"/>
    <mergeCell ref="B10:C10"/>
    <mergeCell ref="B11:C11"/>
    <mergeCell ref="D15:F15"/>
    <mergeCell ref="B15:C15"/>
    <mergeCell ref="B16:C16"/>
    <mergeCell ref="D16:F16"/>
    <mergeCell ref="D17:E17"/>
    <mergeCell ref="D18:E18"/>
    <mergeCell ref="D19:E19"/>
    <mergeCell ref="B20:H20"/>
    <mergeCell ref="B24:C24"/>
    <mergeCell ref="D24:F24"/>
    <mergeCell ref="B25:C25"/>
    <mergeCell ref="D25:F25"/>
    <mergeCell ref="D26:E26"/>
    <mergeCell ref="D27:E27"/>
    <mergeCell ref="D28:E28"/>
    <mergeCell ref="B29:B30"/>
    <mergeCell ref="D29:E29"/>
    <mergeCell ref="D30:E30"/>
    <mergeCell ref="B31:H31"/>
    <mergeCell ref="J31:K31"/>
    <mergeCell ref="B39:H39"/>
    <mergeCell ref="J39:K39"/>
    <mergeCell ref="C29:C30"/>
    <mergeCell ref="B35:C35"/>
    <mergeCell ref="D35:F35"/>
    <mergeCell ref="B36:C36"/>
    <mergeCell ref="D36:F36"/>
    <mergeCell ref="D37:E37"/>
    <mergeCell ref="D38:E38"/>
  </mergeCells>
  <pageMargins left="0.7" right="0.7" top="0.75" bottom="0.75"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1000"/>
  <sheetViews>
    <sheetView showGridLines="0" topLeftCell="A7" zoomScale="80" zoomScaleNormal="80" workbookViewId="0">
      <selection activeCell="J11" sqref="J11"/>
    </sheetView>
  </sheetViews>
  <sheetFormatPr defaultColWidth="12.625" defaultRowHeight="15" customHeight="1" x14ac:dyDescent="0.2"/>
  <cols>
    <col min="1" max="1" width="7.625" customWidth="1"/>
    <col min="2" max="2" width="4.125" customWidth="1"/>
    <col min="3" max="3" width="37.375" customWidth="1"/>
    <col min="4" max="4" width="2.375" customWidth="1"/>
    <col min="5" max="5" width="3.25" customWidth="1"/>
    <col min="6" max="6" width="70.375" customWidth="1"/>
    <col min="7" max="7" width="18.125" customWidth="1"/>
    <col min="8" max="8" width="16.5" customWidth="1"/>
    <col min="9" max="9" width="17.25" customWidth="1"/>
    <col min="10" max="10" width="18.5" customWidth="1"/>
    <col min="11" max="11" width="12.875" customWidth="1"/>
    <col min="12" max="26" width="7.625" customWidth="1"/>
  </cols>
  <sheetData>
    <row r="1" spans="2:20" ht="14.25" customHeight="1" x14ac:dyDescent="0.2"/>
    <row r="2" spans="2:20" ht="14.25" customHeight="1" x14ac:dyDescent="0.3">
      <c r="B2" s="4" t="s">
        <v>97</v>
      </c>
    </row>
    <row r="3" spans="2:20" ht="14.25" customHeight="1" x14ac:dyDescent="0.3">
      <c r="B3" s="3" t="s">
        <v>626</v>
      </c>
    </row>
    <row r="4" spans="2:20" ht="14.25" customHeight="1" x14ac:dyDescent="0.2"/>
    <row r="5" spans="2:20" ht="14.25" customHeight="1" x14ac:dyDescent="0.2"/>
    <row r="6" spans="2:20" ht="24.75" customHeight="1" x14ac:dyDescent="0.2">
      <c r="B6" s="217" t="s">
        <v>99</v>
      </c>
      <c r="C6" s="218"/>
      <c r="D6" s="217" t="s">
        <v>16</v>
      </c>
      <c r="E6" s="221"/>
      <c r="F6" s="218"/>
      <c r="G6" s="239" t="s">
        <v>139</v>
      </c>
      <c r="H6" s="224"/>
      <c r="I6" s="224"/>
      <c r="J6" s="225"/>
      <c r="K6" s="226" t="s">
        <v>101</v>
      </c>
      <c r="R6" s="66"/>
      <c r="S6" s="66"/>
      <c r="T6" s="66"/>
    </row>
    <row r="7" spans="2:20" ht="72.75" customHeight="1" x14ac:dyDescent="0.2">
      <c r="B7" s="219"/>
      <c r="C7" s="220"/>
      <c r="D7" s="219"/>
      <c r="E7" s="222"/>
      <c r="F7" s="220"/>
      <c r="G7" s="67" t="s">
        <v>140</v>
      </c>
      <c r="H7" s="67" t="s">
        <v>611</v>
      </c>
      <c r="I7" s="67" t="s">
        <v>612</v>
      </c>
      <c r="J7" s="67" t="s">
        <v>141</v>
      </c>
      <c r="K7" s="227"/>
    </row>
    <row r="8" spans="2:20" ht="51" customHeight="1" x14ac:dyDescent="0.2">
      <c r="B8" s="28">
        <v>1</v>
      </c>
      <c r="C8" s="31" t="s">
        <v>45</v>
      </c>
      <c r="D8" s="211" t="s">
        <v>34</v>
      </c>
      <c r="E8" s="194"/>
      <c r="F8" s="22" t="s">
        <v>142</v>
      </c>
      <c r="G8" s="69" t="s">
        <v>105</v>
      </c>
      <c r="H8" s="69" t="s">
        <v>105</v>
      </c>
      <c r="I8" s="69" t="s">
        <v>105</v>
      </c>
      <c r="J8" s="69" t="s">
        <v>105</v>
      </c>
      <c r="K8" s="70"/>
    </row>
    <row r="9" spans="2:20" ht="38.25" customHeight="1" x14ac:dyDescent="0.2">
      <c r="B9" s="28">
        <v>2</v>
      </c>
      <c r="C9" s="22" t="s">
        <v>62</v>
      </c>
      <c r="D9" s="211" t="s">
        <v>40</v>
      </c>
      <c r="E9" s="194"/>
      <c r="F9" s="22" t="s">
        <v>118</v>
      </c>
      <c r="G9" s="69" t="s">
        <v>107</v>
      </c>
      <c r="H9" s="69" t="s">
        <v>103</v>
      </c>
      <c r="I9" s="69" t="s">
        <v>107</v>
      </c>
      <c r="J9" s="69" t="s">
        <v>107</v>
      </c>
      <c r="K9" s="70"/>
    </row>
    <row r="10" spans="2:20" ht="48.75" customHeight="1" x14ac:dyDescent="0.2">
      <c r="B10" s="25">
        <v>3</v>
      </c>
      <c r="C10" s="22" t="s">
        <v>66</v>
      </c>
      <c r="D10" s="211" t="s">
        <v>46</v>
      </c>
      <c r="E10" s="194"/>
      <c r="F10" s="22" t="s">
        <v>143</v>
      </c>
      <c r="G10" s="69" t="s">
        <v>103</v>
      </c>
      <c r="H10" s="69"/>
      <c r="I10" s="69"/>
      <c r="J10" s="69"/>
      <c r="K10" s="70"/>
    </row>
    <row r="11" spans="2:20" ht="37.5" customHeight="1" x14ac:dyDescent="0.25">
      <c r="B11" s="28">
        <v>4</v>
      </c>
      <c r="C11" s="71" t="s">
        <v>144</v>
      </c>
      <c r="D11" s="211" t="s">
        <v>49</v>
      </c>
      <c r="E11" s="194"/>
      <c r="F11" s="22" t="s">
        <v>145</v>
      </c>
      <c r="G11" s="69"/>
      <c r="H11" s="69"/>
      <c r="I11" s="69" t="s">
        <v>103</v>
      </c>
      <c r="J11" s="69"/>
      <c r="K11" s="73"/>
    </row>
    <row r="12" spans="2:20" ht="36" customHeight="1" x14ac:dyDescent="0.25">
      <c r="B12" s="28">
        <v>5</v>
      </c>
      <c r="C12" s="22" t="s">
        <v>146</v>
      </c>
      <c r="D12" s="211" t="s">
        <v>54</v>
      </c>
      <c r="E12" s="194"/>
      <c r="F12" s="31" t="s">
        <v>147</v>
      </c>
      <c r="G12" s="87"/>
      <c r="H12" s="69" t="s">
        <v>103</v>
      </c>
      <c r="I12" s="69"/>
      <c r="J12" s="69"/>
      <c r="K12" s="73"/>
    </row>
    <row r="13" spans="2:20" ht="36.75" customHeight="1" x14ac:dyDescent="0.2">
      <c r="B13" s="48">
        <v>6</v>
      </c>
      <c r="C13" s="88" t="s">
        <v>128</v>
      </c>
      <c r="D13" s="211" t="s">
        <v>63</v>
      </c>
      <c r="E13" s="194"/>
      <c r="F13" s="22" t="s">
        <v>129</v>
      </c>
      <c r="G13" s="69"/>
      <c r="H13" s="69"/>
      <c r="I13" s="69" t="s">
        <v>103</v>
      </c>
      <c r="J13" s="69" t="s">
        <v>105</v>
      </c>
      <c r="K13" s="70"/>
    </row>
    <row r="14" spans="2:20" ht="39.75" customHeight="1" x14ac:dyDescent="0.25">
      <c r="B14" s="230">
        <v>7</v>
      </c>
      <c r="C14" s="238" t="s">
        <v>537</v>
      </c>
      <c r="D14" s="211" t="s">
        <v>67</v>
      </c>
      <c r="E14" s="194"/>
      <c r="F14" s="22" t="s">
        <v>148</v>
      </c>
      <c r="G14" s="69"/>
      <c r="H14" s="69"/>
      <c r="I14" s="69" t="s">
        <v>107</v>
      </c>
      <c r="J14" s="69" t="s">
        <v>103</v>
      </c>
      <c r="K14" s="73"/>
    </row>
    <row r="15" spans="2:20" ht="33" customHeight="1" x14ac:dyDescent="0.25">
      <c r="B15" s="231"/>
      <c r="C15" s="231"/>
      <c r="D15" s="211" t="s">
        <v>132</v>
      </c>
      <c r="E15" s="194"/>
      <c r="F15" s="90" t="s">
        <v>149</v>
      </c>
      <c r="G15" s="69"/>
      <c r="H15" s="51"/>
      <c r="I15" s="69" t="s">
        <v>107</v>
      </c>
      <c r="J15" s="69" t="s">
        <v>103</v>
      </c>
      <c r="K15" s="73"/>
    </row>
    <row r="16" spans="2:20"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4">
    <mergeCell ref="B14:B15"/>
    <mergeCell ref="C14:C15"/>
    <mergeCell ref="D14:E14"/>
    <mergeCell ref="D15:E15"/>
    <mergeCell ref="K6:K7"/>
    <mergeCell ref="D8:E8"/>
    <mergeCell ref="D11:E11"/>
    <mergeCell ref="D12:E12"/>
    <mergeCell ref="D13:E13"/>
    <mergeCell ref="D9:E9"/>
    <mergeCell ref="D10:E10"/>
    <mergeCell ref="B6:C7"/>
    <mergeCell ref="D6:F7"/>
    <mergeCell ref="G6:J6"/>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00"/>
  </sheetPr>
  <dimension ref="A1:Z1000"/>
  <sheetViews>
    <sheetView showGridLines="0" topLeftCell="A22" zoomScale="70" zoomScaleNormal="70" workbookViewId="0">
      <selection activeCell="G28" sqref="G28"/>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52.875" customWidth="1"/>
    <col min="14" max="14" width="10.875" customWidth="1"/>
    <col min="15" max="15" width="56.25" customWidth="1"/>
    <col min="16"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150</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151</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59" customHeight="1" x14ac:dyDescent="0.25">
      <c r="B17" s="25">
        <v>1</v>
      </c>
      <c r="C17" s="23" t="s">
        <v>45</v>
      </c>
      <c r="D17" s="234" t="s">
        <v>34</v>
      </c>
      <c r="E17" s="235"/>
      <c r="F17" s="79" t="s">
        <v>152</v>
      </c>
      <c r="G17" s="24" t="s">
        <v>47</v>
      </c>
      <c r="H17" s="25">
        <v>0</v>
      </c>
      <c r="I17" s="26">
        <v>0.05</v>
      </c>
      <c r="J17" s="25"/>
      <c r="K17" s="25"/>
      <c r="L17" s="25"/>
      <c r="M17" s="27" t="s">
        <v>153</v>
      </c>
      <c r="O17" s="78"/>
      <c r="P17" s="78"/>
    </row>
    <row r="18" spans="1:26" ht="103.5" customHeight="1" x14ac:dyDescent="0.25">
      <c r="B18" s="25">
        <v>2</v>
      </c>
      <c r="C18" s="23" t="s">
        <v>62</v>
      </c>
      <c r="D18" s="234" t="s">
        <v>40</v>
      </c>
      <c r="E18" s="235"/>
      <c r="F18" s="79" t="s">
        <v>154</v>
      </c>
      <c r="G18" s="24" t="s">
        <v>42</v>
      </c>
      <c r="H18" s="136" t="s">
        <v>155</v>
      </c>
      <c r="I18" s="92">
        <v>0.1</v>
      </c>
      <c r="J18" s="25"/>
      <c r="K18" s="25"/>
      <c r="L18" s="25"/>
      <c r="M18" s="27" t="s">
        <v>156</v>
      </c>
      <c r="N18" s="93"/>
      <c r="O18" s="78"/>
      <c r="P18" s="78"/>
    </row>
    <row r="19" spans="1:26" ht="155.25" customHeight="1" x14ac:dyDescent="0.2">
      <c r="B19" s="25">
        <v>3</v>
      </c>
      <c r="C19" s="23" t="s">
        <v>66</v>
      </c>
      <c r="D19" s="236" t="s">
        <v>46</v>
      </c>
      <c r="E19" s="237"/>
      <c r="F19" s="94" t="s">
        <v>157</v>
      </c>
      <c r="G19" s="24" t="s">
        <v>42</v>
      </c>
      <c r="H19" s="25">
        <v>0</v>
      </c>
      <c r="I19" s="92">
        <v>0.2</v>
      </c>
      <c r="J19" s="25"/>
      <c r="K19" s="25"/>
      <c r="L19" s="25"/>
      <c r="M19" s="138" t="s">
        <v>538</v>
      </c>
      <c r="O19" s="95"/>
    </row>
    <row r="20" spans="1:26" ht="24.75" customHeight="1" x14ac:dyDescent="0.2">
      <c r="B20" s="214" t="s">
        <v>57</v>
      </c>
      <c r="C20" s="193"/>
      <c r="D20" s="193"/>
      <c r="E20" s="193"/>
      <c r="F20" s="193"/>
      <c r="G20" s="193"/>
      <c r="H20" s="194"/>
      <c r="I20" s="37">
        <f>SUM(I17:I19)</f>
        <v>0.35000000000000003</v>
      </c>
      <c r="J20" s="215"/>
      <c r="K20" s="194"/>
      <c r="L20" s="38">
        <f>SUM(L17:L19)</f>
        <v>0</v>
      </c>
      <c r="M20" s="39"/>
    </row>
    <row r="21" spans="1:26" ht="15" customHeight="1" x14ac:dyDescent="0.2">
      <c r="B21" s="2"/>
      <c r="C21" s="1"/>
      <c r="D21" s="1"/>
      <c r="E21" s="11"/>
      <c r="F21" s="40">
        <f>COUNTA(F17:F19)</f>
        <v>3</v>
      </c>
    </row>
    <row r="22" spans="1:26" ht="15" customHeight="1" x14ac:dyDescent="0.2">
      <c r="B22" s="2"/>
      <c r="C22" s="1"/>
      <c r="D22" s="1"/>
      <c r="E22" s="11"/>
    </row>
    <row r="23" spans="1:26" ht="15" customHeight="1" x14ac:dyDescent="0.2">
      <c r="B23" s="41" t="s">
        <v>58</v>
      </c>
      <c r="C23" s="1"/>
      <c r="D23" s="1"/>
      <c r="E23" s="11"/>
    </row>
    <row r="24" spans="1:26" ht="49.5" customHeight="1" x14ac:dyDescent="0.2">
      <c r="B24" s="199" t="s">
        <v>59</v>
      </c>
      <c r="C24" s="200"/>
      <c r="D24" s="201" t="s">
        <v>16</v>
      </c>
      <c r="E24" s="202"/>
      <c r="F24" s="200"/>
      <c r="G24" s="42" t="s">
        <v>17</v>
      </c>
      <c r="H24" s="42" t="s">
        <v>18</v>
      </c>
      <c r="I24" s="42" t="s">
        <v>19</v>
      </c>
      <c r="J24" s="42" t="s">
        <v>20</v>
      </c>
      <c r="K24" s="42" t="s">
        <v>21</v>
      </c>
      <c r="L24" s="43" t="s">
        <v>158</v>
      </c>
      <c r="M24" s="43" t="s">
        <v>61</v>
      </c>
    </row>
    <row r="25" spans="1:26" ht="13.5" customHeight="1" x14ac:dyDescent="0.2">
      <c r="A25" s="44"/>
      <c r="B25" s="203" t="s">
        <v>24</v>
      </c>
      <c r="C25" s="200"/>
      <c r="D25" s="203" t="s">
        <v>25</v>
      </c>
      <c r="E25" s="202"/>
      <c r="F25" s="200"/>
      <c r="G25" s="45" t="s">
        <v>26</v>
      </c>
      <c r="H25" s="45" t="s">
        <v>27</v>
      </c>
      <c r="I25" s="45" t="s">
        <v>28</v>
      </c>
      <c r="J25" s="45" t="s">
        <v>29</v>
      </c>
      <c r="K25" s="45" t="s">
        <v>30</v>
      </c>
      <c r="L25" s="45" t="s">
        <v>31</v>
      </c>
      <c r="M25" s="45" t="s">
        <v>32</v>
      </c>
      <c r="N25" s="44"/>
      <c r="O25" s="44"/>
      <c r="P25" s="44"/>
      <c r="Q25" s="44"/>
      <c r="R25" s="44"/>
      <c r="S25" s="44"/>
      <c r="T25" s="44"/>
      <c r="U25" s="44"/>
      <c r="V25" s="44"/>
      <c r="W25" s="44"/>
      <c r="X25" s="44"/>
      <c r="Y25" s="44"/>
      <c r="Z25" s="44"/>
    </row>
    <row r="26" spans="1:26" ht="84" customHeight="1" x14ac:dyDescent="0.25">
      <c r="A26" s="78"/>
      <c r="B26" s="80">
        <v>4</v>
      </c>
      <c r="C26" s="47" t="s">
        <v>159</v>
      </c>
      <c r="D26" s="232" t="s">
        <v>49</v>
      </c>
      <c r="E26" s="233"/>
      <c r="F26" s="81" t="s">
        <v>160</v>
      </c>
      <c r="G26" s="96" t="s">
        <v>36</v>
      </c>
      <c r="H26" s="48">
        <v>100</v>
      </c>
      <c r="I26" s="97">
        <v>0.15</v>
      </c>
      <c r="J26" s="48"/>
      <c r="K26" s="48"/>
      <c r="L26" s="48"/>
      <c r="M26" s="81" t="s">
        <v>161</v>
      </c>
      <c r="N26" s="78"/>
      <c r="O26" s="78"/>
      <c r="P26" s="78"/>
      <c r="Q26" s="78"/>
      <c r="R26" s="78"/>
      <c r="S26" s="78"/>
      <c r="T26" s="78"/>
      <c r="U26" s="78"/>
      <c r="V26" s="78"/>
      <c r="W26" s="78"/>
      <c r="X26" s="78"/>
      <c r="Y26" s="78"/>
      <c r="Z26" s="78"/>
    </row>
    <row r="27" spans="1:26" ht="103.5" customHeight="1" x14ac:dyDescent="0.25">
      <c r="A27" s="78"/>
      <c r="B27" s="28">
        <v>5</v>
      </c>
      <c r="C27" s="22" t="s">
        <v>162</v>
      </c>
      <c r="D27" s="211" t="s">
        <v>54</v>
      </c>
      <c r="E27" s="194"/>
      <c r="F27" s="98" t="s">
        <v>163</v>
      </c>
      <c r="G27" s="24" t="s">
        <v>36</v>
      </c>
      <c r="H27" s="28">
        <v>100</v>
      </c>
      <c r="I27" s="32">
        <v>0.27</v>
      </c>
      <c r="J27" s="28"/>
      <c r="K27" s="28"/>
      <c r="L27" s="28"/>
      <c r="M27" s="36" t="s">
        <v>164</v>
      </c>
      <c r="N27" s="78"/>
      <c r="O27" s="61"/>
      <c r="P27" s="78"/>
      <c r="Q27" s="78"/>
      <c r="R27" s="78"/>
      <c r="S27" s="78"/>
      <c r="T27" s="78"/>
      <c r="U27" s="78"/>
      <c r="V27" s="78"/>
      <c r="W27" s="78"/>
      <c r="X27" s="78"/>
      <c r="Y27" s="78"/>
      <c r="Z27" s="78"/>
    </row>
    <row r="28" spans="1:26" ht="183" customHeight="1" x14ac:dyDescent="0.25">
      <c r="A28" s="78"/>
      <c r="B28" s="28">
        <v>6</v>
      </c>
      <c r="C28" s="22" t="s">
        <v>165</v>
      </c>
      <c r="D28" s="211" t="s">
        <v>63</v>
      </c>
      <c r="E28" s="194"/>
      <c r="F28" s="31" t="s">
        <v>166</v>
      </c>
      <c r="G28" s="24" t="s">
        <v>36</v>
      </c>
      <c r="H28" s="28">
        <v>100</v>
      </c>
      <c r="I28" s="32">
        <v>0.13</v>
      </c>
      <c r="J28" s="28"/>
      <c r="K28" s="28"/>
      <c r="L28" s="28"/>
      <c r="M28" s="141" t="s">
        <v>539</v>
      </c>
      <c r="N28" s="78"/>
      <c r="O28" s="78"/>
      <c r="P28" s="78"/>
      <c r="Q28" s="78"/>
      <c r="R28" s="78"/>
      <c r="S28" s="78"/>
      <c r="T28" s="78"/>
      <c r="U28" s="78"/>
      <c r="V28" s="78"/>
      <c r="W28" s="78"/>
      <c r="X28" s="78"/>
      <c r="Y28" s="78"/>
      <c r="Z28" s="78"/>
    </row>
    <row r="29" spans="1:26" ht="24.75" customHeight="1" x14ac:dyDescent="0.25">
      <c r="B29" s="212" t="s">
        <v>57</v>
      </c>
      <c r="C29" s="193"/>
      <c r="D29" s="193"/>
      <c r="E29" s="193"/>
      <c r="F29" s="193"/>
      <c r="G29" s="193"/>
      <c r="H29" s="194"/>
      <c r="I29" s="50">
        <f>SUM(I26:I28)</f>
        <v>0.55000000000000004</v>
      </c>
      <c r="J29" s="213"/>
      <c r="K29" s="194"/>
      <c r="L29" s="51">
        <f>SUM(L26)</f>
        <v>0</v>
      </c>
      <c r="M29" s="52"/>
    </row>
    <row r="30" spans="1:26" ht="15" customHeight="1" x14ac:dyDescent="0.2">
      <c r="C30" s="1"/>
      <c r="D30" s="1"/>
      <c r="E30" s="11"/>
    </row>
    <row r="31" spans="1:26" ht="15" customHeight="1" x14ac:dyDescent="0.2">
      <c r="C31" s="1"/>
      <c r="D31" s="1"/>
      <c r="E31" s="11"/>
    </row>
    <row r="32" spans="1:26" ht="15" customHeight="1" x14ac:dyDescent="0.25">
      <c r="B32" s="53" t="s">
        <v>78</v>
      </c>
      <c r="C32" s="1"/>
      <c r="D32" s="1"/>
      <c r="E32" s="11"/>
    </row>
    <row r="33" spans="2:13" ht="49.5" customHeight="1" x14ac:dyDescent="0.2">
      <c r="B33" s="206" t="s">
        <v>167</v>
      </c>
      <c r="C33" s="207"/>
      <c r="D33" s="208" t="s">
        <v>16</v>
      </c>
      <c r="E33" s="209"/>
      <c r="F33" s="207"/>
      <c r="G33" s="54" t="s">
        <v>17</v>
      </c>
      <c r="H33" s="54" t="s">
        <v>18</v>
      </c>
      <c r="I33" s="54" t="s">
        <v>19</v>
      </c>
      <c r="J33" s="54" t="s">
        <v>20</v>
      </c>
      <c r="K33" s="54" t="s">
        <v>21</v>
      </c>
      <c r="L33" s="55" t="s">
        <v>168</v>
      </c>
      <c r="M33" s="55" t="s">
        <v>61</v>
      </c>
    </row>
    <row r="34" spans="2:13" ht="13.5" customHeight="1" x14ac:dyDescent="0.2">
      <c r="B34" s="210" t="s">
        <v>24</v>
      </c>
      <c r="C34" s="207"/>
      <c r="D34" s="210" t="s">
        <v>25</v>
      </c>
      <c r="E34" s="209"/>
      <c r="F34" s="207"/>
      <c r="G34" s="56" t="s">
        <v>26</v>
      </c>
      <c r="H34" s="56" t="s">
        <v>27</v>
      </c>
      <c r="I34" s="56" t="s">
        <v>28</v>
      </c>
      <c r="J34" s="56" t="s">
        <v>29</v>
      </c>
      <c r="K34" s="56" t="s">
        <v>30</v>
      </c>
      <c r="L34" s="56" t="s">
        <v>31</v>
      </c>
      <c r="M34" s="56" t="s">
        <v>32</v>
      </c>
    </row>
    <row r="35" spans="2:13" ht="87" customHeight="1" x14ac:dyDescent="0.2">
      <c r="B35" s="86">
        <v>7</v>
      </c>
      <c r="C35" s="23" t="s">
        <v>169</v>
      </c>
      <c r="D35" s="204" t="s">
        <v>67</v>
      </c>
      <c r="E35" s="205"/>
      <c r="F35" s="27" t="s">
        <v>170</v>
      </c>
      <c r="G35" s="24" t="s">
        <v>36</v>
      </c>
      <c r="H35" s="25">
        <v>0</v>
      </c>
      <c r="I35" s="26">
        <v>0.1</v>
      </c>
      <c r="J35" s="25"/>
      <c r="K35" s="25"/>
      <c r="L35" s="25"/>
      <c r="M35" s="27" t="s">
        <v>171</v>
      </c>
    </row>
    <row r="36" spans="2:13" ht="49.5" customHeight="1" x14ac:dyDescent="0.2">
      <c r="B36" s="86"/>
      <c r="C36" s="23"/>
      <c r="D36" s="204"/>
      <c r="E36" s="205"/>
      <c r="F36" s="27"/>
      <c r="G36" s="25"/>
      <c r="H36" s="25"/>
      <c r="I36" s="26"/>
      <c r="J36" s="25"/>
      <c r="K36" s="25"/>
      <c r="L36" s="25"/>
      <c r="M36" s="57"/>
    </row>
    <row r="37" spans="2:13" ht="24.75" customHeight="1" x14ac:dyDescent="0.25">
      <c r="B37" s="192" t="s">
        <v>57</v>
      </c>
      <c r="C37" s="193"/>
      <c r="D37" s="193"/>
      <c r="E37" s="193"/>
      <c r="F37" s="193"/>
      <c r="G37" s="193"/>
      <c r="H37" s="194"/>
      <c r="I37" s="50">
        <f>SUM(I35:I36)</f>
        <v>0.1</v>
      </c>
      <c r="J37" s="195"/>
      <c r="K37" s="194"/>
      <c r="L37" s="51">
        <f>SUM(L35:L36)</f>
        <v>0</v>
      </c>
      <c r="M37" s="59"/>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B42" s="60"/>
      <c r="C42" s="61"/>
      <c r="D42" s="1"/>
      <c r="E42" s="11"/>
    </row>
    <row r="43" spans="2:13" ht="14.25" customHeight="1" x14ac:dyDescent="0.2">
      <c r="C43" s="6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2">
    <mergeCell ref="J29:K29"/>
    <mergeCell ref="B33:C33"/>
    <mergeCell ref="D33:F33"/>
    <mergeCell ref="J20:K20"/>
    <mergeCell ref="B6:C6"/>
    <mergeCell ref="B7:C7"/>
    <mergeCell ref="B8:C8"/>
    <mergeCell ref="B9:C9"/>
    <mergeCell ref="B10:C10"/>
    <mergeCell ref="B11:C11"/>
    <mergeCell ref="D15:F15"/>
    <mergeCell ref="D16:F16"/>
    <mergeCell ref="D17:E17"/>
    <mergeCell ref="D18:E18"/>
    <mergeCell ref="D19:E19"/>
    <mergeCell ref="B20:H20"/>
    <mergeCell ref="J37:K37"/>
    <mergeCell ref="B15:C15"/>
    <mergeCell ref="B16:C16"/>
    <mergeCell ref="B24:C24"/>
    <mergeCell ref="D24:F24"/>
    <mergeCell ref="B25:C25"/>
    <mergeCell ref="D25:F25"/>
    <mergeCell ref="D26:E26"/>
    <mergeCell ref="B34:C34"/>
    <mergeCell ref="D34:F34"/>
    <mergeCell ref="D35:E35"/>
    <mergeCell ref="D36:E36"/>
    <mergeCell ref="B37:H37"/>
    <mergeCell ref="D27:E27"/>
    <mergeCell ref="D28:E28"/>
    <mergeCell ref="B29:H29"/>
  </mergeCells>
  <pageMargins left="0.7" right="0.7" top="0.75" bottom="0.75" header="0" footer="0"/>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Z1000"/>
  <sheetViews>
    <sheetView showGridLines="0" topLeftCell="A21" zoomScale="70" zoomScaleNormal="70" workbookViewId="0">
      <selection activeCell="N17" sqref="N17"/>
    </sheetView>
  </sheetViews>
  <sheetFormatPr defaultColWidth="12.625" defaultRowHeight="15" customHeight="1" x14ac:dyDescent="0.2"/>
  <cols>
    <col min="1" max="1" width="7.625" customWidth="1"/>
    <col min="2" max="2" width="5" customWidth="1"/>
    <col min="3" max="3" width="32.125" customWidth="1"/>
    <col min="4" max="4" width="2.375" customWidth="1"/>
    <col min="5" max="5" width="3.25" customWidth="1"/>
    <col min="6" max="6" width="26.875" customWidth="1"/>
    <col min="7" max="7" width="13.75" customWidth="1"/>
    <col min="8" max="8" width="10.625" customWidth="1"/>
    <col min="9" max="9" width="10.25" customWidth="1"/>
    <col min="10" max="10" width="11.75" customWidth="1"/>
    <col min="11" max="11" width="11" customWidth="1"/>
    <col min="12" max="12" width="12.875" customWidth="1"/>
    <col min="13" max="13" width="43.5" customWidth="1"/>
    <col min="14" max="26" width="7.625" customWidth="1"/>
  </cols>
  <sheetData>
    <row r="1" spans="2:15" ht="15" customHeight="1" x14ac:dyDescent="0.2">
      <c r="C1" s="1"/>
      <c r="D1" s="1"/>
      <c r="E1" s="2"/>
    </row>
    <row r="2" spans="2:15" ht="15" customHeight="1" x14ac:dyDescent="0.3">
      <c r="B2" s="3" t="s">
        <v>1</v>
      </c>
      <c r="C2" s="1"/>
      <c r="D2" s="1"/>
      <c r="E2" s="2"/>
    </row>
    <row r="3" spans="2:15" ht="15" customHeight="1" x14ac:dyDescent="0.3">
      <c r="B3" s="3" t="s">
        <v>2</v>
      </c>
      <c r="C3" s="1"/>
      <c r="D3" s="1"/>
      <c r="E3" s="2"/>
    </row>
    <row r="4" spans="2:15" ht="15" customHeight="1" x14ac:dyDescent="0.2">
      <c r="C4" s="1"/>
      <c r="D4" s="1"/>
      <c r="E4" s="2"/>
    </row>
    <row r="5" spans="2:15" ht="15" customHeight="1" x14ac:dyDescent="0.2">
      <c r="C5" s="1"/>
      <c r="D5" s="1"/>
      <c r="E5" s="2"/>
    </row>
    <row r="6" spans="2:15" ht="15" customHeight="1" x14ac:dyDescent="0.25">
      <c r="B6" s="191" t="s">
        <v>7</v>
      </c>
      <c r="C6" s="190"/>
      <c r="D6" s="5" t="s">
        <v>8</v>
      </c>
      <c r="E6" s="6"/>
      <c r="F6" s="7"/>
    </row>
    <row r="7" spans="2:15" ht="15" customHeight="1" x14ac:dyDescent="0.25">
      <c r="B7" s="191" t="s">
        <v>9</v>
      </c>
      <c r="C7" s="190"/>
      <c r="D7" s="5" t="s">
        <v>8</v>
      </c>
      <c r="E7" s="6"/>
      <c r="F7" s="7"/>
    </row>
    <row r="8" spans="2:15" ht="15" customHeight="1" x14ac:dyDescent="0.25">
      <c r="B8" s="191" t="s">
        <v>10</v>
      </c>
      <c r="C8" s="190"/>
      <c r="D8" s="5" t="s">
        <v>8</v>
      </c>
      <c r="E8" s="6"/>
      <c r="F8" s="7"/>
    </row>
    <row r="9" spans="2:15" ht="15" customHeight="1" x14ac:dyDescent="0.25">
      <c r="B9" s="191" t="s">
        <v>11</v>
      </c>
      <c r="C9" s="190"/>
      <c r="D9" s="5" t="s">
        <v>8</v>
      </c>
      <c r="E9" s="6"/>
      <c r="F9" s="7"/>
    </row>
    <row r="10" spans="2:15" ht="15" customHeight="1" x14ac:dyDescent="0.25">
      <c r="B10" s="191" t="s">
        <v>12</v>
      </c>
      <c r="C10" s="190"/>
      <c r="D10" s="5" t="s">
        <v>8</v>
      </c>
      <c r="E10" s="91" t="s">
        <v>627</v>
      </c>
      <c r="F10" s="7"/>
    </row>
    <row r="11" spans="2:15" ht="15" customHeight="1" x14ac:dyDescent="0.25">
      <c r="B11" s="191" t="s">
        <v>13</v>
      </c>
      <c r="C11" s="190"/>
      <c r="D11" s="5" t="s">
        <v>8</v>
      </c>
      <c r="E11" s="6"/>
      <c r="F11" s="7"/>
    </row>
    <row r="12" spans="2:15" ht="15" customHeight="1" x14ac:dyDescent="0.2">
      <c r="C12" s="1"/>
      <c r="D12" s="2"/>
      <c r="E12" s="2"/>
    </row>
    <row r="13" spans="2:15" ht="15" customHeight="1" x14ac:dyDescent="0.2">
      <c r="C13" s="1"/>
      <c r="D13" s="1"/>
      <c r="E13" s="2"/>
    </row>
    <row r="14" spans="2:15" ht="15" customHeight="1" x14ac:dyDescent="0.25">
      <c r="B14" s="14" t="s">
        <v>14</v>
      </c>
      <c r="C14" s="1"/>
      <c r="D14" s="1"/>
      <c r="E14" s="2"/>
    </row>
    <row r="15" spans="2:15" ht="14.25" customHeight="1" x14ac:dyDescent="0.25">
      <c r="B15" s="196" t="s">
        <v>15</v>
      </c>
      <c r="C15" s="197"/>
      <c r="D15" s="196" t="s">
        <v>16</v>
      </c>
      <c r="E15" s="216"/>
      <c r="F15" s="197"/>
      <c r="G15" s="15" t="s">
        <v>17</v>
      </c>
      <c r="H15" s="15" t="s">
        <v>18</v>
      </c>
      <c r="I15" s="15" t="s">
        <v>19</v>
      </c>
      <c r="J15" s="15" t="s">
        <v>20</v>
      </c>
      <c r="K15" s="15" t="s">
        <v>21</v>
      </c>
      <c r="L15" s="16" t="s">
        <v>172</v>
      </c>
      <c r="M15" s="17" t="s">
        <v>23</v>
      </c>
      <c r="N15" s="18"/>
      <c r="O15" s="18"/>
    </row>
    <row r="16" spans="2:15" ht="13.5" customHeight="1" x14ac:dyDescent="0.2">
      <c r="B16" s="198" t="s">
        <v>24</v>
      </c>
      <c r="C16" s="197"/>
      <c r="D16" s="198" t="s">
        <v>25</v>
      </c>
      <c r="E16" s="216"/>
      <c r="F16" s="197"/>
      <c r="G16" s="19" t="s">
        <v>26</v>
      </c>
      <c r="H16" s="19" t="s">
        <v>27</v>
      </c>
      <c r="I16" s="19" t="s">
        <v>28</v>
      </c>
      <c r="J16" s="19" t="s">
        <v>29</v>
      </c>
      <c r="K16" s="19" t="s">
        <v>30</v>
      </c>
      <c r="L16" s="19" t="s">
        <v>31</v>
      </c>
      <c r="M16" s="20" t="s">
        <v>32</v>
      </c>
    </row>
    <row r="17" spans="1:26" ht="199.5" customHeight="1" x14ac:dyDescent="0.2">
      <c r="B17" s="25">
        <v>1</v>
      </c>
      <c r="C17" s="23" t="s">
        <v>45</v>
      </c>
      <c r="D17" s="234" t="s">
        <v>34</v>
      </c>
      <c r="E17" s="235"/>
      <c r="F17" s="79" t="s">
        <v>173</v>
      </c>
      <c r="G17" s="24" t="s">
        <v>47</v>
      </c>
      <c r="H17" s="25">
        <v>0</v>
      </c>
      <c r="I17" s="26">
        <v>0.05</v>
      </c>
      <c r="J17" s="25"/>
      <c r="K17" s="25"/>
      <c r="L17" s="25"/>
      <c r="M17" s="27" t="s">
        <v>174</v>
      </c>
    </row>
    <row r="18" spans="1:26" ht="114" customHeight="1" x14ac:dyDescent="0.2">
      <c r="B18" s="48">
        <v>2</v>
      </c>
      <c r="C18" s="71" t="s">
        <v>62</v>
      </c>
      <c r="D18" s="241" t="s">
        <v>40</v>
      </c>
      <c r="E18" s="242"/>
      <c r="F18" s="142" t="s">
        <v>540</v>
      </c>
      <c r="G18" s="100" t="s">
        <v>42</v>
      </c>
      <c r="H18" s="139" t="s">
        <v>65</v>
      </c>
      <c r="I18" s="97">
        <v>0.15</v>
      </c>
      <c r="J18" s="48"/>
      <c r="K18" s="48"/>
      <c r="L18" s="48"/>
      <c r="M18" s="81" t="s">
        <v>610</v>
      </c>
    </row>
    <row r="19" spans="1:26" ht="94.5" customHeight="1" x14ac:dyDescent="0.2">
      <c r="B19" s="28">
        <v>3</v>
      </c>
      <c r="C19" s="102" t="s">
        <v>175</v>
      </c>
      <c r="D19" s="243" t="s">
        <v>46</v>
      </c>
      <c r="E19" s="194"/>
      <c r="F19" s="102" t="s">
        <v>176</v>
      </c>
      <c r="G19" s="103" t="s">
        <v>36</v>
      </c>
      <c r="H19" s="104">
        <v>100</v>
      </c>
      <c r="I19" s="105">
        <v>0.15</v>
      </c>
      <c r="J19" s="104"/>
      <c r="K19" s="104"/>
      <c r="L19" s="104"/>
      <c r="M19" s="98" t="s">
        <v>177</v>
      </c>
    </row>
    <row r="20" spans="1:26" ht="24.75" customHeight="1" x14ac:dyDescent="0.2">
      <c r="B20" s="214" t="s">
        <v>57</v>
      </c>
      <c r="C20" s="193"/>
      <c r="D20" s="193"/>
      <c r="E20" s="193"/>
      <c r="F20" s="193"/>
      <c r="G20" s="193"/>
      <c r="H20" s="194"/>
      <c r="I20" s="37">
        <f>SUM(I17:I19)</f>
        <v>0.35</v>
      </c>
      <c r="J20" s="215"/>
      <c r="K20" s="194"/>
      <c r="L20" s="38">
        <f>SUM(L17:L18)</f>
        <v>0</v>
      </c>
      <c r="M20" s="39"/>
    </row>
    <row r="21" spans="1:26" ht="15" customHeight="1" x14ac:dyDescent="0.2">
      <c r="B21" s="2"/>
      <c r="C21" s="1"/>
      <c r="D21" s="1"/>
      <c r="E21" s="11"/>
      <c r="F21" s="40">
        <f>COUNTA(F17:F18)</f>
        <v>2</v>
      </c>
    </row>
    <row r="22" spans="1:26" ht="15" customHeight="1" x14ac:dyDescent="0.2">
      <c r="B22" s="2"/>
      <c r="C22" s="1"/>
      <c r="D22" s="1"/>
      <c r="E22" s="11"/>
    </row>
    <row r="23" spans="1:26" ht="15" customHeight="1" x14ac:dyDescent="0.2">
      <c r="B23" s="41" t="s">
        <v>58</v>
      </c>
      <c r="C23" s="1"/>
      <c r="D23" s="1"/>
      <c r="E23" s="11"/>
    </row>
    <row r="24" spans="1:26" ht="49.5" customHeight="1" x14ac:dyDescent="0.2">
      <c r="B24" s="199" t="s">
        <v>59</v>
      </c>
      <c r="C24" s="200"/>
      <c r="D24" s="201" t="s">
        <v>16</v>
      </c>
      <c r="E24" s="202"/>
      <c r="F24" s="200"/>
      <c r="G24" s="42" t="s">
        <v>17</v>
      </c>
      <c r="H24" s="42" t="s">
        <v>18</v>
      </c>
      <c r="I24" s="42" t="s">
        <v>19</v>
      </c>
      <c r="J24" s="42" t="s">
        <v>20</v>
      </c>
      <c r="K24" s="42" t="s">
        <v>21</v>
      </c>
      <c r="L24" s="43" t="s">
        <v>178</v>
      </c>
      <c r="M24" s="43" t="s">
        <v>61</v>
      </c>
    </row>
    <row r="25" spans="1:26" ht="13.5" customHeight="1" x14ac:dyDescent="0.2">
      <c r="A25" s="44"/>
      <c r="B25" s="203" t="s">
        <v>24</v>
      </c>
      <c r="C25" s="200"/>
      <c r="D25" s="203" t="s">
        <v>25</v>
      </c>
      <c r="E25" s="202"/>
      <c r="F25" s="200"/>
      <c r="G25" s="45" t="s">
        <v>26</v>
      </c>
      <c r="H25" s="45" t="s">
        <v>27</v>
      </c>
      <c r="I25" s="45" t="s">
        <v>28</v>
      </c>
      <c r="J25" s="45" t="s">
        <v>29</v>
      </c>
      <c r="K25" s="45" t="s">
        <v>30</v>
      </c>
      <c r="L25" s="45" t="s">
        <v>31</v>
      </c>
      <c r="M25" s="45" t="s">
        <v>32</v>
      </c>
      <c r="N25" s="44"/>
      <c r="O25" s="44"/>
      <c r="P25" s="44"/>
      <c r="Q25" s="44"/>
      <c r="R25" s="44"/>
      <c r="S25" s="44"/>
      <c r="T25" s="44"/>
      <c r="U25" s="44"/>
      <c r="V25" s="44"/>
      <c r="W25" s="44"/>
      <c r="X25" s="44"/>
      <c r="Y25" s="44"/>
      <c r="Z25" s="44"/>
    </row>
    <row r="26" spans="1:26" ht="95.25" customHeight="1" x14ac:dyDescent="0.25">
      <c r="A26" s="78"/>
      <c r="B26" s="80">
        <v>4</v>
      </c>
      <c r="C26" s="47" t="s">
        <v>613</v>
      </c>
      <c r="D26" s="232" t="s">
        <v>49</v>
      </c>
      <c r="E26" s="233"/>
      <c r="F26" s="81" t="s">
        <v>614</v>
      </c>
      <c r="G26" s="82" t="s">
        <v>36</v>
      </c>
      <c r="H26" s="48">
        <v>100</v>
      </c>
      <c r="I26" s="97">
        <v>0.15</v>
      </c>
      <c r="J26" s="48"/>
      <c r="K26" s="48"/>
      <c r="L26" s="48"/>
      <c r="M26" s="81" t="s">
        <v>615</v>
      </c>
      <c r="N26" s="78"/>
      <c r="O26" s="78"/>
      <c r="P26" s="78"/>
      <c r="Q26" s="78"/>
      <c r="R26" s="78"/>
      <c r="S26" s="78"/>
      <c r="T26" s="78"/>
      <c r="U26" s="78"/>
      <c r="V26" s="78"/>
      <c r="W26" s="78"/>
      <c r="X26" s="78"/>
      <c r="Y26" s="78"/>
      <c r="Z26" s="78"/>
    </row>
    <row r="27" spans="1:26" ht="101.25" customHeight="1" x14ac:dyDescent="0.25">
      <c r="A27" s="78"/>
      <c r="B27" s="230">
        <v>5</v>
      </c>
      <c r="C27" s="240" t="s">
        <v>179</v>
      </c>
      <c r="D27" s="211" t="s">
        <v>49</v>
      </c>
      <c r="E27" s="194"/>
      <c r="F27" s="106" t="s">
        <v>180</v>
      </c>
      <c r="G27" s="96" t="s">
        <v>36</v>
      </c>
      <c r="H27" s="28">
        <v>100</v>
      </c>
      <c r="I27" s="32">
        <v>0.25</v>
      </c>
      <c r="J27" s="28"/>
      <c r="K27" s="28"/>
      <c r="L27" s="28"/>
      <c r="M27" s="106" t="s">
        <v>181</v>
      </c>
      <c r="N27" s="78"/>
      <c r="O27" s="78"/>
      <c r="P27" s="78"/>
      <c r="Q27" s="78"/>
      <c r="R27" s="78"/>
      <c r="S27" s="78"/>
      <c r="T27" s="78"/>
      <c r="U27" s="78"/>
      <c r="V27" s="78"/>
      <c r="W27" s="78"/>
      <c r="X27" s="78"/>
      <c r="Y27" s="78"/>
      <c r="Z27" s="78"/>
    </row>
    <row r="28" spans="1:26" ht="75" customHeight="1" x14ac:dyDescent="0.25">
      <c r="A28" s="78"/>
      <c r="B28" s="231"/>
      <c r="C28" s="231"/>
      <c r="D28" s="211" t="s">
        <v>182</v>
      </c>
      <c r="E28" s="194"/>
      <c r="F28" s="106" t="s">
        <v>183</v>
      </c>
      <c r="G28" s="35" t="s">
        <v>184</v>
      </c>
      <c r="H28" s="28" t="s">
        <v>185</v>
      </c>
      <c r="I28" s="32">
        <v>0.15</v>
      </c>
      <c r="J28" s="28"/>
      <c r="K28" s="28"/>
      <c r="L28" s="28"/>
      <c r="M28" s="106" t="s">
        <v>156</v>
      </c>
      <c r="N28" s="78"/>
      <c r="O28" s="78"/>
      <c r="P28" s="78"/>
      <c r="Q28" s="78"/>
      <c r="R28" s="78"/>
      <c r="S28" s="78"/>
      <c r="T28" s="78"/>
      <c r="U28" s="78"/>
      <c r="V28" s="78"/>
      <c r="W28" s="78"/>
      <c r="X28" s="78"/>
      <c r="Y28" s="78"/>
      <c r="Z28" s="78"/>
    </row>
    <row r="29" spans="1:26" ht="24.75" customHeight="1" x14ac:dyDescent="0.25">
      <c r="B29" s="212" t="s">
        <v>57</v>
      </c>
      <c r="C29" s="193"/>
      <c r="D29" s="193"/>
      <c r="E29" s="193"/>
      <c r="F29" s="193"/>
      <c r="G29" s="193"/>
      <c r="H29" s="194"/>
      <c r="I29" s="50">
        <f>SUM(I26:I28)</f>
        <v>0.55000000000000004</v>
      </c>
      <c r="J29" s="213"/>
      <c r="K29" s="194"/>
      <c r="L29" s="51">
        <f>SUM(L26)</f>
        <v>0</v>
      </c>
      <c r="M29" s="52"/>
    </row>
    <row r="30" spans="1:26" ht="15" customHeight="1" x14ac:dyDescent="0.2">
      <c r="C30" s="1"/>
      <c r="D30" s="1"/>
      <c r="E30" s="11"/>
    </row>
    <row r="31" spans="1:26" ht="15" customHeight="1" x14ac:dyDescent="0.2">
      <c r="C31" s="1"/>
      <c r="D31" s="1"/>
      <c r="E31" s="11"/>
    </row>
    <row r="32" spans="1:26" ht="15" customHeight="1" x14ac:dyDescent="0.25">
      <c r="B32" s="53" t="s">
        <v>78</v>
      </c>
      <c r="C32" s="1"/>
      <c r="D32" s="1"/>
      <c r="E32" s="11"/>
    </row>
    <row r="33" spans="2:13" ht="49.5" customHeight="1" x14ac:dyDescent="0.2">
      <c r="B33" s="206" t="s">
        <v>186</v>
      </c>
      <c r="C33" s="207"/>
      <c r="D33" s="208" t="s">
        <v>16</v>
      </c>
      <c r="E33" s="209"/>
      <c r="F33" s="207"/>
      <c r="G33" s="54" t="s">
        <v>17</v>
      </c>
      <c r="H33" s="54" t="s">
        <v>18</v>
      </c>
      <c r="I33" s="54" t="s">
        <v>19</v>
      </c>
      <c r="J33" s="54" t="s">
        <v>20</v>
      </c>
      <c r="K33" s="54" t="s">
        <v>21</v>
      </c>
      <c r="L33" s="55" t="s">
        <v>187</v>
      </c>
      <c r="M33" s="55" t="s">
        <v>61</v>
      </c>
    </row>
    <row r="34" spans="2:13" ht="13.5" customHeight="1" x14ac:dyDescent="0.2">
      <c r="B34" s="210" t="s">
        <v>24</v>
      </c>
      <c r="C34" s="207"/>
      <c r="D34" s="210" t="s">
        <v>25</v>
      </c>
      <c r="E34" s="209"/>
      <c r="F34" s="207"/>
      <c r="G34" s="56" t="s">
        <v>26</v>
      </c>
      <c r="H34" s="56" t="s">
        <v>27</v>
      </c>
      <c r="I34" s="56" t="s">
        <v>28</v>
      </c>
      <c r="J34" s="56" t="s">
        <v>29</v>
      </c>
      <c r="K34" s="56" t="s">
        <v>30</v>
      </c>
      <c r="L34" s="56" t="s">
        <v>31</v>
      </c>
      <c r="M34" s="56" t="s">
        <v>32</v>
      </c>
    </row>
    <row r="35" spans="2:13" ht="82.5" customHeight="1" x14ac:dyDescent="0.2">
      <c r="B35" s="86">
        <v>6</v>
      </c>
      <c r="C35" s="23" t="s">
        <v>188</v>
      </c>
      <c r="D35" s="204" t="s">
        <v>63</v>
      </c>
      <c r="E35" s="205"/>
      <c r="F35" s="27" t="s">
        <v>189</v>
      </c>
      <c r="G35" s="24" t="s">
        <v>36</v>
      </c>
      <c r="H35" s="25">
        <v>0</v>
      </c>
      <c r="I35" s="26">
        <v>0.1</v>
      </c>
      <c r="J35" s="25"/>
      <c r="K35" s="25"/>
      <c r="L35" s="25"/>
      <c r="M35" s="27" t="s">
        <v>190</v>
      </c>
    </row>
    <row r="36" spans="2:13" ht="49.5" customHeight="1" x14ac:dyDescent="0.2">
      <c r="B36" s="86"/>
      <c r="C36" s="23"/>
      <c r="D36" s="204"/>
      <c r="E36" s="205"/>
      <c r="F36" s="27"/>
      <c r="G36" s="25"/>
      <c r="H36" s="25"/>
      <c r="I36" s="26"/>
      <c r="J36" s="25"/>
      <c r="K36" s="25"/>
      <c r="L36" s="25"/>
      <c r="M36" s="57"/>
    </row>
    <row r="37" spans="2:13" ht="24.75" customHeight="1" x14ac:dyDescent="0.25">
      <c r="B37" s="192" t="s">
        <v>57</v>
      </c>
      <c r="C37" s="193"/>
      <c r="D37" s="193"/>
      <c r="E37" s="193"/>
      <c r="F37" s="193"/>
      <c r="G37" s="193"/>
      <c r="H37" s="194"/>
      <c r="I37" s="50">
        <f>SUM(I35:I36)</f>
        <v>0.1</v>
      </c>
      <c r="J37" s="195"/>
      <c r="K37" s="194"/>
      <c r="L37" s="51">
        <f>SUM(L35:L36)</f>
        <v>0</v>
      </c>
      <c r="M37" s="59"/>
    </row>
    <row r="38" spans="2:13" ht="14.25" customHeight="1" x14ac:dyDescent="0.2">
      <c r="C38" s="1"/>
      <c r="D38" s="1"/>
      <c r="E38" s="11"/>
    </row>
    <row r="39" spans="2:13" ht="14.25" customHeight="1" x14ac:dyDescent="0.2">
      <c r="C39" s="1"/>
      <c r="D39" s="1"/>
      <c r="E39" s="11"/>
    </row>
    <row r="40" spans="2:13" ht="14.25" customHeight="1" x14ac:dyDescent="0.2">
      <c r="C40" s="1"/>
      <c r="D40" s="1"/>
      <c r="E40" s="11"/>
    </row>
    <row r="41" spans="2:13" ht="14.25" customHeight="1" x14ac:dyDescent="0.2">
      <c r="C41" s="1"/>
      <c r="D41" s="1"/>
      <c r="E41" s="11"/>
    </row>
    <row r="42" spans="2:13" ht="14.25" customHeight="1" x14ac:dyDescent="0.2">
      <c r="B42" s="60"/>
      <c r="C42" s="61"/>
      <c r="D42" s="1"/>
      <c r="E42" s="11"/>
    </row>
    <row r="43" spans="2:13" ht="14.25" customHeight="1" x14ac:dyDescent="0.2">
      <c r="C43" s="61"/>
      <c r="D43" s="1"/>
      <c r="E43" s="11"/>
    </row>
    <row r="44" spans="2:13" ht="14.25" customHeight="1" x14ac:dyDescent="0.2">
      <c r="C44" s="1"/>
      <c r="D44" s="1"/>
      <c r="E44" s="11"/>
    </row>
    <row r="45" spans="2:13" ht="14.25" customHeight="1" x14ac:dyDescent="0.2">
      <c r="C45" s="1"/>
      <c r="D45" s="1"/>
      <c r="E45" s="11"/>
    </row>
    <row r="46" spans="2:13" ht="14.25" customHeight="1" x14ac:dyDescent="0.2">
      <c r="C46" s="1"/>
      <c r="D46" s="1"/>
      <c r="E46" s="11"/>
    </row>
    <row r="47" spans="2:13" ht="14.25" customHeight="1" x14ac:dyDescent="0.2">
      <c r="C47" s="1"/>
      <c r="D47" s="1"/>
      <c r="E47" s="11"/>
    </row>
    <row r="48" spans="2:13" ht="14.25" customHeight="1" x14ac:dyDescent="0.2">
      <c r="C48" s="1"/>
      <c r="D48" s="1"/>
      <c r="E48" s="11"/>
    </row>
    <row r="49" spans="3:5" ht="14.25" customHeight="1" x14ac:dyDescent="0.2">
      <c r="C49" s="1"/>
      <c r="D49" s="1"/>
      <c r="E49" s="11"/>
    </row>
    <row r="50" spans="3:5" ht="14.25" customHeight="1" x14ac:dyDescent="0.2">
      <c r="C50" s="1"/>
      <c r="D50" s="1"/>
      <c r="E50" s="11"/>
    </row>
    <row r="51" spans="3:5" ht="14.25" customHeight="1" x14ac:dyDescent="0.2">
      <c r="C51" s="1"/>
      <c r="D51" s="1"/>
      <c r="E51" s="11"/>
    </row>
    <row r="52" spans="3:5" ht="14.25" customHeight="1" x14ac:dyDescent="0.2">
      <c r="C52" s="1"/>
      <c r="D52" s="1"/>
      <c r="E52" s="11"/>
    </row>
    <row r="53" spans="3:5" ht="14.25" customHeight="1" x14ac:dyDescent="0.2">
      <c r="C53" s="1"/>
      <c r="D53" s="1"/>
      <c r="E53" s="11"/>
    </row>
    <row r="54" spans="3:5" ht="14.25" customHeight="1" x14ac:dyDescent="0.2">
      <c r="C54" s="1"/>
      <c r="D54" s="1"/>
      <c r="E54" s="11"/>
    </row>
    <row r="55" spans="3:5" ht="14.25" customHeight="1" x14ac:dyDescent="0.2">
      <c r="C55" s="1"/>
      <c r="D55" s="1"/>
      <c r="E55" s="11"/>
    </row>
    <row r="56" spans="3:5" ht="14.25" customHeight="1" x14ac:dyDescent="0.2">
      <c r="C56" s="1"/>
      <c r="D56" s="1"/>
      <c r="E56" s="11"/>
    </row>
    <row r="57" spans="3:5" ht="14.25" customHeight="1" x14ac:dyDescent="0.2">
      <c r="C57" s="1"/>
      <c r="D57" s="1"/>
      <c r="E57" s="11"/>
    </row>
    <row r="58" spans="3:5" ht="14.25" customHeight="1" x14ac:dyDescent="0.2">
      <c r="C58" s="1"/>
      <c r="D58" s="1"/>
      <c r="E58" s="11"/>
    </row>
    <row r="59" spans="3:5" ht="14.25" customHeight="1" x14ac:dyDescent="0.2">
      <c r="C59" s="1"/>
      <c r="D59" s="1"/>
      <c r="E59" s="11"/>
    </row>
    <row r="60" spans="3:5" ht="14.25" customHeight="1" x14ac:dyDescent="0.2">
      <c r="C60" s="1"/>
      <c r="D60" s="1"/>
      <c r="E60" s="11"/>
    </row>
    <row r="61" spans="3:5" ht="14.25" customHeight="1" x14ac:dyDescent="0.2">
      <c r="C61" s="1"/>
      <c r="D61" s="1"/>
      <c r="E61" s="11"/>
    </row>
    <row r="62" spans="3:5" ht="14.25" customHeight="1" x14ac:dyDescent="0.2">
      <c r="C62" s="1"/>
      <c r="D62" s="1"/>
      <c r="E62" s="11"/>
    </row>
    <row r="63" spans="3:5" ht="14.25" customHeight="1" x14ac:dyDescent="0.2">
      <c r="C63" s="1"/>
      <c r="D63" s="1"/>
      <c r="E63" s="11"/>
    </row>
    <row r="64" spans="3:5" ht="14.25" customHeight="1" x14ac:dyDescent="0.2">
      <c r="C64" s="1"/>
      <c r="D64" s="1"/>
      <c r="E64" s="11"/>
    </row>
    <row r="65" spans="3:5" ht="14.25" customHeight="1" x14ac:dyDescent="0.2">
      <c r="C65" s="1"/>
      <c r="D65" s="1"/>
      <c r="E65" s="11"/>
    </row>
    <row r="66" spans="3:5" ht="14.25" customHeight="1" x14ac:dyDescent="0.2">
      <c r="C66" s="1"/>
      <c r="D66" s="1"/>
      <c r="E66" s="11"/>
    </row>
    <row r="67" spans="3:5" ht="14.25" customHeight="1" x14ac:dyDescent="0.2">
      <c r="C67" s="1"/>
      <c r="D67" s="1"/>
      <c r="E67" s="11"/>
    </row>
    <row r="68" spans="3:5" ht="14.25" customHeight="1" x14ac:dyDescent="0.2">
      <c r="C68" s="1"/>
      <c r="D68" s="1"/>
      <c r="E68" s="11"/>
    </row>
    <row r="69" spans="3:5" ht="14.25" customHeight="1" x14ac:dyDescent="0.2">
      <c r="C69" s="1"/>
      <c r="D69" s="1"/>
      <c r="E69" s="11"/>
    </row>
    <row r="70" spans="3:5" ht="14.25" customHeight="1" x14ac:dyDescent="0.2">
      <c r="C70" s="1"/>
      <c r="D70" s="1"/>
      <c r="E70" s="11"/>
    </row>
    <row r="71" spans="3:5" ht="14.25" customHeight="1" x14ac:dyDescent="0.2">
      <c r="C71" s="1"/>
      <c r="D71" s="1"/>
      <c r="E71" s="11"/>
    </row>
    <row r="72" spans="3:5" ht="14.25" customHeight="1" x14ac:dyDescent="0.2">
      <c r="C72" s="1"/>
      <c r="D72" s="1"/>
      <c r="E72" s="11"/>
    </row>
    <row r="73" spans="3:5" ht="14.25" customHeight="1" x14ac:dyDescent="0.2">
      <c r="C73" s="1"/>
      <c r="D73" s="1"/>
      <c r="E73" s="11"/>
    </row>
    <row r="74" spans="3:5" ht="14.25" customHeight="1" x14ac:dyDescent="0.2">
      <c r="C74" s="1"/>
      <c r="D74" s="1"/>
      <c r="E74" s="11"/>
    </row>
    <row r="75" spans="3:5" ht="14.25" customHeight="1" x14ac:dyDescent="0.2">
      <c r="C75" s="1"/>
      <c r="D75" s="1"/>
      <c r="E75" s="11"/>
    </row>
    <row r="76" spans="3:5" ht="14.25" customHeight="1" x14ac:dyDescent="0.2">
      <c r="C76" s="1"/>
      <c r="D76" s="1"/>
      <c r="E76" s="11"/>
    </row>
    <row r="77" spans="3:5" ht="14.25" customHeight="1" x14ac:dyDescent="0.2">
      <c r="C77" s="1"/>
      <c r="D77" s="1"/>
      <c r="E77" s="11"/>
    </row>
    <row r="78" spans="3:5" ht="14.25" customHeight="1" x14ac:dyDescent="0.2">
      <c r="C78" s="1"/>
      <c r="D78" s="1"/>
      <c r="E78" s="11"/>
    </row>
    <row r="79" spans="3:5" ht="14.25" customHeight="1" x14ac:dyDescent="0.2">
      <c r="C79" s="1"/>
      <c r="D79" s="1"/>
      <c r="E79" s="11"/>
    </row>
    <row r="80" spans="3:5" ht="14.25" customHeight="1" x14ac:dyDescent="0.2">
      <c r="C80" s="1"/>
      <c r="D80" s="1"/>
      <c r="E80" s="2"/>
    </row>
    <row r="81" spans="3:5" ht="14.25" customHeight="1" x14ac:dyDescent="0.2">
      <c r="C81" s="1"/>
      <c r="D81" s="1"/>
      <c r="E81" s="2"/>
    </row>
    <row r="82" spans="3:5" ht="14.25" customHeight="1" x14ac:dyDescent="0.2">
      <c r="C82" s="1"/>
      <c r="D82" s="1"/>
      <c r="E82" s="2"/>
    </row>
    <row r="83" spans="3:5" ht="14.25" customHeight="1" x14ac:dyDescent="0.2">
      <c r="C83" s="1"/>
      <c r="D83" s="1"/>
      <c r="E83" s="2"/>
    </row>
    <row r="84" spans="3:5" ht="14.25" customHeight="1" x14ac:dyDescent="0.2">
      <c r="C84" s="1"/>
      <c r="D84" s="1"/>
      <c r="E84" s="2"/>
    </row>
    <row r="85" spans="3:5" ht="14.25" customHeight="1" x14ac:dyDescent="0.2">
      <c r="C85" s="1"/>
      <c r="D85" s="1"/>
      <c r="E85" s="2"/>
    </row>
    <row r="86" spans="3:5" ht="14.25" customHeight="1" x14ac:dyDescent="0.2">
      <c r="C86" s="1"/>
      <c r="D86" s="1"/>
      <c r="E86" s="2"/>
    </row>
    <row r="87" spans="3:5" ht="14.25" customHeight="1" x14ac:dyDescent="0.2">
      <c r="C87" s="1"/>
      <c r="D87" s="1"/>
      <c r="E87" s="2"/>
    </row>
    <row r="88" spans="3:5" ht="14.25" customHeight="1" x14ac:dyDescent="0.2">
      <c r="C88" s="1"/>
      <c r="D88" s="1"/>
      <c r="E88" s="2"/>
    </row>
    <row r="89" spans="3:5" ht="14.25" customHeight="1" x14ac:dyDescent="0.2">
      <c r="C89" s="1"/>
      <c r="D89" s="1"/>
      <c r="E89" s="2"/>
    </row>
    <row r="90" spans="3:5" ht="14.25" customHeight="1" x14ac:dyDescent="0.2">
      <c r="C90" s="1"/>
      <c r="D90" s="1"/>
      <c r="E90" s="2"/>
    </row>
    <row r="91" spans="3:5" ht="14.25" customHeight="1" x14ac:dyDescent="0.2">
      <c r="C91" s="1"/>
      <c r="D91" s="1"/>
      <c r="E91" s="2"/>
    </row>
    <row r="92" spans="3:5" ht="14.25" customHeight="1" x14ac:dyDescent="0.2">
      <c r="C92" s="1"/>
      <c r="D92" s="1"/>
      <c r="E92" s="2"/>
    </row>
    <row r="93" spans="3:5" ht="14.25" customHeight="1" x14ac:dyDescent="0.2">
      <c r="C93" s="1"/>
      <c r="D93" s="1"/>
      <c r="E93" s="2"/>
    </row>
    <row r="94" spans="3:5" ht="14.25" customHeight="1" x14ac:dyDescent="0.2">
      <c r="C94" s="1"/>
      <c r="D94" s="1"/>
      <c r="E94" s="2"/>
    </row>
    <row r="95" spans="3:5" ht="14.25" customHeight="1" x14ac:dyDescent="0.2">
      <c r="C95" s="1"/>
      <c r="D95" s="1"/>
      <c r="E95" s="2"/>
    </row>
    <row r="96" spans="3:5" ht="14.25" customHeight="1" x14ac:dyDescent="0.2">
      <c r="C96" s="1"/>
      <c r="D96" s="1"/>
      <c r="E96" s="2"/>
    </row>
    <row r="97" spans="3:5" ht="14.25" customHeight="1" x14ac:dyDescent="0.2">
      <c r="C97" s="1"/>
      <c r="D97" s="1"/>
      <c r="E97" s="2"/>
    </row>
    <row r="98" spans="3:5" ht="14.25" customHeight="1" x14ac:dyDescent="0.2">
      <c r="C98" s="1"/>
      <c r="D98" s="1"/>
      <c r="E98" s="2"/>
    </row>
    <row r="99" spans="3:5" ht="14.25" customHeight="1" x14ac:dyDescent="0.2">
      <c r="C99" s="1"/>
      <c r="D99" s="1"/>
      <c r="E99" s="2"/>
    </row>
    <row r="100" spans="3:5" ht="14.25" customHeight="1" x14ac:dyDescent="0.2">
      <c r="C100" s="1"/>
      <c r="D100" s="1"/>
      <c r="E100" s="2"/>
    </row>
    <row r="101" spans="3:5" ht="14.25" customHeight="1" x14ac:dyDescent="0.2">
      <c r="C101" s="1"/>
      <c r="D101" s="1"/>
      <c r="E101" s="2"/>
    </row>
    <row r="102" spans="3:5" ht="14.25" customHeight="1" x14ac:dyDescent="0.2">
      <c r="C102" s="1"/>
      <c r="D102" s="1"/>
      <c r="E102" s="2"/>
    </row>
    <row r="103" spans="3:5" ht="14.25" customHeight="1" x14ac:dyDescent="0.2">
      <c r="C103" s="1"/>
      <c r="D103" s="1"/>
      <c r="E103" s="2"/>
    </row>
    <row r="104" spans="3:5" ht="14.25" customHeight="1" x14ac:dyDescent="0.2">
      <c r="C104" s="1"/>
      <c r="D104" s="1"/>
      <c r="E104" s="2"/>
    </row>
    <row r="105" spans="3:5" ht="14.25" customHeight="1" x14ac:dyDescent="0.2">
      <c r="C105" s="1"/>
      <c r="D105" s="1"/>
      <c r="E105" s="2"/>
    </row>
    <row r="106" spans="3:5" ht="14.25" customHeight="1" x14ac:dyDescent="0.2">
      <c r="C106" s="1"/>
      <c r="D106" s="1"/>
      <c r="E106" s="2"/>
    </row>
    <row r="107" spans="3:5" ht="14.25" customHeight="1" x14ac:dyDescent="0.2">
      <c r="C107" s="1"/>
      <c r="D107" s="1"/>
      <c r="E107" s="2"/>
    </row>
    <row r="108" spans="3:5" ht="14.25" customHeight="1" x14ac:dyDescent="0.2">
      <c r="C108" s="1"/>
      <c r="D108" s="1"/>
      <c r="E108" s="2"/>
    </row>
    <row r="109" spans="3:5" ht="14.25" customHeight="1" x14ac:dyDescent="0.2">
      <c r="C109" s="1"/>
      <c r="D109" s="1"/>
      <c r="E109" s="2"/>
    </row>
    <row r="110" spans="3:5" ht="14.25" customHeight="1" x14ac:dyDescent="0.2">
      <c r="C110" s="1"/>
      <c r="D110" s="1"/>
      <c r="E110" s="2"/>
    </row>
    <row r="111" spans="3:5" ht="14.25" customHeight="1" x14ac:dyDescent="0.2">
      <c r="C111" s="1"/>
      <c r="D111" s="1"/>
      <c r="E111" s="2"/>
    </row>
    <row r="112" spans="3:5" ht="14.25" customHeight="1" x14ac:dyDescent="0.2">
      <c r="C112" s="1"/>
      <c r="D112" s="1"/>
      <c r="E112" s="2"/>
    </row>
    <row r="113" spans="3:5" ht="14.25" customHeight="1" x14ac:dyDescent="0.2">
      <c r="C113" s="1"/>
      <c r="D113" s="1"/>
      <c r="E113" s="2"/>
    </row>
    <row r="114" spans="3:5" ht="14.25" customHeight="1" x14ac:dyDescent="0.2">
      <c r="C114" s="1"/>
      <c r="D114" s="1"/>
      <c r="E114" s="2"/>
    </row>
    <row r="115" spans="3:5" ht="14.25" customHeight="1" x14ac:dyDescent="0.2">
      <c r="C115" s="1"/>
      <c r="D115" s="1"/>
      <c r="E115" s="2"/>
    </row>
    <row r="116" spans="3:5" ht="14.25" customHeight="1" x14ac:dyDescent="0.2">
      <c r="C116" s="1"/>
      <c r="D116" s="1"/>
      <c r="E116" s="2"/>
    </row>
    <row r="117" spans="3:5" ht="14.25" customHeight="1" x14ac:dyDescent="0.2">
      <c r="C117" s="1"/>
      <c r="D117" s="1"/>
      <c r="E117" s="2"/>
    </row>
    <row r="118" spans="3:5" ht="14.25" customHeight="1" x14ac:dyDescent="0.2">
      <c r="C118" s="1"/>
      <c r="D118" s="1"/>
      <c r="E118" s="2"/>
    </row>
    <row r="119" spans="3:5" ht="14.25" customHeight="1" x14ac:dyDescent="0.2">
      <c r="C119" s="1"/>
      <c r="D119" s="1"/>
      <c r="E119" s="2"/>
    </row>
    <row r="120" spans="3:5" ht="14.25" customHeight="1" x14ac:dyDescent="0.2">
      <c r="C120" s="1"/>
      <c r="D120" s="1"/>
      <c r="E120" s="2"/>
    </row>
    <row r="121" spans="3:5" ht="14.25" customHeight="1" x14ac:dyDescent="0.2">
      <c r="C121" s="1"/>
      <c r="D121" s="1"/>
      <c r="E121" s="2"/>
    </row>
    <row r="122" spans="3:5" ht="14.25" customHeight="1" x14ac:dyDescent="0.2">
      <c r="C122" s="1"/>
      <c r="D122" s="1"/>
      <c r="E122" s="2"/>
    </row>
    <row r="123" spans="3:5" ht="14.25" customHeight="1" x14ac:dyDescent="0.2">
      <c r="C123" s="1"/>
      <c r="D123" s="1"/>
      <c r="E123" s="2"/>
    </row>
    <row r="124" spans="3:5" ht="14.25" customHeight="1" x14ac:dyDescent="0.2">
      <c r="C124" s="1"/>
      <c r="D124" s="1"/>
      <c r="E124" s="2"/>
    </row>
    <row r="125" spans="3:5" ht="14.25" customHeight="1" x14ac:dyDescent="0.2">
      <c r="C125" s="1"/>
      <c r="D125" s="1"/>
      <c r="E125" s="2"/>
    </row>
    <row r="126" spans="3:5" ht="14.25" customHeight="1" x14ac:dyDescent="0.2">
      <c r="C126" s="1"/>
      <c r="D126" s="1"/>
      <c r="E126" s="2"/>
    </row>
    <row r="127" spans="3:5" ht="14.25" customHeight="1" x14ac:dyDescent="0.2">
      <c r="C127" s="1"/>
      <c r="D127" s="1"/>
      <c r="E127" s="2"/>
    </row>
    <row r="128" spans="3:5" ht="14.25" customHeight="1" x14ac:dyDescent="0.2">
      <c r="C128" s="1"/>
      <c r="D128" s="1"/>
      <c r="E128" s="2"/>
    </row>
    <row r="129" spans="3:5" ht="14.25" customHeight="1" x14ac:dyDescent="0.2">
      <c r="C129" s="1"/>
      <c r="D129" s="1"/>
      <c r="E129" s="2"/>
    </row>
    <row r="130" spans="3:5" ht="14.25" customHeight="1" x14ac:dyDescent="0.2">
      <c r="C130" s="1"/>
      <c r="D130" s="1"/>
      <c r="E130" s="2"/>
    </row>
    <row r="131" spans="3:5" ht="14.25" customHeight="1" x14ac:dyDescent="0.2">
      <c r="C131" s="1"/>
      <c r="D131" s="1"/>
      <c r="E131" s="2"/>
    </row>
    <row r="132" spans="3:5" ht="14.25" customHeight="1" x14ac:dyDescent="0.2">
      <c r="C132" s="1"/>
      <c r="D132" s="1"/>
      <c r="E132" s="2"/>
    </row>
    <row r="133" spans="3:5" ht="14.25" customHeight="1" x14ac:dyDescent="0.2">
      <c r="C133" s="1"/>
      <c r="D133" s="1"/>
      <c r="E133" s="2"/>
    </row>
    <row r="134" spans="3:5" ht="14.25" customHeight="1" x14ac:dyDescent="0.2">
      <c r="C134" s="1"/>
      <c r="D134" s="1"/>
      <c r="E134" s="2"/>
    </row>
    <row r="135" spans="3:5" ht="14.25" customHeight="1" x14ac:dyDescent="0.2">
      <c r="C135" s="1"/>
      <c r="D135" s="1"/>
      <c r="E135" s="2"/>
    </row>
    <row r="136" spans="3:5" ht="14.25" customHeight="1" x14ac:dyDescent="0.2">
      <c r="C136" s="1"/>
      <c r="D136" s="1"/>
      <c r="E136" s="2"/>
    </row>
    <row r="137" spans="3:5" ht="14.25" customHeight="1" x14ac:dyDescent="0.2">
      <c r="C137" s="1"/>
      <c r="D137" s="1"/>
      <c r="E137" s="2"/>
    </row>
    <row r="138" spans="3:5" ht="14.25" customHeight="1" x14ac:dyDescent="0.2">
      <c r="C138" s="1"/>
      <c r="D138" s="1"/>
      <c r="E138" s="2"/>
    </row>
    <row r="139" spans="3:5" ht="14.25" customHeight="1" x14ac:dyDescent="0.2">
      <c r="C139" s="1"/>
      <c r="D139" s="1"/>
      <c r="E139" s="2"/>
    </row>
    <row r="140" spans="3:5" ht="14.25" customHeight="1" x14ac:dyDescent="0.2">
      <c r="C140" s="1"/>
      <c r="D140" s="1"/>
      <c r="E140" s="2"/>
    </row>
    <row r="141" spans="3:5" ht="14.25" customHeight="1" x14ac:dyDescent="0.2">
      <c r="C141" s="1"/>
      <c r="D141" s="1"/>
      <c r="E141" s="2"/>
    </row>
    <row r="142" spans="3:5" ht="14.25" customHeight="1" x14ac:dyDescent="0.2">
      <c r="C142" s="1"/>
      <c r="D142" s="1"/>
      <c r="E142" s="2"/>
    </row>
    <row r="143" spans="3:5" ht="14.25" customHeight="1" x14ac:dyDescent="0.2">
      <c r="C143" s="1"/>
      <c r="D143" s="1"/>
      <c r="E143" s="2"/>
    </row>
    <row r="144" spans="3:5" ht="14.25" customHeight="1" x14ac:dyDescent="0.2">
      <c r="C144" s="1"/>
      <c r="D144" s="1"/>
      <c r="E144" s="2"/>
    </row>
    <row r="145" spans="3:5" ht="14.25" customHeight="1" x14ac:dyDescent="0.2">
      <c r="C145" s="1"/>
      <c r="D145" s="1"/>
      <c r="E145" s="2"/>
    </row>
    <row r="146" spans="3:5" ht="14.25" customHeight="1" x14ac:dyDescent="0.2">
      <c r="C146" s="1"/>
      <c r="D146" s="1"/>
      <c r="E146" s="2"/>
    </row>
    <row r="147" spans="3:5" ht="14.25" customHeight="1" x14ac:dyDescent="0.2">
      <c r="C147" s="1"/>
      <c r="D147" s="1"/>
      <c r="E147" s="2"/>
    </row>
    <row r="148" spans="3:5" ht="14.25" customHeight="1" x14ac:dyDescent="0.2">
      <c r="C148" s="1"/>
      <c r="D148" s="1"/>
      <c r="E148" s="2"/>
    </row>
    <row r="149" spans="3:5" ht="14.25" customHeight="1" x14ac:dyDescent="0.2">
      <c r="C149" s="1"/>
      <c r="D149" s="1"/>
      <c r="E149" s="2"/>
    </row>
    <row r="150" spans="3:5" ht="14.25" customHeight="1" x14ac:dyDescent="0.2">
      <c r="C150" s="1"/>
      <c r="D150" s="1"/>
      <c r="E150" s="2"/>
    </row>
    <row r="151" spans="3:5" ht="14.25" customHeight="1" x14ac:dyDescent="0.2">
      <c r="C151" s="1"/>
      <c r="D151" s="1"/>
      <c r="E151" s="2"/>
    </row>
    <row r="152" spans="3:5" ht="14.25" customHeight="1" x14ac:dyDescent="0.2">
      <c r="C152" s="1"/>
      <c r="D152" s="1"/>
      <c r="E152" s="2"/>
    </row>
    <row r="153" spans="3:5" ht="14.25" customHeight="1" x14ac:dyDescent="0.2">
      <c r="C153" s="1"/>
      <c r="D153" s="1"/>
      <c r="E153" s="2"/>
    </row>
    <row r="154" spans="3:5" ht="14.25" customHeight="1" x14ac:dyDescent="0.2">
      <c r="C154" s="1"/>
      <c r="D154" s="1"/>
      <c r="E154" s="2"/>
    </row>
    <row r="155" spans="3:5" ht="14.25" customHeight="1" x14ac:dyDescent="0.2">
      <c r="C155" s="1"/>
      <c r="D155" s="1"/>
      <c r="E155" s="2"/>
    </row>
    <row r="156" spans="3:5" ht="14.25" customHeight="1" x14ac:dyDescent="0.2">
      <c r="C156" s="1"/>
      <c r="D156" s="1"/>
      <c r="E156" s="2"/>
    </row>
    <row r="157" spans="3:5" ht="14.25" customHeight="1" x14ac:dyDescent="0.2">
      <c r="C157" s="1"/>
      <c r="D157" s="1"/>
      <c r="E157" s="2"/>
    </row>
    <row r="158" spans="3:5" ht="14.25" customHeight="1" x14ac:dyDescent="0.2">
      <c r="C158" s="1"/>
      <c r="D158" s="1"/>
      <c r="E158" s="2"/>
    </row>
    <row r="159" spans="3:5" ht="14.25" customHeight="1" x14ac:dyDescent="0.2">
      <c r="C159" s="1"/>
      <c r="D159" s="1"/>
      <c r="E159" s="2"/>
    </row>
    <row r="160" spans="3:5" ht="14.25" customHeight="1" x14ac:dyDescent="0.2">
      <c r="C160" s="1"/>
      <c r="D160" s="1"/>
      <c r="E160" s="2"/>
    </row>
    <row r="161" spans="3:5" ht="14.25" customHeight="1" x14ac:dyDescent="0.2">
      <c r="C161" s="1"/>
      <c r="D161" s="1"/>
      <c r="E161" s="2"/>
    </row>
    <row r="162" spans="3:5" ht="14.25" customHeight="1" x14ac:dyDescent="0.2">
      <c r="C162" s="1"/>
      <c r="D162" s="1"/>
      <c r="E162" s="2"/>
    </row>
    <row r="163" spans="3:5" ht="14.25" customHeight="1" x14ac:dyDescent="0.2">
      <c r="C163" s="1"/>
      <c r="D163" s="1"/>
      <c r="E163" s="2"/>
    </row>
    <row r="164" spans="3:5" ht="14.25" customHeight="1" x14ac:dyDescent="0.2">
      <c r="C164" s="1"/>
      <c r="D164" s="1"/>
      <c r="E164" s="2"/>
    </row>
    <row r="165" spans="3:5" ht="14.25" customHeight="1" x14ac:dyDescent="0.2">
      <c r="C165" s="1"/>
      <c r="D165" s="1"/>
      <c r="E165" s="2"/>
    </row>
    <row r="166" spans="3:5" ht="14.25" customHeight="1" x14ac:dyDescent="0.2">
      <c r="C166" s="1"/>
      <c r="D166" s="1"/>
      <c r="E166" s="2"/>
    </row>
    <row r="167" spans="3:5" ht="14.25" customHeight="1" x14ac:dyDescent="0.2">
      <c r="C167" s="1"/>
      <c r="D167" s="1"/>
      <c r="E167" s="2"/>
    </row>
    <row r="168" spans="3:5" ht="14.25" customHeight="1" x14ac:dyDescent="0.2">
      <c r="C168" s="1"/>
      <c r="D168" s="1"/>
      <c r="E168" s="2"/>
    </row>
    <row r="169" spans="3:5" ht="14.25" customHeight="1" x14ac:dyDescent="0.2">
      <c r="C169" s="1"/>
      <c r="D169" s="1"/>
      <c r="E169" s="2"/>
    </row>
    <row r="170" spans="3:5" ht="14.25" customHeight="1" x14ac:dyDescent="0.2">
      <c r="C170" s="1"/>
      <c r="D170" s="1"/>
      <c r="E170" s="2"/>
    </row>
    <row r="171" spans="3:5" ht="14.25" customHeight="1" x14ac:dyDescent="0.2">
      <c r="C171" s="1"/>
      <c r="D171" s="1"/>
      <c r="E171" s="2"/>
    </row>
    <row r="172" spans="3:5" ht="14.25" customHeight="1" x14ac:dyDescent="0.2">
      <c r="C172" s="1"/>
      <c r="D172" s="1"/>
      <c r="E172" s="2"/>
    </row>
    <row r="173" spans="3:5" ht="14.25" customHeight="1" x14ac:dyDescent="0.2">
      <c r="C173" s="1"/>
      <c r="D173" s="1"/>
      <c r="E173" s="2"/>
    </row>
    <row r="174" spans="3:5" ht="14.25" customHeight="1" x14ac:dyDescent="0.2">
      <c r="C174" s="1"/>
      <c r="D174" s="1"/>
      <c r="E174" s="2"/>
    </row>
    <row r="175" spans="3:5" ht="14.25" customHeight="1" x14ac:dyDescent="0.2">
      <c r="C175" s="1"/>
      <c r="D175" s="1"/>
      <c r="E175" s="2"/>
    </row>
    <row r="176" spans="3:5" ht="14.25" customHeight="1" x14ac:dyDescent="0.2">
      <c r="C176" s="1"/>
      <c r="D176" s="1"/>
      <c r="E176" s="2"/>
    </row>
    <row r="177" spans="3:5" ht="14.25" customHeight="1" x14ac:dyDescent="0.2">
      <c r="C177" s="1"/>
      <c r="D177" s="1"/>
      <c r="E177" s="2"/>
    </row>
    <row r="178" spans="3:5" ht="14.25" customHeight="1" x14ac:dyDescent="0.2">
      <c r="C178" s="1"/>
      <c r="D178" s="1"/>
      <c r="E178" s="2"/>
    </row>
    <row r="179" spans="3:5" ht="14.25" customHeight="1" x14ac:dyDescent="0.2">
      <c r="C179" s="1"/>
      <c r="D179" s="1"/>
      <c r="E179" s="2"/>
    </row>
    <row r="180" spans="3:5" ht="14.25" customHeight="1" x14ac:dyDescent="0.2">
      <c r="C180" s="1"/>
      <c r="D180" s="1"/>
      <c r="E180" s="2"/>
    </row>
    <row r="181" spans="3:5" ht="14.25" customHeight="1" x14ac:dyDescent="0.2">
      <c r="C181" s="1"/>
      <c r="D181" s="1"/>
      <c r="E181" s="2"/>
    </row>
    <row r="182" spans="3:5" ht="14.25" customHeight="1" x14ac:dyDescent="0.2">
      <c r="C182" s="1"/>
      <c r="D182" s="1"/>
      <c r="E182" s="2"/>
    </row>
    <row r="183" spans="3:5" ht="14.25" customHeight="1" x14ac:dyDescent="0.2">
      <c r="C183" s="1"/>
      <c r="D183" s="1"/>
      <c r="E183" s="2"/>
    </row>
    <row r="184" spans="3:5" ht="14.25" customHeight="1" x14ac:dyDescent="0.2">
      <c r="C184" s="1"/>
      <c r="D184" s="1"/>
      <c r="E184" s="2"/>
    </row>
    <row r="185" spans="3:5" ht="14.25" customHeight="1" x14ac:dyDescent="0.2">
      <c r="C185" s="1"/>
      <c r="D185" s="1"/>
      <c r="E185" s="2"/>
    </row>
    <row r="186" spans="3:5" ht="14.25" customHeight="1" x14ac:dyDescent="0.2">
      <c r="C186" s="1"/>
      <c r="D186" s="1"/>
      <c r="E186" s="2"/>
    </row>
    <row r="187" spans="3:5" ht="14.25" customHeight="1" x14ac:dyDescent="0.2">
      <c r="C187" s="1"/>
      <c r="D187" s="1"/>
      <c r="E187" s="2"/>
    </row>
    <row r="188" spans="3:5" ht="14.25" customHeight="1" x14ac:dyDescent="0.2">
      <c r="C188" s="1"/>
      <c r="D188" s="1"/>
      <c r="E188" s="2"/>
    </row>
    <row r="189" spans="3:5" ht="14.25" customHeight="1" x14ac:dyDescent="0.2">
      <c r="C189" s="1"/>
      <c r="D189" s="1"/>
      <c r="E189" s="2"/>
    </row>
    <row r="190" spans="3:5" ht="14.25" customHeight="1" x14ac:dyDescent="0.2">
      <c r="C190" s="1"/>
      <c r="D190" s="1"/>
      <c r="E190" s="2"/>
    </row>
    <row r="191" spans="3:5" ht="14.25" customHeight="1" x14ac:dyDescent="0.2">
      <c r="C191" s="1"/>
      <c r="D191" s="1"/>
      <c r="E191" s="2"/>
    </row>
    <row r="192" spans="3:5" ht="14.25" customHeight="1" x14ac:dyDescent="0.2">
      <c r="C192" s="1"/>
      <c r="D192" s="1"/>
      <c r="E192" s="2"/>
    </row>
    <row r="193" spans="3:5" ht="14.25" customHeight="1" x14ac:dyDescent="0.2">
      <c r="C193" s="1"/>
      <c r="D193" s="1"/>
      <c r="E193" s="2"/>
    </row>
    <row r="194" spans="3:5" ht="14.25" customHeight="1" x14ac:dyDescent="0.2">
      <c r="C194" s="1"/>
      <c r="D194" s="1"/>
      <c r="E194" s="2"/>
    </row>
    <row r="195" spans="3:5" ht="14.25" customHeight="1" x14ac:dyDescent="0.2">
      <c r="C195" s="1"/>
      <c r="D195" s="1"/>
      <c r="E195" s="2"/>
    </row>
    <row r="196" spans="3:5" ht="14.25" customHeight="1" x14ac:dyDescent="0.2">
      <c r="C196" s="1"/>
      <c r="D196" s="1"/>
      <c r="E196" s="2"/>
    </row>
    <row r="197" spans="3:5" ht="14.25" customHeight="1" x14ac:dyDescent="0.2">
      <c r="C197" s="1"/>
      <c r="D197" s="1"/>
      <c r="E197" s="2"/>
    </row>
    <row r="198" spans="3:5" ht="14.25" customHeight="1" x14ac:dyDescent="0.2">
      <c r="C198" s="1"/>
      <c r="D198" s="1"/>
      <c r="E198" s="2"/>
    </row>
    <row r="199" spans="3:5" ht="14.25" customHeight="1" x14ac:dyDescent="0.2">
      <c r="C199" s="1"/>
      <c r="D199" s="1"/>
      <c r="E199" s="2"/>
    </row>
    <row r="200" spans="3:5" ht="14.25" customHeight="1" x14ac:dyDescent="0.2">
      <c r="C200" s="1"/>
      <c r="D200" s="1"/>
      <c r="E200" s="2"/>
    </row>
    <row r="201" spans="3:5" ht="14.25" customHeight="1" x14ac:dyDescent="0.2">
      <c r="C201" s="1"/>
      <c r="D201" s="1"/>
      <c r="E201" s="2"/>
    </row>
    <row r="202" spans="3:5" ht="14.25" customHeight="1" x14ac:dyDescent="0.2">
      <c r="C202" s="1"/>
      <c r="D202" s="1"/>
      <c r="E202" s="2"/>
    </row>
    <row r="203" spans="3:5" ht="14.25" customHeight="1" x14ac:dyDescent="0.2">
      <c r="C203" s="1"/>
      <c r="D203" s="1"/>
      <c r="E203" s="2"/>
    </row>
    <row r="204" spans="3:5" ht="14.25" customHeight="1" x14ac:dyDescent="0.2">
      <c r="C204" s="1"/>
      <c r="D204" s="1"/>
      <c r="E204" s="2"/>
    </row>
    <row r="205" spans="3:5" ht="14.25" customHeight="1" x14ac:dyDescent="0.2">
      <c r="C205" s="1"/>
      <c r="D205" s="1"/>
      <c r="E205" s="2"/>
    </row>
    <row r="206" spans="3:5" ht="14.25" customHeight="1" x14ac:dyDescent="0.2">
      <c r="C206" s="1"/>
      <c r="D206" s="1"/>
      <c r="E206" s="2"/>
    </row>
    <row r="207" spans="3:5" ht="14.25" customHeight="1" x14ac:dyDescent="0.2">
      <c r="C207" s="1"/>
      <c r="D207" s="1"/>
      <c r="E207" s="2"/>
    </row>
    <row r="208" spans="3:5" ht="14.25" customHeight="1" x14ac:dyDescent="0.2">
      <c r="C208" s="1"/>
      <c r="D208" s="1"/>
      <c r="E208" s="2"/>
    </row>
    <row r="209" spans="3:5" ht="14.25" customHeight="1" x14ac:dyDescent="0.2">
      <c r="C209" s="1"/>
      <c r="D209" s="1"/>
      <c r="E209" s="2"/>
    </row>
    <row r="210" spans="3:5" ht="14.25" customHeight="1" x14ac:dyDescent="0.2">
      <c r="C210" s="1"/>
      <c r="D210" s="1"/>
      <c r="E210" s="2"/>
    </row>
    <row r="211" spans="3:5" ht="14.25" customHeight="1" x14ac:dyDescent="0.2">
      <c r="C211" s="1"/>
      <c r="D211" s="1"/>
      <c r="E211" s="2"/>
    </row>
    <row r="212" spans="3:5" ht="14.25" customHeight="1" x14ac:dyDescent="0.2">
      <c r="C212" s="1"/>
      <c r="D212" s="1"/>
      <c r="E212" s="2"/>
    </row>
    <row r="213" spans="3:5" ht="14.25" customHeight="1" x14ac:dyDescent="0.2">
      <c r="C213" s="1"/>
      <c r="D213" s="1"/>
      <c r="E213" s="2"/>
    </row>
    <row r="214" spans="3:5" ht="14.25" customHeight="1" x14ac:dyDescent="0.2">
      <c r="C214" s="1"/>
      <c r="D214" s="1"/>
      <c r="E214" s="2"/>
    </row>
    <row r="215" spans="3:5" ht="14.25" customHeight="1" x14ac:dyDescent="0.2">
      <c r="C215" s="1"/>
      <c r="D215" s="1"/>
      <c r="E215" s="2"/>
    </row>
    <row r="216" spans="3:5" ht="14.25" customHeight="1" x14ac:dyDescent="0.2">
      <c r="C216" s="1"/>
      <c r="D216" s="1"/>
      <c r="E216" s="2"/>
    </row>
    <row r="217" spans="3:5" ht="14.25" customHeight="1" x14ac:dyDescent="0.2">
      <c r="C217" s="1"/>
      <c r="D217" s="1"/>
      <c r="E217" s="2"/>
    </row>
    <row r="218" spans="3:5" ht="14.25" customHeight="1" x14ac:dyDescent="0.2">
      <c r="C218" s="1"/>
      <c r="D218" s="1"/>
      <c r="E218" s="2"/>
    </row>
    <row r="219" spans="3:5" ht="14.25" customHeight="1" x14ac:dyDescent="0.2">
      <c r="C219" s="1"/>
      <c r="D219" s="1"/>
      <c r="E219" s="2"/>
    </row>
    <row r="220" spans="3:5" ht="14.25" customHeight="1" x14ac:dyDescent="0.2">
      <c r="C220" s="1"/>
      <c r="D220" s="1"/>
      <c r="E220" s="2"/>
    </row>
    <row r="221" spans="3:5" ht="14.25" customHeight="1" x14ac:dyDescent="0.2">
      <c r="C221" s="1"/>
      <c r="D221" s="1"/>
      <c r="E221" s="2"/>
    </row>
    <row r="222" spans="3:5" ht="14.25" customHeight="1" x14ac:dyDescent="0.2">
      <c r="C222" s="1"/>
      <c r="D222" s="1"/>
      <c r="E222" s="2"/>
    </row>
    <row r="223" spans="3:5" ht="14.25" customHeight="1" x14ac:dyDescent="0.2">
      <c r="C223" s="1"/>
      <c r="D223" s="1"/>
      <c r="E223" s="2"/>
    </row>
    <row r="224" spans="3:5" ht="14.25" customHeight="1" x14ac:dyDescent="0.2">
      <c r="C224" s="1"/>
      <c r="D224" s="1"/>
      <c r="E224" s="2"/>
    </row>
    <row r="225" spans="3:5" ht="14.25" customHeight="1" x14ac:dyDescent="0.2">
      <c r="C225" s="1"/>
      <c r="D225" s="1"/>
      <c r="E225" s="2"/>
    </row>
    <row r="226" spans="3:5" ht="14.25" customHeight="1" x14ac:dyDescent="0.2">
      <c r="C226" s="1"/>
      <c r="D226" s="1"/>
      <c r="E226" s="2"/>
    </row>
    <row r="227" spans="3:5" ht="14.25" customHeight="1" x14ac:dyDescent="0.2">
      <c r="C227" s="1"/>
      <c r="D227" s="1"/>
      <c r="E227" s="2"/>
    </row>
    <row r="228" spans="3:5" ht="14.25" customHeight="1" x14ac:dyDescent="0.2">
      <c r="C228" s="1"/>
      <c r="D228" s="1"/>
      <c r="E228" s="2"/>
    </row>
    <row r="229" spans="3:5" ht="14.25" customHeight="1" x14ac:dyDescent="0.2">
      <c r="C229" s="1"/>
      <c r="D229" s="1"/>
      <c r="E229" s="2"/>
    </row>
    <row r="230" spans="3:5" ht="14.25" customHeight="1" x14ac:dyDescent="0.2">
      <c r="C230" s="1"/>
      <c r="D230" s="1"/>
      <c r="E230" s="2"/>
    </row>
    <row r="231" spans="3:5" ht="14.25" customHeight="1" x14ac:dyDescent="0.2">
      <c r="C231" s="1"/>
      <c r="D231" s="1"/>
      <c r="E231" s="2"/>
    </row>
    <row r="232" spans="3:5" ht="14.25" customHeight="1" x14ac:dyDescent="0.2">
      <c r="C232" s="1"/>
      <c r="D232" s="1"/>
      <c r="E232" s="2"/>
    </row>
    <row r="233" spans="3:5" ht="14.25" customHeight="1" x14ac:dyDescent="0.2">
      <c r="C233" s="1"/>
      <c r="D233" s="1"/>
      <c r="E233" s="2"/>
    </row>
    <row r="234" spans="3:5" ht="14.25" customHeight="1" x14ac:dyDescent="0.2">
      <c r="C234" s="1"/>
      <c r="D234" s="1"/>
      <c r="E234" s="2"/>
    </row>
    <row r="235" spans="3:5" ht="14.25" customHeight="1" x14ac:dyDescent="0.2">
      <c r="C235" s="1"/>
      <c r="D235" s="1"/>
      <c r="E235" s="2"/>
    </row>
    <row r="236" spans="3:5" ht="14.25" customHeight="1" x14ac:dyDescent="0.2">
      <c r="C236" s="1"/>
      <c r="D236" s="1"/>
      <c r="E236" s="2"/>
    </row>
    <row r="237" spans="3:5" ht="14.25" customHeight="1" x14ac:dyDescent="0.2">
      <c r="C237" s="1"/>
      <c r="D237" s="1"/>
      <c r="E237" s="2"/>
    </row>
    <row r="238" spans="3:5" ht="14.25" customHeight="1" x14ac:dyDescent="0.2">
      <c r="C238" s="1"/>
      <c r="D238" s="1"/>
      <c r="E238" s="2"/>
    </row>
    <row r="239" spans="3:5" ht="14.25" customHeight="1" x14ac:dyDescent="0.2">
      <c r="C239" s="1"/>
      <c r="D239" s="1"/>
      <c r="E239" s="2"/>
    </row>
    <row r="240" spans="3:5" ht="14.25" customHeight="1" x14ac:dyDescent="0.2">
      <c r="C240" s="1"/>
      <c r="D240" s="1"/>
      <c r="E240" s="2"/>
    </row>
    <row r="241" spans="3:5" ht="14.25" customHeight="1" x14ac:dyDescent="0.2">
      <c r="C241" s="1"/>
      <c r="D241" s="1"/>
      <c r="E241" s="2"/>
    </row>
    <row r="242" spans="3:5" ht="14.25" customHeight="1" x14ac:dyDescent="0.2">
      <c r="C242" s="1"/>
      <c r="D242" s="1"/>
      <c r="E242" s="2"/>
    </row>
    <row r="243" spans="3:5" ht="14.25" customHeight="1" x14ac:dyDescent="0.2">
      <c r="C243" s="1"/>
      <c r="D243" s="1"/>
      <c r="E243" s="2"/>
    </row>
    <row r="244" spans="3:5" ht="14.25" customHeight="1" x14ac:dyDescent="0.2">
      <c r="C244" s="1"/>
      <c r="D244" s="1"/>
      <c r="E244" s="2"/>
    </row>
    <row r="245" spans="3:5" ht="14.25" customHeight="1" x14ac:dyDescent="0.2">
      <c r="C245" s="1"/>
      <c r="D245" s="1"/>
      <c r="E245" s="2"/>
    </row>
    <row r="246" spans="3:5" ht="14.25" customHeight="1" x14ac:dyDescent="0.2">
      <c r="C246" s="1"/>
      <c r="D246" s="1"/>
      <c r="E246" s="2"/>
    </row>
    <row r="247" spans="3:5" ht="14.25" customHeight="1" x14ac:dyDescent="0.2">
      <c r="C247" s="1"/>
      <c r="D247" s="1"/>
      <c r="E247" s="2"/>
    </row>
    <row r="248" spans="3:5" ht="14.25" customHeight="1" x14ac:dyDescent="0.2">
      <c r="C248" s="1"/>
      <c r="D248" s="1"/>
      <c r="E248" s="2"/>
    </row>
    <row r="249" spans="3:5" ht="14.25" customHeight="1" x14ac:dyDescent="0.2">
      <c r="C249" s="1"/>
      <c r="D249" s="1"/>
      <c r="E249" s="2"/>
    </row>
    <row r="250" spans="3:5" ht="14.25" customHeight="1" x14ac:dyDescent="0.2">
      <c r="C250" s="1"/>
      <c r="D250" s="1"/>
      <c r="E250" s="2"/>
    </row>
    <row r="251" spans="3:5" ht="14.25" customHeight="1" x14ac:dyDescent="0.2">
      <c r="C251" s="1"/>
      <c r="D251" s="1"/>
      <c r="E251" s="2"/>
    </row>
    <row r="252" spans="3:5" ht="14.25" customHeight="1" x14ac:dyDescent="0.2">
      <c r="C252" s="1"/>
      <c r="D252" s="1"/>
      <c r="E252" s="2"/>
    </row>
    <row r="253" spans="3:5" ht="14.25" customHeight="1" x14ac:dyDescent="0.2">
      <c r="C253" s="1"/>
      <c r="D253" s="1"/>
      <c r="E253" s="2"/>
    </row>
    <row r="254" spans="3:5" ht="14.25" customHeight="1" x14ac:dyDescent="0.2">
      <c r="C254" s="1"/>
      <c r="D254" s="1"/>
      <c r="E254" s="2"/>
    </row>
    <row r="255" spans="3:5" ht="14.25" customHeight="1" x14ac:dyDescent="0.2">
      <c r="C255" s="1"/>
      <c r="D255" s="1"/>
      <c r="E255" s="2"/>
    </row>
    <row r="256" spans="3:5" ht="14.25" customHeight="1" x14ac:dyDescent="0.2">
      <c r="C256" s="1"/>
      <c r="D256" s="1"/>
      <c r="E256" s="2"/>
    </row>
    <row r="257" spans="3:5" ht="14.25" customHeight="1" x14ac:dyDescent="0.2">
      <c r="C257" s="1"/>
      <c r="D257" s="1"/>
      <c r="E257" s="2"/>
    </row>
    <row r="258" spans="3:5" ht="14.25" customHeight="1" x14ac:dyDescent="0.2">
      <c r="C258" s="1"/>
      <c r="D258" s="1"/>
      <c r="E258" s="2"/>
    </row>
    <row r="259" spans="3:5" ht="14.25" customHeight="1" x14ac:dyDescent="0.2">
      <c r="C259" s="1"/>
      <c r="D259" s="1"/>
      <c r="E259" s="2"/>
    </row>
    <row r="260" spans="3:5" ht="14.25" customHeight="1" x14ac:dyDescent="0.2">
      <c r="C260" s="1"/>
      <c r="D260" s="1"/>
      <c r="E260" s="2"/>
    </row>
    <row r="261" spans="3:5" ht="14.25" customHeight="1" x14ac:dyDescent="0.2">
      <c r="C261" s="1"/>
      <c r="D261" s="1"/>
      <c r="E261" s="2"/>
    </row>
    <row r="262" spans="3:5" ht="14.25" customHeight="1" x14ac:dyDescent="0.2">
      <c r="C262" s="1"/>
      <c r="D262" s="1"/>
      <c r="E262" s="2"/>
    </row>
    <row r="263" spans="3:5" ht="14.25" customHeight="1" x14ac:dyDescent="0.2">
      <c r="C263" s="1"/>
      <c r="D263" s="1"/>
      <c r="E263" s="2"/>
    </row>
    <row r="264" spans="3:5" ht="14.25" customHeight="1" x14ac:dyDescent="0.2">
      <c r="C264" s="1"/>
      <c r="D264" s="1"/>
      <c r="E264" s="2"/>
    </row>
    <row r="265" spans="3:5" ht="14.25" customHeight="1" x14ac:dyDescent="0.2">
      <c r="C265" s="1"/>
      <c r="D265" s="1"/>
      <c r="E265" s="2"/>
    </row>
    <row r="266" spans="3:5" ht="14.25" customHeight="1" x14ac:dyDescent="0.2">
      <c r="C266" s="1"/>
      <c r="D266" s="1"/>
      <c r="E266" s="2"/>
    </row>
    <row r="267" spans="3:5" ht="14.25" customHeight="1" x14ac:dyDescent="0.2">
      <c r="C267" s="1"/>
      <c r="D267" s="1"/>
      <c r="E267" s="2"/>
    </row>
    <row r="268" spans="3:5" ht="14.25" customHeight="1" x14ac:dyDescent="0.2">
      <c r="C268" s="1"/>
      <c r="D268" s="1"/>
      <c r="E268" s="2"/>
    </row>
    <row r="269" spans="3:5" ht="14.25" customHeight="1" x14ac:dyDescent="0.2">
      <c r="C269" s="1"/>
      <c r="D269" s="1"/>
      <c r="E269" s="2"/>
    </row>
    <row r="270" spans="3:5" ht="14.25" customHeight="1" x14ac:dyDescent="0.2">
      <c r="C270" s="1"/>
      <c r="D270" s="1"/>
      <c r="E270" s="2"/>
    </row>
    <row r="271" spans="3:5" ht="14.25" customHeight="1" x14ac:dyDescent="0.2">
      <c r="C271" s="1"/>
      <c r="D271" s="1"/>
      <c r="E271" s="2"/>
    </row>
    <row r="272" spans="3:5" ht="14.25" customHeight="1" x14ac:dyDescent="0.2">
      <c r="C272" s="1"/>
      <c r="D272" s="1"/>
      <c r="E272" s="2"/>
    </row>
    <row r="273" spans="3:5" ht="14.25" customHeight="1" x14ac:dyDescent="0.2">
      <c r="C273" s="1"/>
      <c r="D273" s="1"/>
      <c r="E273" s="2"/>
    </row>
    <row r="274" spans="3:5" ht="14.25" customHeight="1" x14ac:dyDescent="0.2">
      <c r="C274" s="1"/>
      <c r="D274" s="1"/>
      <c r="E274" s="2"/>
    </row>
    <row r="275" spans="3:5" ht="14.25" customHeight="1" x14ac:dyDescent="0.2">
      <c r="C275" s="1"/>
      <c r="D275" s="1"/>
      <c r="E275" s="2"/>
    </row>
    <row r="276" spans="3:5" ht="14.25" customHeight="1" x14ac:dyDescent="0.2">
      <c r="C276" s="1"/>
      <c r="D276" s="1"/>
      <c r="E276" s="2"/>
    </row>
    <row r="277" spans="3:5" ht="14.25" customHeight="1" x14ac:dyDescent="0.2">
      <c r="C277" s="1"/>
      <c r="D277" s="1"/>
      <c r="E277" s="2"/>
    </row>
    <row r="278" spans="3:5" ht="14.25" customHeight="1" x14ac:dyDescent="0.2">
      <c r="C278" s="1"/>
      <c r="D278" s="1"/>
      <c r="E278" s="2"/>
    </row>
    <row r="279" spans="3:5" ht="14.25" customHeight="1" x14ac:dyDescent="0.2">
      <c r="C279" s="1"/>
      <c r="D279" s="1"/>
      <c r="E279" s="2"/>
    </row>
    <row r="280" spans="3:5" ht="14.25" customHeight="1" x14ac:dyDescent="0.2">
      <c r="C280" s="1"/>
      <c r="D280" s="1"/>
      <c r="E280" s="2"/>
    </row>
    <row r="281" spans="3:5" ht="14.25" customHeight="1" x14ac:dyDescent="0.2">
      <c r="C281" s="1"/>
      <c r="D281" s="1"/>
      <c r="E281" s="2"/>
    </row>
    <row r="282" spans="3:5" ht="14.25" customHeight="1" x14ac:dyDescent="0.2">
      <c r="C282" s="1"/>
      <c r="D282" s="1"/>
      <c r="E282" s="2"/>
    </row>
    <row r="283" spans="3:5" ht="14.25" customHeight="1" x14ac:dyDescent="0.2">
      <c r="C283" s="1"/>
      <c r="D283" s="1"/>
      <c r="E283" s="2"/>
    </row>
    <row r="284" spans="3:5" ht="14.25" customHeight="1" x14ac:dyDescent="0.2">
      <c r="C284" s="1"/>
      <c r="D284" s="1"/>
      <c r="E284" s="2"/>
    </row>
    <row r="285" spans="3:5" ht="14.25" customHeight="1" x14ac:dyDescent="0.2">
      <c r="C285" s="1"/>
      <c r="D285" s="1"/>
      <c r="E285" s="2"/>
    </row>
    <row r="286" spans="3:5" ht="14.25" customHeight="1" x14ac:dyDescent="0.2">
      <c r="C286" s="1"/>
      <c r="D286" s="1"/>
      <c r="E286" s="2"/>
    </row>
    <row r="287" spans="3:5" ht="14.25" customHeight="1" x14ac:dyDescent="0.2">
      <c r="C287" s="1"/>
      <c r="D287" s="1"/>
      <c r="E287" s="2"/>
    </row>
    <row r="288" spans="3:5" ht="14.25" customHeight="1" x14ac:dyDescent="0.2">
      <c r="C288" s="1"/>
      <c r="D288" s="1"/>
      <c r="E288" s="2"/>
    </row>
    <row r="289" spans="3:5" ht="14.25" customHeight="1" x14ac:dyDescent="0.2">
      <c r="C289" s="1"/>
      <c r="D289" s="1"/>
      <c r="E289" s="2"/>
    </row>
    <row r="290" spans="3:5" ht="14.25" customHeight="1" x14ac:dyDescent="0.2">
      <c r="C290" s="1"/>
      <c r="D290" s="1"/>
      <c r="E290" s="2"/>
    </row>
    <row r="291" spans="3:5" ht="14.25" customHeight="1" x14ac:dyDescent="0.2">
      <c r="C291" s="1"/>
      <c r="D291" s="1"/>
      <c r="E291" s="2"/>
    </row>
    <row r="292" spans="3:5" ht="14.25" customHeight="1" x14ac:dyDescent="0.2">
      <c r="C292" s="1"/>
      <c r="D292" s="1"/>
      <c r="E292" s="2"/>
    </row>
    <row r="293" spans="3:5" ht="14.25" customHeight="1" x14ac:dyDescent="0.2">
      <c r="C293" s="1"/>
      <c r="D293" s="1"/>
      <c r="E293" s="2"/>
    </row>
    <row r="294" spans="3:5" ht="14.25" customHeight="1" x14ac:dyDescent="0.2">
      <c r="C294" s="1"/>
      <c r="D294" s="1"/>
      <c r="E294" s="2"/>
    </row>
    <row r="295" spans="3:5" ht="14.25" customHeight="1" x14ac:dyDescent="0.2">
      <c r="C295" s="1"/>
      <c r="D295" s="1"/>
      <c r="E295" s="2"/>
    </row>
    <row r="296" spans="3:5" ht="14.25" customHeight="1" x14ac:dyDescent="0.2">
      <c r="C296" s="1"/>
      <c r="D296" s="1"/>
      <c r="E296" s="2"/>
    </row>
    <row r="297" spans="3:5" ht="14.25" customHeight="1" x14ac:dyDescent="0.2">
      <c r="C297" s="1"/>
      <c r="D297" s="1"/>
      <c r="E297" s="2"/>
    </row>
    <row r="298" spans="3:5" ht="14.25" customHeight="1" x14ac:dyDescent="0.2">
      <c r="C298" s="1"/>
      <c r="D298" s="1"/>
      <c r="E298" s="2"/>
    </row>
    <row r="299" spans="3:5" ht="14.25" customHeight="1" x14ac:dyDescent="0.2">
      <c r="C299" s="1"/>
      <c r="D299" s="1"/>
      <c r="E299" s="2"/>
    </row>
    <row r="300" spans="3:5" ht="14.25" customHeight="1" x14ac:dyDescent="0.2">
      <c r="C300" s="1"/>
      <c r="D300" s="1"/>
      <c r="E300" s="2"/>
    </row>
    <row r="301" spans="3:5" ht="14.25" customHeight="1" x14ac:dyDescent="0.2">
      <c r="C301" s="1"/>
      <c r="D301" s="1"/>
      <c r="E301" s="2"/>
    </row>
    <row r="302" spans="3:5" ht="14.25" customHeight="1" x14ac:dyDescent="0.2">
      <c r="C302" s="1"/>
      <c r="D302" s="1"/>
      <c r="E302" s="2"/>
    </row>
    <row r="303" spans="3:5" ht="14.25" customHeight="1" x14ac:dyDescent="0.2">
      <c r="C303" s="1"/>
      <c r="D303" s="1"/>
      <c r="E303" s="2"/>
    </row>
    <row r="304" spans="3:5" ht="14.25" customHeight="1" x14ac:dyDescent="0.2">
      <c r="C304" s="1"/>
      <c r="D304" s="1"/>
      <c r="E304" s="2"/>
    </row>
    <row r="305" spans="3:5" ht="14.25" customHeight="1" x14ac:dyDescent="0.2">
      <c r="C305" s="1"/>
      <c r="D305" s="1"/>
      <c r="E305" s="2"/>
    </row>
    <row r="306" spans="3:5" ht="14.25" customHeight="1" x14ac:dyDescent="0.2">
      <c r="C306" s="1"/>
      <c r="D306" s="1"/>
      <c r="E306" s="2"/>
    </row>
    <row r="307" spans="3:5" ht="14.25" customHeight="1" x14ac:dyDescent="0.2">
      <c r="C307" s="1"/>
      <c r="D307" s="1"/>
      <c r="E307" s="2"/>
    </row>
    <row r="308" spans="3:5" ht="14.25" customHeight="1" x14ac:dyDescent="0.2">
      <c r="C308" s="1"/>
      <c r="D308" s="1"/>
      <c r="E308" s="2"/>
    </row>
    <row r="309" spans="3:5" ht="14.25" customHeight="1" x14ac:dyDescent="0.2">
      <c r="C309" s="1"/>
      <c r="D309" s="1"/>
      <c r="E309" s="2"/>
    </row>
    <row r="310" spans="3:5" ht="14.25" customHeight="1" x14ac:dyDescent="0.2">
      <c r="C310" s="1"/>
      <c r="D310" s="1"/>
      <c r="E310" s="2"/>
    </row>
    <row r="311" spans="3:5" ht="14.25" customHeight="1" x14ac:dyDescent="0.2">
      <c r="C311" s="1"/>
      <c r="D311" s="1"/>
      <c r="E311" s="2"/>
    </row>
    <row r="312" spans="3:5" ht="14.25" customHeight="1" x14ac:dyDescent="0.2">
      <c r="C312" s="1"/>
      <c r="D312" s="1"/>
      <c r="E312" s="2"/>
    </row>
    <row r="313" spans="3:5" ht="14.25" customHeight="1" x14ac:dyDescent="0.2">
      <c r="C313" s="1"/>
      <c r="D313" s="1"/>
      <c r="E313" s="2"/>
    </row>
    <row r="314" spans="3:5" ht="14.25" customHeight="1" x14ac:dyDescent="0.2">
      <c r="C314" s="1"/>
      <c r="D314" s="1"/>
      <c r="E314" s="2"/>
    </row>
    <row r="315" spans="3:5" ht="14.25" customHeight="1" x14ac:dyDescent="0.2">
      <c r="C315" s="1"/>
      <c r="D315" s="1"/>
      <c r="E315" s="2"/>
    </row>
    <row r="316" spans="3:5" ht="14.25" customHeight="1" x14ac:dyDescent="0.2">
      <c r="C316" s="1"/>
      <c r="D316" s="1"/>
      <c r="E316" s="2"/>
    </row>
    <row r="317" spans="3:5" ht="14.25" customHeight="1" x14ac:dyDescent="0.2">
      <c r="C317" s="1"/>
      <c r="D317" s="1"/>
      <c r="E317" s="2"/>
    </row>
    <row r="318" spans="3:5" ht="14.25" customHeight="1" x14ac:dyDescent="0.2">
      <c r="C318" s="1"/>
      <c r="D318" s="1"/>
      <c r="E318" s="2"/>
    </row>
    <row r="319" spans="3:5" ht="14.25" customHeight="1" x14ac:dyDescent="0.2">
      <c r="C319" s="1"/>
      <c r="D319" s="1"/>
      <c r="E319" s="2"/>
    </row>
    <row r="320" spans="3:5" ht="14.25" customHeight="1" x14ac:dyDescent="0.2">
      <c r="C320" s="1"/>
      <c r="D320" s="1"/>
      <c r="E320" s="2"/>
    </row>
    <row r="321" spans="3:5" ht="14.25" customHeight="1" x14ac:dyDescent="0.2">
      <c r="C321" s="1"/>
      <c r="D321" s="1"/>
      <c r="E321" s="2"/>
    </row>
    <row r="322" spans="3:5" ht="14.25" customHeight="1" x14ac:dyDescent="0.2">
      <c r="C322" s="1"/>
      <c r="D322" s="1"/>
      <c r="E322" s="2"/>
    </row>
    <row r="323" spans="3:5" ht="14.25" customHeight="1" x14ac:dyDescent="0.2">
      <c r="C323" s="1"/>
      <c r="D323" s="1"/>
      <c r="E323" s="2"/>
    </row>
    <row r="324" spans="3:5" ht="14.25" customHeight="1" x14ac:dyDescent="0.2">
      <c r="C324" s="1"/>
      <c r="D324" s="1"/>
      <c r="E324" s="2"/>
    </row>
    <row r="325" spans="3:5" ht="14.25" customHeight="1" x14ac:dyDescent="0.2">
      <c r="C325" s="1"/>
      <c r="D325" s="1"/>
      <c r="E325" s="2"/>
    </row>
    <row r="326" spans="3:5" ht="14.25" customHeight="1" x14ac:dyDescent="0.2">
      <c r="C326" s="1"/>
      <c r="D326" s="1"/>
      <c r="E326" s="2"/>
    </row>
    <row r="327" spans="3:5" ht="14.25" customHeight="1" x14ac:dyDescent="0.2">
      <c r="C327" s="1"/>
      <c r="D327" s="1"/>
      <c r="E327" s="2"/>
    </row>
    <row r="328" spans="3:5" ht="14.25" customHeight="1" x14ac:dyDescent="0.2">
      <c r="C328" s="1"/>
      <c r="D328" s="1"/>
      <c r="E328" s="2"/>
    </row>
    <row r="329" spans="3:5" ht="14.25" customHeight="1" x14ac:dyDescent="0.2">
      <c r="C329" s="1"/>
      <c r="D329" s="1"/>
      <c r="E329" s="2"/>
    </row>
    <row r="330" spans="3:5" ht="14.25" customHeight="1" x14ac:dyDescent="0.2">
      <c r="C330" s="1"/>
      <c r="D330" s="1"/>
      <c r="E330" s="2"/>
    </row>
    <row r="331" spans="3:5" ht="14.25" customHeight="1" x14ac:dyDescent="0.2">
      <c r="C331" s="1"/>
      <c r="D331" s="1"/>
      <c r="E331" s="2"/>
    </row>
    <row r="332" spans="3:5" ht="14.25" customHeight="1" x14ac:dyDescent="0.2">
      <c r="C332" s="1"/>
      <c r="D332" s="1"/>
      <c r="E332" s="2"/>
    </row>
    <row r="333" spans="3:5" ht="14.25" customHeight="1" x14ac:dyDescent="0.2">
      <c r="C333" s="1"/>
      <c r="D333" s="1"/>
      <c r="E333" s="2"/>
    </row>
    <row r="334" spans="3:5" ht="14.25" customHeight="1" x14ac:dyDescent="0.2">
      <c r="C334" s="1"/>
      <c r="D334" s="1"/>
      <c r="E334" s="2"/>
    </row>
    <row r="335" spans="3:5" ht="14.25" customHeight="1" x14ac:dyDescent="0.2">
      <c r="C335" s="1"/>
      <c r="D335" s="1"/>
      <c r="E335" s="2"/>
    </row>
    <row r="336" spans="3:5" ht="14.25" customHeight="1" x14ac:dyDescent="0.2">
      <c r="C336" s="1"/>
      <c r="D336" s="1"/>
      <c r="E336" s="2"/>
    </row>
    <row r="337" spans="3:5" ht="14.25" customHeight="1" x14ac:dyDescent="0.2">
      <c r="C337" s="1"/>
      <c r="D337" s="1"/>
      <c r="E337" s="2"/>
    </row>
    <row r="338" spans="3:5" ht="14.25" customHeight="1" x14ac:dyDescent="0.2">
      <c r="C338" s="1"/>
      <c r="D338" s="1"/>
      <c r="E338" s="2"/>
    </row>
    <row r="339" spans="3:5" ht="14.25" customHeight="1" x14ac:dyDescent="0.2">
      <c r="C339" s="1"/>
      <c r="D339" s="1"/>
      <c r="E339" s="2"/>
    </row>
    <row r="340" spans="3:5" ht="14.25" customHeight="1" x14ac:dyDescent="0.2">
      <c r="C340" s="1"/>
      <c r="D340" s="1"/>
      <c r="E340" s="2"/>
    </row>
    <row r="341" spans="3:5" ht="14.25" customHeight="1" x14ac:dyDescent="0.2">
      <c r="C341" s="1"/>
      <c r="D341" s="1"/>
      <c r="E341" s="2"/>
    </row>
    <row r="342" spans="3:5" ht="14.25" customHeight="1" x14ac:dyDescent="0.2">
      <c r="C342" s="1"/>
      <c r="D342" s="1"/>
      <c r="E342" s="2"/>
    </row>
    <row r="343" spans="3:5" ht="14.25" customHeight="1" x14ac:dyDescent="0.2">
      <c r="C343" s="1"/>
      <c r="D343" s="1"/>
      <c r="E343" s="2"/>
    </row>
    <row r="344" spans="3:5" ht="14.25" customHeight="1" x14ac:dyDescent="0.2">
      <c r="C344" s="1"/>
      <c r="D344" s="1"/>
      <c r="E344" s="2"/>
    </row>
    <row r="345" spans="3:5" ht="14.25" customHeight="1" x14ac:dyDescent="0.2">
      <c r="C345" s="1"/>
      <c r="D345" s="1"/>
      <c r="E345" s="2"/>
    </row>
    <row r="346" spans="3:5" ht="14.25" customHeight="1" x14ac:dyDescent="0.2">
      <c r="C346" s="1"/>
      <c r="D346" s="1"/>
      <c r="E346" s="2"/>
    </row>
    <row r="347" spans="3:5" ht="14.25" customHeight="1" x14ac:dyDescent="0.2">
      <c r="C347" s="1"/>
      <c r="D347" s="1"/>
      <c r="E347" s="2"/>
    </row>
    <row r="348" spans="3:5" ht="14.25" customHeight="1" x14ac:dyDescent="0.2">
      <c r="C348" s="1"/>
      <c r="D348" s="1"/>
      <c r="E348" s="2"/>
    </row>
    <row r="349" spans="3:5" ht="14.25" customHeight="1" x14ac:dyDescent="0.2">
      <c r="C349" s="1"/>
      <c r="D349" s="1"/>
      <c r="E349" s="2"/>
    </row>
    <row r="350" spans="3:5" ht="14.25" customHeight="1" x14ac:dyDescent="0.2">
      <c r="C350" s="1"/>
      <c r="D350" s="1"/>
      <c r="E350" s="2"/>
    </row>
    <row r="351" spans="3:5" ht="14.25" customHeight="1" x14ac:dyDescent="0.2">
      <c r="C351" s="1"/>
      <c r="D351" s="1"/>
      <c r="E351" s="2"/>
    </row>
    <row r="352" spans="3:5" ht="14.25" customHeight="1" x14ac:dyDescent="0.2">
      <c r="C352" s="1"/>
      <c r="D352" s="1"/>
      <c r="E352" s="2"/>
    </row>
    <row r="353" spans="3:5" ht="14.25" customHeight="1" x14ac:dyDescent="0.2">
      <c r="C353" s="1"/>
      <c r="D353" s="1"/>
      <c r="E353" s="2"/>
    </row>
    <row r="354" spans="3:5" ht="14.25" customHeight="1" x14ac:dyDescent="0.2">
      <c r="C354" s="1"/>
      <c r="D354" s="1"/>
      <c r="E354" s="2"/>
    </row>
    <row r="355" spans="3:5" ht="14.25" customHeight="1" x14ac:dyDescent="0.2">
      <c r="C355" s="1"/>
      <c r="D355" s="1"/>
      <c r="E355" s="2"/>
    </row>
    <row r="356" spans="3:5" ht="14.25" customHeight="1" x14ac:dyDescent="0.2">
      <c r="C356" s="1"/>
      <c r="D356" s="1"/>
      <c r="E356" s="2"/>
    </row>
    <row r="357" spans="3:5" ht="14.25" customHeight="1" x14ac:dyDescent="0.2">
      <c r="C357" s="1"/>
      <c r="D357" s="1"/>
      <c r="E357" s="2"/>
    </row>
    <row r="358" spans="3:5" ht="14.25" customHeight="1" x14ac:dyDescent="0.2">
      <c r="C358" s="1"/>
      <c r="D358" s="1"/>
      <c r="E358" s="2"/>
    </row>
    <row r="359" spans="3:5" ht="14.25" customHeight="1" x14ac:dyDescent="0.2">
      <c r="C359" s="1"/>
      <c r="D359" s="1"/>
      <c r="E359" s="2"/>
    </row>
    <row r="360" spans="3:5" ht="14.25" customHeight="1" x14ac:dyDescent="0.2">
      <c r="C360" s="1"/>
      <c r="D360" s="1"/>
      <c r="E360" s="2"/>
    </row>
    <row r="361" spans="3:5" ht="14.25" customHeight="1" x14ac:dyDescent="0.2">
      <c r="C361" s="1"/>
      <c r="D361" s="1"/>
      <c r="E361" s="2"/>
    </row>
    <row r="362" spans="3:5" ht="14.25" customHeight="1" x14ac:dyDescent="0.2">
      <c r="C362" s="1"/>
      <c r="D362" s="1"/>
      <c r="E362" s="2"/>
    </row>
    <row r="363" spans="3:5" ht="14.25" customHeight="1" x14ac:dyDescent="0.2">
      <c r="C363" s="1"/>
      <c r="D363" s="1"/>
      <c r="E363" s="2"/>
    </row>
    <row r="364" spans="3:5" ht="14.25" customHeight="1" x14ac:dyDescent="0.2">
      <c r="C364" s="1"/>
      <c r="D364" s="1"/>
      <c r="E364" s="2"/>
    </row>
    <row r="365" spans="3:5" ht="14.25" customHeight="1" x14ac:dyDescent="0.2">
      <c r="C365" s="1"/>
      <c r="D365" s="1"/>
      <c r="E365" s="2"/>
    </row>
    <row r="366" spans="3:5" ht="14.25" customHeight="1" x14ac:dyDescent="0.2">
      <c r="C366" s="1"/>
      <c r="D366" s="1"/>
      <c r="E366" s="2"/>
    </row>
    <row r="367" spans="3:5" ht="14.25" customHeight="1" x14ac:dyDescent="0.2">
      <c r="C367" s="1"/>
      <c r="D367" s="1"/>
      <c r="E367" s="2"/>
    </row>
    <row r="368" spans="3:5" ht="14.25" customHeight="1" x14ac:dyDescent="0.2">
      <c r="C368" s="1"/>
      <c r="D368" s="1"/>
      <c r="E368" s="2"/>
    </row>
    <row r="369" spans="3:5" ht="14.25" customHeight="1" x14ac:dyDescent="0.2">
      <c r="C369" s="1"/>
      <c r="D369" s="1"/>
      <c r="E369" s="2"/>
    </row>
    <row r="370" spans="3:5" ht="14.25" customHeight="1" x14ac:dyDescent="0.2">
      <c r="C370" s="1"/>
      <c r="D370" s="1"/>
      <c r="E370" s="2"/>
    </row>
    <row r="371" spans="3:5" ht="14.25" customHeight="1" x14ac:dyDescent="0.2">
      <c r="C371" s="1"/>
      <c r="D371" s="1"/>
      <c r="E371" s="2"/>
    </row>
    <row r="372" spans="3:5" ht="14.25" customHeight="1" x14ac:dyDescent="0.2">
      <c r="C372" s="1"/>
      <c r="D372" s="1"/>
      <c r="E372" s="2"/>
    </row>
    <row r="373" spans="3:5" ht="14.25" customHeight="1" x14ac:dyDescent="0.2">
      <c r="C373" s="1"/>
      <c r="D373" s="1"/>
      <c r="E373" s="2"/>
    </row>
    <row r="374" spans="3:5" ht="14.25" customHeight="1" x14ac:dyDescent="0.2">
      <c r="C374" s="1"/>
      <c r="D374" s="1"/>
      <c r="E374" s="2"/>
    </row>
    <row r="375" spans="3:5" ht="14.25" customHeight="1" x14ac:dyDescent="0.2">
      <c r="C375" s="1"/>
      <c r="D375" s="1"/>
      <c r="E375" s="2"/>
    </row>
    <row r="376" spans="3:5" ht="14.25" customHeight="1" x14ac:dyDescent="0.2">
      <c r="C376" s="1"/>
      <c r="D376" s="1"/>
      <c r="E376" s="2"/>
    </row>
    <row r="377" spans="3:5" ht="14.25" customHeight="1" x14ac:dyDescent="0.2">
      <c r="C377" s="1"/>
      <c r="D377" s="1"/>
      <c r="E377" s="2"/>
    </row>
    <row r="378" spans="3:5" ht="14.25" customHeight="1" x14ac:dyDescent="0.2">
      <c r="C378" s="1"/>
      <c r="D378" s="1"/>
      <c r="E378" s="2"/>
    </row>
    <row r="379" spans="3:5" ht="14.25" customHeight="1" x14ac:dyDescent="0.2">
      <c r="C379" s="1"/>
      <c r="D379" s="1"/>
      <c r="E379" s="2"/>
    </row>
    <row r="380" spans="3:5" ht="14.25" customHeight="1" x14ac:dyDescent="0.2">
      <c r="C380" s="1"/>
      <c r="D380" s="1"/>
      <c r="E380" s="2"/>
    </row>
    <row r="381" spans="3:5" ht="14.25" customHeight="1" x14ac:dyDescent="0.2">
      <c r="C381" s="1"/>
      <c r="D381" s="1"/>
      <c r="E381" s="2"/>
    </row>
    <row r="382" spans="3:5" ht="14.25" customHeight="1" x14ac:dyDescent="0.2">
      <c r="C382" s="1"/>
      <c r="D382" s="1"/>
      <c r="E382" s="2"/>
    </row>
    <row r="383" spans="3:5" ht="14.25" customHeight="1" x14ac:dyDescent="0.2">
      <c r="C383" s="1"/>
      <c r="D383" s="1"/>
      <c r="E383" s="2"/>
    </row>
    <row r="384" spans="3:5" ht="14.25" customHeight="1" x14ac:dyDescent="0.2">
      <c r="C384" s="1"/>
      <c r="D384" s="1"/>
      <c r="E384" s="2"/>
    </row>
    <row r="385" spans="3:5" ht="14.25" customHeight="1" x14ac:dyDescent="0.2">
      <c r="C385" s="1"/>
      <c r="D385" s="1"/>
      <c r="E385" s="2"/>
    </row>
    <row r="386" spans="3:5" ht="14.25" customHeight="1" x14ac:dyDescent="0.2">
      <c r="C386" s="1"/>
      <c r="D386" s="1"/>
      <c r="E386" s="2"/>
    </row>
    <row r="387" spans="3:5" ht="14.25" customHeight="1" x14ac:dyDescent="0.2">
      <c r="C387" s="1"/>
      <c r="D387" s="1"/>
      <c r="E387" s="2"/>
    </row>
    <row r="388" spans="3:5" ht="14.25" customHeight="1" x14ac:dyDescent="0.2">
      <c r="C388" s="1"/>
      <c r="D388" s="1"/>
      <c r="E388" s="2"/>
    </row>
    <row r="389" spans="3:5" ht="14.25" customHeight="1" x14ac:dyDescent="0.2">
      <c r="C389" s="1"/>
      <c r="D389" s="1"/>
      <c r="E389" s="2"/>
    </row>
    <row r="390" spans="3:5" ht="14.25" customHeight="1" x14ac:dyDescent="0.2">
      <c r="C390" s="1"/>
      <c r="D390" s="1"/>
      <c r="E390" s="2"/>
    </row>
    <row r="391" spans="3:5" ht="14.25" customHeight="1" x14ac:dyDescent="0.2">
      <c r="C391" s="1"/>
      <c r="D391" s="1"/>
      <c r="E391" s="2"/>
    </row>
    <row r="392" spans="3:5" ht="14.25" customHeight="1" x14ac:dyDescent="0.2">
      <c r="C392" s="1"/>
      <c r="D392" s="1"/>
      <c r="E392" s="2"/>
    </row>
    <row r="393" spans="3:5" ht="14.25" customHeight="1" x14ac:dyDescent="0.2">
      <c r="C393" s="1"/>
      <c r="D393" s="1"/>
      <c r="E393" s="2"/>
    </row>
    <row r="394" spans="3:5" ht="14.25" customHeight="1" x14ac:dyDescent="0.2">
      <c r="C394" s="1"/>
      <c r="D394" s="1"/>
      <c r="E394" s="2"/>
    </row>
    <row r="395" spans="3:5" ht="14.25" customHeight="1" x14ac:dyDescent="0.2">
      <c r="C395" s="1"/>
      <c r="D395" s="1"/>
      <c r="E395" s="2"/>
    </row>
    <row r="396" spans="3:5" ht="14.25" customHeight="1" x14ac:dyDescent="0.2">
      <c r="C396" s="1"/>
      <c r="D396" s="1"/>
      <c r="E396" s="2"/>
    </row>
    <row r="397" spans="3:5" ht="14.25" customHeight="1" x14ac:dyDescent="0.2">
      <c r="C397" s="1"/>
      <c r="D397" s="1"/>
      <c r="E397" s="2"/>
    </row>
    <row r="398" spans="3:5" ht="14.25" customHeight="1" x14ac:dyDescent="0.2">
      <c r="C398" s="1"/>
      <c r="D398" s="1"/>
      <c r="E398" s="2"/>
    </row>
    <row r="399" spans="3:5" ht="14.25" customHeight="1" x14ac:dyDescent="0.2">
      <c r="C399" s="1"/>
      <c r="D399" s="1"/>
      <c r="E399" s="2"/>
    </row>
    <row r="400" spans="3:5" ht="14.25" customHeight="1" x14ac:dyDescent="0.2">
      <c r="C400" s="1"/>
      <c r="D400" s="1"/>
      <c r="E400" s="2"/>
    </row>
    <row r="401" spans="3:5" ht="14.25" customHeight="1" x14ac:dyDescent="0.2">
      <c r="C401" s="1"/>
      <c r="D401" s="1"/>
      <c r="E401" s="2"/>
    </row>
    <row r="402" spans="3:5" ht="14.25" customHeight="1" x14ac:dyDescent="0.2">
      <c r="C402" s="1"/>
      <c r="D402" s="1"/>
      <c r="E402" s="2"/>
    </row>
    <row r="403" spans="3:5" ht="14.25" customHeight="1" x14ac:dyDescent="0.2">
      <c r="C403" s="1"/>
      <c r="D403" s="1"/>
      <c r="E403" s="2"/>
    </row>
    <row r="404" spans="3:5" ht="14.25" customHeight="1" x14ac:dyDescent="0.2">
      <c r="C404" s="1"/>
      <c r="D404" s="1"/>
      <c r="E404" s="2"/>
    </row>
    <row r="405" spans="3:5" ht="14.25" customHeight="1" x14ac:dyDescent="0.2">
      <c r="C405" s="1"/>
      <c r="D405" s="1"/>
      <c r="E405" s="2"/>
    </row>
    <row r="406" spans="3:5" ht="14.25" customHeight="1" x14ac:dyDescent="0.2">
      <c r="C406" s="1"/>
      <c r="D406" s="1"/>
      <c r="E406" s="2"/>
    </row>
    <row r="407" spans="3:5" ht="14.25" customHeight="1" x14ac:dyDescent="0.2">
      <c r="C407" s="1"/>
      <c r="D407" s="1"/>
      <c r="E407" s="2"/>
    </row>
    <row r="408" spans="3:5" ht="14.25" customHeight="1" x14ac:dyDescent="0.2">
      <c r="C408" s="1"/>
      <c r="D408" s="1"/>
      <c r="E408" s="2"/>
    </row>
    <row r="409" spans="3:5" ht="14.25" customHeight="1" x14ac:dyDescent="0.2">
      <c r="C409" s="1"/>
      <c r="D409" s="1"/>
      <c r="E409" s="2"/>
    </row>
    <row r="410" spans="3:5" ht="14.25" customHeight="1" x14ac:dyDescent="0.2">
      <c r="C410" s="1"/>
      <c r="D410" s="1"/>
      <c r="E410" s="2"/>
    </row>
    <row r="411" spans="3:5" ht="14.25" customHeight="1" x14ac:dyDescent="0.2">
      <c r="C411" s="1"/>
      <c r="D411" s="1"/>
      <c r="E411" s="2"/>
    </row>
    <row r="412" spans="3:5" ht="14.25" customHeight="1" x14ac:dyDescent="0.2">
      <c r="C412" s="1"/>
      <c r="D412" s="1"/>
      <c r="E412" s="2"/>
    </row>
    <row r="413" spans="3:5" ht="14.25" customHeight="1" x14ac:dyDescent="0.2">
      <c r="C413" s="1"/>
      <c r="D413" s="1"/>
      <c r="E413" s="2"/>
    </row>
    <row r="414" spans="3:5" ht="14.25" customHeight="1" x14ac:dyDescent="0.2">
      <c r="C414" s="1"/>
      <c r="D414" s="1"/>
      <c r="E414" s="2"/>
    </row>
    <row r="415" spans="3:5" ht="14.25" customHeight="1" x14ac:dyDescent="0.2">
      <c r="C415" s="1"/>
      <c r="D415" s="1"/>
      <c r="E415" s="2"/>
    </row>
    <row r="416" spans="3:5" ht="14.25" customHeight="1" x14ac:dyDescent="0.2">
      <c r="C416" s="1"/>
      <c r="D416" s="1"/>
      <c r="E416" s="2"/>
    </row>
    <row r="417" spans="3:5" ht="14.25" customHeight="1" x14ac:dyDescent="0.2">
      <c r="C417" s="1"/>
      <c r="D417" s="1"/>
      <c r="E417" s="2"/>
    </row>
    <row r="418" spans="3:5" ht="14.25" customHeight="1" x14ac:dyDescent="0.2">
      <c r="C418" s="1"/>
      <c r="D418" s="1"/>
      <c r="E418" s="2"/>
    </row>
    <row r="419" spans="3:5" ht="14.25" customHeight="1" x14ac:dyDescent="0.2">
      <c r="C419" s="1"/>
      <c r="D419" s="1"/>
      <c r="E419" s="2"/>
    </row>
    <row r="420" spans="3:5" ht="14.25" customHeight="1" x14ac:dyDescent="0.2">
      <c r="C420" s="1"/>
      <c r="D420" s="1"/>
      <c r="E420" s="2"/>
    </row>
    <row r="421" spans="3:5" ht="14.25" customHeight="1" x14ac:dyDescent="0.2">
      <c r="C421" s="1"/>
      <c r="D421" s="1"/>
      <c r="E421" s="2"/>
    </row>
    <row r="422" spans="3:5" ht="14.25" customHeight="1" x14ac:dyDescent="0.2">
      <c r="C422" s="1"/>
      <c r="D422" s="1"/>
      <c r="E422" s="2"/>
    </row>
    <row r="423" spans="3:5" ht="14.25" customHeight="1" x14ac:dyDescent="0.2">
      <c r="C423" s="1"/>
      <c r="D423" s="1"/>
      <c r="E423" s="2"/>
    </row>
    <row r="424" spans="3:5" ht="14.25" customHeight="1" x14ac:dyDescent="0.2">
      <c r="C424" s="1"/>
      <c r="D424" s="1"/>
      <c r="E424" s="2"/>
    </row>
    <row r="425" spans="3:5" ht="14.25" customHeight="1" x14ac:dyDescent="0.2">
      <c r="C425" s="1"/>
      <c r="D425" s="1"/>
      <c r="E425" s="2"/>
    </row>
    <row r="426" spans="3:5" ht="14.25" customHeight="1" x14ac:dyDescent="0.2">
      <c r="C426" s="1"/>
      <c r="D426" s="1"/>
      <c r="E426" s="2"/>
    </row>
    <row r="427" spans="3:5" ht="14.25" customHeight="1" x14ac:dyDescent="0.2">
      <c r="C427" s="1"/>
      <c r="D427" s="1"/>
      <c r="E427" s="2"/>
    </row>
    <row r="428" spans="3:5" ht="14.25" customHeight="1" x14ac:dyDescent="0.2">
      <c r="C428" s="1"/>
      <c r="D428" s="1"/>
      <c r="E428" s="2"/>
    </row>
    <row r="429" spans="3:5" ht="14.25" customHeight="1" x14ac:dyDescent="0.2">
      <c r="C429" s="1"/>
      <c r="D429" s="1"/>
      <c r="E429" s="2"/>
    </row>
    <row r="430" spans="3:5" ht="14.25" customHeight="1" x14ac:dyDescent="0.2">
      <c r="C430" s="1"/>
      <c r="D430" s="1"/>
      <c r="E430" s="2"/>
    </row>
    <row r="431" spans="3:5" ht="14.25" customHeight="1" x14ac:dyDescent="0.2">
      <c r="C431" s="1"/>
      <c r="D431" s="1"/>
      <c r="E431" s="2"/>
    </row>
    <row r="432" spans="3:5" ht="14.25" customHeight="1" x14ac:dyDescent="0.2">
      <c r="C432" s="1"/>
      <c r="D432" s="1"/>
      <c r="E432" s="2"/>
    </row>
    <row r="433" spans="3:5" ht="14.25" customHeight="1" x14ac:dyDescent="0.2">
      <c r="C433" s="1"/>
      <c r="D433" s="1"/>
      <c r="E433" s="2"/>
    </row>
    <row r="434" spans="3:5" ht="14.25" customHeight="1" x14ac:dyDescent="0.2">
      <c r="C434" s="1"/>
      <c r="D434" s="1"/>
      <c r="E434" s="2"/>
    </row>
    <row r="435" spans="3:5" ht="14.25" customHeight="1" x14ac:dyDescent="0.2">
      <c r="C435" s="1"/>
      <c r="D435" s="1"/>
      <c r="E435" s="2"/>
    </row>
    <row r="436" spans="3:5" ht="14.25" customHeight="1" x14ac:dyDescent="0.2">
      <c r="C436" s="1"/>
      <c r="D436" s="1"/>
      <c r="E436" s="2"/>
    </row>
    <row r="437" spans="3:5" ht="14.25" customHeight="1" x14ac:dyDescent="0.2">
      <c r="C437" s="1"/>
      <c r="D437" s="1"/>
      <c r="E437" s="2"/>
    </row>
    <row r="438" spans="3:5" ht="14.25" customHeight="1" x14ac:dyDescent="0.2">
      <c r="C438" s="1"/>
      <c r="D438" s="1"/>
      <c r="E438" s="2"/>
    </row>
    <row r="439" spans="3:5" ht="14.25" customHeight="1" x14ac:dyDescent="0.2">
      <c r="C439" s="1"/>
      <c r="D439" s="1"/>
      <c r="E439" s="2"/>
    </row>
    <row r="440" spans="3:5" ht="14.25" customHeight="1" x14ac:dyDescent="0.2">
      <c r="C440" s="1"/>
      <c r="D440" s="1"/>
      <c r="E440" s="2"/>
    </row>
    <row r="441" spans="3:5" ht="14.25" customHeight="1" x14ac:dyDescent="0.2">
      <c r="C441" s="1"/>
      <c r="D441" s="1"/>
      <c r="E441" s="2"/>
    </row>
    <row r="442" spans="3:5" ht="14.25" customHeight="1" x14ac:dyDescent="0.2">
      <c r="C442" s="1"/>
      <c r="D442" s="1"/>
      <c r="E442" s="2"/>
    </row>
    <row r="443" spans="3:5" ht="14.25" customHeight="1" x14ac:dyDescent="0.2">
      <c r="C443" s="1"/>
      <c r="D443" s="1"/>
      <c r="E443" s="2"/>
    </row>
    <row r="444" spans="3:5" ht="14.25" customHeight="1" x14ac:dyDescent="0.2">
      <c r="C444" s="1"/>
      <c r="D444" s="1"/>
      <c r="E444" s="2"/>
    </row>
    <row r="445" spans="3:5" ht="14.25" customHeight="1" x14ac:dyDescent="0.2">
      <c r="C445" s="1"/>
      <c r="D445" s="1"/>
      <c r="E445" s="2"/>
    </row>
    <row r="446" spans="3:5" ht="14.25" customHeight="1" x14ac:dyDescent="0.2">
      <c r="C446" s="1"/>
      <c r="D446" s="1"/>
      <c r="E446" s="2"/>
    </row>
    <row r="447" spans="3:5" ht="14.25" customHeight="1" x14ac:dyDescent="0.2">
      <c r="C447" s="1"/>
      <c r="D447" s="1"/>
      <c r="E447" s="2"/>
    </row>
    <row r="448" spans="3:5" ht="14.25" customHeight="1" x14ac:dyDescent="0.2">
      <c r="C448" s="1"/>
      <c r="D448" s="1"/>
      <c r="E448" s="2"/>
    </row>
    <row r="449" spans="3:5" ht="14.25" customHeight="1" x14ac:dyDescent="0.2">
      <c r="C449" s="1"/>
      <c r="D449" s="1"/>
      <c r="E449" s="2"/>
    </row>
    <row r="450" spans="3:5" ht="14.25" customHeight="1" x14ac:dyDescent="0.2">
      <c r="C450" s="1"/>
      <c r="D450" s="1"/>
      <c r="E450" s="2"/>
    </row>
    <row r="451" spans="3:5" ht="14.25" customHeight="1" x14ac:dyDescent="0.2">
      <c r="C451" s="1"/>
      <c r="D451" s="1"/>
      <c r="E451" s="2"/>
    </row>
    <row r="452" spans="3:5" ht="14.25" customHeight="1" x14ac:dyDescent="0.2">
      <c r="C452" s="1"/>
      <c r="D452" s="1"/>
      <c r="E452" s="2"/>
    </row>
    <row r="453" spans="3:5" ht="14.25" customHeight="1" x14ac:dyDescent="0.2">
      <c r="C453" s="1"/>
      <c r="D453" s="1"/>
      <c r="E453" s="2"/>
    </row>
    <row r="454" spans="3:5" ht="14.25" customHeight="1" x14ac:dyDescent="0.2">
      <c r="C454" s="1"/>
      <c r="D454" s="1"/>
      <c r="E454" s="2"/>
    </row>
    <row r="455" spans="3:5" ht="14.25" customHeight="1" x14ac:dyDescent="0.2">
      <c r="C455" s="1"/>
      <c r="D455" s="1"/>
      <c r="E455" s="2"/>
    </row>
    <row r="456" spans="3:5" ht="14.25" customHeight="1" x14ac:dyDescent="0.2">
      <c r="C456" s="1"/>
      <c r="D456" s="1"/>
      <c r="E456" s="2"/>
    </row>
    <row r="457" spans="3:5" ht="14.25" customHeight="1" x14ac:dyDescent="0.2">
      <c r="C457" s="1"/>
      <c r="D457" s="1"/>
      <c r="E457" s="2"/>
    </row>
    <row r="458" spans="3:5" ht="14.25" customHeight="1" x14ac:dyDescent="0.2">
      <c r="C458" s="1"/>
      <c r="D458" s="1"/>
      <c r="E458" s="2"/>
    </row>
    <row r="459" spans="3:5" ht="14.25" customHeight="1" x14ac:dyDescent="0.2">
      <c r="C459" s="1"/>
      <c r="D459" s="1"/>
      <c r="E459" s="2"/>
    </row>
    <row r="460" spans="3:5" ht="14.25" customHeight="1" x14ac:dyDescent="0.2">
      <c r="C460" s="1"/>
      <c r="D460" s="1"/>
      <c r="E460" s="2"/>
    </row>
    <row r="461" spans="3:5" ht="14.25" customHeight="1" x14ac:dyDescent="0.2">
      <c r="C461" s="1"/>
      <c r="D461" s="1"/>
      <c r="E461" s="2"/>
    </row>
    <row r="462" spans="3:5" ht="14.25" customHeight="1" x14ac:dyDescent="0.2">
      <c r="C462" s="1"/>
      <c r="D462" s="1"/>
      <c r="E462" s="2"/>
    </row>
    <row r="463" spans="3:5" ht="14.25" customHeight="1" x14ac:dyDescent="0.2">
      <c r="C463" s="1"/>
      <c r="D463" s="1"/>
      <c r="E463" s="2"/>
    </row>
    <row r="464" spans="3:5" ht="14.25" customHeight="1" x14ac:dyDescent="0.2">
      <c r="C464" s="1"/>
      <c r="D464" s="1"/>
      <c r="E464" s="2"/>
    </row>
    <row r="465" spans="3:5" ht="14.25" customHeight="1" x14ac:dyDescent="0.2">
      <c r="C465" s="1"/>
      <c r="D465" s="1"/>
      <c r="E465" s="2"/>
    </row>
    <row r="466" spans="3:5" ht="14.25" customHeight="1" x14ac:dyDescent="0.2">
      <c r="C466" s="1"/>
      <c r="D466" s="1"/>
      <c r="E466" s="2"/>
    </row>
    <row r="467" spans="3:5" ht="14.25" customHeight="1" x14ac:dyDescent="0.2">
      <c r="C467" s="1"/>
      <c r="D467" s="1"/>
      <c r="E467" s="2"/>
    </row>
    <row r="468" spans="3:5" ht="14.25" customHeight="1" x14ac:dyDescent="0.2">
      <c r="C468" s="1"/>
      <c r="D468" s="1"/>
      <c r="E468" s="2"/>
    </row>
    <row r="469" spans="3:5" ht="14.25" customHeight="1" x14ac:dyDescent="0.2">
      <c r="C469" s="1"/>
      <c r="D469" s="1"/>
      <c r="E469" s="2"/>
    </row>
    <row r="470" spans="3:5" ht="14.25" customHeight="1" x14ac:dyDescent="0.2">
      <c r="C470" s="1"/>
      <c r="D470" s="1"/>
      <c r="E470" s="2"/>
    </row>
    <row r="471" spans="3:5" ht="14.25" customHeight="1" x14ac:dyDescent="0.2">
      <c r="C471" s="1"/>
      <c r="D471" s="1"/>
      <c r="E471" s="2"/>
    </row>
    <row r="472" spans="3:5" ht="14.25" customHeight="1" x14ac:dyDescent="0.2">
      <c r="C472" s="1"/>
      <c r="D472" s="1"/>
      <c r="E472" s="2"/>
    </row>
    <row r="473" spans="3:5" ht="14.25" customHeight="1" x14ac:dyDescent="0.2">
      <c r="C473" s="1"/>
      <c r="D473" s="1"/>
      <c r="E473" s="2"/>
    </row>
    <row r="474" spans="3:5" ht="14.25" customHeight="1" x14ac:dyDescent="0.2">
      <c r="C474" s="1"/>
      <c r="D474" s="1"/>
      <c r="E474" s="2"/>
    </row>
    <row r="475" spans="3:5" ht="14.25" customHeight="1" x14ac:dyDescent="0.2">
      <c r="C475" s="1"/>
      <c r="D475" s="1"/>
      <c r="E475" s="2"/>
    </row>
    <row r="476" spans="3:5" ht="14.25" customHeight="1" x14ac:dyDescent="0.2">
      <c r="C476" s="1"/>
      <c r="D476" s="1"/>
      <c r="E476" s="2"/>
    </row>
    <row r="477" spans="3:5" ht="14.25" customHeight="1" x14ac:dyDescent="0.2">
      <c r="C477" s="1"/>
      <c r="D477" s="1"/>
      <c r="E477" s="2"/>
    </row>
    <row r="478" spans="3:5" ht="14.25" customHeight="1" x14ac:dyDescent="0.2">
      <c r="C478" s="1"/>
      <c r="D478" s="1"/>
      <c r="E478" s="2"/>
    </row>
    <row r="479" spans="3:5" ht="14.25" customHeight="1" x14ac:dyDescent="0.2">
      <c r="C479" s="1"/>
      <c r="D479" s="1"/>
      <c r="E479" s="2"/>
    </row>
    <row r="480" spans="3:5" ht="14.25" customHeight="1" x14ac:dyDescent="0.2">
      <c r="C480" s="1"/>
      <c r="D480" s="1"/>
      <c r="E480" s="2"/>
    </row>
    <row r="481" spans="3:5" ht="14.25" customHeight="1" x14ac:dyDescent="0.2">
      <c r="C481" s="1"/>
      <c r="D481" s="1"/>
      <c r="E481" s="2"/>
    </row>
    <row r="482" spans="3:5" ht="14.25" customHeight="1" x14ac:dyDescent="0.2">
      <c r="C482" s="1"/>
      <c r="D482" s="1"/>
      <c r="E482" s="2"/>
    </row>
    <row r="483" spans="3:5" ht="14.25" customHeight="1" x14ac:dyDescent="0.2">
      <c r="C483" s="1"/>
      <c r="D483" s="1"/>
      <c r="E483" s="2"/>
    </row>
    <row r="484" spans="3:5" ht="14.25" customHeight="1" x14ac:dyDescent="0.2">
      <c r="C484" s="1"/>
      <c r="D484" s="1"/>
      <c r="E484" s="2"/>
    </row>
    <row r="485" spans="3:5" ht="14.25" customHeight="1" x14ac:dyDescent="0.2">
      <c r="C485" s="1"/>
      <c r="D485" s="1"/>
      <c r="E485" s="2"/>
    </row>
    <row r="486" spans="3:5" ht="14.25" customHeight="1" x14ac:dyDescent="0.2">
      <c r="C486" s="1"/>
      <c r="D486" s="1"/>
      <c r="E486" s="2"/>
    </row>
    <row r="487" spans="3:5" ht="14.25" customHeight="1" x14ac:dyDescent="0.2">
      <c r="C487" s="1"/>
      <c r="D487" s="1"/>
      <c r="E487" s="2"/>
    </row>
    <row r="488" spans="3:5" ht="14.25" customHeight="1" x14ac:dyDescent="0.2">
      <c r="C488" s="1"/>
      <c r="D488" s="1"/>
      <c r="E488" s="2"/>
    </row>
    <row r="489" spans="3:5" ht="14.25" customHeight="1" x14ac:dyDescent="0.2">
      <c r="C489" s="1"/>
      <c r="D489" s="1"/>
      <c r="E489" s="2"/>
    </row>
    <row r="490" spans="3:5" ht="14.25" customHeight="1" x14ac:dyDescent="0.2">
      <c r="C490" s="1"/>
      <c r="D490" s="1"/>
      <c r="E490" s="2"/>
    </row>
    <row r="491" spans="3:5" ht="14.25" customHeight="1" x14ac:dyDescent="0.2">
      <c r="C491" s="1"/>
      <c r="D491" s="1"/>
      <c r="E491" s="2"/>
    </row>
    <row r="492" spans="3:5" ht="14.25" customHeight="1" x14ac:dyDescent="0.2">
      <c r="C492" s="1"/>
      <c r="D492" s="1"/>
      <c r="E492" s="2"/>
    </row>
    <row r="493" spans="3:5" ht="14.25" customHeight="1" x14ac:dyDescent="0.2">
      <c r="C493" s="1"/>
      <c r="D493" s="1"/>
      <c r="E493" s="2"/>
    </row>
    <row r="494" spans="3:5" ht="14.25" customHeight="1" x14ac:dyDescent="0.2">
      <c r="C494" s="1"/>
      <c r="D494" s="1"/>
      <c r="E494" s="2"/>
    </row>
    <row r="495" spans="3:5" ht="14.25" customHeight="1" x14ac:dyDescent="0.2">
      <c r="C495" s="1"/>
      <c r="D495" s="1"/>
      <c r="E495" s="2"/>
    </row>
    <row r="496" spans="3:5" ht="14.25" customHeight="1" x14ac:dyDescent="0.2">
      <c r="C496" s="1"/>
      <c r="D496" s="1"/>
      <c r="E496" s="2"/>
    </row>
    <row r="497" spans="3:5" ht="14.25" customHeight="1" x14ac:dyDescent="0.2">
      <c r="C497" s="1"/>
      <c r="D497" s="1"/>
      <c r="E497" s="2"/>
    </row>
    <row r="498" spans="3:5" ht="14.25" customHeight="1" x14ac:dyDescent="0.2">
      <c r="C498" s="1"/>
      <c r="D498" s="1"/>
      <c r="E498" s="2"/>
    </row>
    <row r="499" spans="3:5" ht="14.25" customHeight="1" x14ac:dyDescent="0.2">
      <c r="C499" s="1"/>
      <c r="D499" s="1"/>
      <c r="E499" s="2"/>
    </row>
    <row r="500" spans="3:5" ht="14.25" customHeight="1" x14ac:dyDescent="0.2">
      <c r="C500" s="1"/>
      <c r="D500" s="1"/>
      <c r="E500" s="2"/>
    </row>
    <row r="501" spans="3:5" ht="14.25" customHeight="1" x14ac:dyDescent="0.2">
      <c r="C501" s="1"/>
      <c r="D501" s="1"/>
      <c r="E501" s="2"/>
    </row>
    <row r="502" spans="3:5" ht="14.25" customHeight="1" x14ac:dyDescent="0.2">
      <c r="C502" s="1"/>
      <c r="D502" s="1"/>
      <c r="E502" s="2"/>
    </row>
    <row r="503" spans="3:5" ht="14.25" customHeight="1" x14ac:dyDescent="0.2">
      <c r="C503" s="1"/>
      <c r="D503" s="1"/>
      <c r="E503" s="2"/>
    </row>
    <row r="504" spans="3:5" ht="14.25" customHeight="1" x14ac:dyDescent="0.2">
      <c r="C504" s="1"/>
      <c r="D504" s="1"/>
      <c r="E504" s="2"/>
    </row>
    <row r="505" spans="3:5" ht="14.25" customHeight="1" x14ac:dyDescent="0.2">
      <c r="C505" s="1"/>
      <c r="D505" s="1"/>
      <c r="E505" s="2"/>
    </row>
    <row r="506" spans="3:5" ht="14.25" customHeight="1" x14ac:dyDescent="0.2">
      <c r="C506" s="1"/>
      <c r="D506" s="1"/>
      <c r="E506" s="2"/>
    </row>
    <row r="507" spans="3:5" ht="14.25" customHeight="1" x14ac:dyDescent="0.2">
      <c r="C507" s="1"/>
      <c r="D507" s="1"/>
      <c r="E507" s="2"/>
    </row>
    <row r="508" spans="3:5" ht="14.25" customHeight="1" x14ac:dyDescent="0.2">
      <c r="C508" s="1"/>
      <c r="D508" s="1"/>
      <c r="E508" s="2"/>
    </row>
    <row r="509" spans="3:5" ht="14.25" customHeight="1" x14ac:dyDescent="0.2">
      <c r="C509" s="1"/>
      <c r="D509" s="1"/>
      <c r="E509" s="2"/>
    </row>
    <row r="510" spans="3:5" ht="14.25" customHeight="1" x14ac:dyDescent="0.2">
      <c r="C510" s="1"/>
      <c r="D510" s="1"/>
      <c r="E510" s="2"/>
    </row>
    <row r="511" spans="3:5" ht="14.25" customHeight="1" x14ac:dyDescent="0.2">
      <c r="C511" s="1"/>
      <c r="D511" s="1"/>
      <c r="E511" s="2"/>
    </row>
    <row r="512" spans="3:5" ht="14.25" customHeight="1" x14ac:dyDescent="0.2">
      <c r="C512" s="1"/>
      <c r="D512" s="1"/>
      <c r="E512" s="2"/>
    </row>
    <row r="513" spans="3:5" ht="14.25" customHeight="1" x14ac:dyDescent="0.2">
      <c r="C513" s="1"/>
      <c r="D513" s="1"/>
      <c r="E513" s="2"/>
    </row>
    <row r="514" spans="3:5" ht="14.25" customHeight="1" x14ac:dyDescent="0.2">
      <c r="C514" s="1"/>
      <c r="D514" s="1"/>
      <c r="E514" s="2"/>
    </row>
    <row r="515" spans="3:5" ht="14.25" customHeight="1" x14ac:dyDescent="0.2">
      <c r="C515" s="1"/>
      <c r="D515" s="1"/>
      <c r="E515" s="2"/>
    </row>
    <row r="516" spans="3:5" ht="14.25" customHeight="1" x14ac:dyDescent="0.2">
      <c r="C516" s="1"/>
      <c r="D516" s="1"/>
      <c r="E516" s="2"/>
    </row>
    <row r="517" spans="3:5" ht="14.25" customHeight="1" x14ac:dyDescent="0.2">
      <c r="C517" s="1"/>
      <c r="D517" s="1"/>
      <c r="E517" s="2"/>
    </row>
    <row r="518" spans="3:5" ht="14.25" customHeight="1" x14ac:dyDescent="0.2">
      <c r="C518" s="1"/>
      <c r="D518" s="1"/>
      <c r="E518" s="2"/>
    </row>
    <row r="519" spans="3:5" ht="14.25" customHeight="1" x14ac:dyDescent="0.2">
      <c r="C519" s="1"/>
      <c r="D519" s="1"/>
      <c r="E519" s="2"/>
    </row>
    <row r="520" spans="3:5" ht="14.25" customHeight="1" x14ac:dyDescent="0.2">
      <c r="C520" s="1"/>
      <c r="D520" s="1"/>
      <c r="E520" s="2"/>
    </row>
    <row r="521" spans="3:5" ht="14.25" customHeight="1" x14ac:dyDescent="0.2">
      <c r="C521" s="1"/>
      <c r="D521" s="1"/>
      <c r="E521" s="2"/>
    </row>
    <row r="522" spans="3:5" ht="14.25" customHeight="1" x14ac:dyDescent="0.2">
      <c r="C522" s="1"/>
      <c r="D522" s="1"/>
      <c r="E522" s="2"/>
    </row>
    <row r="523" spans="3:5" ht="14.25" customHeight="1" x14ac:dyDescent="0.2">
      <c r="C523" s="1"/>
      <c r="D523" s="1"/>
      <c r="E523" s="2"/>
    </row>
    <row r="524" spans="3:5" ht="14.25" customHeight="1" x14ac:dyDescent="0.2">
      <c r="C524" s="1"/>
      <c r="D524" s="1"/>
      <c r="E524" s="2"/>
    </row>
    <row r="525" spans="3:5" ht="14.25" customHeight="1" x14ac:dyDescent="0.2">
      <c r="C525" s="1"/>
      <c r="D525" s="1"/>
      <c r="E525" s="2"/>
    </row>
    <row r="526" spans="3:5" ht="14.25" customHeight="1" x14ac:dyDescent="0.2">
      <c r="C526" s="1"/>
      <c r="D526" s="1"/>
      <c r="E526" s="2"/>
    </row>
    <row r="527" spans="3:5" ht="14.25" customHeight="1" x14ac:dyDescent="0.2">
      <c r="C527" s="1"/>
      <c r="D527" s="1"/>
      <c r="E527" s="2"/>
    </row>
    <row r="528" spans="3:5" ht="14.25" customHeight="1" x14ac:dyDescent="0.2">
      <c r="C528" s="1"/>
      <c r="D528" s="1"/>
      <c r="E528" s="2"/>
    </row>
    <row r="529" spans="3:5" ht="14.25" customHeight="1" x14ac:dyDescent="0.2">
      <c r="C529" s="1"/>
      <c r="D529" s="1"/>
      <c r="E529" s="2"/>
    </row>
    <row r="530" spans="3:5" ht="14.25" customHeight="1" x14ac:dyDescent="0.2">
      <c r="C530" s="1"/>
      <c r="D530" s="1"/>
      <c r="E530" s="2"/>
    </row>
    <row r="531" spans="3:5" ht="14.25" customHeight="1" x14ac:dyDescent="0.2">
      <c r="C531" s="1"/>
      <c r="D531" s="1"/>
      <c r="E531" s="2"/>
    </row>
    <row r="532" spans="3:5" ht="14.25" customHeight="1" x14ac:dyDescent="0.2">
      <c r="C532" s="1"/>
      <c r="D532" s="1"/>
      <c r="E532" s="2"/>
    </row>
    <row r="533" spans="3:5" ht="14.25" customHeight="1" x14ac:dyDescent="0.2">
      <c r="C533" s="1"/>
      <c r="D533" s="1"/>
      <c r="E533" s="2"/>
    </row>
    <row r="534" spans="3:5" ht="14.25" customHeight="1" x14ac:dyDescent="0.2">
      <c r="C534" s="1"/>
      <c r="D534" s="1"/>
      <c r="E534" s="2"/>
    </row>
    <row r="535" spans="3:5" ht="14.25" customHeight="1" x14ac:dyDescent="0.2">
      <c r="C535" s="1"/>
      <c r="D535" s="1"/>
      <c r="E535" s="2"/>
    </row>
    <row r="536" spans="3:5" ht="14.25" customHeight="1" x14ac:dyDescent="0.2">
      <c r="C536" s="1"/>
      <c r="D536" s="1"/>
      <c r="E536" s="2"/>
    </row>
    <row r="537" spans="3:5" ht="14.25" customHeight="1" x14ac:dyDescent="0.2">
      <c r="C537" s="1"/>
      <c r="D537" s="1"/>
      <c r="E537" s="2"/>
    </row>
    <row r="538" spans="3:5" ht="14.25" customHeight="1" x14ac:dyDescent="0.2">
      <c r="C538" s="1"/>
      <c r="D538" s="1"/>
      <c r="E538" s="2"/>
    </row>
    <row r="539" spans="3:5" ht="14.25" customHeight="1" x14ac:dyDescent="0.2">
      <c r="C539" s="1"/>
      <c r="D539" s="1"/>
      <c r="E539" s="2"/>
    </row>
    <row r="540" spans="3:5" ht="14.25" customHeight="1" x14ac:dyDescent="0.2">
      <c r="C540" s="1"/>
      <c r="D540" s="1"/>
      <c r="E540" s="2"/>
    </row>
    <row r="541" spans="3:5" ht="14.25" customHeight="1" x14ac:dyDescent="0.2">
      <c r="C541" s="1"/>
      <c r="D541" s="1"/>
      <c r="E541" s="2"/>
    </row>
    <row r="542" spans="3:5" ht="14.25" customHeight="1" x14ac:dyDescent="0.2">
      <c r="C542" s="1"/>
      <c r="D542" s="1"/>
      <c r="E542" s="2"/>
    </row>
    <row r="543" spans="3:5" ht="14.25" customHeight="1" x14ac:dyDescent="0.2">
      <c r="C543" s="1"/>
      <c r="D543" s="1"/>
      <c r="E543" s="2"/>
    </row>
    <row r="544" spans="3:5" ht="14.25" customHeight="1" x14ac:dyDescent="0.2">
      <c r="C544" s="1"/>
      <c r="D544" s="1"/>
      <c r="E544" s="2"/>
    </row>
    <row r="545" spans="3:5" ht="14.25" customHeight="1" x14ac:dyDescent="0.2">
      <c r="C545" s="1"/>
      <c r="D545" s="1"/>
      <c r="E545" s="2"/>
    </row>
    <row r="546" spans="3:5" ht="14.25" customHeight="1" x14ac:dyDescent="0.2">
      <c r="C546" s="1"/>
      <c r="D546" s="1"/>
      <c r="E546" s="2"/>
    </row>
    <row r="547" spans="3:5" ht="14.25" customHeight="1" x14ac:dyDescent="0.2">
      <c r="C547" s="1"/>
      <c r="D547" s="1"/>
      <c r="E547" s="2"/>
    </row>
    <row r="548" spans="3:5" ht="14.25" customHeight="1" x14ac:dyDescent="0.2">
      <c r="C548" s="1"/>
      <c r="D548" s="1"/>
      <c r="E548" s="2"/>
    </row>
    <row r="549" spans="3:5" ht="14.25" customHeight="1" x14ac:dyDescent="0.2">
      <c r="C549" s="1"/>
      <c r="D549" s="1"/>
      <c r="E549" s="2"/>
    </row>
    <row r="550" spans="3:5" ht="14.25" customHeight="1" x14ac:dyDescent="0.2">
      <c r="C550" s="1"/>
      <c r="D550" s="1"/>
      <c r="E550" s="2"/>
    </row>
    <row r="551" spans="3:5" ht="14.25" customHeight="1" x14ac:dyDescent="0.2">
      <c r="C551" s="1"/>
      <c r="D551" s="1"/>
      <c r="E551" s="2"/>
    </row>
    <row r="552" spans="3:5" ht="14.25" customHeight="1" x14ac:dyDescent="0.2">
      <c r="C552" s="1"/>
      <c r="D552" s="1"/>
      <c r="E552" s="2"/>
    </row>
    <row r="553" spans="3:5" ht="14.25" customHeight="1" x14ac:dyDescent="0.2">
      <c r="C553" s="1"/>
      <c r="D553" s="1"/>
      <c r="E553" s="2"/>
    </row>
    <row r="554" spans="3:5" ht="14.25" customHeight="1" x14ac:dyDescent="0.2">
      <c r="C554" s="1"/>
      <c r="D554" s="1"/>
      <c r="E554" s="2"/>
    </row>
    <row r="555" spans="3:5" ht="14.25" customHeight="1" x14ac:dyDescent="0.2">
      <c r="C555" s="1"/>
      <c r="D555" s="1"/>
      <c r="E555" s="2"/>
    </row>
    <row r="556" spans="3:5" ht="14.25" customHeight="1" x14ac:dyDescent="0.2">
      <c r="C556" s="1"/>
      <c r="D556" s="1"/>
      <c r="E556" s="2"/>
    </row>
    <row r="557" spans="3:5" ht="14.25" customHeight="1" x14ac:dyDescent="0.2">
      <c r="C557" s="1"/>
      <c r="D557" s="1"/>
      <c r="E557" s="2"/>
    </row>
    <row r="558" spans="3:5" ht="14.25" customHeight="1" x14ac:dyDescent="0.2">
      <c r="C558" s="1"/>
      <c r="D558" s="1"/>
      <c r="E558" s="2"/>
    </row>
    <row r="559" spans="3:5" ht="14.25" customHeight="1" x14ac:dyDescent="0.2">
      <c r="C559" s="1"/>
      <c r="D559" s="1"/>
      <c r="E559" s="2"/>
    </row>
    <row r="560" spans="3:5" ht="14.25" customHeight="1" x14ac:dyDescent="0.2">
      <c r="C560" s="1"/>
      <c r="D560" s="1"/>
      <c r="E560" s="2"/>
    </row>
    <row r="561" spans="3:5" ht="14.25" customHeight="1" x14ac:dyDescent="0.2">
      <c r="C561" s="1"/>
      <c r="D561" s="1"/>
      <c r="E561" s="2"/>
    </row>
    <row r="562" spans="3:5" ht="14.25" customHeight="1" x14ac:dyDescent="0.2">
      <c r="C562" s="1"/>
      <c r="D562" s="1"/>
      <c r="E562" s="2"/>
    </row>
    <row r="563" spans="3:5" ht="14.25" customHeight="1" x14ac:dyDescent="0.2">
      <c r="C563" s="1"/>
      <c r="D563" s="1"/>
      <c r="E563" s="2"/>
    </row>
    <row r="564" spans="3:5" ht="14.25" customHeight="1" x14ac:dyDescent="0.2">
      <c r="C564" s="1"/>
      <c r="D564" s="1"/>
      <c r="E564" s="2"/>
    </row>
    <row r="565" spans="3:5" ht="14.25" customHeight="1" x14ac:dyDescent="0.2">
      <c r="C565" s="1"/>
      <c r="D565" s="1"/>
      <c r="E565" s="2"/>
    </row>
    <row r="566" spans="3:5" ht="14.25" customHeight="1" x14ac:dyDescent="0.2">
      <c r="C566" s="1"/>
      <c r="D566" s="1"/>
      <c r="E566" s="2"/>
    </row>
    <row r="567" spans="3:5" ht="14.25" customHeight="1" x14ac:dyDescent="0.2">
      <c r="C567" s="1"/>
      <c r="D567" s="1"/>
      <c r="E567" s="2"/>
    </row>
    <row r="568" spans="3:5" ht="14.25" customHeight="1" x14ac:dyDescent="0.2">
      <c r="C568" s="1"/>
      <c r="D568" s="1"/>
      <c r="E568" s="2"/>
    </row>
    <row r="569" spans="3:5" ht="14.25" customHeight="1" x14ac:dyDescent="0.2">
      <c r="C569" s="1"/>
      <c r="D569" s="1"/>
      <c r="E569" s="2"/>
    </row>
    <row r="570" spans="3:5" ht="14.25" customHeight="1" x14ac:dyDescent="0.2">
      <c r="C570" s="1"/>
      <c r="D570" s="1"/>
      <c r="E570" s="2"/>
    </row>
    <row r="571" spans="3:5" ht="14.25" customHeight="1" x14ac:dyDescent="0.2">
      <c r="C571" s="1"/>
      <c r="D571" s="1"/>
      <c r="E571" s="2"/>
    </row>
    <row r="572" spans="3:5" ht="14.25" customHeight="1" x14ac:dyDescent="0.2">
      <c r="C572" s="1"/>
      <c r="D572" s="1"/>
      <c r="E572" s="2"/>
    </row>
    <row r="573" spans="3:5" ht="14.25" customHeight="1" x14ac:dyDescent="0.2">
      <c r="C573" s="1"/>
      <c r="D573" s="1"/>
      <c r="E573" s="2"/>
    </row>
    <row r="574" spans="3:5" ht="14.25" customHeight="1" x14ac:dyDescent="0.2">
      <c r="C574" s="1"/>
      <c r="D574" s="1"/>
      <c r="E574" s="2"/>
    </row>
    <row r="575" spans="3:5" ht="14.25" customHeight="1" x14ac:dyDescent="0.2">
      <c r="C575" s="1"/>
      <c r="D575" s="1"/>
      <c r="E575" s="2"/>
    </row>
    <row r="576" spans="3:5" ht="14.25" customHeight="1" x14ac:dyDescent="0.2">
      <c r="C576" s="1"/>
      <c r="D576" s="1"/>
      <c r="E576" s="2"/>
    </row>
    <row r="577" spans="3:5" ht="14.25" customHeight="1" x14ac:dyDescent="0.2">
      <c r="C577" s="1"/>
      <c r="D577" s="1"/>
      <c r="E577" s="2"/>
    </row>
    <row r="578" spans="3:5" ht="14.25" customHeight="1" x14ac:dyDescent="0.2">
      <c r="C578" s="1"/>
      <c r="D578" s="1"/>
      <c r="E578" s="2"/>
    </row>
    <row r="579" spans="3:5" ht="14.25" customHeight="1" x14ac:dyDescent="0.2">
      <c r="C579" s="1"/>
      <c r="D579" s="1"/>
      <c r="E579" s="2"/>
    </row>
    <row r="580" spans="3:5" ht="14.25" customHeight="1" x14ac:dyDescent="0.2">
      <c r="C580" s="1"/>
      <c r="D580" s="1"/>
      <c r="E580" s="2"/>
    </row>
    <row r="581" spans="3:5" ht="14.25" customHeight="1" x14ac:dyDescent="0.2">
      <c r="C581" s="1"/>
      <c r="D581" s="1"/>
      <c r="E581" s="2"/>
    </row>
    <row r="582" spans="3:5" ht="14.25" customHeight="1" x14ac:dyDescent="0.2">
      <c r="C582" s="1"/>
      <c r="D582" s="1"/>
      <c r="E582" s="2"/>
    </row>
    <row r="583" spans="3:5" ht="14.25" customHeight="1" x14ac:dyDescent="0.2">
      <c r="C583" s="1"/>
      <c r="D583" s="1"/>
      <c r="E583" s="2"/>
    </row>
    <row r="584" spans="3:5" ht="14.25" customHeight="1" x14ac:dyDescent="0.2">
      <c r="C584" s="1"/>
      <c r="D584" s="1"/>
      <c r="E584" s="2"/>
    </row>
    <row r="585" spans="3:5" ht="14.25" customHeight="1" x14ac:dyDescent="0.2">
      <c r="C585" s="1"/>
      <c r="D585" s="1"/>
      <c r="E585" s="2"/>
    </row>
    <row r="586" spans="3:5" ht="14.25" customHeight="1" x14ac:dyDescent="0.2">
      <c r="C586" s="1"/>
      <c r="D586" s="1"/>
      <c r="E586" s="2"/>
    </row>
    <row r="587" spans="3:5" ht="14.25" customHeight="1" x14ac:dyDescent="0.2">
      <c r="C587" s="1"/>
      <c r="D587" s="1"/>
      <c r="E587" s="2"/>
    </row>
    <row r="588" spans="3:5" ht="14.25" customHeight="1" x14ac:dyDescent="0.2">
      <c r="C588" s="1"/>
      <c r="D588" s="1"/>
      <c r="E588" s="2"/>
    </row>
    <row r="589" spans="3:5" ht="14.25" customHeight="1" x14ac:dyDescent="0.2">
      <c r="C589" s="1"/>
      <c r="D589" s="1"/>
      <c r="E589" s="2"/>
    </row>
    <row r="590" spans="3:5" ht="14.25" customHeight="1" x14ac:dyDescent="0.2">
      <c r="C590" s="1"/>
      <c r="D590" s="1"/>
      <c r="E590" s="2"/>
    </row>
    <row r="591" spans="3:5" ht="14.25" customHeight="1" x14ac:dyDescent="0.2">
      <c r="C591" s="1"/>
      <c r="D591" s="1"/>
      <c r="E591" s="2"/>
    </row>
    <row r="592" spans="3:5" ht="14.25" customHeight="1" x14ac:dyDescent="0.2">
      <c r="C592" s="1"/>
      <c r="D592" s="1"/>
      <c r="E592" s="2"/>
    </row>
    <row r="593" spans="3:5" ht="14.25" customHeight="1" x14ac:dyDescent="0.2">
      <c r="C593" s="1"/>
      <c r="D593" s="1"/>
      <c r="E593" s="2"/>
    </row>
    <row r="594" spans="3:5" ht="14.25" customHeight="1" x14ac:dyDescent="0.2">
      <c r="C594" s="1"/>
      <c r="D594" s="1"/>
      <c r="E594" s="2"/>
    </row>
    <row r="595" spans="3:5" ht="14.25" customHeight="1" x14ac:dyDescent="0.2">
      <c r="C595" s="1"/>
      <c r="D595" s="1"/>
      <c r="E595" s="2"/>
    </row>
    <row r="596" spans="3:5" ht="14.25" customHeight="1" x14ac:dyDescent="0.2">
      <c r="C596" s="1"/>
      <c r="D596" s="1"/>
      <c r="E596" s="2"/>
    </row>
    <row r="597" spans="3:5" ht="14.25" customHeight="1" x14ac:dyDescent="0.2">
      <c r="C597" s="1"/>
      <c r="D597" s="1"/>
      <c r="E597" s="2"/>
    </row>
    <row r="598" spans="3:5" ht="14.25" customHeight="1" x14ac:dyDescent="0.2">
      <c r="C598" s="1"/>
      <c r="D598" s="1"/>
      <c r="E598" s="2"/>
    </row>
    <row r="599" spans="3:5" ht="14.25" customHeight="1" x14ac:dyDescent="0.2">
      <c r="C599" s="1"/>
      <c r="D599" s="1"/>
      <c r="E599" s="2"/>
    </row>
    <row r="600" spans="3:5" ht="14.25" customHeight="1" x14ac:dyDescent="0.2">
      <c r="C600" s="1"/>
      <c r="D600" s="1"/>
      <c r="E600" s="2"/>
    </row>
    <row r="601" spans="3:5" ht="14.25" customHeight="1" x14ac:dyDescent="0.2">
      <c r="C601" s="1"/>
      <c r="D601" s="1"/>
      <c r="E601" s="2"/>
    </row>
    <row r="602" spans="3:5" ht="14.25" customHeight="1" x14ac:dyDescent="0.2">
      <c r="C602" s="1"/>
      <c r="D602" s="1"/>
      <c r="E602" s="2"/>
    </row>
    <row r="603" spans="3:5" ht="14.25" customHeight="1" x14ac:dyDescent="0.2">
      <c r="C603" s="1"/>
      <c r="D603" s="1"/>
      <c r="E603" s="2"/>
    </row>
    <row r="604" spans="3:5" ht="14.25" customHeight="1" x14ac:dyDescent="0.2">
      <c r="C604" s="1"/>
      <c r="D604" s="1"/>
      <c r="E604" s="2"/>
    </row>
    <row r="605" spans="3:5" ht="14.25" customHeight="1" x14ac:dyDescent="0.2">
      <c r="C605" s="1"/>
      <c r="D605" s="1"/>
      <c r="E605" s="2"/>
    </row>
    <row r="606" spans="3:5" ht="14.25" customHeight="1" x14ac:dyDescent="0.2">
      <c r="C606" s="1"/>
      <c r="D606" s="1"/>
      <c r="E606" s="2"/>
    </row>
    <row r="607" spans="3:5" ht="14.25" customHeight="1" x14ac:dyDescent="0.2">
      <c r="C607" s="1"/>
      <c r="D607" s="1"/>
      <c r="E607" s="2"/>
    </row>
    <row r="608" spans="3:5" ht="14.25" customHeight="1" x14ac:dyDescent="0.2">
      <c r="C608" s="1"/>
      <c r="D608" s="1"/>
      <c r="E608" s="2"/>
    </row>
    <row r="609" spans="3:5" ht="14.25" customHeight="1" x14ac:dyDescent="0.2">
      <c r="C609" s="1"/>
      <c r="D609" s="1"/>
      <c r="E609" s="2"/>
    </row>
    <row r="610" spans="3:5" ht="14.25" customHeight="1" x14ac:dyDescent="0.2">
      <c r="C610" s="1"/>
      <c r="D610" s="1"/>
      <c r="E610" s="2"/>
    </row>
    <row r="611" spans="3:5" ht="14.25" customHeight="1" x14ac:dyDescent="0.2">
      <c r="C611" s="1"/>
      <c r="D611" s="1"/>
      <c r="E611" s="2"/>
    </row>
    <row r="612" spans="3:5" ht="14.25" customHeight="1" x14ac:dyDescent="0.2">
      <c r="C612" s="1"/>
      <c r="D612" s="1"/>
      <c r="E612" s="2"/>
    </row>
    <row r="613" spans="3:5" ht="14.25" customHeight="1" x14ac:dyDescent="0.2">
      <c r="C613" s="1"/>
      <c r="D613" s="1"/>
      <c r="E613" s="2"/>
    </row>
    <row r="614" spans="3:5" ht="14.25" customHeight="1" x14ac:dyDescent="0.2">
      <c r="C614" s="1"/>
      <c r="D614" s="1"/>
      <c r="E614" s="2"/>
    </row>
    <row r="615" spans="3:5" ht="14.25" customHeight="1" x14ac:dyDescent="0.2">
      <c r="C615" s="1"/>
      <c r="D615" s="1"/>
      <c r="E615" s="2"/>
    </row>
    <row r="616" spans="3:5" ht="14.25" customHeight="1" x14ac:dyDescent="0.2">
      <c r="C616" s="1"/>
      <c r="D616" s="1"/>
      <c r="E616" s="2"/>
    </row>
    <row r="617" spans="3:5" ht="14.25" customHeight="1" x14ac:dyDescent="0.2">
      <c r="C617" s="1"/>
      <c r="D617" s="1"/>
      <c r="E617" s="2"/>
    </row>
    <row r="618" spans="3:5" ht="14.25" customHeight="1" x14ac:dyDescent="0.2">
      <c r="C618" s="1"/>
      <c r="D618" s="1"/>
      <c r="E618" s="2"/>
    </row>
    <row r="619" spans="3:5" ht="14.25" customHeight="1" x14ac:dyDescent="0.2">
      <c r="C619" s="1"/>
      <c r="D619" s="1"/>
      <c r="E619" s="2"/>
    </row>
    <row r="620" spans="3:5" ht="14.25" customHeight="1" x14ac:dyDescent="0.2">
      <c r="C620" s="1"/>
      <c r="D620" s="1"/>
      <c r="E620" s="2"/>
    </row>
    <row r="621" spans="3:5" ht="14.25" customHeight="1" x14ac:dyDescent="0.2">
      <c r="C621" s="1"/>
      <c r="D621" s="1"/>
      <c r="E621" s="2"/>
    </row>
    <row r="622" spans="3:5" ht="14.25" customHeight="1" x14ac:dyDescent="0.2">
      <c r="C622" s="1"/>
      <c r="D622" s="1"/>
      <c r="E622" s="2"/>
    </row>
    <row r="623" spans="3:5" ht="14.25" customHeight="1" x14ac:dyDescent="0.2">
      <c r="C623" s="1"/>
      <c r="D623" s="1"/>
      <c r="E623" s="2"/>
    </row>
    <row r="624" spans="3:5" ht="14.25" customHeight="1" x14ac:dyDescent="0.2">
      <c r="C624" s="1"/>
      <c r="D624" s="1"/>
      <c r="E624" s="2"/>
    </row>
    <row r="625" spans="3:5" ht="14.25" customHeight="1" x14ac:dyDescent="0.2">
      <c r="C625" s="1"/>
      <c r="D625" s="1"/>
      <c r="E625" s="2"/>
    </row>
    <row r="626" spans="3:5" ht="14.25" customHeight="1" x14ac:dyDescent="0.2">
      <c r="C626" s="1"/>
      <c r="D626" s="1"/>
      <c r="E626" s="2"/>
    </row>
    <row r="627" spans="3:5" ht="14.25" customHeight="1" x14ac:dyDescent="0.2">
      <c r="C627" s="1"/>
      <c r="D627" s="1"/>
      <c r="E627" s="2"/>
    </row>
    <row r="628" spans="3:5" ht="14.25" customHeight="1" x14ac:dyDescent="0.2">
      <c r="C628" s="1"/>
      <c r="D628" s="1"/>
      <c r="E628" s="2"/>
    </row>
    <row r="629" spans="3:5" ht="14.25" customHeight="1" x14ac:dyDescent="0.2">
      <c r="C629" s="1"/>
      <c r="D629" s="1"/>
      <c r="E629" s="2"/>
    </row>
    <row r="630" spans="3:5" ht="14.25" customHeight="1" x14ac:dyDescent="0.2">
      <c r="C630" s="1"/>
      <c r="D630" s="1"/>
      <c r="E630" s="2"/>
    </row>
    <row r="631" spans="3:5" ht="14.25" customHeight="1" x14ac:dyDescent="0.2">
      <c r="C631" s="1"/>
      <c r="D631" s="1"/>
      <c r="E631" s="2"/>
    </row>
    <row r="632" spans="3:5" ht="14.25" customHeight="1" x14ac:dyDescent="0.2">
      <c r="C632" s="1"/>
      <c r="D632" s="1"/>
      <c r="E632" s="2"/>
    </row>
    <row r="633" spans="3:5" ht="14.25" customHeight="1" x14ac:dyDescent="0.2">
      <c r="C633" s="1"/>
      <c r="D633" s="1"/>
      <c r="E633" s="2"/>
    </row>
    <row r="634" spans="3:5" ht="14.25" customHeight="1" x14ac:dyDescent="0.2">
      <c r="C634" s="1"/>
      <c r="D634" s="1"/>
      <c r="E634" s="2"/>
    </row>
    <row r="635" spans="3:5" ht="14.25" customHeight="1" x14ac:dyDescent="0.2">
      <c r="C635" s="1"/>
      <c r="D635" s="1"/>
      <c r="E635" s="2"/>
    </row>
    <row r="636" spans="3:5" ht="14.25" customHeight="1" x14ac:dyDescent="0.2">
      <c r="C636" s="1"/>
      <c r="D636" s="1"/>
      <c r="E636" s="2"/>
    </row>
    <row r="637" spans="3:5" ht="14.25" customHeight="1" x14ac:dyDescent="0.2">
      <c r="C637" s="1"/>
      <c r="D637" s="1"/>
      <c r="E637" s="2"/>
    </row>
    <row r="638" spans="3:5" ht="14.25" customHeight="1" x14ac:dyDescent="0.2">
      <c r="C638" s="1"/>
      <c r="D638" s="1"/>
      <c r="E638" s="2"/>
    </row>
    <row r="639" spans="3:5" ht="14.25" customHeight="1" x14ac:dyDescent="0.2">
      <c r="C639" s="1"/>
      <c r="D639" s="1"/>
      <c r="E639" s="2"/>
    </row>
    <row r="640" spans="3:5" ht="14.25" customHeight="1" x14ac:dyDescent="0.2">
      <c r="C640" s="1"/>
      <c r="D640" s="1"/>
      <c r="E640" s="2"/>
    </row>
    <row r="641" spans="3:5" ht="14.25" customHeight="1" x14ac:dyDescent="0.2">
      <c r="C641" s="1"/>
      <c r="D641" s="1"/>
      <c r="E641" s="2"/>
    </row>
    <row r="642" spans="3:5" ht="14.25" customHeight="1" x14ac:dyDescent="0.2">
      <c r="C642" s="1"/>
      <c r="D642" s="1"/>
      <c r="E642" s="2"/>
    </row>
    <row r="643" spans="3:5" ht="14.25" customHeight="1" x14ac:dyDescent="0.2">
      <c r="C643" s="1"/>
      <c r="D643" s="1"/>
      <c r="E643" s="2"/>
    </row>
    <row r="644" spans="3:5" ht="14.25" customHeight="1" x14ac:dyDescent="0.2">
      <c r="C644" s="1"/>
      <c r="D644" s="1"/>
      <c r="E644" s="2"/>
    </row>
    <row r="645" spans="3:5" ht="14.25" customHeight="1" x14ac:dyDescent="0.2">
      <c r="C645" s="1"/>
      <c r="D645" s="1"/>
      <c r="E645" s="2"/>
    </row>
    <row r="646" spans="3:5" ht="14.25" customHeight="1" x14ac:dyDescent="0.2">
      <c r="C646" s="1"/>
      <c r="D646" s="1"/>
      <c r="E646" s="2"/>
    </row>
    <row r="647" spans="3:5" ht="14.25" customHeight="1" x14ac:dyDescent="0.2">
      <c r="C647" s="1"/>
      <c r="D647" s="1"/>
      <c r="E647" s="2"/>
    </row>
    <row r="648" spans="3:5" ht="14.25" customHeight="1" x14ac:dyDescent="0.2">
      <c r="C648" s="1"/>
      <c r="D648" s="1"/>
      <c r="E648" s="2"/>
    </row>
    <row r="649" spans="3:5" ht="14.25" customHeight="1" x14ac:dyDescent="0.2">
      <c r="C649" s="1"/>
      <c r="D649" s="1"/>
      <c r="E649" s="2"/>
    </row>
    <row r="650" spans="3:5" ht="14.25" customHeight="1" x14ac:dyDescent="0.2">
      <c r="C650" s="1"/>
      <c r="D650" s="1"/>
      <c r="E650" s="2"/>
    </row>
    <row r="651" spans="3:5" ht="14.25" customHeight="1" x14ac:dyDescent="0.2">
      <c r="C651" s="1"/>
      <c r="D651" s="1"/>
      <c r="E651" s="2"/>
    </row>
    <row r="652" spans="3:5" ht="14.25" customHeight="1" x14ac:dyDescent="0.2">
      <c r="C652" s="1"/>
      <c r="D652" s="1"/>
      <c r="E652" s="2"/>
    </row>
    <row r="653" spans="3:5" ht="14.25" customHeight="1" x14ac:dyDescent="0.2">
      <c r="C653" s="1"/>
      <c r="D653" s="1"/>
      <c r="E653" s="2"/>
    </row>
    <row r="654" spans="3:5" ht="14.25" customHeight="1" x14ac:dyDescent="0.2">
      <c r="C654" s="1"/>
      <c r="D654" s="1"/>
      <c r="E654" s="2"/>
    </row>
    <row r="655" spans="3:5" ht="14.25" customHeight="1" x14ac:dyDescent="0.2">
      <c r="C655" s="1"/>
      <c r="D655" s="1"/>
      <c r="E655" s="2"/>
    </row>
    <row r="656" spans="3:5" ht="14.25" customHeight="1" x14ac:dyDescent="0.2">
      <c r="C656" s="1"/>
      <c r="D656" s="1"/>
      <c r="E656" s="2"/>
    </row>
    <row r="657" spans="3:5" ht="14.25" customHeight="1" x14ac:dyDescent="0.2">
      <c r="C657" s="1"/>
      <c r="D657" s="1"/>
      <c r="E657" s="2"/>
    </row>
    <row r="658" spans="3:5" ht="14.25" customHeight="1" x14ac:dyDescent="0.2">
      <c r="C658" s="1"/>
      <c r="D658" s="1"/>
      <c r="E658" s="2"/>
    </row>
    <row r="659" spans="3:5" ht="14.25" customHeight="1" x14ac:dyDescent="0.2">
      <c r="C659" s="1"/>
      <c r="D659" s="1"/>
      <c r="E659" s="2"/>
    </row>
    <row r="660" spans="3:5" ht="14.25" customHeight="1" x14ac:dyDescent="0.2">
      <c r="C660" s="1"/>
      <c r="D660" s="1"/>
      <c r="E660" s="2"/>
    </row>
    <row r="661" spans="3:5" ht="14.25" customHeight="1" x14ac:dyDescent="0.2">
      <c r="C661" s="1"/>
      <c r="D661" s="1"/>
      <c r="E661" s="2"/>
    </row>
    <row r="662" spans="3:5" ht="14.25" customHeight="1" x14ac:dyDescent="0.2">
      <c r="C662" s="1"/>
      <c r="D662" s="1"/>
      <c r="E662" s="2"/>
    </row>
    <row r="663" spans="3:5" ht="14.25" customHeight="1" x14ac:dyDescent="0.2">
      <c r="C663" s="1"/>
      <c r="D663" s="1"/>
      <c r="E663" s="2"/>
    </row>
    <row r="664" spans="3:5" ht="14.25" customHeight="1" x14ac:dyDescent="0.2">
      <c r="C664" s="1"/>
      <c r="D664" s="1"/>
      <c r="E664" s="2"/>
    </row>
    <row r="665" spans="3:5" ht="14.25" customHeight="1" x14ac:dyDescent="0.2">
      <c r="C665" s="1"/>
      <c r="D665" s="1"/>
      <c r="E665" s="2"/>
    </row>
    <row r="666" spans="3:5" ht="14.25" customHeight="1" x14ac:dyDescent="0.2">
      <c r="C666" s="1"/>
      <c r="D666" s="1"/>
      <c r="E666" s="2"/>
    </row>
    <row r="667" spans="3:5" ht="14.25" customHeight="1" x14ac:dyDescent="0.2">
      <c r="C667" s="1"/>
      <c r="D667" s="1"/>
      <c r="E667" s="2"/>
    </row>
    <row r="668" spans="3:5" ht="14.25" customHeight="1" x14ac:dyDescent="0.2">
      <c r="C668" s="1"/>
      <c r="D668" s="1"/>
      <c r="E668" s="2"/>
    </row>
    <row r="669" spans="3:5" ht="14.25" customHeight="1" x14ac:dyDescent="0.2">
      <c r="C669" s="1"/>
      <c r="D669" s="1"/>
      <c r="E669" s="2"/>
    </row>
    <row r="670" spans="3:5" ht="14.25" customHeight="1" x14ac:dyDescent="0.2">
      <c r="C670" s="1"/>
      <c r="D670" s="1"/>
      <c r="E670" s="2"/>
    </row>
    <row r="671" spans="3:5" ht="14.25" customHeight="1" x14ac:dyDescent="0.2">
      <c r="C671" s="1"/>
      <c r="D671" s="1"/>
      <c r="E671" s="2"/>
    </row>
    <row r="672" spans="3:5" ht="14.25" customHeight="1" x14ac:dyDescent="0.2">
      <c r="C672" s="1"/>
      <c r="D672" s="1"/>
      <c r="E672" s="2"/>
    </row>
    <row r="673" spans="3:5" ht="14.25" customHeight="1" x14ac:dyDescent="0.2">
      <c r="C673" s="1"/>
      <c r="D673" s="1"/>
      <c r="E673" s="2"/>
    </row>
    <row r="674" spans="3:5" ht="14.25" customHeight="1" x14ac:dyDescent="0.2">
      <c r="C674" s="1"/>
      <c r="D674" s="1"/>
      <c r="E674" s="2"/>
    </row>
    <row r="675" spans="3:5" ht="14.25" customHeight="1" x14ac:dyDescent="0.2">
      <c r="C675" s="1"/>
      <c r="D675" s="1"/>
      <c r="E675" s="2"/>
    </row>
    <row r="676" spans="3:5" ht="14.25" customHeight="1" x14ac:dyDescent="0.2">
      <c r="C676" s="1"/>
      <c r="D676" s="1"/>
      <c r="E676" s="2"/>
    </row>
    <row r="677" spans="3:5" ht="14.25" customHeight="1" x14ac:dyDescent="0.2">
      <c r="C677" s="1"/>
      <c r="D677" s="1"/>
      <c r="E677" s="2"/>
    </row>
    <row r="678" spans="3:5" ht="14.25" customHeight="1" x14ac:dyDescent="0.2">
      <c r="C678" s="1"/>
      <c r="D678" s="1"/>
      <c r="E678" s="2"/>
    </row>
    <row r="679" spans="3:5" ht="14.25" customHeight="1" x14ac:dyDescent="0.2">
      <c r="C679" s="1"/>
      <c r="D679" s="1"/>
      <c r="E679" s="2"/>
    </row>
    <row r="680" spans="3:5" ht="14.25" customHeight="1" x14ac:dyDescent="0.2">
      <c r="C680" s="1"/>
      <c r="D680" s="1"/>
      <c r="E680" s="2"/>
    </row>
    <row r="681" spans="3:5" ht="14.25" customHeight="1" x14ac:dyDescent="0.2">
      <c r="C681" s="1"/>
      <c r="D681" s="1"/>
      <c r="E681" s="2"/>
    </row>
    <row r="682" spans="3:5" ht="14.25" customHeight="1" x14ac:dyDescent="0.2">
      <c r="C682" s="1"/>
      <c r="D682" s="1"/>
      <c r="E682" s="2"/>
    </row>
    <row r="683" spans="3:5" ht="14.25" customHeight="1" x14ac:dyDescent="0.2">
      <c r="C683" s="1"/>
      <c r="D683" s="1"/>
      <c r="E683" s="2"/>
    </row>
    <row r="684" spans="3:5" ht="14.25" customHeight="1" x14ac:dyDescent="0.2">
      <c r="C684" s="1"/>
      <c r="D684" s="1"/>
      <c r="E684" s="2"/>
    </row>
    <row r="685" spans="3:5" ht="14.25" customHeight="1" x14ac:dyDescent="0.2">
      <c r="C685" s="1"/>
      <c r="D685" s="1"/>
      <c r="E685" s="2"/>
    </row>
    <row r="686" spans="3:5" ht="14.25" customHeight="1" x14ac:dyDescent="0.2">
      <c r="C686" s="1"/>
      <c r="D686" s="1"/>
      <c r="E686" s="2"/>
    </row>
    <row r="687" spans="3:5" ht="14.25" customHeight="1" x14ac:dyDescent="0.2">
      <c r="C687" s="1"/>
      <c r="D687" s="1"/>
      <c r="E687" s="2"/>
    </row>
    <row r="688" spans="3:5" ht="14.25" customHeight="1" x14ac:dyDescent="0.2">
      <c r="C688" s="1"/>
      <c r="D688" s="1"/>
      <c r="E688" s="2"/>
    </row>
    <row r="689" spans="3:5" ht="14.25" customHeight="1" x14ac:dyDescent="0.2">
      <c r="C689" s="1"/>
      <c r="D689" s="1"/>
      <c r="E689" s="2"/>
    </row>
    <row r="690" spans="3:5" ht="14.25" customHeight="1" x14ac:dyDescent="0.2">
      <c r="C690" s="1"/>
      <c r="D690" s="1"/>
      <c r="E690" s="2"/>
    </row>
    <row r="691" spans="3:5" ht="14.25" customHeight="1" x14ac:dyDescent="0.2">
      <c r="C691" s="1"/>
      <c r="D691" s="1"/>
      <c r="E691" s="2"/>
    </row>
    <row r="692" spans="3:5" ht="14.25" customHeight="1" x14ac:dyDescent="0.2">
      <c r="C692" s="1"/>
      <c r="D692" s="1"/>
      <c r="E692" s="2"/>
    </row>
    <row r="693" spans="3:5" ht="14.25" customHeight="1" x14ac:dyDescent="0.2">
      <c r="C693" s="1"/>
      <c r="D693" s="1"/>
      <c r="E693" s="2"/>
    </row>
    <row r="694" spans="3:5" ht="14.25" customHeight="1" x14ac:dyDescent="0.2">
      <c r="C694" s="1"/>
      <c r="D694" s="1"/>
      <c r="E694" s="2"/>
    </row>
    <row r="695" spans="3:5" ht="14.25" customHeight="1" x14ac:dyDescent="0.2">
      <c r="C695" s="1"/>
      <c r="D695" s="1"/>
      <c r="E695" s="2"/>
    </row>
    <row r="696" spans="3:5" ht="14.25" customHeight="1" x14ac:dyDescent="0.2">
      <c r="C696" s="1"/>
      <c r="D696" s="1"/>
      <c r="E696" s="2"/>
    </row>
    <row r="697" spans="3:5" ht="14.25" customHeight="1" x14ac:dyDescent="0.2">
      <c r="C697" s="1"/>
      <c r="D697" s="1"/>
      <c r="E697" s="2"/>
    </row>
    <row r="698" spans="3:5" ht="14.25" customHeight="1" x14ac:dyDescent="0.2">
      <c r="C698" s="1"/>
      <c r="D698" s="1"/>
      <c r="E698" s="2"/>
    </row>
    <row r="699" spans="3:5" ht="14.25" customHeight="1" x14ac:dyDescent="0.2">
      <c r="C699" s="1"/>
      <c r="D699" s="1"/>
      <c r="E699" s="2"/>
    </row>
    <row r="700" spans="3:5" ht="14.25" customHeight="1" x14ac:dyDescent="0.2">
      <c r="C700" s="1"/>
      <c r="D700" s="1"/>
      <c r="E700" s="2"/>
    </row>
    <row r="701" spans="3:5" ht="14.25" customHeight="1" x14ac:dyDescent="0.2">
      <c r="C701" s="1"/>
      <c r="D701" s="1"/>
      <c r="E701" s="2"/>
    </row>
    <row r="702" spans="3:5" ht="14.25" customHeight="1" x14ac:dyDescent="0.2">
      <c r="C702" s="1"/>
      <c r="D702" s="1"/>
      <c r="E702" s="2"/>
    </row>
    <row r="703" spans="3:5" ht="14.25" customHeight="1" x14ac:dyDescent="0.2">
      <c r="C703" s="1"/>
      <c r="D703" s="1"/>
      <c r="E703" s="2"/>
    </row>
    <row r="704" spans="3:5" ht="14.25" customHeight="1" x14ac:dyDescent="0.2">
      <c r="C704" s="1"/>
      <c r="D704" s="1"/>
      <c r="E704" s="2"/>
    </row>
    <row r="705" spans="3:5" ht="14.25" customHeight="1" x14ac:dyDescent="0.2">
      <c r="C705" s="1"/>
      <c r="D705" s="1"/>
      <c r="E705" s="2"/>
    </row>
    <row r="706" spans="3:5" ht="14.25" customHeight="1" x14ac:dyDescent="0.2">
      <c r="C706" s="1"/>
      <c r="D706" s="1"/>
      <c r="E706" s="2"/>
    </row>
    <row r="707" spans="3:5" ht="14.25" customHeight="1" x14ac:dyDescent="0.2">
      <c r="C707" s="1"/>
      <c r="D707" s="1"/>
      <c r="E707" s="2"/>
    </row>
    <row r="708" spans="3:5" ht="14.25" customHeight="1" x14ac:dyDescent="0.2">
      <c r="C708" s="1"/>
      <c r="D708" s="1"/>
      <c r="E708" s="2"/>
    </row>
    <row r="709" spans="3:5" ht="14.25" customHeight="1" x14ac:dyDescent="0.2">
      <c r="C709" s="1"/>
      <c r="D709" s="1"/>
      <c r="E709" s="2"/>
    </row>
    <row r="710" spans="3:5" ht="14.25" customHeight="1" x14ac:dyDescent="0.2">
      <c r="C710" s="1"/>
      <c r="D710" s="1"/>
      <c r="E710" s="2"/>
    </row>
    <row r="711" spans="3:5" ht="14.25" customHeight="1" x14ac:dyDescent="0.2">
      <c r="C711" s="1"/>
      <c r="D711" s="1"/>
      <c r="E711" s="2"/>
    </row>
    <row r="712" spans="3:5" ht="14.25" customHeight="1" x14ac:dyDescent="0.2">
      <c r="C712" s="1"/>
      <c r="D712" s="1"/>
      <c r="E712" s="2"/>
    </row>
    <row r="713" spans="3:5" ht="14.25" customHeight="1" x14ac:dyDescent="0.2">
      <c r="C713" s="1"/>
      <c r="D713" s="1"/>
      <c r="E713" s="2"/>
    </row>
    <row r="714" spans="3:5" ht="14.25" customHeight="1" x14ac:dyDescent="0.2">
      <c r="C714" s="1"/>
      <c r="D714" s="1"/>
      <c r="E714" s="2"/>
    </row>
    <row r="715" spans="3:5" ht="14.25" customHeight="1" x14ac:dyDescent="0.2">
      <c r="C715" s="1"/>
      <c r="D715" s="1"/>
      <c r="E715" s="2"/>
    </row>
    <row r="716" spans="3:5" ht="14.25" customHeight="1" x14ac:dyDescent="0.2">
      <c r="C716" s="1"/>
      <c r="D716" s="1"/>
      <c r="E716" s="2"/>
    </row>
    <row r="717" spans="3:5" ht="14.25" customHeight="1" x14ac:dyDescent="0.2">
      <c r="C717" s="1"/>
      <c r="D717" s="1"/>
      <c r="E717" s="2"/>
    </row>
    <row r="718" spans="3:5" ht="14.25" customHeight="1" x14ac:dyDescent="0.2">
      <c r="C718" s="1"/>
      <c r="D718" s="1"/>
      <c r="E718" s="2"/>
    </row>
    <row r="719" spans="3:5" ht="14.25" customHeight="1" x14ac:dyDescent="0.2">
      <c r="C719" s="1"/>
      <c r="D719" s="1"/>
      <c r="E719" s="2"/>
    </row>
    <row r="720" spans="3:5" ht="14.25" customHeight="1" x14ac:dyDescent="0.2">
      <c r="C720" s="1"/>
      <c r="D720" s="1"/>
      <c r="E720" s="2"/>
    </row>
    <row r="721" spans="3:5" ht="14.25" customHeight="1" x14ac:dyDescent="0.2">
      <c r="C721" s="1"/>
      <c r="D721" s="1"/>
      <c r="E721" s="2"/>
    </row>
    <row r="722" spans="3:5" ht="14.25" customHeight="1" x14ac:dyDescent="0.2">
      <c r="C722" s="1"/>
      <c r="D722" s="1"/>
      <c r="E722" s="2"/>
    </row>
    <row r="723" spans="3:5" ht="14.25" customHeight="1" x14ac:dyDescent="0.2">
      <c r="C723" s="1"/>
      <c r="D723" s="1"/>
      <c r="E723" s="2"/>
    </row>
    <row r="724" spans="3:5" ht="14.25" customHeight="1" x14ac:dyDescent="0.2">
      <c r="C724" s="1"/>
      <c r="D724" s="1"/>
      <c r="E724" s="2"/>
    </row>
    <row r="725" spans="3:5" ht="14.25" customHeight="1" x14ac:dyDescent="0.2">
      <c r="C725" s="1"/>
      <c r="D725" s="1"/>
      <c r="E725" s="2"/>
    </row>
    <row r="726" spans="3:5" ht="14.25" customHeight="1" x14ac:dyDescent="0.2">
      <c r="C726" s="1"/>
      <c r="D726" s="1"/>
      <c r="E726" s="2"/>
    </row>
    <row r="727" spans="3:5" ht="14.25" customHeight="1" x14ac:dyDescent="0.2">
      <c r="C727" s="1"/>
      <c r="D727" s="1"/>
      <c r="E727" s="2"/>
    </row>
    <row r="728" spans="3:5" ht="14.25" customHeight="1" x14ac:dyDescent="0.2">
      <c r="C728" s="1"/>
      <c r="D728" s="1"/>
      <c r="E728" s="2"/>
    </row>
    <row r="729" spans="3:5" ht="14.25" customHeight="1" x14ac:dyDescent="0.2">
      <c r="C729" s="1"/>
      <c r="D729" s="1"/>
      <c r="E729" s="2"/>
    </row>
    <row r="730" spans="3:5" ht="14.25" customHeight="1" x14ac:dyDescent="0.2">
      <c r="C730" s="1"/>
      <c r="D730" s="1"/>
      <c r="E730" s="2"/>
    </row>
    <row r="731" spans="3:5" ht="14.25" customHeight="1" x14ac:dyDescent="0.2">
      <c r="C731" s="1"/>
      <c r="D731" s="1"/>
      <c r="E731" s="2"/>
    </row>
    <row r="732" spans="3:5" ht="14.25" customHeight="1" x14ac:dyDescent="0.2">
      <c r="C732" s="1"/>
      <c r="D732" s="1"/>
      <c r="E732" s="2"/>
    </row>
    <row r="733" spans="3:5" ht="14.25" customHeight="1" x14ac:dyDescent="0.2">
      <c r="C733" s="1"/>
      <c r="D733" s="1"/>
      <c r="E733" s="2"/>
    </row>
    <row r="734" spans="3:5" ht="14.25" customHeight="1" x14ac:dyDescent="0.2">
      <c r="C734" s="1"/>
      <c r="D734" s="1"/>
      <c r="E734" s="2"/>
    </row>
    <row r="735" spans="3:5" ht="14.25" customHeight="1" x14ac:dyDescent="0.2">
      <c r="C735" s="1"/>
      <c r="D735" s="1"/>
      <c r="E735" s="2"/>
    </row>
    <row r="736" spans="3:5" ht="14.25" customHeight="1" x14ac:dyDescent="0.2">
      <c r="C736" s="1"/>
      <c r="D736" s="1"/>
      <c r="E736" s="2"/>
    </row>
    <row r="737" spans="3:5" ht="14.25" customHeight="1" x14ac:dyDescent="0.2">
      <c r="C737" s="1"/>
      <c r="D737" s="1"/>
      <c r="E737" s="2"/>
    </row>
    <row r="738" spans="3:5" ht="14.25" customHeight="1" x14ac:dyDescent="0.2">
      <c r="C738" s="1"/>
      <c r="D738" s="1"/>
      <c r="E738" s="2"/>
    </row>
    <row r="739" spans="3:5" ht="14.25" customHeight="1" x14ac:dyDescent="0.2">
      <c r="C739" s="1"/>
      <c r="D739" s="1"/>
      <c r="E739" s="2"/>
    </row>
    <row r="740" spans="3:5" ht="14.25" customHeight="1" x14ac:dyDescent="0.2">
      <c r="C740" s="1"/>
      <c r="D740" s="1"/>
      <c r="E740" s="2"/>
    </row>
    <row r="741" spans="3:5" ht="14.25" customHeight="1" x14ac:dyDescent="0.2">
      <c r="C741" s="1"/>
      <c r="D741" s="1"/>
      <c r="E741" s="2"/>
    </row>
    <row r="742" spans="3:5" ht="14.25" customHeight="1" x14ac:dyDescent="0.2">
      <c r="C742" s="1"/>
      <c r="D742" s="1"/>
      <c r="E742" s="2"/>
    </row>
    <row r="743" spans="3:5" ht="14.25" customHeight="1" x14ac:dyDescent="0.2">
      <c r="C743" s="1"/>
      <c r="D743" s="1"/>
      <c r="E743" s="2"/>
    </row>
    <row r="744" spans="3:5" ht="14.25" customHeight="1" x14ac:dyDescent="0.2">
      <c r="C744" s="1"/>
      <c r="D744" s="1"/>
      <c r="E744" s="2"/>
    </row>
    <row r="745" spans="3:5" ht="14.25" customHeight="1" x14ac:dyDescent="0.2">
      <c r="C745" s="1"/>
      <c r="D745" s="1"/>
      <c r="E745" s="2"/>
    </row>
    <row r="746" spans="3:5" ht="14.25" customHeight="1" x14ac:dyDescent="0.2">
      <c r="C746" s="1"/>
      <c r="D746" s="1"/>
      <c r="E746" s="2"/>
    </row>
    <row r="747" spans="3:5" ht="14.25" customHeight="1" x14ac:dyDescent="0.2">
      <c r="C747" s="1"/>
      <c r="D747" s="1"/>
      <c r="E747" s="2"/>
    </row>
    <row r="748" spans="3:5" ht="14.25" customHeight="1" x14ac:dyDescent="0.2">
      <c r="C748" s="1"/>
      <c r="D748" s="1"/>
      <c r="E748" s="2"/>
    </row>
    <row r="749" spans="3:5" ht="14.25" customHeight="1" x14ac:dyDescent="0.2">
      <c r="C749" s="1"/>
      <c r="D749" s="1"/>
      <c r="E749" s="2"/>
    </row>
    <row r="750" spans="3:5" ht="14.25" customHeight="1" x14ac:dyDescent="0.2">
      <c r="C750" s="1"/>
      <c r="D750" s="1"/>
      <c r="E750" s="2"/>
    </row>
    <row r="751" spans="3:5" ht="14.25" customHeight="1" x14ac:dyDescent="0.2">
      <c r="C751" s="1"/>
      <c r="D751" s="1"/>
      <c r="E751" s="2"/>
    </row>
    <row r="752" spans="3:5" ht="14.25" customHeight="1" x14ac:dyDescent="0.2">
      <c r="C752" s="1"/>
      <c r="D752" s="1"/>
      <c r="E752" s="2"/>
    </row>
    <row r="753" spans="3:5" ht="14.25" customHeight="1" x14ac:dyDescent="0.2">
      <c r="C753" s="1"/>
      <c r="D753" s="1"/>
      <c r="E753" s="2"/>
    </row>
    <row r="754" spans="3:5" ht="14.25" customHeight="1" x14ac:dyDescent="0.2">
      <c r="C754" s="1"/>
      <c r="D754" s="1"/>
      <c r="E754" s="2"/>
    </row>
    <row r="755" spans="3:5" ht="14.25" customHeight="1" x14ac:dyDescent="0.2">
      <c r="C755" s="1"/>
      <c r="D755" s="1"/>
      <c r="E755" s="2"/>
    </row>
    <row r="756" spans="3:5" ht="14.25" customHeight="1" x14ac:dyDescent="0.2">
      <c r="C756" s="1"/>
      <c r="D756" s="1"/>
      <c r="E756" s="2"/>
    </row>
    <row r="757" spans="3:5" ht="14.25" customHeight="1" x14ac:dyDescent="0.2">
      <c r="C757" s="1"/>
      <c r="D757" s="1"/>
      <c r="E757" s="2"/>
    </row>
    <row r="758" spans="3:5" ht="14.25" customHeight="1" x14ac:dyDescent="0.2">
      <c r="C758" s="1"/>
      <c r="D758" s="1"/>
      <c r="E758" s="2"/>
    </row>
    <row r="759" spans="3:5" ht="14.25" customHeight="1" x14ac:dyDescent="0.2">
      <c r="C759" s="1"/>
      <c r="D759" s="1"/>
      <c r="E759" s="2"/>
    </row>
    <row r="760" spans="3:5" ht="14.25" customHeight="1" x14ac:dyDescent="0.2">
      <c r="C760" s="1"/>
      <c r="D760" s="1"/>
      <c r="E760" s="2"/>
    </row>
    <row r="761" spans="3:5" ht="14.25" customHeight="1" x14ac:dyDescent="0.2">
      <c r="C761" s="1"/>
      <c r="D761" s="1"/>
      <c r="E761" s="2"/>
    </row>
    <row r="762" spans="3:5" ht="14.25" customHeight="1" x14ac:dyDescent="0.2">
      <c r="C762" s="1"/>
      <c r="D762" s="1"/>
      <c r="E762" s="2"/>
    </row>
    <row r="763" spans="3:5" ht="14.25" customHeight="1" x14ac:dyDescent="0.2">
      <c r="C763" s="1"/>
      <c r="D763" s="1"/>
      <c r="E763" s="2"/>
    </row>
    <row r="764" spans="3:5" ht="14.25" customHeight="1" x14ac:dyDescent="0.2">
      <c r="C764" s="1"/>
      <c r="D764" s="1"/>
      <c r="E764" s="2"/>
    </row>
    <row r="765" spans="3:5" ht="14.25" customHeight="1" x14ac:dyDescent="0.2">
      <c r="C765" s="1"/>
      <c r="D765" s="1"/>
      <c r="E765" s="2"/>
    </row>
    <row r="766" spans="3:5" ht="14.25" customHeight="1" x14ac:dyDescent="0.2">
      <c r="C766" s="1"/>
      <c r="D766" s="1"/>
      <c r="E766" s="2"/>
    </row>
    <row r="767" spans="3:5" ht="14.25" customHeight="1" x14ac:dyDescent="0.2">
      <c r="C767" s="1"/>
      <c r="D767" s="1"/>
      <c r="E767" s="2"/>
    </row>
    <row r="768" spans="3:5" ht="14.25" customHeight="1" x14ac:dyDescent="0.2">
      <c r="C768" s="1"/>
      <c r="D768" s="1"/>
      <c r="E768" s="2"/>
    </row>
    <row r="769" spans="3:5" ht="14.25" customHeight="1" x14ac:dyDescent="0.2">
      <c r="C769" s="1"/>
      <c r="D769" s="1"/>
      <c r="E769" s="2"/>
    </row>
    <row r="770" spans="3:5" ht="14.25" customHeight="1" x14ac:dyDescent="0.2">
      <c r="C770" s="1"/>
      <c r="D770" s="1"/>
      <c r="E770" s="2"/>
    </row>
    <row r="771" spans="3:5" ht="14.25" customHeight="1" x14ac:dyDescent="0.2">
      <c r="C771" s="1"/>
      <c r="D771" s="1"/>
      <c r="E771" s="2"/>
    </row>
    <row r="772" spans="3:5" ht="14.25" customHeight="1" x14ac:dyDescent="0.2">
      <c r="C772" s="1"/>
      <c r="D772" s="1"/>
      <c r="E772" s="2"/>
    </row>
    <row r="773" spans="3:5" ht="14.25" customHeight="1" x14ac:dyDescent="0.2">
      <c r="C773" s="1"/>
      <c r="D773" s="1"/>
      <c r="E773" s="2"/>
    </row>
    <row r="774" spans="3:5" ht="14.25" customHeight="1" x14ac:dyDescent="0.2">
      <c r="C774" s="1"/>
      <c r="D774" s="1"/>
      <c r="E774" s="2"/>
    </row>
    <row r="775" spans="3:5" ht="14.25" customHeight="1" x14ac:dyDescent="0.2">
      <c r="C775" s="1"/>
      <c r="D775" s="1"/>
      <c r="E775" s="2"/>
    </row>
    <row r="776" spans="3:5" ht="14.25" customHeight="1" x14ac:dyDescent="0.2">
      <c r="C776" s="1"/>
      <c r="D776" s="1"/>
      <c r="E776" s="2"/>
    </row>
    <row r="777" spans="3:5" ht="14.25" customHeight="1" x14ac:dyDescent="0.2">
      <c r="C777" s="1"/>
      <c r="D777" s="1"/>
      <c r="E777" s="2"/>
    </row>
    <row r="778" spans="3:5" ht="14.25" customHeight="1" x14ac:dyDescent="0.2">
      <c r="C778" s="1"/>
      <c r="D778" s="1"/>
      <c r="E778" s="2"/>
    </row>
    <row r="779" spans="3:5" ht="14.25" customHeight="1" x14ac:dyDescent="0.2">
      <c r="C779" s="1"/>
      <c r="D779" s="1"/>
      <c r="E779" s="2"/>
    </row>
    <row r="780" spans="3:5" ht="14.25" customHeight="1" x14ac:dyDescent="0.2">
      <c r="C780" s="1"/>
      <c r="D780" s="1"/>
      <c r="E780" s="2"/>
    </row>
    <row r="781" spans="3:5" ht="14.25" customHeight="1" x14ac:dyDescent="0.2">
      <c r="C781" s="1"/>
      <c r="D781" s="1"/>
      <c r="E781" s="2"/>
    </row>
    <row r="782" spans="3:5" ht="14.25" customHeight="1" x14ac:dyDescent="0.2">
      <c r="C782" s="1"/>
      <c r="D782" s="1"/>
      <c r="E782" s="2"/>
    </row>
    <row r="783" spans="3:5" ht="14.25" customHeight="1" x14ac:dyDescent="0.2">
      <c r="C783" s="1"/>
      <c r="D783" s="1"/>
      <c r="E783" s="2"/>
    </row>
    <row r="784" spans="3:5" ht="14.25" customHeight="1" x14ac:dyDescent="0.2">
      <c r="C784" s="1"/>
      <c r="D784" s="1"/>
      <c r="E784" s="2"/>
    </row>
    <row r="785" spans="3:5" ht="14.25" customHeight="1" x14ac:dyDescent="0.2">
      <c r="C785" s="1"/>
      <c r="D785" s="1"/>
      <c r="E785" s="2"/>
    </row>
    <row r="786" spans="3:5" ht="14.25" customHeight="1" x14ac:dyDescent="0.2">
      <c r="C786" s="1"/>
      <c r="D786" s="1"/>
      <c r="E786" s="2"/>
    </row>
    <row r="787" spans="3:5" ht="14.25" customHeight="1" x14ac:dyDescent="0.2">
      <c r="C787" s="1"/>
      <c r="D787" s="1"/>
      <c r="E787" s="2"/>
    </row>
    <row r="788" spans="3:5" ht="14.25" customHeight="1" x14ac:dyDescent="0.2">
      <c r="C788" s="1"/>
      <c r="D788" s="1"/>
      <c r="E788" s="2"/>
    </row>
    <row r="789" spans="3:5" ht="14.25" customHeight="1" x14ac:dyDescent="0.2">
      <c r="C789" s="1"/>
      <c r="D789" s="1"/>
      <c r="E789" s="2"/>
    </row>
    <row r="790" spans="3:5" ht="14.25" customHeight="1" x14ac:dyDescent="0.2">
      <c r="C790" s="1"/>
      <c r="D790" s="1"/>
      <c r="E790" s="2"/>
    </row>
    <row r="791" spans="3:5" ht="14.25" customHeight="1" x14ac:dyDescent="0.2">
      <c r="C791" s="1"/>
      <c r="D791" s="1"/>
      <c r="E791" s="2"/>
    </row>
    <row r="792" spans="3:5" ht="14.25" customHeight="1" x14ac:dyDescent="0.2">
      <c r="C792" s="1"/>
      <c r="D792" s="1"/>
      <c r="E792" s="2"/>
    </row>
    <row r="793" spans="3:5" ht="14.25" customHeight="1" x14ac:dyDescent="0.2">
      <c r="C793" s="1"/>
      <c r="D793" s="1"/>
      <c r="E793" s="2"/>
    </row>
    <row r="794" spans="3:5" ht="14.25" customHeight="1" x14ac:dyDescent="0.2">
      <c r="C794" s="1"/>
      <c r="D794" s="1"/>
      <c r="E794" s="2"/>
    </row>
    <row r="795" spans="3:5" ht="14.25" customHeight="1" x14ac:dyDescent="0.2">
      <c r="C795" s="1"/>
      <c r="D795" s="1"/>
      <c r="E795" s="2"/>
    </row>
    <row r="796" spans="3:5" ht="14.25" customHeight="1" x14ac:dyDescent="0.2">
      <c r="C796" s="1"/>
      <c r="D796" s="1"/>
      <c r="E796" s="2"/>
    </row>
    <row r="797" spans="3:5" ht="14.25" customHeight="1" x14ac:dyDescent="0.2">
      <c r="C797" s="1"/>
      <c r="D797" s="1"/>
      <c r="E797" s="2"/>
    </row>
    <row r="798" spans="3:5" ht="14.25" customHeight="1" x14ac:dyDescent="0.2">
      <c r="C798" s="1"/>
      <c r="D798" s="1"/>
      <c r="E798" s="2"/>
    </row>
    <row r="799" spans="3:5" ht="14.25" customHeight="1" x14ac:dyDescent="0.2">
      <c r="C799" s="1"/>
      <c r="D799" s="1"/>
      <c r="E799" s="2"/>
    </row>
    <row r="800" spans="3:5" ht="14.25" customHeight="1" x14ac:dyDescent="0.2">
      <c r="C800" s="1"/>
      <c r="D800" s="1"/>
      <c r="E800" s="2"/>
    </row>
    <row r="801" spans="3:5" ht="14.25" customHeight="1" x14ac:dyDescent="0.2">
      <c r="C801" s="1"/>
      <c r="D801" s="1"/>
      <c r="E801" s="2"/>
    </row>
    <row r="802" spans="3:5" ht="14.25" customHeight="1" x14ac:dyDescent="0.2">
      <c r="C802" s="1"/>
      <c r="D802" s="1"/>
      <c r="E802" s="2"/>
    </row>
    <row r="803" spans="3:5" ht="14.25" customHeight="1" x14ac:dyDescent="0.2">
      <c r="C803" s="1"/>
      <c r="D803" s="1"/>
      <c r="E803" s="2"/>
    </row>
    <row r="804" spans="3:5" ht="14.25" customHeight="1" x14ac:dyDescent="0.2">
      <c r="C804" s="1"/>
      <c r="D804" s="1"/>
      <c r="E804" s="2"/>
    </row>
    <row r="805" spans="3:5" ht="14.25" customHeight="1" x14ac:dyDescent="0.2">
      <c r="C805" s="1"/>
      <c r="D805" s="1"/>
      <c r="E805" s="2"/>
    </row>
    <row r="806" spans="3:5" ht="14.25" customHeight="1" x14ac:dyDescent="0.2">
      <c r="C806" s="1"/>
      <c r="D806" s="1"/>
      <c r="E806" s="2"/>
    </row>
    <row r="807" spans="3:5" ht="14.25" customHeight="1" x14ac:dyDescent="0.2">
      <c r="C807" s="1"/>
      <c r="D807" s="1"/>
      <c r="E807" s="2"/>
    </row>
    <row r="808" spans="3:5" ht="14.25" customHeight="1" x14ac:dyDescent="0.2">
      <c r="C808" s="1"/>
      <c r="D808" s="1"/>
      <c r="E808" s="2"/>
    </row>
    <row r="809" spans="3:5" ht="14.25" customHeight="1" x14ac:dyDescent="0.2">
      <c r="C809" s="1"/>
      <c r="D809" s="1"/>
      <c r="E809" s="2"/>
    </row>
    <row r="810" spans="3:5" ht="14.25" customHeight="1" x14ac:dyDescent="0.2">
      <c r="C810" s="1"/>
      <c r="D810" s="1"/>
      <c r="E810" s="2"/>
    </row>
    <row r="811" spans="3:5" ht="14.25" customHeight="1" x14ac:dyDescent="0.2">
      <c r="C811" s="1"/>
      <c r="D811" s="1"/>
      <c r="E811" s="2"/>
    </row>
    <row r="812" spans="3:5" ht="14.25" customHeight="1" x14ac:dyDescent="0.2">
      <c r="C812" s="1"/>
      <c r="D812" s="1"/>
      <c r="E812" s="2"/>
    </row>
    <row r="813" spans="3:5" ht="14.25" customHeight="1" x14ac:dyDescent="0.2">
      <c r="C813" s="1"/>
      <c r="D813" s="1"/>
      <c r="E813" s="2"/>
    </row>
    <row r="814" spans="3:5" ht="14.25" customHeight="1" x14ac:dyDescent="0.2">
      <c r="C814" s="1"/>
      <c r="D814" s="1"/>
      <c r="E814" s="2"/>
    </row>
    <row r="815" spans="3:5" ht="14.25" customHeight="1" x14ac:dyDescent="0.2">
      <c r="C815" s="1"/>
      <c r="D815" s="1"/>
      <c r="E815" s="2"/>
    </row>
    <row r="816" spans="3:5" ht="14.25" customHeight="1" x14ac:dyDescent="0.2">
      <c r="C816" s="1"/>
      <c r="D816" s="1"/>
      <c r="E816" s="2"/>
    </row>
    <row r="817" spans="3:5" ht="14.25" customHeight="1" x14ac:dyDescent="0.2">
      <c r="C817" s="1"/>
      <c r="D817" s="1"/>
      <c r="E817" s="2"/>
    </row>
    <row r="818" spans="3:5" ht="14.25" customHeight="1" x14ac:dyDescent="0.2">
      <c r="C818" s="1"/>
      <c r="D818" s="1"/>
      <c r="E818" s="2"/>
    </row>
    <row r="819" spans="3:5" ht="14.25" customHeight="1" x14ac:dyDescent="0.2">
      <c r="C819" s="1"/>
      <c r="D819" s="1"/>
      <c r="E819" s="2"/>
    </row>
    <row r="820" spans="3:5" ht="14.25" customHeight="1" x14ac:dyDescent="0.2">
      <c r="C820" s="1"/>
      <c r="D820" s="1"/>
      <c r="E820" s="2"/>
    </row>
    <row r="821" spans="3:5" ht="14.25" customHeight="1" x14ac:dyDescent="0.2">
      <c r="C821" s="1"/>
      <c r="D821" s="1"/>
      <c r="E821" s="2"/>
    </row>
    <row r="822" spans="3:5" ht="14.25" customHeight="1" x14ac:dyDescent="0.2">
      <c r="C822" s="1"/>
      <c r="D822" s="1"/>
      <c r="E822" s="2"/>
    </row>
    <row r="823" spans="3:5" ht="14.25" customHeight="1" x14ac:dyDescent="0.2">
      <c r="C823" s="1"/>
      <c r="D823" s="1"/>
      <c r="E823" s="2"/>
    </row>
    <row r="824" spans="3:5" ht="14.25" customHeight="1" x14ac:dyDescent="0.2">
      <c r="C824" s="1"/>
      <c r="D824" s="1"/>
      <c r="E824" s="2"/>
    </row>
    <row r="825" spans="3:5" ht="14.25" customHeight="1" x14ac:dyDescent="0.2">
      <c r="C825" s="1"/>
      <c r="D825" s="1"/>
      <c r="E825" s="2"/>
    </row>
    <row r="826" spans="3:5" ht="14.25" customHeight="1" x14ac:dyDescent="0.2">
      <c r="C826" s="1"/>
      <c r="D826" s="1"/>
      <c r="E826" s="2"/>
    </row>
    <row r="827" spans="3:5" ht="14.25" customHeight="1" x14ac:dyDescent="0.2">
      <c r="C827" s="1"/>
      <c r="D827" s="1"/>
      <c r="E827" s="2"/>
    </row>
    <row r="828" spans="3:5" ht="14.25" customHeight="1" x14ac:dyDescent="0.2">
      <c r="C828" s="1"/>
      <c r="D828" s="1"/>
      <c r="E828" s="2"/>
    </row>
    <row r="829" spans="3:5" ht="14.25" customHeight="1" x14ac:dyDescent="0.2">
      <c r="C829" s="1"/>
      <c r="D829" s="1"/>
      <c r="E829" s="2"/>
    </row>
    <row r="830" spans="3:5" ht="14.25" customHeight="1" x14ac:dyDescent="0.2">
      <c r="C830" s="1"/>
      <c r="D830" s="1"/>
      <c r="E830" s="2"/>
    </row>
    <row r="831" spans="3:5" ht="14.25" customHeight="1" x14ac:dyDescent="0.2">
      <c r="C831" s="1"/>
      <c r="D831" s="1"/>
      <c r="E831" s="2"/>
    </row>
    <row r="832" spans="3:5" ht="14.25" customHeight="1" x14ac:dyDescent="0.2">
      <c r="C832" s="1"/>
      <c r="D832" s="1"/>
      <c r="E832" s="2"/>
    </row>
    <row r="833" spans="3:5" ht="14.25" customHeight="1" x14ac:dyDescent="0.2">
      <c r="C833" s="1"/>
      <c r="D833" s="1"/>
      <c r="E833" s="2"/>
    </row>
    <row r="834" spans="3:5" ht="14.25" customHeight="1" x14ac:dyDescent="0.2">
      <c r="C834" s="1"/>
      <c r="D834" s="1"/>
      <c r="E834" s="2"/>
    </row>
    <row r="835" spans="3:5" ht="14.25" customHeight="1" x14ac:dyDescent="0.2">
      <c r="C835" s="1"/>
      <c r="D835" s="1"/>
      <c r="E835" s="2"/>
    </row>
    <row r="836" spans="3:5" ht="14.25" customHeight="1" x14ac:dyDescent="0.2">
      <c r="C836" s="1"/>
      <c r="D836" s="1"/>
      <c r="E836" s="2"/>
    </row>
    <row r="837" spans="3:5" ht="14.25" customHeight="1" x14ac:dyDescent="0.2">
      <c r="C837" s="1"/>
      <c r="D837" s="1"/>
      <c r="E837" s="2"/>
    </row>
    <row r="838" spans="3:5" ht="14.25" customHeight="1" x14ac:dyDescent="0.2">
      <c r="C838" s="1"/>
      <c r="D838" s="1"/>
      <c r="E838" s="2"/>
    </row>
    <row r="839" spans="3:5" ht="14.25" customHeight="1" x14ac:dyDescent="0.2">
      <c r="C839" s="1"/>
      <c r="D839" s="1"/>
      <c r="E839" s="2"/>
    </row>
    <row r="840" spans="3:5" ht="14.25" customHeight="1" x14ac:dyDescent="0.2">
      <c r="C840" s="1"/>
      <c r="D840" s="1"/>
      <c r="E840" s="2"/>
    </row>
    <row r="841" spans="3:5" ht="14.25" customHeight="1" x14ac:dyDescent="0.2">
      <c r="C841" s="1"/>
      <c r="D841" s="1"/>
      <c r="E841" s="2"/>
    </row>
    <row r="842" spans="3:5" ht="14.25" customHeight="1" x14ac:dyDescent="0.2">
      <c r="C842" s="1"/>
      <c r="D842" s="1"/>
      <c r="E842" s="2"/>
    </row>
    <row r="843" spans="3:5" ht="14.25" customHeight="1" x14ac:dyDescent="0.2">
      <c r="C843" s="1"/>
      <c r="D843" s="1"/>
      <c r="E843" s="2"/>
    </row>
    <row r="844" spans="3:5" ht="14.25" customHeight="1" x14ac:dyDescent="0.2">
      <c r="C844" s="1"/>
      <c r="D844" s="1"/>
      <c r="E844" s="2"/>
    </row>
    <row r="845" spans="3:5" ht="14.25" customHeight="1" x14ac:dyDescent="0.2">
      <c r="C845" s="1"/>
      <c r="D845" s="1"/>
      <c r="E845" s="2"/>
    </row>
    <row r="846" spans="3:5" ht="14.25" customHeight="1" x14ac:dyDescent="0.2">
      <c r="C846" s="1"/>
      <c r="D846" s="1"/>
      <c r="E846" s="2"/>
    </row>
    <row r="847" spans="3:5" ht="14.25" customHeight="1" x14ac:dyDescent="0.2">
      <c r="C847" s="1"/>
      <c r="D847" s="1"/>
      <c r="E847" s="2"/>
    </row>
    <row r="848" spans="3:5" ht="14.25" customHeight="1" x14ac:dyDescent="0.2">
      <c r="C848" s="1"/>
      <c r="D848" s="1"/>
      <c r="E848" s="2"/>
    </row>
    <row r="849" spans="3:5" ht="14.25" customHeight="1" x14ac:dyDescent="0.2">
      <c r="C849" s="1"/>
      <c r="D849" s="1"/>
      <c r="E849" s="2"/>
    </row>
    <row r="850" spans="3:5" ht="14.25" customHeight="1" x14ac:dyDescent="0.2">
      <c r="C850" s="1"/>
      <c r="D850" s="1"/>
      <c r="E850" s="2"/>
    </row>
    <row r="851" spans="3:5" ht="14.25" customHeight="1" x14ac:dyDescent="0.2">
      <c r="C851" s="1"/>
      <c r="D851" s="1"/>
      <c r="E851" s="2"/>
    </row>
    <row r="852" spans="3:5" ht="14.25" customHeight="1" x14ac:dyDescent="0.2">
      <c r="C852" s="1"/>
      <c r="D852" s="1"/>
      <c r="E852" s="2"/>
    </row>
    <row r="853" spans="3:5" ht="14.25" customHeight="1" x14ac:dyDescent="0.2">
      <c r="C853" s="1"/>
      <c r="D853" s="1"/>
      <c r="E853" s="2"/>
    </row>
    <row r="854" spans="3:5" ht="14.25" customHeight="1" x14ac:dyDescent="0.2">
      <c r="C854" s="1"/>
      <c r="D854" s="1"/>
      <c r="E854" s="2"/>
    </row>
    <row r="855" spans="3:5" ht="14.25" customHeight="1" x14ac:dyDescent="0.2">
      <c r="C855" s="1"/>
      <c r="D855" s="1"/>
      <c r="E855" s="2"/>
    </row>
    <row r="856" spans="3:5" ht="14.25" customHeight="1" x14ac:dyDescent="0.2">
      <c r="C856" s="1"/>
      <c r="D856" s="1"/>
      <c r="E856" s="2"/>
    </row>
    <row r="857" spans="3:5" ht="14.25" customHeight="1" x14ac:dyDescent="0.2">
      <c r="C857" s="1"/>
      <c r="D857" s="1"/>
      <c r="E857" s="2"/>
    </row>
    <row r="858" spans="3:5" ht="14.25" customHeight="1" x14ac:dyDescent="0.2">
      <c r="C858" s="1"/>
      <c r="D858" s="1"/>
      <c r="E858" s="2"/>
    </row>
    <row r="859" spans="3:5" ht="14.25" customHeight="1" x14ac:dyDescent="0.2">
      <c r="C859" s="1"/>
      <c r="D859" s="1"/>
      <c r="E859" s="2"/>
    </row>
    <row r="860" spans="3:5" ht="14.25" customHeight="1" x14ac:dyDescent="0.2">
      <c r="C860" s="1"/>
      <c r="D860" s="1"/>
      <c r="E860" s="2"/>
    </row>
    <row r="861" spans="3:5" ht="14.25" customHeight="1" x14ac:dyDescent="0.2">
      <c r="C861" s="1"/>
      <c r="D861" s="1"/>
      <c r="E861" s="2"/>
    </row>
    <row r="862" spans="3:5" ht="14.25" customHeight="1" x14ac:dyDescent="0.2">
      <c r="C862" s="1"/>
      <c r="D862" s="1"/>
      <c r="E862" s="2"/>
    </row>
    <row r="863" spans="3:5" ht="14.25" customHeight="1" x14ac:dyDescent="0.2">
      <c r="C863" s="1"/>
      <c r="D863" s="1"/>
      <c r="E863" s="2"/>
    </row>
    <row r="864" spans="3:5" ht="14.25" customHeight="1" x14ac:dyDescent="0.2">
      <c r="C864" s="1"/>
      <c r="D864" s="1"/>
      <c r="E864" s="2"/>
    </row>
    <row r="865" spans="3:5" ht="14.25" customHeight="1" x14ac:dyDescent="0.2">
      <c r="C865" s="1"/>
      <c r="D865" s="1"/>
      <c r="E865" s="2"/>
    </row>
    <row r="866" spans="3:5" ht="14.25" customHeight="1" x14ac:dyDescent="0.2">
      <c r="C866" s="1"/>
      <c r="D866" s="1"/>
      <c r="E866" s="2"/>
    </row>
    <row r="867" spans="3:5" ht="14.25" customHeight="1" x14ac:dyDescent="0.2">
      <c r="C867" s="1"/>
      <c r="D867" s="1"/>
      <c r="E867" s="2"/>
    </row>
    <row r="868" spans="3:5" ht="14.25" customHeight="1" x14ac:dyDescent="0.2">
      <c r="C868" s="1"/>
      <c r="D868" s="1"/>
      <c r="E868" s="2"/>
    </row>
    <row r="869" spans="3:5" ht="14.25" customHeight="1" x14ac:dyDescent="0.2">
      <c r="C869" s="1"/>
      <c r="D869" s="1"/>
      <c r="E869" s="2"/>
    </row>
    <row r="870" spans="3:5" ht="14.25" customHeight="1" x14ac:dyDescent="0.2">
      <c r="C870" s="1"/>
      <c r="D870" s="1"/>
      <c r="E870" s="2"/>
    </row>
    <row r="871" spans="3:5" ht="14.25" customHeight="1" x14ac:dyDescent="0.2">
      <c r="C871" s="1"/>
      <c r="D871" s="1"/>
      <c r="E871" s="2"/>
    </row>
    <row r="872" spans="3:5" ht="14.25" customHeight="1" x14ac:dyDescent="0.2">
      <c r="C872" s="1"/>
      <c r="D872" s="1"/>
      <c r="E872" s="2"/>
    </row>
    <row r="873" spans="3:5" ht="14.25" customHeight="1" x14ac:dyDescent="0.2">
      <c r="C873" s="1"/>
      <c r="D873" s="1"/>
      <c r="E873" s="2"/>
    </row>
    <row r="874" spans="3:5" ht="14.25" customHeight="1" x14ac:dyDescent="0.2">
      <c r="C874" s="1"/>
      <c r="D874" s="1"/>
      <c r="E874" s="2"/>
    </row>
    <row r="875" spans="3:5" ht="14.25" customHeight="1" x14ac:dyDescent="0.2">
      <c r="C875" s="1"/>
      <c r="D875" s="1"/>
      <c r="E875" s="2"/>
    </row>
    <row r="876" spans="3:5" ht="14.25" customHeight="1" x14ac:dyDescent="0.2">
      <c r="C876" s="1"/>
      <c r="D876" s="1"/>
      <c r="E876" s="2"/>
    </row>
    <row r="877" spans="3:5" ht="14.25" customHeight="1" x14ac:dyDescent="0.2">
      <c r="C877" s="1"/>
      <c r="D877" s="1"/>
      <c r="E877" s="2"/>
    </row>
    <row r="878" spans="3:5" ht="14.25" customHeight="1" x14ac:dyDescent="0.2">
      <c r="C878" s="1"/>
      <c r="D878" s="1"/>
      <c r="E878" s="2"/>
    </row>
    <row r="879" spans="3:5" ht="14.25" customHeight="1" x14ac:dyDescent="0.2">
      <c r="C879" s="1"/>
      <c r="D879" s="1"/>
      <c r="E879" s="2"/>
    </row>
    <row r="880" spans="3:5" ht="14.25" customHeight="1" x14ac:dyDescent="0.2">
      <c r="C880" s="1"/>
      <c r="D880" s="1"/>
      <c r="E880" s="2"/>
    </row>
    <row r="881" spans="3:5" ht="14.25" customHeight="1" x14ac:dyDescent="0.2">
      <c r="C881" s="1"/>
      <c r="D881" s="1"/>
      <c r="E881" s="2"/>
    </row>
    <row r="882" spans="3:5" ht="14.25" customHeight="1" x14ac:dyDescent="0.2">
      <c r="C882" s="1"/>
      <c r="D882" s="1"/>
      <c r="E882" s="2"/>
    </row>
    <row r="883" spans="3:5" ht="14.25" customHeight="1" x14ac:dyDescent="0.2">
      <c r="C883" s="1"/>
      <c r="D883" s="1"/>
      <c r="E883" s="2"/>
    </row>
    <row r="884" spans="3:5" ht="14.25" customHeight="1" x14ac:dyDescent="0.2">
      <c r="C884" s="1"/>
      <c r="D884" s="1"/>
      <c r="E884" s="2"/>
    </row>
    <row r="885" spans="3:5" ht="14.25" customHeight="1" x14ac:dyDescent="0.2">
      <c r="C885" s="1"/>
      <c r="D885" s="1"/>
      <c r="E885" s="2"/>
    </row>
    <row r="886" spans="3:5" ht="14.25" customHeight="1" x14ac:dyDescent="0.2">
      <c r="C886" s="1"/>
      <c r="D886" s="1"/>
      <c r="E886" s="2"/>
    </row>
    <row r="887" spans="3:5" ht="14.25" customHeight="1" x14ac:dyDescent="0.2">
      <c r="C887" s="1"/>
      <c r="D887" s="1"/>
      <c r="E887" s="2"/>
    </row>
    <row r="888" spans="3:5" ht="14.25" customHeight="1" x14ac:dyDescent="0.2">
      <c r="C888" s="1"/>
      <c r="D888" s="1"/>
      <c r="E888" s="2"/>
    </row>
    <row r="889" spans="3:5" ht="14.25" customHeight="1" x14ac:dyDescent="0.2">
      <c r="C889" s="1"/>
      <c r="D889" s="1"/>
      <c r="E889" s="2"/>
    </row>
    <row r="890" spans="3:5" ht="14.25" customHeight="1" x14ac:dyDescent="0.2">
      <c r="C890" s="1"/>
      <c r="D890" s="1"/>
      <c r="E890" s="2"/>
    </row>
    <row r="891" spans="3:5" ht="14.25" customHeight="1" x14ac:dyDescent="0.2">
      <c r="C891" s="1"/>
      <c r="D891" s="1"/>
      <c r="E891" s="2"/>
    </row>
    <row r="892" spans="3:5" ht="14.25" customHeight="1" x14ac:dyDescent="0.2">
      <c r="C892" s="1"/>
      <c r="D892" s="1"/>
      <c r="E892" s="2"/>
    </row>
    <row r="893" spans="3:5" ht="14.25" customHeight="1" x14ac:dyDescent="0.2">
      <c r="C893" s="1"/>
      <c r="D893" s="1"/>
      <c r="E893" s="2"/>
    </row>
    <row r="894" spans="3:5" ht="14.25" customHeight="1" x14ac:dyDescent="0.2">
      <c r="C894" s="1"/>
      <c r="D894" s="1"/>
      <c r="E894" s="2"/>
    </row>
    <row r="895" spans="3:5" ht="14.25" customHeight="1" x14ac:dyDescent="0.2">
      <c r="C895" s="1"/>
      <c r="D895" s="1"/>
      <c r="E895" s="2"/>
    </row>
    <row r="896" spans="3:5" ht="14.25" customHeight="1" x14ac:dyDescent="0.2">
      <c r="C896" s="1"/>
      <c r="D896" s="1"/>
      <c r="E896" s="2"/>
    </row>
    <row r="897" spans="3:5" ht="14.25" customHeight="1" x14ac:dyDescent="0.2">
      <c r="C897" s="1"/>
      <c r="D897" s="1"/>
      <c r="E897" s="2"/>
    </row>
    <row r="898" spans="3:5" ht="14.25" customHeight="1" x14ac:dyDescent="0.2">
      <c r="C898" s="1"/>
      <c r="D898" s="1"/>
      <c r="E898" s="2"/>
    </row>
    <row r="899" spans="3:5" ht="14.25" customHeight="1" x14ac:dyDescent="0.2">
      <c r="C899" s="1"/>
      <c r="D899" s="1"/>
      <c r="E899" s="2"/>
    </row>
    <row r="900" spans="3:5" ht="14.25" customHeight="1" x14ac:dyDescent="0.2">
      <c r="C900" s="1"/>
      <c r="D900" s="1"/>
      <c r="E900" s="2"/>
    </row>
    <row r="901" spans="3:5" ht="14.25" customHeight="1" x14ac:dyDescent="0.2">
      <c r="C901" s="1"/>
      <c r="D901" s="1"/>
      <c r="E901" s="2"/>
    </row>
    <row r="902" spans="3:5" ht="14.25" customHeight="1" x14ac:dyDescent="0.2">
      <c r="C902" s="1"/>
      <c r="D902" s="1"/>
      <c r="E902" s="2"/>
    </row>
    <row r="903" spans="3:5" ht="14.25" customHeight="1" x14ac:dyDescent="0.2">
      <c r="C903" s="1"/>
      <c r="D903" s="1"/>
      <c r="E903" s="2"/>
    </row>
    <row r="904" spans="3:5" ht="14.25" customHeight="1" x14ac:dyDescent="0.2">
      <c r="C904" s="1"/>
      <c r="D904" s="1"/>
      <c r="E904" s="2"/>
    </row>
    <row r="905" spans="3:5" ht="14.25" customHeight="1" x14ac:dyDescent="0.2">
      <c r="C905" s="1"/>
      <c r="D905" s="1"/>
      <c r="E905" s="2"/>
    </row>
    <row r="906" spans="3:5" ht="14.25" customHeight="1" x14ac:dyDescent="0.2">
      <c r="C906" s="1"/>
      <c r="D906" s="1"/>
      <c r="E906" s="2"/>
    </row>
    <row r="907" spans="3:5" ht="14.25" customHeight="1" x14ac:dyDescent="0.2">
      <c r="C907" s="1"/>
      <c r="D907" s="1"/>
      <c r="E907" s="2"/>
    </row>
    <row r="908" spans="3:5" ht="14.25" customHeight="1" x14ac:dyDescent="0.2">
      <c r="C908" s="1"/>
      <c r="D908" s="1"/>
      <c r="E908" s="2"/>
    </row>
    <row r="909" spans="3:5" ht="14.25" customHeight="1" x14ac:dyDescent="0.2">
      <c r="C909" s="1"/>
      <c r="D909" s="1"/>
      <c r="E909" s="2"/>
    </row>
    <row r="910" spans="3:5" ht="14.25" customHeight="1" x14ac:dyDescent="0.2">
      <c r="C910" s="1"/>
      <c r="D910" s="1"/>
      <c r="E910" s="2"/>
    </row>
    <row r="911" spans="3:5" ht="14.25" customHeight="1" x14ac:dyDescent="0.2">
      <c r="C911" s="1"/>
      <c r="D911" s="1"/>
      <c r="E911" s="2"/>
    </row>
    <row r="912" spans="3:5" ht="14.25" customHeight="1" x14ac:dyDescent="0.2">
      <c r="C912" s="1"/>
      <c r="D912" s="1"/>
      <c r="E912" s="2"/>
    </row>
    <row r="913" spans="3:5" ht="14.25" customHeight="1" x14ac:dyDescent="0.2">
      <c r="C913" s="1"/>
      <c r="D913" s="1"/>
      <c r="E913" s="2"/>
    </row>
    <row r="914" spans="3:5" ht="14.25" customHeight="1" x14ac:dyDescent="0.2">
      <c r="C914" s="1"/>
      <c r="D914" s="1"/>
      <c r="E914" s="2"/>
    </row>
    <row r="915" spans="3:5" ht="14.25" customHeight="1" x14ac:dyDescent="0.2">
      <c r="C915" s="1"/>
      <c r="D915" s="1"/>
      <c r="E915" s="2"/>
    </row>
    <row r="916" spans="3:5" ht="14.25" customHeight="1" x14ac:dyDescent="0.2">
      <c r="C916" s="1"/>
      <c r="D916" s="1"/>
      <c r="E916" s="2"/>
    </row>
    <row r="917" spans="3:5" ht="14.25" customHeight="1" x14ac:dyDescent="0.2">
      <c r="C917" s="1"/>
      <c r="D917" s="1"/>
      <c r="E917" s="2"/>
    </row>
    <row r="918" spans="3:5" ht="14.25" customHeight="1" x14ac:dyDescent="0.2">
      <c r="C918" s="1"/>
      <c r="D918" s="1"/>
      <c r="E918" s="2"/>
    </row>
    <row r="919" spans="3:5" ht="14.25" customHeight="1" x14ac:dyDescent="0.2">
      <c r="C919" s="1"/>
      <c r="D919" s="1"/>
      <c r="E919" s="2"/>
    </row>
    <row r="920" spans="3:5" ht="14.25" customHeight="1" x14ac:dyDescent="0.2">
      <c r="C920" s="1"/>
      <c r="D920" s="1"/>
      <c r="E920" s="2"/>
    </row>
    <row r="921" spans="3:5" ht="14.25" customHeight="1" x14ac:dyDescent="0.2">
      <c r="C921" s="1"/>
      <c r="D921" s="1"/>
      <c r="E921" s="2"/>
    </row>
    <row r="922" spans="3:5" ht="14.25" customHeight="1" x14ac:dyDescent="0.2">
      <c r="C922" s="1"/>
      <c r="D922" s="1"/>
      <c r="E922" s="2"/>
    </row>
    <row r="923" spans="3:5" ht="14.25" customHeight="1" x14ac:dyDescent="0.2">
      <c r="C923" s="1"/>
      <c r="D923" s="1"/>
      <c r="E923" s="2"/>
    </row>
    <row r="924" spans="3:5" ht="14.25" customHeight="1" x14ac:dyDescent="0.2">
      <c r="C924" s="1"/>
      <c r="D924" s="1"/>
      <c r="E924" s="2"/>
    </row>
    <row r="925" spans="3:5" ht="14.25" customHeight="1" x14ac:dyDescent="0.2">
      <c r="C925" s="1"/>
      <c r="D925" s="1"/>
      <c r="E925" s="2"/>
    </row>
    <row r="926" spans="3:5" ht="14.25" customHeight="1" x14ac:dyDescent="0.2">
      <c r="C926" s="1"/>
      <c r="D926" s="1"/>
      <c r="E926" s="2"/>
    </row>
    <row r="927" spans="3:5" ht="14.25" customHeight="1" x14ac:dyDescent="0.2">
      <c r="C927" s="1"/>
      <c r="D927" s="1"/>
      <c r="E927" s="2"/>
    </row>
    <row r="928" spans="3:5" ht="14.25" customHeight="1" x14ac:dyDescent="0.2">
      <c r="C928" s="1"/>
      <c r="D928" s="1"/>
      <c r="E928" s="2"/>
    </row>
    <row r="929" spans="3:5" ht="14.25" customHeight="1" x14ac:dyDescent="0.2">
      <c r="C929" s="1"/>
      <c r="D929" s="1"/>
      <c r="E929" s="2"/>
    </row>
    <row r="930" spans="3:5" ht="14.25" customHeight="1" x14ac:dyDescent="0.2">
      <c r="C930" s="1"/>
      <c r="D930" s="1"/>
      <c r="E930" s="2"/>
    </row>
    <row r="931" spans="3:5" ht="14.25" customHeight="1" x14ac:dyDescent="0.2">
      <c r="C931" s="1"/>
      <c r="D931" s="1"/>
      <c r="E931" s="2"/>
    </row>
    <row r="932" spans="3:5" ht="14.25" customHeight="1" x14ac:dyDescent="0.2">
      <c r="C932" s="1"/>
      <c r="D932" s="1"/>
      <c r="E932" s="2"/>
    </row>
    <row r="933" spans="3:5" ht="14.25" customHeight="1" x14ac:dyDescent="0.2">
      <c r="C933" s="1"/>
      <c r="D933" s="1"/>
      <c r="E933" s="2"/>
    </row>
    <row r="934" spans="3:5" ht="14.25" customHeight="1" x14ac:dyDescent="0.2">
      <c r="C934" s="1"/>
      <c r="D934" s="1"/>
      <c r="E934" s="2"/>
    </row>
    <row r="935" spans="3:5" ht="14.25" customHeight="1" x14ac:dyDescent="0.2">
      <c r="C935" s="1"/>
      <c r="D935" s="1"/>
      <c r="E935" s="2"/>
    </row>
    <row r="936" spans="3:5" ht="14.25" customHeight="1" x14ac:dyDescent="0.2">
      <c r="C936" s="1"/>
      <c r="D936" s="1"/>
      <c r="E936" s="2"/>
    </row>
    <row r="937" spans="3:5" ht="14.25" customHeight="1" x14ac:dyDescent="0.2">
      <c r="C937" s="1"/>
      <c r="D937" s="1"/>
      <c r="E937" s="2"/>
    </row>
    <row r="938" spans="3:5" ht="14.25" customHeight="1" x14ac:dyDescent="0.2">
      <c r="C938" s="1"/>
      <c r="D938" s="1"/>
      <c r="E938" s="2"/>
    </row>
    <row r="939" spans="3:5" ht="14.25" customHeight="1" x14ac:dyDescent="0.2">
      <c r="C939" s="1"/>
      <c r="D939" s="1"/>
      <c r="E939" s="2"/>
    </row>
    <row r="940" spans="3:5" ht="14.25" customHeight="1" x14ac:dyDescent="0.2">
      <c r="C940" s="1"/>
      <c r="D940" s="1"/>
      <c r="E940" s="2"/>
    </row>
    <row r="941" spans="3:5" ht="14.25" customHeight="1" x14ac:dyDescent="0.2">
      <c r="C941" s="1"/>
      <c r="D941" s="1"/>
      <c r="E941" s="2"/>
    </row>
    <row r="942" spans="3:5" ht="14.25" customHeight="1" x14ac:dyDescent="0.2">
      <c r="C942" s="1"/>
      <c r="D942" s="1"/>
      <c r="E942" s="2"/>
    </row>
    <row r="943" spans="3:5" ht="14.25" customHeight="1" x14ac:dyDescent="0.2">
      <c r="C943" s="1"/>
      <c r="D943" s="1"/>
      <c r="E943" s="2"/>
    </row>
    <row r="944" spans="3:5" ht="14.25" customHeight="1" x14ac:dyDescent="0.2">
      <c r="C944" s="1"/>
      <c r="D944" s="1"/>
      <c r="E944" s="2"/>
    </row>
    <row r="945" spans="3:5" ht="14.25" customHeight="1" x14ac:dyDescent="0.2">
      <c r="C945" s="1"/>
      <c r="D945" s="1"/>
      <c r="E945" s="2"/>
    </row>
    <row r="946" spans="3:5" ht="14.25" customHeight="1" x14ac:dyDescent="0.2">
      <c r="C946" s="1"/>
      <c r="D946" s="1"/>
      <c r="E946" s="2"/>
    </row>
    <row r="947" spans="3:5" ht="14.25" customHeight="1" x14ac:dyDescent="0.2">
      <c r="C947" s="1"/>
      <c r="D947" s="1"/>
      <c r="E947" s="2"/>
    </row>
    <row r="948" spans="3:5" ht="14.25" customHeight="1" x14ac:dyDescent="0.2">
      <c r="C948" s="1"/>
      <c r="D948" s="1"/>
      <c r="E948" s="2"/>
    </row>
    <row r="949" spans="3:5" ht="14.25" customHeight="1" x14ac:dyDescent="0.2">
      <c r="C949" s="1"/>
      <c r="D949" s="1"/>
      <c r="E949" s="2"/>
    </row>
    <row r="950" spans="3:5" ht="14.25" customHeight="1" x14ac:dyDescent="0.2">
      <c r="C950" s="1"/>
      <c r="D950" s="1"/>
      <c r="E950" s="2"/>
    </row>
    <row r="951" spans="3:5" ht="14.25" customHeight="1" x14ac:dyDescent="0.2">
      <c r="C951" s="1"/>
      <c r="D951" s="1"/>
      <c r="E951" s="2"/>
    </row>
    <row r="952" spans="3:5" ht="14.25" customHeight="1" x14ac:dyDescent="0.2">
      <c r="C952" s="1"/>
      <c r="D952" s="1"/>
      <c r="E952" s="2"/>
    </row>
    <row r="953" spans="3:5" ht="14.25" customHeight="1" x14ac:dyDescent="0.2">
      <c r="C953" s="1"/>
      <c r="D953" s="1"/>
      <c r="E953" s="2"/>
    </row>
    <row r="954" spans="3:5" ht="14.25" customHeight="1" x14ac:dyDescent="0.2">
      <c r="C954" s="1"/>
      <c r="D954" s="1"/>
      <c r="E954" s="2"/>
    </row>
    <row r="955" spans="3:5" ht="14.25" customHeight="1" x14ac:dyDescent="0.2">
      <c r="C955" s="1"/>
      <c r="D955" s="1"/>
      <c r="E955" s="2"/>
    </row>
    <row r="956" spans="3:5" ht="14.25" customHeight="1" x14ac:dyDescent="0.2">
      <c r="C956" s="1"/>
      <c r="D956" s="1"/>
      <c r="E956" s="2"/>
    </row>
    <row r="957" spans="3:5" ht="14.25" customHeight="1" x14ac:dyDescent="0.2">
      <c r="C957" s="1"/>
      <c r="D957" s="1"/>
      <c r="E957" s="2"/>
    </row>
    <row r="958" spans="3:5" ht="14.25" customHeight="1" x14ac:dyDescent="0.2">
      <c r="C958" s="1"/>
      <c r="D958" s="1"/>
      <c r="E958" s="2"/>
    </row>
    <row r="959" spans="3:5" ht="14.25" customHeight="1" x14ac:dyDescent="0.2">
      <c r="C959" s="1"/>
      <c r="D959" s="1"/>
      <c r="E959" s="2"/>
    </row>
    <row r="960" spans="3:5" ht="14.25" customHeight="1" x14ac:dyDescent="0.2">
      <c r="C960" s="1"/>
      <c r="D960" s="1"/>
      <c r="E960" s="2"/>
    </row>
    <row r="961" spans="3:5" ht="14.25" customHeight="1" x14ac:dyDescent="0.2">
      <c r="C961" s="1"/>
      <c r="D961" s="1"/>
      <c r="E961" s="2"/>
    </row>
    <row r="962" spans="3:5" ht="14.25" customHeight="1" x14ac:dyDescent="0.2">
      <c r="C962" s="1"/>
      <c r="D962" s="1"/>
      <c r="E962" s="2"/>
    </row>
    <row r="963" spans="3:5" ht="14.25" customHeight="1" x14ac:dyDescent="0.2">
      <c r="C963" s="1"/>
      <c r="D963" s="1"/>
      <c r="E963" s="2"/>
    </row>
    <row r="964" spans="3:5" ht="14.25" customHeight="1" x14ac:dyDescent="0.2">
      <c r="C964" s="1"/>
      <c r="D964" s="1"/>
      <c r="E964" s="2"/>
    </row>
    <row r="965" spans="3:5" ht="14.25" customHeight="1" x14ac:dyDescent="0.2">
      <c r="C965" s="1"/>
      <c r="D965" s="1"/>
      <c r="E965" s="2"/>
    </row>
    <row r="966" spans="3:5" ht="14.25" customHeight="1" x14ac:dyDescent="0.2">
      <c r="C966" s="1"/>
      <c r="D966" s="1"/>
      <c r="E966" s="2"/>
    </row>
    <row r="967" spans="3:5" ht="14.25" customHeight="1" x14ac:dyDescent="0.2">
      <c r="C967" s="1"/>
      <c r="D967" s="1"/>
      <c r="E967" s="2"/>
    </row>
    <row r="968" spans="3:5" ht="14.25" customHeight="1" x14ac:dyDescent="0.2">
      <c r="C968" s="1"/>
      <c r="D968" s="1"/>
      <c r="E968" s="2"/>
    </row>
    <row r="969" spans="3:5" ht="14.25" customHeight="1" x14ac:dyDescent="0.2">
      <c r="C969" s="1"/>
      <c r="D969" s="1"/>
      <c r="E969" s="2"/>
    </row>
    <row r="970" spans="3:5" ht="14.25" customHeight="1" x14ac:dyDescent="0.2">
      <c r="C970" s="1"/>
      <c r="D970" s="1"/>
      <c r="E970" s="2"/>
    </row>
    <row r="971" spans="3:5" ht="14.25" customHeight="1" x14ac:dyDescent="0.2">
      <c r="C971" s="1"/>
      <c r="D971" s="1"/>
      <c r="E971" s="2"/>
    </row>
    <row r="972" spans="3:5" ht="14.25" customHeight="1" x14ac:dyDescent="0.2">
      <c r="C972" s="1"/>
      <c r="D972" s="1"/>
      <c r="E972" s="2"/>
    </row>
    <row r="973" spans="3:5" ht="14.25" customHeight="1" x14ac:dyDescent="0.2">
      <c r="C973" s="1"/>
      <c r="D973" s="1"/>
      <c r="E973" s="2"/>
    </row>
    <row r="974" spans="3:5" ht="14.25" customHeight="1" x14ac:dyDescent="0.2">
      <c r="C974" s="1"/>
      <c r="D974" s="1"/>
      <c r="E974" s="2"/>
    </row>
    <row r="975" spans="3:5" ht="14.25" customHeight="1" x14ac:dyDescent="0.2">
      <c r="C975" s="1"/>
      <c r="D975" s="1"/>
      <c r="E975" s="2"/>
    </row>
    <row r="976" spans="3:5" ht="14.25" customHeight="1" x14ac:dyDescent="0.2">
      <c r="C976" s="1"/>
      <c r="D976" s="1"/>
      <c r="E976" s="2"/>
    </row>
    <row r="977" spans="3:5" ht="14.25" customHeight="1" x14ac:dyDescent="0.2">
      <c r="C977" s="1"/>
      <c r="D977" s="1"/>
      <c r="E977" s="2"/>
    </row>
    <row r="978" spans="3:5" ht="14.25" customHeight="1" x14ac:dyDescent="0.2">
      <c r="C978" s="1"/>
      <c r="D978" s="1"/>
      <c r="E978" s="2"/>
    </row>
    <row r="979" spans="3:5" ht="14.25" customHeight="1" x14ac:dyDescent="0.2">
      <c r="C979" s="1"/>
      <c r="D979" s="1"/>
      <c r="E979" s="2"/>
    </row>
    <row r="980" spans="3:5" ht="14.25" customHeight="1" x14ac:dyDescent="0.2">
      <c r="C980" s="1"/>
      <c r="D980" s="1"/>
      <c r="E980" s="2"/>
    </row>
    <row r="981" spans="3:5" ht="14.25" customHeight="1" x14ac:dyDescent="0.2">
      <c r="C981" s="1"/>
      <c r="D981" s="1"/>
      <c r="E981" s="2"/>
    </row>
    <row r="982" spans="3:5" ht="14.25" customHeight="1" x14ac:dyDescent="0.2">
      <c r="C982" s="1"/>
      <c r="D982" s="1"/>
      <c r="E982" s="2"/>
    </row>
    <row r="983" spans="3:5" ht="14.25" customHeight="1" x14ac:dyDescent="0.2">
      <c r="C983" s="1"/>
      <c r="D983" s="1"/>
      <c r="E983" s="2"/>
    </row>
    <row r="984" spans="3:5" ht="14.25" customHeight="1" x14ac:dyDescent="0.2">
      <c r="C984" s="1"/>
      <c r="D984" s="1"/>
      <c r="E984" s="2"/>
    </row>
    <row r="985" spans="3:5" ht="14.25" customHeight="1" x14ac:dyDescent="0.2">
      <c r="C985" s="1"/>
      <c r="D985" s="1"/>
      <c r="E985" s="2"/>
    </row>
    <row r="986" spans="3:5" ht="14.25" customHeight="1" x14ac:dyDescent="0.2">
      <c r="C986" s="1"/>
      <c r="D986" s="1"/>
      <c r="E986" s="2"/>
    </row>
    <row r="987" spans="3:5" ht="14.25" customHeight="1" x14ac:dyDescent="0.2">
      <c r="C987" s="1"/>
      <c r="D987" s="1"/>
      <c r="E987" s="2"/>
    </row>
    <row r="988" spans="3:5" ht="14.25" customHeight="1" x14ac:dyDescent="0.2">
      <c r="C988" s="1"/>
      <c r="D988" s="1"/>
      <c r="E988" s="2"/>
    </row>
    <row r="989" spans="3:5" ht="14.25" customHeight="1" x14ac:dyDescent="0.2">
      <c r="C989" s="1"/>
      <c r="D989" s="1"/>
      <c r="E989" s="2"/>
    </row>
    <row r="990" spans="3:5" ht="14.25" customHeight="1" x14ac:dyDescent="0.2">
      <c r="C990" s="1"/>
      <c r="D990" s="1"/>
      <c r="E990" s="2"/>
    </row>
    <row r="991" spans="3:5" ht="14.25" customHeight="1" x14ac:dyDescent="0.2">
      <c r="C991" s="1"/>
      <c r="D991" s="1"/>
      <c r="E991" s="2"/>
    </row>
    <row r="992" spans="3:5" ht="14.25" customHeight="1" x14ac:dyDescent="0.2">
      <c r="C992" s="1"/>
      <c r="D992" s="1"/>
      <c r="E992" s="2"/>
    </row>
    <row r="993" spans="3:5" ht="14.25" customHeight="1" x14ac:dyDescent="0.2">
      <c r="C993" s="1"/>
      <c r="D993" s="1"/>
      <c r="E993" s="2"/>
    </row>
    <row r="994" spans="3:5" ht="14.25" customHeight="1" x14ac:dyDescent="0.2">
      <c r="C994" s="1"/>
      <c r="D994" s="1"/>
      <c r="E994" s="2"/>
    </row>
    <row r="995" spans="3:5" ht="14.25" customHeight="1" x14ac:dyDescent="0.2">
      <c r="C995" s="1"/>
      <c r="D995" s="1"/>
      <c r="E995" s="2"/>
    </row>
    <row r="996" spans="3:5" ht="14.25" customHeight="1" x14ac:dyDescent="0.2">
      <c r="C996" s="1"/>
      <c r="D996" s="1"/>
      <c r="E996" s="2"/>
    </row>
    <row r="997" spans="3:5" ht="14.25" customHeight="1" x14ac:dyDescent="0.2">
      <c r="C997" s="1"/>
      <c r="D997" s="1"/>
      <c r="E997" s="2"/>
    </row>
    <row r="998" spans="3:5" ht="14.25" customHeight="1" x14ac:dyDescent="0.2">
      <c r="C998" s="1"/>
      <c r="D998" s="1"/>
      <c r="E998" s="2"/>
    </row>
    <row r="999" spans="3:5" ht="14.25" customHeight="1" x14ac:dyDescent="0.2">
      <c r="C999" s="1"/>
      <c r="D999" s="1"/>
      <c r="E999" s="2"/>
    </row>
    <row r="1000" spans="3:5" ht="14.25" customHeight="1" x14ac:dyDescent="0.2">
      <c r="C1000" s="1"/>
      <c r="D1000" s="1"/>
      <c r="E1000" s="2"/>
    </row>
  </sheetData>
  <mergeCells count="34">
    <mergeCell ref="J20:K20"/>
    <mergeCell ref="B6:C6"/>
    <mergeCell ref="B7:C7"/>
    <mergeCell ref="B8:C8"/>
    <mergeCell ref="B9:C9"/>
    <mergeCell ref="B10:C10"/>
    <mergeCell ref="B11:C11"/>
    <mergeCell ref="D15:F15"/>
    <mergeCell ref="D16:F16"/>
    <mergeCell ref="D17:E17"/>
    <mergeCell ref="D18:E18"/>
    <mergeCell ref="D19:E19"/>
    <mergeCell ref="B20:H20"/>
    <mergeCell ref="B27:B28"/>
    <mergeCell ref="C27:C28"/>
    <mergeCell ref="D27:E27"/>
    <mergeCell ref="D28:E28"/>
    <mergeCell ref="B29:H29"/>
    <mergeCell ref="D35:E35"/>
    <mergeCell ref="D36:E36"/>
    <mergeCell ref="B37:H37"/>
    <mergeCell ref="J37:K37"/>
    <mergeCell ref="B15:C15"/>
    <mergeCell ref="B16:C16"/>
    <mergeCell ref="B24:C24"/>
    <mergeCell ref="D24:F24"/>
    <mergeCell ref="B25:C25"/>
    <mergeCell ref="D25:F25"/>
    <mergeCell ref="D26:E26"/>
    <mergeCell ref="J29:K29"/>
    <mergeCell ref="B33:C33"/>
    <mergeCell ref="D33:F33"/>
    <mergeCell ref="B34:C34"/>
    <mergeCell ref="D34:F34"/>
  </mergeCells>
  <pageMargins left="0.7" right="0.7" top="0.75" bottom="0.7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Persetujuan</vt:lpstr>
      <vt:lpstr>Kadiv TI</vt:lpstr>
      <vt:lpstr>Wakadiv TI</vt:lpstr>
      <vt:lpstr>VAM Kadiv - Kabag</vt:lpstr>
      <vt:lpstr>VAM Wakadiv - Kabag</vt:lpstr>
      <vt:lpstr>Kabag IT Gov,Risk,Compl</vt:lpstr>
      <vt:lpstr>VAM Kabag IT Gov, Risk- Officer</vt:lpstr>
      <vt:lpstr>Officer Security</vt:lpstr>
      <vt:lpstr>Officer IT RiskandCompl</vt:lpstr>
      <vt:lpstr>OfficerQA, Plan,Budg</vt:lpstr>
      <vt:lpstr>Officer IT PM</vt:lpstr>
      <vt:lpstr>Kabag TS</vt:lpstr>
      <vt:lpstr>VAM Kabag TS- Officer</vt:lpstr>
      <vt:lpstr>Officer Engineer Jarkom</vt:lpstr>
      <vt:lpstr>Officer Engineer Hardware</vt:lpstr>
      <vt:lpstr>Kabag Opersional,HDD&amp;DC</vt:lpstr>
      <vt:lpstr>VAM Kabag Opr, HDD&amp;DC- Officer </vt:lpstr>
      <vt:lpstr>Officer Oprs Eng HDD</vt:lpstr>
      <vt:lpstr>Officer Engineer DC</vt:lpstr>
      <vt:lpstr>Kabag Pengembang Apllikasi</vt:lpstr>
      <vt:lpstr>VAM Kabag Peng.Aplikas- Officer</vt:lpstr>
      <vt:lpstr>Officer Core Banking</vt:lpstr>
      <vt:lpstr>Officer Non Core Banking</vt:lpstr>
      <vt:lpstr>Officer Middleware</vt:lpstr>
      <vt:lpstr>Kabag Pengembangan VAS</vt:lpstr>
      <vt:lpstr>VAM Kabag Peng.VAS- Officer</vt:lpstr>
      <vt:lpstr>Officer Internal BA</vt:lpstr>
      <vt:lpstr>Officer Eksternal BA </vt:lpstr>
      <vt:lpstr>Officer MIS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Ungu</dc:creator>
  <cp:lastModifiedBy>Ungu</cp:lastModifiedBy>
  <dcterms:created xsi:type="dcterms:W3CDTF">2021-04-12T00:36:59Z</dcterms:created>
  <dcterms:modified xsi:type="dcterms:W3CDTF">2021-07-07T05:52:09Z</dcterms:modified>
</cp:coreProperties>
</file>