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18" i="1"/>
  <c r="H17"/>
  <c r="H16"/>
  <c r="G22"/>
  <c r="H22" s="1"/>
  <c r="G21"/>
  <c r="H21" s="1"/>
  <c r="G20"/>
  <c r="H20" s="1"/>
  <c r="G19"/>
  <c r="H19" s="1"/>
  <c r="G18"/>
  <c r="G17"/>
  <c r="G16"/>
  <c r="G15"/>
  <c r="H15" s="1"/>
  <c r="G14"/>
  <c r="H14" s="1"/>
  <c r="G13"/>
  <c r="H13" s="1"/>
  <c r="G12"/>
  <c r="H12" s="1"/>
  <c r="G11"/>
  <c r="H11" s="1"/>
  <c r="G10"/>
  <c r="H10" s="1"/>
  <c r="G9"/>
  <c r="H9" s="1"/>
  <c r="G8"/>
  <c r="H8" s="1"/>
  <c r="G7"/>
  <c r="H7" s="1"/>
  <c r="H26" l="1"/>
  <c r="H24"/>
  <c r="H27"/>
  <c r="H25"/>
  <c r="H23"/>
</calcChain>
</file>

<file path=xl/sharedStrings.xml><?xml version="1.0" encoding="utf-8"?>
<sst xmlns="http://schemas.openxmlformats.org/spreadsheetml/2006/main" count="61" uniqueCount="41">
  <si>
    <t>MELLI CORPORATION</t>
  </si>
  <si>
    <t>NAMA PESERTA</t>
  </si>
  <si>
    <t>KODE</t>
  </si>
  <si>
    <t>NAMA PAKET</t>
  </si>
  <si>
    <t>BIAYA</t>
  </si>
  <si>
    <t>DISKON (%)</t>
  </si>
  <si>
    <t>TOTAL BAYAR</t>
  </si>
  <si>
    <t>Cania</t>
  </si>
  <si>
    <t>David</t>
  </si>
  <si>
    <t>Yusuf</t>
  </si>
  <si>
    <t>Icha</t>
  </si>
  <si>
    <t>Sahrul</t>
  </si>
  <si>
    <t>Dian</t>
  </si>
  <si>
    <t>Jingga</t>
  </si>
  <si>
    <t>Olivia</t>
  </si>
  <si>
    <t>Bintang</t>
  </si>
  <si>
    <t>Davina</t>
  </si>
  <si>
    <t>Devan</t>
  </si>
  <si>
    <t>Sita</t>
  </si>
  <si>
    <t>Danang</t>
  </si>
  <si>
    <t>Nita</t>
  </si>
  <si>
    <t>Anggi</t>
  </si>
  <si>
    <t>Fitri</t>
  </si>
  <si>
    <t>OD - A</t>
  </si>
  <si>
    <t>OW - B</t>
  </si>
  <si>
    <t>FX - C</t>
  </si>
  <si>
    <t>AC - D</t>
  </si>
  <si>
    <t>BSC</t>
  </si>
  <si>
    <t>TP - E</t>
  </si>
  <si>
    <t>OPERATOR DOS</t>
  </si>
  <si>
    <t>OPERATOR WINDOWS</t>
  </si>
  <si>
    <t>FOXPRO INTERAKTIF</t>
  </si>
  <si>
    <t>AUTO CAD</t>
  </si>
  <si>
    <t>BASIC</t>
  </si>
  <si>
    <t>TURBO PASCAL</t>
  </si>
  <si>
    <t>TOTAL BIAYA YANG DITERIMA MELLI CORPORATION</t>
  </si>
  <si>
    <t>RATA-RATA</t>
  </si>
  <si>
    <t>BIAYA TERTINGGI</t>
  </si>
  <si>
    <t>BIAYA TERENDAH</t>
  </si>
  <si>
    <t>JUMLAH DATA</t>
  </si>
  <si>
    <t>DISKON (Rp)</t>
  </si>
</sst>
</file>

<file path=xl/styles.xml><?xml version="1.0" encoding="utf-8"?>
<styleSheet xmlns="http://schemas.openxmlformats.org/spreadsheetml/2006/main">
  <numFmts count="1">
    <numFmt numFmtId="165" formatCode="[$Rp-421]#,##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9" fontId="2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H27"/>
  <sheetViews>
    <sheetView tabSelected="1" workbookViewId="0">
      <selection activeCell="B6" sqref="B6"/>
    </sheetView>
  </sheetViews>
  <sheetFormatPr defaultRowHeight="15"/>
  <cols>
    <col min="2" max="2" width="15" bestFit="1" customWidth="1"/>
    <col min="3" max="3" width="7.7109375" customWidth="1"/>
    <col min="4" max="4" width="20.28515625" bestFit="1" customWidth="1"/>
    <col min="5" max="5" width="11.42578125" customWidth="1"/>
    <col min="6" max="6" width="11.7109375" bestFit="1" customWidth="1"/>
    <col min="7" max="7" width="12.5703125" customWidth="1"/>
    <col min="8" max="8" width="14" bestFit="1" customWidth="1"/>
  </cols>
  <sheetData>
    <row r="3" spans="2:8">
      <c r="B3" s="5" t="s">
        <v>0</v>
      </c>
      <c r="C3" s="5"/>
      <c r="D3" s="5"/>
      <c r="E3" s="5"/>
      <c r="F3" s="5"/>
      <c r="G3" s="5"/>
      <c r="H3" s="5"/>
    </row>
    <row r="4" spans="2:8">
      <c r="B4" s="5">
        <v>2014</v>
      </c>
      <c r="C4" s="5"/>
      <c r="D4" s="5"/>
      <c r="E4" s="5"/>
      <c r="F4" s="5"/>
      <c r="G4" s="5"/>
      <c r="H4" s="5"/>
    </row>
    <row r="6" spans="2:8" ht="18.75" customHeight="1">
      <c r="B6" s="4" t="s">
        <v>1</v>
      </c>
      <c r="C6" s="4" t="s">
        <v>2</v>
      </c>
      <c r="D6" s="4" t="s">
        <v>3</v>
      </c>
      <c r="E6" s="4" t="s">
        <v>4</v>
      </c>
      <c r="F6" s="4" t="s">
        <v>5</v>
      </c>
      <c r="G6" s="4" t="s">
        <v>40</v>
      </c>
      <c r="H6" s="4" t="s">
        <v>6</v>
      </c>
    </row>
    <row r="7" spans="2:8">
      <c r="B7" s="1" t="s">
        <v>7</v>
      </c>
      <c r="C7" s="1" t="s">
        <v>23</v>
      </c>
      <c r="D7" s="1" t="s">
        <v>29</v>
      </c>
      <c r="E7" s="2">
        <v>2500000</v>
      </c>
      <c r="F7" s="3">
        <v>0.17</v>
      </c>
      <c r="G7" s="2">
        <f>E7*F7</f>
        <v>425000.00000000006</v>
      </c>
      <c r="H7" s="2">
        <f>E7-G7</f>
        <v>2075000</v>
      </c>
    </row>
    <row r="8" spans="2:8">
      <c r="B8" s="1" t="s">
        <v>8</v>
      </c>
      <c r="C8" s="1" t="s">
        <v>23</v>
      </c>
      <c r="D8" s="1" t="s">
        <v>29</v>
      </c>
      <c r="E8" s="2">
        <v>2500000</v>
      </c>
      <c r="F8" s="3">
        <v>0.17</v>
      </c>
      <c r="G8" s="2">
        <f t="shared" ref="G8:G22" si="0">E8*F8</f>
        <v>425000.00000000006</v>
      </c>
      <c r="H8" s="2">
        <f t="shared" ref="H8:H22" si="1">E8-G8</f>
        <v>2075000</v>
      </c>
    </row>
    <row r="9" spans="2:8">
      <c r="B9" s="1" t="s">
        <v>9</v>
      </c>
      <c r="C9" s="1" t="s">
        <v>24</v>
      </c>
      <c r="D9" s="1" t="s">
        <v>30</v>
      </c>
      <c r="E9" s="2">
        <v>2750000</v>
      </c>
      <c r="F9" s="3">
        <v>0.1</v>
      </c>
      <c r="G9" s="2">
        <f t="shared" si="0"/>
        <v>275000</v>
      </c>
      <c r="H9" s="2">
        <f t="shared" si="1"/>
        <v>2475000</v>
      </c>
    </row>
    <row r="10" spans="2:8">
      <c r="B10" s="1" t="s">
        <v>10</v>
      </c>
      <c r="C10" s="1" t="s">
        <v>25</v>
      </c>
      <c r="D10" s="1" t="s">
        <v>31</v>
      </c>
      <c r="E10" s="2">
        <v>1780000</v>
      </c>
      <c r="F10" s="3">
        <v>0.1</v>
      </c>
      <c r="G10" s="2">
        <f t="shared" si="0"/>
        <v>178000</v>
      </c>
      <c r="H10" s="2">
        <f t="shared" si="1"/>
        <v>1602000</v>
      </c>
    </row>
    <row r="11" spans="2:8">
      <c r="B11" s="1" t="s">
        <v>11</v>
      </c>
      <c r="C11" s="1" t="s">
        <v>26</v>
      </c>
      <c r="D11" s="1" t="s">
        <v>32</v>
      </c>
      <c r="E11" s="2">
        <v>3150000</v>
      </c>
      <c r="F11" s="3">
        <v>0.15</v>
      </c>
      <c r="G11" s="2">
        <f t="shared" si="0"/>
        <v>472500</v>
      </c>
      <c r="H11" s="2">
        <f t="shared" si="1"/>
        <v>2677500</v>
      </c>
    </row>
    <row r="12" spans="2:8">
      <c r="B12" s="1" t="s">
        <v>12</v>
      </c>
      <c r="C12" s="1" t="s">
        <v>27</v>
      </c>
      <c r="D12" s="1" t="s">
        <v>33</v>
      </c>
      <c r="E12" s="2">
        <v>1820000</v>
      </c>
      <c r="F12" s="3">
        <v>0.1</v>
      </c>
      <c r="G12" s="2">
        <f t="shared" si="0"/>
        <v>182000</v>
      </c>
      <c r="H12" s="2">
        <f t="shared" si="1"/>
        <v>1638000</v>
      </c>
    </row>
    <row r="13" spans="2:8">
      <c r="B13" s="1" t="s">
        <v>13</v>
      </c>
      <c r="C13" s="1" t="s">
        <v>28</v>
      </c>
      <c r="D13" s="1" t="s">
        <v>34</v>
      </c>
      <c r="E13" s="2">
        <v>3350000</v>
      </c>
      <c r="F13" s="3">
        <v>0.18</v>
      </c>
      <c r="G13" s="2">
        <f t="shared" si="0"/>
        <v>603000</v>
      </c>
      <c r="H13" s="2">
        <f t="shared" si="1"/>
        <v>2747000</v>
      </c>
    </row>
    <row r="14" spans="2:8">
      <c r="B14" s="1" t="s">
        <v>14</v>
      </c>
      <c r="C14" s="1" t="s">
        <v>28</v>
      </c>
      <c r="D14" s="1" t="s">
        <v>34</v>
      </c>
      <c r="E14" s="2">
        <v>3350000</v>
      </c>
      <c r="F14" s="3">
        <v>0.18</v>
      </c>
      <c r="G14" s="2">
        <f t="shared" si="0"/>
        <v>603000</v>
      </c>
      <c r="H14" s="2">
        <f t="shared" si="1"/>
        <v>2747000</v>
      </c>
    </row>
    <row r="15" spans="2:8">
      <c r="B15" s="1" t="s">
        <v>15</v>
      </c>
      <c r="C15" s="1" t="s">
        <v>25</v>
      </c>
      <c r="D15" s="1" t="s">
        <v>31</v>
      </c>
      <c r="E15" s="2">
        <v>1780000</v>
      </c>
      <c r="F15" s="3">
        <v>0.25</v>
      </c>
      <c r="G15" s="2">
        <f t="shared" si="0"/>
        <v>445000</v>
      </c>
      <c r="H15" s="2">
        <f t="shared" si="1"/>
        <v>1335000</v>
      </c>
    </row>
    <row r="16" spans="2:8">
      <c r="B16" s="1" t="s">
        <v>16</v>
      </c>
      <c r="C16" s="1" t="s">
        <v>26</v>
      </c>
      <c r="D16" s="1" t="s">
        <v>32</v>
      </c>
      <c r="E16" s="2">
        <v>3150000</v>
      </c>
      <c r="F16" s="3">
        <v>0.15</v>
      </c>
      <c r="G16" s="2">
        <f t="shared" si="0"/>
        <v>472500</v>
      </c>
      <c r="H16" s="2">
        <f t="shared" si="1"/>
        <v>2677500</v>
      </c>
    </row>
    <row r="17" spans="2:8">
      <c r="B17" s="1" t="s">
        <v>17</v>
      </c>
      <c r="C17" s="1" t="s">
        <v>28</v>
      </c>
      <c r="D17" s="1" t="s">
        <v>34</v>
      </c>
      <c r="E17" s="2">
        <v>3350000</v>
      </c>
      <c r="F17" s="3">
        <v>0.18</v>
      </c>
      <c r="G17" s="2">
        <f t="shared" si="0"/>
        <v>603000</v>
      </c>
      <c r="H17" s="2">
        <f t="shared" si="1"/>
        <v>2747000</v>
      </c>
    </row>
    <row r="18" spans="2:8">
      <c r="B18" s="1" t="s">
        <v>18</v>
      </c>
      <c r="C18" s="1" t="s">
        <v>28</v>
      </c>
      <c r="D18" s="1" t="s">
        <v>34</v>
      </c>
      <c r="E18" s="2">
        <v>3350000</v>
      </c>
      <c r="F18" s="3">
        <v>0.18</v>
      </c>
      <c r="G18" s="2">
        <f t="shared" si="0"/>
        <v>603000</v>
      </c>
      <c r="H18" s="2">
        <f t="shared" si="1"/>
        <v>2747000</v>
      </c>
    </row>
    <row r="19" spans="2:8">
      <c r="B19" s="1" t="s">
        <v>19</v>
      </c>
      <c r="C19" s="1" t="s">
        <v>24</v>
      </c>
      <c r="D19" s="1" t="s">
        <v>30</v>
      </c>
      <c r="E19" s="2">
        <v>2750000</v>
      </c>
      <c r="F19" s="3">
        <v>0.1</v>
      </c>
      <c r="G19" s="2">
        <f t="shared" si="0"/>
        <v>275000</v>
      </c>
      <c r="H19" s="2">
        <f t="shared" si="1"/>
        <v>2475000</v>
      </c>
    </row>
    <row r="20" spans="2:8">
      <c r="B20" s="1" t="s">
        <v>20</v>
      </c>
      <c r="C20" s="1" t="s">
        <v>27</v>
      </c>
      <c r="D20" s="1" t="s">
        <v>33</v>
      </c>
      <c r="E20" s="2">
        <v>1820000</v>
      </c>
      <c r="F20" s="3">
        <v>0.1</v>
      </c>
      <c r="G20" s="2">
        <f t="shared" si="0"/>
        <v>182000</v>
      </c>
      <c r="H20" s="2">
        <f t="shared" si="1"/>
        <v>1638000</v>
      </c>
    </row>
    <row r="21" spans="2:8">
      <c r="B21" s="1" t="s">
        <v>21</v>
      </c>
      <c r="C21" s="1" t="s">
        <v>28</v>
      </c>
      <c r="D21" s="1" t="s">
        <v>31</v>
      </c>
      <c r="E21" s="2">
        <v>1780000</v>
      </c>
      <c r="F21" s="3">
        <v>0.25</v>
      </c>
      <c r="G21" s="2">
        <f t="shared" si="0"/>
        <v>445000</v>
      </c>
      <c r="H21" s="2">
        <f t="shared" si="1"/>
        <v>1335000</v>
      </c>
    </row>
    <row r="22" spans="2:8">
      <c r="B22" s="1" t="s">
        <v>22</v>
      </c>
      <c r="C22" s="1" t="s">
        <v>28</v>
      </c>
      <c r="D22" s="1" t="s">
        <v>32</v>
      </c>
      <c r="E22" s="2">
        <v>3150000</v>
      </c>
      <c r="F22" s="3">
        <v>0.15</v>
      </c>
      <c r="G22" s="2">
        <f t="shared" si="0"/>
        <v>472500</v>
      </c>
      <c r="H22" s="2">
        <f t="shared" si="1"/>
        <v>2677500</v>
      </c>
    </row>
    <row r="23" spans="2:8">
      <c r="B23" s="6" t="s">
        <v>35</v>
      </c>
      <c r="C23" s="7"/>
      <c r="D23" s="7"/>
      <c r="E23" s="7"/>
      <c r="F23" s="7"/>
      <c r="G23" s="8"/>
      <c r="H23" s="2">
        <f>SUM(H7:H22)</f>
        <v>35668500</v>
      </c>
    </row>
    <row r="24" spans="2:8">
      <c r="B24" s="6" t="s">
        <v>36</v>
      </c>
      <c r="C24" s="7"/>
      <c r="D24" s="7"/>
      <c r="E24" s="7"/>
      <c r="F24" s="7"/>
      <c r="G24" s="8"/>
      <c r="H24" s="2">
        <f>AVERAGE(H7:H22)</f>
        <v>2229281.25</v>
      </c>
    </row>
    <row r="25" spans="2:8">
      <c r="B25" s="6" t="s">
        <v>37</v>
      </c>
      <c r="C25" s="7"/>
      <c r="D25" s="7"/>
      <c r="E25" s="7"/>
      <c r="F25" s="7"/>
      <c r="G25" s="8"/>
      <c r="H25" s="2">
        <f>MAX(H7:H22)</f>
        <v>2747000</v>
      </c>
    </row>
    <row r="26" spans="2:8">
      <c r="B26" s="6" t="s">
        <v>38</v>
      </c>
      <c r="C26" s="7"/>
      <c r="D26" s="7"/>
      <c r="E26" s="7"/>
      <c r="F26" s="7"/>
      <c r="G26" s="8"/>
      <c r="H26" s="2">
        <f>MIN(H7:H22)</f>
        <v>1335000</v>
      </c>
    </row>
    <row r="27" spans="2:8">
      <c r="B27" s="6" t="s">
        <v>39</v>
      </c>
      <c r="C27" s="7"/>
      <c r="D27" s="7"/>
      <c r="E27" s="7"/>
      <c r="F27" s="7"/>
      <c r="G27" s="8"/>
      <c r="H27" s="1">
        <f>COUNT(H7:H22)</f>
        <v>16</v>
      </c>
    </row>
  </sheetData>
  <mergeCells count="7">
    <mergeCell ref="B3:H3"/>
    <mergeCell ref="B4:H4"/>
    <mergeCell ref="B27:G27"/>
    <mergeCell ref="B26:G26"/>
    <mergeCell ref="B25:G25"/>
    <mergeCell ref="B24:G24"/>
    <mergeCell ref="B23:G2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0100008300</dc:creator>
  <cp:lastModifiedBy>0100008300</cp:lastModifiedBy>
  <dcterms:created xsi:type="dcterms:W3CDTF">2021-02-09T02:27:20Z</dcterms:created>
  <dcterms:modified xsi:type="dcterms:W3CDTF">2021-02-09T02:46:57Z</dcterms:modified>
</cp:coreProperties>
</file>