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ya\Documents\"/>
    </mc:Choice>
  </mc:AlternateContent>
  <xr:revisionPtr revIDLastSave="0" documentId="13_ncr:1_{29CE7F6C-AC5D-4AA4-9B98-8A854D65E406}" xr6:coauthVersionLast="47" xr6:coauthVersionMax="47" xr10:uidLastSave="{00000000-0000-0000-0000-000000000000}"/>
  <bookViews>
    <workbookView xWindow="-110" yWindow="-110" windowWidth="19420" windowHeight="10300" xr2:uid="{7CD65890-8355-4107-B367-74264BB0E6A6}"/>
  </bookViews>
  <sheets>
    <sheet name="Data" sheetId="1" r:id="rId1"/>
    <sheet name="Department wise dasboard" sheetId="5" r:id="rId2"/>
    <sheet name="Overall Company Dashboard" sheetId="6" r:id="rId3"/>
    <sheet name="Overall Insights" sheetId="7" r:id="rId4"/>
  </sheets>
  <definedNames>
    <definedName name="_xlnm._FilterDatabase" localSheetId="0" hidden="1">Data!$A$1:$AP$1001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6" l="1"/>
  <c r="AE6" i="6"/>
  <c r="Y7" i="6"/>
  <c r="Y8" i="6"/>
  <c r="Y9" i="6"/>
  <c r="Y10" i="6"/>
  <c r="Y11" i="6"/>
  <c r="Y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N7" i="6"/>
  <c r="N8" i="6"/>
  <c r="N9" i="6"/>
  <c r="N6" i="6"/>
  <c r="I7" i="6"/>
  <c r="I8" i="6"/>
  <c r="I9" i="6"/>
  <c r="I10" i="6"/>
  <c r="I11" i="6"/>
  <c r="I6" i="6"/>
  <c r="D7" i="6"/>
  <c r="D8" i="6"/>
  <c r="D9" i="6"/>
  <c r="D6" i="6"/>
  <c r="G33" i="5"/>
  <c r="G32" i="5"/>
  <c r="G31" i="5"/>
  <c r="G30" i="5"/>
  <c r="G29" i="5"/>
  <c r="G28" i="5"/>
  <c r="G27" i="5"/>
  <c r="G26" i="5"/>
  <c r="G25" i="5"/>
  <c r="F26" i="5"/>
  <c r="F27" i="5"/>
  <c r="F28" i="5"/>
  <c r="F29" i="5"/>
  <c r="F30" i="5"/>
  <c r="F31" i="5"/>
  <c r="F32" i="5"/>
  <c r="F33" i="5"/>
  <c r="E9" i="5"/>
  <c r="E10" i="5"/>
  <c r="E11" i="5"/>
  <c r="E12" i="5"/>
  <c r="E13" i="5"/>
  <c r="E14" i="5"/>
  <c r="E15" i="5"/>
  <c r="E16" i="5"/>
  <c r="E8" i="5"/>
  <c r="F25" i="5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AB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</calcChain>
</file>

<file path=xl/sharedStrings.xml><?xml version="1.0" encoding="utf-8"?>
<sst xmlns="http://schemas.openxmlformats.org/spreadsheetml/2006/main" count="26529" uniqueCount="11196">
  <si>
    <t>Emp ID</t>
  </si>
  <si>
    <t>Name Prefix</t>
  </si>
  <si>
    <t>First Name</t>
  </si>
  <si>
    <t>Middle Initial</t>
  </si>
  <si>
    <t>Last Name</t>
  </si>
  <si>
    <t>Gender</t>
  </si>
  <si>
    <t>E Mail</t>
  </si>
  <si>
    <t>Department</t>
  </si>
  <si>
    <t>Father's Name</t>
  </si>
  <si>
    <t>Mother's Name</t>
  </si>
  <si>
    <t>Mother's Maiden Name</t>
  </si>
  <si>
    <t>Date of Birth</t>
  </si>
  <si>
    <t>Time of Birth</t>
  </si>
  <si>
    <t>Age in Yrs.</t>
  </si>
  <si>
    <t>Weight in Kgs.</t>
  </si>
  <si>
    <t>Date of Joining</t>
  </si>
  <si>
    <t>Quarter of Joining</t>
  </si>
  <si>
    <t>Half of Joining</t>
  </si>
  <si>
    <t>Year of Joining</t>
  </si>
  <si>
    <t>Month of Joining</t>
  </si>
  <si>
    <t>Month Name of Joining</t>
  </si>
  <si>
    <t>Short Month</t>
  </si>
  <si>
    <t>Day of Joining</t>
  </si>
  <si>
    <t>DOW of Joining</t>
  </si>
  <si>
    <t>Short DOW</t>
  </si>
  <si>
    <t>Age in Company (Years)</t>
  </si>
  <si>
    <t>Salary</t>
  </si>
  <si>
    <t>Last % Hike</t>
  </si>
  <si>
    <t>SSN</t>
  </si>
  <si>
    <t>Phone No.</t>
  </si>
  <si>
    <t>Place Name</t>
  </si>
  <si>
    <t>County</t>
  </si>
  <si>
    <t>City</t>
  </si>
  <si>
    <t>State</t>
  </si>
  <si>
    <t>Zip</t>
  </si>
  <si>
    <t>Region</t>
  </si>
  <si>
    <t>User Name</t>
  </si>
  <si>
    <t>Password</t>
  </si>
  <si>
    <t>Ms.</t>
  </si>
  <si>
    <t>Shawna</t>
  </si>
  <si>
    <t>W</t>
  </si>
  <si>
    <t>Buck</t>
  </si>
  <si>
    <t>F</t>
  </si>
  <si>
    <t>shawna.buck@gmail.com</t>
  </si>
  <si>
    <t>Human Resources</t>
  </si>
  <si>
    <t>Rosario Buck</t>
  </si>
  <si>
    <t>Keisha Buck</t>
  </si>
  <si>
    <t>Hendricks</t>
  </si>
  <si>
    <t>12/18/2010</t>
  </si>
  <si>
    <t>Q4</t>
  </si>
  <si>
    <t>H2</t>
  </si>
  <si>
    <t>December</t>
  </si>
  <si>
    <t>Dec</t>
  </si>
  <si>
    <t>Saturday</t>
  </si>
  <si>
    <t>Sat</t>
  </si>
  <si>
    <t>222-11-7603</t>
  </si>
  <si>
    <t>702-771-7149</t>
  </si>
  <si>
    <t>Las Vegas</t>
  </si>
  <si>
    <t>Clark</t>
  </si>
  <si>
    <t>NV</t>
  </si>
  <si>
    <t>West</t>
  </si>
  <si>
    <t>swbuck</t>
  </si>
  <si>
    <t>ja8?k3BTF^]o@&lt;&amp;</t>
  </si>
  <si>
    <t>Mr.</t>
  </si>
  <si>
    <t>Nathaniel</t>
  </si>
  <si>
    <t>Z</t>
  </si>
  <si>
    <t>Burke</t>
  </si>
  <si>
    <t>M</t>
  </si>
  <si>
    <t>nathaniel.burke@walmart.com</t>
  </si>
  <si>
    <t>Derrick Burke</t>
  </si>
  <si>
    <t>Phoebe Burke</t>
  </si>
  <si>
    <t>Pugh</t>
  </si>
  <si>
    <t>10/31/1993</t>
  </si>
  <si>
    <t>4/25/2017</t>
  </si>
  <si>
    <t>Q2</t>
  </si>
  <si>
    <t>H1</t>
  </si>
  <si>
    <t>April</t>
  </si>
  <si>
    <t>Apr</t>
  </si>
  <si>
    <t>Tuesday</t>
  </si>
  <si>
    <t>Tue</t>
  </si>
  <si>
    <t>550-99-9897</t>
  </si>
  <si>
    <t>231-765-6923</t>
  </si>
  <si>
    <t>Irons</t>
  </si>
  <si>
    <t>Lake</t>
  </si>
  <si>
    <t>MI</t>
  </si>
  <si>
    <t>Midwest</t>
  </si>
  <si>
    <t>nzburke</t>
  </si>
  <si>
    <t>tPA@4Wh9Ja$+Ln</t>
  </si>
  <si>
    <t>Drs.</t>
  </si>
  <si>
    <t>Elisabeth</t>
  </si>
  <si>
    <t>Foster</t>
  </si>
  <si>
    <t>elisabeth.foster@gmail.com</t>
  </si>
  <si>
    <t>Irwin Foster</t>
  </si>
  <si>
    <t>Janie Foster</t>
  </si>
  <si>
    <t>Delaney</t>
  </si>
  <si>
    <t>11/26/1994</t>
  </si>
  <si>
    <t>3/27/2017</t>
  </si>
  <si>
    <t>Q1</t>
  </si>
  <si>
    <t>March</t>
  </si>
  <si>
    <t>Mar</t>
  </si>
  <si>
    <t>Monday</t>
  </si>
  <si>
    <t>Mon</t>
  </si>
  <si>
    <t>215-91-0004</t>
  </si>
  <si>
    <t>270-749-4774</t>
  </si>
  <si>
    <t>Lexington</t>
  </si>
  <si>
    <t>Fayette</t>
  </si>
  <si>
    <t>KY</t>
  </si>
  <si>
    <t>South</t>
  </si>
  <si>
    <t>ewfoster</t>
  </si>
  <si>
    <t>5D.B4IGNkWJfG&lt;~</t>
  </si>
  <si>
    <t>Mrs.</t>
  </si>
  <si>
    <t>Briana</t>
  </si>
  <si>
    <t>C</t>
  </si>
  <si>
    <t>Lancaster</t>
  </si>
  <si>
    <t>briana.lancaster@yahoo.com</t>
  </si>
  <si>
    <t>Jeffrey Lancaster</t>
  </si>
  <si>
    <t>Shelby Lancaster</t>
  </si>
  <si>
    <t>Weiss</t>
  </si>
  <si>
    <t>11/24/1975</t>
  </si>
  <si>
    <t>2/25/2003</t>
  </si>
  <si>
    <t>February</t>
  </si>
  <si>
    <t>Feb</t>
  </si>
  <si>
    <t>534-71-1053</t>
  </si>
  <si>
    <t>219-623-8216</t>
  </si>
  <si>
    <t>Munster</t>
  </si>
  <si>
    <t>IN</t>
  </si>
  <si>
    <t>bclancaster</t>
  </si>
  <si>
    <t>I%?JDM;pW</t>
  </si>
  <si>
    <t>Hon.</t>
  </si>
  <si>
    <t>Estella</t>
  </si>
  <si>
    <t>L</t>
  </si>
  <si>
    <t>Potter</t>
  </si>
  <si>
    <t>estella.potter@gmail.com</t>
  </si>
  <si>
    <t>Booker Potter</t>
  </si>
  <si>
    <t>Katelyn Potter</t>
  </si>
  <si>
    <t>Pate</t>
  </si>
  <si>
    <t>3/13/1995</t>
  </si>
  <si>
    <t>October</t>
  </si>
  <si>
    <t>Oct</t>
  </si>
  <si>
    <t>644-29-6396</t>
  </si>
  <si>
    <t>907-677-8486</t>
  </si>
  <si>
    <t>Fairbanks</t>
  </si>
  <si>
    <t>Fairbanks North Star</t>
  </si>
  <si>
    <t>AK</t>
  </si>
  <si>
    <t>elpotter</t>
  </si>
  <si>
    <t>j4jkEXfC&amp;Rh</t>
  </si>
  <si>
    <t>Lamont</t>
  </si>
  <si>
    <t>Woods</t>
  </si>
  <si>
    <t>lamont.woods@hotmail.com</t>
  </si>
  <si>
    <t>Ignacio Woods</t>
  </si>
  <si>
    <t>Beulah Woods</t>
  </si>
  <si>
    <t>Trujillo</t>
  </si>
  <si>
    <t>10/13/1991</t>
  </si>
  <si>
    <t>11/27/2014</t>
  </si>
  <si>
    <t>November</t>
  </si>
  <si>
    <t>Nov</t>
  </si>
  <si>
    <t>Thursday</t>
  </si>
  <si>
    <t>Thu</t>
  </si>
  <si>
    <t>037-74-2595</t>
  </si>
  <si>
    <t>236-597-8196</t>
  </si>
  <si>
    <t>Purcellville</t>
  </si>
  <si>
    <t>Loudoun</t>
  </si>
  <si>
    <t>VA</t>
  </si>
  <si>
    <t>llwoods</t>
  </si>
  <si>
    <t>8tf/YU}&gt;s</t>
  </si>
  <si>
    <t>Melinda</t>
  </si>
  <si>
    <t>Lopez</t>
  </si>
  <si>
    <t>melinda.lopez@hotmail.com</t>
  </si>
  <si>
    <t>Leroy Lopez</t>
  </si>
  <si>
    <t>Edna Lopez</t>
  </si>
  <si>
    <t>Carter</t>
  </si>
  <si>
    <t>9/15/1984</t>
  </si>
  <si>
    <t>11/22/2005</t>
  </si>
  <si>
    <t>541-83-6362</t>
  </si>
  <si>
    <t>210-396-1493</t>
  </si>
  <si>
    <t>Stowell</t>
  </si>
  <si>
    <t>Chambers</t>
  </si>
  <si>
    <t>TX</t>
  </si>
  <si>
    <t>mllopez</t>
  </si>
  <si>
    <t>hf*&amp;Gcb[</t>
  </si>
  <si>
    <t>Shanna</t>
  </si>
  <si>
    <t>U</t>
  </si>
  <si>
    <t>Silva</t>
  </si>
  <si>
    <t>shanna.silva@gmail.com</t>
  </si>
  <si>
    <t>Eliseo Silva</t>
  </si>
  <si>
    <t>Minnie Silva</t>
  </si>
  <si>
    <t>Callahan</t>
  </si>
  <si>
    <t>6/19/1958</t>
  </si>
  <si>
    <t>10/23/1999</t>
  </si>
  <si>
    <t>673-48-7003</t>
  </si>
  <si>
    <t>236-373-6712</t>
  </si>
  <si>
    <t>Herndon</t>
  </si>
  <si>
    <t>Fairfax</t>
  </si>
  <si>
    <t>susilva</t>
  </si>
  <si>
    <t>oudj2Bq4vc2_{PU</t>
  </si>
  <si>
    <t>Jasmine</t>
  </si>
  <si>
    <t>J</t>
  </si>
  <si>
    <t>Freeman</t>
  </si>
  <si>
    <t>jasmine.freeman@gmail.com</t>
  </si>
  <si>
    <t>Hans Freeman</t>
  </si>
  <si>
    <t>Renee Freeman</t>
  </si>
  <si>
    <t>Mcbride</t>
  </si>
  <si>
    <t>8/31/1961</t>
  </si>
  <si>
    <t>600-99-8437</t>
  </si>
  <si>
    <t>423-796-1535</t>
  </si>
  <si>
    <t>Ocoee</t>
  </si>
  <si>
    <t>Polk</t>
  </si>
  <si>
    <t>TN</t>
  </si>
  <si>
    <t>jjfreeman</t>
  </si>
  <si>
    <t>Q.8&lt;Q&gt;K*H\*6f</t>
  </si>
  <si>
    <t>Madge</t>
  </si>
  <si>
    <t>V</t>
  </si>
  <si>
    <t>Sargent</t>
  </si>
  <si>
    <t>madge.sargent@aol.com</t>
  </si>
  <si>
    <t>Luke Sargent</t>
  </si>
  <si>
    <t>Judy Sargent</t>
  </si>
  <si>
    <t>Herrera</t>
  </si>
  <si>
    <t>4/13/2006</t>
  </si>
  <si>
    <t>177-86-7347</t>
  </si>
  <si>
    <t>217-910-0644</t>
  </si>
  <si>
    <t>Springfield</t>
  </si>
  <si>
    <t>Sangamon</t>
  </si>
  <si>
    <t>IL</t>
  </si>
  <si>
    <t>mvsargent</t>
  </si>
  <si>
    <t>bc\&amp;B81h</t>
  </si>
  <si>
    <t>Bethany</t>
  </si>
  <si>
    <t>Cline</t>
  </si>
  <si>
    <t>bethany.cline@yahoo.ca</t>
  </si>
  <si>
    <t>Eddie Cline</t>
  </si>
  <si>
    <t>Deanne Cline</t>
  </si>
  <si>
    <t>Gordon</t>
  </si>
  <si>
    <t>4/19/2008</t>
  </si>
  <si>
    <t>700-18-6519</t>
  </si>
  <si>
    <t>215-970-5881</t>
  </si>
  <si>
    <t>Montgomery</t>
  </si>
  <si>
    <t>Lycoming</t>
  </si>
  <si>
    <t>PA</t>
  </si>
  <si>
    <t>Northeast</t>
  </si>
  <si>
    <t>bzcline</t>
  </si>
  <si>
    <t>6wvl^0+zl.b/1</t>
  </si>
  <si>
    <t>Prof.</t>
  </si>
  <si>
    <t>Reid</t>
  </si>
  <si>
    <t>Randolph</t>
  </si>
  <si>
    <t>reid.randolph@gmail.com</t>
  </si>
  <si>
    <t>Grover Randolph</t>
  </si>
  <si>
    <t>Erika Randolph</t>
  </si>
  <si>
    <t>Melendez</t>
  </si>
  <si>
    <t>1/20/1989</t>
  </si>
  <si>
    <t>343-11-4951</t>
  </si>
  <si>
    <t>209-996-8902</t>
  </si>
  <si>
    <t>Pacoima</t>
  </si>
  <si>
    <t>Los Angeles</t>
  </si>
  <si>
    <t>CA</t>
  </si>
  <si>
    <t>rfrandolph</t>
  </si>
  <si>
    <t>Uc@^[]cqnZs</t>
  </si>
  <si>
    <t>Antoine</t>
  </si>
  <si>
    <t>H</t>
  </si>
  <si>
    <t>Wiley</t>
  </si>
  <si>
    <t>antoine.wiley@verizon.net</t>
  </si>
  <si>
    <t>Frances Wiley</t>
  </si>
  <si>
    <t>Naomi Wiley</t>
  </si>
  <si>
    <t>Kirby</t>
  </si>
  <si>
    <t>2/22/1996</t>
  </si>
  <si>
    <t>4/18/2017</t>
  </si>
  <si>
    <t>078-02-8772</t>
  </si>
  <si>
    <t>503-361-6334</t>
  </si>
  <si>
    <t>Canby</t>
  </si>
  <si>
    <t>Clackamas</t>
  </si>
  <si>
    <t>OR</t>
  </si>
  <si>
    <t>ahwiley</t>
  </si>
  <si>
    <t>r~4%7~uU|I&lt;4CJ</t>
  </si>
  <si>
    <t>Dr.</t>
  </si>
  <si>
    <t>Mathew</t>
  </si>
  <si>
    <t>O</t>
  </si>
  <si>
    <t>Hodge</t>
  </si>
  <si>
    <t>mathew.hodge@hotmail.com</t>
  </si>
  <si>
    <t>Prince Hodge</t>
  </si>
  <si>
    <t>Regina Hodge</t>
  </si>
  <si>
    <t>Henderson</t>
  </si>
  <si>
    <t>Friday</t>
  </si>
  <si>
    <t>Fri</t>
  </si>
  <si>
    <t>161-86-9547</t>
  </si>
  <si>
    <t>209-294-7430</t>
  </si>
  <si>
    <t>Van Nuys</t>
  </si>
  <si>
    <t>mohodge</t>
  </si>
  <si>
    <t>1E7oKc:M!cKsgq</t>
  </si>
  <si>
    <t>Bernardo</t>
  </si>
  <si>
    <t>Austin</t>
  </si>
  <si>
    <t>bernardo.austin@hotmail.com</t>
  </si>
  <si>
    <t>Lowell Austin</t>
  </si>
  <si>
    <t>Shauna Austin</t>
  </si>
  <si>
    <t>Humphrey</t>
  </si>
  <si>
    <t>1/26/2005</t>
  </si>
  <si>
    <t>January</t>
  </si>
  <si>
    <t>Jan</t>
  </si>
  <si>
    <t>Wednesday</t>
  </si>
  <si>
    <t>Wed</t>
  </si>
  <si>
    <t>143-23-9034</t>
  </si>
  <si>
    <t>319-716-4227</t>
  </si>
  <si>
    <t>Knoxville</t>
  </si>
  <si>
    <t>Marion</t>
  </si>
  <si>
    <t>IA</t>
  </si>
  <si>
    <t>blaustin</t>
  </si>
  <si>
    <t>S:An&amp;6n%&gt;s!</t>
  </si>
  <si>
    <t>Cole</t>
  </si>
  <si>
    <t>E</t>
  </si>
  <si>
    <t>Jensen</t>
  </si>
  <si>
    <t>cole.jensen@aol.com</t>
  </si>
  <si>
    <t>Terence Jensen</t>
  </si>
  <si>
    <t>Belinda Jensen</t>
  </si>
  <si>
    <t>Brown</t>
  </si>
  <si>
    <t>5/30/2011</t>
  </si>
  <si>
    <t>May</t>
  </si>
  <si>
    <t>762-12-1934</t>
  </si>
  <si>
    <t>405-495-4201</t>
  </si>
  <si>
    <t>Oklahoma City</t>
  </si>
  <si>
    <t>Oklahoma</t>
  </si>
  <si>
    <t>OK</t>
  </si>
  <si>
    <t>cejensen</t>
  </si>
  <si>
    <t>C@#*|0ODx{7%bc</t>
  </si>
  <si>
    <t>Tonia</t>
  </si>
  <si>
    <t>Burns</t>
  </si>
  <si>
    <t>tonia.burns@gmail.com</t>
  </si>
  <si>
    <t>Johnathan Burns</t>
  </si>
  <si>
    <t>Brianna Burns</t>
  </si>
  <si>
    <t>Lester</t>
  </si>
  <si>
    <t>4/19/1985</t>
  </si>
  <si>
    <t>Q3</t>
  </si>
  <si>
    <t>September</t>
  </si>
  <si>
    <t>Sep</t>
  </si>
  <si>
    <t>093-02-0725</t>
  </si>
  <si>
    <t>209-631-5424</t>
  </si>
  <si>
    <t>Friant</t>
  </si>
  <si>
    <t>Fresno</t>
  </si>
  <si>
    <t>tjburns</t>
  </si>
  <si>
    <t>0bGtW[zHT?eSq\N</t>
  </si>
  <si>
    <t>Tod</t>
  </si>
  <si>
    <t>N</t>
  </si>
  <si>
    <t>Holcomb</t>
  </si>
  <si>
    <t>tod.holcomb@outlook.com</t>
  </si>
  <si>
    <t>Gail Holcomb</t>
  </si>
  <si>
    <t>Beulah Holcomb</t>
  </si>
  <si>
    <t>Keller</t>
  </si>
  <si>
    <t>6/21/1987</t>
  </si>
  <si>
    <t>June</t>
  </si>
  <si>
    <t>Jun</t>
  </si>
  <si>
    <t>770-02-9125</t>
  </si>
  <si>
    <t>240-364-4220</t>
  </si>
  <si>
    <t>Patuxent River</t>
  </si>
  <si>
    <t>St. Mary's</t>
  </si>
  <si>
    <t>MD</t>
  </si>
  <si>
    <t>tnholcomb</t>
  </si>
  <si>
    <t>205oA^B^</t>
  </si>
  <si>
    <t>Yesenia</t>
  </si>
  <si>
    <t>B</t>
  </si>
  <si>
    <t>Guerrero</t>
  </si>
  <si>
    <t>yesenia.guerrero@btinternet.com</t>
  </si>
  <si>
    <t>Alfred Guerrero</t>
  </si>
  <si>
    <t>Lori Guerrero</t>
  </si>
  <si>
    <t>Joyner</t>
  </si>
  <si>
    <t>3/29/1968</t>
  </si>
  <si>
    <t>494-29-3248</t>
  </si>
  <si>
    <t>240-505-5321</t>
  </si>
  <si>
    <t>Reisterstown</t>
  </si>
  <si>
    <t>Baltimore</t>
  </si>
  <si>
    <t>ybguerrero</t>
  </si>
  <si>
    <t>R:%7@}wYr$</t>
  </si>
  <si>
    <t>Carey</t>
  </si>
  <si>
    <t>Ferrell</t>
  </si>
  <si>
    <t>carey.ferrell@yahoo.com</t>
  </si>
  <si>
    <t>Robby Ferrell</t>
  </si>
  <si>
    <t>Christi Ferrell</t>
  </si>
  <si>
    <t>Bradshaw</t>
  </si>
  <si>
    <t>5/22/1972</t>
  </si>
  <si>
    <t>10/30/2004</t>
  </si>
  <si>
    <t>522-99-2018</t>
  </si>
  <si>
    <t>212-495-4523</t>
  </si>
  <si>
    <t>New Baltimore</t>
  </si>
  <si>
    <t>Greene</t>
  </si>
  <si>
    <t>NY</t>
  </si>
  <si>
    <t>cbferrell</t>
  </si>
  <si>
    <t>U~BdKWV?i.</t>
  </si>
  <si>
    <t>Aileen</t>
  </si>
  <si>
    <t>D</t>
  </si>
  <si>
    <t>Blanchard</t>
  </si>
  <si>
    <t>aileen.blanchard@gmail.com</t>
  </si>
  <si>
    <t>Kurt Blanchard</t>
  </si>
  <si>
    <t>Virgie Blanchard</t>
  </si>
  <si>
    <t>Christian</t>
  </si>
  <si>
    <t>7/18/2009</t>
  </si>
  <si>
    <t>July</t>
  </si>
  <si>
    <t>Jul</t>
  </si>
  <si>
    <t>401-73-0903</t>
  </si>
  <si>
    <t>308-788-3843</t>
  </si>
  <si>
    <t>Herman</t>
  </si>
  <si>
    <t>Washington</t>
  </si>
  <si>
    <t>NE</t>
  </si>
  <si>
    <t>adblanchard</t>
  </si>
  <si>
    <t>y^c.5-;po\t</t>
  </si>
  <si>
    <t>Marta</t>
  </si>
  <si>
    <t>Cervantes</t>
  </si>
  <si>
    <t>marta.cervantes@gmail.com</t>
  </si>
  <si>
    <t>Fletcher Cervantes</t>
  </si>
  <si>
    <t>Hazel Cervantes</t>
  </si>
  <si>
    <t>Singleton</t>
  </si>
  <si>
    <t>2/17/1971</t>
  </si>
  <si>
    <t>9/17/2016</t>
  </si>
  <si>
    <t>530-99-5537</t>
  </si>
  <si>
    <t>206-858-9176</t>
  </si>
  <si>
    <t>Hoquiam</t>
  </si>
  <si>
    <t>Grays Harbor</t>
  </si>
  <si>
    <t>WA</t>
  </si>
  <si>
    <t>mncervantes</t>
  </si>
  <si>
    <t>qUe$H{X:O{hd</t>
  </si>
  <si>
    <t>Arthur</t>
  </si>
  <si>
    <t>Q</t>
  </si>
  <si>
    <t>Holloway</t>
  </si>
  <si>
    <t>arthur.holloway@aol.com</t>
  </si>
  <si>
    <t>Reggie Holloway</t>
  </si>
  <si>
    <t>Rosemarie Holloway</t>
  </si>
  <si>
    <t>Pope</t>
  </si>
  <si>
    <t>9/21/1970</t>
  </si>
  <si>
    <t>1/27/2004</t>
  </si>
  <si>
    <t>210-84-4283</t>
  </si>
  <si>
    <t>225-832-0451</t>
  </si>
  <si>
    <t>Dodson</t>
  </si>
  <si>
    <t>Winn</t>
  </si>
  <si>
    <t>LA</t>
  </si>
  <si>
    <t>aqholloway</t>
  </si>
  <si>
    <t>n&lt;@dGdwIzUwvPk</t>
  </si>
  <si>
    <t>Tara</t>
  </si>
  <si>
    <t>Y</t>
  </si>
  <si>
    <t>Forbes</t>
  </si>
  <si>
    <t>tara.forbes@gmail.com</t>
  </si>
  <si>
    <t>Davis Forbes</t>
  </si>
  <si>
    <t>Elvia Forbes</t>
  </si>
  <si>
    <t>Gonzalez</t>
  </si>
  <si>
    <t>6/26/1976</t>
  </si>
  <si>
    <t>9/24/2009</t>
  </si>
  <si>
    <t>249-99-1301</t>
  </si>
  <si>
    <t>319-249-4281</t>
  </si>
  <si>
    <t>Sheldon</t>
  </si>
  <si>
    <t>O'Brien</t>
  </si>
  <si>
    <t>tyforbes</t>
  </si>
  <si>
    <t>Y%4awtgN^R</t>
  </si>
  <si>
    <t>Josef</t>
  </si>
  <si>
    <t>S</t>
  </si>
  <si>
    <t>Griffin</t>
  </si>
  <si>
    <t>josef.griffin@yahoo.com</t>
  </si>
  <si>
    <t>Dee Griffin</t>
  </si>
  <si>
    <t>Leonor Griffin</t>
  </si>
  <si>
    <t>Glass</t>
  </si>
  <si>
    <t>8/14/1976</t>
  </si>
  <si>
    <t>2/25/1998</t>
  </si>
  <si>
    <t>263-99-4192</t>
  </si>
  <si>
    <t>209-441-9130</t>
  </si>
  <si>
    <t>Sacramento</t>
  </si>
  <si>
    <t>jsgriffin</t>
  </si>
  <si>
    <t>s#m$4tEDNy.WlWS</t>
  </si>
  <si>
    <t>Keri</t>
  </si>
  <si>
    <t>Slater</t>
  </si>
  <si>
    <t>keri.slater@apple.com</t>
  </si>
  <si>
    <t>Tyler Slater</t>
  </si>
  <si>
    <t>Jeanne Slater</t>
  </si>
  <si>
    <t>Bowman</t>
  </si>
  <si>
    <t>August</t>
  </si>
  <si>
    <t>Aug</t>
  </si>
  <si>
    <t>391-33-2772</t>
  </si>
  <si>
    <t>207-842-2965</t>
  </si>
  <si>
    <t>Friendship</t>
  </si>
  <si>
    <t>Knox</t>
  </si>
  <si>
    <t>ME</t>
  </si>
  <si>
    <t>kjslater</t>
  </si>
  <si>
    <t>s//}_Fg#2%3myC</t>
  </si>
  <si>
    <t>Desmond</t>
  </si>
  <si>
    <t>R</t>
  </si>
  <si>
    <t>Wynn</t>
  </si>
  <si>
    <t>desmond.wynn@hotmail.com</t>
  </si>
  <si>
    <t>Louis Wynn</t>
  </si>
  <si>
    <t>Marianne Wynn</t>
  </si>
  <si>
    <t>Dennis</t>
  </si>
  <si>
    <t>672-48-8042</t>
  </si>
  <si>
    <t>209-319-3405</t>
  </si>
  <si>
    <t>drwynn</t>
  </si>
  <si>
    <t>7&lt;mlnx&lt;s+rU7</t>
  </si>
  <si>
    <t>Adrienne</t>
  </si>
  <si>
    <t>Puckett</t>
  </si>
  <si>
    <t>adrienne.puckett@verizon.net</t>
  </si>
  <si>
    <t>Fletcher Puckett</t>
  </si>
  <si>
    <t>Nicole Puckett</t>
  </si>
  <si>
    <t>Barron</t>
  </si>
  <si>
    <t>5/22/1975</t>
  </si>
  <si>
    <t>2/22/1997</t>
  </si>
  <si>
    <t>218-89-2915</t>
  </si>
  <si>
    <t>209-235-0390</t>
  </si>
  <si>
    <t>Burlingame</t>
  </si>
  <si>
    <t>San Mateo</t>
  </si>
  <si>
    <t>ahpuckett</t>
  </si>
  <si>
    <t>lI+;8&lt;q%jFCwn*</t>
  </si>
  <si>
    <t>Beatriz</t>
  </si>
  <si>
    <t>I</t>
  </si>
  <si>
    <t>Knowles</t>
  </si>
  <si>
    <t>beatriz.knowles@gmail.com</t>
  </si>
  <si>
    <t>Jackson Knowles</t>
  </si>
  <si>
    <t>Ava Knowles</t>
  </si>
  <si>
    <t>Horton</t>
  </si>
  <si>
    <t>2/25/1984</t>
  </si>
  <si>
    <t>9/16/2011</t>
  </si>
  <si>
    <t>708-18-8763</t>
  </si>
  <si>
    <t>406-923-1326</t>
  </si>
  <si>
    <t>Arlee</t>
  </si>
  <si>
    <t>MT</t>
  </si>
  <si>
    <t>biknowles</t>
  </si>
  <si>
    <t>HGrMUb9]YhisE</t>
  </si>
  <si>
    <t>Jermaine</t>
  </si>
  <si>
    <t>Sykes</t>
  </si>
  <si>
    <t>jermaine.sykes@apple.com</t>
  </si>
  <si>
    <t>Garth Sykes</t>
  </si>
  <si>
    <t>Sheila Sykes</t>
  </si>
  <si>
    <t>Dorsey</t>
  </si>
  <si>
    <t>1/18/1990</t>
  </si>
  <si>
    <t>5/24/2016</t>
  </si>
  <si>
    <t>558-99-4351</t>
  </si>
  <si>
    <t>239-204-8747</t>
  </si>
  <si>
    <t>Welaka</t>
  </si>
  <si>
    <t>Putnam</t>
  </si>
  <si>
    <t>FL</t>
  </si>
  <si>
    <t>jssykes</t>
  </si>
  <si>
    <t>0U_0M\tj[m6gC</t>
  </si>
  <si>
    <t>Scott</t>
  </si>
  <si>
    <t>Best</t>
  </si>
  <si>
    <t>scott.best@cox.net</t>
  </si>
  <si>
    <t>Chase Best</t>
  </si>
  <si>
    <t>Wendi Best</t>
  </si>
  <si>
    <t>Richmond</t>
  </si>
  <si>
    <t>8/24/1990</t>
  </si>
  <si>
    <t>12/22/2015</t>
  </si>
  <si>
    <t>118-98-6210</t>
  </si>
  <si>
    <t>307-504-4165</t>
  </si>
  <si>
    <t>Bairoil</t>
  </si>
  <si>
    <t>Sweetwater</t>
  </si>
  <si>
    <t>WY</t>
  </si>
  <si>
    <t>shbest</t>
  </si>
  <si>
    <t>bvGAV^e7JXQvBt1</t>
  </si>
  <si>
    <t>Isabel</t>
  </si>
  <si>
    <t>Espinoza</t>
  </si>
  <si>
    <t>isabel.espinoza@gmail.com</t>
  </si>
  <si>
    <t>Kennith Espinoza</t>
  </si>
  <si>
    <t>Louisa Espinoza</t>
  </si>
  <si>
    <t>Pena</t>
  </si>
  <si>
    <t>10/14/1993</t>
  </si>
  <si>
    <t>393-33-2020</t>
  </si>
  <si>
    <t>405-622-8606</t>
  </si>
  <si>
    <t>Tupelo</t>
  </si>
  <si>
    <t>Coal</t>
  </si>
  <si>
    <t>iqespinoza</t>
  </si>
  <si>
    <t>yWuGDStb?sj7d</t>
  </si>
  <si>
    <t>Marcelino</t>
  </si>
  <si>
    <t>Kinney</t>
  </si>
  <si>
    <t>marcelino.kinney@gmail.com</t>
  </si>
  <si>
    <t>Alexander Kinney</t>
  </si>
  <si>
    <t>Elizabeth Kinney</t>
  </si>
  <si>
    <t>Barber</t>
  </si>
  <si>
    <t>1/26/1996</t>
  </si>
  <si>
    <t>2/28/2017</t>
  </si>
  <si>
    <t>013-94-1066</t>
  </si>
  <si>
    <t>479-929-0873</t>
  </si>
  <si>
    <t>Little Rock</t>
  </si>
  <si>
    <t>AR</t>
  </si>
  <si>
    <t>mykinney</t>
  </si>
  <si>
    <t>Xw?WXFM{J3GkQq3</t>
  </si>
  <si>
    <t>Benjamin</t>
  </si>
  <si>
    <t>X</t>
  </si>
  <si>
    <t>Jennings</t>
  </si>
  <si>
    <t>benjamin.jennings@gmail.com</t>
  </si>
  <si>
    <t>Wilfredo Jennings</t>
  </si>
  <si>
    <t>Toni Jennings</t>
  </si>
  <si>
    <t>5/21/1977</t>
  </si>
  <si>
    <t>Sunday</t>
  </si>
  <si>
    <t>Sun</t>
  </si>
  <si>
    <t>585-99-8326</t>
  </si>
  <si>
    <t>907-621-7774</t>
  </si>
  <si>
    <t>Shungnak</t>
  </si>
  <si>
    <t>Northwest Arctic</t>
  </si>
  <si>
    <t>bxjennings</t>
  </si>
  <si>
    <t>4u:O$kyhzQD32$</t>
  </si>
  <si>
    <t>Marcia</t>
  </si>
  <si>
    <t>Casey</t>
  </si>
  <si>
    <t>marcia.casey@gmail.com</t>
  </si>
  <si>
    <t>Lynn Casey</t>
  </si>
  <si>
    <t>Melinda Casey</t>
  </si>
  <si>
    <t>Eaton</t>
  </si>
  <si>
    <t>7/24/1966</t>
  </si>
  <si>
    <t>433-99-1252</t>
  </si>
  <si>
    <t>210-804-3397</t>
  </si>
  <si>
    <t>Victoria</t>
  </si>
  <si>
    <t>mncasey</t>
  </si>
  <si>
    <t>3z$F$H*S&gt;</t>
  </si>
  <si>
    <t>Rudolph</t>
  </si>
  <si>
    <t>P</t>
  </si>
  <si>
    <t>rudolph.gordon@aol.com</t>
  </si>
  <si>
    <t>Shelton Gordon</t>
  </si>
  <si>
    <t>Valerie Gordon</t>
  </si>
  <si>
    <t>Ashley</t>
  </si>
  <si>
    <t>4/28/1979</t>
  </si>
  <si>
    <t>461-99-0808</t>
  </si>
  <si>
    <t>304-418-1131</t>
  </si>
  <si>
    <t>Shinnston</t>
  </si>
  <si>
    <t>Harrison</t>
  </si>
  <si>
    <t>WV</t>
  </si>
  <si>
    <t>rpgordon</t>
  </si>
  <si>
    <t>TqE&amp;Z&gt;nRhOgI7d</t>
  </si>
  <si>
    <t>Beverly</t>
  </si>
  <si>
    <t>Rosales</t>
  </si>
  <si>
    <t>beverly.rosales@yahoo.com</t>
  </si>
  <si>
    <t>Jerrod Rosales</t>
  </si>
  <si>
    <t>Dianna Rosales</t>
  </si>
  <si>
    <t>Hoover</t>
  </si>
  <si>
    <t>4/24/2005</t>
  </si>
  <si>
    <t>475-55-0832</t>
  </si>
  <si>
    <t>217-490-8205</t>
  </si>
  <si>
    <t>Rossville</t>
  </si>
  <si>
    <t>Vermilion</t>
  </si>
  <si>
    <t>birosales</t>
  </si>
  <si>
    <t>k?3fJstfE?R</t>
  </si>
  <si>
    <t>Marcus</t>
  </si>
  <si>
    <t>Bolton</t>
  </si>
  <si>
    <t>marcus.bolton@aol.com</t>
  </si>
  <si>
    <t>Ernie Bolton</t>
  </si>
  <si>
    <t>Gloria Bolton</t>
  </si>
  <si>
    <t>Medina</t>
  </si>
  <si>
    <t>068-02-2280</t>
  </si>
  <si>
    <t>212-514-2721</t>
  </si>
  <si>
    <t>Bellerose</t>
  </si>
  <si>
    <t>Queens</t>
  </si>
  <si>
    <t>mdbolton</t>
  </si>
  <si>
    <t>2OcV@F5^BFn</t>
  </si>
  <si>
    <t>Priscilla</t>
  </si>
  <si>
    <t>Mays</t>
  </si>
  <si>
    <t>priscilla.mays@gmail.com</t>
  </si>
  <si>
    <t>Will Mays</t>
  </si>
  <si>
    <t>Alexandra Mays</t>
  </si>
  <si>
    <t>Russo</t>
  </si>
  <si>
    <t>2/26/2017</t>
  </si>
  <si>
    <t>377-37-1416</t>
  </si>
  <si>
    <t>231-346-3176</t>
  </si>
  <si>
    <t>Fairview</t>
  </si>
  <si>
    <t>Oscoda</t>
  </si>
  <si>
    <t>pzmays</t>
  </si>
  <si>
    <t>48fet|^&gt;GE</t>
  </si>
  <si>
    <t>Lynn</t>
  </si>
  <si>
    <t>lynn.pena@yahoo.co.in</t>
  </si>
  <si>
    <t>Talent Acquisition</t>
  </si>
  <si>
    <t>Joshua Pena</t>
  </si>
  <si>
    <t>Carey Pena</t>
  </si>
  <si>
    <t>Peterson</t>
  </si>
  <si>
    <t>8/14/1962</t>
  </si>
  <si>
    <t>524-99-3502</t>
  </si>
  <si>
    <t>217-334-0502</t>
  </si>
  <si>
    <t>Castleton</t>
  </si>
  <si>
    <t>Stark</t>
  </si>
  <si>
    <t>lepena</t>
  </si>
  <si>
    <t>iRa12S&lt;}EeB</t>
  </si>
  <si>
    <t>Tessa</t>
  </si>
  <si>
    <t>Pace</t>
  </si>
  <si>
    <t>tessa.pace@aol.com</t>
  </si>
  <si>
    <t>Edwin Pace</t>
  </si>
  <si>
    <t>Matilda Pace</t>
  </si>
  <si>
    <t>Ramsey</t>
  </si>
  <si>
    <t>12/29/2012</t>
  </si>
  <si>
    <t>135-25-6072</t>
  </si>
  <si>
    <t>319-672-2590</t>
  </si>
  <si>
    <t>Austinville</t>
  </si>
  <si>
    <t>Butler</t>
  </si>
  <si>
    <t>tdpace</t>
  </si>
  <si>
    <t>t].VIsI_B8</t>
  </si>
  <si>
    <t>Rufus</t>
  </si>
  <si>
    <t>Guerra</t>
  </si>
  <si>
    <t>rufus.guerra@rediffmail.com</t>
  </si>
  <si>
    <t>Carmen Guerra</t>
  </si>
  <si>
    <t>Regina Guerra</t>
  </si>
  <si>
    <t>Guy</t>
  </si>
  <si>
    <t>12/25/1967</t>
  </si>
  <si>
    <t>200-84-8326</t>
  </si>
  <si>
    <t>212-472-1331</t>
  </si>
  <si>
    <t>Adams Basin</t>
  </si>
  <si>
    <t>Monroe</t>
  </si>
  <si>
    <t>rsguerra</t>
  </si>
  <si>
    <t>ydw~jANV1S.</t>
  </si>
  <si>
    <t>Roman</t>
  </si>
  <si>
    <t>roman.clark@aol.com</t>
  </si>
  <si>
    <t>Denny Clark</t>
  </si>
  <si>
    <t>Nola Clark</t>
  </si>
  <si>
    <t>Parsons</t>
  </si>
  <si>
    <t>12/25/1962</t>
  </si>
  <si>
    <t>093-02-5729</t>
  </si>
  <si>
    <t>215-567-2136</t>
  </si>
  <si>
    <t>Lampeter</t>
  </si>
  <si>
    <t>rrclark</t>
  </si>
  <si>
    <t>J#zr2h\w</t>
  </si>
  <si>
    <t>Carmela</t>
  </si>
  <si>
    <t>Jefferson</t>
  </si>
  <si>
    <t>carmela.jefferson@walmart.com</t>
  </si>
  <si>
    <t>Emile Jefferson</t>
  </si>
  <si>
    <t>Lena Jefferson</t>
  </si>
  <si>
    <t>Wall</t>
  </si>
  <si>
    <t>3/17/1975</t>
  </si>
  <si>
    <t>2/27/2003</t>
  </si>
  <si>
    <t>395-33-1359</t>
  </si>
  <si>
    <t>239-941-5976</t>
  </si>
  <si>
    <t>Keystone Heights</t>
  </si>
  <si>
    <t>Clay</t>
  </si>
  <si>
    <t>cdjefferson</t>
  </si>
  <si>
    <t>sX[4VN1HRF&gt;w</t>
  </si>
  <si>
    <t>Thurman</t>
  </si>
  <si>
    <t>Good</t>
  </si>
  <si>
    <t>thurman.good@yahoo.com</t>
  </si>
  <si>
    <t>Tim Good</t>
  </si>
  <si>
    <t>Selena Good</t>
  </si>
  <si>
    <t>Mathis</t>
  </si>
  <si>
    <t>1/27/1996</t>
  </si>
  <si>
    <t>306-37-8083</t>
  </si>
  <si>
    <t>217-874-3909</t>
  </si>
  <si>
    <t>Eddyville</t>
  </si>
  <si>
    <t>tjgood</t>
  </si>
  <si>
    <t>HB}g+@];%pHTu</t>
  </si>
  <si>
    <t>Lemuel</t>
  </si>
  <si>
    <t>lemuel.guerrero@aol.com</t>
  </si>
  <si>
    <t>Silas Guerrero</t>
  </si>
  <si>
    <t>Cecelia Guerrero</t>
  </si>
  <si>
    <t>Hinton</t>
  </si>
  <si>
    <t>10/15/2011</t>
  </si>
  <si>
    <t>759-12-8112</t>
  </si>
  <si>
    <t>215-226-4111</t>
  </si>
  <si>
    <t>Listie</t>
  </si>
  <si>
    <t>Somerset</t>
  </si>
  <si>
    <t>lvguerrero</t>
  </si>
  <si>
    <t>kB1pj3NT#{</t>
  </si>
  <si>
    <t>Clint</t>
  </si>
  <si>
    <t>A</t>
  </si>
  <si>
    <t>Bridges</t>
  </si>
  <si>
    <t>clint.bridges@aol.com</t>
  </si>
  <si>
    <t>Jimmy Bridges</t>
  </si>
  <si>
    <t>Leila Bridges</t>
  </si>
  <si>
    <t>Rush</t>
  </si>
  <si>
    <t>10/14/2015</t>
  </si>
  <si>
    <t>366-39-9002</t>
  </si>
  <si>
    <t>217-331-1409</t>
  </si>
  <si>
    <t>Blue Island</t>
  </si>
  <si>
    <t>Cook</t>
  </si>
  <si>
    <t>cabridges</t>
  </si>
  <si>
    <t>5;\NmM6h</t>
  </si>
  <si>
    <t>Karyn</t>
  </si>
  <si>
    <t>karyn.christian@aol.com</t>
  </si>
  <si>
    <t>Joel Christian</t>
  </si>
  <si>
    <t>Laverne Christian</t>
  </si>
  <si>
    <t>Stein</t>
  </si>
  <si>
    <t>5/22/1983</t>
  </si>
  <si>
    <t>6/18/2017</t>
  </si>
  <si>
    <t>338-11-7664</t>
  </si>
  <si>
    <t>206-731-9312</t>
  </si>
  <si>
    <t>Ardenvoir</t>
  </si>
  <si>
    <t>Chelan</t>
  </si>
  <si>
    <t>kachristian</t>
  </si>
  <si>
    <t>YyDQ{@\FB</t>
  </si>
  <si>
    <t>Lesa</t>
  </si>
  <si>
    <t>Hughes</t>
  </si>
  <si>
    <t>lesa.hughes@bp.com</t>
  </si>
  <si>
    <t>Angelo Hughes</t>
  </si>
  <si>
    <t>Johnnie Hughes</t>
  </si>
  <si>
    <t>Ellison</t>
  </si>
  <si>
    <t>2/13/1981</t>
  </si>
  <si>
    <t>302-15-6438</t>
  </si>
  <si>
    <t>219-822-4544</t>
  </si>
  <si>
    <t>Terre Haute</t>
  </si>
  <si>
    <t>Vigo</t>
  </si>
  <si>
    <t>lehughes</t>
  </si>
  <si>
    <t>1!K!f{wRb</t>
  </si>
  <si>
    <t>Rich</t>
  </si>
  <si>
    <t>Bates</t>
  </si>
  <si>
    <t>rich.bates@apple.com</t>
  </si>
  <si>
    <t>Dario Bates</t>
  </si>
  <si>
    <t>Selma Bates</t>
  </si>
  <si>
    <t>Harrington</t>
  </si>
  <si>
    <t>2/28/1989</t>
  </si>
  <si>
    <t>1/22/2011</t>
  </si>
  <si>
    <t>762-12-7813</t>
  </si>
  <si>
    <t>270-833-4069</t>
  </si>
  <si>
    <t>Maysville</t>
  </si>
  <si>
    <t>Mason</t>
  </si>
  <si>
    <t>rmbates</t>
  </si>
  <si>
    <t>KEmtY;R]83</t>
  </si>
  <si>
    <t>Liz</t>
  </si>
  <si>
    <t>Frank</t>
  </si>
  <si>
    <t>liz.frank@hotmail.com</t>
  </si>
  <si>
    <t>Jules Frank</t>
  </si>
  <si>
    <t>Eva Frank</t>
  </si>
  <si>
    <t>Beck</t>
  </si>
  <si>
    <t>3/15/1986</t>
  </si>
  <si>
    <t>2/14/2009</t>
  </si>
  <si>
    <t>361-08-6826</t>
  </si>
  <si>
    <t>339-926-4628</t>
  </si>
  <si>
    <t>Amherst</t>
  </si>
  <si>
    <t>Hampshire</t>
  </si>
  <si>
    <t>MA</t>
  </si>
  <si>
    <t>lhfrank</t>
  </si>
  <si>
    <t>z;hrf&amp;a1R6;94m_</t>
  </si>
  <si>
    <t>Kendra</t>
  </si>
  <si>
    <t>Villarreal</t>
  </si>
  <si>
    <t>kendra.villarreal@gmail.com</t>
  </si>
  <si>
    <t>Abraham Villarreal</t>
  </si>
  <si>
    <t>Beryl Villarreal</t>
  </si>
  <si>
    <t>Boone</t>
  </si>
  <si>
    <t>10/22/1963</t>
  </si>
  <si>
    <t>3/30/2007</t>
  </si>
  <si>
    <t>298-15-2734</t>
  </si>
  <si>
    <t>319-625-4770</t>
  </si>
  <si>
    <t>Beaman</t>
  </si>
  <si>
    <t>Grundy</t>
  </si>
  <si>
    <t>kxvillarreal</t>
  </si>
  <si>
    <t>Kwd&gt;&amp;}C3K]</t>
  </si>
  <si>
    <t>Maryellen</t>
  </si>
  <si>
    <t>Mcfadden</t>
  </si>
  <si>
    <t>maryellen.mcfadden@hotmail.co.uk</t>
  </si>
  <si>
    <t>Terrell Mcfadden</t>
  </si>
  <si>
    <t>Jewel Mcfadden</t>
  </si>
  <si>
    <t>Herring</t>
  </si>
  <si>
    <t>4/14/2017</t>
  </si>
  <si>
    <t>437-99-3995</t>
  </si>
  <si>
    <t>479-467-9379</t>
  </si>
  <si>
    <t>Tuckerman</t>
  </si>
  <si>
    <t>Jackson</t>
  </si>
  <si>
    <t>mrmcfadden</t>
  </si>
  <si>
    <t>cG:vj~H3f^</t>
  </si>
  <si>
    <t>German</t>
  </si>
  <si>
    <t>Carney</t>
  </si>
  <si>
    <t>german.carney@aol.com</t>
  </si>
  <si>
    <t>Damien Carney</t>
  </si>
  <si>
    <t>Elvia Carney</t>
  </si>
  <si>
    <t>7/21/1958</t>
  </si>
  <si>
    <t>5/14/2000</t>
  </si>
  <si>
    <t>117-98-3137</t>
  </si>
  <si>
    <t>231-975-6713</t>
  </si>
  <si>
    <t>Lakeview</t>
  </si>
  <si>
    <t>Montcalm</t>
  </si>
  <si>
    <t>gmcarney</t>
  </si>
  <si>
    <t>j#Q!6AZkYL-IIHl</t>
  </si>
  <si>
    <t>Micheal</t>
  </si>
  <si>
    <t>Shannon</t>
  </si>
  <si>
    <t>micheal.shannon@earthlink.net</t>
  </si>
  <si>
    <t>Jackson Shannon</t>
  </si>
  <si>
    <t>Casey Shannon</t>
  </si>
  <si>
    <t>Giles</t>
  </si>
  <si>
    <t>2/27/2015</t>
  </si>
  <si>
    <t>610-87-0573</t>
  </si>
  <si>
    <t>217-864-7925</t>
  </si>
  <si>
    <t>Arlington</t>
  </si>
  <si>
    <t>Bureau</t>
  </si>
  <si>
    <t>mashannon</t>
  </si>
  <si>
    <t>I2L}VZh1m5S8i</t>
  </si>
  <si>
    <t>Carlo</t>
  </si>
  <si>
    <t>Albert</t>
  </si>
  <si>
    <t>carlo.albert@gmail.com</t>
  </si>
  <si>
    <t>Sydney Albert</t>
  </si>
  <si>
    <t>Clarice Albert</t>
  </si>
  <si>
    <t>Hebert</t>
  </si>
  <si>
    <t>12/26/1996</t>
  </si>
  <si>
    <t>684-24-8918</t>
  </si>
  <si>
    <t>212-267-9103</t>
  </si>
  <si>
    <t>Liverpool</t>
  </si>
  <si>
    <t>Onondaga</t>
  </si>
  <si>
    <t>cxalbert</t>
  </si>
  <si>
    <t>zL^Du$&gt;q+nG</t>
  </si>
  <si>
    <t>Bianca</t>
  </si>
  <si>
    <t>Langley</t>
  </si>
  <si>
    <t>bianca.langley@gmail.com</t>
  </si>
  <si>
    <t>Elvis Langley</t>
  </si>
  <si>
    <t>Georgina Langley</t>
  </si>
  <si>
    <t>Castro</t>
  </si>
  <si>
    <t>4/14/1994</t>
  </si>
  <si>
    <t>548-99-1891</t>
  </si>
  <si>
    <t>228-683-5798</t>
  </si>
  <si>
    <t>Escatawpa</t>
  </si>
  <si>
    <t>MS</t>
  </si>
  <si>
    <t>bilangley</t>
  </si>
  <si>
    <t>Z\%t~Y9kmu5</t>
  </si>
  <si>
    <t>Elias</t>
  </si>
  <si>
    <t>Cabrera</t>
  </si>
  <si>
    <t>elias.cabrera@yahoo.com</t>
  </si>
  <si>
    <t>Boyd Cabrera</t>
  </si>
  <si>
    <t>Laurel Cabrera</t>
  </si>
  <si>
    <t>Haley</t>
  </si>
  <si>
    <t>7/13/1990</t>
  </si>
  <si>
    <t>327-11-4323</t>
  </si>
  <si>
    <t>215-258-0052</t>
  </si>
  <si>
    <t>Oaks</t>
  </si>
  <si>
    <t>excabrera</t>
  </si>
  <si>
    <t>z:}0rg2-}~[P4</t>
  </si>
  <si>
    <t>Alberta</t>
  </si>
  <si>
    <t>Chapman</t>
  </si>
  <si>
    <t>alberta.chapman@comcast.net</t>
  </si>
  <si>
    <t>Bradley Chapman</t>
  </si>
  <si>
    <t>Karla Chapman</t>
  </si>
  <si>
    <t>Parrish</t>
  </si>
  <si>
    <t>6/29/1999</t>
  </si>
  <si>
    <t>043-15-2394</t>
  </si>
  <si>
    <t>212-884-9934</t>
  </si>
  <si>
    <t>Rochester</t>
  </si>
  <si>
    <t>aachapman</t>
  </si>
  <si>
    <t>C^ga/Cws</t>
  </si>
  <si>
    <t>Erin</t>
  </si>
  <si>
    <t>Olsen</t>
  </si>
  <si>
    <t>erin.olsen@yahoo.ca</t>
  </si>
  <si>
    <t>Nick Olsen</t>
  </si>
  <si>
    <t>Essie Olsen</t>
  </si>
  <si>
    <t>Solis</t>
  </si>
  <si>
    <t>4/19/2016</t>
  </si>
  <si>
    <t>078-02-5597</t>
  </si>
  <si>
    <t>215-325-1574</t>
  </si>
  <si>
    <t>Farmington</t>
  </si>
  <si>
    <t>emolsen</t>
  </si>
  <si>
    <t>3KBKoP~;]</t>
  </si>
  <si>
    <t>Frederic</t>
  </si>
  <si>
    <t>Stephenson</t>
  </si>
  <si>
    <t>frederic.stephenson@gmail.com</t>
  </si>
  <si>
    <t>Jeremy Stephenson</t>
  </si>
  <si>
    <t>Clara Stephenson</t>
  </si>
  <si>
    <t>Thomas</t>
  </si>
  <si>
    <t>10/15/1969</t>
  </si>
  <si>
    <t>4/23/2013</t>
  </si>
  <si>
    <t>718-18-4544</t>
  </si>
  <si>
    <t>314-672-3681</t>
  </si>
  <si>
    <t>Seligman</t>
  </si>
  <si>
    <t>Barry</t>
  </si>
  <si>
    <t>MO</t>
  </si>
  <si>
    <t>festephenson</t>
  </si>
  <si>
    <t>qN|[?G+gj#p2;</t>
  </si>
  <si>
    <t>Tanner</t>
  </si>
  <si>
    <t>T</t>
  </si>
  <si>
    <t>Caldwell</t>
  </si>
  <si>
    <t>tanner.caldwell@aol.com</t>
  </si>
  <si>
    <t>Harlan Caldwell</t>
  </si>
  <si>
    <t>Adriana Caldwell</t>
  </si>
  <si>
    <t>651-62-1143</t>
  </si>
  <si>
    <t>219-315-4592</t>
  </si>
  <si>
    <t>Michigan City</t>
  </si>
  <si>
    <t>LaPorte</t>
  </si>
  <si>
    <t>ttcaldwell</t>
  </si>
  <si>
    <t>5LO\okOd+n$F*</t>
  </si>
  <si>
    <t>Clarence</t>
  </si>
  <si>
    <t>Powers</t>
  </si>
  <si>
    <t>clarence.powers@gmail.com</t>
  </si>
  <si>
    <t>Chase Powers</t>
  </si>
  <si>
    <t>Aileen Powers</t>
  </si>
  <si>
    <t>Weaver</t>
  </si>
  <si>
    <t>485-41-0226</t>
  </si>
  <si>
    <t>229-748-1788</t>
  </si>
  <si>
    <t>Macon</t>
  </si>
  <si>
    <t>Bibb</t>
  </si>
  <si>
    <t>GA</t>
  </si>
  <si>
    <t>cipowers</t>
  </si>
  <si>
    <t>mu4P8p?ImR</t>
  </si>
  <si>
    <t>Sheppard</t>
  </si>
  <si>
    <t>german.sheppard@gmail.com</t>
  </si>
  <si>
    <t>Lamar Sheppard</t>
  </si>
  <si>
    <t>Erin Sheppard</t>
  </si>
  <si>
    <t>7/29/1991</t>
  </si>
  <si>
    <t>10/24/2014</t>
  </si>
  <si>
    <t>521-99-4180</t>
  </si>
  <si>
    <t>252-794-3936</t>
  </si>
  <si>
    <t>Matthews</t>
  </si>
  <si>
    <t>Mecklenburg</t>
  </si>
  <si>
    <t>NC</t>
  </si>
  <si>
    <t>gisheppard</t>
  </si>
  <si>
    <t>d_nOhP*;</t>
  </si>
  <si>
    <t>Dion</t>
  </si>
  <si>
    <t>Duffy</t>
  </si>
  <si>
    <t>dion.duffy@aol.com</t>
  </si>
  <si>
    <t>Tim Duffy</t>
  </si>
  <si>
    <t>Carmen Duffy</t>
  </si>
  <si>
    <t>Chase</t>
  </si>
  <si>
    <t>1/16/2017</t>
  </si>
  <si>
    <t>537-71-4655</t>
  </si>
  <si>
    <t>201-358-5413</t>
  </si>
  <si>
    <t>Plainfield</t>
  </si>
  <si>
    <t>Union</t>
  </si>
  <si>
    <t>NJ</t>
  </si>
  <si>
    <t>duduffy</t>
  </si>
  <si>
    <t>sf{A|y:P0pa</t>
  </si>
  <si>
    <t>Cornelius</t>
  </si>
  <si>
    <t>Townsend</t>
  </si>
  <si>
    <t>cornelius.townsend@charter.net</t>
  </si>
  <si>
    <t>Thomas Townsend</t>
  </si>
  <si>
    <t>Melisa Townsend</t>
  </si>
  <si>
    <t>Johnston</t>
  </si>
  <si>
    <t>4/26/2009</t>
  </si>
  <si>
    <t>440-29-7897</t>
  </si>
  <si>
    <t>314-501-3342</t>
  </si>
  <si>
    <t>High Point</t>
  </si>
  <si>
    <t>Moniteau</t>
  </si>
  <si>
    <t>cvtownsend</t>
  </si>
  <si>
    <t>D}Ye^&gt;k9Hn~D</t>
  </si>
  <si>
    <t>Patsy</t>
  </si>
  <si>
    <t>Koch</t>
  </si>
  <si>
    <t>patsy.koch@gmail.com</t>
  </si>
  <si>
    <t>Wilfredo Koch</t>
  </si>
  <si>
    <t>Kerry Koch</t>
  </si>
  <si>
    <t>Barrett</t>
  </si>
  <si>
    <t>7/15/1984</t>
  </si>
  <si>
    <t>607-87-2784</t>
  </si>
  <si>
    <t>229-844-7119</t>
  </si>
  <si>
    <t>Atlanta</t>
  </si>
  <si>
    <t>Fulton</t>
  </si>
  <si>
    <t>pnkoch</t>
  </si>
  <si>
    <t>WH+s*pLB</t>
  </si>
  <si>
    <t>Waldo</t>
  </si>
  <si>
    <t>Shields</t>
  </si>
  <si>
    <t>waldo.shields@aol.com</t>
  </si>
  <si>
    <t>Clarence Shields</t>
  </si>
  <si>
    <t>Shelly Shields</t>
  </si>
  <si>
    <t>Hewitt</t>
  </si>
  <si>
    <t>11/29/1970</t>
  </si>
  <si>
    <t>2/22/2012</t>
  </si>
  <si>
    <t>770-02-3111</t>
  </si>
  <si>
    <t>270-993-0450</t>
  </si>
  <si>
    <t>Wooton</t>
  </si>
  <si>
    <t>Leslie</t>
  </si>
  <si>
    <t>wishields</t>
  </si>
  <si>
    <t>Y#dmn&lt;!U]u}yq[5</t>
  </si>
  <si>
    <t>Damien</t>
  </si>
  <si>
    <t>Rose</t>
  </si>
  <si>
    <t>damien.rose@gmail.com</t>
  </si>
  <si>
    <t>Norman Rose</t>
  </si>
  <si>
    <t>Earnestine Rose</t>
  </si>
  <si>
    <t>Clemons</t>
  </si>
  <si>
    <t>7/15/1965</t>
  </si>
  <si>
    <t>12/17/2005</t>
  </si>
  <si>
    <t>619-87-8206</t>
  </si>
  <si>
    <t>304-392-5876</t>
  </si>
  <si>
    <t>Five Forks</t>
  </si>
  <si>
    <t>dzrose</t>
  </si>
  <si>
    <t>7!&gt;S[BCy</t>
  </si>
  <si>
    <t>Curt</t>
  </si>
  <si>
    <t>curt.bridges@microsoft.com</t>
  </si>
  <si>
    <t>Reid Bridges</t>
  </si>
  <si>
    <t>Cecile Bridges</t>
  </si>
  <si>
    <t>Whitley</t>
  </si>
  <si>
    <t>10/22/1978</t>
  </si>
  <si>
    <t>9/17/2011</t>
  </si>
  <si>
    <t>633-31-8420</t>
  </si>
  <si>
    <t>239-399-1809</t>
  </si>
  <si>
    <t>Monticello</t>
  </si>
  <si>
    <t>cybridges</t>
  </si>
  <si>
    <t>dD^M]xn6z+&amp;KV;h</t>
  </si>
  <si>
    <t>Brenton</t>
  </si>
  <si>
    <t>brenton.matthews@bellsouth.net</t>
  </si>
  <si>
    <t>Billy Matthews</t>
  </si>
  <si>
    <t>Lindsay Matthews</t>
  </si>
  <si>
    <t>Little</t>
  </si>
  <si>
    <t>12/27/1994</t>
  </si>
  <si>
    <t>495-29-4565</t>
  </si>
  <si>
    <t>216-585-2060</t>
  </si>
  <si>
    <t>Green Camp</t>
  </si>
  <si>
    <t>OH</t>
  </si>
  <si>
    <t>bnmatthews</t>
  </si>
  <si>
    <t>gdv}z%QDB#8</t>
  </si>
  <si>
    <t>Miguel</t>
  </si>
  <si>
    <t>Finley</t>
  </si>
  <si>
    <t>miguel.finley@gmail.com</t>
  </si>
  <si>
    <t>Jaime Finley</t>
  </si>
  <si>
    <t>Leola Finley</t>
  </si>
  <si>
    <t>Cain</t>
  </si>
  <si>
    <t>698-16-2863</t>
  </si>
  <si>
    <t>405-566-7872</t>
  </si>
  <si>
    <t>Kingfisher</t>
  </si>
  <si>
    <t>mwfinley</t>
  </si>
  <si>
    <t>ASzrGkwon\P0</t>
  </si>
  <si>
    <t>Esperanza</t>
  </si>
  <si>
    <t>Paul</t>
  </si>
  <si>
    <t>esperanza.paul@aol.com</t>
  </si>
  <si>
    <t>Alonzo Paul</t>
  </si>
  <si>
    <t>Hilda Paul</t>
  </si>
  <si>
    <t>Dyer</t>
  </si>
  <si>
    <t>3/14/1990</t>
  </si>
  <si>
    <t>318-11-9459</t>
  </si>
  <si>
    <t>236-750-2453</t>
  </si>
  <si>
    <t>Lexington (city)</t>
  </si>
  <si>
    <t>eepaul</t>
  </si>
  <si>
    <t>4Boj*Q2j~eU*|&gt;B</t>
  </si>
  <si>
    <t>Patricia</t>
  </si>
  <si>
    <t>Briggs</t>
  </si>
  <si>
    <t>patricia.briggs@yahoo.com</t>
  </si>
  <si>
    <t>Dalton Briggs</t>
  </si>
  <si>
    <t>Sally Briggs</t>
  </si>
  <si>
    <t>Spears</t>
  </si>
  <si>
    <t>11/13/1975</t>
  </si>
  <si>
    <t>711-18-1075</t>
  </si>
  <si>
    <t>240-914-8001</t>
  </si>
  <si>
    <t>Easton</t>
  </si>
  <si>
    <t>Talbot</t>
  </si>
  <si>
    <t>pcbriggs</t>
  </si>
  <si>
    <t>x-PdHQo?[d-</t>
  </si>
  <si>
    <t>Forrest</t>
  </si>
  <si>
    <t>Noel</t>
  </si>
  <si>
    <t>forrest.noel@hotmail.com</t>
  </si>
  <si>
    <t>Johnie Noel</t>
  </si>
  <si>
    <t>Judith Noel</t>
  </si>
  <si>
    <t>3/25/1978</t>
  </si>
  <si>
    <t>107-98-0848</t>
  </si>
  <si>
    <t>239-609-5243</t>
  </si>
  <si>
    <t>Lee</t>
  </si>
  <si>
    <t>Madison</t>
  </si>
  <si>
    <t>fbnoel</t>
  </si>
  <si>
    <t>jR2Oz/+^zIZp&lt;</t>
  </si>
  <si>
    <t>Marjorie</t>
  </si>
  <si>
    <t>Wells</t>
  </si>
  <si>
    <t>marjorie.wells@bp.com</t>
  </si>
  <si>
    <t>Morton Wells</t>
  </si>
  <si>
    <t>Frankie Wells</t>
  </si>
  <si>
    <t>Vaughan</t>
  </si>
  <si>
    <t>9/14/1961</t>
  </si>
  <si>
    <t>725-18-0941</t>
  </si>
  <si>
    <t>316-282-5461</t>
  </si>
  <si>
    <t>Baldwin City</t>
  </si>
  <si>
    <t>Douglas</t>
  </si>
  <si>
    <t>KS</t>
  </si>
  <si>
    <t>mjwells</t>
  </si>
  <si>
    <t>v9i9-_fwqY#T~u</t>
  </si>
  <si>
    <t>Vivian</t>
  </si>
  <si>
    <t>Burnett</t>
  </si>
  <si>
    <t>vivian.burnett@gmail.com</t>
  </si>
  <si>
    <t>Stephen Burnett</t>
  </si>
  <si>
    <t>Shana Burnett</t>
  </si>
  <si>
    <t>Delacruz</t>
  </si>
  <si>
    <t>001-11-5958</t>
  </si>
  <si>
    <t>236-831-5026</t>
  </si>
  <si>
    <t>Hampden Sydney</t>
  </si>
  <si>
    <t>Prince Edward</t>
  </si>
  <si>
    <t>vtburnett</t>
  </si>
  <si>
    <t>yp]4_@~E&gt;tzoOB</t>
  </si>
  <si>
    <t>Duncan</t>
  </si>
  <si>
    <t>Chen</t>
  </si>
  <si>
    <t>duncan.chen@yahoo.co.uk</t>
  </si>
  <si>
    <t>Edmond Chen</t>
  </si>
  <si>
    <t>Concetta Chen</t>
  </si>
  <si>
    <t>Ramos</t>
  </si>
  <si>
    <t>2/17/1964</t>
  </si>
  <si>
    <t>247-99-3757</t>
  </si>
  <si>
    <t>239-879-2427</t>
  </si>
  <si>
    <t>West Palm Beach</t>
  </si>
  <si>
    <t>Palm Beach</t>
  </si>
  <si>
    <t>dlchen</t>
  </si>
  <si>
    <t>g&lt;\Q-?m#f</t>
  </si>
  <si>
    <t>Miriam</t>
  </si>
  <si>
    <t>miriam.barrett@yahoo.ca</t>
  </si>
  <si>
    <t>Rob Barrett</t>
  </si>
  <si>
    <t>Imogene Barrett</t>
  </si>
  <si>
    <t>Garrett</t>
  </si>
  <si>
    <t>6/25/1990</t>
  </si>
  <si>
    <t>031-92-2692</t>
  </si>
  <si>
    <t>210-779-7802</t>
  </si>
  <si>
    <t>Brady</t>
  </si>
  <si>
    <t>McCulloch</t>
  </si>
  <si>
    <t>mabarrett</t>
  </si>
  <si>
    <t>mNCdGZxQSjsDigF</t>
  </si>
  <si>
    <t>Adam</t>
  </si>
  <si>
    <t>adam.kirby@yahoo.ca</t>
  </si>
  <si>
    <t>Harry Kirby</t>
  </si>
  <si>
    <t>Phyllis Kirby</t>
  </si>
  <si>
    <t>Hobbs</t>
  </si>
  <si>
    <t>152-23-6880</t>
  </si>
  <si>
    <t>208-736-4975</t>
  </si>
  <si>
    <t>Potlatch</t>
  </si>
  <si>
    <t>Latah</t>
  </si>
  <si>
    <t>ID</t>
  </si>
  <si>
    <t>axkirby</t>
  </si>
  <si>
    <t>K$pE:jff</t>
  </si>
  <si>
    <t>Macdonald</t>
  </si>
  <si>
    <t>benjamin.macdonald@gmail.com</t>
  </si>
  <si>
    <t>Roberto Macdonald</t>
  </si>
  <si>
    <t>Ursula Macdonald</t>
  </si>
  <si>
    <t>Campbell</t>
  </si>
  <si>
    <t>5/16/1976</t>
  </si>
  <si>
    <t>4/20/1999</t>
  </si>
  <si>
    <t>295-15-3529</t>
  </si>
  <si>
    <t>316-561-5979</t>
  </si>
  <si>
    <t>Tribune</t>
  </si>
  <si>
    <t>Greeley</t>
  </si>
  <si>
    <t>bxmacdonald</t>
  </si>
  <si>
    <t>Hp$e&amp;4ffg\97%TN</t>
  </si>
  <si>
    <t>Neil</t>
  </si>
  <si>
    <t>Murray</t>
  </si>
  <si>
    <t>neil.murray@apple.com</t>
  </si>
  <si>
    <t>Boris Murray</t>
  </si>
  <si>
    <t>Annmarie Murray</t>
  </si>
  <si>
    <t>Sharpe</t>
  </si>
  <si>
    <t>9/17/1985</t>
  </si>
  <si>
    <t>3/24/2016</t>
  </si>
  <si>
    <t>375-37-8892</t>
  </si>
  <si>
    <t>603-851-8092</t>
  </si>
  <si>
    <t>Milton</t>
  </si>
  <si>
    <t>Strafford</t>
  </si>
  <si>
    <t>NH</t>
  </si>
  <si>
    <t>numurray</t>
  </si>
  <si>
    <t>Y2O1.0^W2k9</t>
  </si>
  <si>
    <t>Nichole</t>
  </si>
  <si>
    <t>Oneil</t>
  </si>
  <si>
    <t>nichole.oneil@shaw.ca</t>
  </si>
  <si>
    <t>Darrel Oneil</t>
  </si>
  <si>
    <t>Cynthia Oneil</t>
  </si>
  <si>
    <t>Cruz</t>
  </si>
  <si>
    <t>11/30/1957</t>
  </si>
  <si>
    <t>3/24/2008</t>
  </si>
  <si>
    <t>768-02-1938</t>
  </si>
  <si>
    <t>209-683-3370</t>
  </si>
  <si>
    <t>Bangor</t>
  </si>
  <si>
    <t>Butte</t>
  </si>
  <si>
    <t>nsoneil</t>
  </si>
  <si>
    <t>W.@8w7r6+</t>
  </si>
  <si>
    <t>Jonathon</t>
  </si>
  <si>
    <t>Pearson</t>
  </si>
  <si>
    <t>jonathon.pearson@yahoo.com</t>
  </si>
  <si>
    <t>Mitch Pearson</t>
  </si>
  <si>
    <t>Jimmie Pearson</t>
  </si>
  <si>
    <t>Marsh</t>
  </si>
  <si>
    <t>9/30/1967</t>
  </si>
  <si>
    <t>8/17/2015</t>
  </si>
  <si>
    <t>263-99-7250</t>
  </si>
  <si>
    <t>240-746-0671</t>
  </si>
  <si>
    <t>Silver Spring</t>
  </si>
  <si>
    <t>jmpearson</t>
  </si>
  <si>
    <t>Zy:Jp&gt;4:</t>
  </si>
  <si>
    <t>Brent</t>
  </si>
  <si>
    <t>Bryant</t>
  </si>
  <si>
    <t>brent.bryant@aol.com</t>
  </si>
  <si>
    <t>Melvin Bryant</t>
  </si>
  <si>
    <t>Becky Bryant</t>
  </si>
  <si>
    <t>Sparks</t>
  </si>
  <si>
    <t>12/30/1985</t>
  </si>
  <si>
    <t>592-99-1277</t>
  </si>
  <si>
    <t>423-391-0195</t>
  </si>
  <si>
    <t>Adamsville</t>
  </si>
  <si>
    <t>McNairy</t>
  </si>
  <si>
    <t>bjbryant</t>
  </si>
  <si>
    <t>EI7+EGFJ5F*</t>
  </si>
  <si>
    <t>Carlene</t>
  </si>
  <si>
    <t>carlene.cain@rediffmail.com</t>
  </si>
  <si>
    <t>Jess Cain</t>
  </si>
  <si>
    <t>Cheri Cain</t>
  </si>
  <si>
    <t>Mendez</t>
  </si>
  <si>
    <t>11/25/1985</t>
  </si>
  <si>
    <t>6/25/2007</t>
  </si>
  <si>
    <t>056-02-8441</t>
  </si>
  <si>
    <t>210-510-0508</t>
  </si>
  <si>
    <t>Houston</t>
  </si>
  <si>
    <t>Harris</t>
  </si>
  <si>
    <t>cecain</t>
  </si>
  <si>
    <t>xlbl~et:c</t>
  </si>
  <si>
    <t>Arnulfo</t>
  </si>
  <si>
    <t>Pittman</t>
  </si>
  <si>
    <t>arnulfo.pittman@yahoo.ca</t>
  </si>
  <si>
    <t>Erik Pittman</t>
  </si>
  <si>
    <t>Lawanda Pittman</t>
  </si>
  <si>
    <t>Hodges</t>
  </si>
  <si>
    <t>9/26/1972</t>
  </si>
  <si>
    <t>355-08-6207</t>
  </si>
  <si>
    <t>215-333-8078</t>
  </si>
  <si>
    <t>Auburn</t>
  </si>
  <si>
    <t>Schuylkill</t>
  </si>
  <si>
    <t>ampittman</t>
  </si>
  <si>
    <t>THImNj;q</t>
  </si>
  <si>
    <t>Nickolas</t>
  </si>
  <si>
    <t>Williams</t>
  </si>
  <si>
    <t>nickolas.williams@gmail.com</t>
  </si>
  <si>
    <t>Jarvis Williams</t>
  </si>
  <si>
    <t>Leola Williams</t>
  </si>
  <si>
    <t>Moon</t>
  </si>
  <si>
    <t>6/23/1985</t>
  </si>
  <si>
    <t>6/15/2009</t>
  </si>
  <si>
    <t>501-37-0648</t>
  </si>
  <si>
    <t>307-656-9306</t>
  </si>
  <si>
    <t>Hanna</t>
  </si>
  <si>
    <t>Carbon</t>
  </si>
  <si>
    <t>nzwilliams</t>
  </si>
  <si>
    <t>PqwnHDz_@LE_</t>
  </si>
  <si>
    <t>Raymundo</t>
  </si>
  <si>
    <t>Kramer</t>
  </si>
  <si>
    <t>raymundo.kramer@aol.com</t>
  </si>
  <si>
    <t>Kris Kramer</t>
  </si>
  <si>
    <t>Jacklyn Kramer</t>
  </si>
  <si>
    <t>Abbott</t>
  </si>
  <si>
    <t>4/29/1975</t>
  </si>
  <si>
    <t>526-99-6591</t>
  </si>
  <si>
    <t>252-396-5055</t>
  </si>
  <si>
    <t>Toast</t>
  </si>
  <si>
    <t>Surry</t>
  </si>
  <si>
    <t>rwkramer</t>
  </si>
  <si>
    <t>DfZv}BYynv@</t>
  </si>
  <si>
    <t>Jeremiah</t>
  </si>
  <si>
    <t>Dotson</t>
  </si>
  <si>
    <t>jeremiah.dotson@cox.net</t>
  </si>
  <si>
    <t>Giovanni Dotson</t>
  </si>
  <si>
    <t>Diana Dotson</t>
  </si>
  <si>
    <t>David</t>
  </si>
  <si>
    <t>7/16/1988</t>
  </si>
  <si>
    <t>1/21/2015</t>
  </si>
  <si>
    <t>562-99-8892</t>
  </si>
  <si>
    <t>216-364-7679</t>
  </si>
  <si>
    <t>Shauck</t>
  </si>
  <si>
    <t>Morrow</t>
  </si>
  <si>
    <t>jwdotson</t>
  </si>
  <si>
    <t>7K]n&amp;w&lt;ui?:R10</t>
  </si>
  <si>
    <t>tanner.matthews@rediffmail.com</t>
  </si>
  <si>
    <t>Terence Matthews</t>
  </si>
  <si>
    <t>Earnestine Matthews</t>
  </si>
  <si>
    <t>Kim</t>
  </si>
  <si>
    <t>9/24/1976</t>
  </si>
  <si>
    <t>602-87-3904</t>
  </si>
  <si>
    <t>907-768-0562</t>
  </si>
  <si>
    <t>Anchorage</t>
  </si>
  <si>
    <t>Anchorage Municipality</t>
  </si>
  <si>
    <t>timatthews</t>
  </si>
  <si>
    <t>lIaBsPQ/zWPS</t>
  </si>
  <si>
    <t>Dorian</t>
  </si>
  <si>
    <t>dorian.foster@gmail.com</t>
  </si>
  <si>
    <t>Abraham Foster</t>
  </si>
  <si>
    <t>Robbie Foster</t>
  </si>
  <si>
    <t>Rosario</t>
  </si>
  <si>
    <t>7/24/1960</t>
  </si>
  <si>
    <t>8/15/2009</t>
  </si>
  <si>
    <t>021-94-2703</t>
  </si>
  <si>
    <t>304-937-0141</t>
  </si>
  <si>
    <t>Canebrake</t>
  </si>
  <si>
    <t>dafoster</t>
  </si>
  <si>
    <t>ftXOOeN|1</t>
  </si>
  <si>
    <t>Nora</t>
  </si>
  <si>
    <t>Hansen</t>
  </si>
  <si>
    <t>nora.hansen@yahoo.co.uk</t>
  </si>
  <si>
    <t>Fredric Hansen</t>
  </si>
  <si>
    <t>Mercedes Hansen</t>
  </si>
  <si>
    <t>Benton</t>
  </si>
  <si>
    <t>11/13/1982</t>
  </si>
  <si>
    <t>766-04-0139</t>
  </si>
  <si>
    <t>319-877-0443</t>
  </si>
  <si>
    <t>Woolstock</t>
  </si>
  <si>
    <t>Wright</t>
  </si>
  <si>
    <t>nihansen</t>
  </si>
  <si>
    <t>bB9KP+rtT$i!&amp;d</t>
  </si>
  <si>
    <t>Danial</t>
  </si>
  <si>
    <t>Watts</t>
  </si>
  <si>
    <t>danial.watts@hotmail.com</t>
  </si>
  <si>
    <t>Sydney Watts</t>
  </si>
  <si>
    <t>Bettye Watts</t>
  </si>
  <si>
    <t>Pickett</t>
  </si>
  <si>
    <t>8/15/1959</t>
  </si>
  <si>
    <t>235-57-6265</t>
  </si>
  <si>
    <t>206-245-0115</t>
  </si>
  <si>
    <t>Joyce</t>
  </si>
  <si>
    <t>Clallam</t>
  </si>
  <si>
    <t>dfwatts</t>
  </si>
  <si>
    <t>tELj.&gt;A;/DA</t>
  </si>
  <si>
    <t>Nelson</t>
  </si>
  <si>
    <t>Mcintosh</t>
  </si>
  <si>
    <t>nelson.mcintosh@bp.com</t>
  </si>
  <si>
    <t>Everett Mcintosh</t>
  </si>
  <si>
    <t>Polly Mcintosh</t>
  </si>
  <si>
    <t>8/17/1975</t>
  </si>
  <si>
    <t>7/15/2005</t>
  </si>
  <si>
    <t>100-02-9212</t>
  </si>
  <si>
    <t>239-650-1951</t>
  </si>
  <si>
    <t>Glen Saint Mary</t>
  </si>
  <si>
    <t>Baker</t>
  </si>
  <si>
    <t>nhmcintosh</t>
  </si>
  <si>
    <t>B{tM3LeYV^B</t>
  </si>
  <si>
    <t>Manuel</t>
  </si>
  <si>
    <t>manuel.fulton@gmail.com</t>
  </si>
  <si>
    <t>Van Fulton</t>
  </si>
  <si>
    <t>Margret Fulton</t>
  </si>
  <si>
    <t>Perez</t>
  </si>
  <si>
    <t>7/16/1983</t>
  </si>
  <si>
    <t>6/29/2017</t>
  </si>
  <si>
    <t>695-16-1078</t>
  </si>
  <si>
    <t>339-281-4930</t>
  </si>
  <si>
    <t>Peabody</t>
  </si>
  <si>
    <t>mjfulton</t>
  </si>
  <si>
    <t>cn4e_e1GN</t>
  </si>
  <si>
    <t>Dominic</t>
  </si>
  <si>
    <t>Henson</t>
  </si>
  <si>
    <t>dominic.henson@aol.com</t>
  </si>
  <si>
    <t>Edwin Henson</t>
  </si>
  <si>
    <t>Jodie Henson</t>
  </si>
  <si>
    <t>Rivers</t>
  </si>
  <si>
    <t>670-48-0872</t>
  </si>
  <si>
    <t>314-758-8742</t>
  </si>
  <si>
    <t>Sumner</t>
  </si>
  <si>
    <t>Chariton</t>
  </si>
  <si>
    <t>duhenson</t>
  </si>
  <si>
    <t>YqhyoPCI</t>
  </si>
  <si>
    <t>Lowell</t>
  </si>
  <si>
    <t>Erickson</t>
  </si>
  <si>
    <t>lowell.erickson@gmail.com</t>
  </si>
  <si>
    <t>Zachariah Erickson</t>
  </si>
  <si>
    <t>Beryl Erickson</t>
  </si>
  <si>
    <t>Harmon</t>
  </si>
  <si>
    <t>10/23/2013</t>
  </si>
  <si>
    <t>506-57-1112</t>
  </si>
  <si>
    <t>308-308-0823</t>
  </si>
  <si>
    <t>Cheyenne</t>
  </si>
  <si>
    <t>lmerickson</t>
  </si>
  <si>
    <t>FctVw&amp;C1uY;C</t>
  </si>
  <si>
    <t>Jayne</t>
  </si>
  <si>
    <t>Coleman</t>
  </si>
  <si>
    <t>jayne.coleman@yahoo.ca</t>
  </si>
  <si>
    <t>Cyril Coleman</t>
  </si>
  <si>
    <t>Leta Coleman</t>
  </si>
  <si>
    <t>8/18/1980</t>
  </si>
  <si>
    <t>11/27/2010</t>
  </si>
  <si>
    <t>361-08-7099</t>
  </si>
  <si>
    <t>236-667-5880</t>
  </si>
  <si>
    <t>Norfolk</t>
  </si>
  <si>
    <t>Norfolk (city)</t>
  </si>
  <si>
    <t>jocoleman</t>
  </si>
  <si>
    <t>79c@{\0C?MZ</t>
  </si>
  <si>
    <t>Cornell</t>
  </si>
  <si>
    <t>G</t>
  </si>
  <si>
    <t>Daniel</t>
  </si>
  <si>
    <t>cornell.daniel@yahoo.com</t>
  </si>
  <si>
    <t>Linwood Daniel</t>
  </si>
  <si>
    <t>Elinor Daniel</t>
  </si>
  <si>
    <t>Klein</t>
  </si>
  <si>
    <t>5/27/1960</t>
  </si>
  <si>
    <t>10/31/2004</t>
  </si>
  <si>
    <t>285-15-0464</t>
  </si>
  <si>
    <t>212-208-7933</t>
  </si>
  <si>
    <t>Woodhaven</t>
  </si>
  <si>
    <t>cgdaniel</t>
  </si>
  <si>
    <t>v6RaxaFiq|</t>
  </si>
  <si>
    <t>Doris</t>
  </si>
  <si>
    <t>Glenn</t>
  </si>
  <si>
    <t>doris.glenn@yahoo.co.uk</t>
  </si>
  <si>
    <t>Howard Glenn</t>
  </si>
  <si>
    <t>Maxine Glenn</t>
  </si>
  <si>
    <t>Hayden</t>
  </si>
  <si>
    <t>1/14/1976</t>
  </si>
  <si>
    <t>695-16-1021</t>
  </si>
  <si>
    <t>270-590-4835</t>
  </si>
  <si>
    <t>Blaine</t>
  </si>
  <si>
    <t>Lawrence</t>
  </si>
  <si>
    <t>dgglenn</t>
  </si>
  <si>
    <t>ge|nr_k2r-Nf</t>
  </si>
  <si>
    <t>Tabatha</t>
  </si>
  <si>
    <t>Gonzales</t>
  </si>
  <si>
    <t>tabatha.gonzales@sbcglobal.net</t>
  </si>
  <si>
    <t>Darrell Gonzales</t>
  </si>
  <si>
    <t>Cindy Gonzales</t>
  </si>
  <si>
    <t>601-99-3515</t>
  </si>
  <si>
    <t>215-935-5310</t>
  </si>
  <si>
    <t>Steelville</t>
  </si>
  <si>
    <t>Chester</t>
  </si>
  <si>
    <t>tcgonzales</t>
  </si>
  <si>
    <t>uv6Cw8.}j@+N7O</t>
  </si>
  <si>
    <t>Jerome</t>
  </si>
  <si>
    <t>Foreman</t>
  </si>
  <si>
    <t>jerome.foreman@verizon.net</t>
  </si>
  <si>
    <t>Jarvis Foreman</t>
  </si>
  <si>
    <t>Ramona Foreman</t>
  </si>
  <si>
    <t>Trevino</t>
  </si>
  <si>
    <t>8/28/2015</t>
  </si>
  <si>
    <t>525-99-8310</t>
  </si>
  <si>
    <t>203-633-8482</t>
  </si>
  <si>
    <t>Cobalt</t>
  </si>
  <si>
    <t>Middlesex</t>
  </si>
  <si>
    <t>CT</t>
  </si>
  <si>
    <t>jeforeman</t>
  </si>
  <si>
    <t>VDahaJ4:b|R[H&amp;8</t>
  </si>
  <si>
    <t>Elton</t>
  </si>
  <si>
    <t>Ferguson</t>
  </si>
  <si>
    <t>elton.ferguson@ibm.com</t>
  </si>
  <si>
    <t>Hung Ferguson</t>
  </si>
  <si>
    <t>Gale Ferguson</t>
  </si>
  <si>
    <t>11/30/1982</t>
  </si>
  <si>
    <t>060-02-7585</t>
  </si>
  <si>
    <t>217-662-5907</t>
  </si>
  <si>
    <t>Lombard</t>
  </si>
  <si>
    <t>DuPage</t>
  </si>
  <si>
    <t>elferguson</t>
  </si>
  <si>
    <t>WG!NJ$k{&lt;?Hk]Pe</t>
  </si>
  <si>
    <t>Stacy</t>
  </si>
  <si>
    <t>stacy.jennings@gmail.com</t>
  </si>
  <si>
    <t>Hal Jennings</t>
  </si>
  <si>
    <t>Frankie Jennings</t>
  </si>
  <si>
    <t>Oneal</t>
  </si>
  <si>
    <t>6/28/2006</t>
  </si>
  <si>
    <t>772-02-1098</t>
  </si>
  <si>
    <t>225-548-6104</t>
  </si>
  <si>
    <t>Enterprise</t>
  </si>
  <si>
    <t>Catahoula</t>
  </si>
  <si>
    <t>svjennings</t>
  </si>
  <si>
    <t>d~i0a$4?rm</t>
  </si>
  <si>
    <t>Rory</t>
  </si>
  <si>
    <t>Fowler</t>
  </si>
  <si>
    <t>rory.fowler@shaw.ca</t>
  </si>
  <si>
    <t>Frederick Fowler</t>
  </si>
  <si>
    <t>Autumn Fowler</t>
  </si>
  <si>
    <t>Mosley</t>
  </si>
  <si>
    <t>12/22/2004</t>
  </si>
  <si>
    <t>582-99-8089</t>
  </si>
  <si>
    <t>215-234-1586</t>
  </si>
  <si>
    <t>Templeton</t>
  </si>
  <si>
    <t>Armstrong</t>
  </si>
  <si>
    <t>rvfowler</t>
  </si>
  <si>
    <t>QcN86gTm2Ynb-w</t>
  </si>
  <si>
    <t>Greg</t>
  </si>
  <si>
    <t>Kane</t>
  </si>
  <si>
    <t>greg.kane@bp.com</t>
  </si>
  <si>
    <t>Alfonzo Kane</t>
  </si>
  <si>
    <t>Kris Kane</t>
  </si>
  <si>
    <t>Blair</t>
  </si>
  <si>
    <t>4/13/1964</t>
  </si>
  <si>
    <t>5/21/1992</t>
  </si>
  <si>
    <t>359-08-4375</t>
  </si>
  <si>
    <t>270-884-8389</t>
  </si>
  <si>
    <t>Turners Station</t>
  </si>
  <si>
    <t>Henry</t>
  </si>
  <si>
    <t>gskane</t>
  </si>
  <si>
    <t>q$wVd%Ste:l\vs</t>
  </si>
  <si>
    <t>Julian</t>
  </si>
  <si>
    <t>julian.russo@gmail.com</t>
  </si>
  <si>
    <t>Operations</t>
  </si>
  <si>
    <t>Jeff Russo</t>
  </si>
  <si>
    <t>Jane Russo</t>
  </si>
  <si>
    <t>Maddox</t>
  </si>
  <si>
    <t>4/15/1958</t>
  </si>
  <si>
    <t>1/27/1988</t>
  </si>
  <si>
    <t>193-86-6196</t>
  </si>
  <si>
    <t>207-313-8110</t>
  </si>
  <si>
    <t>Lisbon Center</t>
  </si>
  <si>
    <t>jyrusso</t>
  </si>
  <si>
    <t>09%q~$XzoA</t>
  </si>
  <si>
    <t>Agnes</t>
  </si>
  <si>
    <t>agnes.herman@gmail.com</t>
  </si>
  <si>
    <t>Miguel Herman</t>
  </si>
  <si>
    <t>Katina Herman</t>
  </si>
  <si>
    <t>Burks</t>
  </si>
  <si>
    <t>285-15-4898</t>
  </si>
  <si>
    <t>303-834-2433</t>
  </si>
  <si>
    <t>Sugar City</t>
  </si>
  <si>
    <t>Crowley</t>
  </si>
  <si>
    <t>CO</t>
  </si>
  <si>
    <t>ajherman</t>
  </si>
  <si>
    <t>3J4[~WrL7?9H2*</t>
  </si>
  <si>
    <t>Nancy</t>
  </si>
  <si>
    <t>Gillespie</t>
  </si>
  <si>
    <t>nancy.gillespie@ibm.com</t>
  </si>
  <si>
    <t>Julio Gillespie</t>
  </si>
  <si>
    <t>Ophelia Gillespie</t>
  </si>
  <si>
    <t>4/26/1980</t>
  </si>
  <si>
    <t>571-99-8980</t>
  </si>
  <si>
    <t>217-435-0157</t>
  </si>
  <si>
    <t>Cypress</t>
  </si>
  <si>
    <t>Johnson</t>
  </si>
  <si>
    <t>npgillespie</t>
  </si>
  <si>
    <t>AJ|#t:Qi#~/j</t>
  </si>
  <si>
    <t>Tyrone</t>
  </si>
  <si>
    <t>Soto</t>
  </si>
  <si>
    <t>tyrone.soto@yahoo.com</t>
  </si>
  <si>
    <t>Danial Soto</t>
  </si>
  <si>
    <t>Susanna Soto</t>
  </si>
  <si>
    <t>Garner</t>
  </si>
  <si>
    <t>10/26/2002</t>
  </si>
  <si>
    <t>260-99-2602</t>
  </si>
  <si>
    <t>215-785-6734</t>
  </si>
  <si>
    <t>Driftwood</t>
  </si>
  <si>
    <t>Cameron</t>
  </si>
  <si>
    <t>tnsoto</t>
  </si>
  <si>
    <t>7#{#HIA{rL{[n</t>
  </si>
  <si>
    <t>Bradley</t>
  </si>
  <si>
    <t>Chan</t>
  </si>
  <si>
    <t>bradley.chan@hotmail.com</t>
  </si>
  <si>
    <t>Winston Chan</t>
  </si>
  <si>
    <t>Iva Chan</t>
  </si>
  <si>
    <t>Kirkland</t>
  </si>
  <si>
    <t>6/30/1979</t>
  </si>
  <si>
    <t>578-53-2084</t>
  </si>
  <si>
    <t>503-254-6301</t>
  </si>
  <si>
    <t>Portland</t>
  </si>
  <si>
    <t>Multnomah</t>
  </si>
  <si>
    <t>blchan</t>
  </si>
  <si>
    <t>vF|.0d]6H</t>
  </si>
  <si>
    <t>Emile</t>
  </si>
  <si>
    <t>Love</t>
  </si>
  <si>
    <t>emile.love@gmail.com</t>
  </si>
  <si>
    <t>Timothy Love</t>
  </si>
  <si>
    <t>Yvonne Love</t>
  </si>
  <si>
    <t>Palmer</t>
  </si>
  <si>
    <t>10/19/1980</t>
  </si>
  <si>
    <t>1/23/2011</t>
  </si>
  <si>
    <t>463-99-4496</t>
  </si>
  <si>
    <t>236-371-6203</t>
  </si>
  <si>
    <t>Mears</t>
  </si>
  <si>
    <t>Accomack</t>
  </si>
  <si>
    <t>ealove</t>
  </si>
  <si>
    <t>uN9wmWiB</t>
  </si>
  <si>
    <t>Zachary</t>
  </si>
  <si>
    <t>Gregory</t>
  </si>
  <si>
    <t>zachary.gregory@cox.net</t>
  </si>
  <si>
    <t>Kenton Gregory</t>
  </si>
  <si>
    <t>Georgina Gregory</t>
  </si>
  <si>
    <t>Bowers</t>
  </si>
  <si>
    <t>11/14/1986</t>
  </si>
  <si>
    <t>7/14/2010</t>
  </si>
  <si>
    <t>022-92-4866</t>
  </si>
  <si>
    <t>907-896-4031</t>
  </si>
  <si>
    <t>zggregory</t>
  </si>
  <si>
    <t>L\|gdwM&amp;[G59</t>
  </si>
  <si>
    <t>Gutierrez</t>
  </si>
  <si>
    <t>tara.gutierrez@aol.com</t>
  </si>
  <si>
    <t>Warren Gutierrez</t>
  </si>
  <si>
    <t>Simone Gutierrez</t>
  </si>
  <si>
    <t>Mccray</t>
  </si>
  <si>
    <t>1/29/1971</t>
  </si>
  <si>
    <t>8/17/1995</t>
  </si>
  <si>
    <t>533-71-1082</t>
  </si>
  <si>
    <t>239-922-7150</t>
  </si>
  <si>
    <t>Zephyrhills</t>
  </si>
  <si>
    <t>Pasco</t>
  </si>
  <si>
    <t>tagutierrez</t>
  </si>
  <si>
    <t>p;dk*DU{P8Dp</t>
  </si>
  <si>
    <t>Aubrey</t>
  </si>
  <si>
    <t>aubrey.pugh@gmail.com</t>
  </si>
  <si>
    <t>Paul Pugh</t>
  </si>
  <si>
    <t>Jimmie Pugh</t>
  </si>
  <si>
    <t>Sloan</t>
  </si>
  <si>
    <t>12/13/1993</t>
  </si>
  <si>
    <t>029-92-8064</t>
  </si>
  <si>
    <t>239-405-4736</t>
  </si>
  <si>
    <t>Osprey</t>
  </si>
  <si>
    <t>Sarasota</t>
  </si>
  <si>
    <t>atpugh</t>
  </si>
  <si>
    <t>a}2|P%rct}</t>
  </si>
  <si>
    <t>Carroll</t>
  </si>
  <si>
    <t>Sweeney</t>
  </si>
  <si>
    <t>carroll.sweeney@walmart.com</t>
  </si>
  <si>
    <t>Erin Sweeney</t>
  </si>
  <si>
    <t>Tamara Sweeney</t>
  </si>
  <si>
    <t>Bentley</t>
  </si>
  <si>
    <t>6/13/1989</t>
  </si>
  <si>
    <t>6/22/2016</t>
  </si>
  <si>
    <t>496-29-5249</t>
  </si>
  <si>
    <t>218-412-2298</t>
  </si>
  <si>
    <t>Saint Martin</t>
  </si>
  <si>
    <t>Stearns</t>
  </si>
  <si>
    <t>MN</t>
  </si>
  <si>
    <t>cesweeney</t>
  </si>
  <si>
    <t>YJiuoTH&amp;6</t>
  </si>
  <si>
    <t>Claudette</t>
  </si>
  <si>
    <t>Solomon</t>
  </si>
  <si>
    <t>claudette.solomon@yahoo.com</t>
  </si>
  <si>
    <t>Rodger Solomon</t>
  </si>
  <si>
    <t>Darlene Solomon</t>
  </si>
  <si>
    <t>Mccormick</t>
  </si>
  <si>
    <t>12/20/1984</t>
  </si>
  <si>
    <t>7/24/2014</t>
  </si>
  <si>
    <t>715-18-3952</t>
  </si>
  <si>
    <t>308-298-8715</t>
  </si>
  <si>
    <t>Omaha</t>
  </si>
  <si>
    <t>cwsolomon</t>
  </si>
  <si>
    <t>y$+|N?zOGe%3Qea</t>
  </si>
  <si>
    <t>Ricky</t>
  </si>
  <si>
    <t>ricky.bowers@hotmail.com</t>
  </si>
  <si>
    <t>Doug Bowers</t>
  </si>
  <si>
    <t>Janice Bowers</t>
  </si>
  <si>
    <t>Gallagher</t>
  </si>
  <si>
    <t>12/28/2008</t>
  </si>
  <si>
    <t>579-53-3688</t>
  </si>
  <si>
    <t>205-610-5770</t>
  </si>
  <si>
    <t>Mount Hope</t>
  </si>
  <si>
    <t>AL</t>
  </si>
  <si>
    <t>rcbowers</t>
  </si>
  <si>
    <t>6+/mp^tb#\n</t>
  </si>
  <si>
    <t>Brian</t>
  </si>
  <si>
    <t>Fitzpatrick</t>
  </si>
  <si>
    <t>brian.fitzpatrick@gmail.com</t>
  </si>
  <si>
    <t>Darrel Fitzpatrick</t>
  </si>
  <si>
    <t>Carrie Fitzpatrick</t>
  </si>
  <si>
    <t>Summers</t>
  </si>
  <si>
    <t>11/30/1978</t>
  </si>
  <si>
    <t>076-02-8987</t>
  </si>
  <si>
    <t>239-710-0174</t>
  </si>
  <si>
    <t>Orlando</t>
  </si>
  <si>
    <t>Orange</t>
  </si>
  <si>
    <t>bsfitzpatrick</t>
  </si>
  <si>
    <t>m:-.Wp&gt;Y</t>
  </si>
  <si>
    <t>Nicholas</t>
  </si>
  <si>
    <t>Branch</t>
  </si>
  <si>
    <t>nicholas.branch@gmail.com</t>
  </si>
  <si>
    <t>Rolland Branch</t>
  </si>
  <si>
    <t>Deanna Branch</t>
  </si>
  <si>
    <t>6/13/2013</t>
  </si>
  <si>
    <t>582-99-0794</t>
  </si>
  <si>
    <t>209-630-8100</t>
  </si>
  <si>
    <t>Pomona</t>
  </si>
  <si>
    <t>ntbranch</t>
  </si>
  <si>
    <t>bkO|Q$?3$Rp9q</t>
  </si>
  <si>
    <t>Eileen</t>
  </si>
  <si>
    <t>eileen.hobbs@gmail.com</t>
  </si>
  <si>
    <t>Xavier Hobbs</t>
  </si>
  <si>
    <t>Mercedes Hobbs</t>
  </si>
  <si>
    <t>Hammond</t>
  </si>
  <si>
    <t>721-18-8978</t>
  </si>
  <si>
    <t>262-747-2220</t>
  </si>
  <si>
    <t>Oshkosh</t>
  </si>
  <si>
    <t>Winnebago</t>
  </si>
  <si>
    <t>WI</t>
  </si>
  <si>
    <t>eahobbs</t>
  </si>
  <si>
    <t>x5+*MpNi}q2t</t>
  </si>
  <si>
    <t>Colin</t>
  </si>
  <si>
    <t>Wilson</t>
  </si>
  <si>
    <t>colin.wilson@yahoo.com</t>
  </si>
  <si>
    <t>Benny Wilson</t>
  </si>
  <si>
    <t>Sheena Wilson</t>
  </si>
  <si>
    <t>Baird</t>
  </si>
  <si>
    <t>3/14/1976</t>
  </si>
  <si>
    <t>4/15/2002</t>
  </si>
  <si>
    <t>456-99-5072</t>
  </si>
  <si>
    <t>210-884-1227</t>
  </si>
  <si>
    <t>Conroe</t>
  </si>
  <si>
    <t>cgwilson</t>
  </si>
  <si>
    <t>d[w[oXu;6^hmP0</t>
  </si>
  <si>
    <t>rosario.trevino@hotmail.co.uk</t>
  </si>
  <si>
    <t>Nolan Trevino</t>
  </si>
  <si>
    <t>Alyssa Trevino</t>
  </si>
  <si>
    <t>Hernandez</t>
  </si>
  <si>
    <t>12/20/1960</t>
  </si>
  <si>
    <t>6/30/2001</t>
  </si>
  <si>
    <t>438-99-6733</t>
  </si>
  <si>
    <t>239-837-1872</t>
  </si>
  <si>
    <t>Chattahoochee</t>
  </si>
  <si>
    <t>Gadsden</t>
  </si>
  <si>
    <t>rwtrevino</t>
  </si>
  <si>
    <t>bXHSZNt&amp;&gt;aj@+</t>
  </si>
  <si>
    <t>Salvador</t>
  </si>
  <si>
    <t>salvador.gutierrez@hotmail.com</t>
  </si>
  <si>
    <t>Zachariah Gutierrez</t>
  </si>
  <si>
    <t>Kathrine Gutierrez</t>
  </si>
  <si>
    <t>Yates</t>
  </si>
  <si>
    <t>2/27/1994</t>
  </si>
  <si>
    <t>1/24/2016</t>
  </si>
  <si>
    <t>433-99-8048</t>
  </si>
  <si>
    <t>270-927-3494</t>
  </si>
  <si>
    <t>Huddy</t>
  </si>
  <si>
    <t>Pike</t>
  </si>
  <si>
    <t>sqgutierrez</t>
  </si>
  <si>
    <t>c++KqaKbE_&amp;</t>
  </si>
  <si>
    <t>Aldo</t>
  </si>
  <si>
    <t>aldo.medina@gmail.com</t>
  </si>
  <si>
    <t>Adolfo Medina</t>
  </si>
  <si>
    <t>Darcy Medina</t>
  </si>
  <si>
    <t>Gibson</t>
  </si>
  <si>
    <t>450-99-2217</t>
  </si>
  <si>
    <t>701-676-5051</t>
  </si>
  <si>
    <t>Linton</t>
  </si>
  <si>
    <t>Emmons</t>
  </si>
  <si>
    <t>ND</t>
  </si>
  <si>
    <t>ajmedina</t>
  </si>
  <si>
    <t>OXCeV{gf.9L18OC</t>
  </si>
  <si>
    <t>Bret</t>
  </si>
  <si>
    <t>Blevins</t>
  </si>
  <si>
    <t>bret.blevins@gmail.com</t>
  </si>
  <si>
    <t>Mickey Blevins</t>
  </si>
  <si>
    <t>Marie Blevins</t>
  </si>
  <si>
    <t>9/30/1979</t>
  </si>
  <si>
    <t>097-02-5670</t>
  </si>
  <si>
    <t>231-210-4653</t>
  </si>
  <si>
    <t>Vassar</t>
  </si>
  <si>
    <t>Tuscola</t>
  </si>
  <si>
    <t>bjblevins</t>
  </si>
  <si>
    <t>vaU:{zwqX;/vw</t>
  </si>
  <si>
    <t>dominic.mosley@gmail.com</t>
  </si>
  <si>
    <t>Jesse Mosley</t>
  </si>
  <si>
    <t>Deana Mosley</t>
  </si>
  <si>
    <t>Bailey</t>
  </si>
  <si>
    <t>7/19/1996</t>
  </si>
  <si>
    <t>7/27/2017</t>
  </si>
  <si>
    <t>524-99-5211</t>
  </si>
  <si>
    <t>206-882-1588</t>
  </si>
  <si>
    <t>Vancouver</t>
  </si>
  <si>
    <t>dhmosley</t>
  </si>
  <si>
    <t>xPr\aGPTQ#v</t>
  </si>
  <si>
    <t>Karina</t>
  </si>
  <si>
    <t>Owens</t>
  </si>
  <si>
    <t>karina.owens@gmail.com</t>
  </si>
  <si>
    <t>Francis Owens</t>
  </si>
  <si>
    <t>Sheri Owens</t>
  </si>
  <si>
    <t>Ball</t>
  </si>
  <si>
    <t>10/30/1957</t>
  </si>
  <si>
    <t>6/30/1984</t>
  </si>
  <si>
    <t>021-94-2215</t>
  </si>
  <si>
    <t>605-328-0861</t>
  </si>
  <si>
    <t>Centerville</t>
  </si>
  <si>
    <t>Turner</t>
  </si>
  <si>
    <t>SD</t>
  </si>
  <si>
    <t>kjowens</t>
  </si>
  <si>
    <t>Iowni;WUNVGYc^I</t>
  </si>
  <si>
    <t>Marquis</t>
  </si>
  <si>
    <t>Perkins</t>
  </si>
  <si>
    <t>marquis.perkins@aol.com</t>
  </si>
  <si>
    <t>Gil Perkins</t>
  </si>
  <si>
    <t>Kelley Perkins</t>
  </si>
  <si>
    <t>11/30/1984</t>
  </si>
  <si>
    <t>395-33-0468</t>
  </si>
  <si>
    <t>212-941-0218</t>
  </si>
  <si>
    <t>Manchester</t>
  </si>
  <si>
    <t>Ontario</t>
  </si>
  <si>
    <t>mrperkins</t>
  </si>
  <si>
    <t>f]rj[3.f;Pz3</t>
  </si>
  <si>
    <t>Damon</t>
  </si>
  <si>
    <t>damon.solomon@aol.com</t>
  </si>
  <si>
    <t>Grant Solomon</t>
  </si>
  <si>
    <t>Louisa Solomon</t>
  </si>
  <si>
    <t>Reeves</t>
  </si>
  <si>
    <t>7/31/1964</t>
  </si>
  <si>
    <t>074-02-6697</t>
  </si>
  <si>
    <t>218-273-9680</t>
  </si>
  <si>
    <t>Chisago</t>
  </si>
  <si>
    <t>dgsolomon</t>
  </si>
  <si>
    <t>f9[2l&gt;kA+nm</t>
  </si>
  <si>
    <t>Leonel</t>
  </si>
  <si>
    <t>K</t>
  </si>
  <si>
    <t>Atkins</t>
  </si>
  <si>
    <t>leonel.atkins@hotmail.com</t>
  </si>
  <si>
    <t>Roderick Atkins</t>
  </si>
  <si>
    <t>Rena Atkins</t>
  </si>
  <si>
    <t>Robertson</t>
  </si>
  <si>
    <t>191-86-5365</t>
  </si>
  <si>
    <t>304-862-3580</t>
  </si>
  <si>
    <t>Isaban</t>
  </si>
  <si>
    <t>McDowell</t>
  </si>
  <si>
    <t>lkatkins</t>
  </si>
  <si>
    <t>IiiJdi\R.i</t>
  </si>
  <si>
    <t>Teddy</t>
  </si>
  <si>
    <t>Merritt</t>
  </si>
  <si>
    <t>teddy.merritt@msn.com</t>
  </si>
  <si>
    <t>Garry Merritt</t>
  </si>
  <si>
    <t>Louella Merritt</t>
  </si>
  <si>
    <t>5/15/2010</t>
  </si>
  <si>
    <t>330-11-1775</t>
  </si>
  <si>
    <t>215-283-5083</t>
  </si>
  <si>
    <t>Timblin</t>
  </si>
  <si>
    <t>tamerritt</t>
  </si>
  <si>
    <t>vcw3QJ_1b</t>
  </si>
  <si>
    <t>Alexandria</t>
  </si>
  <si>
    <t>Long</t>
  </si>
  <si>
    <t>alexandria.long@hotmail.com</t>
  </si>
  <si>
    <t>Gregorio Long</t>
  </si>
  <si>
    <t>Katharine Long</t>
  </si>
  <si>
    <t>2/15/1989</t>
  </si>
  <si>
    <t>11/16/2010</t>
  </si>
  <si>
    <t>351-08-0065</t>
  </si>
  <si>
    <t>217-924-3225</t>
  </si>
  <si>
    <t>Cooksville</t>
  </si>
  <si>
    <t>McLean</t>
  </si>
  <si>
    <t>aylong</t>
  </si>
  <si>
    <t>UFAVy2jRV2_-g</t>
  </si>
  <si>
    <t>Margaret</t>
  </si>
  <si>
    <t>Reilly</t>
  </si>
  <si>
    <t>margaret.reilly@yahoo.com</t>
  </si>
  <si>
    <t>Elmer Reilly</t>
  </si>
  <si>
    <t>Kasey Reilly</t>
  </si>
  <si>
    <t>Wood</t>
  </si>
  <si>
    <t>085-02-5151</t>
  </si>
  <si>
    <t>239-788-2444</t>
  </si>
  <si>
    <t>Plant City</t>
  </si>
  <si>
    <t>Hillsborough</t>
  </si>
  <si>
    <t>mcreilly</t>
  </si>
  <si>
    <t>Grf*;O;|</t>
  </si>
  <si>
    <t>Willis</t>
  </si>
  <si>
    <t>willis.rose@gmail.com</t>
  </si>
  <si>
    <t>Lazaro Rose</t>
  </si>
  <si>
    <t>Lorene Rose</t>
  </si>
  <si>
    <t>Mcgee</t>
  </si>
  <si>
    <t>7/27/1979</t>
  </si>
  <si>
    <t>12/25/2010</t>
  </si>
  <si>
    <t>502-37-0169</t>
  </si>
  <si>
    <t>236-423-4606</t>
  </si>
  <si>
    <t>Brunswick</t>
  </si>
  <si>
    <t>wlrose</t>
  </si>
  <si>
    <t>kYP0pt#Nc%qtMU{</t>
  </si>
  <si>
    <t>Donovan</t>
  </si>
  <si>
    <t>donovan.bowman@hotmail.com</t>
  </si>
  <si>
    <t>Sebastian Bowman</t>
  </si>
  <si>
    <t>Opal Bowman</t>
  </si>
  <si>
    <t>Mccall</t>
  </si>
  <si>
    <t>333-11-3489</t>
  </si>
  <si>
    <t>207-867-3545</t>
  </si>
  <si>
    <t>dobowman</t>
  </si>
  <si>
    <t>fm&amp;&amp;1s-W]9&gt;*Q</t>
  </si>
  <si>
    <t>Kristina</t>
  </si>
  <si>
    <t>Mcgowan</t>
  </si>
  <si>
    <t>kristina.mcgowan@gmail.com</t>
  </si>
  <si>
    <t>Brad Mcgowan</t>
  </si>
  <si>
    <t>Minnie Mcgowan</t>
  </si>
  <si>
    <t>8/29/1978</t>
  </si>
  <si>
    <t>177-86-1872</t>
  </si>
  <si>
    <t>209-530-2084</t>
  </si>
  <si>
    <t>Merced</t>
  </si>
  <si>
    <t>kqmcgowan</t>
  </si>
  <si>
    <t>S\ZzE;:nx~</t>
  </si>
  <si>
    <t>Garth</t>
  </si>
  <si>
    <t>Clarke</t>
  </si>
  <si>
    <t>garth.clarke@yahoo.com</t>
  </si>
  <si>
    <t>Willard Clarke</t>
  </si>
  <si>
    <t>Herminia Clarke</t>
  </si>
  <si>
    <t>Barker</t>
  </si>
  <si>
    <t>473-55-8809</t>
  </si>
  <si>
    <t>270-393-1575</t>
  </si>
  <si>
    <t>Phyllis</t>
  </si>
  <si>
    <t>giclarke</t>
  </si>
  <si>
    <t>img[SNhtDCW!J</t>
  </si>
  <si>
    <t>Martin</t>
  </si>
  <si>
    <t>Buchanan</t>
  </si>
  <si>
    <t>martin.buchanan@charter.net</t>
  </si>
  <si>
    <t>Aubrey Buchanan</t>
  </si>
  <si>
    <t>Petra Buchanan</t>
  </si>
  <si>
    <t>9/14/1974</t>
  </si>
  <si>
    <t>7/14/2001</t>
  </si>
  <si>
    <t>698-16-9625</t>
  </si>
  <si>
    <t>205-434-3924</t>
  </si>
  <si>
    <t>Centre</t>
  </si>
  <si>
    <t>Cherokee</t>
  </si>
  <si>
    <t>mwbuchanan</t>
  </si>
  <si>
    <t>O0M~/dS!K&gt;&gt;e]I</t>
  </si>
  <si>
    <t>Irwin</t>
  </si>
  <si>
    <t>Jenkins</t>
  </si>
  <si>
    <t>irwin.jenkins@aol.com</t>
  </si>
  <si>
    <t>Rodney Jenkins</t>
  </si>
  <si>
    <t>Concetta Jenkins</t>
  </si>
  <si>
    <t>Gilbert</t>
  </si>
  <si>
    <t>5/20/1975</t>
  </si>
  <si>
    <t>5/23/2013</t>
  </si>
  <si>
    <t>027-92-7402</t>
  </si>
  <si>
    <t>231-682-6128</t>
  </si>
  <si>
    <t>Traverse City</t>
  </si>
  <si>
    <t>Grand Traverse</t>
  </si>
  <si>
    <t>idjenkins</t>
  </si>
  <si>
    <t>FMlA{P&lt;iBZMW</t>
  </si>
  <si>
    <t>Reynaldo</t>
  </si>
  <si>
    <t>Sosa</t>
  </si>
  <si>
    <t>reynaldo.sosa@gmail.com</t>
  </si>
  <si>
    <t>Alec Sosa</t>
  </si>
  <si>
    <t>Ana Sosa</t>
  </si>
  <si>
    <t>Berg</t>
  </si>
  <si>
    <t>10/15/1965</t>
  </si>
  <si>
    <t>583-99-6285</t>
  </si>
  <si>
    <t>212-493-7300</t>
  </si>
  <si>
    <t>Jamaica</t>
  </si>
  <si>
    <t>rpsosa</t>
  </si>
  <si>
    <t>7vY/{+49</t>
  </si>
  <si>
    <t>Sherri</t>
  </si>
  <si>
    <t>Snyder</t>
  </si>
  <si>
    <t>sherri.snyder@gmail.com</t>
  </si>
  <si>
    <t>Dominic Snyder</t>
  </si>
  <si>
    <t>Leanna Snyder</t>
  </si>
  <si>
    <t>Kelley</t>
  </si>
  <si>
    <t>5/30/1991</t>
  </si>
  <si>
    <t>8/21/2013</t>
  </si>
  <si>
    <t>690-22-1232</t>
  </si>
  <si>
    <t>314-249-8205</t>
  </si>
  <si>
    <t>Saint Louis</t>
  </si>
  <si>
    <t>St. Louis</t>
  </si>
  <si>
    <t>stsnyder</t>
  </si>
  <si>
    <t>jvxRJXFB</t>
  </si>
  <si>
    <t>Johnny</t>
  </si>
  <si>
    <t>Dunlap</t>
  </si>
  <si>
    <t>johnny.dunlap@gmail.com</t>
  </si>
  <si>
    <t>Ashley Dunlap</t>
  </si>
  <si>
    <t>Terri Dunlap</t>
  </si>
  <si>
    <t>Dawson</t>
  </si>
  <si>
    <t>7/15/2012</t>
  </si>
  <si>
    <t>473-55-5773</t>
  </si>
  <si>
    <t>229-688-3291</t>
  </si>
  <si>
    <t>Irwinville</t>
  </si>
  <si>
    <t>jedunlap</t>
  </si>
  <si>
    <t>C#A.5SjDs[zxp^2</t>
  </si>
  <si>
    <t>Earnest</t>
  </si>
  <si>
    <t>Kirk</t>
  </si>
  <si>
    <t>earnest.kirk@gmail.com</t>
  </si>
  <si>
    <t>Tod Kirk</t>
  </si>
  <si>
    <t>Ava Kirk</t>
  </si>
  <si>
    <t>Francis</t>
  </si>
  <si>
    <t>9/21/2005</t>
  </si>
  <si>
    <t>424-65-1841</t>
  </si>
  <si>
    <t>207-952-5215</t>
  </si>
  <si>
    <t>Masardis</t>
  </si>
  <si>
    <t>Aroostook</t>
  </si>
  <si>
    <t>exkirk</t>
  </si>
  <si>
    <t>M&amp;6F&amp;j2[O</t>
  </si>
  <si>
    <t>Mcdowell</t>
  </si>
  <si>
    <t>bernardo.mcdowell@gmail.com</t>
  </si>
  <si>
    <t>Jarrett Mcdowell</t>
  </si>
  <si>
    <t>Rosario Mcdowell</t>
  </si>
  <si>
    <t>Duke</t>
  </si>
  <si>
    <t>5/28/1963</t>
  </si>
  <si>
    <t>4/24/2003</t>
  </si>
  <si>
    <t>065-02-8230</t>
  </si>
  <si>
    <t>239-768-1883</t>
  </si>
  <si>
    <t>Hollywood</t>
  </si>
  <si>
    <t>Broward</t>
  </si>
  <si>
    <t>bqmcdowell</t>
  </si>
  <si>
    <t>x].e[H5t132P2</t>
  </si>
  <si>
    <t>Yvette</t>
  </si>
  <si>
    <t>Warner</t>
  </si>
  <si>
    <t>yvette.warner@yahoo.com</t>
  </si>
  <si>
    <t>Loren Warner</t>
  </si>
  <si>
    <t>Jill Warner</t>
  </si>
  <si>
    <t>Waters</t>
  </si>
  <si>
    <t>6/17/1996</t>
  </si>
  <si>
    <t>080-02-6759</t>
  </si>
  <si>
    <t>215-245-5970</t>
  </si>
  <si>
    <t>Orviston</t>
  </si>
  <si>
    <t>yuwarner</t>
  </si>
  <si>
    <t>UFHv3Ns#MQ-</t>
  </si>
  <si>
    <t>Robby</t>
  </si>
  <si>
    <t>Jordan</t>
  </si>
  <si>
    <t>robby.jordan@comcast.net</t>
  </si>
  <si>
    <t>Reuben Jordan</t>
  </si>
  <si>
    <t>Althea Jordan</t>
  </si>
  <si>
    <t>Kennedy</t>
  </si>
  <si>
    <t>3/20/1974</t>
  </si>
  <si>
    <t>731-28-7678</t>
  </si>
  <si>
    <t>206-604-6965</t>
  </si>
  <si>
    <t>Metaline</t>
  </si>
  <si>
    <t>Pend Oreille</t>
  </si>
  <si>
    <t>rujordan</t>
  </si>
  <si>
    <t>k[Nqfir#C_n</t>
  </si>
  <si>
    <t>Carolina</t>
  </si>
  <si>
    <t>carolina.coleman@aol.com</t>
  </si>
  <si>
    <t>Earl Coleman</t>
  </si>
  <si>
    <t>Goldie Coleman</t>
  </si>
  <si>
    <t>Hartman</t>
  </si>
  <si>
    <t>10/30/1994</t>
  </si>
  <si>
    <t>522-99-8409</t>
  </si>
  <si>
    <t>239-928-5690</t>
  </si>
  <si>
    <t>Sanford</t>
  </si>
  <si>
    <t>Seminole</t>
  </si>
  <si>
    <t>cycoleman</t>
  </si>
  <si>
    <t>fwV$Z87v3j{~BWH</t>
  </si>
  <si>
    <t>Sonia</t>
  </si>
  <si>
    <t>sonia.cook@gmail.com</t>
  </si>
  <si>
    <t>Scotty Cook</t>
  </si>
  <si>
    <t>Marva Cook</t>
  </si>
  <si>
    <t>Morton</t>
  </si>
  <si>
    <t>12/25/2012</t>
  </si>
  <si>
    <t>211-84-2167</t>
  </si>
  <si>
    <t>236-937-1339</t>
  </si>
  <si>
    <t>Pearisburg</t>
  </si>
  <si>
    <t>sxcook</t>
  </si>
  <si>
    <t>7J&gt;!z#mo//lUn</t>
  </si>
  <si>
    <t>Larry</t>
  </si>
  <si>
    <t>Tran</t>
  </si>
  <si>
    <t>larry.tran@gmail.com</t>
  </si>
  <si>
    <t>Hunter Tran</t>
  </si>
  <si>
    <t>Lorna Tran</t>
  </si>
  <si>
    <t>Thornton</t>
  </si>
  <si>
    <t>3/15/2007</t>
  </si>
  <si>
    <t>145-23-5514</t>
  </si>
  <si>
    <t>304-994-1002</t>
  </si>
  <si>
    <t>Pliny</t>
  </si>
  <si>
    <t>lctran</t>
  </si>
  <si>
    <t>0I5kv&lt;\++8%Hx</t>
  </si>
  <si>
    <t>Esmeralda</t>
  </si>
  <si>
    <t>Grant</t>
  </si>
  <si>
    <t>esmeralda.grant@yahoo.com</t>
  </si>
  <si>
    <t>Oliver Grant</t>
  </si>
  <si>
    <t>Lucinda Grant</t>
  </si>
  <si>
    <t>Bruce</t>
  </si>
  <si>
    <t>12/19/1990</t>
  </si>
  <si>
    <t>1/24/2013</t>
  </si>
  <si>
    <t>536-71-6439</t>
  </si>
  <si>
    <t>262-728-1705</t>
  </si>
  <si>
    <t>Shullsburg</t>
  </si>
  <si>
    <t>Lafayette</t>
  </si>
  <si>
    <t>epgrant</t>
  </si>
  <si>
    <t>Nb*yf@Z8TSE:d</t>
  </si>
  <si>
    <t>Candy</t>
  </si>
  <si>
    <t>candy.singleton@hotmail.com</t>
  </si>
  <si>
    <t>Russ Singleton</t>
  </si>
  <si>
    <t>Nadine Singleton</t>
  </si>
  <si>
    <t>Ross</t>
  </si>
  <si>
    <t>6/29/1981</t>
  </si>
  <si>
    <t>334-11-6997</t>
  </si>
  <si>
    <t>205-585-4936</t>
  </si>
  <si>
    <t>Wetumpka</t>
  </si>
  <si>
    <t>Elmore</t>
  </si>
  <si>
    <t>cksingleton</t>
  </si>
  <si>
    <t>t?&gt;x1}yh]Dn</t>
  </si>
  <si>
    <t>Emma</t>
  </si>
  <si>
    <t>Obrien</t>
  </si>
  <si>
    <t>emma.obrien@gmail.com</t>
  </si>
  <si>
    <t>Cameron Obrien</t>
  </si>
  <si>
    <t>Michele Obrien</t>
  </si>
  <si>
    <t>Sullivan</t>
  </si>
  <si>
    <t>9/15/1966</t>
  </si>
  <si>
    <t>425-99-7082</t>
  </si>
  <si>
    <t>262-707-3676</t>
  </si>
  <si>
    <t>Briggsville</t>
  </si>
  <si>
    <t>Marquette</t>
  </si>
  <si>
    <t>eeobrien</t>
  </si>
  <si>
    <t>b;cNIBaYfK6_E+x</t>
  </si>
  <si>
    <t>Scot</t>
  </si>
  <si>
    <t>Beach</t>
  </si>
  <si>
    <t>scot.beach@sbcglobal.net</t>
  </si>
  <si>
    <t>Ivan Beach</t>
  </si>
  <si>
    <t>Elvia Beach</t>
  </si>
  <si>
    <t>Holt</t>
  </si>
  <si>
    <t>7/31/1980</t>
  </si>
  <si>
    <t>6/29/2010</t>
  </si>
  <si>
    <t>756-12-8398</t>
  </si>
  <si>
    <t>319-334-1932</t>
  </si>
  <si>
    <t>Pocahontas</t>
  </si>
  <si>
    <t>smbeach</t>
  </si>
  <si>
    <t>Ust_+g$Bh7;MX^X</t>
  </si>
  <si>
    <t>Rolland</t>
  </si>
  <si>
    <t>Mendoza</t>
  </si>
  <si>
    <t>rolland.mendoza@yahoo.com</t>
  </si>
  <si>
    <t>Daren Mendoza</t>
  </si>
  <si>
    <t>Magdalena Mendoza</t>
  </si>
  <si>
    <t>Swanson</t>
  </si>
  <si>
    <t>1/26/2015</t>
  </si>
  <si>
    <t>180-86-0187</t>
  </si>
  <si>
    <t>228-727-6767</t>
  </si>
  <si>
    <t>Hinds</t>
  </si>
  <si>
    <t>rdmendoza</t>
  </si>
  <si>
    <t>M!E1To&gt;f^o7g</t>
  </si>
  <si>
    <t>Tommie</t>
  </si>
  <si>
    <t>Sanchez</t>
  </si>
  <si>
    <t>tommie.sanchez@gmail.com</t>
  </si>
  <si>
    <t>Agustin Sanchez</t>
  </si>
  <si>
    <t>Brittney Sanchez</t>
  </si>
  <si>
    <t>Travis</t>
  </si>
  <si>
    <t>9/25/1997</t>
  </si>
  <si>
    <t>148-23-0773</t>
  </si>
  <si>
    <t>205-823-2834</t>
  </si>
  <si>
    <t>Wedowee</t>
  </si>
  <si>
    <t>tbsanchez</t>
  </si>
  <si>
    <t>5/+|EJZi~A</t>
  </si>
  <si>
    <t>Jessie</t>
  </si>
  <si>
    <t>Cortez</t>
  </si>
  <si>
    <t>jessie.cortez@exxonmobil.com</t>
  </si>
  <si>
    <t>Hollis Cortez</t>
  </si>
  <si>
    <t>Katelyn Cortez</t>
  </si>
  <si>
    <t>9/20/1981</t>
  </si>
  <si>
    <t>4/16/2016</t>
  </si>
  <si>
    <t>165-86-1499</t>
  </si>
  <si>
    <t>239-810-9402</t>
  </si>
  <si>
    <t>Clearwater</t>
  </si>
  <si>
    <t>Pinellas</t>
  </si>
  <si>
    <t>jncortez</t>
  </si>
  <si>
    <t>6RyPS|0VHF3l?</t>
  </si>
  <si>
    <t>Isiah</t>
  </si>
  <si>
    <t>Guthrie</t>
  </si>
  <si>
    <t>isiah.guthrie@bellsouth.net</t>
  </si>
  <si>
    <t>Adrian Guthrie</t>
  </si>
  <si>
    <t>Trisha Guthrie</t>
  </si>
  <si>
    <t>Graham</t>
  </si>
  <si>
    <t>8/19/1965</t>
  </si>
  <si>
    <t>100-02-2099</t>
  </si>
  <si>
    <t>385-228-9893</t>
  </si>
  <si>
    <t>Heber City</t>
  </si>
  <si>
    <t>Wasatch</t>
  </si>
  <si>
    <t>UT</t>
  </si>
  <si>
    <t>itguthrie</t>
  </si>
  <si>
    <t>Es+XaWTt\l8wT*</t>
  </si>
  <si>
    <t>Janelle</t>
  </si>
  <si>
    <t>Gill</t>
  </si>
  <si>
    <t>janelle.gill@gmail.com</t>
  </si>
  <si>
    <t>Santos Gill</t>
  </si>
  <si>
    <t>Marissa Gill</t>
  </si>
  <si>
    <t>Frye</t>
  </si>
  <si>
    <t>5/27/1962</t>
  </si>
  <si>
    <t>7/13/1999</t>
  </si>
  <si>
    <t>390-33-9081</t>
  </si>
  <si>
    <t>236-897-3910</t>
  </si>
  <si>
    <t>Falls Church</t>
  </si>
  <si>
    <t>Falls Church (city)</t>
  </si>
  <si>
    <t>jqgill</t>
  </si>
  <si>
    <t>U+g&gt;QPO:</t>
  </si>
  <si>
    <t>Christoper</t>
  </si>
  <si>
    <t>Haynes</t>
  </si>
  <si>
    <t>christoper.haynes@yahoo.com</t>
  </si>
  <si>
    <t>Mathew Haynes</t>
  </si>
  <si>
    <t>Bertie Haynes</t>
  </si>
  <si>
    <t>2/24/2014</t>
  </si>
  <si>
    <t>488-29-1186</t>
  </si>
  <si>
    <t>210-869-1768</t>
  </si>
  <si>
    <t>Speaks</t>
  </si>
  <si>
    <t>Lavaca</t>
  </si>
  <si>
    <t>cyhaynes</t>
  </si>
  <si>
    <t>Q5|@?AG@K</t>
  </si>
  <si>
    <t>Kathie</t>
  </si>
  <si>
    <t>kathie.kirby@sbcglobal.net</t>
  </si>
  <si>
    <t>Dwayne Kirby</t>
  </si>
  <si>
    <t>Nona Kirby</t>
  </si>
  <si>
    <t>Glover</t>
  </si>
  <si>
    <t>11/22/1986</t>
  </si>
  <si>
    <t>7/30/2011</t>
  </si>
  <si>
    <t>492-29-8466</t>
  </si>
  <si>
    <t>505-502-1526</t>
  </si>
  <si>
    <t>Santa Teresa</t>
  </si>
  <si>
    <t>Doña Ana</t>
  </si>
  <si>
    <t>NM</t>
  </si>
  <si>
    <t>kekirby</t>
  </si>
  <si>
    <t>Y3V1uG9FW|N%?t</t>
  </si>
  <si>
    <t>Antonia</t>
  </si>
  <si>
    <t>antonia.kinney@gmail.com</t>
  </si>
  <si>
    <t>Hans Kinney</t>
  </si>
  <si>
    <t>Deirdre Kinney</t>
  </si>
  <si>
    <t>5/26/2006</t>
  </si>
  <si>
    <t>125-98-4079</t>
  </si>
  <si>
    <t>239-363-8520</t>
  </si>
  <si>
    <t>Fort Lauderdale</t>
  </si>
  <si>
    <t>ahkinney</t>
  </si>
  <si>
    <t>vH5D7!^s</t>
  </si>
  <si>
    <t>Ophelia</t>
  </si>
  <si>
    <t>Wagner</t>
  </si>
  <si>
    <t>ophelia.wagner@ibm.com</t>
  </si>
  <si>
    <t>Galen Wagner</t>
  </si>
  <si>
    <t>Mabel Wagner</t>
  </si>
  <si>
    <t>11/25/2013</t>
  </si>
  <si>
    <t>083-02-0316</t>
  </si>
  <si>
    <t>480-956-7391</t>
  </si>
  <si>
    <t>Scottsdale</t>
  </si>
  <si>
    <t>Maricopa</t>
  </si>
  <si>
    <t>AZ</t>
  </si>
  <si>
    <t>ovwagner</t>
  </si>
  <si>
    <t>be!JK2b9tKsWX</t>
  </si>
  <si>
    <t>Hallie</t>
  </si>
  <si>
    <t>hallie.cervantes@aol.com</t>
  </si>
  <si>
    <t>Burton Cervantes</t>
  </si>
  <si>
    <t>Georgia Cervantes</t>
  </si>
  <si>
    <t>Knight</t>
  </si>
  <si>
    <t>649-56-2968</t>
  </si>
  <si>
    <t>270-272-6620</t>
  </si>
  <si>
    <t>Se Ree</t>
  </si>
  <si>
    <t>Breckinridge</t>
  </si>
  <si>
    <t>hgcervantes</t>
  </si>
  <si>
    <t>LJtUi?2&lt;{vzf@JA</t>
  </si>
  <si>
    <t>Adriana</t>
  </si>
  <si>
    <t>Mcfarland</t>
  </si>
  <si>
    <t>adriana.mcfarland@outlook.com</t>
  </si>
  <si>
    <t>Harold Mcfarland</t>
  </si>
  <si>
    <t>Alison Mcfarland</t>
  </si>
  <si>
    <t>256-99-0570</t>
  </si>
  <si>
    <t>308-264-5555</t>
  </si>
  <si>
    <t>Sheridan</t>
  </si>
  <si>
    <t>armcfarland</t>
  </si>
  <si>
    <t>JNsoC!g[8Z?/_4</t>
  </si>
  <si>
    <t>Jana</t>
  </si>
  <si>
    <t>jana.weiss@gmail.com</t>
  </si>
  <si>
    <t>Winston Weiss</t>
  </si>
  <si>
    <t>Angel Weiss</t>
  </si>
  <si>
    <t>Knapp</t>
  </si>
  <si>
    <t>315-35-7587</t>
  </si>
  <si>
    <t>229-852-3944</t>
  </si>
  <si>
    <t>Athens</t>
  </si>
  <si>
    <t>jlweiss</t>
  </si>
  <si>
    <t>refD\Hr5ftYq!</t>
  </si>
  <si>
    <t>Quentin</t>
  </si>
  <si>
    <t>Benson</t>
  </si>
  <si>
    <t>quentin.benson@gmail.com</t>
  </si>
  <si>
    <t>Kermit Benson</t>
  </si>
  <si>
    <t>Blanche Benson</t>
  </si>
  <si>
    <t>Riddle</t>
  </si>
  <si>
    <t>3/21/1980</t>
  </si>
  <si>
    <t>4/17/2013</t>
  </si>
  <si>
    <t>131-98-3113</t>
  </si>
  <si>
    <t>262-949-3970</t>
  </si>
  <si>
    <t>Chippewa Falls</t>
  </si>
  <si>
    <t>Chippewa</t>
  </si>
  <si>
    <t>qjbenson</t>
  </si>
  <si>
    <t>6%Dr8qoTTSa[z</t>
  </si>
  <si>
    <t>Debra</t>
  </si>
  <si>
    <t>debra.pena@ibm.com</t>
  </si>
  <si>
    <t>Theron Pena</t>
  </si>
  <si>
    <t>Faye Pena</t>
  </si>
  <si>
    <t>11/25/1990</t>
  </si>
  <si>
    <t>9/17/2015</t>
  </si>
  <si>
    <t>168-86-9131</t>
  </si>
  <si>
    <t>215-707-4774</t>
  </si>
  <si>
    <t>Kossuth</t>
  </si>
  <si>
    <t>Clarion</t>
  </si>
  <si>
    <t>dspena</t>
  </si>
  <si>
    <t>oWq%lNhYz</t>
  </si>
  <si>
    <t>Kenton</t>
  </si>
  <si>
    <t>Moreno</t>
  </si>
  <si>
    <t>kenton.moreno@shell.com</t>
  </si>
  <si>
    <t>Emmett Moreno</t>
  </si>
  <si>
    <t>Kristie Moreno</t>
  </si>
  <si>
    <t>Simon</t>
  </si>
  <si>
    <t>1/19/1993</t>
  </si>
  <si>
    <t>647-21-4922</t>
  </si>
  <si>
    <t>217-404-9496</t>
  </si>
  <si>
    <t>Highland Park</t>
  </si>
  <si>
    <t>kimoreno</t>
  </si>
  <si>
    <t>odRmi%4dV</t>
  </si>
  <si>
    <t>Ian</t>
  </si>
  <si>
    <t>Alvarado</t>
  </si>
  <si>
    <t>ian.alvarado@aol.com</t>
  </si>
  <si>
    <t>Isaac Alvarado</t>
  </si>
  <si>
    <t>Effie Alvarado</t>
  </si>
  <si>
    <t>9/25/1965</t>
  </si>
  <si>
    <t>12/27/1998</t>
  </si>
  <si>
    <t>073-02-6652</t>
  </si>
  <si>
    <t>205-934-4799</t>
  </si>
  <si>
    <t>Huntsville</t>
  </si>
  <si>
    <t>ioalvarado</t>
  </si>
  <si>
    <t>fPr1isi~1</t>
  </si>
  <si>
    <t>Jasper</t>
  </si>
  <si>
    <t>Lucas</t>
  </si>
  <si>
    <t>jasper.lucas@yahoo.co.in</t>
  </si>
  <si>
    <t>Vern Lucas</t>
  </si>
  <si>
    <t>Ann Lucas</t>
  </si>
  <si>
    <t>Massey</t>
  </si>
  <si>
    <t>9/18/1981</t>
  </si>
  <si>
    <t>344-11-3729</t>
  </si>
  <si>
    <t>316-544-2902</t>
  </si>
  <si>
    <t>Anderson</t>
  </si>
  <si>
    <t>jflucas</t>
  </si>
  <si>
    <t>KgDdL_.sxZXQp.5</t>
  </si>
  <si>
    <t>Brock</t>
  </si>
  <si>
    <t>Roberts</t>
  </si>
  <si>
    <t>brock.roberts@yahoo.co.in</t>
  </si>
  <si>
    <t>Humberto Roberts</t>
  </si>
  <si>
    <t>Lelia Roberts</t>
  </si>
  <si>
    <t>Suarez</t>
  </si>
  <si>
    <t>2/27/1968</t>
  </si>
  <si>
    <t>367-39-5971</t>
  </si>
  <si>
    <t>304-276-6112</t>
  </si>
  <si>
    <t>Gary</t>
  </si>
  <si>
    <t>bxroberts</t>
  </si>
  <si>
    <t>L2_5S[Y:%</t>
  </si>
  <si>
    <t>Deleon</t>
  </si>
  <si>
    <t>salvador.deleon@hotmail.com</t>
  </si>
  <si>
    <t>Garland Deleon</t>
  </si>
  <si>
    <t>Stephanie Deleon</t>
  </si>
  <si>
    <t>Robles</t>
  </si>
  <si>
    <t>2/21/1995</t>
  </si>
  <si>
    <t>662-22-8169</t>
  </si>
  <si>
    <t>217-253-3858</t>
  </si>
  <si>
    <t>Riverdale</t>
  </si>
  <si>
    <t>ssdeleon</t>
  </si>
  <si>
    <t>7z#Drtviw</t>
  </si>
  <si>
    <t>Terence</t>
  </si>
  <si>
    <t>terence.giles@yahoo.com</t>
  </si>
  <si>
    <t>Lynn Giles</t>
  </si>
  <si>
    <t>Colleen Giles</t>
  </si>
  <si>
    <t>Burris</t>
  </si>
  <si>
    <t>9/15/1976</t>
  </si>
  <si>
    <t>175-86-1083</t>
  </si>
  <si>
    <t>205-271-2216</t>
  </si>
  <si>
    <t>Montevallo</t>
  </si>
  <si>
    <t>Shelby</t>
  </si>
  <si>
    <t>tugiles</t>
  </si>
  <si>
    <t>QBt%Id?jAQ</t>
  </si>
  <si>
    <t>Dario</t>
  </si>
  <si>
    <t>dario.townsend@yahoo.com</t>
  </si>
  <si>
    <t>Williams Townsend</t>
  </si>
  <si>
    <t>Bridget Townsend</t>
  </si>
  <si>
    <t>Fuller</t>
  </si>
  <si>
    <t>1/27/1994</t>
  </si>
  <si>
    <t>222-11-0449</t>
  </si>
  <si>
    <t>209-535-5945</t>
  </si>
  <si>
    <t>Torrance</t>
  </si>
  <si>
    <t>dotownsend</t>
  </si>
  <si>
    <t>P]OTQk&gt;C</t>
  </si>
  <si>
    <t>Ester</t>
  </si>
  <si>
    <t>ester.houston@ibm.com</t>
  </si>
  <si>
    <t>Jeffrey Houston</t>
  </si>
  <si>
    <t>Julie Houston</t>
  </si>
  <si>
    <t>551-99-8062</t>
  </si>
  <si>
    <t>215-803-3018</t>
  </si>
  <si>
    <t>Arendtsville</t>
  </si>
  <si>
    <t>Adams</t>
  </si>
  <si>
    <t>ezhouston</t>
  </si>
  <si>
    <t>jJ&gt;78dBwe_eos</t>
  </si>
  <si>
    <t>Leanne</t>
  </si>
  <si>
    <t>Mcmahon</t>
  </si>
  <si>
    <t>leanne.mcmahon@shaw.ca</t>
  </si>
  <si>
    <t>Royal Mcmahon</t>
  </si>
  <si>
    <t>Vivian Mcmahon</t>
  </si>
  <si>
    <t>Holden</t>
  </si>
  <si>
    <t>122-98-1489</t>
  </si>
  <si>
    <t>207-567-1649</t>
  </si>
  <si>
    <t>Brookton</t>
  </si>
  <si>
    <t>lrmcmahon</t>
  </si>
  <si>
    <t>INuWc}+~w</t>
  </si>
  <si>
    <t>Valentin</t>
  </si>
  <si>
    <t>Montoya</t>
  </si>
  <si>
    <t>valentin.montoya@aol.com</t>
  </si>
  <si>
    <t>Laurence Montoya</t>
  </si>
  <si>
    <t>Kayla Montoya</t>
  </si>
  <si>
    <t>532-71-1470</t>
  </si>
  <si>
    <t>423-851-9829</t>
  </si>
  <si>
    <t>Kingston</t>
  </si>
  <si>
    <t>Roane</t>
  </si>
  <si>
    <t>vsmontoya</t>
  </si>
  <si>
    <t>P+SK3y[E</t>
  </si>
  <si>
    <t>Jared</t>
  </si>
  <si>
    <t>Shepherd</t>
  </si>
  <si>
    <t>jared.shepherd@ntlworld.com</t>
  </si>
  <si>
    <t>Dan Shepherd</t>
  </si>
  <si>
    <t>Katelyn Shepherd</t>
  </si>
  <si>
    <t>Compton</t>
  </si>
  <si>
    <t>3/26/1996</t>
  </si>
  <si>
    <t>480-41-8590</t>
  </si>
  <si>
    <t>212-443-7359</t>
  </si>
  <si>
    <t>Dewittville</t>
  </si>
  <si>
    <t>Chautauqua</t>
  </si>
  <si>
    <t>jqshepherd</t>
  </si>
  <si>
    <t>f7yymOJ?q</t>
  </si>
  <si>
    <t>Jami</t>
  </si>
  <si>
    <t>Cantrell</t>
  </si>
  <si>
    <t>jami.cantrell@hotmail.com</t>
  </si>
  <si>
    <t>Darius Cantrell</t>
  </si>
  <si>
    <t>Deloris Cantrell</t>
  </si>
  <si>
    <t>Rivas</t>
  </si>
  <si>
    <t>3/30/1986</t>
  </si>
  <si>
    <t>4/20/2007</t>
  </si>
  <si>
    <t>288-15-3260</t>
  </si>
  <si>
    <t>217-840-0373</t>
  </si>
  <si>
    <t>Country Club Hills</t>
  </si>
  <si>
    <t>jpcantrell</t>
  </si>
  <si>
    <t>MATL%Z:zdzu&amp;?</t>
  </si>
  <si>
    <t>Bruno</t>
  </si>
  <si>
    <t>Whitney</t>
  </si>
  <si>
    <t>bruno.whitney@sbcglobal.net</t>
  </si>
  <si>
    <t>Denny Whitney</t>
  </si>
  <si>
    <t>Darcy Whitney</t>
  </si>
  <si>
    <t>3/21/1976</t>
  </si>
  <si>
    <t>430-99-5587</t>
  </si>
  <si>
    <t>205-929-8374</t>
  </si>
  <si>
    <t>Killen</t>
  </si>
  <si>
    <t>Lauderdale</t>
  </si>
  <si>
    <t>bmwhitney</t>
  </si>
  <si>
    <t>P-FGH9DV;0a%?r</t>
  </si>
  <si>
    <t>Garland</t>
  </si>
  <si>
    <t>Watkins</t>
  </si>
  <si>
    <t>garland.watkins@apple.com</t>
  </si>
  <si>
    <t>Wendell Watkins</t>
  </si>
  <si>
    <t>Kaye Watkins</t>
  </si>
  <si>
    <t>1/14/1962</t>
  </si>
  <si>
    <t>9/26/2008</t>
  </si>
  <si>
    <t>181-86-4186</t>
  </si>
  <si>
    <t>210-488-3772</t>
  </si>
  <si>
    <t>Kopperl</t>
  </si>
  <si>
    <t>Bosque</t>
  </si>
  <si>
    <t>gqwatkins</t>
  </si>
  <si>
    <t>qWFUv2Ic</t>
  </si>
  <si>
    <t>Augustus</t>
  </si>
  <si>
    <t>Maldonado</t>
  </si>
  <si>
    <t>augustus.maldonado@yahoo.com</t>
  </si>
  <si>
    <t>Pierre Maldonado</t>
  </si>
  <si>
    <t>Michele Maldonado</t>
  </si>
  <si>
    <t>Estrada</t>
  </si>
  <si>
    <t>5/25/1992</t>
  </si>
  <si>
    <t>001-11-5502</t>
  </si>
  <si>
    <t>231-510-3900</t>
  </si>
  <si>
    <t>Napoleon</t>
  </si>
  <si>
    <t>aemaldonado</t>
  </si>
  <si>
    <t>E1n8#jucD</t>
  </si>
  <si>
    <t>Luther</t>
  </si>
  <si>
    <t>Mcneil</t>
  </si>
  <si>
    <t>luther.mcneil@aol.com</t>
  </si>
  <si>
    <t>Brett Mcneil</t>
  </si>
  <si>
    <t>Edith Mcneil</t>
  </si>
  <si>
    <t>Wolfe</t>
  </si>
  <si>
    <t>3/31/1992</t>
  </si>
  <si>
    <t>167-86-7703</t>
  </si>
  <si>
    <t>217-960-5560</t>
  </si>
  <si>
    <t>Winthrop Harbor</t>
  </si>
  <si>
    <t>lfmcneil</t>
  </si>
  <si>
    <t>oYyKbjCZ%Jpe2</t>
  </si>
  <si>
    <t>Jimmy</t>
  </si>
  <si>
    <t>Molina</t>
  </si>
  <si>
    <t>jimmy.molina@gmail.com</t>
  </si>
  <si>
    <t>Morgan Molina</t>
  </si>
  <si>
    <t>Lawanda Molina</t>
  </si>
  <si>
    <t>044-15-5704</t>
  </si>
  <si>
    <t>228-944-2045</t>
  </si>
  <si>
    <t>Biloxi</t>
  </si>
  <si>
    <t>jcmolina</t>
  </si>
  <si>
    <t>R.:A0|9+r</t>
  </si>
  <si>
    <t>Franklin</t>
  </si>
  <si>
    <t>morton.franklin@cox.net</t>
  </si>
  <si>
    <t>Lamar Franklin</t>
  </si>
  <si>
    <t>Jenna Franklin</t>
  </si>
  <si>
    <t>8/22/1960</t>
  </si>
  <si>
    <t>2/14/2008</t>
  </si>
  <si>
    <t>314-35-6383</t>
  </si>
  <si>
    <t>302-718-2676</t>
  </si>
  <si>
    <t>Kent</t>
  </si>
  <si>
    <t>DE</t>
  </si>
  <si>
    <t>mqfranklin</t>
  </si>
  <si>
    <t>pLT:@n0f</t>
  </si>
  <si>
    <t>Andrew</t>
  </si>
  <si>
    <t>Price</t>
  </si>
  <si>
    <t>andrew.price@yahoo.co.uk</t>
  </si>
  <si>
    <t>Darius Price</t>
  </si>
  <si>
    <t>Patsy Price</t>
  </si>
  <si>
    <t>Bright</t>
  </si>
  <si>
    <t>5/31/2009</t>
  </si>
  <si>
    <t>387-33-5564</t>
  </si>
  <si>
    <t>216-707-4827</t>
  </si>
  <si>
    <t>Ohio City</t>
  </si>
  <si>
    <t>Van Wert</t>
  </si>
  <si>
    <t>avprice</t>
  </si>
  <si>
    <t>IlS@3q7KUKVTMwR</t>
  </si>
  <si>
    <t>Ava</t>
  </si>
  <si>
    <t>Romero</t>
  </si>
  <si>
    <t>ava.romero@aol.com</t>
  </si>
  <si>
    <t>Simon Romero</t>
  </si>
  <si>
    <t>Annabelle Romero</t>
  </si>
  <si>
    <t>White</t>
  </si>
  <si>
    <t>5/25/1972</t>
  </si>
  <si>
    <t>9/14/2004</t>
  </si>
  <si>
    <t>267-99-0811</t>
  </si>
  <si>
    <t>205-665-8463</t>
  </si>
  <si>
    <t>Fort Payne</t>
  </si>
  <si>
    <t>DeKalb</t>
  </si>
  <si>
    <t>alromero</t>
  </si>
  <si>
    <t>V19qO2Wu%%P</t>
  </si>
  <si>
    <t>Anastasia</t>
  </si>
  <si>
    <t>Bowen</t>
  </si>
  <si>
    <t>anastasia.bowen@gmail.com</t>
  </si>
  <si>
    <t>Jessie Bowen</t>
  </si>
  <si>
    <t>Catherine Bowen</t>
  </si>
  <si>
    <t>Ortega</t>
  </si>
  <si>
    <t>12/23/1992</t>
  </si>
  <si>
    <t>508-57-6611</t>
  </si>
  <si>
    <t>240-646-3168</t>
  </si>
  <si>
    <t>Garrett Park</t>
  </si>
  <si>
    <t>aybowen</t>
  </si>
  <si>
    <t>6k~FYiSg-i_+I7r</t>
  </si>
  <si>
    <t>Sabrina</t>
  </si>
  <si>
    <t>sabrina.fowler@outlook.com</t>
  </si>
  <si>
    <t>Leon Fowler</t>
  </si>
  <si>
    <t>Etta Fowler</t>
  </si>
  <si>
    <t>Barton</t>
  </si>
  <si>
    <t>7/17/2006</t>
  </si>
  <si>
    <t>482-41-0998</t>
  </si>
  <si>
    <t>228-504-7673</t>
  </si>
  <si>
    <t>Bolivar</t>
  </si>
  <si>
    <t>sofowler</t>
  </si>
  <si>
    <t>T-hp_&gt;k]4</t>
  </si>
  <si>
    <t>Kirsten</t>
  </si>
  <si>
    <t>kirsten.lee@hotmail.com</t>
  </si>
  <si>
    <t>Carol Lee</t>
  </si>
  <si>
    <t>Cleo Lee</t>
  </si>
  <si>
    <t>10/16/1968</t>
  </si>
  <si>
    <t>12/19/2014</t>
  </si>
  <si>
    <t>678-22-5187</t>
  </si>
  <si>
    <t>314-227-1897</t>
  </si>
  <si>
    <t>St. Louis (city)</t>
  </si>
  <si>
    <t>kylee</t>
  </si>
  <si>
    <t>p}|ZV^pVuM.</t>
  </si>
  <si>
    <t>Arnold</t>
  </si>
  <si>
    <t>tabatha.arnold@gmail.com</t>
  </si>
  <si>
    <t>Elliott Arnold</t>
  </si>
  <si>
    <t>Dana Arnold</t>
  </si>
  <si>
    <t>Park</t>
  </si>
  <si>
    <t>7/29/1976</t>
  </si>
  <si>
    <t>184-86-0283</t>
  </si>
  <si>
    <t>239-581-1465</t>
  </si>
  <si>
    <t>Bagdad</t>
  </si>
  <si>
    <t>Santa Rosa</t>
  </si>
  <si>
    <t>twarnold</t>
  </si>
  <si>
    <t>7w77BpxlX_</t>
  </si>
  <si>
    <t>Gregg</t>
  </si>
  <si>
    <t>Mann</t>
  </si>
  <si>
    <t>gregg.mann@verizon.net</t>
  </si>
  <si>
    <t>Dylan Mann</t>
  </si>
  <si>
    <t>Penelope Mann</t>
  </si>
  <si>
    <t>Kline</t>
  </si>
  <si>
    <t>5/15/1959</t>
  </si>
  <si>
    <t>415-99-7608</t>
  </si>
  <si>
    <t>339-989-4749</t>
  </si>
  <si>
    <t>Dartmouth</t>
  </si>
  <si>
    <t>Bristol</t>
  </si>
  <si>
    <t>gtmann</t>
  </si>
  <si>
    <t>q!cdG$ottkNDqZ</t>
  </si>
  <si>
    <t>Deanne</t>
  </si>
  <si>
    <t>Mccarty</t>
  </si>
  <si>
    <t>deanne.mccarty@charter.net</t>
  </si>
  <si>
    <t>Jame Mccarty</t>
  </si>
  <si>
    <t>Lauren Mccarty</t>
  </si>
  <si>
    <t>Newton</t>
  </si>
  <si>
    <t>126-98-1744</t>
  </si>
  <si>
    <t>319-336-2399</t>
  </si>
  <si>
    <t>Clarinda</t>
  </si>
  <si>
    <t>Page</t>
  </si>
  <si>
    <t>dhmccarty</t>
  </si>
  <si>
    <t>NTnf^{I&amp;&amp;2</t>
  </si>
  <si>
    <t>Juanita</t>
  </si>
  <si>
    <t>Zimmerman</t>
  </si>
  <si>
    <t>juanita.zimmerman@hotmail.com</t>
  </si>
  <si>
    <t>Bryce Zimmerman</t>
  </si>
  <si>
    <t>Aurelia Zimmerman</t>
  </si>
  <si>
    <t>Pratt</t>
  </si>
  <si>
    <t>10/16/1974</t>
  </si>
  <si>
    <t>11/18/2010</t>
  </si>
  <si>
    <t>352-08-7814</t>
  </si>
  <si>
    <t>907-789-9367</t>
  </si>
  <si>
    <t>Seward</t>
  </si>
  <si>
    <t>Kenai Peninsula</t>
  </si>
  <si>
    <t>jozimmerman</t>
  </si>
  <si>
    <t>eN_os0cM^JLjQa!</t>
  </si>
  <si>
    <t>Doug</t>
  </si>
  <si>
    <t>Small</t>
  </si>
  <si>
    <t>doug.small@hotmail.com</t>
  </si>
  <si>
    <t>Ross Small</t>
  </si>
  <si>
    <t>Kristen Small</t>
  </si>
  <si>
    <t>Cummings</t>
  </si>
  <si>
    <t>11/19/2014</t>
  </si>
  <si>
    <t>526-99-7100</t>
  </si>
  <si>
    <t>236-456-9446</t>
  </si>
  <si>
    <t>Doe Hill</t>
  </si>
  <si>
    <t>Highland</t>
  </si>
  <si>
    <t>dvsmall</t>
  </si>
  <si>
    <t>Gn9lFj#7l</t>
  </si>
  <si>
    <t>Billy</t>
  </si>
  <si>
    <t>billy.mcdowell@gmail.com</t>
  </si>
  <si>
    <t>Morgan Mcdowell</t>
  </si>
  <si>
    <t>Jennie Mcdowell</t>
  </si>
  <si>
    <t>Carlson</t>
  </si>
  <si>
    <t>696-16-7530</t>
  </si>
  <si>
    <t>270-556-2299</t>
  </si>
  <si>
    <t>Rhodelia</t>
  </si>
  <si>
    <t>Meade</t>
  </si>
  <si>
    <t>brmcdowell</t>
  </si>
  <si>
    <t>nD}+Y%UurUP%:</t>
  </si>
  <si>
    <t>Boyd</t>
  </si>
  <si>
    <t>Valencia</t>
  </si>
  <si>
    <t>boyd.valencia@gmail.com</t>
  </si>
  <si>
    <t>Matt Valencia</t>
  </si>
  <si>
    <t>Nettie Valencia</t>
  </si>
  <si>
    <t>Mayo</t>
  </si>
  <si>
    <t>11/16/2016</t>
  </si>
  <si>
    <t>078-02-8120</t>
  </si>
  <si>
    <t>209-925-2984</t>
  </si>
  <si>
    <t>Mount Hamilton</t>
  </si>
  <si>
    <t>Santa Clara</t>
  </si>
  <si>
    <t>blvalencia</t>
  </si>
  <si>
    <t>OAl%u%VVi9</t>
  </si>
  <si>
    <t>Roberto</t>
  </si>
  <si>
    <t>roberto.caldwell@gmail.com</t>
  </si>
  <si>
    <t>Stuart Caldwell</t>
  </si>
  <si>
    <t>Maude Caldwell</t>
  </si>
  <si>
    <t>087-02-8919</t>
  </si>
  <si>
    <t>217-438-3997</t>
  </si>
  <si>
    <t>Peoria</t>
  </si>
  <si>
    <t>rtcaldwell</t>
  </si>
  <si>
    <t>R1H?:X&amp;qBF</t>
  </si>
  <si>
    <t>Kris</t>
  </si>
  <si>
    <t>Conner</t>
  </si>
  <si>
    <t>kris.conner@gmail.com</t>
  </si>
  <si>
    <t>Kenton Conner</t>
  </si>
  <si>
    <t>Dana Conner</t>
  </si>
  <si>
    <t>5/23/1962</t>
  </si>
  <si>
    <t>9/20/1998</t>
  </si>
  <si>
    <t>651-62-0527</t>
  </si>
  <si>
    <t>203-368-9792</t>
  </si>
  <si>
    <t>Ballouville</t>
  </si>
  <si>
    <t>Windham</t>
  </si>
  <si>
    <t>kuconner</t>
  </si>
  <si>
    <t>l;N]lrhhDvub5r&lt;</t>
  </si>
  <si>
    <t>Leann</t>
  </si>
  <si>
    <t>Ortiz</t>
  </si>
  <si>
    <t>leann.ortiz@gmail.com</t>
  </si>
  <si>
    <t>Drew Ortiz</t>
  </si>
  <si>
    <t>Virginia Ortiz</t>
  </si>
  <si>
    <t>2/16/1990</t>
  </si>
  <si>
    <t>088-02-9740</t>
  </si>
  <si>
    <t>215-754-3823</t>
  </si>
  <si>
    <t>Neelyton</t>
  </si>
  <si>
    <t>Huntingdon</t>
  </si>
  <si>
    <t>lrortiz</t>
  </si>
  <si>
    <t>wohwj;LtI4</t>
  </si>
  <si>
    <t>Joaquin</t>
  </si>
  <si>
    <t>joaquin.bentley@gmail.com</t>
  </si>
  <si>
    <t>Lance Bentley</t>
  </si>
  <si>
    <t>Adrienne Bentley</t>
  </si>
  <si>
    <t>Owen</t>
  </si>
  <si>
    <t>8/24/1961</t>
  </si>
  <si>
    <t>7/28/2012</t>
  </si>
  <si>
    <t>287-15-0404</t>
  </si>
  <si>
    <t>236-809-8062</t>
  </si>
  <si>
    <t>Barren Springs</t>
  </si>
  <si>
    <t>Wythe</t>
  </si>
  <si>
    <t>jbbentley</t>
  </si>
  <si>
    <t>of]v2ku#4]</t>
  </si>
  <si>
    <t>leanne.potter@exxonmobil.com</t>
  </si>
  <si>
    <t>Alfonso Potter</t>
  </si>
  <si>
    <t>Vicki Potter</t>
  </si>
  <si>
    <t>1/25/1989</t>
  </si>
  <si>
    <t>10/16/2015</t>
  </si>
  <si>
    <t>268-17-1006</t>
  </si>
  <si>
    <t>907-743-5043</t>
  </si>
  <si>
    <t>Cordova</t>
  </si>
  <si>
    <t>Valdez-Cordova (CA)</t>
  </si>
  <si>
    <t>lzpotter</t>
  </si>
  <si>
    <t>CHrJU&gt;n}2y&gt;hH</t>
  </si>
  <si>
    <t>Jay</t>
  </si>
  <si>
    <t>Sanders</t>
  </si>
  <si>
    <t>jay.sanders@gmail.com</t>
  </si>
  <si>
    <t>Chang Sanders</t>
  </si>
  <si>
    <t>Gloria Sanders</t>
  </si>
  <si>
    <t>12/29/1987</t>
  </si>
  <si>
    <t>168-86-3105</t>
  </si>
  <si>
    <t>339-616-2386</t>
  </si>
  <si>
    <t>Oxford</t>
  </si>
  <si>
    <t>Worcester</t>
  </si>
  <si>
    <t>jrsanders</t>
  </si>
  <si>
    <t>thsKqnmM</t>
  </si>
  <si>
    <t>Luz</t>
  </si>
  <si>
    <t>luz.brown@msn.com</t>
  </si>
  <si>
    <t>Mac Brown</t>
  </si>
  <si>
    <t>Shawn Brown</t>
  </si>
  <si>
    <t>Riley</t>
  </si>
  <si>
    <t>5/18/1987</t>
  </si>
  <si>
    <t>420-67-7134</t>
  </si>
  <si>
    <t>803-614-9830</t>
  </si>
  <si>
    <t>Charleston</t>
  </si>
  <si>
    <t>SC</t>
  </si>
  <si>
    <t>lgbrown</t>
  </si>
  <si>
    <t>Gh!c\z]XW}Lg*N}</t>
  </si>
  <si>
    <t>Dudley</t>
  </si>
  <si>
    <t>Preston</t>
  </si>
  <si>
    <t>dudley.preston@gmail.com</t>
  </si>
  <si>
    <t>Conrad Preston</t>
  </si>
  <si>
    <t>Brandy Preston</t>
  </si>
  <si>
    <t>Blackburn</t>
  </si>
  <si>
    <t>11/16/1977</t>
  </si>
  <si>
    <t>3/24/2014</t>
  </si>
  <si>
    <t>607-87-4655</t>
  </si>
  <si>
    <t>236-552-8765</t>
  </si>
  <si>
    <t>Keokee</t>
  </si>
  <si>
    <t>dwpreston</t>
  </si>
  <si>
    <t>Oh3YE+Se/F%&lt;Hi</t>
  </si>
  <si>
    <t>monroe.beach@bp.com</t>
  </si>
  <si>
    <t>Vito Beach</t>
  </si>
  <si>
    <t>Adrienne Beach</t>
  </si>
  <si>
    <t>Hopkins</t>
  </si>
  <si>
    <t>10/18/1987</t>
  </si>
  <si>
    <t>8/26/2015</t>
  </si>
  <si>
    <t>198-84-8610</t>
  </si>
  <si>
    <t>225-797-4264</t>
  </si>
  <si>
    <t>Norwood</t>
  </si>
  <si>
    <t>East Feliciana</t>
  </si>
  <si>
    <t>mdbeach</t>
  </si>
  <si>
    <t>g&lt;xbWcc?IAj}1</t>
  </si>
  <si>
    <t>Dina</t>
  </si>
  <si>
    <t>Jones</t>
  </si>
  <si>
    <t>dina.jones@aol.com</t>
  </si>
  <si>
    <t>Guillermo Jones</t>
  </si>
  <si>
    <t>Kenya Jones</t>
  </si>
  <si>
    <t>Pollard</t>
  </si>
  <si>
    <t>8/26/1990</t>
  </si>
  <si>
    <t>7/26/2013</t>
  </si>
  <si>
    <t>474-55-5660</t>
  </si>
  <si>
    <t>218-825-9608</t>
  </si>
  <si>
    <t>dqjones</t>
  </si>
  <si>
    <t>4:79ZhA}Z&amp;Q</t>
  </si>
  <si>
    <t>Morrison</t>
  </si>
  <si>
    <t>christian.morrison@yahoo.co.in</t>
  </si>
  <si>
    <t>Heath Morrison</t>
  </si>
  <si>
    <t>Nicole Morrison</t>
  </si>
  <si>
    <t>Becker</t>
  </si>
  <si>
    <t>572-99-7139</t>
  </si>
  <si>
    <t>212-393-3329</t>
  </si>
  <si>
    <t>Sand Lake</t>
  </si>
  <si>
    <t>Rensselaer</t>
  </si>
  <si>
    <t>cgmorrison</t>
  </si>
  <si>
    <t>sa/GcpYwsAHQ;9Q</t>
  </si>
  <si>
    <t>Lucile</t>
  </si>
  <si>
    <t>Fleming</t>
  </si>
  <si>
    <t>lucile.fleming@hotmail.co.uk</t>
  </si>
  <si>
    <t>Jefferson Fleming</t>
  </si>
  <si>
    <t>Charlene Fleming</t>
  </si>
  <si>
    <t>12/13/1966</t>
  </si>
  <si>
    <t>769-02-7714</t>
  </si>
  <si>
    <t>802-541-8727</t>
  </si>
  <si>
    <t>Cabot</t>
  </si>
  <si>
    <t>VT</t>
  </si>
  <si>
    <t>llfleming</t>
  </si>
  <si>
    <t>n]Qv?0d7WJ3</t>
  </si>
  <si>
    <t>Luciano</t>
  </si>
  <si>
    <t>Ray</t>
  </si>
  <si>
    <t>luciano.ray@btinternet.com</t>
  </si>
  <si>
    <t>Joesph Ray</t>
  </si>
  <si>
    <t>Noreen Ray</t>
  </si>
  <si>
    <t>10/19/1991</t>
  </si>
  <si>
    <t>2/22/2014</t>
  </si>
  <si>
    <t>407-73-3301</t>
  </si>
  <si>
    <t>479-621-5916</t>
  </si>
  <si>
    <t>Pulaski</t>
  </si>
  <si>
    <t>lhray</t>
  </si>
  <si>
    <t>sn@6J/tm</t>
  </si>
  <si>
    <t>Ahmad</t>
  </si>
  <si>
    <t>Poole</t>
  </si>
  <si>
    <t>ahmad.poole@gmail.com</t>
  </si>
  <si>
    <t>Brenton Poole</t>
  </si>
  <si>
    <t>Ramona Poole</t>
  </si>
  <si>
    <t>179-86-2300</t>
  </si>
  <si>
    <t>219-947-6343</t>
  </si>
  <si>
    <t>North Judson</t>
  </si>
  <si>
    <t>Starke</t>
  </si>
  <si>
    <t>abpoole</t>
  </si>
  <si>
    <t>qYJAFnG5-b08:E</t>
  </si>
  <si>
    <t>Janna</t>
  </si>
  <si>
    <t>janna.hopkins@aol.com</t>
  </si>
  <si>
    <t>Errol Hopkins</t>
  </si>
  <si>
    <t>Robert Hopkins</t>
  </si>
  <si>
    <t>Richards</t>
  </si>
  <si>
    <t>11/21/1987</t>
  </si>
  <si>
    <t>12/21/2011</t>
  </si>
  <si>
    <t>246-99-6712</t>
  </si>
  <si>
    <t>212-272-9825</t>
  </si>
  <si>
    <t>jyhopkins</t>
  </si>
  <si>
    <t>cZ{lHIvS/\h</t>
  </si>
  <si>
    <t>Kendrick</t>
  </si>
  <si>
    <t>Miles</t>
  </si>
  <si>
    <t>kendrick.miles@ibm.com</t>
  </si>
  <si>
    <t>Refugio Miles</t>
  </si>
  <si>
    <t>Amelia Miles</t>
  </si>
  <si>
    <t>Heath</t>
  </si>
  <si>
    <t>1/25/1991</t>
  </si>
  <si>
    <t>323-11-2203</t>
  </si>
  <si>
    <t>603-789-4081</t>
  </si>
  <si>
    <t>Nashua</t>
  </si>
  <si>
    <t>kvmiles</t>
  </si>
  <si>
    <t>hHB#Ptw@||T8</t>
  </si>
  <si>
    <t>Demetrius</t>
  </si>
  <si>
    <t>Ruiz</t>
  </si>
  <si>
    <t>demetrius.ruiz@gmail.com</t>
  </si>
  <si>
    <t>Stuart Ruiz</t>
  </si>
  <si>
    <t>Kristy Ruiz</t>
  </si>
  <si>
    <t>12/14/1992</t>
  </si>
  <si>
    <t>5/20/2015</t>
  </si>
  <si>
    <t>348-08-8676</t>
  </si>
  <si>
    <t>236-957-6759</t>
  </si>
  <si>
    <t>Chantilly</t>
  </si>
  <si>
    <t>dzruiz</t>
  </si>
  <si>
    <t>Nls|6;.Tg6Y</t>
  </si>
  <si>
    <t>Ken</t>
  </si>
  <si>
    <t>Winters</t>
  </si>
  <si>
    <t>ken.winters@rediffmail.com</t>
  </si>
  <si>
    <t>Felix Winters</t>
  </si>
  <si>
    <t>Anne Winters</t>
  </si>
  <si>
    <t>Brennan</t>
  </si>
  <si>
    <t>2/14/1995</t>
  </si>
  <si>
    <t>3/31/2016</t>
  </si>
  <si>
    <t>448-27-5412</t>
  </si>
  <si>
    <t>314-956-9973</t>
  </si>
  <si>
    <t>Jefferson City</t>
  </si>
  <si>
    <t>kpwinters</t>
  </si>
  <si>
    <t>Y@NMOWx&lt;f~p</t>
  </si>
  <si>
    <t>Earl</t>
  </si>
  <si>
    <t>earl.gilbert@bp.com</t>
  </si>
  <si>
    <t>Bart Gilbert</t>
  </si>
  <si>
    <t>Thelma Gilbert</t>
  </si>
  <si>
    <t>Elliott</t>
  </si>
  <si>
    <t>1/14/1973</t>
  </si>
  <si>
    <t>8/26/2013</t>
  </si>
  <si>
    <t>724-28-7343</t>
  </si>
  <si>
    <t>212-758-7329</t>
  </si>
  <si>
    <t>Niagara Falls</t>
  </si>
  <si>
    <t>Niagara</t>
  </si>
  <si>
    <t>eogilbert</t>
  </si>
  <si>
    <t>t%+1_mS^t};Mo3</t>
  </si>
  <si>
    <t>Taylor</t>
  </si>
  <si>
    <t>Barlow</t>
  </si>
  <si>
    <t>taylor.barlow@aol.com</t>
  </si>
  <si>
    <t>Rene Barlow</t>
  </si>
  <si>
    <t>Melody Barlow</t>
  </si>
  <si>
    <t>Cherry</t>
  </si>
  <si>
    <t>4/18/1987</t>
  </si>
  <si>
    <t>321-11-1526</t>
  </si>
  <si>
    <t>405-534-3458</t>
  </si>
  <si>
    <t>Sentinel</t>
  </si>
  <si>
    <t>Washita</t>
  </si>
  <si>
    <t>tkbarlow</t>
  </si>
  <si>
    <t>kEyVxO_^9.Eu_?</t>
  </si>
  <si>
    <t>Clarissa</t>
  </si>
  <si>
    <t>Lawson</t>
  </si>
  <si>
    <t>clarissa.lawson@hotmail.com</t>
  </si>
  <si>
    <t>Erin Lawson</t>
  </si>
  <si>
    <t>Lolita Lawson</t>
  </si>
  <si>
    <t>Walter</t>
  </si>
  <si>
    <t>6/26/1993</t>
  </si>
  <si>
    <t>684-24-5365</t>
  </si>
  <si>
    <t>319-776-6050</t>
  </si>
  <si>
    <t>Melbourne</t>
  </si>
  <si>
    <t>Marshall</t>
  </si>
  <si>
    <t>czlawson</t>
  </si>
  <si>
    <t>E$:vE2\7:k_&amp;</t>
  </si>
  <si>
    <t>Lewis</t>
  </si>
  <si>
    <t>lewis.fuller@comcast.net</t>
  </si>
  <si>
    <t>Louis Fuller</t>
  </si>
  <si>
    <t>Kris Fuller</t>
  </si>
  <si>
    <t>12/20/2006</t>
  </si>
  <si>
    <t>414-99-0664</t>
  </si>
  <si>
    <t>270-353-0382</t>
  </si>
  <si>
    <t>Hope</t>
  </si>
  <si>
    <t>ltfuller</t>
  </si>
  <si>
    <t>GhGh~6/W</t>
  </si>
  <si>
    <t>Claudine</t>
  </si>
  <si>
    <t>Black</t>
  </si>
  <si>
    <t>claudine.black@gmail.com</t>
  </si>
  <si>
    <t>Chad Black</t>
  </si>
  <si>
    <t>Leticia Black</t>
  </si>
  <si>
    <t>Tyson</t>
  </si>
  <si>
    <t>5/24/1978</t>
  </si>
  <si>
    <t>348-08-0053</t>
  </si>
  <si>
    <t>215-283-6346</t>
  </si>
  <si>
    <t>Farrandsville</t>
  </si>
  <si>
    <t>cyblack</t>
  </si>
  <si>
    <t>hx[362a:E</t>
  </si>
  <si>
    <t>Mitzi</t>
  </si>
  <si>
    <t>Lynch</t>
  </si>
  <si>
    <t>mitzi.lynch@aol.com</t>
  </si>
  <si>
    <t>Shane Lynch</t>
  </si>
  <si>
    <t>Rena Lynch</t>
  </si>
  <si>
    <t>Lindsay</t>
  </si>
  <si>
    <t>8/29/1960</t>
  </si>
  <si>
    <t>3/17/2005</t>
  </si>
  <si>
    <t>118-98-4867</t>
  </si>
  <si>
    <t>212-439-7992</t>
  </si>
  <si>
    <t>Jamesville</t>
  </si>
  <si>
    <t>mylynch</t>
  </si>
  <si>
    <t>Sqe~0L-@</t>
  </si>
  <si>
    <t>Michel</t>
  </si>
  <si>
    <t>Finch</t>
  </si>
  <si>
    <t>michel.finch@gmail.com</t>
  </si>
  <si>
    <t>Elliot Finch</t>
  </si>
  <si>
    <t>Ana Finch</t>
  </si>
  <si>
    <t>6/26/1986</t>
  </si>
  <si>
    <t>3/20/2012</t>
  </si>
  <si>
    <t>248-99-6030</t>
  </si>
  <si>
    <t>239-671-5547</t>
  </si>
  <si>
    <t>Mascotte</t>
  </si>
  <si>
    <t>mtfinch</t>
  </si>
  <si>
    <t>8aYy2s!@VE:oP</t>
  </si>
  <si>
    <t>Janie</t>
  </si>
  <si>
    <t>Velasquez</t>
  </si>
  <si>
    <t>janie.velasquez@gmail.com</t>
  </si>
  <si>
    <t>Chester Velasquez</t>
  </si>
  <si>
    <t>Luisa Velasquez</t>
  </si>
  <si>
    <t>Peck</t>
  </si>
  <si>
    <t>4/19/1958</t>
  </si>
  <si>
    <t>5/14/1983</t>
  </si>
  <si>
    <t>237-99-2007</t>
  </si>
  <si>
    <t>215-463-9949</t>
  </si>
  <si>
    <t>Venango</t>
  </si>
  <si>
    <t>Crawford</t>
  </si>
  <si>
    <t>jpvelasquez</t>
  </si>
  <si>
    <t>HHl/Ul\S+^fv</t>
  </si>
  <si>
    <t>Sophie</t>
  </si>
  <si>
    <t>Bass</t>
  </si>
  <si>
    <t>sophie.bass@hotmail.com</t>
  </si>
  <si>
    <t>Gabriel Bass</t>
  </si>
  <si>
    <t>Tania Bass</t>
  </si>
  <si>
    <t>1/16/1990</t>
  </si>
  <si>
    <t>10/13/2011</t>
  </si>
  <si>
    <t>543-81-0393</t>
  </si>
  <si>
    <t>231-403-9886</t>
  </si>
  <si>
    <t>Oceana</t>
  </si>
  <si>
    <t>sfbass</t>
  </si>
  <si>
    <t>mLTjnD*1mlED.i</t>
  </si>
  <si>
    <t>Bette</t>
  </si>
  <si>
    <t>bette.kane@gmail.com</t>
  </si>
  <si>
    <t>Alton Kane</t>
  </si>
  <si>
    <t>Kirsten Kane</t>
  </si>
  <si>
    <t>Davis</t>
  </si>
  <si>
    <t>12/30/1979</t>
  </si>
  <si>
    <t>6/13/2004</t>
  </si>
  <si>
    <t>468-57-2192</t>
  </si>
  <si>
    <t>215-892-1317</t>
  </si>
  <si>
    <t>Mc Elhattan</t>
  </si>
  <si>
    <t>Clinton</t>
  </si>
  <si>
    <t>bykane</t>
  </si>
  <si>
    <t>g-!WERjdtl9f_</t>
  </si>
  <si>
    <t>Dena</t>
  </si>
  <si>
    <t>Blake</t>
  </si>
  <si>
    <t>dena.blake@hotmail.com</t>
  </si>
  <si>
    <t>Eldon Blake</t>
  </si>
  <si>
    <t>Naomi Blake</t>
  </si>
  <si>
    <t>Bennett</t>
  </si>
  <si>
    <t>5/26/1975</t>
  </si>
  <si>
    <t>2/24/2011</t>
  </si>
  <si>
    <t>610-87-0363</t>
  </si>
  <si>
    <t>406-262-9506</t>
  </si>
  <si>
    <t>Otter</t>
  </si>
  <si>
    <t>Powder River</t>
  </si>
  <si>
    <t>dqblake</t>
  </si>
  <si>
    <t>q9r8b0Cr</t>
  </si>
  <si>
    <t>Dante</t>
  </si>
  <si>
    <t>Farmer</t>
  </si>
  <si>
    <t>dante.farmer@aol.com</t>
  </si>
  <si>
    <t>Chris Farmer</t>
  </si>
  <si>
    <t>Emily Farmer</t>
  </si>
  <si>
    <t>Mejia</t>
  </si>
  <si>
    <t>7/15/1985</t>
  </si>
  <si>
    <t>8/18/2010</t>
  </si>
  <si>
    <t>340-11-6672</t>
  </si>
  <si>
    <t>701-937-3562</t>
  </si>
  <si>
    <t>Hannah</t>
  </si>
  <si>
    <t>Cavalier</t>
  </si>
  <si>
    <t>dqfarmer</t>
  </si>
  <si>
    <t>FbnPv]YL;</t>
  </si>
  <si>
    <t>Angelina</t>
  </si>
  <si>
    <t>angelina.lynn@rediffmail.com</t>
  </si>
  <si>
    <t>Kory Lynn</t>
  </si>
  <si>
    <t>Latasha Lynn</t>
  </si>
  <si>
    <t>3/14/1975</t>
  </si>
  <si>
    <t>537-71-3446</t>
  </si>
  <si>
    <t>308-901-3456</t>
  </si>
  <si>
    <t>Hazard</t>
  </si>
  <si>
    <t>Sherman</t>
  </si>
  <si>
    <t>adlynn</t>
  </si>
  <si>
    <t>rw-GvNt]UP*4q9!</t>
  </si>
  <si>
    <t>Snow</t>
  </si>
  <si>
    <t>shannon.snow@yahoo.com</t>
  </si>
  <si>
    <t>Darius Snow</t>
  </si>
  <si>
    <t>Effie Snow</t>
  </si>
  <si>
    <t>7/30/2014</t>
  </si>
  <si>
    <t>502-37-9247</t>
  </si>
  <si>
    <t>252-905-9562</t>
  </si>
  <si>
    <t>Durham</t>
  </si>
  <si>
    <t>sdsnow</t>
  </si>
  <si>
    <t>K1_g^yP.:</t>
  </si>
  <si>
    <t>Ron</t>
  </si>
  <si>
    <t>ron.glenn@gmail.com</t>
  </si>
  <si>
    <t>Maurice Glenn</t>
  </si>
  <si>
    <t>Aida Glenn</t>
  </si>
  <si>
    <t>9/14/2014</t>
  </si>
  <si>
    <t>760-12-0087</t>
  </si>
  <si>
    <t>216-693-4688</t>
  </si>
  <si>
    <t>Galion</t>
  </si>
  <si>
    <t>rcglenn</t>
  </si>
  <si>
    <t>S{%NuH:S</t>
  </si>
  <si>
    <t>Kerry</t>
  </si>
  <si>
    <t>Pitts</t>
  </si>
  <si>
    <t>kerry.pitts@aol.com</t>
  </si>
  <si>
    <t>Irving Pitts</t>
  </si>
  <si>
    <t>Martina Pitts</t>
  </si>
  <si>
    <t>Edwards</t>
  </si>
  <si>
    <t>639-29-0173</t>
  </si>
  <si>
    <t>405-549-8600</t>
  </si>
  <si>
    <t>Cleveland</t>
  </si>
  <si>
    <t>kcpitts</t>
  </si>
  <si>
    <t>p3j?1]8L?Hy</t>
  </si>
  <si>
    <t>Dominick</t>
  </si>
  <si>
    <t>Robbins</t>
  </si>
  <si>
    <t>dominick.robbins@hotmail.com</t>
  </si>
  <si>
    <t>Santos Robbins</t>
  </si>
  <si>
    <t>Leigh Robbins</t>
  </si>
  <si>
    <t>Estes</t>
  </si>
  <si>
    <t>8/19/1979</t>
  </si>
  <si>
    <t>10/21/2001</t>
  </si>
  <si>
    <t>395-33-8825</t>
  </si>
  <si>
    <t>262-482-5063</t>
  </si>
  <si>
    <t>Spring Green</t>
  </si>
  <si>
    <t>Sauk</t>
  </si>
  <si>
    <t>dmrobbins</t>
  </si>
  <si>
    <t>8M2vav5{V!vT</t>
  </si>
  <si>
    <t>Emory</t>
  </si>
  <si>
    <t>Spence</t>
  </si>
  <si>
    <t>emory.spence@yahoo.com</t>
  </si>
  <si>
    <t>Rocky Spence</t>
  </si>
  <si>
    <t>Iva Spence</t>
  </si>
  <si>
    <t>England</t>
  </si>
  <si>
    <t>10/18/2004</t>
  </si>
  <si>
    <t>762-12-2563</t>
  </si>
  <si>
    <t>603-917-1365</t>
  </si>
  <si>
    <t>Milford</t>
  </si>
  <si>
    <t>enspence</t>
  </si>
  <si>
    <t>Dfi!i~&amp;5!/</t>
  </si>
  <si>
    <t>Lana</t>
  </si>
  <si>
    <t>lana.spence@aol.com</t>
  </si>
  <si>
    <t>Erik Spence</t>
  </si>
  <si>
    <t>Queen Spence</t>
  </si>
  <si>
    <t>7/15/1967</t>
  </si>
  <si>
    <t>6/21/2009</t>
  </si>
  <si>
    <t>087-02-3956</t>
  </si>
  <si>
    <t>803-932-0349</t>
  </si>
  <si>
    <t>Beaufort</t>
  </si>
  <si>
    <t>lgspence</t>
  </si>
  <si>
    <t>M7$&gt;a3-S</t>
  </si>
  <si>
    <t>Jeremy</t>
  </si>
  <si>
    <t>English</t>
  </si>
  <si>
    <t>jeremy.english@gmail.com</t>
  </si>
  <si>
    <t>James English</t>
  </si>
  <si>
    <t>Josie English</t>
  </si>
  <si>
    <t>10/20/1996</t>
  </si>
  <si>
    <t>564-99-1302</t>
  </si>
  <si>
    <t>210-801-4949</t>
  </si>
  <si>
    <t>Big Spring</t>
  </si>
  <si>
    <t>Howard</t>
  </si>
  <si>
    <t>jgenglish</t>
  </si>
  <si>
    <t>VMH?Aqy}DQMV&amp;</t>
  </si>
  <si>
    <t>Melton</t>
  </si>
  <si>
    <t>dudley.melton@aol.com</t>
  </si>
  <si>
    <t>Ross Melton</t>
  </si>
  <si>
    <t>Corrine Melton</t>
  </si>
  <si>
    <t>5/17/2013</t>
  </si>
  <si>
    <t>248-99-5679</t>
  </si>
  <si>
    <t>201-678-5216</t>
  </si>
  <si>
    <t>Essex Fells</t>
  </si>
  <si>
    <t>Essex</t>
  </si>
  <si>
    <t>dnmelton</t>
  </si>
  <si>
    <t>Rf1&amp;:vS^t</t>
  </si>
  <si>
    <t>Frances</t>
  </si>
  <si>
    <t>Stafford</t>
  </si>
  <si>
    <t>frances.stafford@ntlworld.com</t>
  </si>
  <si>
    <t>Nolan Stafford</t>
  </si>
  <si>
    <t>Trina Stafford</t>
  </si>
  <si>
    <t>7/25/1987</t>
  </si>
  <si>
    <t>099-02-4447</t>
  </si>
  <si>
    <t>252-491-7854</t>
  </si>
  <si>
    <t>Pamlico</t>
  </si>
  <si>
    <t>fdstafford</t>
  </si>
  <si>
    <t>Ed#+}Q;L</t>
  </si>
  <si>
    <t>Percy</t>
  </si>
  <si>
    <t>Hunt</t>
  </si>
  <si>
    <t>percy.hunt@btinternet.com</t>
  </si>
  <si>
    <t>Karl Hunt</t>
  </si>
  <si>
    <t>Lacey Hunt</t>
  </si>
  <si>
    <t>Emerson</t>
  </si>
  <si>
    <t>12/13/1970</t>
  </si>
  <si>
    <t>025-92-2759</t>
  </si>
  <si>
    <t>210-274-8246</t>
  </si>
  <si>
    <t>Hasse</t>
  </si>
  <si>
    <t>pnhunt</t>
  </si>
  <si>
    <t>Eiii*5Mt</t>
  </si>
  <si>
    <t>Alfredo</t>
  </si>
  <si>
    <t>Vasquez</t>
  </si>
  <si>
    <t>alfredo.vasquez@bp.com</t>
  </si>
  <si>
    <t>Martin Vasquez</t>
  </si>
  <si>
    <t>Allyson Vasquez</t>
  </si>
  <si>
    <t>Hahn</t>
  </si>
  <si>
    <t>4/21/1973</t>
  </si>
  <si>
    <t>560-99-7135</t>
  </si>
  <si>
    <t>803-918-4988</t>
  </si>
  <si>
    <t>Clover</t>
  </si>
  <si>
    <t>York</t>
  </si>
  <si>
    <t>ahvasquez</t>
  </si>
  <si>
    <t>qC78DW-XH</t>
  </si>
  <si>
    <t>Joanna</t>
  </si>
  <si>
    <t>joanna.perkins@aol.com</t>
  </si>
  <si>
    <t>Shannon Perkins</t>
  </si>
  <si>
    <t>Juliana Perkins</t>
  </si>
  <si>
    <t>284-15-7682</t>
  </si>
  <si>
    <t>319-846-6922</t>
  </si>
  <si>
    <t>Audubon</t>
  </si>
  <si>
    <t>japerkins</t>
  </si>
  <si>
    <t>d:2e;{+tP+[M|</t>
  </si>
  <si>
    <t>Susanna</t>
  </si>
  <si>
    <t>Huff</t>
  </si>
  <si>
    <t>susanna.huff@hotmail.com</t>
  </si>
  <si>
    <t>Ellis Huff</t>
  </si>
  <si>
    <t>Penelope Huff</t>
  </si>
  <si>
    <t>358-08-7991</t>
  </si>
  <si>
    <t>215-713-2665</t>
  </si>
  <si>
    <t>Springdale</t>
  </si>
  <si>
    <t>Allegheny</t>
  </si>
  <si>
    <t>srhuff</t>
  </si>
  <si>
    <t>kW4BJc_$*</t>
  </si>
  <si>
    <t>Ola</t>
  </si>
  <si>
    <t>Thompson</t>
  </si>
  <si>
    <t>ola.thompson@yahoo.com</t>
  </si>
  <si>
    <t>Nolan Thompson</t>
  </si>
  <si>
    <t>Fannie Thompson</t>
  </si>
  <si>
    <t>8/28/1970</t>
  </si>
  <si>
    <t>8/19/2003</t>
  </si>
  <si>
    <t>147-23-4311</t>
  </si>
  <si>
    <t>307-538-2638</t>
  </si>
  <si>
    <t>Dayton</t>
  </si>
  <si>
    <t>otthompson</t>
  </si>
  <si>
    <t>pUzFR!qYH9</t>
  </si>
  <si>
    <t>Louella</t>
  </si>
  <si>
    <t>louella.wolfe@charter.net</t>
  </si>
  <si>
    <t>Kris Wolfe</t>
  </si>
  <si>
    <t>Carrie Wolfe</t>
  </si>
  <si>
    <t>Donaldson</t>
  </si>
  <si>
    <t>2/19/1966</t>
  </si>
  <si>
    <t>5/21/2001</t>
  </si>
  <si>
    <t>574-61-8029</t>
  </si>
  <si>
    <t>480-650-3603</t>
  </si>
  <si>
    <t>Phoenix</t>
  </si>
  <si>
    <t>lfwolfe</t>
  </si>
  <si>
    <t>Ww}qVkl&lt;;_~I</t>
  </si>
  <si>
    <t>Deirdre</t>
  </si>
  <si>
    <t>deirdre.travis@hotmail.com</t>
  </si>
  <si>
    <t>Kennith Travis</t>
  </si>
  <si>
    <t>Iva Travis</t>
  </si>
  <si>
    <t>7/15/1998</t>
  </si>
  <si>
    <t>026-92-8042</t>
  </si>
  <si>
    <t>219-467-5690</t>
  </si>
  <si>
    <t>Indianapolis</t>
  </si>
  <si>
    <t>dntravis</t>
  </si>
  <si>
    <t>9#&lt;++W%mQY:4+Z</t>
  </si>
  <si>
    <t>Ware</t>
  </si>
  <si>
    <t>kristina.ware@gmail.com</t>
  </si>
  <si>
    <t>Hubert Ware</t>
  </si>
  <si>
    <t>Cara Ware</t>
  </si>
  <si>
    <t>Frazier</t>
  </si>
  <si>
    <t>6/26/1981</t>
  </si>
  <si>
    <t>10/18/2006</t>
  </si>
  <si>
    <t>183-86-2067</t>
  </si>
  <si>
    <t>209-998-1930</t>
  </si>
  <si>
    <t>Moorpark</t>
  </si>
  <si>
    <t>Ventura</t>
  </si>
  <si>
    <t>kwware</t>
  </si>
  <si>
    <t>NSHvHwOA</t>
  </si>
  <si>
    <t>Dixon</t>
  </si>
  <si>
    <t>stacy.dixon@aol.com</t>
  </si>
  <si>
    <t>Royal Dixon</t>
  </si>
  <si>
    <t>Mindy Dixon</t>
  </si>
  <si>
    <t>Faulkner</t>
  </si>
  <si>
    <t>5/27/1963</t>
  </si>
  <si>
    <t>11/30/1995</t>
  </si>
  <si>
    <t>458-99-8461</t>
  </si>
  <si>
    <t>217-469-0283</t>
  </si>
  <si>
    <t>sodixon</t>
  </si>
  <si>
    <t>7aa?OcUZp_mz</t>
  </si>
  <si>
    <t>Frankie</t>
  </si>
  <si>
    <t>frankie.clark@apple.com</t>
  </si>
  <si>
    <t>Brandon Clark</t>
  </si>
  <si>
    <t>Martha Clark</t>
  </si>
  <si>
    <t>11/19/1960</t>
  </si>
  <si>
    <t>11/20/2010</t>
  </si>
  <si>
    <t>046-15-2622</t>
  </si>
  <si>
    <t>319-773-8175</t>
  </si>
  <si>
    <t>Red Oak</t>
  </si>
  <si>
    <t>fyclark</t>
  </si>
  <si>
    <t>c|QL%vW#26RQ?b</t>
  </si>
  <si>
    <t>Pauline</t>
  </si>
  <si>
    <t>pauline.gilbert@yahoo.com</t>
  </si>
  <si>
    <t>James Gilbert</t>
  </si>
  <si>
    <t>Elisabeth Gilbert</t>
  </si>
  <si>
    <t>7/22/2017</t>
  </si>
  <si>
    <t>570-99-4500</t>
  </si>
  <si>
    <t>316-849-9526</t>
  </si>
  <si>
    <t>Niotaze</t>
  </si>
  <si>
    <t>pjgilbert</t>
  </si>
  <si>
    <t>y&lt;f-cN!N</t>
  </si>
  <si>
    <t>Adolph</t>
  </si>
  <si>
    <t>Skinner</t>
  </si>
  <si>
    <t>adolph.skinner@gmail.com</t>
  </si>
  <si>
    <t>Glenn Skinner</t>
  </si>
  <si>
    <t>Shawn Skinner</t>
  </si>
  <si>
    <t>9/20/1964</t>
  </si>
  <si>
    <t>5/26/2008</t>
  </si>
  <si>
    <t>384-37-6327</t>
  </si>
  <si>
    <t>252-584-4280</t>
  </si>
  <si>
    <t>alskinner</t>
  </si>
  <si>
    <t>cIPr@6xgZ</t>
  </si>
  <si>
    <t>Rosa</t>
  </si>
  <si>
    <t>Camacho</t>
  </si>
  <si>
    <t>rosa.camacho@gmail.com</t>
  </si>
  <si>
    <t>Victor Camacho</t>
  </si>
  <si>
    <t>Justine Camacho</t>
  </si>
  <si>
    <t>Miranda</t>
  </si>
  <si>
    <t>5/25/2016</t>
  </si>
  <si>
    <t>687-24-2091</t>
  </si>
  <si>
    <t>262-735-0438</t>
  </si>
  <si>
    <t>Appleton</t>
  </si>
  <si>
    <t>Outagamie</t>
  </si>
  <si>
    <t>rpcamacho</t>
  </si>
  <si>
    <t>ak|&gt;vLr+&gt;</t>
  </si>
  <si>
    <t>Craig</t>
  </si>
  <si>
    <t>Marquez</t>
  </si>
  <si>
    <t>craig.marquez@gmail.com</t>
  </si>
  <si>
    <t>Alvin Marquez</t>
  </si>
  <si>
    <t>Jerry Marquez</t>
  </si>
  <si>
    <t>6/16/1982</t>
  </si>
  <si>
    <t>12/18/2004</t>
  </si>
  <si>
    <t>207-84-2832</t>
  </si>
  <si>
    <t>231-786-8588</t>
  </si>
  <si>
    <t>Sand Creek</t>
  </si>
  <si>
    <t>Lenawee</t>
  </si>
  <si>
    <t>cwmarquez</t>
  </si>
  <si>
    <t>0m^pLvwDIt</t>
  </si>
  <si>
    <t>Stanley</t>
  </si>
  <si>
    <t>Lowe</t>
  </si>
  <si>
    <t>stanley.lowe@gmail.com</t>
  </si>
  <si>
    <t>Rex Lowe</t>
  </si>
  <si>
    <t>Isabella Lowe</t>
  </si>
  <si>
    <t>11/14/2008</t>
  </si>
  <si>
    <t>064-02-4325</t>
  </si>
  <si>
    <t>304-323-8939</t>
  </si>
  <si>
    <t>Jolo</t>
  </si>
  <si>
    <t>stlowe</t>
  </si>
  <si>
    <t>Ez#mku9cx3wEYj:</t>
  </si>
  <si>
    <t>Morgan</t>
  </si>
  <si>
    <t>Farrell</t>
  </si>
  <si>
    <t>morgan.farrell@gmail.com</t>
  </si>
  <si>
    <t>Calvin Farrell</t>
  </si>
  <si>
    <t>Corina Farrell</t>
  </si>
  <si>
    <t>4/17/1989</t>
  </si>
  <si>
    <t>11/23/2011</t>
  </si>
  <si>
    <t>136-25-6207</t>
  </si>
  <si>
    <t>206-732-0851</t>
  </si>
  <si>
    <t>Hartline</t>
  </si>
  <si>
    <t>mcfarrell</t>
  </si>
  <si>
    <t>I#VwgL-in$1w/#&lt;</t>
  </si>
  <si>
    <t>Reba</t>
  </si>
  <si>
    <t>Potts</t>
  </si>
  <si>
    <t>reba.potts@microsoft.com</t>
  </si>
  <si>
    <t>Colby Potts</t>
  </si>
  <si>
    <t>Beatriz Potts</t>
  </si>
  <si>
    <t>237-99-4109</t>
  </si>
  <si>
    <t>803-530-4861</t>
  </si>
  <si>
    <t>Columbia</t>
  </si>
  <si>
    <t>Richland</t>
  </si>
  <si>
    <t>ropotts</t>
  </si>
  <si>
    <t>crDw\pS!_W-p</t>
  </si>
  <si>
    <t>Shana</t>
  </si>
  <si>
    <t>Gould</t>
  </si>
  <si>
    <t>shana.gould@gmail.com</t>
  </si>
  <si>
    <t>Dwight Gould</t>
  </si>
  <si>
    <t>Patsy Gould</t>
  </si>
  <si>
    <t>7/20/1973</t>
  </si>
  <si>
    <t>8/17/2000</t>
  </si>
  <si>
    <t>271-17-8858</t>
  </si>
  <si>
    <t>252-316-7224</t>
  </si>
  <si>
    <t>Edward</t>
  </si>
  <si>
    <t>sogould</t>
  </si>
  <si>
    <t>gW142CO&amp;OX&lt;;l|</t>
  </si>
  <si>
    <t>Bartlett</t>
  </si>
  <si>
    <t>adam.bartlett@aol.com</t>
  </si>
  <si>
    <t>Landon Bartlett</t>
  </si>
  <si>
    <t>Darla Bartlett</t>
  </si>
  <si>
    <t>9/25/1971</t>
  </si>
  <si>
    <t>6/20/2005</t>
  </si>
  <si>
    <t>500-29-9319</t>
  </si>
  <si>
    <t>205-745-6937</t>
  </si>
  <si>
    <t>Ohatchee</t>
  </si>
  <si>
    <t>Calhoun</t>
  </si>
  <si>
    <t>aibartlett</t>
  </si>
  <si>
    <t>1E$sBq}P$TFR</t>
  </si>
  <si>
    <t>leann.melendez@gmail.com</t>
  </si>
  <si>
    <t>Diego Melendez</t>
  </si>
  <si>
    <t>Marsha Melendez</t>
  </si>
  <si>
    <t>12/17/2007</t>
  </si>
  <si>
    <t>008-94-7923</t>
  </si>
  <si>
    <t>236-331-5273</t>
  </si>
  <si>
    <t>Woodbridge</t>
  </si>
  <si>
    <t>Prince William</t>
  </si>
  <si>
    <t>lwmelendez</t>
  </si>
  <si>
    <t>W_n+;yZuzfjJ</t>
  </si>
  <si>
    <t>Floyd</t>
  </si>
  <si>
    <t>Mills</t>
  </si>
  <si>
    <t>floyd.mills@gmail.com</t>
  </si>
  <si>
    <t>Kristopher Mills</t>
  </si>
  <si>
    <t>Colleen Mills</t>
  </si>
  <si>
    <t>8/29/1983</t>
  </si>
  <si>
    <t>481-41-0460</t>
  </si>
  <si>
    <t>308-874-7810</t>
  </si>
  <si>
    <t>Farwell</t>
  </si>
  <si>
    <t>fbmills</t>
  </si>
  <si>
    <t>Aq?ch[mqCw;3QM</t>
  </si>
  <si>
    <t>Carrillo</t>
  </si>
  <si>
    <t>scott.carrillo@sbcglobal.net</t>
  </si>
  <si>
    <t>Son Carrillo</t>
  </si>
  <si>
    <t>Lorraine Carrillo</t>
  </si>
  <si>
    <t>1/15/1970</t>
  </si>
  <si>
    <t>458-99-4184</t>
  </si>
  <si>
    <t>319-913-8966</t>
  </si>
  <si>
    <t>Rockford</t>
  </si>
  <si>
    <t>sqcarrillo</t>
  </si>
  <si>
    <t>kWT78g_~uz{;</t>
  </si>
  <si>
    <t>Sterling</t>
  </si>
  <si>
    <t>Hooper</t>
  </si>
  <si>
    <t>sterling.hooper@hotmail.com</t>
  </si>
  <si>
    <t>Lynn Hooper</t>
  </si>
  <si>
    <t>Beatrice Hooper</t>
  </si>
  <si>
    <t>9/19/1962</t>
  </si>
  <si>
    <t>8/18/2003</t>
  </si>
  <si>
    <t>167-86-0816</t>
  </si>
  <si>
    <t>217-697-9027</t>
  </si>
  <si>
    <t>Saint Anne</t>
  </si>
  <si>
    <t>Kankakee</t>
  </si>
  <si>
    <t>skhooper</t>
  </si>
  <si>
    <t>F&gt;eQ*HU&gt;$</t>
  </si>
  <si>
    <t>damon.hunt@gmail.com</t>
  </si>
  <si>
    <t>Calvin Hunt</t>
  </si>
  <si>
    <t>Beverley Hunt</t>
  </si>
  <si>
    <t>Horne</t>
  </si>
  <si>
    <t>11/28/1978</t>
  </si>
  <si>
    <t>462-99-3472</t>
  </si>
  <si>
    <t>304-994-3681</t>
  </si>
  <si>
    <t>Onego</t>
  </si>
  <si>
    <t>Pendleton</t>
  </si>
  <si>
    <t>dthunt</t>
  </si>
  <si>
    <t>Xk:*o|Z:zcF.~!</t>
  </si>
  <si>
    <t>Mauricio</t>
  </si>
  <si>
    <t>mauricio.potts@yahoo.com</t>
  </si>
  <si>
    <t>Elbert Potts</t>
  </si>
  <si>
    <t>Sondra Potts</t>
  </si>
  <si>
    <t>8/31/1986</t>
  </si>
  <si>
    <t>4/15/2015</t>
  </si>
  <si>
    <t>213-91-9114</t>
  </si>
  <si>
    <t>339-660-2629</t>
  </si>
  <si>
    <t>mapotts</t>
  </si>
  <si>
    <t>h$r[.aXNy</t>
  </si>
  <si>
    <t>Ebony</t>
  </si>
  <si>
    <t>ebony.eaton@gmail.com</t>
  </si>
  <si>
    <t>Jesus Eaton</t>
  </si>
  <si>
    <t>Francine Eaton</t>
  </si>
  <si>
    <t>7/24/1964</t>
  </si>
  <si>
    <t>10/26/1999</t>
  </si>
  <si>
    <t>511-33-0572</t>
  </si>
  <si>
    <t>212-680-4445</t>
  </si>
  <si>
    <t>Otego</t>
  </si>
  <si>
    <t>Otsego</t>
  </si>
  <si>
    <t>ebeaton</t>
  </si>
  <si>
    <t>r]XX+!/[hU/&lt;Z</t>
  </si>
  <si>
    <t>Bobbie</t>
  </si>
  <si>
    <t>bobbie.joyner@gmail.com</t>
  </si>
  <si>
    <t>Jim Joyner</t>
  </si>
  <si>
    <t>Guadalupe Joyner</t>
  </si>
  <si>
    <t>4/20/1971</t>
  </si>
  <si>
    <t>437-99-4679</t>
  </si>
  <si>
    <t>385-473-3065</t>
  </si>
  <si>
    <t>Park Valley</t>
  </si>
  <si>
    <t>Box Elder</t>
  </si>
  <si>
    <t>bmjoyner</t>
  </si>
  <si>
    <t>rkag+5v{</t>
  </si>
  <si>
    <t>jami.velasquez@hotmail.com</t>
  </si>
  <si>
    <t>Saul Velasquez</t>
  </si>
  <si>
    <t>Patricia Velasquez</t>
  </si>
  <si>
    <t>Burt</t>
  </si>
  <si>
    <t>7/23/1992</t>
  </si>
  <si>
    <t>8/19/2016</t>
  </si>
  <si>
    <t>316-35-5631</t>
  </si>
  <si>
    <t>218-557-1655</t>
  </si>
  <si>
    <t>Max</t>
  </si>
  <si>
    <t>Itasca</t>
  </si>
  <si>
    <t>jnvelasquez</t>
  </si>
  <si>
    <t>G2x0w{8mOoa</t>
  </si>
  <si>
    <t>Aisha</t>
  </si>
  <si>
    <t>Gentry</t>
  </si>
  <si>
    <t>aisha.gentry@aol.com</t>
  </si>
  <si>
    <t>Louis Gentry</t>
  </si>
  <si>
    <t>Cheryl Gentry</t>
  </si>
  <si>
    <t>Guzman</t>
  </si>
  <si>
    <t>10/31/1965</t>
  </si>
  <si>
    <t>180-86-5081</t>
  </si>
  <si>
    <t>212-970-9881</t>
  </si>
  <si>
    <t>Montezuma</t>
  </si>
  <si>
    <t>Cayuga</t>
  </si>
  <si>
    <t>azgentry</t>
  </si>
  <si>
    <t>C$&lt;gF\!_A-%Nca\</t>
  </si>
  <si>
    <t>Moses</t>
  </si>
  <si>
    <t>moses.reid@apple.com</t>
  </si>
  <si>
    <t>Clifton Reid</t>
  </si>
  <si>
    <t>Ester Reid</t>
  </si>
  <si>
    <t>Sims</t>
  </si>
  <si>
    <t>12/22/1964</t>
  </si>
  <si>
    <t>8/14/1999</t>
  </si>
  <si>
    <t>424-65-3064</t>
  </si>
  <si>
    <t>239-593-3202</t>
  </si>
  <si>
    <t>mpreid</t>
  </si>
  <si>
    <t>H9zUwL&lt;nl@}e</t>
  </si>
  <si>
    <t>Monique</t>
  </si>
  <si>
    <t>monique.deleon@hotmail.com</t>
  </si>
  <si>
    <t>Sylvester Deleon</t>
  </si>
  <si>
    <t>Tania Deleon</t>
  </si>
  <si>
    <t>5/17/2015</t>
  </si>
  <si>
    <t>513-31-6303</t>
  </si>
  <si>
    <t>216-250-6145</t>
  </si>
  <si>
    <t>Cardington</t>
  </si>
  <si>
    <t>msdeleon</t>
  </si>
  <si>
    <t>aNR#7*@D56</t>
  </si>
  <si>
    <t>Domingo</t>
  </si>
  <si>
    <t>Gibbs</t>
  </si>
  <si>
    <t>domingo.gibbs@hotmail.com</t>
  </si>
  <si>
    <t>Williams Gibbs</t>
  </si>
  <si>
    <t>Silvia Gibbs</t>
  </si>
  <si>
    <t>10/27/2013</t>
  </si>
  <si>
    <t>546-99-2961</t>
  </si>
  <si>
    <t>480-908-8095</t>
  </si>
  <si>
    <t>Littlefield</t>
  </si>
  <si>
    <t>Mohave</t>
  </si>
  <si>
    <t>dsgibbs</t>
  </si>
  <si>
    <t>lBHbc.ApgQ]d{T</t>
  </si>
  <si>
    <t>Tammy</t>
  </si>
  <si>
    <t>Vincent</t>
  </si>
  <si>
    <t>tammy.vincent@aol.com</t>
  </si>
  <si>
    <t>Marshall Vincent</t>
  </si>
  <si>
    <t>Chelsea Vincent</t>
  </si>
  <si>
    <t>7/13/1960</t>
  </si>
  <si>
    <t>11/19/2007</t>
  </si>
  <si>
    <t>082-02-5393</t>
  </si>
  <si>
    <t>217-831-1569</t>
  </si>
  <si>
    <t>Dongola</t>
  </si>
  <si>
    <t>tdvincent</t>
  </si>
  <si>
    <t>TnIm6v%SV-nK%</t>
  </si>
  <si>
    <t>Federico</t>
  </si>
  <si>
    <t>federico.wilson@yahoo.com</t>
  </si>
  <si>
    <t>Mathew Wilson</t>
  </si>
  <si>
    <t>Keisha Wilson</t>
  </si>
  <si>
    <t>11/16/1974</t>
  </si>
  <si>
    <t>4/13/2000</t>
  </si>
  <si>
    <t>445-27-4988</t>
  </si>
  <si>
    <t>210-930-2999</t>
  </si>
  <si>
    <t>Hart</t>
  </si>
  <si>
    <t>fjwilson</t>
  </si>
  <si>
    <t>g6~{t%1p8H&amp;*}S</t>
  </si>
  <si>
    <t>Kory</t>
  </si>
  <si>
    <t>Roth</t>
  </si>
  <si>
    <t>kory.roth@bp.com</t>
  </si>
  <si>
    <t>Issac Roth</t>
  </si>
  <si>
    <t>Connie Roth</t>
  </si>
  <si>
    <t>Frost</t>
  </si>
  <si>
    <t>1/18/1974</t>
  </si>
  <si>
    <t>11/24/2010</t>
  </si>
  <si>
    <t>386-37-5617</t>
  </si>
  <si>
    <t>252-364-6018</t>
  </si>
  <si>
    <t>Buies Creek</t>
  </si>
  <si>
    <t>Harnett</t>
  </si>
  <si>
    <t>kxroth</t>
  </si>
  <si>
    <t>T@GS[s+5DxNs</t>
  </si>
  <si>
    <t>Lloyd</t>
  </si>
  <si>
    <t>nichole.lloyd@shell.com</t>
  </si>
  <si>
    <t>Albert Lloyd</t>
  </si>
  <si>
    <t>Marquita Lloyd</t>
  </si>
  <si>
    <t>4/23/1986</t>
  </si>
  <si>
    <t>12/15/2016</t>
  </si>
  <si>
    <t>496-29-4801</t>
  </si>
  <si>
    <t>316-344-7236</t>
  </si>
  <si>
    <t>Wichita</t>
  </si>
  <si>
    <t>Sedgwick</t>
  </si>
  <si>
    <t>nzlloyd</t>
  </si>
  <si>
    <t>IR1;qapte2-Q</t>
  </si>
  <si>
    <t>Rodger</t>
  </si>
  <si>
    <t>Chavez</t>
  </si>
  <si>
    <t>rodger.chavez@outlook.com</t>
  </si>
  <si>
    <t>Rich Chavez</t>
  </si>
  <si>
    <t>Jody Chavez</t>
  </si>
  <si>
    <t>Jimenez</t>
  </si>
  <si>
    <t>061-02-4120</t>
  </si>
  <si>
    <t>209-881-4520</t>
  </si>
  <si>
    <t>rdchavez</t>
  </si>
  <si>
    <t>EUp3}.Un|</t>
  </si>
  <si>
    <t>bruce.carney@hotmail.com</t>
  </si>
  <si>
    <t>Wilbur Carney</t>
  </si>
  <si>
    <t>Constance Carney</t>
  </si>
  <si>
    <t>330-11-2949</t>
  </si>
  <si>
    <t>231-344-7782</t>
  </si>
  <si>
    <t>Detroit</t>
  </si>
  <si>
    <t>Wayne</t>
  </si>
  <si>
    <t>bzcarney</t>
  </si>
  <si>
    <t>V4j52QV2iz&gt;dL</t>
  </si>
  <si>
    <t>Derick</t>
  </si>
  <si>
    <t>derick.ferrell@yahoo.co.in</t>
  </si>
  <si>
    <t>Sonny Ferrell</t>
  </si>
  <si>
    <t>Helena Ferrell</t>
  </si>
  <si>
    <t>155-23-2078</t>
  </si>
  <si>
    <t>215-650-2255</t>
  </si>
  <si>
    <t>Mc Veytown</t>
  </si>
  <si>
    <t>Mifflin</t>
  </si>
  <si>
    <t>dnferrell</t>
  </si>
  <si>
    <t>6-Mq&lt;UaF-3&gt;&gt;h3</t>
  </si>
  <si>
    <t>Lorna</t>
  </si>
  <si>
    <t>lorna.henson@outlook.com</t>
  </si>
  <si>
    <t>Elias Henson</t>
  </si>
  <si>
    <t>Araceli Henson</t>
  </si>
  <si>
    <t>10/23/2011</t>
  </si>
  <si>
    <t>146-23-6275</t>
  </si>
  <si>
    <t>215-781-4273</t>
  </si>
  <si>
    <t>Scranton</t>
  </si>
  <si>
    <t>Lackawanna</t>
  </si>
  <si>
    <t>lwhenson</t>
  </si>
  <si>
    <t>G&lt;wLiPElBi\</t>
  </si>
  <si>
    <t>Rico</t>
  </si>
  <si>
    <t>rico.mayo@gmail.com</t>
  </si>
  <si>
    <t>Devin Mayo</t>
  </si>
  <si>
    <t>Lawanda Mayo</t>
  </si>
  <si>
    <t>11/17/2016</t>
  </si>
  <si>
    <t>705-18-7358</t>
  </si>
  <si>
    <t>216-519-9558</t>
  </si>
  <si>
    <t>Mineral City</t>
  </si>
  <si>
    <t>Tuscarawas</t>
  </si>
  <si>
    <t>rkmayo</t>
  </si>
  <si>
    <t>Wm71-&amp;soe</t>
  </si>
  <si>
    <t>Luann</t>
  </si>
  <si>
    <t>Crane</t>
  </si>
  <si>
    <t>luann.crane@gmail.com</t>
  </si>
  <si>
    <t>Merrill Crane</t>
  </si>
  <si>
    <t>Sybil Crane</t>
  </si>
  <si>
    <t>3/26/1977</t>
  </si>
  <si>
    <t>7/15/2010</t>
  </si>
  <si>
    <t>101-02-1834</t>
  </si>
  <si>
    <t>212-213-3997</t>
  </si>
  <si>
    <t>Oswego</t>
  </si>
  <si>
    <t>lrcrane</t>
  </si>
  <si>
    <t>l%g-ut\Z</t>
  </si>
  <si>
    <t>Goodwin</t>
  </si>
  <si>
    <t>tara.goodwin@shaw.ca</t>
  </si>
  <si>
    <t>Armando Goodwin</t>
  </si>
  <si>
    <t>Dona Goodwin</t>
  </si>
  <si>
    <t>7/23/1968</t>
  </si>
  <si>
    <t>11/24/2007</t>
  </si>
  <si>
    <t>714-18-9674</t>
  </si>
  <si>
    <t>215-869-6924</t>
  </si>
  <si>
    <t>Glenmoore</t>
  </si>
  <si>
    <t>thgoodwin</t>
  </si>
  <si>
    <t>z?qUF|:F~4F</t>
  </si>
  <si>
    <t>Shaun</t>
  </si>
  <si>
    <t>Evans</t>
  </si>
  <si>
    <t>shaun.evans@gmail.com</t>
  </si>
  <si>
    <t>Alfredo Evans</t>
  </si>
  <si>
    <t>Florine Evans</t>
  </si>
  <si>
    <t>Levine</t>
  </si>
  <si>
    <t>6/13/1990</t>
  </si>
  <si>
    <t>115-98-3287</t>
  </si>
  <si>
    <t>314-659-6901</t>
  </si>
  <si>
    <t>Kansas City</t>
  </si>
  <si>
    <t>sjevans</t>
  </si>
  <si>
    <t>sKxrLD&amp;w.d</t>
  </si>
  <si>
    <t>Debbie</t>
  </si>
  <si>
    <t>Velez</t>
  </si>
  <si>
    <t>debbie.velez@aol.com</t>
  </si>
  <si>
    <t>Wesley Velez</t>
  </si>
  <si>
    <t>Vicki Velez</t>
  </si>
  <si>
    <t>Jarvis</t>
  </si>
  <si>
    <t>4/13/1963</t>
  </si>
  <si>
    <t>9/29/1996</t>
  </si>
  <si>
    <t>026-92-8239</t>
  </si>
  <si>
    <t>303-865-0002</t>
  </si>
  <si>
    <t>Littleton</t>
  </si>
  <si>
    <t>Arapahoe</t>
  </si>
  <si>
    <t>dsvelez</t>
  </si>
  <si>
    <t>E&amp;v&amp;Q.Ny:</t>
  </si>
  <si>
    <t>may.hodge@hotmail.com</t>
  </si>
  <si>
    <t>Willard Hodge</t>
  </si>
  <si>
    <t>Christine Hodge</t>
  </si>
  <si>
    <t>1/22/1975</t>
  </si>
  <si>
    <t>1/31/2015</t>
  </si>
  <si>
    <t>031-92-9813</t>
  </si>
  <si>
    <t>314-442-0589</t>
  </si>
  <si>
    <t>mrhodge</t>
  </si>
  <si>
    <t>2G3i7.G_H4a|</t>
  </si>
  <si>
    <t>Adeline</t>
  </si>
  <si>
    <t>adeline.evans@cox.net</t>
  </si>
  <si>
    <t>Valentin Evans</t>
  </si>
  <si>
    <t>Twila Evans</t>
  </si>
  <si>
    <t>8/13/1988</t>
  </si>
  <si>
    <t>029-92-1928</t>
  </si>
  <si>
    <t>217-205-4597</t>
  </si>
  <si>
    <t>Niota</t>
  </si>
  <si>
    <t>Hancock</t>
  </si>
  <si>
    <t>arevans</t>
  </si>
  <si>
    <t>7v_esqyX{jg?</t>
  </si>
  <si>
    <t>guy.gilbert@gmail.com</t>
  </si>
  <si>
    <t>Trey Gilbert</t>
  </si>
  <si>
    <t>Tamara Gilbert</t>
  </si>
  <si>
    <t>9/18/1960</t>
  </si>
  <si>
    <t>7/17/1988</t>
  </si>
  <si>
    <t>154-23-7518</t>
  </si>
  <si>
    <t>303-645-5316</t>
  </si>
  <si>
    <t>Castle Rock</t>
  </si>
  <si>
    <t>gcgilbert</t>
  </si>
  <si>
    <t>IO!+4~859p2Xcv</t>
  </si>
  <si>
    <t>Opal</t>
  </si>
  <si>
    <t>opal.hansen@hotmail.com</t>
  </si>
  <si>
    <t>Edmond Hansen</t>
  </si>
  <si>
    <t>Madeline Hansen</t>
  </si>
  <si>
    <t>268-17-1925</t>
  </si>
  <si>
    <t>802-968-1672</t>
  </si>
  <si>
    <t>South Ryegate</t>
  </si>
  <si>
    <t>Caledonia</t>
  </si>
  <si>
    <t>oxhansen</t>
  </si>
  <si>
    <t>nc$@aPh+Hp#</t>
  </si>
  <si>
    <t>Robbie</t>
  </si>
  <si>
    <t>Oconnor</t>
  </si>
  <si>
    <t>robbie.oconnor@bellsouth.net</t>
  </si>
  <si>
    <t>Ronny Oconnor</t>
  </si>
  <si>
    <t>Cherie Oconnor</t>
  </si>
  <si>
    <t>5/30/2014</t>
  </si>
  <si>
    <t>659-24-3337</t>
  </si>
  <si>
    <t>228-458-9001</t>
  </si>
  <si>
    <t>Pascagoula</t>
  </si>
  <si>
    <t>rcoconnor</t>
  </si>
  <si>
    <t>k!90tYFm</t>
  </si>
  <si>
    <t>Ella</t>
  </si>
  <si>
    <t>Craft</t>
  </si>
  <si>
    <t>ella.craft@aol.com</t>
  </si>
  <si>
    <t>Rod Craft</t>
  </si>
  <si>
    <t>Alyssa Craft</t>
  </si>
  <si>
    <t>Garcia</t>
  </si>
  <si>
    <t>2/18/1992</t>
  </si>
  <si>
    <t>659-24-6888</t>
  </si>
  <si>
    <t>215-668-2344</t>
  </si>
  <si>
    <t>Norvelt</t>
  </si>
  <si>
    <t>Westmoreland</t>
  </si>
  <si>
    <t>ewcraft</t>
  </si>
  <si>
    <t>CJkB^ktT}+</t>
  </si>
  <si>
    <t>Derrick</t>
  </si>
  <si>
    <t>Vaughn</t>
  </si>
  <si>
    <t>derrick.vaughn@ibm.com</t>
  </si>
  <si>
    <t>Milo Vaughn</t>
  </si>
  <si>
    <t>Elizabeth Vaughn</t>
  </si>
  <si>
    <t>Sampson</t>
  </si>
  <si>
    <t>4/16/1965</t>
  </si>
  <si>
    <t>641-29-1438</t>
  </si>
  <si>
    <t>319-530-2214</t>
  </si>
  <si>
    <t>Ossian</t>
  </si>
  <si>
    <t>Winneshiek</t>
  </si>
  <si>
    <t>dtvaughn</t>
  </si>
  <si>
    <t>vZmCqW|^ZG?[Y</t>
  </si>
  <si>
    <t>Maura</t>
  </si>
  <si>
    <t>maura.cherry@earthlink.net</t>
  </si>
  <si>
    <t>Sang Cherry</t>
  </si>
  <si>
    <t>Mollie Cherry</t>
  </si>
  <si>
    <t>Richard</t>
  </si>
  <si>
    <t>350-08-0605</t>
  </si>
  <si>
    <t>252-599-2888</t>
  </si>
  <si>
    <t>Fairfield</t>
  </si>
  <si>
    <t>Hyde</t>
  </si>
  <si>
    <t>mwcherry</t>
  </si>
  <si>
    <t>Q0G!nmu\ph2GO]X</t>
  </si>
  <si>
    <t>Roderick</t>
  </si>
  <si>
    <t>Vinson</t>
  </si>
  <si>
    <t>roderick.vinson@hotmail.com</t>
  </si>
  <si>
    <t>Bryant Vinson</t>
  </si>
  <si>
    <t>Elise Vinson</t>
  </si>
  <si>
    <t>8/28/2016</t>
  </si>
  <si>
    <t>516-49-2135</t>
  </si>
  <si>
    <t>307-616-3182</t>
  </si>
  <si>
    <t>Encampment</t>
  </si>
  <si>
    <t>rrvinson</t>
  </si>
  <si>
    <t>8oD;93zl2:h+dL|</t>
  </si>
  <si>
    <t>Gwen</t>
  </si>
  <si>
    <t>Gilliam</t>
  </si>
  <si>
    <t>gwen.gilliam@aol.com</t>
  </si>
  <si>
    <t>Sammie Gilliam</t>
  </si>
  <si>
    <t>Maryann Gilliam</t>
  </si>
  <si>
    <t>Mclaughlin</t>
  </si>
  <si>
    <t>1/13/1995</t>
  </si>
  <si>
    <t>702-18-2141</t>
  </si>
  <si>
    <t>216-992-9734</t>
  </si>
  <si>
    <t>Marathon</t>
  </si>
  <si>
    <t>Clermont</t>
  </si>
  <si>
    <t>gtgilliam</t>
  </si>
  <si>
    <t>d7SlFkO*sQ]</t>
  </si>
  <si>
    <t>Melanie</t>
  </si>
  <si>
    <t>melanie.zimmerman@aol.com</t>
  </si>
  <si>
    <t>Jamel Zimmerman</t>
  </si>
  <si>
    <t>Candice Zimmerman</t>
  </si>
  <si>
    <t>Goff</t>
  </si>
  <si>
    <t>325-11-3291</t>
  </si>
  <si>
    <t>209-629-2789</t>
  </si>
  <si>
    <t>La Puente</t>
  </si>
  <si>
    <t>mlzimmerman</t>
  </si>
  <si>
    <t>T|RMM3N\/l</t>
  </si>
  <si>
    <t>Micah</t>
  </si>
  <si>
    <t>micah.merritt@rediffmail.com</t>
  </si>
  <si>
    <t>Matt Merritt</t>
  </si>
  <si>
    <t>Suzanne Merritt</t>
  </si>
  <si>
    <t>10/25/1983</t>
  </si>
  <si>
    <t>11/27/2006</t>
  </si>
  <si>
    <t>380-37-8505</t>
  </si>
  <si>
    <t>209-857-4471</t>
  </si>
  <si>
    <t>Lyoth</t>
  </si>
  <si>
    <t>San Joaquin</t>
  </si>
  <si>
    <t>mymerritt</t>
  </si>
  <si>
    <t>1f5n}{nl</t>
  </si>
  <si>
    <t>Buford</t>
  </si>
  <si>
    <t>buford.hobbs@msn.com</t>
  </si>
  <si>
    <t>Julio Hobbs</t>
  </si>
  <si>
    <t>Kari Hobbs</t>
  </si>
  <si>
    <t>3/15/2000</t>
  </si>
  <si>
    <t>652-62-4222</t>
  </si>
  <si>
    <t>479-893-9574</t>
  </si>
  <si>
    <t>Success</t>
  </si>
  <si>
    <t>bdhobbs</t>
  </si>
  <si>
    <t>1%.{TQ@YWtD?P.h</t>
  </si>
  <si>
    <t>Kyle</t>
  </si>
  <si>
    <t>kyle.farmer@gmail.com</t>
  </si>
  <si>
    <t>Hershel Farmer</t>
  </si>
  <si>
    <t>Maureen Farmer</t>
  </si>
  <si>
    <t>11/20/1974</t>
  </si>
  <si>
    <t>8/30/2015</t>
  </si>
  <si>
    <t>593-99-9799</t>
  </si>
  <si>
    <t>314-838-8839</t>
  </si>
  <si>
    <t>Tebbetts</t>
  </si>
  <si>
    <t>Callaway</t>
  </si>
  <si>
    <t>knfarmer</t>
  </si>
  <si>
    <t>ud{hKtGIB</t>
  </si>
  <si>
    <t>Jocelyn</t>
  </si>
  <si>
    <t>Rojas</t>
  </si>
  <si>
    <t>jocelyn.rojas@earthlink.net</t>
  </si>
  <si>
    <t>Marty Rojas</t>
  </si>
  <si>
    <t>Leanne Rojas</t>
  </si>
  <si>
    <t>10/17/2009</t>
  </si>
  <si>
    <t>122-98-2107</t>
  </si>
  <si>
    <t>239-885-4736</t>
  </si>
  <si>
    <t>Merritt Island</t>
  </si>
  <si>
    <t>Brevard</t>
  </si>
  <si>
    <t>jurojas</t>
  </si>
  <si>
    <t>f$nN:}i#-K</t>
  </si>
  <si>
    <t>Gray</t>
  </si>
  <si>
    <t>larry.gray@outlook.com</t>
  </si>
  <si>
    <t>Gregorio Gray</t>
  </si>
  <si>
    <t>Gwen Gray</t>
  </si>
  <si>
    <t>9/14/1993</t>
  </si>
  <si>
    <t>7/31/2015</t>
  </si>
  <si>
    <t>177-86-6879</t>
  </si>
  <si>
    <t>210-262-9740</t>
  </si>
  <si>
    <t>San Augustine</t>
  </si>
  <si>
    <t>lggray</t>
  </si>
  <si>
    <t>N|bttAfro</t>
  </si>
  <si>
    <t>Wilbur</t>
  </si>
  <si>
    <t>wilbur.bates@verizon.net</t>
  </si>
  <si>
    <t>Bennie Bates</t>
  </si>
  <si>
    <t>Tammie Bates</t>
  </si>
  <si>
    <t>Acevedo</t>
  </si>
  <si>
    <t>7/27/1989</t>
  </si>
  <si>
    <t>121-98-0891</t>
  </si>
  <si>
    <t>212-993-7125</t>
  </si>
  <si>
    <t>West Copake</t>
  </si>
  <si>
    <t>wpbates</t>
  </si>
  <si>
    <t>87AsG3A_</t>
  </si>
  <si>
    <t>Maxine</t>
  </si>
  <si>
    <t>Moran</t>
  </si>
  <si>
    <t>maxine.moran@gmail.com</t>
  </si>
  <si>
    <t>Sergio Moran</t>
  </si>
  <si>
    <t>Bridgette Moran</t>
  </si>
  <si>
    <t>Shaw</t>
  </si>
  <si>
    <t>4/27/1968</t>
  </si>
  <si>
    <t>3/25/2009</t>
  </si>
  <si>
    <t>084-02-1509</t>
  </si>
  <si>
    <t>212-589-4230</t>
  </si>
  <si>
    <t>Hogansburg</t>
  </si>
  <si>
    <t>mfmoran</t>
  </si>
  <si>
    <t>z2nBg#~A:R9</t>
  </si>
  <si>
    <t>Kathleen</t>
  </si>
  <si>
    <t>Middleton</t>
  </si>
  <si>
    <t>kathleen.middleton@yahoo.com</t>
  </si>
  <si>
    <t>Freddie Middleton</t>
  </si>
  <si>
    <t>Trina Middleton</t>
  </si>
  <si>
    <t>Mcleod</t>
  </si>
  <si>
    <t>5/20/2009</t>
  </si>
  <si>
    <t>050-02-2695</t>
  </si>
  <si>
    <t>270-462-8251</t>
  </si>
  <si>
    <t>ktmiddleton</t>
  </si>
  <si>
    <t>0a&lt;%xGdvNgFA</t>
  </si>
  <si>
    <t>Norbert</t>
  </si>
  <si>
    <t>norbert.joyner@gmail.com</t>
  </si>
  <si>
    <t>Francis Joyner</t>
  </si>
  <si>
    <t>Louise Joyner</t>
  </si>
  <si>
    <t>4/18/1966</t>
  </si>
  <si>
    <t>11/24/2008</t>
  </si>
  <si>
    <t>765-27-9014</t>
  </si>
  <si>
    <t>308-463-4519</t>
  </si>
  <si>
    <t>Schuyler</t>
  </si>
  <si>
    <t>Colfax</t>
  </si>
  <si>
    <t>npjoyner</t>
  </si>
  <si>
    <t>tK}l@RUIX3~z</t>
  </si>
  <si>
    <t>Chadwick</t>
  </si>
  <si>
    <t>Walton</t>
  </si>
  <si>
    <t>chadwick.walton@earthlink.net</t>
  </si>
  <si>
    <t>Lenard Walton</t>
  </si>
  <si>
    <t>Phyllis Walton</t>
  </si>
  <si>
    <t>2/17/1966</t>
  </si>
  <si>
    <t>9/14/2008</t>
  </si>
  <si>
    <t>496-29-1717</t>
  </si>
  <si>
    <t>215-345-7279</t>
  </si>
  <si>
    <t>Lattimer Mines</t>
  </si>
  <si>
    <t>Luzerne</t>
  </si>
  <si>
    <t>cgwalton</t>
  </si>
  <si>
    <t>bUf}27f|hM9</t>
  </si>
  <si>
    <t>Connie</t>
  </si>
  <si>
    <t>Shaffer</t>
  </si>
  <si>
    <t>connie.shaffer@walmart.com</t>
  </si>
  <si>
    <t>Eddie Shaffer</t>
  </si>
  <si>
    <t>Henrietta Shaffer</t>
  </si>
  <si>
    <t>10/15/1999</t>
  </si>
  <si>
    <t>508-57-3446</t>
  </si>
  <si>
    <t>239-957-2975</t>
  </si>
  <si>
    <t>Casselberry</t>
  </si>
  <si>
    <t>coshaffer</t>
  </si>
  <si>
    <t>0P&amp;f1[+a~hMh</t>
  </si>
  <si>
    <t>bobbie.singleton@yahoo.com</t>
  </si>
  <si>
    <t>Andrea Singleton</t>
  </si>
  <si>
    <t>Marylou Singleton</t>
  </si>
  <si>
    <t>Meadows</t>
  </si>
  <si>
    <t>1/31/1985</t>
  </si>
  <si>
    <t>017-94-0645</t>
  </si>
  <si>
    <t>212-653-6029</t>
  </si>
  <si>
    <t>bcsingleton</t>
  </si>
  <si>
    <t>Bzc:YC&lt;gD[i/&gt;F/</t>
  </si>
  <si>
    <t>Lesley</t>
  </si>
  <si>
    <t>Rollins</t>
  </si>
  <si>
    <t>lesley.rollins@aol.com</t>
  </si>
  <si>
    <t>Donald Rollins</t>
  </si>
  <si>
    <t>Carmella Rollins</t>
  </si>
  <si>
    <t>540-83-5227</t>
  </si>
  <si>
    <t>209-231-7124</t>
  </si>
  <si>
    <t>Nuevo</t>
  </si>
  <si>
    <t>Riverside</t>
  </si>
  <si>
    <t>lkrollins</t>
  </si>
  <si>
    <t>TX&amp;a.6V4B]w~</t>
  </si>
  <si>
    <t>Howe</t>
  </si>
  <si>
    <t>victoria.howe@gmail.com</t>
  </si>
  <si>
    <t>Vaughn Howe</t>
  </si>
  <si>
    <t>Kenya Howe</t>
  </si>
  <si>
    <t>587-99-9556</t>
  </si>
  <si>
    <t>216-303-3981</t>
  </si>
  <si>
    <t>Toledo</t>
  </si>
  <si>
    <t>vhhowe</t>
  </si>
  <si>
    <t>gZ_@l_bY!M?Fs#</t>
  </si>
  <si>
    <t>Marc</t>
  </si>
  <si>
    <t>Nixon</t>
  </si>
  <si>
    <t>marc.nixon@gmail.com</t>
  </si>
  <si>
    <t>Vaughn Nixon</t>
  </si>
  <si>
    <t>Holly Nixon</t>
  </si>
  <si>
    <t>2/20/1970</t>
  </si>
  <si>
    <t>12/28/2005</t>
  </si>
  <si>
    <t>251-99-1319</t>
  </si>
  <si>
    <t>215-276-4646</t>
  </si>
  <si>
    <t>East Hickory</t>
  </si>
  <si>
    <t>Forest</t>
  </si>
  <si>
    <t>mfnixon</t>
  </si>
  <si>
    <t>kwDez~:**7+vBI}</t>
  </si>
  <si>
    <t>elias.pena@hotmail.com</t>
  </si>
  <si>
    <t>Jeffery Pena</t>
  </si>
  <si>
    <t>Sheree Pena</t>
  </si>
  <si>
    <t>Campos</t>
  </si>
  <si>
    <t>3/18/1996</t>
  </si>
  <si>
    <t>579-53-7330</t>
  </si>
  <si>
    <t>270-272-3267</t>
  </si>
  <si>
    <t>Mayking</t>
  </si>
  <si>
    <t>Letcher</t>
  </si>
  <si>
    <t>eapena</t>
  </si>
  <si>
    <t>u3#Bt/kNd}6|x</t>
  </si>
  <si>
    <t>Flossie</t>
  </si>
  <si>
    <t>Mcpherson</t>
  </si>
  <si>
    <t>flossie.mcpherson@gmail.com</t>
  </si>
  <si>
    <t>Calvin Mcpherson</t>
  </si>
  <si>
    <t>Corine Mcpherson</t>
  </si>
  <si>
    <t>11/18/1969</t>
  </si>
  <si>
    <t>705-18-7866</t>
  </si>
  <si>
    <t>208-965-8377</t>
  </si>
  <si>
    <t>Nezperce</t>
  </si>
  <si>
    <t>fcmcpherson</t>
  </si>
  <si>
    <t>W--AWA*86</t>
  </si>
  <si>
    <t>Hayes</t>
  </si>
  <si>
    <t>lana.hayes@hotmail.com</t>
  </si>
  <si>
    <t>Shaun Hayes</t>
  </si>
  <si>
    <t>Penelope Hayes</t>
  </si>
  <si>
    <t>12/17/1975</t>
  </si>
  <si>
    <t>10/15/2013</t>
  </si>
  <si>
    <t>231-99-5548</t>
  </si>
  <si>
    <t>316-644-3677</t>
  </si>
  <si>
    <t>Shawnee Mission</t>
  </si>
  <si>
    <t>lehayes</t>
  </si>
  <si>
    <t>jE0rUVi1@Y^</t>
  </si>
  <si>
    <t>Nick</t>
  </si>
  <si>
    <t>Wilcox</t>
  </si>
  <si>
    <t>nick.wilcox@bellsouth.net</t>
  </si>
  <si>
    <t>Morton Wilcox</t>
  </si>
  <si>
    <t>Claire Wilcox</t>
  </si>
  <si>
    <t>11/18/1976</t>
  </si>
  <si>
    <t>027-92-5366</t>
  </si>
  <si>
    <t>217-505-1313</t>
  </si>
  <si>
    <t>Glen Ellyn</t>
  </si>
  <si>
    <t>ncwilcox</t>
  </si>
  <si>
    <t>y&amp;XMj7-I9*pimca</t>
  </si>
  <si>
    <t>Nona</t>
  </si>
  <si>
    <t>nona.buck@outlook.com</t>
  </si>
  <si>
    <t>Johnny Buck</t>
  </si>
  <si>
    <t>Adeline Buck</t>
  </si>
  <si>
    <t>Sexton</t>
  </si>
  <si>
    <t>654-38-4904</t>
  </si>
  <si>
    <t>210-661-7658</t>
  </si>
  <si>
    <t>Odessa</t>
  </si>
  <si>
    <t>Ector</t>
  </si>
  <si>
    <t>nwbuck</t>
  </si>
  <si>
    <t>ZbqBrr{y</t>
  </si>
  <si>
    <t>Abdul</t>
  </si>
  <si>
    <t>Barnett</t>
  </si>
  <si>
    <t>abdul.barnett@hotmail.com</t>
  </si>
  <si>
    <t>Jame Barnett</t>
  </si>
  <si>
    <t>Angelina Barnett</t>
  </si>
  <si>
    <t>3/26/1985</t>
  </si>
  <si>
    <t>9/26/2011</t>
  </si>
  <si>
    <t>580-41-6312</t>
  </si>
  <si>
    <t>236-885-1600</t>
  </si>
  <si>
    <t>akbarnett</t>
  </si>
  <si>
    <t>wS_FOPH}1nw/</t>
  </si>
  <si>
    <t>Inez</t>
  </si>
  <si>
    <t>inez.kane@ntlworld.com</t>
  </si>
  <si>
    <t>John Kane</t>
  </si>
  <si>
    <t>Lea Kane</t>
  </si>
  <si>
    <t>Robinson</t>
  </si>
  <si>
    <t>265-99-4110</t>
  </si>
  <si>
    <t>209-572-5312</t>
  </si>
  <si>
    <t>Sierra Madre</t>
  </si>
  <si>
    <t>ickane</t>
  </si>
  <si>
    <t>H&gt;Ee&gt;&gt;g\iy</t>
  </si>
  <si>
    <t>Raquel</t>
  </si>
  <si>
    <t>Bray</t>
  </si>
  <si>
    <t>raquel.bray@hotmail.co.uk</t>
  </si>
  <si>
    <t>Cliff Bray</t>
  </si>
  <si>
    <t>Chelsea Bray</t>
  </si>
  <si>
    <t>Prince</t>
  </si>
  <si>
    <t>628-31-5360</t>
  </si>
  <si>
    <t>212-329-7544</t>
  </si>
  <si>
    <t>Pine Island</t>
  </si>
  <si>
    <t>rabray</t>
  </si>
  <si>
    <t>4B5j%Pwt</t>
  </si>
  <si>
    <t>Sean</t>
  </si>
  <si>
    <t>Noble</t>
  </si>
  <si>
    <t>sean.noble@cox.net</t>
  </si>
  <si>
    <t>Alberto Noble</t>
  </si>
  <si>
    <t>Cherry Noble</t>
  </si>
  <si>
    <t>8/17/1962</t>
  </si>
  <si>
    <t>3/25/2011</t>
  </si>
  <si>
    <t>557-99-1301</t>
  </si>
  <si>
    <t>209-586-9398</t>
  </si>
  <si>
    <t>Corona</t>
  </si>
  <si>
    <t>sfnoble</t>
  </si>
  <si>
    <t>g~q&gt;_23U@p9L}f</t>
  </si>
  <si>
    <t>Fred</t>
  </si>
  <si>
    <t>Woodward</t>
  </si>
  <si>
    <t>fred.woodward@hotmail.com</t>
  </si>
  <si>
    <t>Sam Woodward</t>
  </si>
  <si>
    <t>Polly Woodward</t>
  </si>
  <si>
    <t>House</t>
  </si>
  <si>
    <t>12/23/1970</t>
  </si>
  <si>
    <t>715-18-1976</t>
  </si>
  <si>
    <t>209-240-2610</t>
  </si>
  <si>
    <t>North Palm Springs</t>
  </si>
  <si>
    <t>fiwoodward</t>
  </si>
  <si>
    <t>b0E;1tWzG.$bWR</t>
  </si>
  <si>
    <t>Sylvester</t>
  </si>
  <si>
    <t>Salas</t>
  </si>
  <si>
    <t>sylvester.salas@outlook.com</t>
  </si>
  <si>
    <t>Tanner Salas</t>
  </si>
  <si>
    <t>Della Salas</t>
  </si>
  <si>
    <t>9/25/1987</t>
  </si>
  <si>
    <t>2/18/2016</t>
  </si>
  <si>
    <t>276-17-7941</t>
  </si>
  <si>
    <t>239-817-0332</t>
  </si>
  <si>
    <t>sqsalas</t>
  </si>
  <si>
    <t>af&lt;@LoZHaVGQWW6</t>
  </si>
  <si>
    <t>Berta</t>
  </si>
  <si>
    <t>berta.irwin@gmail.com</t>
  </si>
  <si>
    <t>Mathew Irwin</t>
  </si>
  <si>
    <t>Lindsey Irwin</t>
  </si>
  <si>
    <t>650-62-5600</t>
  </si>
  <si>
    <t>212-758-0414</t>
  </si>
  <si>
    <t>Holbrook</t>
  </si>
  <si>
    <t>Suffolk</t>
  </si>
  <si>
    <t>bpirwin</t>
  </si>
  <si>
    <t>Z#M\0V&lt;#aN\[hlM</t>
  </si>
  <si>
    <t>Noelle</t>
  </si>
  <si>
    <t>noelle.paul@yahoo.com</t>
  </si>
  <si>
    <t>Hiram Paul</t>
  </si>
  <si>
    <t>Aline Paul</t>
  </si>
  <si>
    <t>11/19/1988</t>
  </si>
  <si>
    <t>475-55-5235</t>
  </si>
  <si>
    <t>605-838-1184</t>
  </si>
  <si>
    <t>Crocker</t>
  </si>
  <si>
    <t>ngpaul</t>
  </si>
  <si>
    <t>MbS_ve+L</t>
  </si>
  <si>
    <t>Chrystal</t>
  </si>
  <si>
    <t>chrystal.swanson@aol.com</t>
  </si>
  <si>
    <t>Cleo Swanson</t>
  </si>
  <si>
    <t>Marlene Swanson</t>
  </si>
  <si>
    <t>Delgado</t>
  </si>
  <si>
    <t>4/27/2007</t>
  </si>
  <si>
    <t>584-99-3299</t>
  </si>
  <si>
    <t>215-902-9729</t>
  </si>
  <si>
    <t>Norristown</t>
  </si>
  <si>
    <t>cdswanson</t>
  </si>
  <si>
    <t>R&gt;P2t{e{rv.Tx</t>
  </si>
  <si>
    <t>Reggie</t>
  </si>
  <si>
    <t>Nolan</t>
  </si>
  <si>
    <t>reggie.nolan@gmail.com</t>
  </si>
  <si>
    <t>Philip Nolan</t>
  </si>
  <si>
    <t>Lily Nolan</t>
  </si>
  <si>
    <t>9/17/1989</t>
  </si>
  <si>
    <t>126-98-3026</t>
  </si>
  <si>
    <t>319-430-2681</t>
  </si>
  <si>
    <t>Dallas</t>
  </si>
  <si>
    <t>rrnolan</t>
  </si>
  <si>
    <t>K.pAyOb!Q</t>
  </si>
  <si>
    <t>Joanne</t>
  </si>
  <si>
    <t>joanne.melton@verizon.net</t>
  </si>
  <si>
    <t>Freeman Melton</t>
  </si>
  <si>
    <t>Elaine Melton</t>
  </si>
  <si>
    <t>12/19/1964</t>
  </si>
  <si>
    <t>3/30/2006</t>
  </si>
  <si>
    <t>265-99-9921</t>
  </si>
  <si>
    <t>216-426-9488</t>
  </si>
  <si>
    <t>Cincinnati</t>
  </si>
  <si>
    <t>Hamilton</t>
  </si>
  <si>
    <t>jkmelton</t>
  </si>
  <si>
    <t>UlW?aBVTacKj\</t>
  </si>
  <si>
    <t>Bryon</t>
  </si>
  <si>
    <t>Gardner</t>
  </si>
  <si>
    <t>bryon.gardner@aol.com</t>
  </si>
  <si>
    <t>Rogelio Gardner</t>
  </si>
  <si>
    <t>Lillian Gardner</t>
  </si>
  <si>
    <t>2/23/1985</t>
  </si>
  <si>
    <t>482-41-1206</t>
  </si>
  <si>
    <t>209-532-8208</t>
  </si>
  <si>
    <t>Platina</t>
  </si>
  <si>
    <t>Shasta</t>
  </si>
  <si>
    <t>bjgardner</t>
  </si>
  <si>
    <t>x\N_X$C._!</t>
  </si>
  <si>
    <t>Noreen</t>
  </si>
  <si>
    <t>noreen.vincent@yahoo.com</t>
  </si>
  <si>
    <t>Jose Vincent</t>
  </si>
  <si>
    <t>Rochelle Vincent</t>
  </si>
  <si>
    <t>Allison</t>
  </si>
  <si>
    <t>9/15/1994</t>
  </si>
  <si>
    <t>8/20/2016</t>
  </si>
  <si>
    <t>119-98-0757</t>
  </si>
  <si>
    <t>270-268-3778</t>
  </si>
  <si>
    <t>Fisty</t>
  </si>
  <si>
    <t>Knott</t>
  </si>
  <si>
    <t>nmvincent</t>
  </si>
  <si>
    <t>1zB$#+{AY{tV</t>
  </si>
  <si>
    <t>Duran</t>
  </si>
  <si>
    <t>mathew.duran@aol.com</t>
  </si>
  <si>
    <t>Abe Duran</t>
  </si>
  <si>
    <t>Emily Duran</t>
  </si>
  <si>
    <t>Colon</t>
  </si>
  <si>
    <t>9/27/2015</t>
  </si>
  <si>
    <t>681-24-3625</t>
  </si>
  <si>
    <t>302-891-8805</t>
  </si>
  <si>
    <t>Millville</t>
  </si>
  <si>
    <t>Sussex</t>
  </si>
  <si>
    <t>msduran</t>
  </si>
  <si>
    <t>G|S_Ykzj2</t>
  </si>
  <si>
    <t>Herminia</t>
  </si>
  <si>
    <t>Morin</t>
  </si>
  <si>
    <t>herminia.morin@yahoo.com</t>
  </si>
  <si>
    <t>Joel Morin</t>
  </si>
  <si>
    <t>Alejandra Morin</t>
  </si>
  <si>
    <t>2/24/1961</t>
  </si>
  <si>
    <t>6/25/1989</t>
  </si>
  <si>
    <t>481-41-6687</t>
  </si>
  <si>
    <t>252-295-6841</t>
  </si>
  <si>
    <t>Reidsville</t>
  </si>
  <si>
    <t>Rockingham</t>
  </si>
  <si>
    <t>himorin</t>
  </si>
  <si>
    <t>HFkKuAPa8Vq</t>
  </si>
  <si>
    <t>Luke</t>
  </si>
  <si>
    <t>luke.craft@apple.com</t>
  </si>
  <si>
    <t>Isidro Craft</t>
  </si>
  <si>
    <t>Lorna Craft</t>
  </si>
  <si>
    <t>8/25/1984</t>
  </si>
  <si>
    <t>548-99-4491</t>
  </si>
  <si>
    <t>270-381-3548</t>
  </si>
  <si>
    <t>Harned</t>
  </si>
  <si>
    <t>lycraft</t>
  </si>
  <si>
    <t>Z^pd7%Q9s^l*uG</t>
  </si>
  <si>
    <t>Ronny</t>
  </si>
  <si>
    <t>ronny.long@microsoft.com</t>
  </si>
  <si>
    <t>Randal Long</t>
  </si>
  <si>
    <t>Dionne Long</t>
  </si>
  <si>
    <t>11/25/2009</t>
  </si>
  <si>
    <t>445-27-1852</t>
  </si>
  <si>
    <t>319-680-3248</t>
  </si>
  <si>
    <t>rclong</t>
  </si>
  <si>
    <t>0&amp;$Y{QQ~!V</t>
  </si>
  <si>
    <t>Jeannine</t>
  </si>
  <si>
    <t>jeannine.vaughn@aol.com</t>
  </si>
  <si>
    <t>Rodrick Vaughn</t>
  </si>
  <si>
    <t>Lora Vaughn</t>
  </si>
  <si>
    <t>Adkins</t>
  </si>
  <si>
    <t>4/29/2014</t>
  </si>
  <si>
    <t>034-92-7282</t>
  </si>
  <si>
    <t>207-276-8057</t>
  </si>
  <si>
    <t>Bingham</t>
  </si>
  <si>
    <t>jevaughn</t>
  </si>
  <si>
    <t>ePVxuf&lt;0cW/WD</t>
  </si>
  <si>
    <t>Silvia</t>
  </si>
  <si>
    <t>silvia.huff@gmail.com</t>
  </si>
  <si>
    <t>Tanner Huff</t>
  </si>
  <si>
    <t>Justine Huff</t>
  </si>
  <si>
    <t>Carson</t>
  </si>
  <si>
    <t>1/28/2009</t>
  </si>
  <si>
    <t>101-02-3793</t>
  </si>
  <si>
    <t>210-570-5638</t>
  </si>
  <si>
    <t>Fort Worth</t>
  </si>
  <si>
    <t>Tarrant</t>
  </si>
  <si>
    <t>sfhuff</t>
  </si>
  <si>
    <t>H-nXtC%M-2</t>
  </si>
  <si>
    <t>Margo</t>
  </si>
  <si>
    <t>Hoffman</t>
  </si>
  <si>
    <t>margo.hoffman@gmail.com</t>
  </si>
  <si>
    <t>Chuck Hoffman</t>
  </si>
  <si>
    <t>Gina Hoffman</t>
  </si>
  <si>
    <t>Cochran</t>
  </si>
  <si>
    <t>5/14/1985</t>
  </si>
  <si>
    <t>12/21/2009</t>
  </si>
  <si>
    <t>500-29-6149</t>
  </si>
  <si>
    <t>207-512-9091</t>
  </si>
  <si>
    <t>Crouseville</t>
  </si>
  <si>
    <t>mkhoffman</t>
  </si>
  <si>
    <t>vBqm?*5P</t>
  </si>
  <si>
    <t>Kimberly</t>
  </si>
  <si>
    <t>kimberly.summers@msn.com</t>
  </si>
  <si>
    <t>Brice Summers</t>
  </si>
  <si>
    <t>Robert Summers</t>
  </si>
  <si>
    <t>Hill</t>
  </si>
  <si>
    <t>12/31/1958</t>
  </si>
  <si>
    <t>4/30/2006</t>
  </si>
  <si>
    <t>125-98-6121</t>
  </si>
  <si>
    <t>270-484-2113</t>
  </si>
  <si>
    <t>kksummers</t>
  </si>
  <si>
    <t>k_#wuxwqj^&gt;IfZ</t>
  </si>
  <si>
    <t>Jodie</t>
  </si>
  <si>
    <t>Mckinney</t>
  </si>
  <si>
    <t>jodie.mckinney@bp.com</t>
  </si>
  <si>
    <t>Clifton Mckinney</t>
  </si>
  <si>
    <t>Juliette Mckinney</t>
  </si>
  <si>
    <t>10/16/1995</t>
  </si>
  <si>
    <t>12/24/2016</t>
  </si>
  <si>
    <t>337-11-9823</t>
  </si>
  <si>
    <t>423-906-6653</t>
  </si>
  <si>
    <t>Miston</t>
  </si>
  <si>
    <t>jimckinney</t>
  </si>
  <si>
    <t>bQ5Bdup#ngI</t>
  </si>
  <si>
    <t>Lorrie</t>
  </si>
  <si>
    <t>Leblanc</t>
  </si>
  <si>
    <t>lorrie.leblanc@gmail.com</t>
  </si>
  <si>
    <t>Jimmy Leblanc</t>
  </si>
  <si>
    <t>Casey Leblanc</t>
  </si>
  <si>
    <t>2/13/1993</t>
  </si>
  <si>
    <t>268-17-3666</t>
  </si>
  <si>
    <t>209-971-3069</t>
  </si>
  <si>
    <t>San Bernardino</t>
  </si>
  <si>
    <t>lvleblanc</t>
  </si>
  <si>
    <t>YNPPUYK+W</t>
  </si>
  <si>
    <t>miles.giles@yahoo.com</t>
  </si>
  <si>
    <t>Fredrick Giles</t>
  </si>
  <si>
    <t>Emma Giles</t>
  </si>
  <si>
    <t>067-02-8021</t>
  </si>
  <si>
    <t>219-201-2782</t>
  </si>
  <si>
    <t>mqgiles</t>
  </si>
  <si>
    <t>s4Zs7s+zFZ*g</t>
  </si>
  <si>
    <t>Jamar</t>
  </si>
  <si>
    <t>Castaneda</t>
  </si>
  <si>
    <t>jamar.castaneda@yahoo.com</t>
  </si>
  <si>
    <t>Normand Castaneda</t>
  </si>
  <si>
    <t>Robyn Castaneda</t>
  </si>
  <si>
    <t>5/22/2006</t>
  </si>
  <si>
    <t>441-29-0134</t>
  </si>
  <si>
    <t>302-432-3433</t>
  </si>
  <si>
    <t>Wilmington</t>
  </si>
  <si>
    <t>New Castle</t>
  </si>
  <si>
    <t>jqcastaneda</t>
  </si>
  <si>
    <t>o&gt;A?Qf*}v-</t>
  </si>
  <si>
    <t>Amber</t>
  </si>
  <si>
    <t>amber.warner@hotmail.com</t>
  </si>
  <si>
    <t>Rodney Warner</t>
  </si>
  <si>
    <t>Thelma Warner</t>
  </si>
  <si>
    <t>Church</t>
  </si>
  <si>
    <t>11/19/1957</t>
  </si>
  <si>
    <t>214-91-0355</t>
  </si>
  <si>
    <t>229-317-6542</t>
  </si>
  <si>
    <t>Darien</t>
  </si>
  <si>
    <t>McIntosh</t>
  </si>
  <si>
    <t>azwarner</t>
  </si>
  <si>
    <t>J:N;5ljQi</t>
  </si>
  <si>
    <t>Patel</t>
  </si>
  <si>
    <t>sterling.patel@aol.com</t>
  </si>
  <si>
    <t>Randolph Patel</t>
  </si>
  <si>
    <t>Christie Patel</t>
  </si>
  <si>
    <t>Wilkins</t>
  </si>
  <si>
    <t>2/15/1966</t>
  </si>
  <si>
    <t>694-16-8263</t>
  </si>
  <si>
    <t>206-767-7661</t>
  </si>
  <si>
    <t>Burton</t>
  </si>
  <si>
    <t>King</t>
  </si>
  <si>
    <t>sxpatel</t>
  </si>
  <si>
    <t>Ax&gt;&lt;l*3WSal@.1~</t>
  </si>
  <si>
    <t>Enid</t>
  </si>
  <si>
    <t>enid.pearson@cox.net</t>
  </si>
  <si>
    <t>Jerome Pearson</t>
  </si>
  <si>
    <t>Florine Pearson</t>
  </si>
  <si>
    <t>Vance</t>
  </si>
  <si>
    <t>7/28/1972</t>
  </si>
  <si>
    <t>4/24/2006</t>
  </si>
  <si>
    <t>363-39-7730</t>
  </si>
  <si>
    <t>201-401-9033</t>
  </si>
  <si>
    <t>Brick</t>
  </si>
  <si>
    <t>Ocean</t>
  </si>
  <si>
    <t>empearson</t>
  </si>
  <si>
    <t>TN-6vBGE</t>
  </si>
  <si>
    <t>Annmarie</t>
  </si>
  <si>
    <t>annmarie.frye@charter.net</t>
  </si>
  <si>
    <t>Rickey Frye</t>
  </si>
  <si>
    <t>Nannie Frye</t>
  </si>
  <si>
    <t>Battle</t>
  </si>
  <si>
    <t>7/14/2013</t>
  </si>
  <si>
    <t>082-02-2486</t>
  </si>
  <si>
    <t>219-931-4746</t>
  </si>
  <si>
    <t>Smithville</t>
  </si>
  <si>
    <t>acfrye</t>
  </si>
  <si>
    <t>7X1fHgcDC</t>
  </si>
  <si>
    <t>Molly</t>
  </si>
  <si>
    <t>Roach</t>
  </si>
  <si>
    <t>molly.roach@gmail.com</t>
  </si>
  <si>
    <t>Amado Roach</t>
  </si>
  <si>
    <t>Louella Roach</t>
  </si>
  <si>
    <t>Bishop</t>
  </si>
  <si>
    <t>10/21/1966</t>
  </si>
  <si>
    <t>060-02-6264</t>
  </si>
  <si>
    <t>262-674-8386</t>
  </si>
  <si>
    <t>Fairwater</t>
  </si>
  <si>
    <t>Fond du Lac</t>
  </si>
  <si>
    <t>mxroach</t>
  </si>
  <si>
    <t>2ne&gt;f[Chx</t>
  </si>
  <si>
    <t>Rogelio</t>
  </si>
  <si>
    <t>rogelio.poole@exxonmobil.com</t>
  </si>
  <si>
    <t>Randall Poole</t>
  </si>
  <si>
    <t>Lilia Poole</t>
  </si>
  <si>
    <t>7/27/2014</t>
  </si>
  <si>
    <t>395-33-4076</t>
  </si>
  <si>
    <t>405-479-3205</t>
  </si>
  <si>
    <t>Vici</t>
  </si>
  <si>
    <t>Dewey</t>
  </si>
  <si>
    <t>rppoole</t>
  </si>
  <si>
    <t>T;y&lt;nb9}Vy?B</t>
  </si>
  <si>
    <t>mathew.duke@rediffmail.com</t>
  </si>
  <si>
    <t>Chang Duke</t>
  </si>
  <si>
    <t>Ebony Duke</t>
  </si>
  <si>
    <t>Collins</t>
  </si>
  <si>
    <t>1/17/1993</t>
  </si>
  <si>
    <t>115-98-3680</t>
  </si>
  <si>
    <t>316-687-4762</t>
  </si>
  <si>
    <t>Ramona</t>
  </si>
  <si>
    <t>mpduke</t>
  </si>
  <si>
    <t>c5Z;2Y}K@8n3A-Q</t>
  </si>
  <si>
    <t>Ayala</t>
  </si>
  <si>
    <t>lewis.ayala@gmail.com</t>
  </si>
  <si>
    <t>Isaiah Ayala</t>
  </si>
  <si>
    <t>Valerie Ayala</t>
  </si>
  <si>
    <t>Chandler</t>
  </si>
  <si>
    <t>11/29/1992</t>
  </si>
  <si>
    <t>6/15/2016</t>
  </si>
  <si>
    <t>468-57-8809</t>
  </si>
  <si>
    <t>252-216-6091</t>
  </si>
  <si>
    <t>Davidson</t>
  </si>
  <si>
    <t>lqayala</t>
  </si>
  <si>
    <t>c/&amp;oi~\^</t>
  </si>
  <si>
    <t>claudette.walter@outlook.com</t>
  </si>
  <si>
    <t>Edgardo Walter</t>
  </si>
  <si>
    <t>Mai Walter</t>
  </si>
  <si>
    <t>Patton</t>
  </si>
  <si>
    <t>2/17/1984</t>
  </si>
  <si>
    <t>521-99-8220</t>
  </si>
  <si>
    <t>212-366-5351</t>
  </si>
  <si>
    <t>Albany</t>
  </si>
  <si>
    <t>cbwalter</t>
  </si>
  <si>
    <t>NzF8\Y+|V:</t>
  </si>
  <si>
    <t>Tracie</t>
  </si>
  <si>
    <t>tracie.delaney@hotmail.com</t>
  </si>
  <si>
    <t>Raphael Delaney</t>
  </si>
  <si>
    <t>Francis Delaney</t>
  </si>
  <si>
    <t>5/31/1973</t>
  </si>
  <si>
    <t>5/19/2011</t>
  </si>
  <si>
    <t>719-18-7122</t>
  </si>
  <si>
    <t>239-752-5987</t>
  </si>
  <si>
    <t>The Villages</t>
  </si>
  <si>
    <t>tbdelaney</t>
  </si>
  <si>
    <t>lJeXKWzfS:e</t>
  </si>
  <si>
    <t>Eric</t>
  </si>
  <si>
    <t>Mccullough</t>
  </si>
  <si>
    <t>eric.mccullough@gmail.com</t>
  </si>
  <si>
    <t>Nathan Mccullough</t>
  </si>
  <si>
    <t>Delia Mccullough</t>
  </si>
  <si>
    <t>Rodgers</t>
  </si>
  <si>
    <t>10/17/1965</t>
  </si>
  <si>
    <t>3/20/1997</t>
  </si>
  <si>
    <t>208-84-0053</t>
  </si>
  <si>
    <t>216-663-9379</t>
  </si>
  <si>
    <t>Allen</t>
  </si>
  <si>
    <t>enmccullough</t>
  </si>
  <si>
    <t>5j&lt;Md4:9S</t>
  </si>
  <si>
    <t>Nestor</t>
  </si>
  <si>
    <t>nestor.carney@gmail.com</t>
  </si>
  <si>
    <t>Walker Carney</t>
  </si>
  <si>
    <t>Ava Carney</t>
  </si>
  <si>
    <t>444-27-6764</t>
  </si>
  <si>
    <t>314-545-0008</t>
  </si>
  <si>
    <t>Warsaw</t>
  </si>
  <si>
    <t>njcarney</t>
  </si>
  <si>
    <t>szc11&gt;yW\VkBn</t>
  </si>
  <si>
    <t>Mueller</t>
  </si>
  <si>
    <t>mitzi.mueller@hotmail.com</t>
  </si>
  <si>
    <t>Blair Mueller</t>
  </si>
  <si>
    <t>Whitney Mueller</t>
  </si>
  <si>
    <t>250-99-5174</t>
  </si>
  <si>
    <t>302-207-3101</t>
  </si>
  <si>
    <t>Rockland</t>
  </si>
  <si>
    <t>mpmueller</t>
  </si>
  <si>
    <t>b$!]:5s]4d?khH</t>
  </si>
  <si>
    <t>Lillian</t>
  </si>
  <si>
    <t>Atkinson</t>
  </si>
  <si>
    <t>lillian.atkinson@aol.com</t>
  </si>
  <si>
    <t>Mario Atkinson</t>
  </si>
  <si>
    <t>Keisha Atkinson</t>
  </si>
  <si>
    <t>2/25/1993</t>
  </si>
  <si>
    <t>12/26/2016</t>
  </si>
  <si>
    <t>085-02-7955</t>
  </si>
  <si>
    <t>209-957-4797</t>
  </si>
  <si>
    <t>Clipper Mills</t>
  </si>
  <si>
    <t>ljatkinson</t>
  </si>
  <si>
    <t>N8Bq[8Vf</t>
  </si>
  <si>
    <t>barry.garner@gmail.com</t>
  </si>
  <si>
    <t>Bryan Garner</t>
  </si>
  <si>
    <t>Corrine Garner</t>
  </si>
  <si>
    <t>12/21/1979</t>
  </si>
  <si>
    <t>1/26/2014</t>
  </si>
  <si>
    <t>638-29-1816</t>
  </si>
  <si>
    <t>479-955-4801</t>
  </si>
  <si>
    <t>Hot Spring</t>
  </si>
  <si>
    <t>bagarner</t>
  </si>
  <si>
    <t>2|j[]f|pTTZY7</t>
  </si>
  <si>
    <t>Coleen</t>
  </si>
  <si>
    <t>Morris</t>
  </si>
  <si>
    <t>coleen.morris@gmail.com</t>
  </si>
  <si>
    <t>Hal Morris</t>
  </si>
  <si>
    <t>Deann Morris</t>
  </si>
  <si>
    <t>11/16/1995</t>
  </si>
  <si>
    <t>058-02-1043</t>
  </si>
  <si>
    <t>215-600-1535</t>
  </si>
  <si>
    <t>Holmes</t>
  </si>
  <si>
    <t>Delaware</t>
  </si>
  <si>
    <t>cvmorris</t>
  </si>
  <si>
    <t>Maib-92;G</t>
  </si>
  <si>
    <t>Marci</t>
  </si>
  <si>
    <t>marci.alvarado@gmail.com</t>
  </si>
  <si>
    <t>Felix Alvarado</t>
  </si>
  <si>
    <t>Ronda Alvarado</t>
  </si>
  <si>
    <t>Ochoa</t>
  </si>
  <si>
    <t>5/31/1966</t>
  </si>
  <si>
    <t>428-99-9355</t>
  </si>
  <si>
    <t>803-237-9797</t>
  </si>
  <si>
    <t>Bowling Green</t>
  </si>
  <si>
    <t>moalvarado</t>
  </si>
  <si>
    <t>S2i0hVZ25hN;&lt;</t>
  </si>
  <si>
    <t>Monty</t>
  </si>
  <si>
    <t>monty.lancaster@walmart.com</t>
  </si>
  <si>
    <t>Johnie Lancaster</t>
  </si>
  <si>
    <t>Elise Lancaster</t>
  </si>
  <si>
    <t>3/18/1960</t>
  </si>
  <si>
    <t>759-12-6657</t>
  </si>
  <si>
    <t>236-489-0926</t>
  </si>
  <si>
    <t>Sedley</t>
  </si>
  <si>
    <t>Southampton</t>
  </si>
  <si>
    <t>mrlancaster</t>
  </si>
  <si>
    <t>j7?pg#Oh.8q</t>
  </si>
  <si>
    <t>Norris</t>
  </si>
  <si>
    <t>norris.adams@yahoo.com</t>
  </si>
  <si>
    <t>Parker Adams</t>
  </si>
  <si>
    <t>Socorro Adams</t>
  </si>
  <si>
    <t>10/21/1993</t>
  </si>
  <si>
    <t>551-99-9716</t>
  </si>
  <si>
    <t>215-214-5440</t>
  </si>
  <si>
    <t>Georgetown</t>
  </si>
  <si>
    <t>Beaver</t>
  </si>
  <si>
    <t>nradams</t>
  </si>
  <si>
    <t>r#h:F+Q\pd</t>
  </si>
  <si>
    <t>Elvira</t>
  </si>
  <si>
    <t>Byrd</t>
  </si>
  <si>
    <t>elvira.byrd@gmail.com</t>
  </si>
  <si>
    <t>Wilford Byrd</t>
  </si>
  <si>
    <t>Nadia Byrd</t>
  </si>
  <si>
    <t>4/19/2011</t>
  </si>
  <si>
    <t>552-99-8369</t>
  </si>
  <si>
    <t>270-690-8211</t>
  </si>
  <si>
    <t>Louisville</t>
  </si>
  <si>
    <t>edbyrd</t>
  </si>
  <si>
    <t>x[ZUnmeGuEH*</t>
  </si>
  <si>
    <t>Keven</t>
  </si>
  <si>
    <t>Logan</t>
  </si>
  <si>
    <t>keven.logan@gmail.com</t>
  </si>
  <si>
    <t>Douglas Logan</t>
  </si>
  <si>
    <t>Felicia Logan</t>
  </si>
  <si>
    <t>213-91-1279</t>
  </si>
  <si>
    <t>215-821-6108</t>
  </si>
  <si>
    <t>Philadelphia</t>
  </si>
  <si>
    <t>kelogan</t>
  </si>
  <si>
    <t>t[Zw&lt;/&gt;u</t>
  </si>
  <si>
    <t>Rosendo</t>
  </si>
  <si>
    <t>Rasmussen</t>
  </si>
  <si>
    <t>rosendo.rasmussen@earthlink.net</t>
  </si>
  <si>
    <t>Gregg Rasmussen</t>
  </si>
  <si>
    <t>Lesley Rasmussen</t>
  </si>
  <si>
    <t>10/26/1978</t>
  </si>
  <si>
    <t>4/29/2001</t>
  </si>
  <si>
    <t>474-55-7843</t>
  </si>
  <si>
    <t>209-570-8160</t>
  </si>
  <si>
    <t>Ripley</t>
  </si>
  <si>
    <t>rrrasmussen</t>
  </si>
  <si>
    <t>T[k8E-01</t>
  </si>
  <si>
    <t>Carly</t>
  </si>
  <si>
    <t>Leach</t>
  </si>
  <si>
    <t>carly.leach@cox.net</t>
  </si>
  <si>
    <t>Mary Leach</t>
  </si>
  <si>
    <t>Sondra Leach</t>
  </si>
  <si>
    <t>12/20/2013</t>
  </si>
  <si>
    <t>457-99-5283</t>
  </si>
  <si>
    <t>231-419-8211</t>
  </si>
  <si>
    <t>Oakland</t>
  </si>
  <si>
    <t>crleach</t>
  </si>
  <si>
    <t>Q&gt;R3JPD}\stAF</t>
  </si>
  <si>
    <t>Colleen</t>
  </si>
  <si>
    <t>colleen.bray@hotmail.com</t>
  </si>
  <si>
    <t>Terrell Bray</t>
  </si>
  <si>
    <t>Erma Bray</t>
  </si>
  <si>
    <t>7/29/2014</t>
  </si>
  <si>
    <t>614-87-2498</t>
  </si>
  <si>
    <t>239-748-0076</t>
  </si>
  <si>
    <t>Jacksonville</t>
  </si>
  <si>
    <t>Duval</t>
  </si>
  <si>
    <t>cnbray</t>
  </si>
  <si>
    <t>DPNL^?_dNw</t>
  </si>
  <si>
    <t>Ollie</t>
  </si>
  <si>
    <t>William</t>
  </si>
  <si>
    <t>ollie.william@verizon.net</t>
  </si>
  <si>
    <t>Bennie William</t>
  </si>
  <si>
    <t>Debora William</t>
  </si>
  <si>
    <t>Navarro</t>
  </si>
  <si>
    <t>10/19/1979</t>
  </si>
  <si>
    <t>9/14/2007</t>
  </si>
  <si>
    <t>542-81-4737</t>
  </si>
  <si>
    <t>210-447-5194</t>
  </si>
  <si>
    <t>Gillett</t>
  </si>
  <si>
    <t>Karnes</t>
  </si>
  <si>
    <t>ogwilliam</t>
  </si>
  <si>
    <t>Dcb~:Uo96q</t>
  </si>
  <si>
    <t>Hilario</t>
  </si>
  <si>
    <t>Vang</t>
  </si>
  <si>
    <t>hilario.vang@gmail.com</t>
  </si>
  <si>
    <t>Sergio Vang</t>
  </si>
  <si>
    <t>Latisha Vang</t>
  </si>
  <si>
    <t>176-86-5658</t>
  </si>
  <si>
    <t>212-345-2791</t>
  </si>
  <si>
    <t>Ridge</t>
  </si>
  <si>
    <t>hbvang</t>
  </si>
  <si>
    <t>lCqs|nMPMy8lPJ</t>
  </si>
  <si>
    <t>Nadine</t>
  </si>
  <si>
    <t>nadine.blanchard@exxonmobil.com</t>
  </si>
  <si>
    <t>Vernon Blanchard</t>
  </si>
  <si>
    <t>Concetta Blanchard</t>
  </si>
  <si>
    <t>Chaney</t>
  </si>
  <si>
    <t>3/14/1978</t>
  </si>
  <si>
    <t>10/29/2001</t>
  </si>
  <si>
    <t>010-94-5824</t>
  </si>
  <si>
    <t>209-571-2529</t>
  </si>
  <si>
    <t>Los Molinos</t>
  </si>
  <si>
    <t>Tehama</t>
  </si>
  <si>
    <t>nxblanchard</t>
  </si>
  <si>
    <t>rFaX&gt;{9d.A+j_h</t>
  </si>
  <si>
    <t>Wm</t>
  </si>
  <si>
    <t>wm.carroll@gmail.com</t>
  </si>
  <si>
    <t>Patrick Carroll</t>
  </si>
  <si>
    <t>Shawna Carroll</t>
  </si>
  <si>
    <t>5/16/1987</t>
  </si>
  <si>
    <t>1/17/2017</t>
  </si>
  <si>
    <t>114-98-9215</t>
  </si>
  <si>
    <t>212-333-9668</t>
  </si>
  <si>
    <t>Unionville</t>
  </si>
  <si>
    <t>wccarroll</t>
  </si>
  <si>
    <t>Kj@}[v&lt;]4_/yn</t>
  </si>
  <si>
    <t>Minnie</t>
  </si>
  <si>
    <t>Mckee</t>
  </si>
  <si>
    <t>minnie.mckee@gmail.com</t>
  </si>
  <si>
    <t>Rickey Mckee</t>
  </si>
  <si>
    <t>Elnora Mckee</t>
  </si>
  <si>
    <t>8/26/1995</t>
  </si>
  <si>
    <t>9/23/2016</t>
  </si>
  <si>
    <t>353-08-1806</t>
  </si>
  <si>
    <t>216-831-2721</t>
  </si>
  <si>
    <t>Swanton</t>
  </si>
  <si>
    <t>mbmckee</t>
  </si>
  <si>
    <t>e/EKgLY/mY</t>
  </si>
  <si>
    <t>Angela</t>
  </si>
  <si>
    <t>angela.compton@gmail.com</t>
  </si>
  <si>
    <t>Terry Compton</t>
  </si>
  <si>
    <t>Ava Compton</t>
  </si>
  <si>
    <t>1/21/1967</t>
  </si>
  <si>
    <t>045-15-8779</t>
  </si>
  <si>
    <t>802-785-3606</t>
  </si>
  <si>
    <t>Middletown Springs</t>
  </si>
  <si>
    <t>Rutland</t>
  </si>
  <si>
    <t>amcompton</t>
  </si>
  <si>
    <t>jjnQQt9DZi</t>
  </si>
  <si>
    <t>lillian.gill@gmail.com</t>
  </si>
  <si>
    <t>Son Gill</t>
  </si>
  <si>
    <t>Heather Gill</t>
  </si>
  <si>
    <t>7/28/1970</t>
  </si>
  <si>
    <t>258-99-9431</t>
  </si>
  <si>
    <t>505-396-0307</t>
  </si>
  <si>
    <t>Claunch</t>
  </si>
  <si>
    <t>Socorro</t>
  </si>
  <si>
    <t>lhgill</t>
  </si>
  <si>
    <t>E1^iR6&amp;Y}51;c</t>
  </si>
  <si>
    <t>Bob</t>
  </si>
  <si>
    <t>bob.weiss@hotmail.com</t>
  </si>
  <si>
    <t>Vernon Weiss</t>
  </si>
  <si>
    <t>Dorothy Weiss</t>
  </si>
  <si>
    <t>10/26/1991</t>
  </si>
  <si>
    <t>12/23/2012</t>
  </si>
  <si>
    <t>143-23-1339</t>
  </si>
  <si>
    <t>212-927-2029</t>
  </si>
  <si>
    <t>North Collins</t>
  </si>
  <si>
    <t>Erie</t>
  </si>
  <si>
    <t>bwweiss</t>
  </si>
  <si>
    <t>7Z3pv~48p&gt;</t>
  </si>
  <si>
    <t>Edwin</t>
  </si>
  <si>
    <t>edwin.perez@gmail.com</t>
  </si>
  <si>
    <t>Alton Perez</t>
  </si>
  <si>
    <t>Alison Perez</t>
  </si>
  <si>
    <t>2/27/1992</t>
  </si>
  <si>
    <t>339-11-7841</t>
  </si>
  <si>
    <t>262-268-3289</t>
  </si>
  <si>
    <t>Crivitz</t>
  </si>
  <si>
    <t>Marinette</t>
  </si>
  <si>
    <t>eaperez</t>
  </si>
  <si>
    <t>AUNjyd~w;144&amp;&gt;</t>
  </si>
  <si>
    <t>bernardo.langley@hotmail.com</t>
  </si>
  <si>
    <t>Tanner Langley</t>
  </si>
  <si>
    <t>Angel Langley</t>
  </si>
  <si>
    <t>10/21/1972</t>
  </si>
  <si>
    <t>8/30/2007</t>
  </si>
  <si>
    <t>350-08-5414</t>
  </si>
  <si>
    <t>229-818-8713</t>
  </si>
  <si>
    <t>bwlangley</t>
  </si>
  <si>
    <t>xZU~V&lt;.&amp;^d8</t>
  </si>
  <si>
    <t>william.morrison@gmail.com</t>
  </si>
  <si>
    <t>Caleb Morrison</t>
  </si>
  <si>
    <t>Sondra Morrison</t>
  </si>
  <si>
    <t>Burgess</t>
  </si>
  <si>
    <t>3/30/1967</t>
  </si>
  <si>
    <t>620-85-9976</t>
  </si>
  <si>
    <t>405-559-1017</t>
  </si>
  <si>
    <t>Longdale</t>
  </si>
  <si>
    <t>wkmorrison</t>
  </si>
  <si>
    <t>J0LrzvJ#VtS</t>
  </si>
  <si>
    <t>Osborne</t>
  </si>
  <si>
    <t>vance.osborne@shaw.ca</t>
  </si>
  <si>
    <t>Brent Osborne</t>
  </si>
  <si>
    <t>Sharlene Osborne</t>
  </si>
  <si>
    <t>728-14-3717</t>
  </si>
  <si>
    <t>503-546-8875</t>
  </si>
  <si>
    <t>Independence</t>
  </si>
  <si>
    <t>vaosborne</t>
  </si>
  <si>
    <t>tPIA&amp;tanN8t:X</t>
  </si>
  <si>
    <t>Edmund</t>
  </si>
  <si>
    <t>edmund.salas@aol.com</t>
  </si>
  <si>
    <t>Carlo Salas</t>
  </si>
  <si>
    <t>Nicole Salas</t>
  </si>
  <si>
    <t>8/16/1989</t>
  </si>
  <si>
    <t>717-18-6482</t>
  </si>
  <si>
    <t>217-682-7457</t>
  </si>
  <si>
    <t>Hillsboro</t>
  </si>
  <si>
    <t>eesalas</t>
  </si>
  <si>
    <t>2uSg^~?^&amp;</t>
  </si>
  <si>
    <t>Imogene</t>
  </si>
  <si>
    <t>imogene.sanders@yahoo.com</t>
  </si>
  <si>
    <t>Dudley Sanders</t>
  </si>
  <si>
    <t>Roslyn Sanders</t>
  </si>
  <si>
    <t>Santana</t>
  </si>
  <si>
    <t>10/15/2012</t>
  </si>
  <si>
    <t>681-24-8302</t>
  </si>
  <si>
    <t>319-714-7958</t>
  </si>
  <si>
    <t>Hayesville</t>
  </si>
  <si>
    <t>Keokuk</t>
  </si>
  <si>
    <t>iosanders</t>
  </si>
  <si>
    <t>bRxABKKH?d2:</t>
  </si>
  <si>
    <t>Darin</t>
  </si>
  <si>
    <t>darin.callahan@gmail.com</t>
  </si>
  <si>
    <t>Jay Callahan</t>
  </si>
  <si>
    <t>Ronda Callahan</t>
  </si>
  <si>
    <t>Livingston</t>
  </si>
  <si>
    <t>10/27/1992</t>
  </si>
  <si>
    <t>4/14/2014</t>
  </si>
  <si>
    <t>381-37-2114</t>
  </si>
  <si>
    <t>406-263-9628</t>
  </si>
  <si>
    <t>Avon</t>
  </si>
  <si>
    <t>Powell</t>
  </si>
  <si>
    <t>dfcallahan</t>
  </si>
  <si>
    <t>ft}IPjQ$t!y</t>
  </si>
  <si>
    <t>Loretta</t>
  </si>
  <si>
    <t>Sawyer</t>
  </si>
  <si>
    <t>loretta.sawyer@hotmail.com</t>
  </si>
  <si>
    <t>Terence Sawyer</t>
  </si>
  <si>
    <t>Vickie Sawyer</t>
  </si>
  <si>
    <t>Beasley</t>
  </si>
  <si>
    <t>1/23/1996</t>
  </si>
  <si>
    <t>069-02-8229</t>
  </si>
  <si>
    <t>270-277-4308</t>
  </si>
  <si>
    <t>Nerinx</t>
  </si>
  <si>
    <t>lmsawyer</t>
  </si>
  <si>
    <t>Xwm/0isr9T{f+</t>
  </si>
  <si>
    <t>Olive</t>
  </si>
  <si>
    <t>olive.livingston@charter.net</t>
  </si>
  <si>
    <t>Wiley Livingston</t>
  </si>
  <si>
    <t>Amanda Livingston</t>
  </si>
  <si>
    <t>Cote</t>
  </si>
  <si>
    <t>9/16/2002</t>
  </si>
  <si>
    <t>429-99-4646</t>
  </si>
  <si>
    <t>314-500-3453</t>
  </si>
  <si>
    <t>Alba</t>
  </si>
  <si>
    <t>ollivingston</t>
  </si>
  <si>
    <t>u~f!bRIHwDQY1</t>
  </si>
  <si>
    <t>Gino</t>
  </si>
  <si>
    <t>Mcconnell</t>
  </si>
  <si>
    <t>gino.mcconnell@aol.com</t>
  </si>
  <si>
    <t>Rich Mcconnell</t>
  </si>
  <si>
    <t>Kimberly Mcconnell</t>
  </si>
  <si>
    <t>Stone</t>
  </si>
  <si>
    <t>5/23/2005</t>
  </si>
  <si>
    <t>691-18-9714</t>
  </si>
  <si>
    <t>803-885-7673</t>
  </si>
  <si>
    <t>Coosawatchie</t>
  </si>
  <si>
    <t>gamcconnell</t>
  </si>
  <si>
    <t>jFqP&amp;q/9%CJ/I</t>
  </si>
  <si>
    <t>fred.hayes@yahoo.com</t>
  </si>
  <si>
    <t>Armando Hayes</t>
  </si>
  <si>
    <t>Harriet Hayes</t>
  </si>
  <si>
    <t>12/17/1979</t>
  </si>
  <si>
    <t>3/30/2001</t>
  </si>
  <si>
    <t>241-99-6276</t>
  </si>
  <si>
    <t>228-610-8759</t>
  </si>
  <si>
    <t>Pleasant Grove</t>
  </si>
  <si>
    <t>fehayes</t>
  </si>
  <si>
    <t>FM&amp;o*9hh4KoJ</t>
  </si>
  <si>
    <t>nelson.wilkins@earthlink.net</t>
  </si>
  <si>
    <t>Edwin Wilkins</t>
  </si>
  <si>
    <t>Bertha Wilkins</t>
  </si>
  <si>
    <t>2/23/2017</t>
  </si>
  <si>
    <t>592-99-8788</t>
  </si>
  <si>
    <t>479-735-4213</t>
  </si>
  <si>
    <t>Fort Smith</t>
  </si>
  <si>
    <t>Sebastian</t>
  </si>
  <si>
    <t>nowilkins</t>
  </si>
  <si>
    <t>Bvdbp_9uk</t>
  </si>
  <si>
    <t>joyce.hooper@hotmail.com</t>
  </si>
  <si>
    <t>Horace Hooper</t>
  </si>
  <si>
    <t>Priscilla Hooper</t>
  </si>
  <si>
    <t>2/21/1980</t>
  </si>
  <si>
    <t>7/14/2002</t>
  </si>
  <si>
    <t>211-84-7533</t>
  </si>
  <si>
    <t>270-280-4283</t>
  </si>
  <si>
    <t>Calloway</t>
  </si>
  <si>
    <t>jkhooper</t>
  </si>
  <si>
    <t>fi!IFMNi&lt;9k</t>
  </si>
  <si>
    <t>Juliana</t>
  </si>
  <si>
    <t>Rowland</t>
  </si>
  <si>
    <t>juliana.rowland@aol.com</t>
  </si>
  <si>
    <t>Carson Rowland</t>
  </si>
  <si>
    <t>Lisa Rowland</t>
  </si>
  <si>
    <t>Fields</t>
  </si>
  <si>
    <t>104-02-6452</t>
  </si>
  <si>
    <t>314-819-1491</t>
  </si>
  <si>
    <t>jwrowland</t>
  </si>
  <si>
    <t>Z}N2lR.Mqm~y_M%</t>
  </si>
  <si>
    <t>Mack</t>
  </si>
  <si>
    <t>norris.mack@yahoo.co.in</t>
  </si>
  <si>
    <t>Cliff Mack</t>
  </si>
  <si>
    <t>Mavis Mack</t>
  </si>
  <si>
    <t>Bean</t>
  </si>
  <si>
    <t>9/18/1983</t>
  </si>
  <si>
    <t>10/16/2009</t>
  </si>
  <si>
    <t>011-94-3680</t>
  </si>
  <si>
    <t>339-617-2666</t>
  </si>
  <si>
    <t>Erving</t>
  </si>
  <si>
    <t>nsmack</t>
  </si>
  <si>
    <t>O9%PGE4VjZ[E</t>
  </si>
  <si>
    <t>Tom</t>
  </si>
  <si>
    <t>tom.frye@gmail.com</t>
  </si>
  <si>
    <t>Javier Frye</t>
  </si>
  <si>
    <t>Willa Frye</t>
  </si>
  <si>
    <t>Mckenzie</t>
  </si>
  <si>
    <t>3/18/2015</t>
  </si>
  <si>
    <t>655-36-6334</t>
  </si>
  <si>
    <t>225-574-3475</t>
  </si>
  <si>
    <t>Deridder</t>
  </si>
  <si>
    <t>Beauregard</t>
  </si>
  <si>
    <t>tbfrye</t>
  </si>
  <si>
    <t>u%XVyxtwE8u2C</t>
  </si>
  <si>
    <t>Josephine</t>
  </si>
  <si>
    <t>josephine.pitts@hotmail.com</t>
  </si>
  <si>
    <t>Santos Pitts</t>
  </si>
  <si>
    <t>Rachael Pitts</t>
  </si>
  <si>
    <t>12/29/1972</t>
  </si>
  <si>
    <t>8/30/2008</t>
  </si>
  <si>
    <t>285-15-3625</t>
  </si>
  <si>
    <t>216-702-5455</t>
  </si>
  <si>
    <t>Reynoldsburg</t>
  </si>
  <si>
    <t>jgpitts</t>
  </si>
  <si>
    <t>iZ9ikk~TAMRmvP</t>
  </si>
  <si>
    <t>Les</t>
  </si>
  <si>
    <t>les.brady@gmail.com</t>
  </si>
  <si>
    <t>Maynard Brady</t>
  </si>
  <si>
    <t>Berta Brady</t>
  </si>
  <si>
    <t>Santos</t>
  </si>
  <si>
    <t>12/23/2016</t>
  </si>
  <si>
    <t>240-99-4848</t>
  </si>
  <si>
    <t>206-830-5542</t>
  </si>
  <si>
    <t>Tacoma</t>
  </si>
  <si>
    <t>lwbrady</t>
  </si>
  <si>
    <t>t7So}Zu-z</t>
  </si>
  <si>
    <t>Jaime</t>
  </si>
  <si>
    <t>Avery</t>
  </si>
  <si>
    <t>jaime.avery@aol.com</t>
  </si>
  <si>
    <t>Dannie Avery</t>
  </si>
  <si>
    <t>Corinne Avery</t>
  </si>
  <si>
    <t>Morales</t>
  </si>
  <si>
    <t>10/28/2005</t>
  </si>
  <si>
    <t>144-23-1324</t>
  </si>
  <si>
    <t>701-430-8105</t>
  </si>
  <si>
    <t>Verona</t>
  </si>
  <si>
    <t>LaMoure</t>
  </si>
  <si>
    <t>jmavery</t>
  </si>
  <si>
    <t>1}DZ3eDCPX^</t>
  </si>
  <si>
    <t>Marissa</t>
  </si>
  <si>
    <t>marissa.caldwell@aol.com</t>
  </si>
  <si>
    <t>Raymundo Caldwell</t>
  </si>
  <si>
    <t>Greta Caldwell</t>
  </si>
  <si>
    <t>10/25/2000</t>
  </si>
  <si>
    <t>560-99-3843</t>
  </si>
  <si>
    <t>229-266-9475</t>
  </si>
  <si>
    <t>mlcaldwell</t>
  </si>
  <si>
    <t>acZQ9B]TFF}2</t>
  </si>
  <si>
    <t>Lavern</t>
  </si>
  <si>
    <t>lavern.gardner@aol.com</t>
  </si>
  <si>
    <t>Josiah Gardner</t>
  </si>
  <si>
    <t>Lorie Gardner</t>
  </si>
  <si>
    <t>10/19/1971</t>
  </si>
  <si>
    <t>2/27/1998</t>
  </si>
  <si>
    <t>385-37-9685</t>
  </si>
  <si>
    <t>219-973-4977</t>
  </si>
  <si>
    <t>lxgardner</t>
  </si>
  <si>
    <t>aRg&lt;n9!GrVUkZ6</t>
  </si>
  <si>
    <t>Evangeline</t>
  </si>
  <si>
    <t>evangeline.mejia@gmail.com</t>
  </si>
  <si>
    <t>Jacob Mejia</t>
  </si>
  <si>
    <t>Gwendolyn Mejia</t>
  </si>
  <si>
    <t>1/31/2010</t>
  </si>
  <si>
    <t>202-84-5766</t>
  </si>
  <si>
    <t>385-955-8462</t>
  </si>
  <si>
    <t>Cedar City</t>
  </si>
  <si>
    <t>Iron</t>
  </si>
  <si>
    <t>ekmejia</t>
  </si>
  <si>
    <t>9&lt;*iuMkVX0O</t>
  </si>
  <si>
    <t>Brandy</t>
  </si>
  <si>
    <t>Carr</t>
  </si>
  <si>
    <t>brandy.carr@btinternet.com</t>
  </si>
  <si>
    <t>Silas Carr</t>
  </si>
  <si>
    <t>Nadia Carr</t>
  </si>
  <si>
    <t>11/21/1976</t>
  </si>
  <si>
    <t>9/21/2008</t>
  </si>
  <si>
    <t>228-99-6983</t>
  </si>
  <si>
    <t>701-618-4337</t>
  </si>
  <si>
    <t>Watford City</t>
  </si>
  <si>
    <t>McKenzie</t>
  </si>
  <si>
    <t>bocarr</t>
  </si>
  <si>
    <t>PVc!^1+enB3</t>
  </si>
  <si>
    <t>Manning</t>
  </si>
  <si>
    <t>molly.manning@hotmail.com</t>
  </si>
  <si>
    <t>Marshall Manning</t>
  </si>
  <si>
    <t>Elise Manning</t>
  </si>
  <si>
    <t>Talley</t>
  </si>
  <si>
    <t>6/30/2004</t>
  </si>
  <si>
    <t>302-15-1318</t>
  </si>
  <si>
    <t>316-214-2098</t>
  </si>
  <si>
    <t>Russell Springs</t>
  </si>
  <si>
    <t>momanning</t>
  </si>
  <si>
    <t>l$\j}u\^UuIY7</t>
  </si>
  <si>
    <t>Gale</t>
  </si>
  <si>
    <t>gale.perez@rediffmail.com</t>
  </si>
  <si>
    <t>Bradford Perez</t>
  </si>
  <si>
    <t>Terri Perez</t>
  </si>
  <si>
    <t>514-31-5757</t>
  </si>
  <si>
    <t>701-825-3358</t>
  </si>
  <si>
    <t>Killdeer</t>
  </si>
  <si>
    <t>Dunn</t>
  </si>
  <si>
    <t>grperez</t>
  </si>
  <si>
    <t>qcLj0_C|0Pt</t>
  </si>
  <si>
    <t>Merlin</t>
  </si>
  <si>
    <t>merlin.yates@yahoo.co.uk</t>
  </si>
  <si>
    <t>Carlton Yates</t>
  </si>
  <si>
    <t>Liz Yates</t>
  </si>
  <si>
    <t>695-16-9603</t>
  </si>
  <si>
    <t>215-757-1383</t>
  </si>
  <si>
    <t>Fawn Grove</t>
  </si>
  <si>
    <t>mzyates</t>
  </si>
  <si>
    <t>5Vq4x&lt;9LuCnxEA</t>
  </si>
  <si>
    <t>Mooney</t>
  </si>
  <si>
    <t>nelson.mooney@yahoo.com</t>
  </si>
  <si>
    <t>Terry Mooney</t>
  </si>
  <si>
    <t>Violet Mooney</t>
  </si>
  <si>
    <t>469-57-4220</t>
  </si>
  <si>
    <t>314-674-3119</t>
  </si>
  <si>
    <t>California</t>
  </si>
  <si>
    <t>nhmooney</t>
  </si>
  <si>
    <t>KLhyrpN84.it</t>
  </si>
  <si>
    <t>jackson.bass@gmail.com</t>
  </si>
  <si>
    <t>Leonardo Bass</t>
  </si>
  <si>
    <t>Natalia Bass</t>
  </si>
  <si>
    <t>3/14/1983</t>
  </si>
  <si>
    <t>327-11-0796</t>
  </si>
  <si>
    <t>228-942-3725</t>
  </si>
  <si>
    <t>jebass</t>
  </si>
  <si>
    <t>0MrynZ&gt;O$5DbcuS</t>
  </si>
  <si>
    <t>Trisha</t>
  </si>
  <si>
    <t>trisha.mueller@bp.com</t>
  </si>
  <si>
    <t>Lance Mueller</t>
  </si>
  <si>
    <t>Pat Mueller</t>
  </si>
  <si>
    <t>6/13/1975</t>
  </si>
  <si>
    <t>9/28/2006</t>
  </si>
  <si>
    <t>156-23-0167</t>
  </si>
  <si>
    <t>212-514-3604</t>
  </si>
  <si>
    <t>Niverville</t>
  </si>
  <si>
    <t>tumueller</t>
  </si>
  <si>
    <t>9rC7U6_iaF@{k}x</t>
  </si>
  <si>
    <t>Lilia</t>
  </si>
  <si>
    <t>lilia.collins@yahoo.com</t>
  </si>
  <si>
    <t>Tommie Collins</t>
  </si>
  <si>
    <t>Rosanne Collins</t>
  </si>
  <si>
    <t>Alston</t>
  </si>
  <si>
    <t>218-89-1286</t>
  </si>
  <si>
    <t>209-724-7936</t>
  </si>
  <si>
    <t>Aromas</t>
  </si>
  <si>
    <t>Monterey</t>
  </si>
  <si>
    <t>licollins</t>
  </si>
  <si>
    <t>6ms_xt/ct%Qzb</t>
  </si>
  <si>
    <t>Cantu</t>
  </si>
  <si>
    <t>kimberly.cantu@yahoo.com</t>
  </si>
  <si>
    <t>Ronnie Cantu</t>
  </si>
  <si>
    <t>Shari Cantu</t>
  </si>
  <si>
    <t>Stuart</t>
  </si>
  <si>
    <t>226-99-7374</t>
  </si>
  <si>
    <t>308-517-8706</t>
  </si>
  <si>
    <t>Kenesaw</t>
  </si>
  <si>
    <t>krcantu</t>
  </si>
  <si>
    <t>8ZfhIzDFSI+xi-</t>
  </si>
  <si>
    <t>luciano.jordan@aol.com</t>
  </si>
  <si>
    <t>Carey Jordan</t>
  </si>
  <si>
    <t>Aimee Jordan</t>
  </si>
  <si>
    <t>4/23/1994</t>
  </si>
  <si>
    <t>031-92-1343</t>
  </si>
  <si>
    <t>212-601-9238</t>
  </si>
  <si>
    <t>Geneseo</t>
  </si>
  <si>
    <t>lbjordan</t>
  </si>
  <si>
    <t>LFSbj6M.OP1[1W</t>
  </si>
  <si>
    <t>Danny</t>
  </si>
  <si>
    <t>danny.robbins@hotmail.com</t>
  </si>
  <si>
    <t>Jonah Robbins</t>
  </si>
  <si>
    <t>Barbra Robbins</t>
  </si>
  <si>
    <t>9/27/1963</t>
  </si>
  <si>
    <t>2/13/1999</t>
  </si>
  <si>
    <t>586-67-4518</t>
  </si>
  <si>
    <t>219-323-1225</t>
  </si>
  <si>
    <t>Bluffton</t>
  </si>
  <si>
    <t>dhrobbins</t>
  </si>
  <si>
    <t>ZuMN9Sjq</t>
  </si>
  <si>
    <t>Wilfredo</t>
  </si>
  <si>
    <t>wilfredo.richards@gmail.com</t>
  </si>
  <si>
    <t>Enrique Richards</t>
  </si>
  <si>
    <t>Marsha Richards</t>
  </si>
  <si>
    <t>12/13/1960</t>
  </si>
  <si>
    <t>10/26/1985</t>
  </si>
  <si>
    <t>356-08-5270</t>
  </si>
  <si>
    <t>218-269-4257</t>
  </si>
  <si>
    <t>Randall</t>
  </si>
  <si>
    <t>wjrichards</t>
  </si>
  <si>
    <t>k|Eg!dp4}L!w</t>
  </si>
  <si>
    <t>Callie</t>
  </si>
  <si>
    <t>Snider</t>
  </si>
  <si>
    <t>callie.snider@yahoo.com</t>
  </si>
  <si>
    <t>Genaro Snider</t>
  </si>
  <si>
    <t>Luz Snider</t>
  </si>
  <si>
    <t>12/18/1989</t>
  </si>
  <si>
    <t>6/25/2012</t>
  </si>
  <si>
    <t>219-89-6568</t>
  </si>
  <si>
    <t>505-793-7860</t>
  </si>
  <si>
    <t>Ocate</t>
  </si>
  <si>
    <t>Mora</t>
  </si>
  <si>
    <t>cysnider</t>
  </si>
  <si>
    <t>94&lt;ECS&lt;@|ekH&gt;&gt;</t>
  </si>
  <si>
    <t>Rachelle</t>
  </si>
  <si>
    <t>Reed</t>
  </si>
  <si>
    <t>rachelle.reed@yahoo.co.uk</t>
  </si>
  <si>
    <t>Josiah Reed</t>
  </si>
  <si>
    <t>Yesenia Reed</t>
  </si>
  <si>
    <t>11/27/1977</t>
  </si>
  <si>
    <t>4/14/2010</t>
  </si>
  <si>
    <t>770-02-4059</t>
  </si>
  <si>
    <t>210-267-6023</t>
  </si>
  <si>
    <t>El Paso</t>
  </si>
  <si>
    <t>rjreed</t>
  </si>
  <si>
    <t>a~o$mqx1</t>
  </si>
  <si>
    <t>Bobbi</t>
  </si>
  <si>
    <t>Olson</t>
  </si>
  <si>
    <t>bobbi.olson@hotmail.com</t>
  </si>
  <si>
    <t>Cruz Olson</t>
  </si>
  <si>
    <t>Bernadine Olson</t>
  </si>
  <si>
    <t>313-35-8701</t>
  </si>
  <si>
    <t>319-758-4226</t>
  </si>
  <si>
    <t>Keystone</t>
  </si>
  <si>
    <t>bmolson</t>
  </si>
  <si>
    <t>b0CoEX?\X</t>
  </si>
  <si>
    <t>kris.richards@aol.com</t>
  </si>
  <si>
    <t>Newton Richards</t>
  </si>
  <si>
    <t>Robert Richards</t>
  </si>
  <si>
    <t>Russell</t>
  </si>
  <si>
    <t>2/24/1966</t>
  </si>
  <si>
    <t>4/14/2011</t>
  </si>
  <si>
    <t>512-33-0548</t>
  </si>
  <si>
    <t>314-830-8975</t>
  </si>
  <si>
    <t>Leeton</t>
  </si>
  <si>
    <t>ksrichards</t>
  </si>
  <si>
    <t>H+Ibu?khYD</t>
  </si>
  <si>
    <t>Meyer</t>
  </si>
  <si>
    <t>marissa.meyer@rediffmail.com</t>
  </si>
  <si>
    <t>Bruce Meyer</t>
  </si>
  <si>
    <t>Summer Meyer</t>
  </si>
  <si>
    <t>7/13/1958</t>
  </si>
  <si>
    <t>2/28/1995</t>
  </si>
  <si>
    <t>321-11-2706</t>
  </si>
  <si>
    <t>701-369-9836</t>
  </si>
  <si>
    <t>Davenport</t>
  </si>
  <si>
    <t>Cass</t>
  </si>
  <si>
    <t>mjmeyer</t>
  </si>
  <si>
    <t>8Bhk{4Bg</t>
  </si>
  <si>
    <t>Reese</t>
  </si>
  <si>
    <t>jamar.reese@hotmail.co.uk</t>
  </si>
  <si>
    <t>Tod Reese</t>
  </si>
  <si>
    <t>Eugenia Reese</t>
  </si>
  <si>
    <t>6/13/1965</t>
  </si>
  <si>
    <t>3/26/1999</t>
  </si>
  <si>
    <t>505-59-7074</t>
  </si>
  <si>
    <t>405-738-3960</t>
  </si>
  <si>
    <t>Texola</t>
  </si>
  <si>
    <t>Beckham</t>
  </si>
  <si>
    <t>jzreese</t>
  </si>
  <si>
    <t>RGL\OoeE?+&gt;</t>
  </si>
  <si>
    <t>Nelda</t>
  </si>
  <si>
    <t>Webster</t>
  </si>
  <si>
    <t>nelda.webster@gmail.com</t>
  </si>
  <si>
    <t>Josue Webster</t>
  </si>
  <si>
    <t>Joy Webster</t>
  </si>
  <si>
    <t>1/16/1986</t>
  </si>
  <si>
    <t>368-39-5885</t>
  </si>
  <si>
    <t>229-950-3117</t>
  </si>
  <si>
    <t>Columbus</t>
  </si>
  <si>
    <t>Muscogee</t>
  </si>
  <si>
    <t>newebster</t>
  </si>
  <si>
    <t>WrZHypJ.&gt;</t>
  </si>
  <si>
    <t>carolina.bruce@aol.com</t>
  </si>
  <si>
    <t>Charlie Bruce</t>
  </si>
  <si>
    <t>Rosalie Bruce</t>
  </si>
  <si>
    <t>Lott</t>
  </si>
  <si>
    <t>4/22/2007</t>
  </si>
  <si>
    <t>156-23-5637</t>
  </si>
  <si>
    <t>201-569-3227</t>
  </si>
  <si>
    <t>Newark</t>
  </si>
  <si>
    <t>cfbruce</t>
  </si>
  <si>
    <t>6r1ztN^9V</t>
  </si>
  <si>
    <t>Terri</t>
  </si>
  <si>
    <t>Phelps</t>
  </si>
  <si>
    <t>terri.phelps@microsoft.com</t>
  </si>
  <si>
    <t>Agustin Phelps</t>
  </si>
  <si>
    <t>Maryellen Phelps</t>
  </si>
  <si>
    <t>Goodman</t>
  </si>
  <si>
    <t>11/23/1975</t>
  </si>
  <si>
    <t>12/16/1998</t>
  </si>
  <si>
    <t>280-15-2470</t>
  </si>
  <si>
    <t>231-941-6394</t>
  </si>
  <si>
    <t>Copper City</t>
  </si>
  <si>
    <t>Houghton</t>
  </si>
  <si>
    <t>tkphelps</t>
  </si>
  <si>
    <t>E39a$cMD</t>
  </si>
  <si>
    <t>nestor.rosales@aol.com</t>
  </si>
  <si>
    <t>Lazaro Rosales</t>
  </si>
  <si>
    <t>Sally Rosales</t>
  </si>
  <si>
    <t>Larson</t>
  </si>
  <si>
    <t>4/23/2010</t>
  </si>
  <si>
    <t>027-92-0549</t>
  </si>
  <si>
    <t>423-342-5433</t>
  </si>
  <si>
    <t>Clarksville</t>
  </si>
  <si>
    <t>nlrosales</t>
  </si>
  <si>
    <t>qmqqs&lt;-kNvI</t>
  </si>
  <si>
    <t>Adrian</t>
  </si>
  <si>
    <t>adrian.robles@gmail.com</t>
  </si>
  <si>
    <t>Reid Robles</t>
  </si>
  <si>
    <t>Mallory Robles</t>
  </si>
  <si>
    <t>Simmons</t>
  </si>
  <si>
    <t>10/14/1982</t>
  </si>
  <si>
    <t>526-99-7519</t>
  </si>
  <si>
    <t>212-956-0905</t>
  </si>
  <si>
    <t>Glen Spey</t>
  </si>
  <si>
    <t>alrobles</t>
  </si>
  <si>
    <t>YS*jn1ClERUn</t>
  </si>
  <si>
    <t>Rios</t>
  </si>
  <si>
    <t>kyle.rios@yahoo.co.uk</t>
  </si>
  <si>
    <t>Brain Rios</t>
  </si>
  <si>
    <t>Gloria Rios</t>
  </si>
  <si>
    <t>11/28/2016</t>
  </si>
  <si>
    <t>331-11-3592</t>
  </si>
  <si>
    <t>303-875-0643</t>
  </si>
  <si>
    <t>Pine</t>
  </si>
  <si>
    <t>kyrios</t>
  </si>
  <si>
    <t>nW?*J&gt;&gt;U//K}</t>
  </si>
  <si>
    <t>Wilkinson</t>
  </si>
  <si>
    <t>domingo.wilkinson@outlook.com</t>
  </si>
  <si>
    <t>Kendall Wilkinson</t>
  </si>
  <si>
    <t>Maribel Wilkinson</t>
  </si>
  <si>
    <t>1/21/1985</t>
  </si>
  <si>
    <t>471-57-3328</t>
  </si>
  <si>
    <t>262-227-1790</t>
  </si>
  <si>
    <t>Milwaukee</t>
  </si>
  <si>
    <t>dywilkinson</t>
  </si>
  <si>
    <t>1^netFI1}/s7Jcy</t>
  </si>
  <si>
    <t>Leonardo</t>
  </si>
  <si>
    <t>Bird</t>
  </si>
  <si>
    <t>leonardo.bird@bp.com</t>
  </si>
  <si>
    <t>Damon Bird</t>
  </si>
  <si>
    <t>Vivian Bird</t>
  </si>
  <si>
    <t>Aguirre</t>
  </si>
  <si>
    <t>1/24/1974</t>
  </si>
  <si>
    <t>5/26/1997</t>
  </si>
  <si>
    <t>495-29-1676</t>
  </si>
  <si>
    <t>228-228-5325</t>
  </si>
  <si>
    <t>Noxubee</t>
  </si>
  <si>
    <t>ltbird</t>
  </si>
  <si>
    <t>e:7JFAL]gmw3zm</t>
  </si>
  <si>
    <t>Hubert</t>
  </si>
  <si>
    <t>hubert.zimmerman@gmail.com</t>
  </si>
  <si>
    <t>Wilson Zimmerman</t>
  </si>
  <si>
    <t>Kelsey Zimmerman</t>
  </si>
  <si>
    <t>3/22/1980</t>
  </si>
  <si>
    <t>076-02-8334</t>
  </si>
  <si>
    <t>270-258-3097</t>
  </si>
  <si>
    <t>hpzimmerman</t>
  </si>
  <si>
    <t>8V%:ss\-njA{</t>
  </si>
  <si>
    <t>kory.frank@yahoo.co.in</t>
  </si>
  <si>
    <t>Sales</t>
  </si>
  <si>
    <t>Arturo Frank</t>
  </si>
  <si>
    <t>Diane Frank</t>
  </si>
  <si>
    <t>8/29/1987</t>
  </si>
  <si>
    <t>9/28/2010</t>
  </si>
  <si>
    <t>654-38-6993</t>
  </si>
  <si>
    <t>205-760-7355</t>
  </si>
  <si>
    <t>Leeds</t>
  </si>
  <si>
    <t>kgfrank</t>
  </si>
  <si>
    <t>CuUQ\7U4t_e!HX</t>
  </si>
  <si>
    <t>Tami</t>
  </si>
  <si>
    <t>tami.hayes@gmail.com</t>
  </si>
  <si>
    <t>Harley Hayes</t>
  </si>
  <si>
    <t>Ella Hayes</t>
  </si>
  <si>
    <t>12/18/1992</t>
  </si>
  <si>
    <t>413-99-8525</t>
  </si>
  <si>
    <t>307-371-2781</t>
  </si>
  <si>
    <t>tzhayes</t>
  </si>
  <si>
    <t>Ma}a$t~}mm}HeLC</t>
  </si>
  <si>
    <t>Amanda</t>
  </si>
  <si>
    <t>amanda.carr@gmail.com</t>
  </si>
  <si>
    <t>Everett Carr</t>
  </si>
  <si>
    <t>Marcella Carr</t>
  </si>
  <si>
    <t>5/27/1973</t>
  </si>
  <si>
    <t>11/27/2009</t>
  </si>
  <si>
    <t>510-33-9678</t>
  </si>
  <si>
    <t>210-872-1018</t>
  </si>
  <si>
    <t>Agua Dulce</t>
  </si>
  <si>
    <t>Nueces</t>
  </si>
  <si>
    <t>aycarr</t>
  </si>
  <si>
    <t>FyJlDR]4</t>
  </si>
  <si>
    <t>Stephen</t>
  </si>
  <si>
    <t>Bauer</t>
  </si>
  <si>
    <t>stephen.bauer@sbcglobal.net</t>
  </si>
  <si>
    <t>August Bauer</t>
  </si>
  <si>
    <t>Jessica Bauer</t>
  </si>
  <si>
    <t>8/30/2013</t>
  </si>
  <si>
    <t>071-02-1344</t>
  </si>
  <si>
    <t>201-262-7702</t>
  </si>
  <si>
    <t>Jersey City</t>
  </si>
  <si>
    <t>Hudson</t>
  </si>
  <si>
    <t>sjbauer</t>
  </si>
  <si>
    <t>4x4^ctqA~4</t>
  </si>
  <si>
    <t>Johnie</t>
  </si>
  <si>
    <t>johnie.carney@yahoo.com</t>
  </si>
  <si>
    <t>Herschel Carney</t>
  </si>
  <si>
    <t>Alison Carney</t>
  </si>
  <si>
    <t>6/20/2015</t>
  </si>
  <si>
    <t>044-15-2958</t>
  </si>
  <si>
    <t>236-562-1999</t>
  </si>
  <si>
    <t>Stanardsville</t>
  </si>
  <si>
    <t>jgcarney</t>
  </si>
  <si>
    <t>jqJpw@i[st</t>
  </si>
  <si>
    <t>Rebekah</t>
  </si>
  <si>
    <t>Hull</t>
  </si>
  <si>
    <t>rebekah.hull@earthlink.net</t>
  </si>
  <si>
    <t>Vincent Hull</t>
  </si>
  <si>
    <t>Ida Hull</t>
  </si>
  <si>
    <t>1/25/1973</t>
  </si>
  <si>
    <t>4/29/2017</t>
  </si>
  <si>
    <t>240-99-2092</t>
  </si>
  <si>
    <t>303-243-8627</t>
  </si>
  <si>
    <t>Glen Haven</t>
  </si>
  <si>
    <t>Larimer</t>
  </si>
  <si>
    <t>rjhull</t>
  </si>
  <si>
    <t>Zf3rjz\UV</t>
  </si>
  <si>
    <t>Kelly</t>
  </si>
  <si>
    <t>kelly.spence@yahoo.co.uk</t>
  </si>
  <si>
    <t>Loyd Spence</t>
  </si>
  <si>
    <t>Kellie Spence</t>
  </si>
  <si>
    <t>Lang</t>
  </si>
  <si>
    <t>643-29-0812</t>
  </si>
  <si>
    <t>210-574-2395</t>
  </si>
  <si>
    <t>Penwell</t>
  </si>
  <si>
    <t>kgspence</t>
  </si>
  <si>
    <t>newwzzOi6%Ok9R+</t>
  </si>
  <si>
    <t>tracie.estes@hotmail.com</t>
  </si>
  <si>
    <t>Branden Estes</t>
  </si>
  <si>
    <t>Deloris Estes</t>
  </si>
  <si>
    <t>4/17/2012</t>
  </si>
  <si>
    <t>323-11-2842</t>
  </si>
  <si>
    <t>201-900-5228</t>
  </si>
  <si>
    <t>North Bergen</t>
  </si>
  <si>
    <t>tkestes</t>
  </si>
  <si>
    <t>6/FU*}/.CyRw1;&amp;</t>
  </si>
  <si>
    <t>Le</t>
  </si>
  <si>
    <t>bennett.le@gmail.com</t>
  </si>
  <si>
    <t>Eric Le</t>
  </si>
  <si>
    <t>Dixie Le</t>
  </si>
  <si>
    <t>Saunders</t>
  </si>
  <si>
    <t>5/29/2004</t>
  </si>
  <si>
    <t>524-99-8128</t>
  </si>
  <si>
    <t>252-545-5705</t>
  </si>
  <si>
    <t>Winston Salem</t>
  </si>
  <si>
    <t>Forsyth</t>
  </si>
  <si>
    <t>bhle</t>
  </si>
  <si>
    <t>5^_%N_BIq|YXgB</t>
  </si>
  <si>
    <t>Vernon</t>
  </si>
  <si>
    <t>vernon.bass@aol.com</t>
  </si>
  <si>
    <t>David Bass</t>
  </si>
  <si>
    <t>Alta Bass</t>
  </si>
  <si>
    <t>3/18/2013</t>
  </si>
  <si>
    <t>763-12-3837</t>
  </si>
  <si>
    <t>215-737-1085</t>
  </si>
  <si>
    <t>Hallstead</t>
  </si>
  <si>
    <t>Susquehanna</t>
  </si>
  <si>
    <t>vvbass</t>
  </si>
  <si>
    <t>MHr++F/_TjzDn%</t>
  </si>
  <si>
    <t>Theron</t>
  </si>
  <si>
    <t>Sweet</t>
  </si>
  <si>
    <t>theron.sweet@gmail.com</t>
  </si>
  <si>
    <t>Irwin Sweet</t>
  </si>
  <si>
    <t>Stefanie Sweet</t>
  </si>
  <si>
    <t>Downs</t>
  </si>
  <si>
    <t>3/15/1995</t>
  </si>
  <si>
    <t>6/14/2016</t>
  </si>
  <si>
    <t>394-33-3362</t>
  </si>
  <si>
    <t>209-659-1839</t>
  </si>
  <si>
    <t>tesweet</t>
  </si>
  <si>
    <t>0L?N4x@vy1q/4HW</t>
  </si>
  <si>
    <t>Ernie</t>
  </si>
  <si>
    <t>ernie.holden@yahoo.com</t>
  </si>
  <si>
    <t>Keith Holden</t>
  </si>
  <si>
    <t>Sherrie Holden</t>
  </si>
  <si>
    <t>11/28/1983</t>
  </si>
  <si>
    <t>5/15/2013</t>
  </si>
  <si>
    <t>131-98-7403</t>
  </si>
  <si>
    <t>316-629-8682</t>
  </si>
  <si>
    <t>eyholden</t>
  </si>
  <si>
    <t>m8^RYzxq</t>
  </si>
  <si>
    <t>Shawn</t>
  </si>
  <si>
    <t>shawn.rasmussen@gmail.com</t>
  </si>
  <si>
    <t>Abdul Rasmussen</t>
  </si>
  <si>
    <t>Jeannie Rasmussen</t>
  </si>
  <si>
    <t>Ryan</t>
  </si>
  <si>
    <t>405-73-3684</t>
  </si>
  <si>
    <t>218-496-2108</t>
  </si>
  <si>
    <t>Manhattan Beach</t>
  </si>
  <si>
    <t>scrasmussen</t>
  </si>
  <si>
    <t>n@^3~5bzj2</t>
  </si>
  <si>
    <t>Enrique</t>
  </si>
  <si>
    <t>enrique.adams@rediffmail.com</t>
  </si>
  <si>
    <t>Terrence Adams</t>
  </si>
  <si>
    <t>Kendra Adams</t>
  </si>
  <si>
    <t>12/14/1965</t>
  </si>
  <si>
    <t>8/18/2001</t>
  </si>
  <si>
    <t>332-11-4351</t>
  </si>
  <si>
    <t>405-571-4413</t>
  </si>
  <si>
    <t>Binger</t>
  </si>
  <si>
    <t>Caddo</t>
  </si>
  <si>
    <t>emadams</t>
  </si>
  <si>
    <t>D!YM^nPD8QN</t>
  </si>
  <si>
    <t>Aguilar</t>
  </si>
  <si>
    <t>ernie.aguilar@aol.com</t>
  </si>
  <si>
    <t>Wyatt Aguilar</t>
  </si>
  <si>
    <t>Virgie Aguilar</t>
  </si>
  <si>
    <t>1/17/2001</t>
  </si>
  <si>
    <t>478-43-2646</t>
  </si>
  <si>
    <t>210-379-4233</t>
  </si>
  <si>
    <t>Higgins</t>
  </si>
  <si>
    <t>Lipscomb</t>
  </si>
  <si>
    <t>ehaguilar</t>
  </si>
  <si>
    <t>XYuSEU*^SNl$N</t>
  </si>
  <si>
    <t>Carolyn</t>
  </si>
  <si>
    <t>carolyn.donaldson@gmail.com</t>
  </si>
  <si>
    <t>Ernie Donaldson</t>
  </si>
  <si>
    <t>Jana Donaldson</t>
  </si>
  <si>
    <t>4/29/1960</t>
  </si>
  <si>
    <t>579-53-2885</t>
  </si>
  <si>
    <t>231-530-3573</t>
  </si>
  <si>
    <t>Eben Junction</t>
  </si>
  <si>
    <t>Alger</t>
  </si>
  <si>
    <t>csdonaldson</t>
  </si>
  <si>
    <t>Mq6yrIN}k6</t>
  </si>
  <si>
    <t>Margie</t>
  </si>
  <si>
    <t>margie.deleon@sbcglobal.net</t>
  </si>
  <si>
    <t>Josh Deleon</t>
  </si>
  <si>
    <t>Jessica Deleon</t>
  </si>
  <si>
    <t>4/13/1979</t>
  </si>
  <si>
    <t>8/28/2005</t>
  </si>
  <si>
    <t>329-11-0331</t>
  </si>
  <si>
    <t>262-328-7339</t>
  </si>
  <si>
    <t>Port Washington</t>
  </si>
  <si>
    <t>Ozaukee</t>
  </si>
  <si>
    <t>A&gt;&lt;**d4h5t^yY</t>
  </si>
  <si>
    <t>keven.collins@gmail.com</t>
  </si>
  <si>
    <t>Dennis Collins</t>
  </si>
  <si>
    <t>Frankie Collins</t>
  </si>
  <si>
    <t>Lara</t>
  </si>
  <si>
    <t>294-15-0007</t>
  </si>
  <si>
    <t>479-891-5368</t>
  </si>
  <si>
    <t>kfcollins</t>
  </si>
  <si>
    <t>lr2_R?L^2</t>
  </si>
  <si>
    <t>bruce.colon@microsoft.com</t>
  </si>
  <si>
    <t>Dick Colon</t>
  </si>
  <si>
    <t>Abby Colon</t>
  </si>
  <si>
    <t>Huber</t>
  </si>
  <si>
    <t>8/25/2010</t>
  </si>
  <si>
    <t>533-71-6012</t>
  </si>
  <si>
    <t>231-408-6959</t>
  </si>
  <si>
    <t>Ida</t>
  </si>
  <si>
    <t>bqcolon</t>
  </si>
  <si>
    <t>xyg0b7hn;ab</t>
  </si>
  <si>
    <t>Kristen</t>
  </si>
  <si>
    <t>kristen.lott@msn.com</t>
  </si>
  <si>
    <t>Eric Lott</t>
  </si>
  <si>
    <t>Bobbi Lott</t>
  </si>
  <si>
    <t>Mcguire</t>
  </si>
  <si>
    <t>3/20/2011</t>
  </si>
  <si>
    <t>763-12-5424</t>
  </si>
  <si>
    <t>229-410-7907</t>
  </si>
  <si>
    <t>Smyrna</t>
  </si>
  <si>
    <t>Cobb</t>
  </si>
  <si>
    <t>kflott</t>
  </si>
  <si>
    <t>jZ_YE0yIB!v[l.&gt;</t>
  </si>
  <si>
    <t>howard.dodson@gmail.com</t>
  </si>
  <si>
    <t>Irving Dodson</t>
  </si>
  <si>
    <t>Leonor Dodson</t>
  </si>
  <si>
    <t>2/25/1983</t>
  </si>
  <si>
    <t>2/18/2007</t>
  </si>
  <si>
    <t>264-99-3310</t>
  </si>
  <si>
    <t>225-278-0032</t>
  </si>
  <si>
    <t>Elmer</t>
  </si>
  <si>
    <t>Rapides</t>
  </si>
  <si>
    <t>hxdodson</t>
  </si>
  <si>
    <t>e*Rz*6i.8V:]?</t>
  </si>
  <si>
    <t>Merle</t>
  </si>
  <si>
    <t>Britt</t>
  </si>
  <si>
    <t>merle.britt@aol.com</t>
  </si>
  <si>
    <t>Scott Britt</t>
  </si>
  <si>
    <t>Alfreda Britt</t>
  </si>
  <si>
    <t>11/14/1977</t>
  </si>
  <si>
    <t>314-35-7956</t>
  </si>
  <si>
    <t>218-565-3209</t>
  </si>
  <si>
    <t>Maple Plain</t>
  </si>
  <si>
    <t>Hennepin</t>
  </si>
  <si>
    <t>mrbritt</t>
  </si>
  <si>
    <t>LkVH6&lt;gqF#4!tb</t>
  </si>
  <si>
    <t>Hector</t>
  </si>
  <si>
    <t>hector.bradley@yahoo.com</t>
  </si>
  <si>
    <t>Scottie Bradley</t>
  </si>
  <si>
    <t>Hallie Bradley</t>
  </si>
  <si>
    <t>657-36-7842</t>
  </si>
  <si>
    <t>215-446-9901</t>
  </si>
  <si>
    <t>Northampton</t>
  </si>
  <si>
    <t>hdbradley</t>
  </si>
  <si>
    <t>7EupW/Z-llT</t>
  </si>
  <si>
    <t>Darnell</t>
  </si>
  <si>
    <t>Spencer</t>
  </si>
  <si>
    <t>darnell.spencer@aol.com</t>
  </si>
  <si>
    <t>Eloy Spencer</t>
  </si>
  <si>
    <t>Randi Spencer</t>
  </si>
  <si>
    <t>9/13/1969</t>
  </si>
  <si>
    <t>712-18-4439</t>
  </si>
  <si>
    <t>212-201-2194</t>
  </si>
  <si>
    <t>New York City</t>
  </si>
  <si>
    <t>New York</t>
  </si>
  <si>
    <t>ddspencer</t>
  </si>
  <si>
    <t>agF8bvM:!iCs$&amp;A</t>
  </si>
  <si>
    <t>janelle.william@hotmail.com</t>
  </si>
  <si>
    <t>Beau William</t>
  </si>
  <si>
    <t>Janine William</t>
  </si>
  <si>
    <t>2/23/1971</t>
  </si>
  <si>
    <t>250-99-7390</t>
  </si>
  <si>
    <t>907-713-8781</t>
  </si>
  <si>
    <t>Atqasuk</t>
  </si>
  <si>
    <t>North Slope</t>
  </si>
  <si>
    <t>jzwilliam</t>
  </si>
  <si>
    <t>Bxs@@&amp;G3Sl.</t>
  </si>
  <si>
    <t>Eula</t>
  </si>
  <si>
    <t>eula.atkinson@hotmail.com</t>
  </si>
  <si>
    <t>Josef Atkinson</t>
  </si>
  <si>
    <t>Juliana Atkinson</t>
  </si>
  <si>
    <t>Daniels</t>
  </si>
  <si>
    <t>2/16/2012</t>
  </si>
  <si>
    <t>699-16-1135</t>
  </si>
  <si>
    <t>270-896-2990</t>
  </si>
  <si>
    <t>Slemp</t>
  </si>
  <si>
    <t>Perry</t>
  </si>
  <si>
    <t>ehatkinson</t>
  </si>
  <si>
    <t>C:F1B\m\I</t>
  </si>
  <si>
    <t>Theresa</t>
  </si>
  <si>
    <t>Bender</t>
  </si>
  <si>
    <t>theresa.bender@gmail.com</t>
  </si>
  <si>
    <t>Daryl Bender</t>
  </si>
  <si>
    <t>Sherry Bender</t>
  </si>
  <si>
    <t>Harvey</t>
  </si>
  <si>
    <t>2/27/1959</t>
  </si>
  <si>
    <t>2/27/1982</t>
  </si>
  <si>
    <t>632-31-4546</t>
  </si>
  <si>
    <t>406-354-1359</t>
  </si>
  <si>
    <t>Sonnette</t>
  </si>
  <si>
    <t>tmbender</t>
  </si>
  <si>
    <t>4.[C3qdoo%pV</t>
  </si>
  <si>
    <t>Kimberley</t>
  </si>
  <si>
    <t>Jacobson</t>
  </si>
  <si>
    <t>kimberley.jacobson@gmail.com</t>
  </si>
  <si>
    <t>Julio Jacobson</t>
  </si>
  <si>
    <t>Jeri Jacobson</t>
  </si>
  <si>
    <t>Schultz</t>
  </si>
  <si>
    <t>10/20/2010</t>
  </si>
  <si>
    <t>064-02-7631</t>
  </si>
  <si>
    <t>314-694-4397</t>
  </si>
  <si>
    <t>Excelsior Springs</t>
  </si>
  <si>
    <t>kcjacobson</t>
  </si>
  <si>
    <t>Uq8pE_s[\M;Q6@5</t>
  </si>
  <si>
    <t>Angelita</t>
  </si>
  <si>
    <t>Reyes</t>
  </si>
  <si>
    <t>angelita.reyes@shaw.ca</t>
  </si>
  <si>
    <t>Johnny Reyes</t>
  </si>
  <si>
    <t>Susie Reyes</t>
  </si>
  <si>
    <t>6/16/1963</t>
  </si>
  <si>
    <t>1/30/1987</t>
  </si>
  <si>
    <t>384-37-1874</t>
  </si>
  <si>
    <t>231-348-5787</t>
  </si>
  <si>
    <t>West Bloomfield</t>
  </si>
  <si>
    <t>ajreyes</t>
  </si>
  <si>
    <t>8%zW%hUzI~sCDq</t>
  </si>
  <si>
    <t>Selma</t>
  </si>
  <si>
    <t>selma.floyd@hotmail.com</t>
  </si>
  <si>
    <t>Jared Floyd</t>
  </si>
  <si>
    <t>Marina Floyd</t>
  </si>
  <si>
    <t>9/30/1993</t>
  </si>
  <si>
    <t>11/26/2015</t>
  </si>
  <si>
    <t>132-98-3258</t>
  </si>
  <si>
    <t>201-890-6290</t>
  </si>
  <si>
    <t>Union City</t>
  </si>
  <si>
    <t>slfloyd</t>
  </si>
  <si>
    <t>Y7.&gt;7veD~</t>
  </si>
  <si>
    <t>Edna</t>
  </si>
  <si>
    <t>edna.paul@yahoo.com</t>
  </si>
  <si>
    <t>Donnell Paul</t>
  </si>
  <si>
    <t>Blanche Paul</t>
  </si>
  <si>
    <t>8/22/1989</t>
  </si>
  <si>
    <t>701-18-9565</t>
  </si>
  <si>
    <t>202-884-0157</t>
  </si>
  <si>
    <t>District of Columbia</t>
  </si>
  <si>
    <t>DC</t>
  </si>
  <si>
    <t>ebpaul</t>
  </si>
  <si>
    <t>0;/}7C#o;aKr8</t>
  </si>
  <si>
    <t>Dewayne</t>
  </si>
  <si>
    <t>dewayne.sheppard@gmail.com</t>
  </si>
  <si>
    <t>Jasper Sheppard</t>
  </si>
  <si>
    <t>June Sheppard</t>
  </si>
  <si>
    <t>Barnes</t>
  </si>
  <si>
    <t>5/21/2003</t>
  </si>
  <si>
    <t>174-86-5982</t>
  </si>
  <si>
    <t>314-751-4025</t>
  </si>
  <si>
    <t>dnsheppard</t>
  </si>
  <si>
    <t>YwdX;m@JA{&gt;@-t</t>
  </si>
  <si>
    <t>Rodriquez</t>
  </si>
  <si>
    <t>gale.rodriquez@ibm.com</t>
  </si>
  <si>
    <t>Clement Rodriquez</t>
  </si>
  <si>
    <t>Alma Rodriquez</t>
  </si>
  <si>
    <t>Ford</t>
  </si>
  <si>
    <t>5/25/1961</t>
  </si>
  <si>
    <t>5/23/1995</t>
  </si>
  <si>
    <t>092-02-5594</t>
  </si>
  <si>
    <t>218-967-8338</t>
  </si>
  <si>
    <t>Faribault</t>
  </si>
  <si>
    <t>gcrodriquez</t>
  </si>
  <si>
    <t>PU*MO&amp;Syj</t>
  </si>
  <si>
    <t>Cora</t>
  </si>
  <si>
    <t>cora.blackburn@gmail.com</t>
  </si>
  <si>
    <t>Orville Blackburn</t>
  </si>
  <si>
    <t>Rosa Blackburn</t>
  </si>
  <si>
    <t>Cox</t>
  </si>
  <si>
    <t>12/24/1963</t>
  </si>
  <si>
    <t>203-84-3823</t>
  </si>
  <si>
    <t>303-881-1240</t>
  </si>
  <si>
    <t>Colorado Springs</t>
  </si>
  <si>
    <t>cjblackburn</t>
  </si>
  <si>
    <t>6OHSp\Q$oz]!</t>
  </si>
  <si>
    <t>annmarie.roth@outlook.com</t>
  </si>
  <si>
    <t>Doyle Roth</t>
  </si>
  <si>
    <t>Courtney Roth</t>
  </si>
  <si>
    <t>Whitaker</t>
  </si>
  <si>
    <t>10/16/1980</t>
  </si>
  <si>
    <t>2/22/2006</t>
  </si>
  <si>
    <t>026-92-8374</t>
  </si>
  <si>
    <t>212-963-4986</t>
  </si>
  <si>
    <t>Bronx</t>
  </si>
  <si>
    <t>adroth</t>
  </si>
  <si>
    <t>nB.f2v~p</t>
  </si>
  <si>
    <t>owen.lopez@hotmail.co.uk</t>
  </si>
  <si>
    <t>Albert Lopez</t>
  </si>
  <si>
    <t>Sarah Lopez</t>
  </si>
  <si>
    <t>5/26/2017</t>
  </si>
  <si>
    <t>399-31-8754</t>
  </si>
  <si>
    <t>314-473-4852</t>
  </si>
  <si>
    <t>Joplin</t>
  </si>
  <si>
    <t>oylopez</t>
  </si>
  <si>
    <t>wF1dG|i~o~7Ii</t>
  </si>
  <si>
    <t>chrystal.pittman@gmail.com</t>
  </si>
  <si>
    <t>Dorian Pittman</t>
  </si>
  <si>
    <t>Tricia Pittman</t>
  </si>
  <si>
    <t>11/20/1966</t>
  </si>
  <si>
    <t>3/23/2009</t>
  </si>
  <si>
    <t>373-37-1916</t>
  </si>
  <si>
    <t>212-255-0536</t>
  </si>
  <si>
    <t>Wellesley Island</t>
  </si>
  <si>
    <t>czpittman</t>
  </si>
  <si>
    <t>LnVZUK?af?fwCl]</t>
  </si>
  <si>
    <t>thurman.daniel@gmail.com</t>
  </si>
  <si>
    <t>Jessie Daniel</t>
  </si>
  <si>
    <t>Stefanie Daniel</t>
  </si>
  <si>
    <t>4/14/1969</t>
  </si>
  <si>
    <t>11/18/2001</t>
  </si>
  <si>
    <t>117-98-3109</t>
  </si>
  <si>
    <t>319-660-0064</t>
  </si>
  <si>
    <t>Oakville</t>
  </si>
  <si>
    <t>Louisa</t>
  </si>
  <si>
    <t>trdaniel</t>
  </si>
  <si>
    <t>c6X~1JtZ8%5l&lt;</t>
  </si>
  <si>
    <t>darnell.hoffman@rediffmail.com</t>
  </si>
  <si>
    <t>Nelson Hoffman</t>
  </si>
  <si>
    <t>Darcy Hoffman</t>
  </si>
  <si>
    <t>4/17/1982</t>
  </si>
  <si>
    <t>2/25/2013</t>
  </si>
  <si>
    <t>506-57-3479</t>
  </si>
  <si>
    <t>406-889-6201</t>
  </si>
  <si>
    <t>Somers</t>
  </si>
  <si>
    <t>Flathead</t>
  </si>
  <si>
    <t>dqhoffman</t>
  </si>
  <si>
    <t>WWFYr-&amp;s}!{</t>
  </si>
  <si>
    <t>raymundo.sims@aol.com</t>
  </si>
  <si>
    <t>Mitchel Sims</t>
  </si>
  <si>
    <t>Flossie Sims</t>
  </si>
  <si>
    <t>11/27/1963</t>
  </si>
  <si>
    <t>8/14/2009</t>
  </si>
  <si>
    <t>348-08-8490</t>
  </si>
  <si>
    <t>218-865-5355</t>
  </si>
  <si>
    <t>Sargeant</t>
  </si>
  <si>
    <t>Mower</t>
  </si>
  <si>
    <t>rjsims</t>
  </si>
  <si>
    <t>Z?pkAt7VN1pB75</t>
  </si>
  <si>
    <t>Frederick</t>
  </si>
  <si>
    <t>frederick.graham@aol.com</t>
  </si>
  <si>
    <t>Malcolm Graham</t>
  </si>
  <si>
    <t>Pat Graham</t>
  </si>
  <si>
    <t>Cooke</t>
  </si>
  <si>
    <t>12/22/1962</t>
  </si>
  <si>
    <t>4/26/2015</t>
  </si>
  <si>
    <t>039-74-3734</t>
  </si>
  <si>
    <t>262-925-8981</t>
  </si>
  <si>
    <t>Tisch Mills</t>
  </si>
  <si>
    <t>Manitowoc</t>
  </si>
  <si>
    <t>fhgraham</t>
  </si>
  <si>
    <t>k$[$BkWFR</t>
  </si>
  <si>
    <t>Natalie</t>
  </si>
  <si>
    <t>natalie.marshall@outlook.com</t>
  </si>
  <si>
    <t>Hershel Marshall</t>
  </si>
  <si>
    <t>Teri Marshall</t>
  </si>
  <si>
    <t>Larsen</t>
  </si>
  <si>
    <t>12/24/1973</t>
  </si>
  <si>
    <t>3/25/2001</t>
  </si>
  <si>
    <t>465-99-7174</t>
  </si>
  <si>
    <t>202-347-7490</t>
  </si>
  <si>
    <t>npmarshall</t>
  </si>
  <si>
    <t>nwMk-&amp;N&amp;icFr</t>
  </si>
  <si>
    <t>Thad</t>
  </si>
  <si>
    <t>thad.franklin@charter.net</t>
  </si>
  <si>
    <t>Shelton Franklin</t>
  </si>
  <si>
    <t>Aurelia Franklin</t>
  </si>
  <si>
    <t>Cash</t>
  </si>
  <si>
    <t>2/24/1994</t>
  </si>
  <si>
    <t>695-16-9414</t>
  </si>
  <si>
    <t>423-587-6653</t>
  </si>
  <si>
    <t>Baxter</t>
  </si>
  <si>
    <t>trfranklin</t>
  </si>
  <si>
    <t>bXok9WHsPLW0]</t>
  </si>
  <si>
    <t>Belinda</t>
  </si>
  <si>
    <t>belinda.trujillo@btinternet.com</t>
  </si>
  <si>
    <t>Efren Trujillo</t>
  </si>
  <si>
    <t>Maryanne Trujillo</t>
  </si>
  <si>
    <t>1/23/2017</t>
  </si>
  <si>
    <t>651-62-6017</t>
  </si>
  <si>
    <t>319-756-6511</t>
  </si>
  <si>
    <t>Killduff</t>
  </si>
  <si>
    <t>bytrujillo</t>
  </si>
  <si>
    <t>U+Uq+eM^&gt;Zzkb6</t>
  </si>
  <si>
    <t>Rosanna</t>
  </si>
  <si>
    <t>rosanna.chase@yahoo.com</t>
  </si>
  <si>
    <t>Ashley Chase</t>
  </si>
  <si>
    <t>Shannon Chase</t>
  </si>
  <si>
    <t>12/22/2011</t>
  </si>
  <si>
    <t>230-99-8474</t>
  </si>
  <si>
    <t>406-613-2777</t>
  </si>
  <si>
    <t>Wolf Creek</t>
  </si>
  <si>
    <t>Lewis and Clark</t>
  </si>
  <si>
    <t>rpchase</t>
  </si>
  <si>
    <t>Ns|}b~_2_a</t>
  </si>
  <si>
    <t>Wilda</t>
  </si>
  <si>
    <t>wilda.rios@yahoo.com</t>
  </si>
  <si>
    <t>Jonathon Rios</t>
  </si>
  <si>
    <t>Penelope Rios</t>
  </si>
  <si>
    <t>206-84-2861</t>
  </si>
  <si>
    <t>207-782-0745</t>
  </si>
  <si>
    <t>Sebago</t>
  </si>
  <si>
    <t>Cumberland</t>
  </si>
  <si>
    <t>wirios</t>
  </si>
  <si>
    <t>D?y^Z:B7&amp;/</t>
  </si>
  <si>
    <t>Alyssa</t>
  </si>
  <si>
    <t>alyssa.marquez@gmail.com</t>
  </si>
  <si>
    <t>Quincy Marquez</t>
  </si>
  <si>
    <t>Johanna Marquez</t>
  </si>
  <si>
    <t>5/26/1978</t>
  </si>
  <si>
    <t>353-08-7747</t>
  </si>
  <si>
    <t>236-605-1693</t>
  </si>
  <si>
    <t>Saltville</t>
  </si>
  <si>
    <t>Smyth</t>
  </si>
  <si>
    <t>apmarquez</t>
  </si>
  <si>
    <t>58E*?Rc%gD</t>
  </si>
  <si>
    <t>liz.barry@gmail.com</t>
  </si>
  <si>
    <t>Bruno Barry</t>
  </si>
  <si>
    <t>Allie Barry</t>
  </si>
  <si>
    <t>Jacobs</t>
  </si>
  <si>
    <t>698-16-5440</t>
  </si>
  <si>
    <t>209-903-1796</t>
  </si>
  <si>
    <t>lebarry</t>
  </si>
  <si>
    <t>aqOo!UCor^iYfx</t>
  </si>
  <si>
    <t>Mariano</t>
  </si>
  <si>
    <t>mariano.lloyd@aol.com</t>
  </si>
  <si>
    <t>Otis Lloyd</t>
  </si>
  <si>
    <t>Margery Lloyd</t>
  </si>
  <si>
    <t>Gomez</t>
  </si>
  <si>
    <t>11/16/1996</t>
  </si>
  <si>
    <t>648-58-3097</t>
  </si>
  <si>
    <t>304-979-3524</t>
  </si>
  <si>
    <t>Ellamore</t>
  </si>
  <si>
    <t>mdlloyd</t>
  </si>
  <si>
    <t>bR~\e-JMZ1</t>
  </si>
  <si>
    <t>Moss</t>
  </si>
  <si>
    <t>forest.moss@yahoo.com</t>
  </si>
  <si>
    <t>Jack Moss</t>
  </si>
  <si>
    <t>Harriett Moss</t>
  </si>
  <si>
    <t>8/29/1963</t>
  </si>
  <si>
    <t>5/13/1994</t>
  </si>
  <si>
    <t>469-57-2790</t>
  </si>
  <si>
    <t>701-635-9553</t>
  </si>
  <si>
    <t>Fargo</t>
  </si>
  <si>
    <t>flmoss</t>
  </si>
  <si>
    <t>qPk&lt;1OvFFz]R</t>
  </si>
  <si>
    <t>gino.sullivan@exxonmobil.com</t>
  </si>
  <si>
    <t>Eugenio Sullivan</t>
  </si>
  <si>
    <t>Eddie Sullivan</t>
  </si>
  <si>
    <t>11/20/1965</t>
  </si>
  <si>
    <t>452-99-2078</t>
  </si>
  <si>
    <t>236-716-9172</t>
  </si>
  <si>
    <t>Earlysville</t>
  </si>
  <si>
    <t>Albemarle</t>
  </si>
  <si>
    <t>gksullivan</t>
  </si>
  <si>
    <t>f1gucevRr</t>
  </si>
  <si>
    <t>Jarred</t>
  </si>
  <si>
    <t>Bernard</t>
  </si>
  <si>
    <t>jarred.bernard@hotmail.com</t>
  </si>
  <si>
    <t>Numbers Bernard</t>
  </si>
  <si>
    <t>Sheena Bernard</t>
  </si>
  <si>
    <t>Berger</t>
  </si>
  <si>
    <t>4/24/2012</t>
  </si>
  <si>
    <t>117-98-9147</t>
  </si>
  <si>
    <t>205-585-7186</t>
  </si>
  <si>
    <t>Natural Bridge</t>
  </si>
  <si>
    <t>Winston</t>
  </si>
  <si>
    <t>jtbernard</t>
  </si>
  <si>
    <t>Gc@~ahIb+S%xKSX</t>
  </si>
  <si>
    <t>preston.floyd@bellsouth.net</t>
  </si>
  <si>
    <t>Emilio Floyd</t>
  </si>
  <si>
    <t>Edna Floyd</t>
  </si>
  <si>
    <t>3/21/1968</t>
  </si>
  <si>
    <t>321-11-9089</t>
  </si>
  <si>
    <t>314-653-6714</t>
  </si>
  <si>
    <t>Gideon</t>
  </si>
  <si>
    <t>New Madrid</t>
  </si>
  <si>
    <t>pxfloyd</t>
  </si>
  <si>
    <t>EZ7OE9O_]&lt;MK</t>
  </si>
  <si>
    <t>Farley</t>
  </si>
  <si>
    <t>clinton.farley@sbcglobal.net</t>
  </si>
  <si>
    <t>Gregg Farley</t>
  </si>
  <si>
    <t>Constance Farley</t>
  </si>
  <si>
    <t>8/19/1982</t>
  </si>
  <si>
    <t>5/31/2015</t>
  </si>
  <si>
    <t>750-20-0365</t>
  </si>
  <si>
    <t>231-961-6736</t>
  </si>
  <si>
    <t>Ortonville</t>
  </si>
  <si>
    <t>cwfarley</t>
  </si>
  <si>
    <t>DoC5^KHvcV2</t>
  </si>
  <si>
    <t>Dana</t>
  </si>
  <si>
    <t>dana.hill@gmail.com</t>
  </si>
  <si>
    <t>Ezra Hill</t>
  </si>
  <si>
    <t>Laurie Hill</t>
  </si>
  <si>
    <t>137-25-3034</t>
  </si>
  <si>
    <t>907-394-7955</t>
  </si>
  <si>
    <t>Sand Point</t>
  </si>
  <si>
    <t>Aleutians East</t>
  </si>
  <si>
    <t>dahill</t>
  </si>
  <si>
    <t>ikHMM:43e262rh$</t>
  </si>
  <si>
    <t>Odell</t>
  </si>
  <si>
    <t>Bryan</t>
  </si>
  <si>
    <t>odell.bryan@yahoo.co.in</t>
  </si>
  <si>
    <t>Reuben Bryan</t>
  </si>
  <si>
    <t>Leila Bryan</t>
  </si>
  <si>
    <t>10/20/1980</t>
  </si>
  <si>
    <t>321-11-2808</t>
  </si>
  <si>
    <t>262-231-1161</t>
  </si>
  <si>
    <t>Twin Lakes</t>
  </si>
  <si>
    <t>Kenosha</t>
  </si>
  <si>
    <t>ogbryan</t>
  </si>
  <si>
    <t>ThAp87xBLu</t>
  </si>
  <si>
    <t>Tameka</t>
  </si>
  <si>
    <t>tameka.atkinson@hotmail.com</t>
  </si>
  <si>
    <t>Carlton Atkinson</t>
  </si>
  <si>
    <t>Minerva Atkinson</t>
  </si>
  <si>
    <t>Schroeder</t>
  </si>
  <si>
    <t>8/30/1983</t>
  </si>
  <si>
    <t>596-94-7472</t>
  </si>
  <si>
    <t>240-525-4695</t>
  </si>
  <si>
    <t>Glyndon</t>
  </si>
  <si>
    <t>tnatkinson</t>
  </si>
  <si>
    <t>P6&gt;iVf~ZI?el</t>
  </si>
  <si>
    <t>Dominique</t>
  </si>
  <si>
    <t>dominique.moreno@aol.com</t>
  </si>
  <si>
    <t>Mark Moreno</t>
  </si>
  <si>
    <t>Laverne Moreno</t>
  </si>
  <si>
    <t>8/26/2014</t>
  </si>
  <si>
    <t>370-37-4770</t>
  </si>
  <si>
    <t>385-619-6792</t>
  </si>
  <si>
    <t>Lynndyl</t>
  </si>
  <si>
    <t>Millard</t>
  </si>
  <si>
    <t>dzmoreno</t>
  </si>
  <si>
    <t>OI4:j#*J~x~pVV</t>
  </si>
  <si>
    <t>Abraham</t>
  </si>
  <si>
    <t>abraham.mayo@ibm.com</t>
  </si>
  <si>
    <t>Marcelino Mayo</t>
  </si>
  <si>
    <t>Shelley Mayo</t>
  </si>
  <si>
    <t>527-99-3279</t>
  </si>
  <si>
    <t>270-635-8933</t>
  </si>
  <si>
    <t>Krypton</t>
  </si>
  <si>
    <t>ahmayo</t>
  </si>
  <si>
    <t>GXT3&lt;Mbi]pz</t>
  </si>
  <si>
    <t>Hines</t>
  </si>
  <si>
    <t>augustus.hines@yahoo.com</t>
  </si>
  <si>
    <t>Carter Hines</t>
  </si>
  <si>
    <t>Jodie Hines</t>
  </si>
  <si>
    <t>11/27/1966</t>
  </si>
  <si>
    <t>11/13/1990</t>
  </si>
  <si>
    <t>721-18-0372</t>
  </si>
  <si>
    <t>206-591-3506</t>
  </si>
  <si>
    <t>Yakima</t>
  </si>
  <si>
    <t>avhines</t>
  </si>
  <si>
    <t>Z}}6gzxW</t>
  </si>
  <si>
    <t>Rene</t>
  </si>
  <si>
    <t>rene.burks@rediffmail.com</t>
  </si>
  <si>
    <t>Charley Burks</t>
  </si>
  <si>
    <t>Ebony Burks</t>
  </si>
  <si>
    <t>642-29-3799</t>
  </si>
  <si>
    <t>270-263-6464</t>
  </si>
  <si>
    <t>Buckner</t>
  </si>
  <si>
    <t>Oldham</t>
  </si>
  <si>
    <t>rxburks</t>
  </si>
  <si>
    <t>Zo4rpvy_MTSC</t>
  </si>
  <si>
    <t>christian.acevedo@outlook.com</t>
  </si>
  <si>
    <t>Edward Acevedo</t>
  </si>
  <si>
    <t>Genevieve Acevedo</t>
  </si>
  <si>
    <t>7/21/1980</t>
  </si>
  <si>
    <t>9/16/2006</t>
  </si>
  <si>
    <t>134-98-5971</t>
  </si>
  <si>
    <t>216-560-2480</t>
  </si>
  <si>
    <t>Canton</t>
  </si>
  <si>
    <t>cvacevedo</t>
  </si>
  <si>
    <t>I7q!^x_H4</t>
  </si>
  <si>
    <t>Major</t>
  </si>
  <si>
    <t>major.lucas@gmail.com</t>
  </si>
  <si>
    <t>Gino Lucas</t>
  </si>
  <si>
    <t>Lelia Lucas</t>
  </si>
  <si>
    <t>George</t>
  </si>
  <si>
    <t>145-23-2504</t>
  </si>
  <si>
    <t>803-342-2604</t>
  </si>
  <si>
    <t>Salters</t>
  </si>
  <si>
    <t>Williamsburg</t>
  </si>
  <si>
    <t>mxlucas</t>
  </si>
  <si>
    <t>qMN+K-VUu*pc$UA</t>
  </si>
  <si>
    <t>Frieda</t>
  </si>
  <si>
    <t>frieda.hebert@ntlworld.com</t>
  </si>
  <si>
    <t>Jamal Hebert</t>
  </si>
  <si>
    <t>Shawna Hebert</t>
  </si>
  <si>
    <t>Conrad</t>
  </si>
  <si>
    <t>8/23/1957</t>
  </si>
  <si>
    <t>209-84-9070</t>
  </si>
  <si>
    <t>215-341-4420</t>
  </si>
  <si>
    <t>Allentown</t>
  </si>
  <si>
    <t>Lehigh</t>
  </si>
  <si>
    <t>fzhebert</t>
  </si>
  <si>
    <t>5@Ik#v2^E+vx8</t>
  </si>
  <si>
    <t>Rachael</t>
  </si>
  <si>
    <t>Newman</t>
  </si>
  <si>
    <t>rachael.newman@gmail.com</t>
  </si>
  <si>
    <t>Carmine Newman</t>
  </si>
  <si>
    <t>Dianna Newman</t>
  </si>
  <si>
    <t>443-27-3150</t>
  </si>
  <si>
    <t>205-630-4701</t>
  </si>
  <si>
    <t>rsnewman</t>
  </si>
  <si>
    <t>oJtUrW^FP%PE</t>
  </si>
  <si>
    <t>Bernadine</t>
  </si>
  <si>
    <t>Joseph</t>
  </si>
  <si>
    <t>bernadine.joseph@gmail.com</t>
  </si>
  <si>
    <t>Louie Joseph</t>
  </si>
  <si>
    <t>Flossie Joseph</t>
  </si>
  <si>
    <t>Orr</t>
  </si>
  <si>
    <t>667-48-9716</t>
  </si>
  <si>
    <t>270-399-4566</t>
  </si>
  <si>
    <t>bsjoseph</t>
  </si>
  <si>
    <t>Jd[$u#}\.@0a</t>
  </si>
  <si>
    <t>Deanna</t>
  </si>
  <si>
    <t>Mccoy</t>
  </si>
  <si>
    <t>deanna.mccoy@yahoo.com</t>
  </si>
  <si>
    <t>Reuben Mccoy</t>
  </si>
  <si>
    <t>Latonya Mccoy</t>
  </si>
  <si>
    <t>6/27/1995</t>
  </si>
  <si>
    <t>248-99-2433</t>
  </si>
  <si>
    <t>262-864-7136</t>
  </si>
  <si>
    <t>dpmccoy</t>
  </si>
  <si>
    <t>YO[*w%DZv8c</t>
  </si>
  <si>
    <t>Tucker</t>
  </si>
  <si>
    <t>joseph.tucker@bp.com</t>
  </si>
  <si>
    <t>Lamont Tucker</t>
  </si>
  <si>
    <t>Rosalie Tucker</t>
  </si>
  <si>
    <t>8/22/2006</t>
  </si>
  <si>
    <t>232-57-4416</t>
  </si>
  <si>
    <t>423-702-7689</t>
  </si>
  <si>
    <t>Camden</t>
  </si>
  <si>
    <t>jbtucker</t>
  </si>
  <si>
    <t>HZGG@\h.k</t>
  </si>
  <si>
    <t>Antwan</t>
  </si>
  <si>
    <t>Richardson</t>
  </si>
  <si>
    <t>antwan.richardson@hotmail.com</t>
  </si>
  <si>
    <t>Randell Richardson</t>
  </si>
  <si>
    <t>Stacy Richardson</t>
  </si>
  <si>
    <t>9/29/1973</t>
  </si>
  <si>
    <t>7/15/2004</t>
  </si>
  <si>
    <t>058-02-5142</t>
  </si>
  <si>
    <t>209-406-6320</t>
  </si>
  <si>
    <t>alrichardson</t>
  </si>
  <si>
    <t>Yi[N}0Sp</t>
  </si>
  <si>
    <t>harrison.ortega@exxonmobil.com</t>
  </si>
  <si>
    <t>Lionel Ortega</t>
  </si>
  <si>
    <t>Judith Ortega</t>
  </si>
  <si>
    <t>Murphy</t>
  </si>
  <si>
    <t>4/13/1975</t>
  </si>
  <si>
    <t>7/27/1998</t>
  </si>
  <si>
    <t>232-57-2534</t>
  </si>
  <si>
    <t>314-369-3092</t>
  </si>
  <si>
    <t>hdortega</t>
  </si>
  <si>
    <t>yj%QK39t5]B9XFQ</t>
  </si>
  <si>
    <t>Dylan</t>
  </si>
  <si>
    <t>dylan.cantu@aol.com</t>
  </si>
  <si>
    <t>Sandy Cantu</t>
  </si>
  <si>
    <t>Laverne Cantu</t>
  </si>
  <si>
    <t>Blackwell</t>
  </si>
  <si>
    <t>12/25/1998</t>
  </si>
  <si>
    <t>264-99-1821</t>
  </si>
  <si>
    <t>202-492-5695</t>
  </si>
  <si>
    <t>Washington Navy Yard</t>
  </si>
  <si>
    <t>District Of Columbia</t>
  </si>
  <si>
    <t>dtcantu</t>
  </si>
  <si>
    <t>G9bU*da&gt;K[Y</t>
  </si>
  <si>
    <t>winston.hewitt@bp.com</t>
  </si>
  <si>
    <t>Everett Hewitt</t>
  </si>
  <si>
    <t>Cheryl Hewitt</t>
  </si>
  <si>
    <t>8/14/2013</t>
  </si>
  <si>
    <t>213-91-5204</t>
  </si>
  <si>
    <t>225-919-9605</t>
  </si>
  <si>
    <t>Napoleonville</t>
  </si>
  <si>
    <t>Assumption</t>
  </si>
  <si>
    <t>wjhewitt</t>
  </si>
  <si>
    <t>X\~&gt;b*p/];</t>
  </si>
  <si>
    <t>Serena</t>
  </si>
  <si>
    <t>serena.marshall@yahoo.com</t>
  </si>
  <si>
    <t>Alfredo Marshall</t>
  </si>
  <si>
    <t>Odessa Marshall</t>
  </si>
  <si>
    <t>367-39-8919</t>
  </si>
  <si>
    <t>240-890-0735</t>
  </si>
  <si>
    <t>Curtis Bay</t>
  </si>
  <si>
    <t>Anne Arundel</t>
  </si>
  <si>
    <t>sfmarshall</t>
  </si>
  <si>
    <t>k*1&lt;bwK|lI%</t>
  </si>
  <si>
    <t>Maryann</t>
  </si>
  <si>
    <t>maryann.vance@sbcglobal.net</t>
  </si>
  <si>
    <t>Humberto Vance</t>
  </si>
  <si>
    <t>Lucy Vance</t>
  </si>
  <si>
    <t>765-27-6732</t>
  </si>
  <si>
    <t>228-827-0595</t>
  </si>
  <si>
    <t>Chunky</t>
  </si>
  <si>
    <t>mvvance</t>
  </si>
  <si>
    <t>R%&lt;3dFu@Wml1&gt;LD</t>
  </si>
  <si>
    <t>Roxie</t>
  </si>
  <si>
    <t>Mckay</t>
  </si>
  <si>
    <t>roxie.mckay@gmail.com</t>
  </si>
  <si>
    <t>Yong Mckay</t>
  </si>
  <si>
    <t>Gail Mckay</t>
  </si>
  <si>
    <t>Hurley</t>
  </si>
  <si>
    <t>10/14/1989</t>
  </si>
  <si>
    <t>084-02-1453</t>
  </si>
  <si>
    <t>216-940-3945</t>
  </si>
  <si>
    <t>Piney Fork</t>
  </si>
  <si>
    <t>remckay</t>
  </si>
  <si>
    <t>a&amp;.!PhcY$</t>
  </si>
  <si>
    <t>Sonny</t>
  </si>
  <si>
    <t>sonny.morin@gmail.com</t>
  </si>
  <si>
    <t>Rich Morin</t>
  </si>
  <si>
    <t>Grace Morin</t>
  </si>
  <si>
    <t>11/19/1969</t>
  </si>
  <si>
    <t>11/15/2001</t>
  </si>
  <si>
    <t>591-99-8508</t>
  </si>
  <si>
    <t>216-364-8955</t>
  </si>
  <si>
    <t>sfmorin</t>
  </si>
  <si>
    <t>T+XkOfDSP]%hVP5</t>
  </si>
  <si>
    <t>Eduardo</t>
  </si>
  <si>
    <t>eduardo.burnett@gmail.com</t>
  </si>
  <si>
    <t>Rafael Burnett</t>
  </si>
  <si>
    <t>Mable Burnett</t>
  </si>
  <si>
    <t>3/30/1970</t>
  </si>
  <si>
    <t>2/27/2002</t>
  </si>
  <si>
    <t>072-02-8158</t>
  </si>
  <si>
    <t>262-498-0317</t>
  </si>
  <si>
    <t>Pelican Lake</t>
  </si>
  <si>
    <t>Oneida</t>
  </si>
  <si>
    <t>eqburnett</t>
  </si>
  <si>
    <t>fyw&amp;DhL@+X</t>
  </si>
  <si>
    <t>Marietta</t>
  </si>
  <si>
    <t>Watson</t>
  </si>
  <si>
    <t>marietta.watson@gmail.com</t>
  </si>
  <si>
    <t>Johnathon Watson</t>
  </si>
  <si>
    <t>Elisabeth Watson</t>
  </si>
  <si>
    <t>Harper</t>
  </si>
  <si>
    <t>3/25/1971</t>
  </si>
  <si>
    <t>1/31/2014</t>
  </si>
  <si>
    <t>233-57-5403</t>
  </si>
  <si>
    <t>480-621-8088</t>
  </si>
  <si>
    <t>Prescott</t>
  </si>
  <si>
    <t>Yavapai</t>
  </si>
  <si>
    <t>mxwatson</t>
  </si>
  <si>
    <t>U1c6yCyg]H~</t>
  </si>
  <si>
    <t>Nettie</t>
  </si>
  <si>
    <t>nettie.preston@gmail.com</t>
  </si>
  <si>
    <t>Raymundo Preston</t>
  </si>
  <si>
    <t>Staci Preston</t>
  </si>
  <si>
    <t>Blankenship</t>
  </si>
  <si>
    <t>6/26/1979</t>
  </si>
  <si>
    <t>9/15/2003</t>
  </si>
  <si>
    <t>029-92-9147</t>
  </si>
  <si>
    <t>216-500-1514</t>
  </si>
  <si>
    <t>napreston</t>
  </si>
  <si>
    <t>ReYu#AeF}:</t>
  </si>
  <si>
    <t>Sandy</t>
  </si>
  <si>
    <t>sandy.gillespie@yahoo.com</t>
  </si>
  <si>
    <t>Hank Gillespie</t>
  </si>
  <si>
    <t>Briana Gillespie</t>
  </si>
  <si>
    <t>7/21/1989</t>
  </si>
  <si>
    <t>10/21/2012</t>
  </si>
  <si>
    <t>558-99-4685</t>
  </si>
  <si>
    <t>231-470-6122</t>
  </si>
  <si>
    <t>spgillespie</t>
  </si>
  <si>
    <t>ArzGbY[~w+.YY.</t>
  </si>
  <si>
    <t>Christopher</t>
  </si>
  <si>
    <t>Peters</t>
  </si>
  <si>
    <t>christopher.peters@exxonmobil.com</t>
  </si>
  <si>
    <t>Fritz Peters</t>
  </si>
  <si>
    <t>Ava Peters</t>
  </si>
  <si>
    <t>7/24/1989</t>
  </si>
  <si>
    <t>10/17/2015</t>
  </si>
  <si>
    <t>182-86-6068</t>
  </si>
  <si>
    <t>316-381-2376</t>
  </si>
  <si>
    <t>Belvidere</t>
  </si>
  <si>
    <t>czpeters</t>
  </si>
  <si>
    <t>5/@b&amp;saY8</t>
  </si>
  <si>
    <t>Felicia</t>
  </si>
  <si>
    <t>Gilmore</t>
  </si>
  <si>
    <t>felicia.gilmore@gmail.com</t>
  </si>
  <si>
    <t>Basil Gilmore</t>
  </si>
  <si>
    <t>Kari Gilmore</t>
  </si>
  <si>
    <t>2/26/1996</t>
  </si>
  <si>
    <t>368-39-7418</t>
  </si>
  <si>
    <t>236-751-0200</t>
  </si>
  <si>
    <t>Lee Mont</t>
  </si>
  <si>
    <t>fsgilmore</t>
  </si>
  <si>
    <t>De_L?KfY-$MW&lt;$</t>
  </si>
  <si>
    <t>Tyler</t>
  </si>
  <si>
    <t>Mercado</t>
  </si>
  <si>
    <t>tyler.mercado@gmail.com</t>
  </si>
  <si>
    <t>Brendan Mercado</t>
  </si>
  <si>
    <t>Willa Mercado</t>
  </si>
  <si>
    <t>4/23/1968</t>
  </si>
  <si>
    <t>122-98-4753</t>
  </si>
  <si>
    <t>228-846-6014</t>
  </si>
  <si>
    <t>Hattiesburg</t>
  </si>
  <si>
    <t>temercado</t>
  </si>
  <si>
    <t>s&amp;R1vVR@Od_j</t>
  </si>
  <si>
    <t>Arline</t>
  </si>
  <si>
    <t>arline.campbell@gmail.com</t>
  </si>
  <si>
    <t>Mac Campbell</t>
  </si>
  <si>
    <t>Flora Campbell</t>
  </si>
  <si>
    <t>12/28/1987</t>
  </si>
  <si>
    <t>321-11-2373</t>
  </si>
  <si>
    <t>217-576-2262</t>
  </si>
  <si>
    <t>Iroquois</t>
  </si>
  <si>
    <t>ancampbell</t>
  </si>
  <si>
    <t>dik3NBQ4</t>
  </si>
  <si>
    <t>margo.daniels@gmail.com</t>
  </si>
  <si>
    <t>Gavin Daniels</t>
  </si>
  <si>
    <t>Glenda Daniels</t>
  </si>
  <si>
    <t>1/26/1970</t>
  </si>
  <si>
    <t>10/14/2009</t>
  </si>
  <si>
    <t>295-15-0387</t>
  </si>
  <si>
    <t>219-923-9444</t>
  </si>
  <si>
    <t>mndaniels</t>
  </si>
  <si>
    <t>1{b}t7&lt;j3M&gt;</t>
  </si>
  <si>
    <t>Kareem</t>
  </si>
  <si>
    <t>kareem.jimenez@gmail.com</t>
  </si>
  <si>
    <t>Courtney Jimenez</t>
  </si>
  <si>
    <t>Trudy Jimenez</t>
  </si>
  <si>
    <t>7/23/1982</t>
  </si>
  <si>
    <t>453-99-2431</t>
  </si>
  <si>
    <t>212-998-0652</t>
  </si>
  <si>
    <t>kojimenez</t>
  </si>
  <si>
    <t>0WO@m%^*0DK</t>
  </si>
  <si>
    <t>Nanette</t>
  </si>
  <si>
    <t>nanette.lee@aol.com</t>
  </si>
  <si>
    <t>Odell Lee</t>
  </si>
  <si>
    <t>Sue Lee</t>
  </si>
  <si>
    <t>5/13/1963</t>
  </si>
  <si>
    <t>9/14/2016</t>
  </si>
  <si>
    <t>085-02-5150</t>
  </si>
  <si>
    <t>209-309-8591</t>
  </si>
  <si>
    <t>Terra Bella</t>
  </si>
  <si>
    <t>Tulare</t>
  </si>
  <si>
    <t>nplee</t>
  </si>
  <si>
    <t>M%l:3n?MsOa5</t>
  </si>
  <si>
    <t>Myra</t>
  </si>
  <si>
    <t>Franco</t>
  </si>
  <si>
    <t>myra.franco@hotmail.com</t>
  </si>
  <si>
    <t>Leland Franco</t>
  </si>
  <si>
    <t>Mercedes Franco</t>
  </si>
  <si>
    <t>3/25/2012</t>
  </si>
  <si>
    <t>344-11-3491</t>
  </si>
  <si>
    <t>270-570-5121</t>
  </si>
  <si>
    <t>Shepherdsville</t>
  </si>
  <si>
    <t>Bullitt</t>
  </si>
  <si>
    <t>mlfranco</t>
  </si>
  <si>
    <t>FWnVTigS&lt;}</t>
  </si>
  <si>
    <t>Harrell</t>
  </si>
  <si>
    <t>luther.harrell@hotmail.com</t>
  </si>
  <si>
    <t>Eric Harrell</t>
  </si>
  <si>
    <t>Rosanne Harrell</t>
  </si>
  <si>
    <t>1/28/1980</t>
  </si>
  <si>
    <t>063-02-8385</t>
  </si>
  <si>
    <t>229-521-3282</t>
  </si>
  <si>
    <t>Cuthbert</t>
  </si>
  <si>
    <t>ldharrell</t>
  </si>
  <si>
    <t>m#Tn1[sgqR</t>
  </si>
  <si>
    <t>Ramon</t>
  </si>
  <si>
    <t>ramon.campbell@walmart.com</t>
  </si>
  <si>
    <t>Sydney Campbell</t>
  </si>
  <si>
    <t>Irma Campbell</t>
  </si>
  <si>
    <t>9/22/1990</t>
  </si>
  <si>
    <t>418-67-5876</t>
  </si>
  <si>
    <t>203-886-1827</t>
  </si>
  <si>
    <t>rscampbell</t>
  </si>
  <si>
    <t>WTD50QK[eGC0</t>
  </si>
  <si>
    <t>Sallie</t>
  </si>
  <si>
    <t>Huffman</t>
  </si>
  <si>
    <t>sallie.huffman@walmart.com</t>
  </si>
  <si>
    <t>Benny Huffman</t>
  </si>
  <si>
    <t>Willie Huffman</t>
  </si>
  <si>
    <t>4/30/2005</t>
  </si>
  <si>
    <t>079-02-9248</t>
  </si>
  <si>
    <t>229-946-2253</t>
  </si>
  <si>
    <t>Covington</t>
  </si>
  <si>
    <t>sjhuffman</t>
  </si>
  <si>
    <t>G6J;b*3*824D</t>
  </si>
  <si>
    <t>Shirley</t>
  </si>
  <si>
    <t>shirley.herrera@gmail.com</t>
  </si>
  <si>
    <t>Salvatore Herrera</t>
  </si>
  <si>
    <t>Angelina Herrera</t>
  </si>
  <si>
    <t>2/28/2010</t>
  </si>
  <si>
    <t>596-94-8238</t>
  </si>
  <si>
    <t>209-239-8332</t>
  </si>
  <si>
    <t>Garden Grove</t>
  </si>
  <si>
    <t>szherrera</t>
  </si>
  <si>
    <t>eqD:xgLUMbT</t>
  </si>
  <si>
    <t>Corey</t>
  </si>
  <si>
    <t>corey.harrell@yahoo.com</t>
  </si>
  <si>
    <t>Milo Harrell</t>
  </si>
  <si>
    <t>Kathy Harrell</t>
  </si>
  <si>
    <t>7/23/1971</t>
  </si>
  <si>
    <t>5/16/2003</t>
  </si>
  <si>
    <t>730-28-1866</t>
  </si>
  <si>
    <t>212-792-8145</t>
  </si>
  <si>
    <t>Syracuse</t>
  </si>
  <si>
    <t>cjharrell</t>
  </si>
  <si>
    <t>T&gt;AkU9iZ?e_^]</t>
  </si>
  <si>
    <t>Carrie</t>
  </si>
  <si>
    <t>carrie.keller@gmail.com</t>
  </si>
  <si>
    <t>Jimmie Keller</t>
  </si>
  <si>
    <t>Judy Keller</t>
  </si>
  <si>
    <t>Leon</t>
  </si>
  <si>
    <t>083-02-3969</t>
  </si>
  <si>
    <t>479-566-8608</t>
  </si>
  <si>
    <t>Doddridge</t>
  </si>
  <si>
    <t>Miller</t>
  </si>
  <si>
    <t>ctkeller</t>
  </si>
  <si>
    <t>Y6FTP#Gk{</t>
  </si>
  <si>
    <t>Ofelia</t>
  </si>
  <si>
    <t>ofelia.rivers@gmail.com</t>
  </si>
  <si>
    <t>Anderson Rivers</t>
  </si>
  <si>
    <t>Imelda Rivers</t>
  </si>
  <si>
    <t>5/14/1974</t>
  </si>
  <si>
    <t>7/14/2000</t>
  </si>
  <si>
    <t>714-18-2991</t>
  </si>
  <si>
    <t>203-437-2507</t>
  </si>
  <si>
    <t>Taftville</t>
  </si>
  <si>
    <t>New London</t>
  </si>
  <si>
    <t>ojrivers</t>
  </si>
  <si>
    <t>8i/p]5].Eq0a</t>
  </si>
  <si>
    <t>Shelton</t>
  </si>
  <si>
    <t>shelton.harrison@yahoo.com</t>
  </si>
  <si>
    <t>Jason Harrison</t>
  </si>
  <si>
    <t>Randi Harrison</t>
  </si>
  <si>
    <t>4/20/1986</t>
  </si>
  <si>
    <t>560-99-0098</t>
  </si>
  <si>
    <t>319-398-8029</t>
  </si>
  <si>
    <t>Klemme</t>
  </si>
  <si>
    <t>svharrison</t>
  </si>
  <si>
    <t>PA@&lt;yL7QFkm&gt;</t>
  </si>
  <si>
    <t>carlene.bernard@aol.com</t>
  </si>
  <si>
    <t>Cliff Bernard</t>
  </si>
  <si>
    <t>Liza Bernard</t>
  </si>
  <si>
    <t>7/21/1994</t>
  </si>
  <si>
    <t>576-99-2162</t>
  </si>
  <si>
    <t>339-681-0793</t>
  </si>
  <si>
    <t>Siasconset</t>
  </si>
  <si>
    <t>Nantucket</t>
  </si>
  <si>
    <t>cibernard</t>
  </si>
  <si>
    <t>S^q?5OT]R}c</t>
  </si>
  <si>
    <t>Earline</t>
  </si>
  <si>
    <t>earline.cherry@bp.com</t>
  </si>
  <si>
    <t>Jeffry Cherry</t>
  </si>
  <si>
    <t>Jewel Cherry</t>
  </si>
  <si>
    <t>7/19/1975</t>
  </si>
  <si>
    <t>659-24-8706</t>
  </si>
  <si>
    <t>215-613-8378</t>
  </si>
  <si>
    <t>Lykens</t>
  </si>
  <si>
    <t>Dauphin</t>
  </si>
  <si>
    <t>egcherry</t>
  </si>
  <si>
    <t>rpmvhX%v~l</t>
  </si>
  <si>
    <t>Kitty</t>
  </si>
  <si>
    <t>kitty.mathis@gmail.com</t>
  </si>
  <si>
    <t>Hung Mathis</t>
  </si>
  <si>
    <t>Mia Mathis</t>
  </si>
  <si>
    <t>033-92-4352</t>
  </si>
  <si>
    <t>503-291-7361</t>
  </si>
  <si>
    <t>kumathis</t>
  </si>
  <si>
    <t>yW_d}Bn+!uR_</t>
  </si>
  <si>
    <t>Lavonne</t>
  </si>
  <si>
    <t>lavonne.carney@bp.com</t>
  </si>
  <si>
    <t>Larry Carney</t>
  </si>
  <si>
    <t>Mari Carney</t>
  </si>
  <si>
    <t>Mitchell</t>
  </si>
  <si>
    <t>11/24/1969</t>
  </si>
  <si>
    <t>711-18-0831</t>
  </si>
  <si>
    <t>210-383-2844</t>
  </si>
  <si>
    <t>Westhoff</t>
  </si>
  <si>
    <t>DeWitt</t>
  </si>
  <si>
    <t>lbcarney</t>
  </si>
  <si>
    <t>cT?5uSB^LOdx+EY</t>
  </si>
  <si>
    <t>Reyna</t>
  </si>
  <si>
    <t>Marks</t>
  </si>
  <si>
    <t>reyna.marks@hotmail.com</t>
  </si>
  <si>
    <t>Francis Marks</t>
  </si>
  <si>
    <t>Kim Marks</t>
  </si>
  <si>
    <t>3/13/2017</t>
  </si>
  <si>
    <t>227-99-5136</t>
  </si>
  <si>
    <t>216-657-0482</t>
  </si>
  <si>
    <t>Alliance</t>
  </si>
  <si>
    <t>rjmarks</t>
  </si>
  <si>
    <t>C5i7Lj+]h</t>
  </si>
  <si>
    <t>preston.perez@yahoo.com</t>
  </si>
  <si>
    <t>Mark Perez</t>
  </si>
  <si>
    <t>Elva Perez</t>
  </si>
  <si>
    <t>10/30/1961</t>
  </si>
  <si>
    <t>10/29/1992</t>
  </si>
  <si>
    <t>215-91-2868</t>
  </si>
  <si>
    <t>231-627-1020</t>
  </si>
  <si>
    <t>Rudyard</t>
  </si>
  <si>
    <t>pmperez</t>
  </si>
  <si>
    <t>KYoh/O%@#%Axn</t>
  </si>
  <si>
    <t>Isaac</t>
  </si>
  <si>
    <t>isaac.cochran@charter.net</t>
  </si>
  <si>
    <t>Melvin Cochran</t>
  </si>
  <si>
    <t>Priscilla Cochran</t>
  </si>
  <si>
    <t>Warren</t>
  </si>
  <si>
    <t>7/14/1964</t>
  </si>
  <si>
    <t>8/25/2006</t>
  </si>
  <si>
    <t>302-15-8335</t>
  </si>
  <si>
    <t>212-938-7324</t>
  </si>
  <si>
    <t>Lynbrook</t>
  </si>
  <si>
    <t>Nassau</t>
  </si>
  <si>
    <t>ipcochran</t>
  </si>
  <si>
    <t>8;+Vw~LK</t>
  </si>
  <si>
    <t>Noe</t>
  </si>
  <si>
    <t>noe.clay@bellsouth.net</t>
  </si>
  <si>
    <t>Vince Clay</t>
  </si>
  <si>
    <t>Lilly Clay</t>
  </si>
  <si>
    <t>Levy</t>
  </si>
  <si>
    <t>3/22/1975</t>
  </si>
  <si>
    <t>297-15-5482</t>
  </si>
  <si>
    <t>217-458-3909</t>
  </si>
  <si>
    <t>Solon Mills</t>
  </si>
  <si>
    <t>McHenry</t>
  </si>
  <si>
    <t>nkclay</t>
  </si>
  <si>
    <t>zqJt&lt;W%f_7D7p</t>
  </si>
  <si>
    <t>Cohen</t>
  </si>
  <si>
    <t>callie.cohen@aol.com</t>
  </si>
  <si>
    <t>Pasquale Cohen</t>
  </si>
  <si>
    <t>Latisha Cohen</t>
  </si>
  <si>
    <t>10/19/1996</t>
  </si>
  <si>
    <t>389-33-6184</t>
  </si>
  <si>
    <t>212-913-8969</t>
  </si>
  <si>
    <t>cjcohen</t>
  </si>
  <si>
    <t>cQxsL]?/ZWC#E</t>
  </si>
  <si>
    <t>elliott.marks@aol.com</t>
  </si>
  <si>
    <t>Buford Marks</t>
  </si>
  <si>
    <t>Jasmine Marks</t>
  </si>
  <si>
    <t>1/29/1966</t>
  </si>
  <si>
    <t>470-57-5011</t>
  </si>
  <si>
    <t>229-435-8916</t>
  </si>
  <si>
    <t>epmarks</t>
  </si>
  <si>
    <t>Q9XDI?[iV</t>
  </si>
  <si>
    <t>Georgina</t>
  </si>
  <si>
    <t>Lamb</t>
  </si>
  <si>
    <t>georgina.lamb@gmail.com</t>
  </si>
  <si>
    <t>Myron Lamb</t>
  </si>
  <si>
    <t>Bettye Lamb</t>
  </si>
  <si>
    <t>459-99-1978</t>
  </si>
  <si>
    <t>316-334-5403</t>
  </si>
  <si>
    <t>Uniontown</t>
  </si>
  <si>
    <t>Bourbon</t>
  </si>
  <si>
    <t>gflamb</t>
  </si>
  <si>
    <t>A_!nw/B0P~</t>
  </si>
  <si>
    <t>frances.may@rediffmail.com</t>
  </si>
  <si>
    <t>Mauro May</t>
  </si>
  <si>
    <t>Cynthia May</t>
  </si>
  <si>
    <t>12/21/2001</t>
  </si>
  <si>
    <t>318-11-7376</t>
  </si>
  <si>
    <t>201-510-4857</t>
  </si>
  <si>
    <t>Little Ferry</t>
  </si>
  <si>
    <t>Bergen</t>
  </si>
  <si>
    <t>fdmay</t>
  </si>
  <si>
    <t>k|g2hD;|</t>
  </si>
  <si>
    <t>marc.hurley@gmail.com</t>
  </si>
  <si>
    <t>Leo Hurley</t>
  </si>
  <si>
    <t>Enid Hurley</t>
  </si>
  <si>
    <t>Griffith</t>
  </si>
  <si>
    <t>7/21/1982</t>
  </si>
  <si>
    <t>12/13/2016</t>
  </si>
  <si>
    <t>304-37-5234</t>
  </si>
  <si>
    <t>210-771-0515</t>
  </si>
  <si>
    <t>Robert Lee</t>
  </si>
  <si>
    <t>Coke</t>
  </si>
  <si>
    <t>myhurley</t>
  </si>
  <si>
    <t>8ey&lt;P.6&lt;Bq</t>
  </si>
  <si>
    <t>nathaniel.bates@exxonmobil.com</t>
  </si>
  <si>
    <t>Ward Bates</t>
  </si>
  <si>
    <t>Hilary Bates</t>
  </si>
  <si>
    <t>9/20/2003</t>
  </si>
  <si>
    <t>025-92-4479</t>
  </si>
  <si>
    <t>304-485-6950</t>
  </si>
  <si>
    <t>Covel</t>
  </si>
  <si>
    <t>Wyoming</t>
  </si>
  <si>
    <t>nvbates</t>
  </si>
  <si>
    <t>R6Aq~3hccVZgP5</t>
  </si>
  <si>
    <t>Colby</t>
  </si>
  <si>
    <t>Holder</t>
  </si>
  <si>
    <t>colby.holder@walmart.com</t>
  </si>
  <si>
    <t>Parker Holder</t>
  </si>
  <si>
    <t>Lois Holder</t>
  </si>
  <si>
    <t>640-29-9347</t>
  </si>
  <si>
    <t>229-363-7104</t>
  </si>
  <si>
    <t>Midland</t>
  </si>
  <si>
    <t>coholder</t>
  </si>
  <si>
    <t>q}dQ*57:</t>
  </si>
  <si>
    <t>Dee</t>
  </si>
  <si>
    <t>dee.love@ibm.com</t>
  </si>
  <si>
    <t>Daniel Love</t>
  </si>
  <si>
    <t>Sandra Love</t>
  </si>
  <si>
    <t>9/21/1963</t>
  </si>
  <si>
    <t>541-83-3120</t>
  </si>
  <si>
    <t>219-453-1822</t>
  </si>
  <si>
    <t>Denham</t>
  </si>
  <si>
    <t>dwlove</t>
  </si>
  <si>
    <t>k_pvnf6ua</t>
  </si>
  <si>
    <t>Willie</t>
  </si>
  <si>
    <t>willie.gibson@gmail.com</t>
  </si>
  <si>
    <t>Gordon Gibson</t>
  </si>
  <si>
    <t>Deirdre Gibson</t>
  </si>
  <si>
    <t>Whitehead</t>
  </si>
  <si>
    <t>065-02-1744</t>
  </si>
  <si>
    <t>210-672-1876</t>
  </si>
  <si>
    <t>Desoto</t>
  </si>
  <si>
    <t>wmgibson</t>
  </si>
  <si>
    <t>1F@%z:IeyM</t>
  </si>
  <si>
    <t>Alison</t>
  </si>
  <si>
    <t>Walsh</t>
  </si>
  <si>
    <t>alison.walsh@btinternet.com</t>
  </si>
  <si>
    <t>Charley Walsh</t>
  </si>
  <si>
    <t>Alba Walsh</t>
  </si>
  <si>
    <t>8/20/2010</t>
  </si>
  <si>
    <t>364-39-6393</t>
  </si>
  <si>
    <t>803-754-2504</t>
  </si>
  <si>
    <t>Monetta</t>
  </si>
  <si>
    <t>Saluda</t>
  </si>
  <si>
    <t>agwalsh</t>
  </si>
  <si>
    <t>WgyfQm?1</t>
  </si>
  <si>
    <t>Gena</t>
  </si>
  <si>
    <t>Holman</t>
  </si>
  <si>
    <t>gena.holman@ntlworld.com</t>
  </si>
  <si>
    <t>Reinaldo Holman</t>
  </si>
  <si>
    <t>Trina Holman</t>
  </si>
  <si>
    <t>Mclean</t>
  </si>
  <si>
    <t>6/18/2013</t>
  </si>
  <si>
    <t>684-24-6541</t>
  </si>
  <si>
    <t>479-730-0439</t>
  </si>
  <si>
    <t>Alix</t>
  </si>
  <si>
    <t>glholman</t>
  </si>
  <si>
    <t>Tdn6#o!G8v8byv</t>
  </si>
  <si>
    <t>tammy.casey@gmail.com</t>
  </si>
  <si>
    <t>Duncan Casey</t>
  </si>
  <si>
    <t>Ronda Casey</t>
  </si>
  <si>
    <t>4/14/1980</t>
  </si>
  <si>
    <t>3/19/2002</t>
  </si>
  <si>
    <t>221-13-7601</t>
  </si>
  <si>
    <t>216-524-3435</t>
  </si>
  <si>
    <t>Ottoville</t>
  </si>
  <si>
    <t>txcasey</t>
  </si>
  <si>
    <t>28yj%Zp:1pq9OP</t>
  </si>
  <si>
    <t>Waller</t>
  </si>
  <si>
    <t>shirley.waller@walmart.com</t>
  </si>
  <si>
    <t>Phil Waller</t>
  </si>
  <si>
    <t>Rosanne Waller</t>
  </si>
  <si>
    <t>6/24/1959</t>
  </si>
  <si>
    <t>571-99-9701</t>
  </si>
  <si>
    <t>270-487-2309</t>
  </si>
  <si>
    <t>Martha</t>
  </si>
  <si>
    <t>slwaller</t>
  </si>
  <si>
    <t>gR+vqTtO</t>
  </si>
  <si>
    <t>joanna.poole@bellsouth.net</t>
  </si>
  <si>
    <t>Hiram Poole</t>
  </si>
  <si>
    <t>Diann Poole</t>
  </si>
  <si>
    <t>Christensen</t>
  </si>
  <si>
    <t>5/25/1987</t>
  </si>
  <si>
    <t>596-94-6656</t>
  </si>
  <si>
    <t>314-243-5461</t>
  </si>
  <si>
    <t>jlpoole</t>
  </si>
  <si>
    <t>HKLn6q^$AN^</t>
  </si>
  <si>
    <t>amber.mendoza@gmail.com</t>
  </si>
  <si>
    <t>Philip Mendoza</t>
  </si>
  <si>
    <t>Saundra Mendoza</t>
  </si>
  <si>
    <t>119-98-6689</t>
  </si>
  <si>
    <t>603-466-5911</t>
  </si>
  <si>
    <t>Walpole</t>
  </si>
  <si>
    <t>Cheshire</t>
  </si>
  <si>
    <t>azmendoza</t>
  </si>
  <si>
    <t>Brz7LWTD$lZc</t>
  </si>
  <si>
    <t>Lourdes</t>
  </si>
  <si>
    <t>lourdes.hull@hotmail.com</t>
  </si>
  <si>
    <t>Jason Hull</t>
  </si>
  <si>
    <t>Tracy Hull</t>
  </si>
  <si>
    <t>5/27/1968</t>
  </si>
  <si>
    <t>11/16/1990</t>
  </si>
  <si>
    <t>392-33-8988</t>
  </si>
  <si>
    <t>480-286-0831</t>
  </si>
  <si>
    <t>Catalina</t>
  </si>
  <si>
    <t>Pima</t>
  </si>
  <si>
    <t>lohull</t>
  </si>
  <si>
    <t>II8wEon:}</t>
  </si>
  <si>
    <t>kim.england@gmail.com</t>
  </si>
  <si>
    <t>Raymundo England</t>
  </si>
  <si>
    <t>Danielle England</t>
  </si>
  <si>
    <t>2/18/1970</t>
  </si>
  <si>
    <t>6/25/1995</t>
  </si>
  <si>
    <t>540-83-2628</t>
  </si>
  <si>
    <t>423-810-3573</t>
  </si>
  <si>
    <t>kdengland</t>
  </si>
  <si>
    <t>XcvBZA#rs_</t>
  </si>
  <si>
    <t>haley.maddox@gmail.com</t>
  </si>
  <si>
    <t>Chester Maddox</t>
  </si>
  <si>
    <t>Virgie Maddox</t>
  </si>
  <si>
    <t>Mullins</t>
  </si>
  <si>
    <t>3/13/1972</t>
  </si>
  <si>
    <t>6/25/2004</t>
  </si>
  <si>
    <t>478-43-6952</t>
  </si>
  <si>
    <t>480-776-8203</t>
  </si>
  <si>
    <t>Eagar</t>
  </si>
  <si>
    <t>Apache</t>
  </si>
  <si>
    <t>homaddox</t>
  </si>
  <si>
    <t>ZUUG?Ek&amp;Lzg*}e</t>
  </si>
  <si>
    <t>rory.atkins@gmail.com</t>
  </si>
  <si>
    <t>Finanace</t>
  </si>
  <si>
    <t>Lamar Atkins</t>
  </si>
  <si>
    <t>Teresa Atkins</t>
  </si>
  <si>
    <t>3/19/1995</t>
  </si>
  <si>
    <t>422-67-4954</t>
  </si>
  <si>
    <t>270-530-6531</t>
  </si>
  <si>
    <t>Kona</t>
  </si>
  <si>
    <t>rfatkins</t>
  </si>
  <si>
    <t>Tz:VYGd[lWvn8</t>
  </si>
  <si>
    <t>Kathrine</t>
  </si>
  <si>
    <t>kathrine.whitaker@yahoo.com</t>
  </si>
  <si>
    <t>Andy Whitaker</t>
  </si>
  <si>
    <t>Dominique Whitaker</t>
  </si>
  <si>
    <t>7/30/1992</t>
  </si>
  <si>
    <t>9/21/2016</t>
  </si>
  <si>
    <t>083-02-3732</t>
  </si>
  <si>
    <t>210-927-7641</t>
  </si>
  <si>
    <t>Port Bolivar</t>
  </si>
  <si>
    <t>Galveston</t>
  </si>
  <si>
    <t>kzwhitaker</t>
  </si>
  <si>
    <t>z+-&lt;yp&amp;XnFdZ&lt;</t>
  </si>
  <si>
    <t>Lou</t>
  </si>
  <si>
    <t>lou.buckner@gmail.com</t>
  </si>
  <si>
    <t>Bob Buckner</t>
  </si>
  <si>
    <t>Jeannine Buckner</t>
  </si>
  <si>
    <t>10/29/1989</t>
  </si>
  <si>
    <t>11/29/2010</t>
  </si>
  <si>
    <t>263-99-8576</t>
  </si>
  <si>
    <t>701-559-9925</t>
  </si>
  <si>
    <t>Sheyenne</t>
  </si>
  <si>
    <t>Eddy</t>
  </si>
  <si>
    <t>lmbuckner</t>
  </si>
  <si>
    <t>UZ7Pf^F\Csx</t>
  </si>
  <si>
    <t>Karla</t>
  </si>
  <si>
    <t>Barrera</t>
  </si>
  <si>
    <t>karla.barrera@gmail.com</t>
  </si>
  <si>
    <t>Kent Barrera</t>
  </si>
  <si>
    <t>Callie Barrera</t>
  </si>
  <si>
    <t>Schwartz</t>
  </si>
  <si>
    <t>6/16/1966</t>
  </si>
  <si>
    <t>376-37-9748</t>
  </si>
  <si>
    <t>406-503-5614</t>
  </si>
  <si>
    <t>Bozeman</t>
  </si>
  <si>
    <t>Gallatin</t>
  </si>
  <si>
    <t>kwbarrera</t>
  </si>
  <si>
    <t>D50nPcYxAy:5_Eo</t>
  </si>
  <si>
    <t>ava.kane@aol.com</t>
  </si>
  <si>
    <t>Samuel Kane</t>
  </si>
  <si>
    <t>Jennifer Kane</t>
  </si>
  <si>
    <t>3/24/2012</t>
  </si>
  <si>
    <t>518-89-3528</t>
  </si>
  <si>
    <t>219-501-7805</t>
  </si>
  <si>
    <t>amkane</t>
  </si>
  <si>
    <t>MkQ33!}U\{</t>
  </si>
  <si>
    <t>Roseann</t>
  </si>
  <si>
    <t>roseann.riley@aol.com</t>
  </si>
  <si>
    <t>Logan Riley</t>
  </si>
  <si>
    <t>Janice Riley</t>
  </si>
  <si>
    <t>8/17/1976</t>
  </si>
  <si>
    <t>2/22/2010</t>
  </si>
  <si>
    <t>084-02-1565</t>
  </si>
  <si>
    <t>605-260-9998</t>
  </si>
  <si>
    <t>Rochford</t>
  </si>
  <si>
    <t>Pennington</t>
  </si>
  <si>
    <t>rariley</t>
  </si>
  <si>
    <t>vJC-i.2XYv0k#</t>
  </si>
  <si>
    <t>Elizabeth</t>
  </si>
  <si>
    <t>Fernandez</t>
  </si>
  <si>
    <t>elizabeth.fernandez@gmail.com</t>
  </si>
  <si>
    <t>Carlos Fernandez</t>
  </si>
  <si>
    <t>Delia Fernandez</t>
  </si>
  <si>
    <t>7/31/2016</t>
  </si>
  <si>
    <t>109-98-5127</t>
  </si>
  <si>
    <t>236-680-8124</t>
  </si>
  <si>
    <t>Dabneys</t>
  </si>
  <si>
    <t>ehfernandez</t>
  </si>
  <si>
    <t>qhx\7*Ylet~Y</t>
  </si>
  <si>
    <t>Flora</t>
  </si>
  <si>
    <t>Decker</t>
  </si>
  <si>
    <t>flora.decker@aol.com</t>
  </si>
  <si>
    <t>Scotty Decker</t>
  </si>
  <si>
    <t>Lolita Decker</t>
  </si>
  <si>
    <t>8/20/1957</t>
  </si>
  <si>
    <t>6/22/1995</t>
  </si>
  <si>
    <t>561-99-3291</t>
  </si>
  <si>
    <t>385-701-5077</t>
  </si>
  <si>
    <t>Aurora</t>
  </si>
  <si>
    <t>Sevier</t>
  </si>
  <si>
    <t>fbdecker</t>
  </si>
  <si>
    <t>xZj11{\wEepTe9o</t>
  </si>
  <si>
    <t>Parker</t>
  </si>
  <si>
    <t>shannon.parker@yahoo.com</t>
  </si>
  <si>
    <t>Rodolfo Parker</t>
  </si>
  <si>
    <t>Norma Parker</t>
  </si>
  <si>
    <t>Norman</t>
  </si>
  <si>
    <t>12/17/1987</t>
  </si>
  <si>
    <t>2/13/2011</t>
  </si>
  <si>
    <t>521-99-6632</t>
  </si>
  <si>
    <t>907-888-7743</t>
  </si>
  <si>
    <t>North Pole</t>
  </si>
  <si>
    <t>siparker</t>
  </si>
  <si>
    <t>ChR@|xei</t>
  </si>
  <si>
    <t>James</t>
  </si>
  <si>
    <t>james.cain@gmail.com</t>
  </si>
  <si>
    <t>Romeo Cain</t>
  </si>
  <si>
    <t>Debbie Cain</t>
  </si>
  <si>
    <t>Simpson</t>
  </si>
  <si>
    <t>2/22/2017</t>
  </si>
  <si>
    <t>697-16-0497</t>
  </si>
  <si>
    <t>208-623-6536</t>
  </si>
  <si>
    <t>Wilder</t>
  </si>
  <si>
    <t>Canyon</t>
  </si>
  <si>
    <t>jkcain</t>
  </si>
  <si>
    <t>hxJ+N%5xLm?</t>
  </si>
  <si>
    <t>craig.roberts@yahoo.co.uk</t>
  </si>
  <si>
    <t>Darren Roberts</t>
  </si>
  <si>
    <t>Mari Roberts</t>
  </si>
  <si>
    <t>9/26/1964</t>
  </si>
  <si>
    <t>10/22/2004</t>
  </si>
  <si>
    <t>510-33-4397</t>
  </si>
  <si>
    <t>217-340-7427</t>
  </si>
  <si>
    <t>cnroberts</t>
  </si>
  <si>
    <t>jmUa1[E\&lt;</t>
  </si>
  <si>
    <t>Celina</t>
  </si>
  <si>
    <t>celina.huffman@aol.com</t>
  </si>
  <si>
    <t>Archie Huffman</t>
  </si>
  <si>
    <t>Amy Huffman</t>
  </si>
  <si>
    <t>Foley</t>
  </si>
  <si>
    <t>8/25/1977</t>
  </si>
  <si>
    <t>9/15/2002</t>
  </si>
  <si>
    <t>433-99-6609</t>
  </si>
  <si>
    <t>303-570-6473</t>
  </si>
  <si>
    <t>Wetmore</t>
  </si>
  <si>
    <t>Custer</t>
  </si>
  <si>
    <t>chhuffman</t>
  </si>
  <si>
    <t>V{j1^G.GkN4</t>
  </si>
  <si>
    <t>Jimmie</t>
  </si>
  <si>
    <t>jimmie.burnett@microsoft.com</t>
  </si>
  <si>
    <t>Jamel Burnett</t>
  </si>
  <si>
    <t>Annie Burnett</t>
  </si>
  <si>
    <t>Everett</t>
  </si>
  <si>
    <t>2/23/1995</t>
  </si>
  <si>
    <t>238-99-5525</t>
  </si>
  <si>
    <t>206-621-6851</t>
  </si>
  <si>
    <t>Toppenish</t>
  </si>
  <si>
    <t>jfburnett</t>
  </si>
  <si>
    <t>nS5AVd:$Xmnk7</t>
  </si>
  <si>
    <t>Faye</t>
  </si>
  <si>
    <t>faye.barrett@sbcglobal.net</t>
  </si>
  <si>
    <t>Carmen Barrett</t>
  </si>
  <si>
    <t>Tamera Barrett</t>
  </si>
  <si>
    <t>218-89-1824</t>
  </si>
  <si>
    <t>270-979-8387</t>
  </si>
  <si>
    <t>Crittenden</t>
  </si>
  <si>
    <t>fjbarrett</t>
  </si>
  <si>
    <t>J2mqpeJjZ0</t>
  </si>
  <si>
    <t>gena.bradley@gmail.com</t>
  </si>
  <si>
    <t>Landon Bradley</t>
  </si>
  <si>
    <t>Joanna Bradley</t>
  </si>
  <si>
    <t>2/17/1973</t>
  </si>
  <si>
    <t>466-99-8029</t>
  </si>
  <si>
    <t>319-335-9592</t>
  </si>
  <si>
    <t>Garden City</t>
  </si>
  <si>
    <t>Hardin</t>
  </si>
  <si>
    <t>gabradley</t>
  </si>
  <si>
    <t>mYeyB||T~*Hg</t>
  </si>
  <si>
    <t>Deandre</t>
  </si>
  <si>
    <t>deandre.good@aol.com</t>
  </si>
  <si>
    <t>Elias Good</t>
  </si>
  <si>
    <t>Melba Good</t>
  </si>
  <si>
    <t>6/13/1966</t>
  </si>
  <si>
    <t>6/29/2007</t>
  </si>
  <si>
    <t>010-94-4511</t>
  </si>
  <si>
    <t>207-434-2187</t>
  </si>
  <si>
    <t>South Waterford</t>
  </si>
  <si>
    <t>dcgood</t>
  </si>
  <si>
    <t>KV|UvevZ</t>
  </si>
  <si>
    <t>Ayers</t>
  </si>
  <si>
    <t>garland.ayers@ibm.com</t>
  </si>
  <si>
    <t>Myron Ayers</t>
  </si>
  <si>
    <t>Alfreda Ayers</t>
  </si>
  <si>
    <t>2/15/1971</t>
  </si>
  <si>
    <t>2/27/2011</t>
  </si>
  <si>
    <t>683-24-3490</t>
  </si>
  <si>
    <t>479-957-8137</t>
  </si>
  <si>
    <t>ghayers</t>
  </si>
  <si>
    <t>j\5iCOuBl/GNw</t>
  </si>
  <si>
    <t>Jerrod</t>
  </si>
  <si>
    <t>Bell</t>
  </si>
  <si>
    <t>jerrod.bell@yahoo.com</t>
  </si>
  <si>
    <t>Spencer Bell</t>
  </si>
  <si>
    <t>Ada Bell</t>
  </si>
  <si>
    <t>Hall</t>
  </si>
  <si>
    <t>7/20/1992</t>
  </si>
  <si>
    <t>11/15/2014</t>
  </si>
  <si>
    <t>217-89-5121</t>
  </si>
  <si>
    <t>228-915-9184</t>
  </si>
  <si>
    <t>Lowndes</t>
  </si>
  <si>
    <t>jcbell</t>
  </si>
  <si>
    <t>z:]D+fn@</t>
  </si>
  <si>
    <t>Alexis</t>
  </si>
  <si>
    <t>Holland</t>
  </si>
  <si>
    <t>alexis.holland@aol.com</t>
  </si>
  <si>
    <t>Shirley Holland</t>
  </si>
  <si>
    <t>Tracey Holland</t>
  </si>
  <si>
    <t>12/25/1979</t>
  </si>
  <si>
    <t>8/17/2011</t>
  </si>
  <si>
    <t>556-99-2203</t>
  </si>
  <si>
    <t>210-983-8877</t>
  </si>
  <si>
    <t>aiholland</t>
  </si>
  <si>
    <t>Dsbs#g$D%g?x;GP</t>
  </si>
  <si>
    <t>Deidre</t>
  </si>
  <si>
    <t>deidre.barrett@yahoo.com</t>
  </si>
  <si>
    <t>Jeffry Barrett</t>
  </si>
  <si>
    <t>Cassandra Barrett</t>
  </si>
  <si>
    <t>5/28/1986</t>
  </si>
  <si>
    <t>717-18-2589</t>
  </si>
  <si>
    <t>215-445-7100</t>
  </si>
  <si>
    <t>Sykesville</t>
  </si>
  <si>
    <t>dvbarrett</t>
  </si>
  <si>
    <t>d[\@[none{!X:*</t>
  </si>
  <si>
    <t>fred.hoffman@microsoft.com</t>
  </si>
  <si>
    <t>Mary Hoffman</t>
  </si>
  <si>
    <t>Lesley Hoffman</t>
  </si>
  <si>
    <t>300-15-0846</t>
  </si>
  <si>
    <t>210-278-7110</t>
  </si>
  <si>
    <t>San Antonio</t>
  </si>
  <si>
    <t>Bexar</t>
  </si>
  <si>
    <t>fghoffman</t>
  </si>
  <si>
    <t>XxJ%h~G9_</t>
  </si>
  <si>
    <t>Effie</t>
  </si>
  <si>
    <t>effie.santana@yahoo.com</t>
  </si>
  <si>
    <t>Guillermo Santana</t>
  </si>
  <si>
    <t>Johnnie Santana</t>
  </si>
  <si>
    <t>11/25/1962</t>
  </si>
  <si>
    <t>270-17-3244</t>
  </si>
  <si>
    <t>215-545-5060</t>
  </si>
  <si>
    <t>Chicora</t>
  </si>
  <si>
    <t>exsantana</t>
  </si>
  <si>
    <t>d!+8E/lZL6Df</t>
  </si>
  <si>
    <t>Juliette</t>
  </si>
  <si>
    <t>juliette.mosley@hotmail.com</t>
  </si>
  <si>
    <t>Martin Mosley</t>
  </si>
  <si>
    <t>Rosie Mosley</t>
  </si>
  <si>
    <t>Roy</t>
  </si>
  <si>
    <t>664-22-2625</t>
  </si>
  <si>
    <t>605-828-2040</t>
  </si>
  <si>
    <t>Chancellor</t>
  </si>
  <si>
    <t>jymosley</t>
  </si>
  <si>
    <t>6+G}6!DH~s%*se\</t>
  </si>
  <si>
    <t>Susan</t>
  </si>
  <si>
    <t>susan.schwartz@gmail.com</t>
  </si>
  <si>
    <t>Louis Schwartz</t>
  </si>
  <si>
    <t>Rosanna Schwartz</t>
  </si>
  <si>
    <t>081-02-2214</t>
  </si>
  <si>
    <t>215-578-8596</t>
  </si>
  <si>
    <t>Boalsburg</t>
  </si>
  <si>
    <t>seschwartz</t>
  </si>
  <si>
    <t>Q$]&amp;#U.J</t>
  </si>
  <si>
    <t>Richie</t>
  </si>
  <si>
    <t>richie.downs@cox.net</t>
  </si>
  <si>
    <t>Karl Downs</t>
  </si>
  <si>
    <t>Ila Downs</t>
  </si>
  <si>
    <t>249-99-9939</t>
  </si>
  <si>
    <t>209-990-1777</t>
  </si>
  <si>
    <t>Floriston</t>
  </si>
  <si>
    <t>Nevada</t>
  </si>
  <si>
    <t>rvdowns</t>
  </si>
  <si>
    <t>R9Sk\F0{n0W</t>
  </si>
  <si>
    <t>winston.griffin@gmail.com</t>
  </si>
  <si>
    <t>Luke Griffin</t>
  </si>
  <si>
    <t>Lina Griffin</t>
  </si>
  <si>
    <t>Johns</t>
  </si>
  <si>
    <t>2/25/2015</t>
  </si>
  <si>
    <t>196-84-7330</t>
  </si>
  <si>
    <t>236-706-4648</t>
  </si>
  <si>
    <t>Rural Retreat</t>
  </si>
  <si>
    <t>wigriffin</t>
  </si>
  <si>
    <t>q^oCV9|Jd</t>
  </si>
  <si>
    <t>Sammy</t>
  </si>
  <si>
    <t>sammy.mills@yahoo.com</t>
  </si>
  <si>
    <t>Andy Mills</t>
  </si>
  <si>
    <t>Gabriela Mills</t>
  </si>
  <si>
    <t>2/26/1985</t>
  </si>
  <si>
    <t>012-94-9533</t>
  </si>
  <si>
    <t>239-740-8337</t>
  </si>
  <si>
    <t>snmills</t>
  </si>
  <si>
    <t>vptO:]a[8P</t>
  </si>
  <si>
    <t>Gracie</t>
  </si>
  <si>
    <t>gracie.mosley@yahoo.co.uk</t>
  </si>
  <si>
    <t>Alfredo Mosley</t>
  </si>
  <si>
    <t>Violet Mosley</t>
  </si>
  <si>
    <t>11/29/1967</t>
  </si>
  <si>
    <t>1/17/2015</t>
  </si>
  <si>
    <t>043-15-5539</t>
  </si>
  <si>
    <t>252-933-6558</t>
  </si>
  <si>
    <t>Millers Creek</t>
  </si>
  <si>
    <t>gcmosley</t>
  </si>
  <si>
    <t>m%CUbP:vTBOl$wg</t>
  </si>
  <si>
    <t>manuel.bentley@yahoo.com</t>
  </si>
  <si>
    <t>Wilford Bentley</t>
  </si>
  <si>
    <t>Noemi Bentley</t>
  </si>
  <si>
    <t>10/25/1958</t>
  </si>
  <si>
    <t>612-87-0154</t>
  </si>
  <si>
    <t>304-225-2645</t>
  </si>
  <si>
    <t>Cyclone</t>
  </si>
  <si>
    <t>mdbentley</t>
  </si>
  <si>
    <t>45H.iF%&amp;l</t>
  </si>
  <si>
    <t>Hogan</t>
  </si>
  <si>
    <t>roberto.hogan@aol.com</t>
  </si>
  <si>
    <t>William Hogan</t>
  </si>
  <si>
    <t>Diann Hogan</t>
  </si>
  <si>
    <t>5/24/1964</t>
  </si>
  <si>
    <t>095-02-1801</t>
  </si>
  <si>
    <t>319-361-9079</t>
  </si>
  <si>
    <t>Liscomb</t>
  </si>
  <si>
    <t>rohogan</t>
  </si>
  <si>
    <t>kv!GYn&gt;&lt;D{B5aZ-</t>
  </si>
  <si>
    <t>Wilma</t>
  </si>
  <si>
    <t>wilma.gray@gmail.com</t>
  </si>
  <si>
    <t>Eli Gray</t>
  </si>
  <si>
    <t>Keisha Gray</t>
  </si>
  <si>
    <t>Hawkins</t>
  </si>
  <si>
    <t>7/31/1963</t>
  </si>
  <si>
    <t>2/23/2002</t>
  </si>
  <si>
    <t>129-98-2701</t>
  </si>
  <si>
    <t>308-513-9527</t>
  </si>
  <si>
    <t>Elk Creek</t>
  </si>
  <si>
    <t>wugray</t>
  </si>
  <si>
    <t>wsq&gt;53nSp49w_&amp;5</t>
  </si>
  <si>
    <t>roderick.perry@gmail.com</t>
  </si>
  <si>
    <t>Sal Perry</t>
  </si>
  <si>
    <t>Claire Perry</t>
  </si>
  <si>
    <t>2/27/1984</t>
  </si>
  <si>
    <t>156-23-0500</t>
  </si>
  <si>
    <t>339-636-3368</t>
  </si>
  <si>
    <t>West Townsend</t>
  </si>
  <si>
    <t>rtperry</t>
  </si>
  <si>
    <t>Pn&gt;0y;GDoqWAc</t>
  </si>
  <si>
    <t>Mayra</t>
  </si>
  <si>
    <t>mayra.bowen@gmail.com</t>
  </si>
  <si>
    <t>Clyde Bowen</t>
  </si>
  <si>
    <t>Terri Bowen</t>
  </si>
  <si>
    <t>4/22/1972</t>
  </si>
  <si>
    <t>5/20/2011</t>
  </si>
  <si>
    <t>437-99-2897</t>
  </si>
  <si>
    <t>209-841-2723</t>
  </si>
  <si>
    <t>San Diego</t>
  </si>
  <si>
    <t>mlbowen</t>
  </si>
  <si>
    <t>Gf\KSa1qsm?i</t>
  </si>
  <si>
    <t>Andres</t>
  </si>
  <si>
    <t>Alexander</t>
  </si>
  <si>
    <t>andres.alexander@yahoo.com</t>
  </si>
  <si>
    <t>Micah Alexander</t>
  </si>
  <si>
    <t>Darlene Alexander</t>
  </si>
  <si>
    <t>8/21/1982</t>
  </si>
  <si>
    <t>12/23/2015</t>
  </si>
  <si>
    <t>303-37-9353</t>
  </si>
  <si>
    <t>212-699-1989</t>
  </si>
  <si>
    <t>St. Lawrence</t>
  </si>
  <si>
    <t>agalexander</t>
  </si>
  <si>
    <t>lq3:]H3LVkG</t>
  </si>
  <si>
    <t>quentin.carney@gmail.com</t>
  </si>
  <si>
    <t>Norman Carney</t>
  </si>
  <si>
    <t>Karyn Carney</t>
  </si>
  <si>
    <t>378-37-6428</t>
  </si>
  <si>
    <t>218-666-9869</t>
  </si>
  <si>
    <t>Kittson</t>
  </si>
  <si>
    <t>qbcarney</t>
  </si>
  <si>
    <t>a;i}WN8pFA5}{</t>
  </si>
  <si>
    <t>adrian.dunlap@hotmail.com</t>
  </si>
  <si>
    <t>Lamar Dunlap</t>
  </si>
  <si>
    <t>Charlotte Dunlap</t>
  </si>
  <si>
    <t>1/16/1985</t>
  </si>
  <si>
    <t>619-87-5812</t>
  </si>
  <si>
    <t>203-936-3909</t>
  </si>
  <si>
    <t>Hartford</t>
  </si>
  <si>
    <t>awdunlap</t>
  </si>
  <si>
    <t>s]vApKBm?Ja</t>
  </si>
  <si>
    <t>Lelia</t>
  </si>
  <si>
    <t>lelia.sawyer@gmail.com</t>
  </si>
  <si>
    <t>Rodolfo Sawyer</t>
  </si>
  <si>
    <t>Amber Sawyer</t>
  </si>
  <si>
    <t>7/18/2015</t>
  </si>
  <si>
    <t>695-16-6612</t>
  </si>
  <si>
    <t>319-717-7518</t>
  </si>
  <si>
    <t>Millersburg</t>
  </si>
  <si>
    <t>Iowa</t>
  </si>
  <si>
    <t>lhsawyer</t>
  </si>
  <si>
    <t>L;D2nGOKY.</t>
  </si>
  <si>
    <t>Tad</t>
  </si>
  <si>
    <t>Patrick</t>
  </si>
  <si>
    <t>tad.patrick@yahoo.co.in</t>
  </si>
  <si>
    <t>Shelby Patrick</t>
  </si>
  <si>
    <t>Odessa Patrick</t>
  </si>
  <si>
    <t>11/24/1998</t>
  </si>
  <si>
    <t>677-22-5970</t>
  </si>
  <si>
    <t>239-831-9507</t>
  </si>
  <si>
    <t>North Port</t>
  </si>
  <si>
    <t>tkpatrick</t>
  </si>
  <si>
    <t>Xw3QK:_-&amp;F^O</t>
  </si>
  <si>
    <t>Pansy</t>
  </si>
  <si>
    <t>pansy.macdonald@gmail.com</t>
  </si>
  <si>
    <t>Zachary Macdonald</t>
  </si>
  <si>
    <t>May Macdonald</t>
  </si>
  <si>
    <t>1/19/1973</t>
  </si>
  <si>
    <t>10/28/2015</t>
  </si>
  <si>
    <t>176-86-4548</t>
  </si>
  <si>
    <t>215-543-6120</t>
  </si>
  <si>
    <t>Hershey</t>
  </si>
  <si>
    <t>pvmacdonald</t>
  </si>
  <si>
    <t>Wg?x3q@1|DnC0</t>
  </si>
  <si>
    <t>Agustin</t>
  </si>
  <si>
    <t>agustin.gentry@aol.com</t>
  </si>
  <si>
    <t>Julian Gentry</t>
  </si>
  <si>
    <t>Lenora Gentry</t>
  </si>
  <si>
    <t>11/27/1962</t>
  </si>
  <si>
    <t>6/16/1985</t>
  </si>
  <si>
    <t>002-11-5972</t>
  </si>
  <si>
    <t>423-410-5564</t>
  </si>
  <si>
    <t>Chattanooga</t>
  </si>
  <si>
    <t>ajgentry</t>
  </si>
  <si>
    <t>w_V3X0!7iD[</t>
  </si>
  <si>
    <t>Conley</t>
  </si>
  <si>
    <t>riley.conley@gmail.com</t>
  </si>
  <si>
    <t>Erwin Conley</t>
  </si>
  <si>
    <t>Reyna Conley</t>
  </si>
  <si>
    <t>575-99-1775</t>
  </si>
  <si>
    <t>210-262-5038</t>
  </si>
  <si>
    <t>rrconley</t>
  </si>
  <si>
    <t>4a?hNe;5?kW/</t>
  </si>
  <si>
    <t>bernard.leach@sbcglobal.net</t>
  </si>
  <si>
    <t>Buddy Leach</t>
  </si>
  <si>
    <t>Katheryn Leach</t>
  </si>
  <si>
    <t>Stewart</t>
  </si>
  <si>
    <t>11/18/1989</t>
  </si>
  <si>
    <t>12/28/2012</t>
  </si>
  <si>
    <t>569-99-5915</t>
  </si>
  <si>
    <t>303-296-0269</t>
  </si>
  <si>
    <t>Kiowa</t>
  </si>
  <si>
    <t>Elbert</t>
  </si>
  <si>
    <t>bnleach</t>
  </si>
  <si>
    <t>m2pn%kNEF+J2IOi</t>
  </si>
  <si>
    <t>Lonnie</t>
  </si>
  <si>
    <t>lonnie.gonzales@aol.com</t>
  </si>
  <si>
    <t>Adolph Gonzales</t>
  </si>
  <si>
    <t>Elizabeth Gonzales</t>
  </si>
  <si>
    <t>525-99-5425</t>
  </si>
  <si>
    <t>210-813-7537</t>
  </si>
  <si>
    <t>Missouri City</t>
  </si>
  <si>
    <t>Fort Bend</t>
  </si>
  <si>
    <t>lsgonzales</t>
  </si>
  <si>
    <t>f2po%}t~EwKOu{</t>
  </si>
  <si>
    <t>Courtney</t>
  </si>
  <si>
    <t>courtney.barnes@ntlworld.com</t>
  </si>
  <si>
    <t>Augustine Barnes</t>
  </si>
  <si>
    <t>Lana Barnes</t>
  </si>
  <si>
    <t>516-49-6258</t>
  </si>
  <si>
    <t>236-958-8215</t>
  </si>
  <si>
    <t>Elliston</t>
  </si>
  <si>
    <t>Roanoke</t>
  </si>
  <si>
    <t>cgbarnes</t>
  </si>
  <si>
    <t>6kQ6PMiEj@0</t>
  </si>
  <si>
    <t>Eliza</t>
  </si>
  <si>
    <t>Odonnell</t>
  </si>
  <si>
    <t>eliza.odonnell@msn.com</t>
  </si>
  <si>
    <t>Alphonso Odonnell</t>
  </si>
  <si>
    <t>Milagros Odonnell</t>
  </si>
  <si>
    <t>Sharp</t>
  </si>
  <si>
    <t>2/15/1987</t>
  </si>
  <si>
    <t>1/18/2013</t>
  </si>
  <si>
    <t>445-27-5887</t>
  </si>
  <si>
    <t>339-906-5792</t>
  </si>
  <si>
    <t>erodonnell</t>
  </si>
  <si>
    <t>58_6I8fh:TGg</t>
  </si>
  <si>
    <t>Jody</t>
  </si>
  <si>
    <t>jody.mejia@verizon.net</t>
  </si>
  <si>
    <t>Bennett Mejia</t>
  </si>
  <si>
    <t>Twila Mejia</t>
  </si>
  <si>
    <t>Dillon</t>
  </si>
  <si>
    <t>11/22/1959</t>
  </si>
  <si>
    <t>355-08-6730</t>
  </si>
  <si>
    <t>270-958-5406</t>
  </si>
  <si>
    <t>Rineyville</t>
  </si>
  <si>
    <t>jdmejia</t>
  </si>
  <si>
    <t>O.6/kAU3LNg</t>
  </si>
  <si>
    <t>Pam</t>
  </si>
  <si>
    <t>pam.stuart@gmail.com</t>
  </si>
  <si>
    <t>Guy Stuart</t>
  </si>
  <si>
    <t>Willa Stuart</t>
  </si>
  <si>
    <t>Mcmillan</t>
  </si>
  <si>
    <t>1/20/1967</t>
  </si>
  <si>
    <t>2/28/1990</t>
  </si>
  <si>
    <t>234-57-6955</t>
  </si>
  <si>
    <t>240-870-5879</t>
  </si>
  <si>
    <t>Stockton</t>
  </si>
  <si>
    <t>plstuart</t>
  </si>
  <si>
    <t>5|[xtQs3eO</t>
  </si>
  <si>
    <t>Trevor</t>
  </si>
  <si>
    <t>trevor.romero@gmail.com</t>
  </si>
  <si>
    <t>Frankie Romero</t>
  </si>
  <si>
    <t>Jannie Romero</t>
  </si>
  <si>
    <t>496-29-7731</t>
  </si>
  <si>
    <t>201-605-4247</t>
  </si>
  <si>
    <t>Clifton</t>
  </si>
  <si>
    <t>Passaic</t>
  </si>
  <si>
    <t>tmromero</t>
  </si>
  <si>
    <t>xreWg;CL1</t>
  </si>
  <si>
    <t>Tamara</t>
  </si>
  <si>
    <t>tamara.perez@aol.com</t>
  </si>
  <si>
    <t>Alexander Perez</t>
  </si>
  <si>
    <t>Crystal Perez</t>
  </si>
  <si>
    <t>4/25/1976</t>
  </si>
  <si>
    <t>12/30/2012</t>
  </si>
  <si>
    <t>383-37-8487</t>
  </si>
  <si>
    <t>215-606-2786</t>
  </si>
  <si>
    <t>Essington</t>
  </si>
  <si>
    <t>tzperez</t>
  </si>
  <si>
    <t>V6JB/+0mM8#!k&amp;R</t>
  </si>
  <si>
    <t>Bonita</t>
  </si>
  <si>
    <t>bonita.dixon@gmail.com</t>
  </si>
  <si>
    <t>Marc Dixon</t>
  </si>
  <si>
    <t>Callie Dixon</t>
  </si>
  <si>
    <t>10/24/2003</t>
  </si>
  <si>
    <t>661-22-4242</t>
  </si>
  <si>
    <t>215-203-8551</t>
  </si>
  <si>
    <t>Kennett Square</t>
  </si>
  <si>
    <t>bndixon</t>
  </si>
  <si>
    <t>F:-{UHQ3S~cvx</t>
  </si>
  <si>
    <t>Raphael</t>
  </si>
  <si>
    <t>raphael.durham@bp.com</t>
  </si>
  <si>
    <t>Jonah Durham</t>
  </si>
  <si>
    <t>Teresa Durham</t>
  </si>
  <si>
    <t>Fischer</t>
  </si>
  <si>
    <t>446-27-1565</t>
  </si>
  <si>
    <t>252-634-5403</t>
  </si>
  <si>
    <t>Elm City</t>
  </si>
  <si>
    <t>rodurham</t>
  </si>
  <si>
    <t>pH6!aFzK</t>
  </si>
  <si>
    <t>Rosanne</t>
  </si>
  <si>
    <t>rosanne.mendoza@shell.com</t>
  </si>
  <si>
    <t>Isiah Mendoza</t>
  </si>
  <si>
    <t>Charlotte Mendoza</t>
  </si>
  <si>
    <t>9/22/1958</t>
  </si>
  <si>
    <t>420-67-2231</t>
  </si>
  <si>
    <t>605-701-8540</t>
  </si>
  <si>
    <t>White Lake</t>
  </si>
  <si>
    <t>rmmendoza</t>
  </si>
  <si>
    <t>tE@{G\:OwU1]</t>
  </si>
  <si>
    <t>Hays</t>
  </si>
  <si>
    <t>ola.hays@exxonmobil.com</t>
  </si>
  <si>
    <t>Zachariah Hays</t>
  </si>
  <si>
    <t>Judy Hays</t>
  </si>
  <si>
    <t>5/16/2014</t>
  </si>
  <si>
    <t>143-23-6142</t>
  </si>
  <si>
    <t>209-344-1530</t>
  </si>
  <si>
    <t>Redlands</t>
  </si>
  <si>
    <t>oehays</t>
  </si>
  <si>
    <t>GiEcDB[y</t>
  </si>
  <si>
    <t>Genevieve</t>
  </si>
  <si>
    <t>genevieve.finley@charter.net</t>
  </si>
  <si>
    <t>Sebastian Finley</t>
  </si>
  <si>
    <t>Melinda Finley</t>
  </si>
  <si>
    <t>Keith</t>
  </si>
  <si>
    <t>5/18/2003</t>
  </si>
  <si>
    <t>118-98-7557</t>
  </si>
  <si>
    <t>219-544-5838</t>
  </si>
  <si>
    <t>Ora</t>
  </si>
  <si>
    <t>gpfinley</t>
  </si>
  <si>
    <t>W/]Wg^@&amp;@}/h</t>
  </si>
  <si>
    <t>lamont.albert@yahoo.com</t>
  </si>
  <si>
    <t>Ali Albert</t>
  </si>
  <si>
    <t>Bernice Albert</t>
  </si>
  <si>
    <t>8/20/1995</t>
  </si>
  <si>
    <t>105-02-1211</t>
  </si>
  <si>
    <t>215-848-2868</t>
  </si>
  <si>
    <t>Cassville</t>
  </si>
  <si>
    <t>lqalbert</t>
  </si>
  <si>
    <t>lJ-]?+R]!9:h3</t>
  </si>
  <si>
    <t>margie.vincent@ibm.com</t>
  </si>
  <si>
    <t>Russel Vincent</t>
  </si>
  <si>
    <t>Greta Vincent</t>
  </si>
  <si>
    <t>12/22/2006</t>
  </si>
  <si>
    <t>653-60-7379</t>
  </si>
  <si>
    <t>210-722-8478</t>
  </si>
  <si>
    <t>Corpus Christi</t>
  </si>
  <si>
    <t>mrvincent</t>
  </si>
  <si>
    <t>Co#N%DEOCdt</t>
  </si>
  <si>
    <t>Terrell</t>
  </si>
  <si>
    <t>Sears</t>
  </si>
  <si>
    <t>terrell.sears@yahoo.co.uk</t>
  </si>
  <si>
    <t>Josue Sears</t>
  </si>
  <si>
    <t>Imogene Sears</t>
  </si>
  <si>
    <t>4/27/1970</t>
  </si>
  <si>
    <t>10/31/1997</t>
  </si>
  <si>
    <t>704-18-7450</t>
  </si>
  <si>
    <t>207-627-0029</t>
  </si>
  <si>
    <t>tvsears</t>
  </si>
  <si>
    <t>V:$hXVRF</t>
  </si>
  <si>
    <t>edna.riddle@walmart.com</t>
  </si>
  <si>
    <t>Thurman Riddle</t>
  </si>
  <si>
    <t>Katherine Riddle</t>
  </si>
  <si>
    <t>9/20/1960</t>
  </si>
  <si>
    <t>10/21/2007</t>
  </si>
  <si>
    <t>625-85-4062</t>
  </si>
  <si>
    <t>209-221-5899</t>
  </si>
  <si>
    <t>Calimesa</t>
  </si>
  <si>
    <t>eeriddle</t>
  </si>
  <si>
    <t>Np#z[YX]la</t>
  </si>
  <si>
    <t>Lindsey</t>
  </si>
  <si>
    <t>lindsey.griffin@gmail.com</t>
  </si>
  <si>
    <t>Rusty Griffin</t>
  </si>
  <si>
    <t>Judy Griffin</t>
  </si>
  <si>
    <t>Morse</t>
  </si>
  <si>
    <t>11/26/1978</t>
  </si>
  <si>
    <t>2/27/2004</t>
  </si>
  <si>
    <t>507-57-2384</t>
  </si>
  <si>
    <t>252-283-7529</t>
  </si>
  <si>
    <t>logriffin</t>
  </si>
  <si>
    <t>V9*BiTjt~~o~8C</t>
  </si>
  <si>
    <t>lorrie.sears@gmail.com</t>
  </si>
  <si>
    <t>Alexis Sears</t>
  </si>
  <si>
    <t>Frankie Sears</t>
  </si>
  <si>
    <t>Crosby</t>
  </si>
  <si>
    <t>10/27/1972</t>
  </si>
  <si>
    <t>1/16/1998</t>
  </si>
  <si>
    <t>672-48-1581</t>
  </si>
  <si>
    <t>209-769-3945</t>
  </si>
  <si>
    <t>Montara</t>
  </si>
  <si>
    <t>lgsears</t>
  </si>
  <si>
    <t>V6@h%8.v9:~</t>
  </si>
  <si>
    <t>Denver</t>
  </si>
  <si>
    <t>denver.mays@charter.net</t>
  </si>
  <si>
    <t>Hugo Mays</t>
  </si>
  <si>
    <t>Lillian Mays</t>
  </si>
  <si>
    <t>3/26/1969</t>
  </si>
  <si>
    <t>445-27-8040</t>
  </si>
  <si>
    <t>262-586-8792</t>
  </si>
  <si>
    <t>Merrill</t>
  </si>
  <si>
    <t>Lincoln</t>
  </si>
  <si>
    <t>dcmays</t>
  </si>
  <si>
    <t>hdbiyorpHfj-o</t>
  </si>
  <si>
    <t>Daisy</t>
  </si>
  <si>
    <t>daisy.giles@yahoo.ca</t>
  </si>
  <si>
    <t>Lenard Giles</t>
  </si>
  <si>
    <t>Renee Giles</t>
  </si>
  <si>
    <t>10/30/1987</t>
  </si>
  <si>
    <t>575-99-4427</t>
  </si>
  <si>
    <t>239-794-9867</t>
  </si>
  <si>
    <t>Lutz</t>
  </si>
  <si>
    <t>digiles</t>
  </si>
  <si>
    <t>3]1|e0aD2</t>
  </si>
  <si>
    <t>Wade</t>
  </si>
  <si>
    <t>esperanza.wade@gmail.com</t>
  </si>
  <si>
    <t>Sidney Wade</t>
  </si>
  <si>
    <t>Jody Wade</t>
  </si>
  <si>
    <t>2/26/1970</t>
  </si>
  <si>
    <t>8/28/2014</t>
  </si>
  <si>
    <t>732-28-1105</t>
  </si>
  <si>
    <t>252-531-1147</t>
  </si>
  <si>
    <t>Ruffin</t>
  </si>
  <si>
    <t>eiwade</t>
  </si>
  <si>
    <t>iGT5~brb</t>
  </si>
  <si>
    <t>Janice</t>
  </si>
  <si>
    <t>janice.berg@gmail.com</t>
  </si>
  <si>
    <t>Deon Berg</t>
  </si>
  <si>
    <t>Lucia Berg</t>
  </si>
  <si>
    <t>5/25/1958</t>
  </si>
  <si>
    <t>598-92-9018</t>
  </si>
  <si>
    <t>216-667-7322</t>
  </si>
  <si>
    <t>Bladensburg</t>
  </si>
  <si>
    <t>jjberg</t>
  </si>
  <si>
    <t>VTZ&gt;W\hrd^FC{DQ</t>
  </si>
  <si>
    <t>Helene</t>
  </si>
  <si>
    <t>Gallegos</t>
  </si>
  <si>
    <t>helene.gallegos@gmail.com</t>
  </si>
  <si>
    <t>Theron Gallegos</t>
  </si>
  <si>
    <t>Donna Gallegos</t>
  </si>
  <si>
    <t>3/28/1989</t>
  </si>
  <si>
    <t>485-41-5575</t>
  </si>
  <si>
    <t>405-378-0829</t>
  </si>
  <si>
    <t>Hunter</t>
  </si>
  <si>
    <t>Garfield</t>
  </si>
  <si>
    <t>hmgallegos</t>
  </si>
  <si>
    <t>9@c;NF7b&amp;qhy&amp;i</t>
  </si>
  <si>
    <t>rosario.tyson@gmail.com</t>
  </si>
  <si>
    <t>Shane Tyson</t>
  </si>
  <si>
    <t>Nell Tyson</t>
  </si>
  <si>
    <t>6/25/1996</t>
  </si>
  <si>
    <t>6/25/2017</t>
  </si>
  <si>
    <t>125-98-7601</t>
  </si>
  <si>
    <t>303-853-1375</t>
  </si>
  <si>
    <t>Costilla</t>
  </si>
  <si>
    <t>rftyson</t>
  </si>
  <si>
    <t>ELLkP]u4yN4o#ES</t>
  </si>
  <si>
    <t>Teresa</t>
  </si>
  <si>
    <t>teresa.bowen@ibm.com</t>
  </si>
  <si>
    <t>Richie Bowen</t>
  </si>
  <si>
    <t>Sheri Bowen</t>
  </si>
  <si>
    <t>12/24/2009</t>
  </si>
  <si>
    <t>705-18-7923</t>
  </si>
  <si>
    <t>201-412-7978</t>
  </si>
  <si>
    <t>Allenhurst</t>
  </si>
  <si>
    <t>Monmouth</t>
  </si>
  <si>
    <t>txbowen</t>
  </si>
  <si>
    <t>inBCB+wa/</t>
  </si>
  <si>
    <t>janna.joseph@gmail.com</t>
  </si>
  <si>
    <t>Rodney Joseph</t>
  </si>
  <si>
    <t>Robyn Joseph</t>
  </si>
  <si>
    <t>9/29/1981</t>
  </si>
  <si>
    <t>9/26/2014</t>
  </si>
  <si>
    <t>448-27-4658</t>
  </si>
  <si>
    <t>207-865-3493</t>
  </si>
  <si>
    <t>Androscoggin</t>
  </si>
  <si>
    <t>jjjoseph</t>
  </si>
  <si>
    <t>Tp/|]MEOTE</t>
  </si>
  <si>
    <t>Erika</t>
  </si>
  <si>
    <t>Myers</t>
  </si>
  <si>
    <t>erika.myers@gmail.com</t>
  </si>
  <si>
    <t>Bret Myers</t>
  </si>
  <si>
    <t>Monica Myers</t>
  </si>
  <si>
    <t>4/26/1975</t>
  </si>
  <si>
    <t>12/13/2002</t>
  </si>
  <si>
    <t>110-98-4746</t>
  </si>
  <si>
    <t>240-285-1644</t>
  </si>
  <si>
    <t>Walkersville</t>
  </si>
  <si>
    <t>eumyers</t>
  </si>
  <si>
    <t>9Ccp8n\Kk8</t>
  </si>
  <si>
    <t>Mohamed</t>
  </si>
  <si>
    <t>Fitzgerald</t>
  </si>
  <si>
    <t>mohamed.fitzgerald@aol.com</t>
  </si>
  <si>
    <t>George Fitzgerald</t>
  </si>
  <si>
    <t>Virginia Fitzgerald</t>
  </si>
  <si>
    <t>3/24/1959</t>
  </si>
  <si>
    <t>2/20/2013</t>
  </si>
  <si>
    <t>444-27-5816</t>
  </si>
  <si>
    <t>210-510-6554</t>
  </si>
  <si>
    <t>mxfitzgerald</t>
  </si>
  <si>
    <t>7^JnN51t</t>
  </si>
  <si>
    <t>Mohammad</t>
  </si>
  <si>
    <t>mohammad.downs@gmail.com</t>
  </si>
  <si>
    <t>Burt Downs</t>
  </si>
  <si>
    <t>Juliet Downs</t>
  </si>
  <si>
    <t>11/28/1975</t>
  </si>
  <si>
    <t>10/31/2013</t>
  </si>
  <si>
    <t>407-73-2925</t>
  </si>
  <si>
    <t>210-270-4781</t>
  </si>
  <si>
    <t>Spur</t>
  </si>
  <si>
    <t>Dickens</t>
  </si>
  <si>
    <t>mfdowns</t>
  </si>
  <si>
    <t>v-Y-V@*dvY.</t>
  </si>
  <si>
    <t>Felipe</t>
  </si>
  <si>
    <t>felipe.vance@gmail.com</t>
  </si>
  <si>
    <t>Stephan Vance</t>
  </si>
  <si>
    <t>Gale Vance</t>
  </si>
  <si>
    <t>2/15/1962</t>
  </si>
  <si>
    <t>6/18/1987</t>
  </si>
  <si>
    <t>098-02-9248</t>
  </si>
  <si>
    <t>316-740-9840</t>
  </si>
  <si>
    <t>Chetopa</t>
  </si>
  <si>
    <t>Labette</t>
  </si>
  <si>
    <t>fivance</t>
  </si>
  <si>
    <t>YTGJorIJs</t>
  </si>
  <si>
    <t>Rusty</t>
  </si>
  <si>
    <t>rusty.moran@aol.com</t>
  </si>
  <si>
    <t>Garland Moran</t>
  </si>
  <si>
    <t>Rhoda Moran</t>
  </si>
  <si>
    <t>3/29/1980</t>
  </si>
  <si>
    <t>6/16/2004</t>
  </si>
  <si>
    <t>574-61-2278</t>
  </si>
  <si>
    <t>217-712-9247</t>
  </si>
  <si>
    <t>Ferris</t>
  </si>
  <si>
    <t>rkmoran</t>
  </si>
  <si>
    <t>y^Y]oyX9Q</t>
  </si>
  <si>
    <t>Wolf</t>
  </si>
  <si>
    <t>kirsten.wolf@aol.com</t>
  </si>
  <si>
    <t>Mitchel Wolf</t>
  </si>
  <si>
    <t>Nancy Wolf</t>
  </si>
  <si>
    <t>703-18-9584</t>
  </si>
  <si>
    <t>225-903-4040</t>
  </si>
  <si>
    <t>ktwolf</t>
  </si>
  <si>
    <t>vS|qHlhi</t>
  </si>
  <si>
    <t>Mercedes</t>
  </si>
  <si>
    <t>mercedes.glass@ntlworld.com</t>
  </si>
  <si>
    <t>Giovanni Glass</t>
  </si>
  <si>
    <t>April Glass</t>
  </si>
  <si>
    <t>5/29/1964</t>
  </si>
  <si>
    <t>8/24/1988</t>
  </si>
  <si>
    <t>657-36-0722</t>
  </si>
  <si>
    <t>209-575-0812</t>
  </si>
  <si>
    <t>Fall River Mills</t>
  </si>
  <si>
    <t>mtglass</t>
  </si>
  <si>
    <t>xVLyg;SzW</t>
  </si>
  <si>
    <t>Kenya</t>
  </si>
  <si>
    <t>kenya.merrill@apple.com</t>
  </si>
  <si>
    <t>Dante Merrill</t>
  </si>
  <si>
    <t>Corine Merrill</t>
  </si>
  <si>
    <t>3/31/2006</t>
  </si>
  <si>
    <t>082-02-4317</t>
  </si>
  <si>
    <t>314-592-6247</t>
  </si>
  <si>
    <t>House Springs</t>
  </si>
  <si>
    <t>kamerrill</t>
  </si>
  <si>
    <t>UUsuN4Nb:</t>
  </si>
  <si>
    <t>Laurence</t>
  </si>
  <si>
    <t>laurence.camacho@gmail.com</t>
  </si>
  <si>
    <t>Pablo Camacho</t>
  </si>
  <si>
    <t>April Camacho</t>
  </si>
  <si>
    <t>Cooper</t>
  </si>
  <si>
    <t>559-99-1925</t>
  </si>
  <si>
    <t>215-993-4147</t>
  </si>
  <si>
    <t>lycamacho</t>
  </si>
  <si>
    <t>Y\x8B{:JqRd#</t>
  </si>
  <si>
    <t>shirley.potter@yahoo.ca</t>
  </si>
  <si>
    <t>Nickolas Potter</t>
  </si>
  <si>
    <t>Alba Potter</t>
  </si>
  <si>
    <t>1/31/1986</t>
  </si>
  <si>
    <t>3/17/2013</t>
  </si>
  <si>
    <t>332-11-2702</t>
  </si>
  <si>
    <t>218-695-4963</t>
  </si>
  <si>
    <t>Scandia</t>
  </si>
  <si>
    <t>sqpotter</t>
  </si>
  <si>
    <t>Y[yz0bOa:N}j*</t>
  </si>
  <si>
    <t>ricky.snider@gmail.com</t>
  </si>
  <si>
    <t>Mitchell Snider</t>
  </si>
  <si>
    <t>Liliana Snider</t>
  </si>
  <si>
    <t>6/29/1959</t>
  </si>
  <si>
    <t>066-02-5461</t>
  </si>
  <si>
    <t>212-720-7830</t>
  </si>
  <si>
    <t>rzsnider</t>
  </si>
  <si>
    <t>E\GmUr?6?</t>
  </si>
  <si>
    <t>Jerry</t>
  </si>
  <si>
    <t>jerry.jacobs@gmail.com</t>
  </si>
  <si>
    <t>Vance Jacobs</t>
  </si>
  <si>
    <t>Arlene Jacobs</t>
  </si>
  <si>
    <t>7/28/1985</t>
  </si>
  <si>
    <t>8/18/2014</t>
  </si>
  <si>
    <t>042-15-7172</t>
  </si>
  <si>
    <t>423-846-5095</t>
  </si>
  <si>
    <t>jxjacobs</t>
  </si>
  <si>
    <t>r]TvrJvD</t>
  </si>
  <si>
    <t>Melva</t>
  </si>
  <si>
    <t>Payne</t>
  </si>
  <si>
    <t>melva.payne@bellsouth.net</t>
  </si>
  <si>
    <t>Gail Payne</t>
  </si>
  <si>
    <t>Petra Payne</t>
  </si>
  <si>
    <t>3/13/2000</t>
  </si>
  <si>
    <t>691-18-9471</t>
  </si>
  <si>
    <t>209-282-9349</t>
  </si>
  <si>
    <t>Represa</t>
  </si>
  <si>
    <t>mupayne</t>
  </si>
  <si>
    <t>I9N&lt;MiDnXQl</t>
  </si>
  <si>
    <t>josef.lamb@gmail.com</t>
  </si>
  <si>
    <t>Jerald Lamb</t>
  </si>
  <si>
    <t>Melva Lamb</t>
  </si>
  <si>
    <t>Serrano</t>
  </si>
  <si>
    <t>12/16/1973</t>
  </si>
  <si>
    <t>519-87-7241</t>
  </si>
  <si>
    <t>205-274-2958</t>
  </si>
  <si>
    <t>Creola</t>
  </si>
  <si>
    <t>Mobile</t>
  </si>
  <si>
    <t>jvlamb</t>
  </si>
  <si>
    <t>JTo~uJqm&amp;</t>
  </si>
  <si>
    <t>Ellen</t>
  </si>
  <si>
    <t>ellen.bird@sbcglobal.net</t>
  </si>
  <si>
    <t>Dominique Bird</t>
  </si>
  <si>
    <t>Aline Bird</t>
  </si>
  <si>
    <t>353-08-5818</t>
  </si>
  <si>
    <t>236-825-0094</t>
  </si>
  <si>
    <t>Hurt</t>
  </si>
  <si>
    <t>Pittsylvania</t>
  </si>
  <si>
    <t>elbird</t>
  </si>
  <si>
    <t>QTB2XD#m</t>
  </si>
  <si>
    <t>Lydia</t>
  </si>
  <si>
    <t>lydia.lindsey@comcast.net</t>
  </si>
  <si>
    <t>Clair Lindsey</t>
  </si>
  <si>
    <t>Velma Lindsey</t>
  </si>
  <si>
    <t>9/28/2001</t>
  </si>
  <si>
    <t>271-17-5906</t>
  </si>
  <si>
    <t>701-553-1269</t>
  </si>
  <si>
    <t>Crystal</t>
  </si>
  <si>
    <t>Pembina</t>
  </si>
  <si>
    <t>lmlindsey</t>
  </si>
  <si>
    <t>9WQ&gt;0DZD</t>
  </si>
  <si>
    <t>Becky</t>
  </si>
  <si>
    <t>becky.bolton@gmail.com</t>
  </si>
  <si>
    <t>Gerardo Bolton</t>
  </si>
  <si>
    <t>Sheryl Bolton</t>
  </si>
  <si>
    <t>8/18/1972</t>
  </si>
  <si>
    <t>8/27/2015</t>
  </si>
  <si>
    <t>548-99-7738</t>
  </si>
  <si>
    <t>217-563-0363</t>
  </si>
  <si>
    <t>Bloomington</t>
  </si>
  <si>
    <t>bhbolton</t>
  </si>
  <si>
    <t>h+XYqm[rmfbph</t>
  </si>
  <si>
    <t>Petersen</t>
  </si>
  <si>
    <t>edna.petersen@gmail.com</t>
  </si>
  <si>
    <t>Jerald Petersen</t>
  </si>
  <si>
    <t>Nelda Petersen</t>
  </si>
  <si>
    <t>4/29/1958</t>
  </si>
  <si>
    <t>470-57-8559</t>
  </si>
  <si>
    <t>231-452-4156</t>
  </si>
  <si>
    <t>Allen Park</t>
  </si>
  <si>
    <t>expetersen</t>
  </si>
  <si>
    <t>XGs2MeU:4s~S8mt</t>
  </si>
  <si>
    <t>Yong</t>
  </si>
  <si>
    <t>yong.poole@sbcglobal.net</t>
  </si>
  <si>
    <t>Charley Poole</t>
  </si>
  <si>
    <t>Cheri Poole</t>
  </si>
  <si>
    <t>Daugherty</t>
  </si>
  <si>
    <t>7/26/1982</t>
  </si>
  <si>
    <t>11/26/2013</t>
  </si>
  <si>
    <t>271-17-0003</t>
  </si>
  <si>
    <t>216-633-4360</t>
  </si>
  <si>
    <t>yvpoole</t>
  </si>
  <si>
    <t>Vvlt9nX%?}</t>
  </si>
  <si>
    <t>shannon.singleton@yahoo.co.in</t>
  </si>
  <si>
    <t>Joseph Singleton</t>
  </si>
  <si>
    <t>Yesenia Singleton</t>
  </si>
  <si>
    <t>1/27/1960</t>
  </si>
  <si>
    <t>3/23/1987</t>
  </si>
  <si>
    <t>188-86-4391</t>
  </si>
  <si>
    <t>252-688-2150</t>
  </si>
  <si>
    <t>Glenville</t>
  </si>
  <si>
    <t>svsingleton</t>
  </si>
  <si>
    <t>A}cp8uO0MnSF!-#</t>
  </si>
  <si>
    <t>Benny</t>
  </si>
  <si>
    <t>Smith</t>
  </si>
  <si>
    <t>benny.smith@gmail.com</t>
  </si>
  <si>
    <t>Art Smith</t>
  </si>
  <si>
    <t>Caitlin Smith</t>
  </si>
  <si>
    <t>9/22/1988</t>
  </si>
  <si>
    <t>9/13/2013</t>
  </si>
  <si>
    <t>153-23-1572</t>
  </si>
  <si>
    <t>503-642-5195</t>
  </si>
  <si>
    <t>Gold Hill</t>
  </si>
  <si>
    <t>bysmith</t>
  </si>
  <si>
    <t>QD03?KE3x&lt;dt</t>
  </si>
  <si>
    <t>Rhea</t>
  </si>
  <si>
    <t>rhea.faulkner@charter.net</t>
  </si>
  <si>
    <t>Young Faulkner</t>
  </si>
  <si>
    <t>Arline Faulkner</t>
  </si>
  <si>
    <t>Santiago</t>
  </si>
  <si>
    <t>377-37-0296</t>
  </si>
  <si>
    <t>319-869-7190</t>
  </si>
  <si>
    <t>Rock Rapids</t>
  </si>
  <si>
    <t>Lyon</t>
  </si>
  <si>
    <t>rxfaulkner</t>
  </si>
  <si>
    <t>X-VJI]V]?PR\{~</t>
  </si>
  <si>
    <t>Tracy</t>
  </si>
  <si>
    <t>tracy.sparks@hotmail.co.uk</t>
  </si>
  <si>
    <t>Orval Sparks</t>
  </si>
  <si>
    <t>Lorrie Sparks</t>
  </si>
  <si>
    <t>8/18/2011</t>
  </si>
  <si>
    <t>170-86-0752</t>
  </si>
  <si>
    <t>215-515-9885</t>
  </si>
  <si>
    <t>Numidia</t>
  </si>
  <si>
    <t>tgsparks</t>
  </si>
  <si>
    <t>nYr6.ekiCh86{</t>
  </si>
  <si>
    <t>Wilburn</t>
  </si>
  <si>
    <t>wilburn.atkins@btinternet.com</t>
  </si>
  <si>
    <t>Alfred Atkins</t>
  </si>
  <si>
    <t>Allie Atkins</t>
  </si>
  <si>
    <t>Mccarthy</t>
  </si>
  <si>
    <t>11/25/1972</t>
  </si>
  <si>
    <t>3/25/2013</t>
  </si>
  <si>
    <t>594-99-7280</t>
  </si>
  <si>
    <t>217-551-7621</t>
  </si>
  <si>
    <t>Brussels</t>
  </si>
  <si>
    <t>woatkins</t>
  </si>
  <si>
    <t>z800Zh-Q[</t>
  </si>
  <si>
    <t>frank.larson@charter.net</t>
  </si>
  <si>
    <t>Forest Larson</t>
  </si>
  <si>
    <t>Tammie Larson</t>
  </si>
  <si>
    <t>2/15/1975</t>
  </si>
  <si>
    <t>757-12-2852</t>
  </si>
  <si>
    <t>206-649-4354</t>
  </si>
  <si>
    <t>Burbank</t>
  </si>
  <si>
    <t>Walla Walla</t>
  </si>
  <si>
    <t>fylarson</t>
  </si>
  <si>
    <t>0vf.irAp#Oyqn</t>
  </si>
  <si>
    <t>Mullen</t>
  </si>
  <si>
    <t>barton.mullen@apple.com</t>
  </si>
  <si>
    <t>Gilberto Mullen</t>
  </si>
  <si>
    <t>Carol Mullen</t>
  </si>
  <si>
    <t>Padilla</t>
  </si>
  <si>
    <t>6/30/1970</t>
  </si>
  <si>
    <t>708-18-9367</t>
  </si>
  <si>
    <t>239-785-3194</t>
  </si>
  <si>
    <t>Miami</t>
  </si>
  <si>
    <t>Miami-Dade</t>
  </si>
  <si>
    <t>bumullen</t>
  </si>
  <si>
    <t>1nDT+xxh</t>
  </si>
  <si>
    <t>max.barrera@shell.com</t>
  </si>
  <si>
    <t>Newton Barrera</t>
  </si>
  <si>
    <t>Latonya Barrera</t>
  </si>
  <si>
    <t>Nichols</t>
  </si>
  <si>
    <t>8/19/1960</t>
  </si>
  <si>
    <t>454-99-0338</t>
  </si>
  <si>
    <t>203-763-8430</t>
  </si>
  <si>
    <t>mdbarrera</t>
  </si>
  <si>
    <t>F3b!Y&lt;Xmy}H</t>
  </si>
  <si>
    <t>Eliseo</t>
  </si>
  <si>
    <t>Wilkerson</t>
  </si>
  <si>
    <t>eliseo.wilkerson@hotmail.com</t>
  </si>
  <si>
    <t>Gino Wilkerson</t>
  </si>
  <si>
    <t>Ruthie Wilkerson</t>
  </si>
  <si>
    <t>2/27/2017</t>
  </si>
  <si>
    <t>668-48-5007</t>
  </si>
  <si>
    <t>215-668-0066</t>
  </si>
  <si>
    <t>Wind Gap</t>
  </si>
  <si>
    <t>eqwilkerson</t>
  </si>
  <si>
    <t>6%j.u4F1ou@{Cv</t>
  </si>
  <si>
    <t>Lynne</t>
  </si>
  <si>
    <t>lynne.vinson@hotmail.com</t>
  </si>
  <si>
    <t>Doyle Vinson</t>
  </si>
  <si>
    <t>Ilene Vinson</t>
  </si>
  <si>
    <t>Castillo</t>
  </si>
  <si>
    <t>3/30/1988</t>
  </si>
  <si>
    <t>4/25/2012</t>
  </si>
  <si>
    <t>196-84-5490</t>
  </si>
  <si>
    <t>206-543-0849</t>
  </si>
  <si>
    <t>South Colby</t>
  </si>
  <si>
    <t>Kitsap</t>
  </si>
  <si>
    <t>lyvinson</t>
  </si>
  <si>
    <t>SOc&lt;trA&gt;.ee+</t>
  </si>
  <si>
    <t>Maude</t>
  </si>
  <si>
    <t>maude.jackson@sbcglobal.net</t>
  </si>
  <si>
    <t>Cedric Jackson</t>
  </si>
  <si>
    <t>Jeannine Jackson</t>
  </si>
  <si>
    <t>11/28/1965</t>
  </si>
  <si>
    <t>7/29/2012</t>
  </si>
  <si>
    <t>684-24-0976</t>
  </si>
  <si>
    <t>339-890-5800</t>
  </si>
  <si>
    <t>Westfield</t>
  </si>
  <si>
    <t>Hampden</t>
  </si>
  <si>
    <t>mfjackson</t>
  </si>
  <si>
    <t>S%\WX;|.MJb~2jG</t>
  </si>
  <si>
    <t>Kathryn</t>
  </si>
  <si>
    <t>kathryn.sargent@aol.com</t>
  </si>
  <si>
    <t>Jackie Sargent</t>
  </si>
  <si>
    <t>Frieda Sargent</t>
  </si>
  <si>
    <t>7/25/1984</t>
  </si>
  <si>
    <t>098-02-5561</t>
  </si>
  <si>
    <t>603-698-4251</t>
  </si>
  <si>
    <t>West Chesterfield</t>
  </si>
  <si>
    <t>kusargent</t>
  </si>
  <si>
    <t>jN^!yp3|z}?-T</t>
  </si>
  <si>
    <t>Dan</t>
  </si>
  <si>
    <t>dan.william@gmail.com</t>
  </si>
  <si>
    <t>Darwin William</t>
  </si>
  <si>
    <t>Meredith William</t>
  </si>
  <si>
    <t>Roberson</t>
  </si>
  <si>
    <t>4/22/1966</t>
  </si>
  <si>
    <t>4/19/2014</t>
  </si>
  <si>
    <t>230-99-8788</t>
  </si>
  <si>
    <t>262-989-4367</t>
  </si>
  <si>
    <t>Benoit</t>
  </si>
  <si>
    <t>Bayfield</t>
  </si>
  <si>
    <t>dawilliam</t>
  </si>
  <si>
    <t>YuWS@*:xgOBH</t>
  </si>
  <si>
    <t>Tanisha</t>
  </si>
  <si>
    <t>tanisha.lester@ibm.com</t>
  </si>
  <si>
    <t>Leroy Lester</t>
  </si>
  <si>
    <t>Roxie Lester</t>
  </si>
  <si>
    <t>Hurst</t>
  </si>
  <si>
    <t>649-56-0430</t>
  </si>
  <si>
    <t>219-605-0185</t>
  </si>
  <si>
    <t>Osgood</t>
  </si>
  <si>
    <t>talester</t>
  </si>
  <si>
    <t>S16n|nFGY</t>
  </si>
  <si>
    <t>kitty.clay@yahoo.ca</t>
  </si>
  <si>
    <t>Gilbert Clay</t>
  </si>
  <si>
    <t>Wanda Clay</t>
  </si>
  <si>
    <t>12/25/1970</t>
  </si>
  <si>
    <t>1/24/2003</t>
  </si>
  <si>
    <t>522-99-3601</t>
  </si>
  <si>
    <t>480-397-1142</t>
  </si>
  <si>
    <t>Flagstaff</t>
  </si>
  <si>
    <t>Coconino</t>
  </si>
  <si>
    <t>klclay</t>
  </si>
  <si>
    <t>M;&gt;Dk!xcmUEE7</t>
  </si>
  <si>
    <t>kent.jackson@exxonmobil.com</t>
  </si>
  <si>
    <t>Clifford Jackson</t>
  </si>
  <si>
    <t>Hester Jackson</t>
  </si>
  <si>
    <t>2/21/1996</t>
  </si>
  <si>
    <t>414-99-2756</t>
  </si>
  <si>
    <t>304-562-4105</t>
  </si>
  <si>
    <t>Nitro</t>
  </si>
  <si>
    <t>Kanawha</t>
  </si>
  <si>
    <t>kujackson</t>
  </si>
  <si>
    <t>m&amp;.96Ja?*n&gt;Hn</t>
  </si>
  <si>
    <t>Ashlee</t>
  </si>
  <si>
    <t>ashlee.gardner@gmail.com</t>
  </si>
  <si>
    <t>Theodore Gardner</t>
  </si>
  <si>
    <t>Liliana Gardner</t>
  </si>
  <si>
    <t>Mercer</t>
  </si>
  <si>
    <t>1/13/1965</t>
  </si>
  <si>
    <t>491-29-5620</t>
  </si>
  <si>
    <t>210-690-7906</t>
  </si>
  <si>
    <t>aagardner</t>
  </si>
  <si>
    <t>y&amp;\^v9+;hF80&lt;F</t>
  </si>
  <si>
    <t>Felecia</t>
  </si>
  <si>
    <t>felecia.sparks@gmail.com</t>
  </si>
  <si>
    <t>Santos Sparks</t>
  </si>
  <si>
    <t>Jeannine Sparks</t>
  </si>
  <si>
    <t>Luna</t>
  </si>
  <si>
    <t>11/21/1962</t>
  </si>
  <si>
    <t>148-23-0643</t>
  </si>
  <si>
    <t>252-740-0372</t>
  </si>
  <si>
    <t>Woodland</t>
  </si>
  <si>
    <t>fbsparks</t>
  </si>
  <si>
    <t>M6xOH%m#t5Q</t>
  </si>
  <si>
    <t>Horace</t>
  </si>
  <si>
    <t>horace.rasmussen@gmail.com</t>
  </si>
  <si>
    <t>Randal Rasmussen</t>
  </si>
  <si>
    <t>Stephanie Rasmussen</t>
  </si>
  <si>
    <t>8/15/2012</t>
  </si>
  <si>
    <t>726-18-4007</t>
  </si>
  <si>
    <t>262-943-7850</t>
  </si>
  <si>
    <t>Jim Falls</t>
  </si>
  <si>
    <t>hnrasmussen</t>
  </si>
  <si>
    <t>rPHE&gt;/;T%|TNE</t>
  </si>
  <si>
    <t>Rickie</t>
  </si>
  <si>
    <t>rickie.gilmore@gmail.com</t>
  </si>
  <si>
    <t>Jerome Gilmore</t>
  </si>
  <si>
    <t>Alissa Gilmore</t>
  </si>
  <si>
    <t>10/19/1999</t>
  </si>
  <si>
    <t>512-33-2786</t>
  </si>
  <si>
    <t>212-327-7250</t>
  </si>
  <si>
    <t>Mc Lean</t>
  </si>
  <si>
    <t>Tompkins</t>
  </si>
  <si>
    <t>rjgilmore</t>
  </si>
  <si>
    <t>G;yLZT-~Qu</t>
  </si>
  <si>
    <t>Maria</t>
  </si>
  <si>
    <t>maria.chavez@gmail.com</t>
  </si>
  <si>
    <t>Alton Chavez</t>
  </si>
  <si>
    <t>Emily Chavez</t>
  </si>
  <si>
    <t>265-99-3283</t>
  </si>
  <si>
    <t>215-871-0568</t>
  </si>
  <si>
    <t>Karns City</t>
  </si>
  <si>
    <t>mfchavez</t>
  </si>
  <si>
    <t>N5&amp;A*fuaUI8WKJ</t>
  </si>
  <si>
    <t>Michael</t>
  </si>
  <si>
    <t>michael.west@aol.com</t>
  </si>
  <si>
    <t>Solomon West</t>
  </si>
  <si>
    <t>Diane West</t>
  </si>
  <si>
    <t>Clements</t>
  </si>
  <si>
    <t>186-86-6135</t>
  </si>
  <si>
    <t>423-682-1916</t>
  </si>
  <si>
    <t>mcwest</t>
  </si>
  <si>
    <t>x!XWIn|Gh-P~#!g</t>
  </si>
  <si>
    <t>Paula</t>
  </si>
  <si>
    <t>Pacheco</t>
  </si>
  <si>
    <t>paula.pacheco@rediffmail.com</t>
  </si>
  <si>
    <t>Trey Pacheco</t>
  </si>
  <si>
    <t>Jeanne Pacheco</t>
  </si>
  <si>
    <t>11/15/1995</t>
  </si>
  <si>
    <t>3/30/2017</t>
  </si>
  <si>
    <t>522-99-2237</t>
  </si>
  <si>
    <t>209-690-7059</t>
  </si>
  <si>
    <t>ptpacheco</t>
  </si>
  <si>
    <t>2OU\q$D/I</t>
  </si>
  <si>
    <t>Rick</t>
  </si>
  <si>
    <t>rick.sawyer@earthlink.net</t>
  </si>
  <si>
    <t>Monty Sawyer</t>
  </si>
  <si>
    <t>Evelyn Sawyer</t>
  </si>
  <si>
    <t>Cooley</t>
  </si>
  <si>
    <t>1/27/1993</t>
  </si>
  <si>
    <t>335-11-6046</t>
  </si>
  <si>
    <t>803-885-5446</t>
  </si>
  <si>
    <t>Spartanburg</t>
  </si>
  <si>
    <t>rvsawyer</t>
  </si>
  <si>
    <t>TEZts&lt;&amp;GjHRgR+e</t>
  </si>
  <si>
    <t>Ramiro</t>
  </si>
  <si>
    <t>ramiro.rojas@ntlworld.com</t>
  </si>
  <si>
    <t>Business Support</t>
  </si>
  <si>
    <t>Clement Rojas</t>
  </si>
  <si>
    <t>Taylor Rojas</t>
  </si>
  <si>
    <t>537-71-5334</t>
  </si>
  <si>
    <t>339-358-4733</t>
  </si>
  <si>
    <t>Newton Center</t>
  </si>
  <si>
    <t>rnrojas</t>
  </si>
  <si>
    <t>t310?+@og</t>
  </si>
  <si>
    <t>benny.stephenson@apple.com</t>
  </si>
  <si>
    <t>Octavio Stephenson</t>
  </si>
  <si>
    <t>Tanisha Stephenson</t>
  </si>
  <si>
    <t>Hendrix</t>
  </si>
  <si>
    <t>466-99-8942</t>
  </si>
  <si>
    <t>212-686-7826</t>
  </si>
  <si>
    <t>bgstephenson</t>
  </si>
  <si>
    <t>y|fRNR5QP*f</t>
  </si>
  <si>
    <t>Beryl</t>
  </si>
  <si>
    <t>beryl.nelson@gmail.com</t>
  </si>
  <si>
    <t>Ed Nelson</t>
  </si>
  <si>
    <t>Janelle Nelson</t>
  </si>
  <si>
    <t>7/17/2010</t>
  </si>
  <si>
    <t>176-86-6616</t>
  </si>
  <si>
    <t>206-728-2403</t>
  </si>
  <si>
    <t>Spokane</t>
  </si>
  <si>
    <t>bknelson</t>
  </si>
  <si>
    <t>7;NirO~nsfI.j_</t>
  </si>
  <si>
    <t>Bernice</t>
  </si>
  <si>
    <t>bernice.conrad@aol.com</t>
  </si>
  <si>
    <t>Edwardo Conrad</t>
  </si>
  <si>
    <t>Marian Conrad</t>
  </si>
  <si>
    <t>5/29/1980</t>
  </si>
  <si>
    <t>650-62-7464</t>
  </si>
  <si>
    <t>316-655-2948</t>
  </si>
  <si>
    <t>btconrad</t>
  </si>
  <si>
    <t>jU3ULO]dYts</t>
  </si>
  <si>
    <t>Bud</t>
  </si>
  <si>
    <t>bud.knowles@hotmail.com</t>
  </si>
  <si>
    <t>Adolph Knowles</t>
  </si>
  <si>
    <t>Audra Knowles</t>
  </si>
  <si>
    <t>Key</t>
  </si>
  <si>
    <t>10/27/2007</t>
  </si>
  <si>
    <t>648-58-6115</t>
  </si>
  <si>
    <t>215-600-5286</t>
  </si>
  <si>
    <t>Trevorton</t>
  </si>
  <si>
    <t>Northumberland</t>
  </si>
  <si>
    <t>bmknowles</t>
  </si>
  <si>
    <t>p!O!7ad[;b#</t>
  </si>
  <si>
    <t>Anita</t>
  </si>
  <si>
    <t>anita.pratt@gmail.com</t>
  </si>
  <si>
    <t>Jefferson Pratt</t>
  </si>
  <si>
    <t>Regina Pratt</t>
  </si>
  <si>
    <t>5/17/1958</t>
  </si>
  <si>
    <t>1/21/2001</t>
  </si>
  <si>
    <t>378-37-8132</t>
  </si>
  <si>
    <t>503-834-3610</t>
  </si>
  <si>
    <t>Sutherlin</t>
  </si>
  <si>
    <t>aqpratt</t>
  </si>
  <si>
    <t>TZW}/$g&lt;Sl?ra+:</t>
  </si>
  <si>
    <t>Fuentes</t>
  </si>
  <si>
    <t>kareem.fuentes@hotmail.com</t>
  </si>
  <si>
    <t>Caleb Fuentes</t>
  </si>
  <si>
    <t>Pauline Fuentes</t>
  </si>
  <si>
    <t>1/22/1974</t>
  </si>
  <si>
    <t>183-86-8752</t>
  </si>
  <si>
    <t>202-469-0012</t>
  </si>
  <si>
    <t>krfuentes</t>
  </si>
  <si>
    <t>Z#\J@]9|</t>
  </si>
  <si>
    <t>Curtis</t>
  </si>
  <si>
    <t>curtis.hoover@gmail.com</t>
  </si>
  <si>
    <t>Sherman Hoover</t>
  </si>
  <si>
    <t>Laverne Hoover</t>
  </si>
  <si>
    <t>4/28/1978</t>
  </si>
  <si>
    <t>031-92-1499</t>
  </si>
  <si>
    <t>219-283-6516</t>
  </si>
  <si>
    <t>Kingsford Heights</t>
  </si>
  <si>
    <t>cvhoover</t>
  </si>
  <si>
    <t>5~1?RwCBuUG&lt;cR5</t>
  </si>
  <si>
    <t>Tamika</t>
  </si>
  <si>
    <t>tamika.rosa@walmart.com</t>
  </si>
  <si>
    <t>Andy Rosa</t>
  </si>
  <si>
    <t>Nannie Rosa</t>
  </si>
  <si>
    <t>10/25/2009</t>
  </si>
  <si>
    <t>581-99-5749</t>
  </si>
  <si>
    <t>262-973-9609</t>
  </si>
  <si>
    <t>twrosa</t>
  </si>
  <si>
    <t>MUFGBz[-a3?xM</t>
  </si>
  <si>
    <t>Carmelo</t>
  </si>
  <si>
    <t>carmelo.scott@yahoo.co.uk</t>
  </si>
  <si>
    <t>Johnnie Scott</t>
  </si>
  <si>
    <t>Rosanne Scott</t>
  </si>
  <si>
    <t>500-29-4804</t>
  </si>
  <si>
    <t>210-233-7275</t>
  </si>
  <si>
    <t>csscott</t>
  </si>
  <si>
    <t>LI$vajpP\Vn-;8T</t>
  </si>
  <si>
    <t>Rebecca</t>
  </si>
  <si>
    <t>rebecca.moon@rediffmail.com</t>
  </si>
  <si>
    <t>Dillon Moon</t>
  </si>
  <si>
    <t>Diane Moon</t>
  </si>
  <si>
    <t>12/26/2015</t>
  </si>
  <si>
    <t>574-61-8531</t>
  </si>
  <si>
    <t>201-750-8519</t>
  </si>
  <si>
    <t>Asbury</t>
  </si>
  <si>
    <t>rwmoon</t>
  </si>
  <si>
    <t>Wwc&amp;A5n2vNho</t>
  </si>
  <si>
    <t>Pearlie</t>
  </si>
  <si>
    <t>pearlie.bryant@gmail.com</t>
  </si>
  <si>
    <t>Vito Bryant</t>
  </si>
  <si>
    <t>Kari Bryant</t>
  </si>
  <si>
    <t>Tillman</t>
  </si>
  <si>
    <t>12/31/2008</t>
  </si>
  <si>
    <t>129-98-7137</t>
  </si>
  <si>
    <t>203-936-5406</t>
  </si>
  <si>
    <t>Hampton</t>
  </si>
  <si>
    <t>pmbryant</t>
  </si>
  <si>
    <t>1|OIYRgA+X@XhIX</t>
  </si>
  <si>
    <t>donovan.russo@hotmail.com</t>
  </si>
  <si>
    <t>Benjamin Russo</t>
  </si>
  <si>
    <t>Merle Russo</t>
  </si>
  <si>
    <t>11/22/1977</t>
  </si>
  <si>
    <t>4/26/2000</t>
  </si>
  <si>
    <t>191-86-5137</t>
  </si>
  <si>
    <t>228-878-7586</t>
  </si>
  <si>
    <t>dprusso</t>
  </si>
  <si>
    <t>V$#//HIzd{wbm</t>
  </si>
  <si>
    <t>Robt</t>
  </si>
  <si>
    <t>robt.ramsey@comcast.net</t>
  </si>
  <si>
    <t>Rusty Ramsey</t>
  </si>
  <si>
    <t>James Ramsey</t>
  </si>
  <si>
    <t>Rowe</t>
  </si>
  <si>
    <t>3/24/1986</t>
  </si>
  <si>
    <t>6/20/2009</t>
  </si>
  <si>
    <t>366-39-7086</t>
  </si>
  <si>
    <t>319-414-9330</t>
  </si>
  <si>
    <t>Moscow</t>
  </si>
  <si>
    <t>Muscatine</t>
  </si>
  <si>
    <t>rrramsey</t>
  </si>
  <si>
    <t>Cb7a@lqsv?JsZ/Z</t>
  </si>
  <si>
    <t>Lacy</t>
  </si>
  <si>
    <t>lacy.rowe@gmail.com</t>
  </si>
  <si>
    <t>Roger Rowe</t>
  </si>
  <si>
    <t>Callie Rowe</t>
  </si>
  <si>
    <t>115-98-9122</t>
  </si>
  <si>
    <t>231-335-9059</t>
  </si>
  <si>
    <t>lvrowe</t>
  </si>
  <si>
    <t>BlnsD.I#D15CZ.3</t>
  </si>
  <si>
    <t>Rosemary</t>
  </si>
  <si>
    <t>rosemary.vaughn@aol.com</t>
  </si>
  <si>
    <t>Damien Vaughn</t>
  </si>
  <si>
    <t>Marcia Vaughn</t>
  </si>
  <si>
    <t>9/24/1983</t>
  </si>
  <si>
    <t>1/24/2012</t>
  </si>
  <si>
    <t>426-99-2901</t>
  </si>
  <si>
    <t>212-410-1378</t>
  </si>
  <si>
    <t>Scarsdale</t>
  </si>
  <si>
    <t>Westchester</t>
  </si>
  <si>
    <t>rkvaughn</t>
  </si>
  <si>
    <t>yJ+fAZ^.6*93A[</t>
  </si>
  <si>
    <t>Lon</t>
  </si>
  <si>
    <t>lon.martin@hotmail.co.uk</t>
  </si>
  <si>
    <t>Royal Martin</t>
  </si>
  <si>
    <t>Bonita Martin</t>
  </si>
  <si>
    <t>Zamora</t>
  </si>
  <si>
    <t>10/24/2011</t>
  </si>
  <si>
    <t>759-12-0967</t>
  </si>
  <si>
    <t>240-740-1598</t>
  </si>
  <si>
    <t>Hyattsville</t>
  </si>
  <si>
    <t>Prince George's</t>
  </si>
  <si>
    <t>lrmartin</t>
  </si>
  <si>
    <t>7KTcQ;VwhQW7!</t>
  </si>
  <si>
    <t>Grace</t>
  </si>
  <si>
    <t>Dejesus</t>
  </si>
  <si>
    <t>grace.dejesus@yahoo.co.uk</t>
  </si>
  <si>
    <t>Marcos Dejesus</t>
  </si>
  <si>
    <t>Sharlene Dejesus</t>
  </si>
  <si>
    <t>1/25/1979</t>
  </si>
  <si>
    <t>705-18-5141</t>
  </si>
  <si>
    <t>262-635-2782</t>
  </si>
  <si>
    <t>Radisson</t>
  </si>
  <si>
    <t>ghdejesus</t>
  </si>
  <si>
    <t>XYM^F#6H</t>
  </si>
  <si>
    <t>Felix</t>
  </si>
  <si>
    <t>felix.haynes@aol.com</t>
  </si>
  <si>
    <t>Ben Haynes</t>
  </si>
  <si>
    <t>Geraldine Haynes</t>
  </si>
  <si>
    <t>1/13/2003</t>
  </si>
  <si>
    <t>085-02-1977</t>
  </si>
  <si>
    <t>218-652-4728</t>
  </si>
  <si>
    <t>Bejou</t>
  </si>
  <si>
    <t>Mahnomen</t>
  </si>
  <si>
    <t>fshaynes</t>
  </si>
  <si>
    <t>u6xR}GCimEJj</t>
  </si>
  <si>
    <t>beatriz.pugh@aol.com</t>
  </si>
  <si>
    <t>Roscoe Pugh</t>
  </si>
  <si>
    <t>Madeline Pugh</t>
  </si>
  <si>
    <t>455-99-1842</t>
  </si>
  <si>
    <t>229-386-6446</t>
  </si>
  <si>
    <t>Tiger</t>
  </si>
  <si>
    <t>Rabun</t>
  </si>
  <si>
    <t>blpugh</t>
  </si>
  <si>
    <t>e2WpP%Ix7{F2</t>
  </si>
  <si>
    <t>Wallace</t>
  </si>
  <si>
    <t>louisa.wallace@shaw.ca</t>
  </si>
  <si>
    <t>Roland Wallace</t>
  </si>
  <si>
    <t>Pearl Wallace</t>
  </si>
  <si>
    <t>11/19/2009</t>
  </si>
  <si>
    <t>350-08-0701</t>
  </si>
  <si>
    <t>216-265-3694</t>
  </si>
  <si>
    <t>Short Creek</t>
  </si>
  <si>
    <t>lnwallace</t>
  </si>
  <si>
    <t>0nwGO@nQ</t>
  </si>
  <si>
    <t>aubrey.myers@hotmail.com</t>
  </si>
  <si>
    <t>Kenneth Myers</t>
  </si>
  <si>
    <t>Janice Myers</t>
  </si>
  <si>
    <t>12/27/1958</t>
  </si>
  <si>
    <t>3/15/2005</t>
  </si>
  <si>
    <t>431-99-6161</t>
  </si>
  <si>
    <t>803-831-6551</t>
  </si>
  <si>
    <t>Summerville</t>
  </si>
  <si>
    <t>Dorchester</t>
  </si>
  <si>
    <t>aamyers</t>
  </si>
  <si>
    <t>qJ\eMQoCp]Si#:/</t>
  </si>
  <si>
    <t>reyna.mccoy@hotmail.com</t>
  </si>
  <si>
    <t>Cyrus Mccoy</t>
  </si>
  <si>
    <t>Clara Mccoy</t>
  </si>
  <si>
    <t>540-83-1826</t>
  </si>
  <si>
    <t>480-932-3895</t>
  </si>
  <si>
    <t>Peridot</t>
  </si>
  <si>
    <t>Gila</t>
  </si>
  <si>
    <t>rymccoy</t>
  </si>
  <si>
    <t>zW&amp;;LM0r</t>
  </si>
  <si>
    <t>Fletcher</t>
  </si>
  <si>
    <t>rusty.fletcher@gmail.com</t>
  </si>
  <si>
    <t>Mauro Fletcher</t>
  </si>
  <si>
    <t>Cherie Fletcher</t>
  </si>
  <si>
    <t>Lyons</t>
  </si>
  <si>
    <t>582-99-6542</t>
  </si>
  <si>
    <t>701-340-7308</t>
  </si>
  <si>
    <t>Churchs Ferry</t>
  </si>
  <si>
    <t>rufletcher</t>
  </si>
  <si>
    <t>O7.idHXE</t>
  </si>
  <si>
    <t>houston.morris@verizon.net</t>
  </si>
  <si>
    <t>Jason Morris</t>
  </si>
  <si>
    <t>Gracie Morris</t>
  </si>
  <si>
    <t>5/19/1981</t>
  </si>
  <si>
    <t>032-92-7588</t>
  </si>
  <si>
    <t>201-697-7484</t>
  </si>
  <si>
    <t>Teterboro</t>
  </si>
  <si>
    <t>hrmorris</t>
  </si>
  <si>
    <t>5_6LOgbm</t>
  </si>
  <si>
    <t>Edwardo</t>
  </si>
  <si>
    <t>edwardo.stone@gmail.com</t>
  </si>
  <si>
    <t>Dudley Stone</t>
  </si>
  <si>
    <t>Rosemary Stone</t>
  </si>
  <si>
    <t>Graves</t>
  </si>
  <si>
    <t>11/13/2016</t>
  </si>
  <si>
    <t>413-99-9368</t>
  </si>
  <si>
    <t>212-584-3136</t>
  </si>
  <si>
    <t>East Homer</t>
  </si>
  <si>
    <t>Cortland</t>
  </si>
  <si>
    <t>ecstone</t>
  </si>
  <si>
    <t>P]]Tw^!Qd&amp;</t>
  </si>
  <si>
    <t>clifton.langley@verizon.net</t>
  </si>
  <si>
    <t>Shelby Langley</t>
  </si>
  <si>
    <t>Marylou Langley</t>
  </si>
  <si>
    <t>256-99-1681</t>
  </si>
  <si>
    <t>202-316-2397</t>
  </si>
  <si>
    <t>chlangley</t>
  </si>
  <si>
    <t>j&gt;Iinsw3Iidx@</t>
  </si>
  <si>
    <t>Amparo</t>
  </si>
  <si>
    <t>amparo.campos@gmail.com</t>
  </si>
  <si>
    <t>Karl Campos</t>
  </si>
  <si>
    <t>Milagros Campos</t>
  </si>
  <si>
    <t>481-41-4117</t>
  </si>
  <si>
    <t>209-768-6733</t>
  </si>
  <si>
    <t>Oceanside</t>
  </si>
  <si>
    <t>aicampos</t>
  </si>
  <si>
    <t>J1xW^Ug%$.</t>
  </si>
  <si>
    <t>Schmidt</t>
  </si>
  <si>
    <t>martha.schmidt@aol.com</t>
  </si>
  <si>
    <t>Ronnie Schmidt</t>
  </si>
  <si>
    <t>Allison Schmidt</t>
  </si>
  <si>
    <t>3/28/2009</t>
  </si>
  <si>
    <t>696-16-5657</t>
  </si>
  <si>
    <t>209-973-9124</t>
  </si>
  <si>
    <t>San Juan Capistrano</t>
  </si>
  <si>
    <t>moschmidt</t>
  </si>
  <si>
    <t>tj_H\o{!3</t>
  </si>
  <si>
    <t>Charmaine</t>
  </si>
  <si>
    <t>charmaine.hawkins@yahoo.com</t>
  </si>
  <si>
    <t>Don Hawkins</t>
  </si>
  <si>
    <t>Jan Hawkins</t>
  </si>
  <si>
    <t>Madden</t>
  </si>
  <si>
    <t>12/31/2012</t>
  </si>
  <si>
    <t>472-57-1020</t>
  </si>
  <si>
    <t>225-940-9915</t>
  </si>
  <si>
    <t>Choudrant</t>
  </si>
  <si>
    <t>cdhawkins</t>
  </si>
  <si>
    <t>SA8d0XJ1ci0</t>
  </si>
  <si>
    <t>jayne.thomas@hotmail.com</t>
  </si>
  <si>
    <t>Harry Thomas</t>
  </si>
  <si>
    <t>Madge Thomas</t>
  </si>
  <si>
    <t>Boyer</t>
  </si>
  <si>
    <t>555-99-7837</t>
  </si>
  <si>
    <t>216-368-2545</t>
  </si>
  <si>
    <t>Salineville</t>
  </si>
  <si>
    <t>Columbiana</t>
  </si>
  <si>
    <t>jlthomas</t>
  </si>
  <si>
    <t>R16jqx$l9ljEy}b</t>
  </si>
  <si>
    <t>Bryce</t>
  </si>
  <si>
    <t>bryce.cox@gmail.com</t>
  </si>
  <si>
    <t>Hugo Cox</t>
  </si>
  <si>
    <t>Dora Cox</t>
  </si>
  <si>
    <t>11/20/1978</t>
  </si>
  <si>
    <t>4/24/2004</t>
  </si>
  <si>
    <t>672-48-1213</t>
  </si>
  <si>
    <t>217-894-6093</t>
  </si>
  <si>
    <t>Cerro Gordo</t>
  </si>
  <si>
    <t>Piatt</t>
  </si>
  <si>
    <t>bicox</t>
  </si>
  <si>
    <t>bDUH85@uY+K</t>
  </si>
  <si>
    <t>Beatrice</t>
  </si>
  <si>
    <t>beatrice.lawson@hotmail.com</t>
  </si>
  <si>
    <t>Vaughn Lawson</t>
  </si>
  <si>
    <t>Alicia Lawson</t>
  </si>
  <si>
    <t>3/26/1990</t>
  </si>
  <si>
    <t>095-02-4716</t>
  </si>
  <si>
    <t>270-461-8555</t>
  </si>
  <si>
    <t>bmlawson</t>
  </si>
  <si>
    <t>IGwQFTD+xL</t>
  </si>
  <si>
    <t>Alphonse</t>
  </si>
  <si>
    <t>Torres</t>
  </si>
  <si>
    <t>alphonse.torres@btinternet.com</t>
  </si>
  <si>
    <t>Vincent Torres</t>
  </si>
  <si>
    <t>Melissa Torres</t>
  </si>
  <si>
    <t>5/26/2002</t>
  </si>
  <si>
    <t>096-02-9399</t>
  </si>
  <si>
    <t>215-803-0126</t>
  </si>
  <si>
    <t>axtorres</t>
  </si>
  <si>
    <t>Z&gt;sW^}&gt;2</t>
  </si>
  <si>
    <t>Rae</t>
  </si>
  <si>
    <t>rae.peck@gmail.com</t>
  </si>
  <si>
    <t>Rico Peck</t>
  </si>
  <si>
    <t>Shari Peck</t>
  </si>
  <si>
    <t>1/23/1992</t>
  </si>
  <si>
    <t>3/15/2016</t>
  </si>
  <si>
    <t>765-27-4869</t>
  </si>
  <si>
    <t>314-763-8976</t>
  </si>
  <si>
    <t>rrpeck</t>
  </si>
  <si>
    <t>BdM1o&amp;-1vR</t>
  </si>
  <si>
    <t>Dona</t>
  </si>
  <si>
    <t>Maxwell</t>
  </si>
  <si>
    <t>dona.maxwell@gmail.com</t>
  </si>
  <si>
    <t>Elias Maxwell</t>
  </si>
  <si>
    <t>Melva Maxwell</t>
  </si>
  <si>
    <t>212-91-9003</t>
  </si>
  <si>
    <t>304-526-9538</t>
  </si>
  <si>
    <t>Shanks</t>
  </si>
  <si>
    <t>dfmaxwell</t>
  </si>
  <si>
    <t>G}n5gucO</t>
  </si>
  <si>
    <t>david.meyer@shaw.ca</t>
  </si>
  <si>
    <t>Eloy Meyer</t>
  </si>
  <si>
    <t>Lola Meyer</t>
  </si>
  <si>
    <t>6/27/1968</t>
  </si>
  <si>
    <t>414-99-5357</t>
  </si>
  <si>
    <t>216-291-3285</t>
  </si>
  <si>
    <t>Pickerington</t>
  </si>
  <si>
    <t>ddmeyer</t>
  </si>
  <si>
    <t>5jfZ/UWcqLpT+</t>
  </si>
  <si>
    <t>Clara</t>
  </si>
  <si>
    <t>clara.harrington@gmail.com</t>
  </si>
  <si>
    <t>Chuck Harrington</t>
  </si>
  <si>
    <t>Jaime Harrington</t>
  </si>
  <si>
    <t>11/15/1985</t>
  </si>
  <si>
    <t>11/17/2006</t>
  </si>
  <si>
    <t>006-11-9826</t>
  </si>
  <si>
    <t>218-354-2011</t>
  </si>
  <si>
    <t>Minneapolis</t>
  </si>
  <si>
    <t>chharrington</t>
  </si>
  <si>
    <t>qGAmM|vBmLR\sM</t>
  </si>
  <si>
    <t>Harlan</t>
  </si>
  <si>
    <t>harlan.vaughan@bp.com</t>
  </si>
  <si>
    <t>Clarence Vaughan</t>
  </si>
  <si>
    <t>Sheena Vaughan</t>
  </si>
  <si>
    <t>10/29/1975</t>
  </si>
  <si>
    <t>4/30/1999</t>
  </si>
  <si>
    <t>403-73-0634</t>
  </si>
  <si>
    <t>209-424-3616</t>
  </si>
  <si>
    <t>Salinas</t>
  </si>
  <si>
    <t>hvvaughan</t>
  </si>
  <si>
    <t>k/SB&gt;tu#kbbeCh\</t>
  </si>
  <si>
    <t>Wanda</t>
  </si>
  <si>
    <t>wanda.lester@gmail.com</t>
  </si>
  <si>
    <t>Desmond Lester</t>
  </si>
  <si>
    <t>Jane Lester</t>
  </si>
  <si>
    <t>4/15/1965</t>
  </si>
  <si>
    <t>6/30/1995</t>
  </si>
  <si>
    <t>507-57-8199</t>
  </si>
  <si>
    <t>503-961-0382</t>
  </si>
  <si>
    <t>Linn</t>
  </si>
  <si>
    <t>wxlester</t>
  </si>
  <si>
    <t>Z~/vC&gt;ht</t>
  </si>
  <si>
    <t>keri.buchanan@hotmail.co.uk</t>
  </si>
  <si>
    <t>Roland Buchanan</t>
  </si>
  <si>
    <t>Angelita Buchanan</t>
  </si>
  <si>
    <t>Young</t>
  </si>
  <si>
    <t>690-22-3952</t>
  </si>
  <si>
    <t>210-243-9758</t>
  </si>
  <si>
    <t>Hamshire</t>
  </si>
  <si>
    <t>kybuchanan</t>
  </si>
  <si>
    <t>QDuDCIv|8;0</t>
  </si>
  <si>
    <t>Wilfred</t>
  </si>
  <si>
    <t>Charles</t>
  </si>
  <si>
    <t>wilfred.charles@btinternet.com</t>
  </si>
  <si>
    <t>Eddy Charles</t>
  </si>
  <si>
    <t>Mara Charles</t>
  </si>
  <si>
    <t>3/13/1974</t>
  </si>
  <si>
    <t>1/25/2017</t>
  </si>
  <si>
    <t>601-99-9648</t>
  </si>
  <si>
    <t>339-753-7642</t>
  </si>
  <si>
    <t>East Dennis</t>
  </si>
  <si>
    <t>Barnstable</t>
  </si>
  <si>
    <t>wrcharles</t>
  </si>
  <si>
    <t>4S:}[o9f</t>
  </si>
  <si>
    <t>lynn.howe@gmail.com</t>
  </si>
  <si>
    <t>Hector Howe</t>
  </si>
  <si>
    <t>Mabel Howe</t>
  </si>
  <si>
    <t>Greer</t>
  </si>
  <si>
    <t>3/19/1989</t>
  </si>
  <si>
    <t>12/16/2015</t>
  </si>
  <si>
    <t>097-02-1269</t>
  </si>
  <si>
    <t>217-992-4159</t>
  </si>
  <si>
    <t>Neoga</t>
  </si>
  <si>
    <t>lmhowe</t>
  </si>
  <si>
    <t>w3|t0o;L#[:UUF</t>
  </si>
  <si>
    <t>faye.mercer@yahoo.com</t>
  </si>
  <si>
    <t>Management</t>
  </si>
  <si>
    <t>Doyle Mercer</t>
  </si>
  <si>
    <t>Bonita Mercer</t>
  </si>
  <si>
    <t>11/25/1982</t>
  </si>
  <si>
    <t>014-94-4040</t>
  </si>
  <si>
    <t>219-520-1944</t>
  </si>
  <si>
    <t>Rome City</t>
  </si>
  <si>
    <t>fymercer</t>
  </si>
  <si>
    <t>z99N1-/QVs-q\$</t>
  </si>
  <si>
    <t>Bennie</t>
  </si>
  <si>
    <t>bennie.melendez@yahoo.com</t>
  </si>
  <si>
    <t>Augustine Melendez</t>
  </si>
  <si>
    <t>Avis Melendez</t>
  </si>
  <si>
    <t>7/23/1958</t>
  </si>
  <si>
    <t>596-94-7653</t>
  </si>
  <si>
    <t>319-520-6921</t>
  </si>
  <si>
    <t>bdmelendez</t>
  </si>
  <si>
    <t>jZSpBr4su7</t>
  </si>
  <si>
    <t>Scotty</t>
  </si>
  <si>
    <t>Ellis</t>
  </si>
  <si>
    <t>scotty.ellis@hotmail.com</t>
  </si>
  <si>
    <t>Darwin Ellis</t>
  </si>
  <si>
    <t>Ann Ellis</t>
  </si>
  <si>
    <t>4/25/1973</t>
  </si>
  <si>
    <t>457-99-3245</t>
  </si>
  <si>
    <t>210-485-1590</t>
  </si>
  <si>
    <t>shellis</t>
  </si>
  <si>
    <t>XY1Ac-[mb60{Q</t>
  </si>
  <si>
    <t>Grady</t>
  </si>
  <si>
    <t>grady.herman@yahoo.ca</t>
  </si>
  <si>
    <t>Rufus Herman</t>
  </si>
  <si>
    <t>Jacquelyn Herman</t>
  </si>
  <si>
    <t>8/25/1990</t>
  </si>
  <si>
    <t>683-24-6192</t>
  </si>
  <si>
    <t>270-734-0802</t>
  </si>
  <si>
    <t>South Carrollton</t>
  </si>
  <si>
    <t>Muhlenberg</t>
  </si>
  <si>
    <t>gjherman</t>
  </si>
  <si>
    <t>Gk1%ucglaqJ-</t>
  </si>
  <si>
    <t>eula.aguirre@exxonmobil.com</t>
  </si>
  <si>
    <t>Howard Aguirre</t>
  </si>
  <si>
    <t>Lucia Aguirre</t>
  </si>
  <si>
    <t>3/28/1971</t>
  </si>
  <si>
    <t>271-17-1294</t>
  </si>
  <si>
    <t>308-952-0044</t>
  </si>
  <si>
    <t>Holstein</t>
  </si>
  <si>
    <t>elaguirre</t>
  </si>
  <si>
    <t>vUc}$89&gt;+HnhS</t>
  </si>
  <si>
    <t>Nita</t>
  </si>
  <si>
    <t>nita.adams@hotmail.com</t>
  </si>
  <si>
    <t>Rodger Adams</t>
  </si>
  <si>
    <t>Misty Adams</t>
  </si>
  <si>
    <t>441-29-9396</t>
  </si>
  <si>
    <t>303-350-6217</t>
  </si>
  <si>
    <t>Laporte</t>
  </si>
  <si>
    <t>nqadams</t>
  </si>
  <si>
    <t>NZFI9wc181AiUI</t>
  </si>
  <si>
    <t>Zachery</t>
  </si>
  <si>
    <t>zachery.harvey@walmart.com</t>
  </si>
  <si>
    <t>Deon Harvey</t>
  </si>
  <si>
    <t>Aline Harvey</t>
  </si>
  <si>
    <t>6/13/1971</t>
  </si>
  <si>
    <t>117-98-7029</t>
  </si>
  <si>
    <t>319-759-0924</t>
  </si>
  <si>
    <t>Fort Madison</t>
  </si>
  <si>
    <t>zdharvey</t>
  </si>
  <si>
    <t>6&amp;3|A$&amp;7r</t>
  </si>
  <si>
    <t>scot.faulkner@bp.com</t>
  </si>
  <si>
    <t>Landon Faulkner</t>
  </si>
  <si>
    <t>Catalina Faulkner</t>
  </si>
  <si>
    <t>5/22/1966</t>
  </si>
  <si>
    <t>5/25/2001</t>
  </si>
  <si>
    <t>226-99-3106</t>
  </si>
  <si>
    <t>215-941-6239</t>
  </si>
  <si>
    <t>Watsontown</t>
  </si>
  <si>
    <t>scfaulkner</t>
  </si>
  <si>
    <t>e70iRX&amp;IO</t>
  </si>
  <si>
    <t>Mia</t>
  </si>
  <si>
    <t>mia.joseph@hotmail.co.uk</t>
  </si>
  <si>
    <t>Sergio Joseph</t>
  </si>
  <si>
    <t>Dorothy Joseph</t>
  </si>
  <si>
    <t>6/20/1989</t>
  </si>
  <si>
    <t>6/16/2017</t>
  </si>
  <si>
    <t>638-29-9264</t>
  </si>
  <si>
    <t>480-327-3003</t>
  </si>
  <si>
    <t>Show Low</t>
  </si>
  <si>
    <t>Navajo</t>
  </si>
  <si>
    <t>msjoseph</t>
  </si>
  <si>
    <t>YZn8Ve|;V-</t>
  </si>
  <si>
    <t>Hung</t>
  </si>
  <si>
    <t>hung.herman@gmail.com</t>
  </si>
  <si>
    <t>Dominic Herman</t>
  </si>
  <si>
    <t>Minerva Herman</t>
  </si>
  <si>
    <t>12/13/1976</t>
  </si>
  <si>
    <t>426-99-2897</t>
  </si>
  <si>
    <t>252-987-1594</t>
  </si>
  <si>
    <t>hmherman</t>
  </si>
  <si>
    <t>pP++&gt;6+Hx</t>
  </si>
  <si>
    <t>genevieve.bradshaw@gmail.com</t>
  </si>
  <si>
    <t>Chance Bradshaw</t>
  </si>
  <si>
    <t>Dale Bradshaw</t>
  </si>
  <si>
    <t>578-53-4441</t>
  </si>
  <si>
    <t>339-210-5214</t>
  </si>
  <si>
    <t>Greenfield</t>
  </si>
  <si>
    <t>gvbradshaw</t>
  </si>
  <si>
    <t>ly;&gt;wRiU|ll_82-</t>
  </si>
  <si>
    <t>Alec</t>
  </si>
  <si>
    <t>alec.brown@cox.net</t>
  </si>
  <si>
    <t>Leland Brown</t>
  </si>
  <si>
    <t>Angel Brown</t>
  </si>
  <si>
    <t>Baldwin</t>
  </si>
  <si>
    <t>3/17/1967</t>
  </si>
  <si>
    <t>110-98-2990</t>
  </si>
  <si>
    <t>209-427-5666</t>
  </si>
  <si>
    <t>Kings Beach</t>
  </si>
  <si>
    <t>Placer</t>
  </si>
  <si>
    <t>agbrown</t>
  </si>
  <si>
    <t>2u/Y$%r3</t>
  </si>
  <si>
    <t>Pasquale</t>
  </si>
  <si>
    <t>pasquale.knight@yahoo.co.uk</t>
  </si>
  <si>
    <t>Jaime Knight</t>
  </si>
  <si>
    <t>Lauri Knight</t>
  </si>
  <si>
    <t>12/15/1960</t>
  </si>
  <si>
    <t>12/24/1992</t>
  </si>
  <si>
    <t>523-99-6783</t>
  </si>
  <si>
    <t>228-544-1642</t>
  </si>
  <si>
    <t>Reform</t>
  </si>
  <si>
    <t>pnknight</t>
  </si>
  <si>
    <t>Co@iyA81C9t</t>
  </si>
  <si>
    <t>Sheri</t>
  </si>
  <si>
    <t>sheri.whitley@bp.com</t>
  </si>
  <si>
    <t>Rupert Whitley</t>
  </si>
  <si>
    <t>Bridget Whitley</t>
  </si>
  <si>
    <t>616-87-7652</t>
  </si>
  <si>
    <t>319-609-9495</t>
  </si>
  <si>
    <t>Cedar Rapids</t>
  </si>
  <si>
    <t>slwhitley</t>
  </si>
  <si>
    <t>E-&amp;ISh:Xe</t>
  </si>
  <si>
    <t>Mauro</t>
  </si>
  <si>
    <t>mauro.marshall@gmail.com</t>
  </si>
  <si>
    <t>Malcolm Marshall</t>
  </si>
  <si>
    <t>Lacey Marshall</t>
  </si>
  <si>
    <t>11/23/1988</t>
  </si>
  <si>
    <t>250-99-0956</t>
  </si>
  <si>
    <t>252-499-6531</t>
  </si>
  <si>
    <t>Charlotte</t>
  </si>
  <si>
    <t>mdmarshall</t>
  </si>
  <si>
    <t>2oz^G0T?iym</t>
  </si>
  <si>
    <t>Cristina</t>
  </si>
  <si>
    <t>Grimes</t>
  </si>
  <si>
    <t>cristina.grimes@yahoo.com</t>
  </si>
  <si>
    <t>Santiago Grimes</t>
  </si>
  <si>
    <t>Rosanne Grimes</t>
  </si>
  <si>
    <t>9/23/2015</t>
  </si>
  <si>
    <t>429-99-5107</t>
  </si>
  <si>
    <t>236-636-6778</t>
  </si>
  <si>
    <t>Virginia Beach</t>
  </si>
  <si>
    <t>Virginia Beach (city)</t>
  </si>
  <si>
    <t>ckgrimes</t>
  </si>
  <si>
    <t>Y?[X{UlU.G</t>
  </si>
  <si>
    <t>Raul</t>
  </si>
  <si>
    <t>raul.frost@hotmail.com</t>
  </si>
  <si>
    <t>Terence Frost</t>
  </si>
  <si>
    <t>Gwen Frost</t>
  </si>
  <si>
    <t>7/28/1965</t>
  </si>
  <si>
    <t>188-86-7216</t>
  </si>
  <si>
    <t>206-925-9280</t>
  </si>
  <si>
    <t>Veradale</t>
  </si>
  <si>
    <t>rmfrost</t>
  </si>
  <si>
    <t>Tk8QN%#]kZ{g.eb</t>
  </si>
  <si>
    <t>amparo.dixon@charter.net</t>
  </si>
  <si>
    <t>Laurence Dixon</t>
  </si>
  <si>
    <t>Jeanette Dixon</t>
  </si>
  <si>
    <t>Stout</t>
  </si>
  <si>
    <t>3/27/2014</t>
  </si>
  <si>
    <t>229-99-3940</t>
  </si>
  <si>
    <t>314-820-8867</t>
  </si>
  <si>
    <t>Pierce City</t>
  </si>
  <si>
    <t>ardixon</t>
  </si>
  <si>
    <t>ZSU-P-WS&gt;T}02kG</t>
  </si>
  <si>
    <t>Efrain</t>
  </si>
  <si>
    <t>efrain.carney@yahoo.com</t>
  </si>
  <si>
    <t>Analytics</t>
  </si>
  <si>
    <t>Emery Carney</t>
  </si>
  <si>
    <t>Madge Carney</t>
  </si>
  <si>
    <t>6/17/1958</t>
  </si>
  <si>
    <t>12/15/2014</t>
  </si>
  <si>
    <t>274-17-9077</t>
  </si>
  <si>
    <t>314-609-9445</t>
  </si>
  <si>
    <t>edcarney</t>
  </si>
  <si>
    <t>zw_{U?!O</t>
  </si>
  <si>
    <t>Stacey</t>
  </si>
  <si>
    <t>Workman</t>
  </si>
  <si>
    <t>stacey.workman@gmail.com</t>
  </si>
  <si>
    <t>Sonny Workman</t>
  </si>
  <si>
    <t>Lauren Workman</t>
  </si>
  <si>
    <t>Wise</t>
  </si>
  <si>
    <t>3/26/1966</t>
  </si>
  <si>
    <t>055-02-2002</t>
  </si>
  <si>
    <t>262-932-9771</t>
  </si>
  <si>
    <t>Thorp</t>
  </si>
  <si>
    <t>soworkman</t>
  </si>
  <si>
    <t>1COI?SzgUs1bs</t>
  </si>
  <si>
    <t>leon.mcgowan@hotmail.com</t>
  </si>
  <si>
    <t>Joesph Mcgowan</t>
  </si>
  <si>
    <t>Dena Mcgowan</t>
  </si>
  <si>
    <t>9/29/2007</t>
  </si>
  <si>
    <t>693-16-3458</t>
  </si>
  <si>
    <t>218-817-1739</t>
  </si>
  <si>
    <t>Meadowlands</t>
  </si>
  <si>
    <t>ltmcgowan</t>
  </si>
  <si>
    <t>O]/a4w/#U6&gt;g_Zn</t>
  </si>
  <si>
    <t>Vonda</t>
  </si>
  <si>
    <t>vonda.johns@aol.com</t>
  </si>
  <si>
    <t>Allan Johns</t>
  </si>
  <si>
    <t>Valarie Johns</t>
  </si>
  <si>
    <t>Short</t>
  </si>
  <si>
    <t>599-92-7819</t>
  </si>
  <si>
    <t>209-248-1156</t>
  </si>
  <si>
    <t>Alameda</t>
  </si>
  <si>
    <t>vzjohns</t>
  </si>
  <si>
    <t>q-FwHT%1</t>
  </si>
  <si>
    <t>Jorge</t>
  </si>
  <si>
    <t>jorge.wright@cox.net</t>
  </si>
  <si>
    <t>Steve Wright</t>
  </si>
  <si>
    <t>Susanne Wright</t>
  </si>
  <si>
    <t>6/14/1983</t>
  </si>
  <si>
    <t>8/18/2016</t>
  </si>
  <si>
    <t>715-18-3343</t>
  </si>
  <si>
    <t>479-250-1028</t>
  </si>
  <si>
    <t>Wilmar</t>
  </si>
  <si>
    <t>Drew</t>
  </si>
  <si>
    <t>jhwright</t>
  </si>
  <si>
    <t>t&gt;Fso-F8</t>
  </si>
  <si>
    <t>brandy.bean@ntlworld.com</t>
  </si>
  <si>
    <t>Mitchell Bean</t>
  </si>
  <si>
    <t>Krista Bean</t>
  </si>
  <si>
    <t>Yang</t>
  </si>
  <si>
    <t>5/20/1995</t>
  </si>
  <si>
    <t>361-08-4499</t>
  </si>
  <si>
    <t>385-706-7340</t>
  </si>
  <si>
    <t>Sunnyside</t>
  </si>
  <si>
    <t>bbbean</t>
  </si>
  <si>
    <t>60o!X\YCQrn</t>
  </si>
  <si>
    <t>Lakeisha</t>
  </si>
  <si>
    <t>lakeisha.bowman@hotmail.com</t>
  </si>
  <si>
    <t>Marshall Bowman</t>
  </si>
  <si>
    <t>Irma Bowman</t>
  </si>
  <si>
    <t>12/30/1967</t>
  </si>
  <si>
    <t>2/21/1989</t>
  </si>
  <si>
    <t>167-86-2936</t>
  </si>
  <si>
    <t>239-492-7337</t>
  </si>
  <si>
    <t>Vanderbilt Beach</t>
  </si>
  <si>
    <t>Collier</t>
  </si>
  <si>
    <t>lsbowman</t>
  </si>
  <si>
    <t>8x4Z%?#1g[$Cc{Z</t>
  </si>
  <si>
    <t>Ernestine</t>
  </si>
  <si>
    <t>Lambert</t>
  </si>
  <si>
    <t>ernestine.lambert@msn.com</t>
  </si>
  <si>
    <t>Houston Lambert</t>
  </si>
  <si>
    <t>Wilma Lambert</t>
  </si>
  <si>
    <t>3/13/1970</t>
  </si>
  <si>
    <t>704-18-6132</t>
  </si>
  <si>
    <t>210-747-0304</t>
  </si>
  <si>
    <t>Wayside</t>
  </si>
  <si>
    <t>eclambert</t>
  </si>
  <si>
    <t>hPdMl:gxm</t>
  </si>
  <si>
    <t>Julius</t>
  </si>
  <si>
    <t>julius.gardner@btinternet.com</t>
  </si>
  <si>
    <t>Emory Gardner</t>
  </si>
  <si>
    <t>Eva Gardner</t>
  </si>
  <si>
    <t>6/20/2012</t>
  </si>
  <si>
    <t>578-53-5318</t>
  </si>
  <si>
    <t>229-458-0848</t>
  </si>
  <si>
    <t>Meigs</t>
  </si>
  <si>
    <t>jhgardner</t>
  </si>
  <si>
    <t>Om-D3@I-dS6|</t>
  </si>
  <si>
    <t>Naomi</t>
  </si>
  <si>
    <t>naomi.jacobs@hotmail.com</t>
  </si>
  <si>
    <t>Joe Jacobs</t>
  </si>
  <si>
    <t>Ollie Jacobs</t>
  </si>
  <si>
    <t>5/14/1973</t>
  </si>
  <si>
    <t>7/25/2000</t>
  </si>
  <si>
    <t>759-12-6705</t>
  </si>
  <si>
    <t>252-575-4680</t>
  </si>
  <si>
    <t>Greensboro</t>
  </si>
  <si>
    <t>Guilford</t>
  </si>
  <si>
    <t>nijacobs</t>
  </si>
  <si>
    <t>6+&amp;0-&lt;m5Pd&amp;</t>
  </si>
  <si>
    <t>Sydney</t>
  </si>
  <si>
    <t>sydney.frederick@bellsouth.net</t>
  </si>
  <si>
    <t>Jimmie Frederick</t>
  </si>
  <si>
    <t>Josefina Frederick</t>
  </si>
  <si>
    <t>580-41-2607</t>
  </si>
  <si>
    <t>405-448-6896</t>
  </si>
  <si>
    <t>Stephens</t>
  </si>
  <si>
    <t>sifrederick</t>
  </si>
  <si>
    <t>Gq9xr&lt;pn</t>
  </si>
  <si>
    <t>clifton.tyson@gmail.com</t>
  </si>
  <si>
    <t>Basil Tyson</t>
  </si>
  <si>
    <t>Maryanne Tyson</t>
  </si>
  <si>
    <t>Terry</t>
  </si>
  <si>
    <t>2/23/1967</t>
  </si>
  <si>
    <t>148-23-1501</t>
  </si>
  <si>
    <t>212-696-2759</t>
  </si>
  <si>
    <t>cetyson</t>
  </si>
  <si>
    <t>SSxQYQ;N*&lt;E?N^j</t>
  </si>
  <si>
    <t>Consuelo</t>
  </si>
  <si>
    <t>consuelo.hamilton@gmail.com</t>
  </si>
  <si>
    <t>Randall Hamilton</t>
  </si>
  <si>
    <t>Ashley Hamilton</t>
  </si>
  <si>
    <t>Valenzuela</t>
  </si>
  <si>
    <t>9/29/1960</t>
  </si>
  <si>
    <t>5/30/2006</t>
  </si>
  <si>
    <t>080-02-8603</t>
  </si>
  <si>
    <t>219-392-0976</t>
  </si>
  <si>
    <t>Fortville</t>
  </si>
  <si>
    <t>cjhamilton</t>
  </si>
  <si>
    <t>Y;Br?&amp;vT*y4?$t</t>
  </si>
  <si>
    <t>aldo.jarvis@aol.com</t>
  </si>
  <si>
    <t>Vance Jarvis</t>
  </si>
  <si>
    <t>Allison Jarvis</t>
  </si>
  <si>
    <t>12/14/1982</t>
  </si>
  <si>
    <t>8/20/2008</t>
  </si>
  <si>
    <t>074-02-1008</t>
  </si>
  <si>
    <t>212-379-9486</t>
  </si>
  <si>
    <t>Chemung</t>
  </si>
  <si>
    <t>aejarvis</t>
  </si>
  <si>
    <t>AZ%.z8VOq$EK</t>
  </si>
  <si>
    <t>Anthony</t>
  </si>
  <si>
    <t>deidre.anthony@yahoo.co.uk</t>
  </si>
  <si>
    <t>Chuck Anthony</t>
  </si>
  <si>
    <t>Socorro Anthony</t>
  </si>
  <si>
    <t>4/28/1985</t>
  </si>
  <si>
    <t>3/13/2014</t>
  </si>
  <si>
    <t>198-84-3960</t>
  </si>
  <si>
    <t>219-606-3736</t>
  </si>
  <si>
    <t>dmanthony</t>
  </si>
  <si>
    <t>Y$4;!kP5Wb.</t>
  </si>
  <si>
    <t>maura.delaney@yahoo.com</t>
  </si>
  <si>
    <t>Dante Delaney</t>
  </si>
  <si>
    <t>Marla Delaney</t>
  </si>
  <si>
    <t>8/17/1963</t>
  </si>
  <si>
    <t>673-48-7327</t>
  </si>
  <si>
    <t>308-798-7465</t>
  </si>
  <si>
    <t>Platte</t>
  </si>
  <si>
    <t>mtdelaney</t>
  </si>
  <si>
    <t>GWmDhxiLp</t>
  </si>
  <si>
    <t>Landry</t>
  </si>
  <si>
    <t>claudine.landry@cox.net</t>
  </si>
  <si>
    <t>Carroll Landry</t>
  </si>
  <si>
    <t>Lakeisha Landry</t>
  </si>
  <si>
    <t>6/29/2016</t>
  </si>
  <si>
    <t>631-31-3828</t>
  </si>
  <si>
    <t>231-837-5983</t>
  </si>
  <si>
    <t>Nottawa</t>
  </si>
  <si>
    <t>St. Joseph</t>
  </si>
  <si>
    <t>cxlandry</t>
  </si>
  <si>
    <t>IQ^1BTs2</t>
  </si>
  <si>
    <t>silvia.ortega@hotmail.com</t>
  </si>
  <si>
    <t>Bryan Ortega</t>
  </si>
  <si>
    <t>Yvette Ortega</t>
  </si>
  <si>
    <t>3/25/1966</t>
  </si>
  <si>
    <t>516-49-3077</t>
  </si>
  <si>
    <t>212-885-1954</t>
  </si>
  <si>
    <t>Islip Terrace</t>
  </si>
  <si>
    <t>shortega</t>
  </si>
  <si>
    <t>mq]3*oceoOdU</t>
  </si>
  <si>
    <t>Gilda</t>
  </si>
  <si>
    <t>gilda.dillon@msn.com</t>
  </si>
  <si>
    <t>Hugo Dillon</t>
  </si>
  <si>
    <t>Jasmine Dillon</t>
  </si>
  <si>
    <t>Fox</t>
  </si>
  <si>
    <t>11/17/1971</t>
  </si>
  <si>
    <t>1/22/1998</t>
  </si>
  <si>
    <t>374-37-8017</t>
  </si>
  <si>
    <t>219-515-3678</t>
  </si>
  <si>
    <t>gndillon</t>
  </si>
  <si>
    <t>hY3ia[D#mW</t>
  </si>
  <si>
    <t>Mai</t>
  </si>
  <si>
    <t>mai.jennings@gmail.com</t>
  </si>
  <si>
    <t>Antony Jennings</t>
  </si>
  <si>
    <t>Marissa Jennings</t>
  </si>
  <si>
    <t>Buckley</t>
  </si>
  <si>
    <t>149-23-2798</t>
  </si>
  <si>
    <t>503-281-5868</t>
  </si>
  <si>
    <t>Beatty</t>
  </si>
  <si>
    <t>Klamath</t>
  </si>
  <si>
    <t>mrjennings</t>
  </si>
  <si>
    <t>vBt@r;63</t>
  </si>
  <si>
    <t>Cecilia</t>
  </si>
  <si>
    <t>cecilia.dawson@yahoo.com</t>
  </si>
  <si>
    <t>Randall Dawson</t>
  </si>
  <si>
    <t>Minerva Dawson</t>
  </si>
  <si>
    <t>2/19/1975</t>
  </si>
  <si>
    <t>6/21/1999</t>
  </si>
  <si>
    <t>324-11-3653</t>
  </si>
  <si>
    <t>907-303-2939</t>
  </si>
  <si>
    <t>Fort Wainwright</t>
  </si>
  <si>
    <t>cydawson</t>
  </si>
  <si>
    <t>R@QI&gt;X+|9F</t>
  </si>
  <si>
    <t>wilburn.rowe@yahoo.com</t>
  </si>
  <si>
    <t>Johnny Rowe</t>
  </si>
  <si>
    <t>April Rowe</t>
  </si>
  <si>
    <t>12/13/1977</t>
  </si>
  <si>
    <t>10/31/2015</t>
  </si>
  <si>
    <t>731-28-6861</t>
  </si>
  <si>
    <t>207-983-4779</t>
  </si>
  <si>
    <t>North Turner</t>
  </si>
  <si>
    <t>wurowe</t>
  </si>
  <si>
    <t>VsHeG4R4jmq</t>
  </si>
  <si>
    <t>Delbert</t>
  </si>
  <si>
    <t>delbert.cooley@shell.com</t>
  </si>
  <si>
    <t>Jerrod Cooley</t>
  </si>
  <si>
    <t>Miriam Cooley</t>
  </si>
  <si>
    <t>11/27/1976</t>
  </si>
  <si>
    <t>5/17/2016</t>
  </si>
  <si>
    <t>271-17-0330</t>
  </si>
  <si>
    <t>209-346-5040</t>
  </si>
  <si>
    <t>Palm Desert</t>
  </si>
  <si>
    <t>dicooley</t>
  </si>
  <si>
    <t>km-zczR0gT</t>
  </si>
  <si>
    <t>Case</t>
  </si>
  <si>
    <t>vincent.case@yahoo.com</t>
  </si>
  <si>
    <t>Guillermo Case</t>
  </si>
  <si>
    <t>Maura Case</t>
  </si>
  <si>
    <t>7/19/1983</t>
  </si>
  <si>
    <t>082-02-7876</t>
  </si>
  <si>
    <t>423-599-1914</t>
  </si>
  <si>
    <t>Dickson</t>
  </si>
  <si>
    <t>vpcase</t>
  </si>
  <si>
    <t>LPC?cGJU</t>
  </si>
  <si>
    <t>orlando.wilkerson@hotmail.com</t>
  </si>
  <si>
    <t>Omar Wilkerson</t>
  </si>
  <si>
    <t>Caitlin Wilkerson</t>
  </si>
  <si>
    <t>12/20/2009</t>
  </si>
  <si>
    <t>715-18-7770</t>
  </si>
  <si>
    <t>405-323-1414</t>
  </si>
  <si>
    <t>Burlington</t>
  </si>
  <si>
    <t>Alfalfa</t>
  </si>
  <si>
    <t>omwilkerson</t>
  </si>
  <si>
    <t>nMayMq#KD</t>
  </si>
  <si>
    <t>Hubbard</t>
  </si>
  <si>
    <t>isiah.hubbard@hotmail.com</t>
  </si>
  <si>
    <t>Cliff Hubbard</t>
  </si>
  <si>
    <t>Jamie Hubbard</t>
  </si>
  <si>
    <t>2/28/1971</t>
  </si>
  <si>
    <t>366-39-9593</t>
  </si>
  <si>
    <t>212-290-3156</t>
  </si>
  <si>
    <t>Crompond</t>
  </si>
  <si>
    <t>iihubbard</t>
  </si>
  <si>
    <t>attSqv@tnD&amp;?mH</t>
  </si>
  <si>
    <t>Jeanine</t>
  </si>
  <si>
    <t>Ratliff</t>
  </si>
  <si>
    <t>jeanine.ratliff@gmail.com</t>
  </si>
  <si>
    <t>Albert Ratliff</t>
  </si>
  <si>
    <t>Bertha Ratliff</t>
  </si>
  <si>
    <t>Mathews</t>
  </si>
  <si>
    <t>8/14/1967</t>
  </si>
  <si>
    <t>12/22/2014</t>
  </si>
  <si>
    <t>628-31-5980</t>
  </si>
  <si>
    <t>252-696-8644</t>
  </si>
  <si>
    <t>jgratliff</t>
  </si>
  <si>
    <t>v#v4$f{POOvX&amp;i</t>
  </si>
  <si>
    <t>damien.middleton@bp.com</t>
  </si>
  <si>
    <t>Hershel Middleton</t>
  </si>
  <si>
    <t>Eugenia Middleton</t>
  </si>
  <si>
    <t>357-08-8311</t>
  </si>
  <si>
    <t>314-530-2047</t>
  </si>
  <si>
    <t>dlmiddleton</t>
  </si>
  <si>
    <t>n[f!?Z0d</t>
  </si>
  <si>
    <t>Fern</t>
  </si>
  <si>
    <t>fern.burris@aol.com</t>
  </si>
  <si>
    <t>Ulysses Burris</t>
  </si>
  <si>
    <t>Mae Burris</t>
  </si>
  <si>
    <t>10/15/1973</t>
  </si>
  <si>
    <t>032-92-7904</t>
  </si>
  <si>
    <t>208-659-3478</t>
  </si>
  <si>
    <t>New Meadows</t>
  </si>
  <si>
    <t>fqburris</t>
  </si>
  <si>
    <t>r6$594unV</t>
  </si>
  <si>
    <t>Katy</t>
  </si>
  <si>
    <t>katy.glass@charter.net</t>
  </si>
  <si>
    <t>Sal Glass</t>
  </si>
  <si>
    <t>Esther Glass</t>
  </si>
  <si>
    <t>12/13/2006</t>
  </si>
  <si>
    <t>113-98-6785</t>
  </si>
  <si>
    <t>406-947-4781</t>
  </si>
  <si>
    <t>Westby</t>
  </si>
  <si>
    <t>kgglass</t>
  </si>
  <si>
    <t>Fg;REC\@:eU</t>
  </si>
  <si>
    <t>Nikki</t>
  </si>
  <si>
    <t>nikki.bean@gmail.com</t>
  </si>
  <si>
    <t>Terrence Bean</t>
  </si>
  <si>
    <t>Winifred Bean</t>
  </si>
  <si>
    <t>6/17/2011</t>
  </si>
  <si>
    <t>772-02-4583</t>
  </si>
  <si>
    <t>240-689-7811</t>
  </si>
  <si>
    <t>Suitland</t>
  </si>
  <si>
    <t>npbean</t>
  </si>
  <si>
    <t>8R~F9nU7</t>
  </si>
  <si>
    <t>Alvarez</t>
  </si>
  <si>
    <t>norris.alvarez@charter.net</t>
  </si>
  <si>
    <t>Stephan Alvarez</t>
  </si>
  <si>
    <t>Lauri Alvarez</t>
  </si>
  <si>
    <t>8/29/1985</t>
  </si>
  <si>
    <t>9/25/2011</t>
  </si>
  <si>
    <t>001-11-0631</t>
  </si>
  <si>
    <t>307-378-5213</t>
  </si>
  <si>
    <t>Natrona</t>
  </si>
  <si>
    <t>nfalvarez</t>
  </si>
  <si>
    <t>mkg$eHgX</t>
  </si>
  <si>
    <t>Reinaldo</t>
  </si>
  <si>
    <t>reinaldo.eaton@gmail.com</t>
  </si>
  <si>
    <t>Dillon Eaton</t>
  </si>
  <si>
    <t>Sophia Eaton</t>
  </si>
  <si>
    <t>5/20/1981</t>
  </si>
  <si>
    <t>6/24/2009</t>
  </si>
  <si>
    <t>733-26-2810</t>
  </si>
  <si>
    <t>701-395-3702</t>
  </si>
  <si>
    <t>Regent</t>
  </si>
  <si>
    <t>Hettinger</t>
  </si>
  <si>
    <t>rceaton</t>
  </si>
  <si>
    <t>I:8/-F7XXc</t>
  </si>
  <si>
    <t>Eddie</t>
  </si>
  <si>
    <t>eddie.irwin@hotmail.com</t>
  </si>
  <si>
    <t>Quinton Irwin</t>
  </si>
  <si>
    <t>Lee Irwin</t>
  </si>
  <si>
    <t>Valentine</t>
  </si>
  <si>
    <t>8/20/2011</t>
  </si>
  <si>
    <t>144-23-7230</t>
  </si>
  <si>
    <t>252-819-9849</t>
  </si>
  <si>
    <t>Four Oaks</t>
  </si>
  <si>
    <t>eairwin</t>
  </si>
  <si>
    <t>k5CY{V/h0Q|?KJI</t>
  </si>
  <si>
    <t>Denise</t>
  </si>
  <si>
    <t>denise.swanson@aol.com</t>
  </si>
  <si>
    <t>Micheal Swanson</t>
  </si>
  <si>
    <t>Edith Swanson</t>
  </si>
  <si>
    <t>022-92-5284</t>
  </si>
  <si>
    <t>217-370-8360</t>
  </si>
  <si>
    <t>djswanson</t>
  </si>
  <si>
    <t>m}\?gfh$U</t>
  </si>
  <si>
    <t>Sasha</t>
  </si>
  <si>
    <t>Beard</t>
  </si>
  <si>
    <t>sasha.beard@gmail.com</t>
  </si>
  <si>
    <t>Guillermo Beard</t>
  </si>
  <si>
    <t>Jessica Beard</t>
  </si>
  <si>
    <t>169-86-7143</t>
  </si>
  <si>
    <t>236-772-2857</t>
  </si>
  <si>
    <t>Manassas</t>
  </si>
  <si>
    <t>Manassas Park (city)</t>
  </si>
  <si>
    <t>sdbeard</t>
  </si>
  <si>
    <t>lG\/qVrz</t>
  </si>
  <si>
    <t>Josh</t>
  </si>
  <si>
    <t>josh.tucker@hotmail.com</t>
  </si>
  <si>
    <t>Lavern Tucker</t>
  </si>
  <si>
    <t>Imelda Tucker</t>
  </si>
  <si>
    <t>7/28/1991</t>
  </si>
  <si>
    <t>3/19/2016</t>
  </si>
  <si>
    <t>422-67-3272</t>
  </si>
  <si>
    <t>218-540-9156</t>
  </si>
  <si>
    <t>Whalan</t>
  </si>
  <si>
    <t>jxtucker</t>
  </si>
  <si>
    <t>qMU[&amp;J1|Y7</t>
  </si>
  <si>
    <t>rodger.roach@apple.com</t>
  </si>
  <si>
    <t>Rodolfo Roach</t>
  </si>
  <si>
    <t>Kaitlin Roach</t>
  </si>
  <si>
    <t>11/25/1968</t>
  </si>
  <si>
    <t>11/15/1993</t>
  </si>
  <si>
    <t>149-23-8005</t>
  </si>
  <si>
    <t>209-298-1056</t>
  </si>
  <si>
    <t>Pico Rivera</t>
  </si>
  <si>
    <t>rxroach</t>
  </si>
  <si>
    <t>PlK8&gt;Aq8nTkNS;</t>
  </si>
  <si>
    <t>Mcdaniel</t>
  </si>
  <si>
    <t>miles.mcdaniel@gmail.com</t>
  </si>
  <si>
    <t>Vito Mcdaniel</t>
  </si>
  <si>
    <t>Alice Mcdaniel</t>
  </si>
  <si>
    <t>10/29/1963</t>
  </si>
  <si>
    <t>139-23-1760</t>
  </si>
  <si>
    <t>303-213-8612</t>
  </si>
  <si>
    <t>mymcdaniel</t>
  </si>
  <si>
    <t>VCPKZMO5Qj</t>
  </si>
  <si>
    <t>French</t>
  </si>
  <si>
    <t>erin.french@hotmail.com</t>
  </si>
  <si>
    <t>Truman French</t>
  </si>
  <si>
    <t>Marcia French</t>
  </si>
  <si>
    <t>5/18/1974</t>
  </si>
  <si>
    <t>384-37-0941</t>
  </si>
  <si>
    <t>215-665-8924</t>
  </si>
  <si>
    <t>Dushore</t>
  </si>
  <si>
    <t>eafrench</t>
  </si>
  <si>
    <t>0hu:@.+B|3rTO</t>
  </si>
  <si>
    <t>Rosalind</t>
  </si>
  <si>
    <t>Booth</t>
  </si>
  <si>
    <t>rosalind.booth@shaw.ca</t>
  </si>
  <si>
    <t>Horacio Booth</t>
  </si>
  <si>
    <t>Mara Booth</t>
  </si>
  <si>
    <t>196-84-7109</t>
  </si>
  <si>
    <t>218-930-9410</t>
  </si>
  <si>
    <t>Stevens</t>
  </si>
  <si>
    <t>rpbooth</t>
  </si>
  <si>
    <t>g|{x[PF4N</t>
  </si>
  <si>
    <t>Lenard</t>
  </si>
  <si>
    <t>lenard.conner@gmail.com</t>
  </si>
  <si>
    <t>Christoper Conner</t>
  </si>
  <si>
    <t>Deena Conner</t>
  </si>
  <si>
    <t>069-02-9465</t>
  </si>
  <si>
    <t>314-499-3596</t>
  </si>
  <si>
    <t>lzconner</t>
  </si>
  <si>
    <t>h!JVLg%2rcz\Q</t>
  </si>
  <si>
    <t>wilson.mcmillan@msn.com</t>
  </si>
  <si>
    <t>Kim Mcmillan</t>
  </si>
  <si>
    <t>Rae Mcmillan</t>
  </si>
  <si>
    <t>10/17/1990</t>
  </si>
  <si>
    <t>623-85-7218</t>
  </si>
  <si>
    <t>302-715-9387</t>
  </si>
  <si>
    <t>wkmcmillan</t>
  </si>
  <si>
    <t>l#m{3;6b.|J</t>
  </si>
  <si>
    <t>Harley</t>
  </si>
  <si>
    <t>harley.murphy@yahoo.com</t>
  </si>
  <si>
    <t>Clay Murphy</t>
  </si>
  <si>
    <t>Phoebe Murphy</t>
  </si>
  <si>
    <t>10/25/2008</t>
  </si>
  <si>
    <t>080-02-0896</t>
  </si>
  <si>
    <t>262-535-9860</t>
  </si>
  <si>
    <t>Antigo</t>
  </si>
  <si>
    <t>Langlade</t>
  </si>
  <si>
    <t>htmurphy</t>
  </si>
  <si>
    <t>U9_y1aY&gt;8/T+?</t>
  </si>
  <si>
    <t>carrie.ramsey@gmail.com</t>
  </si>
  <si>
    <t>Lemuel Ramsey</t>
  </si>
  <si>
    <t>Bette Ramsey</t>
  </si>
  <si>
    <t>2/20/1995</t>
  </si>
  <si>
    <t>071-02-4170</t>
  </si>
  <si>
    <t>316-624-6536</t>
  </si>
  <si>
    <t>Oketo</t>
  </si>
  <si>
    <t>ciramsey</t>
  </si>
  <si>
    <t>V16H0jRvs~46Z</t>
  </si>
  <si>
    <t>Esteban</t>
  </si>
  <si>
    <t>esteban.finch@walmart.com</t>
  </si>
  <si>
    <t>Andre Finch</t>
  </si>
  <si>
    <t>Deana Finch</t>
  </si>
  <si>
    <t>7/23/1978</t>
  </si>
  <si>
    <t>123-98-0250</t>
  </si>
  <si>
    <t>209-464-5164</t>
  </si>
  <si>
    <t>eifinch</t>
  </si>
  <si>
    <t>RN7$$_&amp;B</t>
  </si>
  <si>
    <t>merle.martin@gmail.com</t>
  </si>
  <si>
    <t>Jess Martin</t>
  </si>
  <si>
    <t>Aimee Martin</t>
  </si>
  <si>
    <t>7/23/1965</t>
  </si>
  <si>
    <t>305-37-9398</t>
  </si>
  <si>
    <t>423-297-4006</t>
  </si>
  <si>
    <t>White House</t>
  </si>
  <si>
    <t>mvmartin</t>
  </si>
  <si>
    <t>Agf&lt;f!!yW&gt;a-Q~</t>
  </si>
  <si>
    <t>joanna.rodriquez@gmail.com</t>
  </si>
  <si>
    <t>Lawrence Rodriquez</t>
  </si>
  <si>
    <t>Pamela Rodriquez</t>
  </si>
  <si>
    <t>10/28/1987</t>
  </si>
  <si>
    <t>049-15-6660</t>
  </si>
  <si>
    <t>205-687-4611</t>
  </si>
  <si>
    <t>Cullman</t>
  </si>
  <si>
    <t>jcrodriquez</t>
  </si>
  <si>
    <t>2?NR&amp;La&amp;KAg</t>
  </si>
  <si>
    <t>Cyrus</t>
  </si>
  <si>
    <t>cyrus.gardner@gmail.com</t>
  </si>
  <si>
    <t>Mervin Gardner</t>
  </si>
  <si>
    <t>Stacy Gardner</t>
  </si>
  <si>
    <t>5/13/1992</t>
  </si>
  <si>
    <t>12/22/2013</t>
  </si>
  <si>
    <t>518-89-1335</t>
  </si>
  <si>
    <t>236-207-5102</t>
  </si>
  <si>
    <t>Charles City</t>
  </si>
  <si>
    <t>cmgardner</t>
  </si>
  <si>
    <t>vT6Im:~ZBA?jv</t>
  </si>
  <si>
    <t>Mariana</t>
  </si>
  <si>
    <t>mariana.mcneil@aol.com</t>
  </si>
  <si>
    <t>Isidro Mcneil</t>
  </si>
  <si>
    <t>Alana Mcneil</t>
  </si>
  <si>
    <t>3/25/1961</t>
  </si>
  <si>
    <t>2/18/1984</t>
  </si>
  <si>
    <t>008-94-2276</t>
  </si>
  <si>
    <t>239-359-5958</t>
  </si>
  <si>
    <t>Paisley</t>
  </si>
  <si>
    <t>mnmcneil</t>
  </si>
  <si>
    <t>NET8kqGxn{</t>
  </si>
  <si>
    <t>fletcher.hardin@btinternet.com</t>
  </si>
  <si>
    <t>Thurman Hardin</t>
  </si>
  <si>
    <t>Annie Hardin</t>
  </si>
  <si>
    <t>5/24/1995</t>
  </si>
  <si>
    <t>347-08-5571</t>
  </si>
  <si>
    <t>205-508-8287</t>
  </si>
  <si>
    <t>Wilmer</t>
  </si>
  <si>
    <t>fzhardin</t>
  </si>
  <si>
    <t>F8/lL~!j+LqY</t>
  </si>
  <si>
    <t>edwin.brock@gmail.com</t>
  </si>
  <si>
    <t>Aubrey Brock</t>
  </si>
  <si>
    <t>Brianna Brock</t>
  </si>
  <si>
    <t>10/30/2015</t>
  </si>
  <si>
    <t>233-57-3669</t>
  </si>
  <si>
    <t>210-948-4620</t>
  </si>
  <si>
    <t>ezbrock</t>
  </si>
  <si>
    <t>sX!fV$!?</t>
  </si>
  <si>
    <t>noreen.bray@gmail.com</t>
  </si>
  <si>
    <t>Angelo Bray</t>
  </si>
  <si>
    <t>Beverley Bray</t>
  </si>
  <si>
    <t>11/23/1960</t>
  </si>
  <si>
    <t>3/26/1988</t>
  </si>
  <si>
    <t>200-84-7513</t>
  </si>
  <si>
    <t>225-289-2180</t>
  </si>
  <si>
    <t>Iota</t>
  </si>
  <si>
    <t>Acadia</t>
  </si>
  <si>
    <t>ngbray</t>
  </si>
  <si>
    <t>YeJh\aZ0QOA</t>
  </si>
  <si>
    <t>ollie.woods@aol.com</t>
  </si>
  <si>
    <t>Willis Woods</t>
  </si>
  <si>
    <t>Andrea Woods</t>
  </si>
  <si>
    <t>1/26/1984</t>
  </si>
  <si>
    <t>8/30/2014</t>
  </si>
  <si>
    <t>454-99-5744</t>
  </si>
  <si>
    <t>225-575-8670</t>
  </si>
  <si>
    <t>Melrose</t>
  </si>
  <si>
    <t>Natchitoches</t>
  </si>
  <si>
    <t>oewoods</t>
  </si>
  <si>
    <t>m]%F_VV&gt;Doq</t>
  </si>
  <si>
    <t>cleveland.kirkland@gmail.com</t>
  </si>
  <si>
    <t>Reid Kirkland</t>
  </si>
  <si>
    <t>Sharron Kirkland</t>
  </si>
  <si>
    <t>4/22/1993</t>
  </si>
  <si>
    <t>482-41-7537</t>
  </si>
  <si>
    <t>239-219-0554</t>
  </si>
  <si>
    <t>Spring Hill</t>
  </si>
  <si>
    <t>Hernando</t>
  </si>
  <si>
    <t>cckirkland</t>
  </si>
  <si>
    <t>jX&amp;$y!+6UccY</t>
  </si>
  <si>
    <t>Arron</t>
  </si>
  <si>
    <t>arron.olsen@shaw.ca</t>
  </si>
  <si>
    <t>Darwin Olsen</t>
  </si>
  <si>
    <t>Penelope Olsen</t>
  </si>
  <si>
    <t>7/28/2009</t>
  </si>
  <si>
    <t>446-27-8138</t>
  </si>
  <si>
    <t>216-272-3835</t>
  </si>
  <si>
    <t>Cuyahoga</t>
  </si>
  <si>
    <t>anolsen</t>
  </si>
  <si>
    <t>Y3fpivcq4o&gt;</t>
  </si>
  <si>
    <t>Elijah</t>
  </si>
  <si>
    <t>Garrison</t>
  </si>
  <si>
    <t>elijah.garrison@gmail.com</t>
  </si>
  <si>
    <t>Cory Garrison</t>
  </si>
  <si>
    <t>Alisha Garrison</t>
  </si>
  <si>
    <t>Ballard</t>
  </si>
  <si>
    <t>5/20/2014</t>
  </si>
  <si>
    <t>475-55-8648</t>
  </si>
  <si>
    <t>207-804-7339</t>
  </si>
  <si>
    <t>Grand Lake Stream</t>
  </si>
  <si>
    <t>eagarrison</t>
  </si>
  <si>
    <t>l*1T./eQH&lt;o</t>
  </si>
  <si>
    <t>Allie</t>
  </si>
  <si>
    <t>allie.landry@ntlworld.com</t>
  </si>
  <si>
    <t>Steven Landry</t>
  </si>
  <si>
    <t>Chris Landry</t>
  </si>
  <si>
    <t>183-86-4136</t>
  </si>
  <si>
    <t>252-527-8497</t>
  </si>
  <si>
    <t>Claremont</t>
  </si>
  <si>
    <t>Catawba</t>
  </si>
  <si>
    <t>ablandry</t>
  </si>
  <si>
    <t>sZO7{\Gt&lt;E;</t>
  </si>
  <si>
    <t>janie.cooke@gmail.com</t>
  </si>
  <si>
    <t>Marshall Cooke</t>
  </si>
  <si>
    <t>Carole Cooke</t>
  </si>
  <si>
    <t>8/27/2012</t>
  </si>
  <si>
    <t>515-31-6632</t>
  </si>
  <si>
    <t>405-828-1625</t>
  </si>
  <si>
    <t>jfcooke</t>
  </si>
  <si>
    <t>8#vWTYTRY</t>
  </si>
  <si>
    <t>Shelia</t>
  </si>
  <si>
    <t>shelia.conrad@ibm.com</t>
  </si>
  <si>
    <t>Royce Conrad</t>
  </si>
  <si>
    <t>Gale Conrad</t>
  </si>
  <si>
    <t>8/15/1974</t>
  </si>
  <si>
    <t>5/13/2001</t>
  </si>
  <si>
    <t>389-33-2066</t>
  </si>
  <si>
    <t>907-837-8699</t>
  </si>
  <si>
    <t>Central</t>
  </si>
  <si>
    <t>Yukon-Koyukuk (CA)</t>
  </si>
  <si>
    <t>svconrad</t>
  </si>
  <si>
    <t>LG+B\$8Z</t>
  </si>
  <si>
    <t>Aida</t>
  </si>
  <si>
    <t>Banks</t>
  </si>
  <si>
    <t>aida.banks@yahoo.com</t>
  </si>
  <si>
    <t>Margarito Banks</t>
  </si>
  <si>
    <t>Lourdes Banks</t>
  </si>
  <si>
    <t>11/29/1991</t>
  </si>
  <si>
    <t>9/23/2013</t>
  </si>
  <si>
    <t>138-25-2714</t>
  </si>
  <si>
    <t>236-512-2651</t>
  </si>
  <si>
    <t>Lovingston</t>
  </si>
  <si>
    <t>aebanks</t>
  </si>
  <si>
    <t>RO#nKM1vdd0r</t>
  </si>
  <si>
    <t>Lora</t>
  </si>
  <si>
    <t>Wheeler</t>
  </si>
  <si>
    <t>lora.wheeler@gmail.com</t>
  </si>
  <si>
    <t>Dwight Wheeler</t>
  </si>
  <si>
    <t>Arlene Wheeler</t>
  </si>
  <si>
    <t>10/31/2012</t>
  </si>
  <si>
    <t>436-99-9214</t>
  </si>
  <si>
    <t>239-457-3136</t>
  </si>
  <si>
    <t>liwheeler</t>
  </si>
  <si>
    <t>Mo[{R-&amp;rv8WXn</t>
  </si>
  <si>
    <t>Fritz</t>
  </si>
  <si>
    <t>Gross</t>
  </si>
  <si>
    <t>fritz.gross@ibm.com</t>
  </si>
  <si>
    <t>Mathew Gross</t>
  </si>
  <si>
    <t>Patrice Gross</t>
  </si>
  <si>
    <t>2/29/2004</t>
  </si>
  <si>
    <t>302-15-8717</t>
  </si>
  <si>
    <t>803-557-4819</t>
  </si>
  <si>
    <t>fkgross</t>
  </si>
  <si>
    <t>KgeT:~xsa</t>
  </si>
  <si>
    <t>natalie.ellison@bp.com</t>
  </si>
  <si>
    <t>Wilmer Ellison</t>
  </si>
  <si>
    <t>Ora Ellison</t>
  </si>
  <si>
    <t>6/22/2008</t>
  </si>
  <si>
    <t>396-33-8229</t>
  </si>
  <si>
    <t>219-248-8159</t>
  </si>
  <si>
    <t>South Bend</t>
  </si>
  <si>
    <t>nvellison</t>
  </si>
  <si>
    <t>6J{TUCK_W\4j2c&lt;</t>
  </si>
  <si>
    <t>Berry</t>
  </si>
  <si>
    <t>eliseo.berry@apple.com</t>
  </si>
  <si>
    <t>Romeo Berry</t>
  </si>
  <si>
    <t>Lelia Berry</t>
  </si>
  <si>
    <t>2/28/1985</t>
  </si>
  <si>
    <t>710-18-4715</t>
  </si>
  <si>
    <t>218-799-2685</t>
  </si>
  <si>
    <t>Duluth</t>
  </si>
  <si>
    <t>eaberry</t>
  </si>
  <si>
    <t>Srx%6Qt3\c30#</t>
  </si>
  <si>
    <t>Philip</t>
  </si>
  <si>
    <t>philip.mcbride@outlook.com</t>
  </si>
  <si>
    <t>Theodore Mcbride</t>
  </si>
  <si>
    <t>Elise Mcbride</t>
  </si>
  <si>
    <t>Wyatt</t>
  </si>
  <si>
    <t>11/25/1987</t>
  </si>
  <si>
    <t>446-27-6024</t>
  </si>
  <si>
    <t>319-230-2779</t>
  </si>
  <si>
    <t>Pleasant Valley</t>
  </si>
  <si>
    <t>ptmcbride</t>
  </si>
  <si>
    <t>tub#GCCK?^CSJY.</t>
  </si>
  <si>
    <t>Kay</t>
  </si>
  <si>
    <t>kay.travis@yahoo.co.in</t>
  </si>
  <si>
    <t>Sung Travis</t>
  </si>
  <si>
    <t>Alyson Travis</t>
  </si>
  <si>
    <t>8/20/1994</t>
  </si>
  <si>
    <t>544-81-9190</t>
  </si>
  <si>
    <t>480-454-5959</t>
  </si>
  <si>
    <t>Sahuarita</t>
  </si>
  <si>
    <t>kltravis</t>
  </si>
  <si>
    <t>6sU.SYRinY|Q?S~</t>
  </si>
  <si>
    <t>Liliana</t>
  </si>
  <si>
    <t>liliana.donovan@hotmail.com</t>
  </si>
  <si>
    <t>Josef Donovan</t>
  </si>
  <si>
    <t>Shawna Donovan</t>
  </si>
  <si>
    <t>9/18/1984</t>
  </si>
  <si>
    <t>683-24-5188</t>
  </si>
  <si>
    <t>215-232-3660</t>
  </si>
  <si>
    <t>Pittsburgh</t>
  </si>
  <si>
    <t>lcdonovan</t>
  </si>
  <si>
    <t>w4r}piM*Z:Nu-gN</t>
  </si>
  <si>
    <t>Elise</t>
  </si>
  <si>
    <t>Kidd</t>
  </si>
  <si>
    <t>elise.kidd@hotmail.com</t>
  </si>
  <si>
    <t>Numbers Kidd</t>
  </si>
  <si>
    <t>Charlene Kidd</t>
  </si>
  <si>
    <t>Boyle</t>
  </si>
  <si>
    <t>2/24/1967</t>
  </si>
  <si>
    <t>2/24/1989</t>
  </si>
  <si>
    <t>360-08-1688</t>
  </si>
  <si>
    <t>316-273-4511</t>
  </si>
  <si>
    <t>Bern</t>
  </si>
  <si>
    <t>Nemaha</t>
  </si>
  <si>
    <t>eikidd</t>
  </si>
  <si>
    <t>C&gt;sCg95.4f</t>
  </si>
  <si>
    <t>Tabitha</t>
  </si>
  <si>
    <t>tabitha.baird@cox.net</t>
  </si>
  <si>
    <t>Emanuel Baird</t>
  </si>
  <si>
    <t>Katina Baird</t>
  </si>
  <si>
    <t>479-41-7888</t>
  </si>
  <si>
    <t>210-239-0123</t>
  </si>
  <si>
    <t>Kaufman</t>
  </si>
  <si>
    <t>tqbaird</t>
  </si>
  <si>
    <t>thw&amp;-Kwa1qR_</t>
  </si>
  <si>
    <t>Barney</t>
  </si>
  <si>
    <t>barney.guerrero@gmail.com</t>
  </si>
  <si>
    <t>Clifton Guerrero</t>
  </si>
  <si>
    <t>Ilene Guerrero</t>
  </si>
  <si>
    <t>9/24/2006</t>
  </si>
  <si>
    <t>501-37-7976</t>
  </si>
  <si>
    <t>308-689-3365</t>
  </si>
  <si>
    <t>Dalton</t>
  </si>
  <si>
    <t>bsguerrero</t>
  </si>
  <si>
    <t>g-PU.urG2!</t>
  </si>
  <si>
    <t>Myrtle</t>
  </si>
  <si>
    <t>Riggs</t>
  </si>
  <si>
    <t>myrtle.riggs@shaw.ca</t>
  </si>
  <si>
    <t>Kevin Riggs</t>
  </si>
  <si>
    <t>Sadie Riggs</t>
  </si>
  <si>
    <t>Dillard</t>
  </si>
  <si>
    <t>591-99-2283</t>
  </si>
  <si>
    <t>219-544-9146</t>
  </si>
  <si>
    <t>moriggs</t>
  </si>
  <si>
    <t>V#?q-}vI+z</t>
  </si>
  <si>
    <t>frederick.mckay@gmail.com</t>
  </si>
  <si>
    <t>Bud Mckay</t>
  </si>
  <si>
    <t>Letha Mckay</t>
  </si>
  <si>
    <t>766-04-7699</t>
  </si>
  <si>
    <t>205-269-7700</t>
  </si>
  <si>
    <t>Edwardsville</t>
  </si>
  <si>
    <t>Cleburne</t>
  </si>
  <si>
    <t>fimckay</t>
  </si>
  <si>
    <t>y^&amp;u{{qq&amp;/0</t>
  </si>
  <si>
    <t>Debora</t>
  </si>
  <si>
    <t>debora.hinton@hotmail.com</t>
  </si>
  <si>
    <t>Jordan Hinton</t>
  </si>
  <si>
    <t>Janice Hinton</t>
  </si>
  <si>
    <t>Fry</t>
  </si>
  <si>
    <t>9/20/2016</t>
  </si>
  <si>
    <t>279-15-1416</t>
  </si>
  <si>
    <t>215-998-0363</t>
  </si>
  <si>
    <t>Cross Fork</t>
  </si>
  <si>
    <t>dthinton</t>
  </si>
  <si>
    <t>5&lt;x#t&gt;$fz</t>
  </si>
  <si>
    <t>Meyers</t>
  </si>
  <si>
    <t>merlin.meyers@gmail.com</t>
  </si>
  <si>
    <t>Thanh Meyers</t>
  </si>
  <si>
    <t>Louella Meyers</t>
  </si>
  <si>
    <t>11/14/1970</t>
  </si>
  <si>
    <t>12/25/2009</t>
  </si>
  <si>
    <t>254-99-4534</t>
  </si>
  <si>
    <t>304-362-7855</t>
  </si>
  <si>
    <t>Hambleton</t>
  </si>
  <si>
    <t>mkmeyers</t>
  </si>
  <si>
    <t>qRl_Py~!s-&gt;*8</t>
  </si>
  <si>
    <t>Celia</t>
  </si>
  <si>
    <t>celia.huffman@rediffmail.com</t>
  </si>
  <si>
    <t>Ramiro Huffman</t>
  </si>
  <si>
    <t>Georgina Huffman</t>
  </si>
  <si>
    <t>Mcknight</t>
  </si>
  <si>
    <t>109-98-4636</t>
  </si>
  <si>
    <t>304-761-1064</t>
  </si>
  <si>
    <t>Apple Grove</t>
  </si>
  <si>
    <t>cuhuffman</t>
  </si>
  <si>
    <t>OS/&gt;eXHaCO8rV</t>
  </si>
  <si>
    <t>Tina</t>
  </si>
  <si>
    <t>tina.cabrera@gmail.com</t>
  </si>
  <si>
    <t>Marvin Cabrera</t>
  </si>
  <si>
    <t>Corina Cabrera</t>
  </si>
  <si>
    <t>192-86-8848</t>
  </si>
  <si>
    <t>314-548-4323</t>
  </si>
  <si>
    <t>Beulah</t>
  </si>
  <si>
    <t>tccabrera</t>
  </si>
  <si>
    <t>d}&amp;LOPS~FCYj</t>
  </si>
  <si>
    <t>Kelsey</t>
  </si>
  <si>
    <t>kelsey.brown@gmail.com</t>
  </si>
  <si>
    <t>Leslie Brown</t>
  </si>
  <si>
    <t>Fannie Brown</t>
  </si>
  <si>
    <t>Porter</t>
  </si>
  <si>
    <t>11/29/2009</t>
  </si>
  <si>
    <t>623-85-1493</t>
  </si>
  <si>
    <t>212-549-1195</t>
  </si>
  <si>
    <t>kjbrown</t>
  </si>
  <si>
    <t>geNQ^W0xe*h9</t>
  </si>
  <si>
    <t>danny.shaw@gmail.com</t>
  </si>
  <si>
    <t>Freeman Shaw</t>
  </si>
  <si>
    <t>Kimberley Shaw</t>
  </si>
  <si>
    <t>Shepard</t>
  </si>
  <si>
    <t>4/27/1972</t>
  </si>
  <si>
    <t>8/14/1997</t>
  </si>
  <si>
    <t>709-18-2854</t>
  </si>
  <si>
    <t>215-993-2752</t>
  </si>
  <si>
    <t>Warminster</t>
  </si>
  <si>
    <t>Bucks</t>
  </si>
  <si>
    <t>dushaw</t>
  </si>
  <si>
    <t>n+}Bs4^7uO</t>
  </si>
  <si>
    <t>dena.gomez@aol.com</t>
  </si>
  <si>
    <t>Bob Gomez</t>
  </si>
  <si>
    <t>Rosie Gomez</t>
  </si>
  <si>
    <t>12/30/1968</t>
  </si>
  <si>
    <t>610-87-8150</t>
  </si>
  <si>
    <t>216-287-8358</t>
  </si>
  <si>
    <t>dxgomez</t>
  </si>
  <si>
    <t>xE7/UcQv</t>
  </si>
  <si>
    <t>edmund.blankenship@yahoo.com</t>
  </si>
  <si>
    <t>Bryce Blankenship</t>
  </si>
  <si>
    <t>Roslyn Blankenship</t>
  </si>
  <si>
    <t>3/22/2017</t>
  </si>
  <si>
    <t>491-29-8264</t>
  </si>
  <si>
    <t>209-494-8948</t>
  </si>
  <si>
    <t>Pittsburg</t>
  </si>
  <si>
    <t>Contra Costa</t>
  </si>
  <si>
    <t>ebblankenship</t>
  </si>
  <si>
    <t>i:K^t6+V{J~PjY</t>
  </si>
  <si>
    <t>Hershel</t>
  </si>
  <si>
    <t>hershel.cain@walmart.com</t>
  </si>
  <si>
    <t>Thad Cain</t>
  </si>
  <si>
    <t>Lelia Cain</t>
  </si>
  <si>
    <t>280-15-6288</t>
  </si>
  <si>
    <t>215-857-2813</t>
  </si>
  <si>
    <t>Yeagertown</t>
  </si>
  <si>
    <t>hycain</t>
  </si>
  <si>
    <t>Su;Qyto\~7vSg&amp;x</t>
  </si>
  <si>
    <t>Lawanda</t>
  </si>
  <si>
    <t>lawanda.whitehead@earthlink.net</t>
  </si>
  <si>
    <t>Rob Whitehead</t>
  </si>
  <si>
    <t>Millie Whitehead</t>
  </si>
  <si>
    <t>Dickerson</t>
  </si>
  <si>
    <t>7/29/1973</t>
  </si>
  <si>
    <t>575-99-6454</t>
  </si>
  <si>
    <t>270-931-3875</t>
  </si>
  <si>
    <t>Garrard</t>
  </si>
  <si>
    <t>lawhitehead</t>
  </si>
  <si>
    <t>Kj&gt;&amp;]ok7/9MnPW;</t>
  </si>
  <si>
    <t>Sophia</t>
  </si>
  <si>
    <t>sophia.gregory@sbcglobal.net</t>
  </si>
  <si>
    <t>Tommie Gregory</t>
  </si>
  <si>
    <t>Jan Gregory</t>
  </si>
  <si>
    <t>Hester</t>
  </si>
  <si>
    <t>323-11-4511</t>
  </si>
  <si>
    <t>205-651-2474</t>
  </si>
  <si>
    <t>Midland City</t>
  </si>
  <si>
    <t>Dale</t>
  </si>
  <si>
    <t>srgregory</t>
  </si>
  <si>
    <t>f4jn.x\&gt;0W</t>
  </si>
  <si>
    <t>Lauren</t>
  </si>
  <si>
    <t>lauren.mcgee@gmail.com</t>
  </si>
  <si>
    <t>Jayson Mcgee</t>
  </si>
  <si>
    <t>Vonda Mcgee</t>
  </si>
  <si>
    <t>4/25/2014</t>
  </si>
  <si>
    <t>106-98-1110</t>
  </si>
  <si>
    <t>225-917-8648</t>
  </si>
  <si>
    <t>Reserve</t>
  </si>
  <si>
    <t>St. John the Baptist</t>
  </si>
  <si>
    <t>lqmcgee</t>
  </si>
  <si>
    <t>uhB[No}C&gt;}/</t>
  </si>
  <si>
    <t>Rutledge</t>
  </si>
  <si>
    <t>guy.rutledge@hotmail.com</t>
  </si>
  <si>
    <t>Nolan Rutledge</t>
  </si>
  <si>
    <t>Dianne Rutledge</t>
  </si>
  <si>
    <t>6/28/1994</t>
  </si>
  <si>
    <t>538-71-2253</t>
  </si>
  <si>
    <t>252-415-7913</t>
  </si>
  <si>
    <t>gqrutledge</t>
  </si>
  <si>
    <t>v+{i:Uhk+e</t>
  </si>
  <si>
    <t>Kurt</t>
  </si>
  <si>
    <t>kurt.oconnor@hotmail.co.uk</t>
  </si>
  <si>
    <t>Wilfredo Oconnor</t>
  </si>
  <si>
    <t>Robert Oconnor</t>
  </si>
  <si>
    <t>6/20/1970</t>
  </si>
  <si>
    <t>152-23-3388</t>
  </si>
  <si>
    <t>302-848-9544</t>
  </si>
  <si>
    <t>Ellendale</t>
  </si>
  <si>
    <t>kvoconnor</t>
  </si>
  <si>
    <t>vo&gt;-uOu{y8#</t>
  </si>
  <si>
    <t>Mallory</t>
  </si>
  <si>
    <t>mallory.pearson@aol.com</t>
  </si>
  <si>
    <t>Matt Pearson</t>
  </si>
  <si>
    <t>Glenda Pearson</t>
  </si>
  <si>
    <t>1/22/1970</t>
  </si>
  <si>
    <t>393-33-6184</t>
  </si>
  <si>
    <t>219-806-7357</t>
  </si>
  <si>
    <t>Fort Wayne</t>
  </si>
  <si>
    <t>mwpearson</t>
  </si>
  <si>
    <t>PXp&lt;w[Kf*</t>
  </si>
  <si>
    <t>louisa.nelson@aol.com</t>
  </si>
  <si>
    <t>Adrian Nelson</t>
  </si>
  <si>
    <t>Jeannette Nelson</t>
  </si>
  <si>
    <t>2/28/1979</t>
  </si>
  <si>
    <t>9/30/2005</t>
  </si>
  <si>
    <t>222-11-9575</t>
  </si>
  <si>
    <t>210-952-2993</t>
  </si>
  <si>
    <t>Big Bend National Park</t>
  </si>
  <si>
    <t>Brewster</t>
  </si>
  <si>
    <t>lknelson</t>
  </si>
  <si>
    <t>h&gt;xq&lt;u&lt;Sy?M?g</t>
  </si>
  <si>
    <t>Diego</t>
  </si>
  <si>
    <t>diego.huffman@hotmail.com</t>
  </si>
  <si>
    <t>Cecil Huffman</t>
  </si>
  <si>
    <t>Amie Huffman</t>
  </si>
  <si>
    <t>690-22-9118</t>
  </si>
  <si>
    <t>262-737-1691</t>
  </si>
  <si>
    <t>djhuffman</t>
  </si>
  <si>
    <t>z6J}W]o|igz0S</t>
  </si>
  <si>
    <t>louisa.ellison@yahoo.co.uk</t>
  </si>
  <si>
    <t>Gino Ellison</t>
  </si>
  <si>
    <t>Chelsea Ellison</t>
  </si>
  <si>
    <t>8/13/2004</t>
  </si>
  <si>
    <t>557-99-1239</t>
  </si>
  <si>
    <t>209-240-0581</t>
  </si>
  <si>
    <t>Whittier</t>
  </si>
  <si>
    <t>luellison</t>
  </si>
  <si>
    <t>sg?Nqx~SN</t>
  </si>
  <si>
    <t>Josue</t>
  </si>
  <si>
    <t>Cross</t>
  </si>
  <si>
    <t>josue.cross@shell.com</t>
  </si>
  <si>
    <t>Mitchel Cross</t>
  </si>
  <si>
    <t>Agnes Cross</t>
  </si>
  <si>
    <t>3/31/1986</t>
  </si>
  <si>
    <t>3/26/2011</t>
  </si>
  <si>
    <t>330-11-1417</t>
  </si>
  <si>
    <t>319-631-9453</t>
  </si>
  <si>
    <t>Coralville</t>
  </si>
  <si>
    <t>jvcross</t>
  </si>
  <si>
    <t>u~LZCD]e~u?3</t>
  </si>
  <si>
    <t>Ines</t>
  </si>
  <si>
    <t>Dominguez</t>
  </si>
  <si>
    <t>ines.dominguez@sbcglobal.net</t>
  </si>
  <si>
    <t>Nathaniel Dominguez</t>
  </si>
  <si>
    <t>Rosalyn Dominguez</t>
  </si>
  <si>
    <t>1/20/1975</t>
  </si>
  <si>
    <t>1/27/2010</t>
  </si>
  <si>
    <t>192-86-7885</t>
  </si>
  <si>
    <t>239-958-4051</t>
  </si>
  <si>
    <t>ihdominguez</t>
  </si>
  <si>
    <t>jWnV%mJaa</t>
  </si>
  <si>
    <t>Lance</t>
  </si>
  <si>
    <t>Garza</t>
  </si>
  <si>
    <t>lance.garza@verizon.net</t>
  </si>
  <si>
    <t>Pat Garza</t>
  </si>
  <si>
    <t>Araceli Garza</t>
  </si>
  <si>
    <t>9/22/1979</t>
  </si>
  <si>
    <t>267-99-4896</t>
  </si>
  <si>
    <t>228-765-1842</t>
  </si>
  <si>
    <t>Lamar</t>
  </si>
  <si>
    <t>lygarza</t>
  </si>
  <si>
    <t>F&gt;Q&lt;F&gt;f2Og?n_-</t>
  </si>
  <si>
    <t>belinda.pace@yahoo.com</t>
  </si>
  <si>
    <t>Landon Pace</t>
  </si>
  <si>
    <t>Irene Pace</t>
  </si>
  <si>
    <t>713-18-2119</t>
  </si>
  <si>
    <t>252-731-0304</t>
  </si>
  <si>
    <t>New Bern</t>
  </si>
  <si>
    <t>Craven</t>
  </si>
  <si>
    <t>bspace</t>
  </si>
  <si>
    <t>v2f+e.o&lt;</t>
  </si>
  <si>
    <t>gracie.herring@shaw.ca</t>
  </si>
  <si>
    <t>Reynaldo Herring</t>
  </si>
  <si>
    <t>Milagros Herring</t>
  </si>
  <si>
    <t>8/20/1988</t>
  </si>
  <si>
    <t>10/20/2013</t>
  </si>
  <si>
    <t>271-17-9236</t>
  </si>
  <si>
    <t>262-729-7707</t>
  </si>
  <si>
    <t>Green Bay</t>
  </si>
  <si>
    <t>geherring</t>
  </si>
  <si>
    <t>qMGJv37e</t>
  </si>
  <si>
    <t>Benito</t>
  </si>
  <si>
    <t>benito.knapp@aol.com</t>
  </si>
  <si>
    <t>Vance Knapp</t>
  </si>
  <si>
    <t>Alma Knapp</t>
  </si>
  <si>
    <t>7/15/1979</t>
  </si>
  <si>
    <t>2/16/2004</t>
  </si>
  <si>
    <t>584-99-7295</t>
  </si>
  <si>
    <t>262-320-6394</t>
  </si>
  <si>
    <t>Grand View</t>
  </si>
  <si>
    <t>baknapp</t>
  </si>
  <si>
    <t>qT1jamP2Nfj*gw</t>
  </si>
  <si>
    <t>Lucinda</t>
  </si>
  <si>
    <t>lucinda.mcgowan@gmail.com</t>
  </si>
  <si>
    <t>Joseph Mcgowan</t>
  </si>
  <si>
    <t>Brittany Mcgowan</t>
  </si>
  <si>
    <t>11/15/1983</t>
  </si>
  <si>
    <t>7/15/2017</t>
  </si>
  <si>
    <t>591-99-0882</t>
  </si>
  <si>
    <t>270-665-8559</t>
  </si>
  <si>
    <t>Bedford</t>
  </si>
  <si>
    <t>Trimble</t>
  </si>
  <si>
    <t>lqmcgowan</t>
  </si>
  <si>
    <t>5ET:_Bl?[o##m</t>
  </si>
  <si>
    <t>Golden</t>
  </si>
  <si>
    <t>jami.golden@gmail.com</t>
  </si>
  <si>
    <t>Antonio Golden</t>
  </si>
  <si>
    <t>Mabel Golden</t>
  </si>
  <si>
    <t>11/21/1960</t>
  </si>
  <si>
    <t>378-37-7676</t>
  </si>
  <si>
    <t>304-867-4534</t>
  </si>
  <si>
    <t>Glenhayes</t>
  </si>
  <si>
    <t>jggolden</t>
  </si>
  <si>
    <t>Cu!SGyXDco</t>
  </si>
  <si>
    <t>david.gutierrez@gmail.com</t>
  </si>
  <si>
    <t>Monte Gutierrez</t>
  </si>
  <si>
    <t>Stefanie Gutierrez</t>
  </si>
  <si>
    <t>2/19/1995</t>
  </si>
  <si>
    <t>252-99-4453</t>
  </si>
  <si>
    <t>210-529-3564</t>
  </si>
  <si>
    <t>dbgutierrez</t>
  </si>
  <si>
    <t>2N\t$raNo&lt;@0</t>
  </si>
  <si>
    <t>Clement</t>
  </si>
  <si>
    <t>clement.myers@earthlink.net</t>
  </si>
  <si>
    <t>Alfonzo Myers</t>
  </si>
  <si>
    <t>Katina Myers</t>
  </si>
  <si>
    <t>11/26/1958</t>
  </si>
  <si>
    <t>6/20/1983</t>
  </si>
  <si>
    <t>152-23-1091</t>
  </si>
  <si>
    <t>201-948-7092</t>
  </si>
  <si>
    <t>Marmora</t>
  </si>
  <si>
    <t>Cape May</t>
  </si>
  <si>
    <t>cbmyers</t>
  </si>
  <si>
    <t>y|MmZ&amp;n/3RY}</t>
  </si>
  <si>
    <t>Shane</t>
  </si>
  <si>
    <t>shane.porter@hotmail.co.uk</t>
  </si>
  <si>
    <t>Shelby Porter</t>
  </si>
  <si>
    <t>Christine Porter</t>
  </si>
  <si>
    <t>220-89-6649</t>
  </si>
  <si>
    <t>219-628-4542</t>
  </si>
  <si>
    <t>Leo</t>
  </si>
  <si>
    <t>ssporter</t>
  </si>
  <si>
    <t>B&amp;!a;7&amp;$Ez&lt;pR*</t>
  </si>
  <si>
    <t>clint.gross@microsoft.com</t>
  </si>
  <si>
    <t>Delbert Gross</t>
  </si>
  <si>
    <t>Laurie Gross</t>
  </si>
  <si>
    <t>4/20/1969</t>
  </si>
  <si>
    <t>5/21/2000</t>
  </si>
  <si>
    <t>128-98-4086</t>
  </si>
  <si>
    <t>206-920-1593</t>
  </si>
  <si>
    <t>Northport</t>
  </si>
  <si>
    <t>cugross</t>
  </si>
  <si>
    <t>IXe&lt;^9W*$pyMPa|</t>
  </si>
  <si>
    <t>ofelia.pickett@hotmail.com</t>
  </si>
  <si>
    <t>Harold Pickett</t>
  </si>
  <si>
    <t>Luella Pickett</t>
  </si>
  <si>
    <t>2/27/1990</t>
  </si>
  <si>
    <t>5/25/2013</t>
  </si>
  <si>
    <t>187-86-2657</t>
  </si>
  <si>
    <t>225-584-0970</t>
  </si>
  <si>
    <t>Sugartown</t>
  </si>
  <si>
    <t>okpickett</t>
  </si>
  <si>
    <t>K&amp;!gD73Q</t>
  </si>
  <si>
    <t>Green</t>
  </si>
  <si>
    <t>karina.green@yahoo.ca</t>
  </si>
  <si>
    <t>Roosevelt Green</t>
  </si>
  <si>
    <t>Patty Green</t>
  </si>
  <si>
    <t>351-08-9588</t>
  </si>
  <si>
    <t>314-676-5716</t>
  </si>
  <si>
    <t>Osborn</t>
  </si>
  <si>
    <t>klgreen</t>
  </si>
  <si>
    <t>6arNAH{Y[x{^p</t>
  </si>
  <si>
    <t>Sam</t>
  </si>
  <si>
    <t>sam.burris@cox.net</t>
  </si>
  <si>
    <t>Dudley Burris</t>
  </si>
  <si>
    <t>Pearl Burris</t>
  </si>
  <si>
    <t>Sellers</t>
  </si>
  <si>
    <t>2/16/1960</t>
  </si>
  <si>
    <t>229-99-5055</t>
  </si>
  <si>
    <t>225-370-4982</t>
  </si>
  <si>
    <t>Mira</t>
  </si>
  <si>
    <t>soburris</t>
  </si>
  <si>
    <t>C|2Y9x-MuS_Nz</t>
  </si>
  <si>
    <t>Lina</t>
  </si>
  <si>
    <t>lina.shannon@bp.com</t>
  </si>
  <si>
    <t>Claudio Shannon</t>
  </si>
  <si>
    <t>Violet Shannon</t>
  </si>
  <si>
    <t>2/17/1981</t>
  </si>
  <si>
    <t>613-87-7056</t>
  </si>
  <si>
    <t>503-789-2300</t>
  </si>
  <si>
    <t>lpshannon</t>
  </si>
  <si>
    <t>Z.QmIH&lt;DX;</t>
  </si>
  <si>
    <t>Myles</t>
  </si>
  <si>
    <t>myles.coleman@gmail.com</t>
  </si>
  <si>
    <t>Van Coleman</t>
  </si>
  <si>
    <t>Ester Coleman</t>
  </si>
  <si>
    <t>614-87-5221</t>
  </si>
  <si>
    <t>215-472-6369</t>
  </si>
  <si>
    <t>mmcoleman</t>
  </si>
  <si>
    <t>Myz|7UT1e%f3AD</t>
  </si>
  <si>
    <t>clay.freeman@gmail.com</t>
  </si>
  <si>
    <t>Benjamin Freeman</t>
  </si>
  <si>
    <t>Sandy Freeman</t>
  </si>
  <si>
    <t>079-02-5138</t>
  </si>
  <si>
    <t>216-365-4336</t>
  </si>
  <si>
    <t>Edgerton</t>
  </si>
  <si>
    <t>cefreeman</t>
  </si>
  <si>
    <t>YGUcyuLhm&gt;FQ</t>
  </si>
  <si>
    <t>catalina.guthrie@aol.com</t>
  </si>
  <si>
    <t>Alexis Guthrie</t>
  </si>
  <si>
    <t>Evangelina Guthrie</t>
  </si>
  <si>
    <t>5/13/1975</t>
  </si>
  <si>
    <t>1/23/2000</t>
  </si>
  <si>
    <t>449-99-7238</t>
  </si>
  <si>
    <t>262-632-7576</t>
  </si>
  <si>
    <t>Wales</t>
  </si>
  <si>
    <t>Waukesha</t>
  </si>
  <si>
    <t>csguthrie</t>
  </si>
  <si>
    <t>fP5$QSo8U+L3</t>
  </si>
  <si>
    <t>Nannie</t>
  </si>
  <si>
    <t>nannie.moon@gmail.com</t>
  </si>
  <si>
    <t>Dino Moon</t>
  </si>
  <si>
    <t>Aurora Moon</t>
  </si>
  <si>
    <t>5/19/1976</t>
  </si>
  <si>
    <t>7/24/2009</t>
  </si>
  <si>
    <t>276-17-6827</t>
  </si>
  <si>
    <t>208-295-9974</t>
  </si>
  <si>
    <t>Mountain Home</t>
  </si>
  <si>
    <t>nemoon</t>
  </si>
  <si>
    <t>n*m;Q!v.yN/F42</t>
  </si>
  <si>
    <t>donovan.serrano@btinternet.com</t>
  </si>
  <si>
    <t>Millard Serrano</t>
  </si>
  <si>
    <t>Jodi Serrano</t>
  </si>
  <si>
    <t>10/16/1988</t>
  </si>
  <si>
    <t>463-99-4299</t>
  </si>
  <si>
    <t>339-398-8707</t>
  </si>
  <si>
    <t>South Dartmouth</t>
  </si>
  <si>
    <t>dtserrano</t>
  </si>
  <si>
    <t>GRBA}nHv/q_d%S{</t>
  </si>
  <si>
    <t>Sondra</t>
  </si>
  <si>
    <t>sondra.reyes@yahoo.co.uk</t>
  </si>
  <si>
    <t>Byron Reyes</t>
  </si>
  <si>
    <t>Lily Reyes</t>
  </si>
  <si>
    <t>4/18/1993</t>
  </si>
  <si>
    <t>174-86-7119</t>
  </si>
  <si>
    <t>316-699-7521</t>
  </si>
  <si>
    <t>Harveyville</t>
  </si>
  <si>
    <t>Wabaunsee</t>
  </si>
  <si>
    <t>srreyes</t>
  </si>
  <si>
    <t>47$lqRZ.{&gt;*r{4h</t>
  </si>
  <si>
    <t>Terrance</t>
  </si>
  <si>
    <t>terrance.duke@microsoft.com</t>
  </si>
  <si>
    <t>Phillip Duke</t>
  </si>
  <si>
    <t>Barbara Duke</t>
  </si>
  <si>
    <t>6/22/2013</t>
  </si>
  <si>
    <t>207-84-7616</t>
  </si>
  <si>
    <t>262-780-2520</t>
  </si>
  <si>
    <t>Junction City</t>
  </si>
  <si>
    <t>Portage</t>
  </si>
  <si>
    <t>tnduke</t>
  </si>
  <si>
    <t>cO+aD@V!</t>
  </si>
  <si>
    <t>Rodriguez</t>
  </si>
  <si>
    <t>colleen.rodriguez@cox.net</t>
  </si>
  <si>
    <t>Abraham Rodriguez</t>
  </si>
  <si>
    <t>Dolores Rodriguez</t>
  </si>
  <si>
    <t>Pruitt</t>
  </si>
  <si>
    <t>2/13/1994</t>
  </si>
  <si>
    <t>4/28/2015</t>
  </si>
  <si>
    <t>677-22-3168</t>
  </si>
  <si>
    <t>701-285-0439</t>
  </si>
  <si>
    <t>Pingree</t>
  </si>
  <si>
    <t>Stutsman</t>
  </si>
  <si>
    <t>czrodriguez</t>
  </si>
  <si>
    <t>9W+ZO$+v&lt;}T1T5</t>
  </si>
  <si>
    <t>thad.luna@gmail.com</t>
  </si>
  <si>
    <t>Buddy Luna</t>
  </si>
  <si>
    <t>John Luna</t>
  </si>
  <si>
    <t>2/22/1969</t>
  </si>
  <si>
    <t>043-15-7824</t>
  </si>
  <si>
    <t>217-290-9429</t>
  </si>
  <si>
    <t>Tinley Park</t>
  </si>
  <si>
    <t>txluna</t>
  </si>
  <si>
    <t>s?a\FYasm_</t>
  </si>
  <si>
    <t>terence.clay@outlook.com</t>
  </si>
  <si>
    <t>Darrel Clay</t>
  </si>
  <si>
    <t>Rebecca Clay</t>
  </si>
  <si>
    <t>7/24/1995</t>
  </si>
  <si>
    <t>11/30/2016</t>
  </si>
  <si>
    <t>439-99-6942</t>
  </si>
  <si>
    <t>206-289-2344</t>
  </si>
  <si>
    <t>Pierce</t>
  </si>
  <si>
    <t>tpclay</t>
  </si>
  <si>
    <t>IJR5V*XmxE</t>
  </si>
  <si>
    <t>Bettie</t>
  </si>
  <si>
    <t>bettie.holman@hotmail.co.uk</t>
  </si>
  <si>
    <t>Shirley Holman</t>
  </si>
  <si>
    <t>Tricia Holman</t>
  </si>
  <si>
    <t>Nieves</t>
  </si>
  <si>
    <t>12/24/1979</t>
  </si>
  <si>
    <t>606-87-8889</t>
  </si>
  <si>
    <t>217-804-2508</t>
  </si>
  <si>
    <t>bqholman</t>
  </si>
  <si>
    <t>maWuXrH#N86^ri&lt;</t>
  </si>
  <si>
    <t>boyd.greer@yahoo.co.in</t>
  </si>
  <si>
    <t>Sammie Greer</t>
  </si>
  <si>
    <t>Alta Greer</t>
  </si>
  <si>
    <t>1/30/1996</t>
  </si>
  <si>
    <t>4/13/2017</t>
  </si>
  <si>
    <t>397-33-0382</t>
  </si>
  <si>
    <t>228-432-2011</t>
  </si>
  <si>
    <t>Neely</t>
  </si>
  <si>
    <t>bggreer</t>
  </si>
  <si>
    <t>401RX;OPxm!Y</t>
  </si>
  <si>
    <t>corey.edwards@gmail.com</t>
  </si>
  <si>
    <t>Jed Edwards</t>
  </si>
  <si>
    <t>Belinda Edwards</t>
  </si>
  <si>
    <t>Flynn</t>
  </si>
  <si>
    <t>6/19/1969</t>
  </si>
  <si>
    <t>11/18/1990</t>
  </si>
  <si>
    <t>296-15-4513</t>
  </si>
  <si>
    <t>216-702-2482</t>
  </si>
  <si>
    <t>Patriot</t>
  </si>
  <si>
    <t>Gallia</t>
  </si>
  <si>
    <t>cjedwards</t>
  </si>
  <si>
    <t>7zd+X33Qh?wSX</t>
  </si>
  <si>
    <t>Violet</t>
  </si>
  <si>
    <t>violet.lindsay@charter.net</t>
  </si>
  <si>
    <t>Albert Lindsay</t>
  </si>
  <si>
    <t>Felecia Lindsay</t>
  </si>
  <si>
    <t>6/25/1959</t>
  </si>
  <si>
    <t>5/19/2013</t>
  </si>
  <si>
    <t>340-11-3051</t>
  </si>
  <si>
    <t>215-568-8372</t>
  </si>
  <si>
    <t>Tionesta</t>
  </si>
  <si>
    <t>vtlindsay</t>
  </si>
  <si>
    <t>SFWZ]C9u~7?&lt;[-</t>
  </si>
  <si>
    <t>Camille</t>
  </si>
  <si>
    <t>camille.mullins@yahoo.com</t>
  </si>
  <si>
    <t>Giovanni Mullins</t>
  </si>
  <si>
    <t>Eleanor Mullins</t>
  </si>
  <si>
    <t>764-29-7040</t>
  </si>
  <si>
    <t>209-722-2736</t>
  </si>
  <si>
    <t>Sun City</t>
  </si>
  <si>
    <t>cdmullins</t>
  </si>
  <si>
    <t>x5u-!{Lew5@hmyF</t>
  </si>
  <si>
    <t>Nicole</t>
  </si>
  <si>
    <t>nicole.rodriquez@gmail.com</t>
  </si>
  <si>
    <t>Bud Rodriquez</t>
  </si>
  <si>
    <t>Marisol Rodriquez</t>
  </si>
  <si>
    <t>1/15/2002</t>
  </si>
  <si>
    <t>378-37-2300</t>
  </si>
  <si>
    <t>316-533-5513</t>
  </si>
  <si>
    <t>nfrodriquez</t>
  </si>
  <si>
    <t>Q|Vt{U?-?9</t>
  </si>
  <si>
    <t>Joan</t>
  </si>
  <si>
    <t>joan.bauer@yahoo.com</t>
  </si>
  <si>
    <t>Monte Bauer</t>
  </si>
  <si>
    <t>Jocelyn Bauer</t>
  </si>
  <si>
    <t>1/28/1982</t>
  </si>
  <si>
    <t>553-99-8862</t>
  </si>
  <si>
    <t>803-643-2327</t>
  </si>
  <si>
    <t>jnbauer</t>
  </si>
  <si>
    <t>t!?hxUQ&lt;a--v:</t>
  </si>
  <si>
    <t>Kennith</t>
  </si>
  <si>
    <t>kennith.marquez@aol.com</t>
  </si>
  <si>
    <t>Ezra Marquez</t>
  </si>
  <si>
    <t>Eileen Marquez</t>
  </si>
  <si>
    <t>561-99-5918</t>
  </si>
  <si>
    <t>236-976-7820</t>
  </si>
  <si>
    <t>Appomattox</t>
  </si>
  <si>
    <t>klmarquez</t>
  </si>
  <si>
    <t>7Ri7.TH^z</t>
  </si>
  <si>
    <t>Mae</t>
  </si>
  <si>
    <t>mae.hurst@gmail.com</t>
  </si>
  <si>
    <t>Gonzalo Hurst</t>
  </si>
  <si>
    <t>Julianne Hurst</t>
  </si>
  <si>
    <t>2/19/2010</t>
  </si>
  <si>
    <t>757-12-6330</t>
  </si>
  <si>
    <t>215-708-1606</t>
  </si>
  <si>
    <t>Scotland</t>
  </si>
  <si>
    <t>mphurst</t>
  </si>
  <si>
    <t>9x%;2f40zOOF1{</t>
  </si>
  <si>
    <t>denver.mann@exxonmobil.com</t>
  </si>
  <si>
    <t>Tracy Mann</t>
  </si>
  <si>
    <t>Jordan Mann</t>
  </si>
  <si>
    <t>12/22/1987</t>
  </si>
  <si>
    <t>105-02-7288</t>
  </si>
  <si>
    <t>236-242-0935</t>
  </si>
  <si>
    <t>Shortt Gap</t>
  </si>
  <si>
    <t>dimann</t>
  </si>
  <si>
    <t>Bqk|_Cvr4c9IV</t>
  </si>
  <si>
    <t>milford.dickerson@gmail.com</t>
  </si>
  <si>
    <t>Antonio Dickerson</t>
  </si>
  <si>
    <t>Marylou Dickerson</t>
  </si>
  <si>
    <t>Stevenson</t>
  </si>
  <si>
    <t>10/26/1965</t>
  </si>
  <si>
    <t>011-94-6151</t>
  </si>
  <si>
    <t>208-338-5685</t>
  </si>
  <si>
    <t>Garden Valley</t>
  </si>
  <si>
    <t>Boise</t>
  </si>
  <si>
    <t>mydickerson</t>
  </si>
  <si>
    <t>rDg?$7aw:</t>
  </si>
  <si>
    <t>Marva</t>
  </si>
  <si>
    <t>marva.phelps@hotmail.com</t>
  </si>
  <si>
    <t>Abraham Phelps</t>
  </si>
  <si>
    <t>Julie Phelps</t>
  </si>
  <si>
    <t>753-07-3049</t>
  </si>
  <si>
    <t>217-648-8520</t>
  </si>
  <si>
    <t>Hoffman Estates</t>
  </si>
  <si>
    <t>mbphelps</t>
  </si>
  <si>
    <t>E4CawER}oD</t>
  </si>
  <si>
    <t>Betsy</t>
  </si>
  <si>
    <t>betsy.dillon@msn.com</t>
  </si>
  <si>
    <t>Tristan Dillon</t>
  </si>
  <si>
    <t>Misty Dillon</t>
  </si>
  <si>
    <t>203-84-4304</t>
  </si>
  <si>
    <t>229-371-7539</t>
  </si>
  <si>
    <t>Roswell</t>
  </si>
  <si>
    <t>bpdillon</t>
  </si>
  <si>
    <t>t//pdx@R&gt;/\1&amp;</t>
  </si>
  <si>
    <t>Celeste</t>
  </si>
  <si>
    <t>Ramirez</t>
  </si>
  <si>
    <t>celeste.ramirez@aol.com</t>
  </si>
  <si>
    <t>Clay Ramirez</t>
  </si>
  <si>
    <t>Kathleen Ramirez</t>
  </si>
  <si>
    <t>11/30/1981</t>
  </si>
  <si>
    <t>2/22/2015</t>
  </si>
  <si>
    <t>652-62-3242</t>
  </si>
  <si>
    <t>339-240-1441</t>
  </si>
  <si>
    <t>Andover</t>
  </si>
  <si>
    <t>cdramirez</t>
  </si>
  <si>
    <t>H6Q&lt;s~PGz1Z</t>
  </si>
  <si>
    <t>Tonya</t>
  </si>
  <si>
    <t>tonya.burke@aol.com</t>
  </si>
  <si>
    <t>Customer Support</t>
  </si>
  <si>
    <t>Terrance Burke</t>
  </si>
  <si>
    <t>Selena Burke</t>
  </si>
  <si>
    <t>Clayton</t>
  </si>
  <si>
    <t>6/13/1982</t>
  </si>
  <si>
    <t>019-94-7438</t>
  </si>
  <si>
    <t>308-625-7172</t>
  </si>
  <si>
    <t>Ravenna</t>
  </si>
  <si>
    <t>Buffalo</t>
  </si>
  <si>
    <t>tdburke</t>
  </si>
  <si>
    <t>3[{aH&lt;j-i*</t>
  </si>
  <si>
    <t>Deana</t>
  </si>
  <si>
    <t>deana.spencer@hotmail.com</t>
  </si>
  <si>
    <t>Bart Spencer</t>
  </si>
  <si>
    <t>Marcella Spencer</t>
  </si>
  <si>
    <t>7/30/1976</t>
  </si>
  <si>
    <t>165-86-3979</t>
  </si>
  <si>
    <t>505-769-0092</t>
  </si>
  <si>
    <t>Carlsbad</t>
  </si>
  <si>
    <t>dpspencer</t>
  </si>
  <si>
    <t>zyCDxA7t</t>
  </si>
  <si>
    <t>Susanne</t>
  </si>
  <si>
    <t>susanne.joseph@gmail.com</t>
  </si>
  <si>
    <t>Bud Joseph</t>
  </si>
  <si>
    <t>Ines Joseph</t>
  </si>
  <si>
    <t>12/25/1963</t>
  </si>
  <si>
    <t>512-33-6786</t>
  </si>
  <si>
    <t>219-743-6620</t>
  </si>
  <si>
    <t>Ladoga</t>
  </si>
  <si>
    <t>smjoseph</t>
  </si>
  <si>
    <t>gDB@-|6x</t>
  </si>
  <si>
    <t>cole.spencer@yahoo.com</t>
  </si>
  <si>
    <t>Emil Spencer</t>
  </si>
  <si>
    <t>Flossie Spencer</t>
  </si>
  <si>
    <t>6/17/1959</t>
  </si>
  <si>
    <t>4/25/2003</t>
  </si>
  <si>
    <t>148-23-2588</t>
  </si>
  <si>
    <t>215-232-9400</t>
  </si>
  <si>
    <t>Harrisburg</t>
  </si>
  <si>
    <t>caspencer</t>
  </si>
  <si>
    <t>JEc3;Cas</t>
  </si>
  <si>
    <t>Marlon</t>
  </si>
  <si>
    <t>marlon.whitaker@aol.com</t>
  </si>
  <si>
    <t>Lee Whitaker</t>
  </si>
  <si>
    <t>Donna Whitaker</t>
  </si>
  <si>
    <t>Head</t>
  </si>
  <si>
    <t>306-37-4565</t>
  </si>
  <si>
    <t>217-843-4951</t>
  </si>
  <si>
    <t>Dallas City</t>
  </si>
  <si>
    <t>mewhitaker</t>
  </si>
  <si>
    <t>Fyp&gt;igKRmcWyH#</t>
  </si>
  <si>
    <t>Trudy</t>
  </si>
  <si>
    <t>trudy.frazier@rediffmail.com</t>
  </si>
  <si>
    <t>Stephen Frazier</t>
  </si>
  <si>
    <t>Winnie Frazier</t>
  </si>
  <si>
    <t>Sutton</t>
  </si>
  <si>
    <t>136-25-5276</t>
  </si>
  <si>
    <t>218-634-3825</t>
  </si>
  <si>
    <t>Currie</t>
  </si>
  <si>
    <t>tzfrazier</t>
  </si>
  <si>
    <t>cCO#_0sdRO|</t>
  </si>
  <si>
    <t>Tania</t>
  </si>
  <si>
    <t>tania.may@hotmail.com</t>
  </si>
  <si>
    <t>Zane May</t>
  </si>
  <si>
    <t>Trudy May</t>
  </si>
  <si>
    <t>304-37-2885</t>
  </si>
  <si>
    <t>239-374-3264</t>
  </si>
  <si>
    <t>Lehigh Acres</t>
  </si>
  <si>
    <t>tgmay</t>
  </si>
  <si>
    <t>o9r#b630i3BixF*</t>
  </si>
  <si>
    <t>leonel.guerrero@exxonmobil.com</t>
  </si>
  <si>
    <t>Clayton Guerrero</t>
  </si>
  <si>
    <t>Catalina Guerrero</t>
  </si>
  <si>
    <t>557-99-7283</t>
  </si>
  <si>
    <t>239-927-2354</t>
  </si>
  <si>
    <t>lgguerrero</t>
  </si>
  <si>
    <t>l^4Hd7GiP</t>
  </si>
  <si>
    <t>Nadia</t>
  </si>
  <si>
    <t>Stokes</t>
  </si>
  <si>
    <t>nadia.stokes@gmail.com</t>
  </si>
  <si>
    <t>Devin Stokes</t>
  </si>
  <si>
    <t>Elaine Stokes</t>
  </si>
  <si>
    <t>7/20/1979</t>
  </si>
  <si>
    <t>470-57-5153</t>
  </si>
  <si>
    <t>228-757-9686</t>
  </si>
  <si>
    <t>Tiplersville</t>
  </si>
  <si>
    <t>Tippah</t>
  </si>
  <si>
    <t>nzstokes</t>
  </si>
  <si>
    <t>p\7h4H&gt;%Z[4%R&amp;H</t>
  </si>
  <si>
    <t>Cody</t>
  </si>
  <si>
    <t>cody.dillard@gmail.com</t>
  </si>
  <si>
    <t>Bud Dillard</t>
  </si>
  <si>
    <t>Stacy Dillard</t>
  </si>
  <si>
    <t>2/21/1976</t>
  </si>
  <si>
    <t>093-02-5538</t>
  </si>
  <si>
    <t>231-865-3509</t>
  </si>
  <si>
    <t>Bloomfield Hills</t>
  </si>
  <si>
    <t>ccdillard</t>
  </si>
  <si>
    <t>ju+ncKnI?-2</t>
  </si>
  <si>
    <t>Megan</t>
  </si>
  <si>
    <t>megan.fry@gmail.com</t>
  </si>
  <si>
    <t>Fidel Fry</t>
  </si>
  <si>
    <t>Eleanor Fry</t>
  </si>
  <si>
    <t>1/19/1996</t>
  </si>
  <si>
    <t>5/23/2017</t>
  </si>
  <si>
    <t>724-28-9985</t>
  </si>
  <si>
    <t>225-343-4382</t>
  </si>
  <si>
    <t>Bunkie</t>
  </si>
  <si>
    <t>Avoyelles</t>
  </si>
  <si>
    <t>mtfry</t>
  </si>
  <si>
    <t>dJMzI@IE0qHm</t>
  </si>
  <si>
    <t>Darla</t>
  </si>
  <si>
    <t>darla.durham@microsoft.com</t>
  </si>
  <si>
    <t>Clayton Durham</t>
  </si>
  <si>
    <t>Cherry Durham</t>
  </si>
  <si>
    <t>6/26/1987</t>
  </si>
  <si>
    <t>11/26/2012</t>
  </si>
  <si>
    <t>149-23-3818</t>
  </si>
  <si>
    <t>231-256-0340</t>
  </si>
  <si>
    <t>Flushing</t>
  </si>
  <si>
    <t>Genesee</t>
  </si>
  <si>
    <t>dsdurham</t>
  </si>
  <si>
    <t>Ea-HhOd1$</t>
  </si>
  <si>
    <t>Cecile</t>
  </si>
  <si>
    <t>cecile.ross@bp.com</t>
  </si>
  <si>
    <t>Chase Ross</t>
  </si>
  <si>
    <t>Amanda Ross</t>
  </si>
  <si>
    <t>10/22/2016</t>
  </si>
  <si>
    <t>765-27-7606</t>
  </si>
  <si>
    <t>209-356-4542</t>
  </si>
  <si>
    <t>Freedom</t>
  </si>
  <si>
    <t>Santa Cruz</t>
  </si>
  <si>
    <t>ciross</t>
  </si>
  <si>
    <t>QB;}Xr~gbdhYF7</t>
  </si>
  <si>
    <t>helene.franco@shell.com</t>
  </si>
  <si>
    <t>Bernie Franco</t>
  </si>
  <si>
    <t>Marina Franco</t>
  </si>
  <si>
    <t>Hardy</t>
  </si>
  <si>
    <t>6/25/1967</t>
  </si>
  <si>
    <t>702-18-0397</t>
  </si>
  <si>
    <t>316-308-5431</t>
  </si>
  <si>
    <t>Manhattan</t>
  </si>
  <si>
    <t>hkfranco</t>
  </si>
  <si>
    <t>5MF&gt;8TpVFy:</t>
  </si>
  <si>
    <t>vernon.buchanan@gmail.com</t>
  </si>
  <si>
    <t>Scott Buchanan</t>
  </si>
  <si>
    <t>Eileen Buchanan</t>
  </si>
  <si>
    <t>12/17/1993</t>
  </si>
  <si>
    <t>156-23-8758</t>
  </si>
  <si>
    <t>405-450-9390</t>
  </si>
  <si>
    <t>Meers</t>
  </si>
  <si>
    <t>Comanche</t>
  </si>
  <si>
    <t>vcbuchanan</t>
  </si>
  <si>
    <t>hr$Rdkq?Pf-t6C;</t>
  </si>
  <si>
    <t>marva.santiago@gmail.com</t>
  </si>
  <si>
    <t>Lazaro Santiago</t>
  </si>
  <si>
    <t>Rosalyn Santiago</t>
  </si>
  <si>
    <t>10/27/1988</t>
  </si>
  <si>
    <t>274-17-8211</t>
  </si>
  <si>
    <t>210-779-5897</t>
  </si>
  <si>
    <t>Bellaire</t>
  </si>
  <si>
    <t>mcsantiago</t>
  </si>
  <si>
    <t>Q@n?URO9VVJ_</t>
  </si>
  <si>
    <t>yvette.bentley@hotmail.com</t>
  </si>
  <si>
    <t>Jefferson Bentley</t>
  </si>
  <si>
    <t>Charity Bentley</t>
  </si>
  <si>
    <t>5/30/1992</t>
  </si>
  <si>
    <t>11/30/2015</t>
  </si>
  <si>
    <t>521-99-6108</t>
  </si>
  <si>
    <t>319-754-5182</t>
  </si>
  <si>
    <t>Highlandville</t>
  </si>
  <si>
    <t>yxbentley</t>
  </si>
  <si>
    <t>cH&lt;lWWLf</t>
  </si>
  <si>
    <t>derick.daugherty@hotmail.com</t>
  </si>
  <si>
    <t>Mervin Daugherty</t>
  </si>
  <si>
    <t>Nettie Daugherty</t>
  </si>
  <si>
    <t>12/31/1985</t>
  </si>
  <si>
    <t>3/24/2007</t>
  </si>
  <si>
    <t>050-02-7511</t>
  </si>
  <si>
    <t>216-232-8382</t>
  </si>
  <si>
    <t>drdaugherty</t>
  </si>
  <si>
    <t>j8HU.;8ZbkVt</t>
  </si>
  <si>
    <t>Fay</t>
  </si>
  <si>
    <t>fay.villarreal@yahoo.com</t>
  </si>
  <si>
    <t>Cornelius Villarreal</t>
  </si>
  <si>
    <t>Joanna Villarreal</t>
  </si>
  <si>
    <t>11/29/2012</t>
  </si>
  <si>
    <t>276-17-8153</t>
  </si>
  <si>
    <t>210-524-0203</t>
  </si>
  <si>
    <t>Tioga</t>
  </si>
  <si>
    <t>Grayson</t>
  </si>
  <si>
    <t>fovillarreal</t>
  </si>
  <si>
    <t>WU7Lt9]{SuEWcy</t>
  </si>
  <si>
    <t>deanna.wilkins@ibm.com</t>
  </si>
  <si>
    <t>Josh Wilkins</t>
  </si>
  <si>
    <t>Wilma Wilkins</t>
  </si>
  <si>
    <t>12/18/1962</t>
  </si>
  <si>
    <t>5/29/2016</t>
  </si>
  <si>
    <t>092-02-1017</t>
  </si>
  <si>
    <t>314-779-4065</t>
  </si>
  <si>
    <t>Saginaw</t>
  </si>
  <si>
    <t>dewilkins</t>
  </si>
  <si>
    <t>gMiy%/R2B4L|g</t>
  </si>
  <si>
    <t>Augusta</t>
  </si>
  <si>
    <t>Andrews</t>
  </si>
  <si>
    <t>augusta.andrews@gmail.com</t>
  </si>
  <si>
    <t>Lazaro Andrews</t>
  </si>
  <si>
    <t>Hallie Andrews</t>
  </si>
  <si>
    <t>12/16/1985</t>
  </si>
  <si>
    <t>540-83-5625</t>
  </si>
  <si>
    <t>314-692-9769</t>
  </si>
  <si>
    <t>Maryland Heights</t>
  </si>
  <si>
    <t>apandrews</t>
  </si>
  <si>
    <t>5C%zpn??|n</t>
  </si>
  <si>
    <t>Erna</t>
  </si>
  <si>
    <t>erna.tran@gmail.com</t>
  </si>
  <si>
    <t>Laurence Tran</t>
  </si>
  <si>
    <t>Allison Tran</t>
  </si>
  <si>
    <t>11/18/2009</t>
  </si>
  <si>
    <t>447-27-1576</t>
  </si>
  <si>
    <t>205-634-3652</t>
  </si>
  <si>
    <t>Talladega</t>
  </si>
  <si>
    <t>eatran</t>
  </si>
  <si>
    <t>oBE^bDLIMLCT/Zb</t>
  </si>
  <si>
    <t>luther.short@gmail.com</t>
  </si>
  <si>
    <t>Andres Short</t>
  </si>
  <si>
    <t>Margery Short</t>
  </si>
  <si>
    <t>6/13/1993</t>
  </si>
  <si>
    <t>759-12-0402</t>
  </si>
  <si>
    <t>216-816-1233</t>
  </si>
  <si>
    <t>lhshort</t>
  </si>
  <si>
    <t>Go2WO1&amp;.</t>
  </si>
  <si>
    <t>Williamson</t>
  </si>
  <si>
    <t>curtis.williamson@hotmail.com</t>
  </si>
  <si>
    <t>Hubert Williamson</t>
  </si>
  <si>
    <t>Anne Williamson</t>
  </si>
  <si>
    <t>7/21/1974</t>
  </si>
  <si>
    <t>10/26/2013</t>
  </si>
  <si>
    <t>357-08-2317</t>
  </si>
  <si>
    <t>210-264-2382</t>
  </si>
  <si>
    <t>cswilliamson</t>
  </si>
  <si>
    <t>Vfi&gt;jezaTr</t>
  </si>
  <si>
    <t>yvette.rivers@ibm.com</t>
  </si>
  <si>
    <t>Hal Rivers</t>
  </si>
  <si>
    <t>Alison Rivers</t>
  </si>
  <si>
    <t>1/13/2006</t>
  </si>
  <si>
    <t>689-24-6905</t>
  </si>
  <si>
    <t>203-832-8970</t>
  </si>
  <si>
    <t>Canton Center</t>
  </si>
  <si>
    <t>ycrivers</t>
  </si>
  <si>
    <t>miyQCC^{jOEyJo!</t>
  </si>
  <si>
    <t>walter.velez@gmail.com</t>
  </si>
  <si>
    <t>Frank Velez</t>
  </si>
  <si>
    <t>Toni Velez</t>
  </si>
  <si>
    <t>4/21/1992</t>
  </si>
  <si>
    <t>126-98-9311</t>
  </si>
  <si>
    <t>236-435-5027</t>
  </si>
  <si>
    <t>Gainesville</t>
  </si>
  <si>
    <t>wgvelez</t>
  </si>
  <si>
    <t>aIpLVWX[!-th!lg</t>
  </si>
  <si>
    <t>Christa</t>
  </si>
  <si>
    <t>christa.wilkins@verizon.net</t>
  </si>
  <si>
    <t>Carol Wilkins</t>
  </si>
  <si>
    <t>Chandra Wilkins</t>
  </si>
  <si>
    <t>10/25/1974</t>
  </si>
  <si>
    <t>5/15/2011</t>
  </si>
  <si>
    <t>725-18-6016</t>
  </si>
  <si>
    <t>262-803-9394</t>
  </si>
  <si>
    <t>Rusk</t>
  </si>
  <si>
    <t>cpwilkins</t>
  </si>
  <si>
    <t>7D.Hbil6:</t>
  </si>
  <si>
    <t>Neal</t>
  </si>
  <si>
    <t>milton.neal@gmail.com</t>
  </si>
  <si>
    <t>Cameron Neal</t>
  </si>
  <si>
    <t>Vickie Neal</t>
  </si>
  <si>
    <t>6/29/2003</t>
  </si>
  <si>
    <t>358-08-6725</t>
  </si>
  <si>
    <t>212-967-0888</t>
  </si>
  <si>
    <t>Cropseyville</t>
  </si>
  <si>
    <t>mzneal</t>
  </si>
  <si>
    <t>r+q!I+Eduvi[:1~</t>
  </si>
  <si>
    <t>kimberly.harmon@gmail.com</t>
  </si>
  <si>
    <t>Nigel Harmon</t>
  </si>
  <si>
    <t>Angel Harmon</t>
  </si>
  <si>
    <t>761-12-1475</t>
  </si>
  <si>
    <t>316-466-5947</t>
  </si>
  <si>
    <t>Farlington</t>
  </si>
  <si>
    <t>ktharmon</t>
  </si>
  <si>
    <t>uDyNjm!;e</t>
  </si>
  <si>
    <t>lemuel.houston@charter.net</t>
  </si>
  <si>
    <t>Frederic Houston</t>
  </si>
  <si>
    <t>Shelley Houston</t>
  </si>
  <si>
    <t>Oliver</t>
  </si>
  <si>
    <t>1/22/1979</t>
  </si>
  <si>
    <t>028-92-4476</t>
  </si>
  <si>
    <t>206-379-8797</t>
  </si>
  <si>
    <t>Grandview</t>
  </si>
  <si>
    <t>lehouston</t>
  </si>
  <si>
    <t>zaqkU3Oe&amp;</t>
  </si>
  <si>
    <t>Marcie</t>
  </si>
  <si>
    <t>marcie.weiss@yahoo.com</t>
  </si>
  <si>
    <t>Arthur Weiss</t>
  </si>
  <si>
    <t>Clara Weiss</t>
  </si>
  <si>
    <t>10/22/1994</t>
  </si>
  <si>
    <t>10/21/2016</t>
  </si>
  <si>
    <t>404-73-8790</t>
  </si>
  <si>
    <t>803-286-4103</t>
  </si>
  <si>
    <t>mnweiss</t>
  </si>
  <si>
    <t>Z]^DZL&lt;.</t>
  </si>
  <si>
    <t>Bart</t>
  </si>
  <si>
    <t>bart.whitaker@hotmail.com</t>
  </si>
  <si>
    <t>Henry Whitaker</t>
  </si>
  <si>
    <t>Nadine Whitaker</t>
  </si>
  <si>
    <t>Byers</t>
  </si>
  <si>
    <t>6/23/1962</t>
  </si>
  <si>
    <t>2/17/2007</t>
  </si>
  <si>
    <t>235-57-8388</t>
  </si>
  <si>
    <t>225-846-2122</t>
  </si>
  <si>
    <t>Woodworth</t>
  </si>
  <si>
    <t>biwhitaker</t>
  </si>
  <si>
    <t>3!0bh1$NJ^HA&amp;JC</t>
  </si>
  <si>
    <t>Patrice</t>
  </si>
  <si>
    <t>patrice.koch@shaw.ca</t>
  </si>
  <si>
    <t>Yong Koch</t>
  </si>
  <si>
    <t>Jocelyn Koch</t>
  </si>
  <si>
    <t>5/19/1995</t>
  </si>
  <si>
    <t>362-39-6645</t>
  </si>
  <si>
    <t>210-406-6365</t>
  </si>
  <si>
    <t>Shafter</t>
  </si>
  <si>
    <t>Presidio</t>
  </si>
  <si>
    <t>11RW8f1nE</t>
  </si>
  <si>
    <t>Xavier</t>
  </si>
  <si>
    <t>xavier.mcintosh@gmail.com</t>
  </si>
  <si>
    <t>Anibal Mcintosh</t>
  </si>
  <si>
    <t>Lauri Mcintosh</t>
  </si>
  <si>
    <t>8/22/2014</t>
  </si>
  <si>
    <t>035-74-2854</t>
  </si>
  <si>
    <t>212-439-3754</t>
  </si>
  <si>
    <t>xomcintosh</t>
  </si>
  <si>
    <t>e^bXhtt4</t>
  </si>
  <si>
    <t>Lidia</t>
  </si>
  <si>
    <t>lidia.rojas@yahoo.com</t>
  </si>
  <si>
    <t>Tommie Rojas</t>
  </si>
  <si>
    <t>Sophie Rojas</t>
  </si>
  <si>
    <t>4/22/2016</t>
  </si>
  <si>
    <t>218-89-0801</t>
  </si>
  <si>
    <t>209-694-7271</t>
  </si>
  <si>
    <t>Litchfield</t>
  </si>
  <si>
    <t>Lassen</t>
  </si>
  <si>
    <t>lkrojas</t>
  </si>
  <si>
    <t>6G0yzR]%</t>
  </si>
  <si>
    <t>Essie</t>
  </si>
  <si>
    <t>essie.bridges@yahoo.co.uk</t>
  </si>
  <si>
    <t>Travis Bridges</t>
  </si>
  <si>
    <t>Jessica Bridges</t>
  </si>
  <si>
    <t>3/13/1993</t>
  </si>
  <si>
    <t>185-86-5982</t>
  </si>
  <si>
    <t>215-584-1122</t>
  </si>
  <si>
    <t>ecbridges</t>
  </si>
  <si>
    <t>t+FMKQwt]|</t>
  </si>
  <si>
    <t>sondra.stephens@msn.com</t>
  </si>
  <si>
    <t>Rob Stephens</t>
  </si>
  <si>
    <t>Ernestine Stephens</t>
  </si>
  <si>
    <t>1/24/2001</t>
  </si>
  <si>
    <t>572-99-0507</t>
  </si>
  <si>
    <t>209-594-8387</t>
  </si>
  <si>
    <t>Boonville</t>
  </si>
  <si>
    <t>Mendocino</t>
  </si>
  <si>
    <t>snstephens</t>
  </si>
  <si>
    <t>G+qb&lt;cAX6meB</t>
  </si>
  <si>
    <t>Monte</t>
  </si>
  <si>
    <t>Contreras</t>
  </si>
  <si>
    <t>monte.contreras@gmail.com</t>
  </si>
  <si>
    <t>Jarrod Contreras</t>
  </si>
  <si>
    <t>Ina Contreras</t>
  </si>
  <si>
    <t>5/14/1975</t>
  </si>
  <si>
    <t>10/19/1998</t>
  </si>
  <si>
    <t>477-55-7262</t>
  </si>
  <si>
    <t>206-909-1183</t>
  </si>
  <si>
    <t>Wallula</t>
  </si>
  <si>
    <t>macontreras</t>
  </si>
  <si>
    <t>mnG&amp;.e#@?[G.DU</t>
  </si>
  <si>
    <t>Ernesto</t>
  </si>
  <si>
    <t>ernesto.moreno@hotmail.com</t>
  </si>
  <si>
    <t>Duane Moreno</t>
  </si>
  <si>
    <t>Marianne Moreno</t>
  </si>
  <si>
    <t>Nunez</t>
  </si>
  <si>
    <t>11/27/1965</t>
  </si>
  <si>
    <t>2/16/2006</t>
  </si>
  <si>
    <t>122-98-7403</t>
  </si>
  <si>
    <t>236-477-3313</t>
  </si>
  <si>
    <t>Hume</t>
  </si>
  <si>
    <t>Fauquier</t>
  </si>
  <si>
    <t>eumoreno</t>
  </si>
  <si>
    <t>h2Ijli&amp;\{R+7R</t>
  </si>
  <si>
    <t>Ismael</t>
  </si>
  <si>
    <t>ismael.ellis@charter.net</t>
  </si>
  <si>
    <t>Brant Ellis</t>
  </si>
  <si>
    <t>Sophia Ellis</t>
  </si>
  <si>
    <t>8/23/2000</t>
  </si>
  <si>
    <t>477-55-7715</t>
  </si>
  <si>
    <t>603-891-5427</t>
  </si>
  <si>
    <t>Mont Vernon</t>
  </si>
  <si>
    <t>isellis</t>
  </si>
  <si>
    <t>wkl3qxbu]</t>
  </si>
  <si>
    <t>elijah.hopkins@aol.com</t>
  </si>
  <si>
    <t>Scott Hopkins</t>
  </si>
  <si>
    <t>Matilda Hopkins</t>
  </si>
  <si>
    <t>4/26/1994</t>
  </si>
  <si>
    <t>038-74-6930</t>
  </si>
  <si>
    <t>210-692-2678</t>
  </si>
  <si>
    <t>Waco</t>
  </si>
  <si>
    <t>McLennan</t>
  </si>
  <si>
    <t>ekhopkins</t>
  </si>
  <si>
    <t>vwk4^lqY</t>
  </si>
  <si>
    <t>Leigh</t>
  </si>
  <si>
    <t>leigh.mccall@gmail.com</t>
  </si>
  <si>
    <t>Chi Mccall</t>
  </si>
  <si>
    <t>Charmaine Mccall</t>
  </si>
  <si>
    <t>7/18/1987</t>
  </si>
  <si>
    <t>7/27/2008</t>
  </si>
  <si>
    <t>619-87-2551</t>
  </si>
  <si>
    <t>262-810-4875</t>
  </si>
  <si>
    <t>Cedarburg</t>
  </si>
  <si>
    <t>lkmccall</t>
  </si>
  <si>
    <t>9x4hKo7gNB8]]|y</t>
  </si>
  <si>
    <t>Genaro</t>
  </si>
  <si>
    <t>genaro.stafford@yahoo.com</t>
  </si>
  <si>
    <t>Edgar Stafford</t>
  </si>
  <si>
    <t>Minerva Stafford</t>
  </si>
  <si>
    <t>Petty</t>
  </si>
  <si>
    <t>8/17/1979</t>
  </si>
  <si>
    <t>10/16/2000</t>
  </si>
  <si>
    <t>320-11-2235</t>
  </si>
  <si>
    <t>702-913-9143</t>
  </si>
  <si>
    <t>gwstafford</t>
  </si>
  <si>
    <t>R1yt\904!2PNE</t>
  </si>
  <si>
    <t>Lucy</t>
  </si>
  <si>
    <t>lucy.hinton@yahoo.com</t>
  </si>
  <si>
    <t>Rickey Hinton</t>
  </si>
  <si>
    <t>Susie Hinton</t>
  </si>
  <si>
    <t>5/24/1976</t>
  </si>
  <si>
    <t>12/23/1998</t>
  </si>
  <si>
    <t>695-16-6326</t>
  </si>
  <si>
    <t>252-398-5078</t>
  </si>
  <si>
    <t>Gaston</t>
  </si>
  <si>
    <t>lfhinton</t>
  </si>
  <si>
    <t>Rr}OLYK@\%.I^_</t>
  </si>
  <si>
    <t>Bernadette</t>
  </si>
  <si>
    <t>bernadette.glass@hotmail.com</t>
  </si>
  <si>
    <t>Austin Glass</t>
  </si>
  <si>
    <t>Chelsea Glass</t>
  </si>
  <si>
    <t>5/24/1994</t>
  </si>
  <si>
    <t>1/29/2016</t>
  </si>
  <si>
    <t>334-11-0572</t>
  </si>
  <si>
    <t>239-692-2402</t>
  </si>
  <si>
    <t>Pinellas Park</t>
  </si>
  <si>
    <t>bhglass</t>
  </si>
  <si>
    <t>rXoJB5U1|hEtw</t>
  </si>
  <si>
    <t>lee.peck@gmail.com</t>
  </si>
  <si>
    <t>Dudley Peck</t>
  </si>
  <si>
    <t>Natalie Peck</t>
  </si>
  <si>
    <t>180-86-0599</t>
  </si>
  <si>
    <t>210-788-1120</t>
  </si>
  <si>
    <t>lfpeck</t>
  </si>
  <si>
    <t>WR+[96-$</t>
  </si>
  <si>
    <t>Damian</t>
  </si>
  <si>
    <t>damian.ellison@gmail.com</t>
  </si>
  <si>
    <t>Julian Ellison</t>
  </si>
  <si>
    <t>Tabatha Ellison</t>
  </si>
  <si>
    <t>4/26/1962</t>
  </si>
  <si>
    <t>512-33-2215</t>
  </si>
  <si>
    <t>212-904-4176</t>
  </si>
  <si>
    <t>dqellison</t>
  </si>
  <si>
    <t>MfY4\gX&gt;C9&amp;m?t</t>
  </si>
  <si>
    <t>Dusty</t>
  </si>
  <si>
    <t>dusty.hendricks@gmail.com</t>
  </si>
  <si>
    <t>John Hendricks</t>
  </si>
  <si>
    <t>Kerry Hendricks</t>
  </si>
  <si>
    <t>503-45-4085</t>
  </si>
  <si>
    <t>201-864-2613</t>
  </si>
  <si>
    <t>Paterson</t>
  </si>
  <si>
    <t>drhendricks</t>
  </si>
  <si>
    <t>g$hyk@/~dm&lt;?f</t>
  </si>
  <si>
    <t>Katina</t>
  </si>
  <si>
    <t>katina.wynn@gmail.com</t>
  </si>
  <si>
    <t>Stan Wynn</t>
  </si>
  <si>
    <t>Felicia Wynn</t>
  </si>
  <si>
    <t>9/13/1987</t>
  </si>
  <si>
    <t>3/21/2015</t>
  </si>
  <si>
    <t>626-85-1863</t>
  </si>
  <si>
    <t>303-806-3222</t>
  </si>
  <si>
    <t>kswynn</t>
  </si>
  <si>
    <t>E[&amp;VGBMY</t>
  </si>
  <si>
    <t>Clair</t>
  </si>
  <si>
    <t>clair.morris@gmail.com</t>
  </si>
  <si>
    <t>Kevin Morris</t>
  </si>
  <si>
    <t>Bianca Morris</t>
  </si>
  <si>
    <t>12/13/1981</t>
  </si>
  <si>
    <t>079-02-5317</t>
  </si>
  <si>
    <t>206-614-8704</t>
  </si>
  <si>
    <t>Loon Lake</t>
  </si>
  <si>
    <t>cjmorris</t>
  </si>
  <si>
    <t>9!n45z-t9i</t>
  </si>
  <si>
    <t>ernesto.short@hotmail.com</t>
  </si>
  <si>
    <t>Wallace Short</t>
  </si>
  <si>
    <t>Susana Short</t>
  </si>
  <si>
    <t>6/25/2015</t>
  </si>
  <si>
    <t>683-24-2543</t>
  </si>
  <si>
    <t>252-477-0326</t>
  </si>
  <si>
    <t>Wake</t>
  </si>
  <si>
    <t>eushort</t>
  </si>
  <si>
    <t>B}0NZcG@_C_mme</t>
  </si>
  <si>
    <t>Wiggins</t>
  </si>
  <si>
    <t>frankie.wiggins@gmail.com</t>
  </si>
  <si>
    <t>Tommie Wiggins</t>
  </si>
  <si>
    <t>Whitney Wiggins</t>
  </si>
  <si>
    <t>Welch</t>
  </si>
  <si>
    <t>10/24/1958</t>
  </si>
  <si>
    <t>377-37-7795</t>
  </si>
  <si>
    <t>303-773-3071</t>
  </si>
  <si>
    <t>fjwiggins</t>
  </si>
  <si>
    <t>Ul/@&lt;:L*%Tbx%u</t>
  </si>
  <si>
    <t>Angelique</t>
  </si>
  <si>
    <t>angelique.guy@hotmail.com</t>
  </si>
  <si>
    <t>Armando Guy</t>
  </si>
  <si>
    <t>Andrea Guy</t>
  </si>
  <si>
    <t>4/23/1990</t>
  </si>
  <si>
    <t>7/20/2012</t>
  </si>
  <si>
    <t>732-28-2021</t>
  </si>
  <si>
    <t>210-875-3303</t>
  </si>
  <si>
    <t>agguy</t>
  </si>
  <si>
    <t>OTNaNwh[/|5s.a%</t>
  </si>
  <si>
    <t>marcelino.tanner@gmail.com</t>
  </si>
  <si>
    <t>Bruce Tanner</t>
  </si>
  <si>
    <t>Amparo Tanner</t>
  </si>
  <si>
    <t>7/25/1962</t>
  </si>
  <si>
    <t>173-86-7648</t>
  </si>
  <si>
    <t>479-283-8919</t>
  </si>
  <si>
    <t>Saline</t>
  </si>
  <si>
    <t>mitanner</t>
  </si>
  <si>
    <t>5$$xC7#rm5#2</t>
  </si>
  <si>
    <t>Tony</t>
  </si>
  <si>
    <t>tony.weiss@aol.com</t>
  </si>
  <si>
    <t>Brendan Weiss</t>
  </si>
  <si>
    <t>Virginia Weiss</t>
  </si>
  <si>
    <t>5/29/1971</t>
  </si>
  <si>
    <t>10/28/1993</t>
  </si>
  <si>
    <t>292-15-1702</t>
  </si>
  <si>
    <t>209-283-2005</t>
  </si>
  <si>
    <t>tsweiss</t>
  </si>
  <si>
    <t>yo4/vUhEsF2-u</t>
  </si>
  <si>
    <t>Cardenas</t>
  </si>
  <si>
    <t>lenard.cardenas@yahoo.co.uk</t>
  </si>
  <si>
    <t>Kenneth Cardenas</t>
  </si>
  <si>
    <t>John Cardenas</t>
  </si>
  <si>
    <t>11/18/2008</t>
  </si>
  <si>
    <t>118-98-3789</t>
  </si>
  <si>
    <t>252-633-3990</t>
  </si>
  <si>
    <t>Bahama</t>
  </si>
  <si>
    <t>lrcardenas</t>
  </si>
  <si>
    <t>p*6t:Hg1e#u</t>
  </si>
  <si>
    <t>aurora.gray@gmail.com</t>
  </si>
  <si>
    <t>Alva Gray</t>
  </si>
  <si>
    <t>Marietta Gray</t>
  </si>
  <si>
    <t>4/29/1965</t>
  </si>
  <si>
    <t>1/18/1988</t>
  </si>
  <si>
    <t>359-08-8042</t>
  </si>
  <si>
    <t>505-463-3310</t>
  </si>
  <si>
    <t>Santa Fe</t>
  </si>
  <si>
    <t>asgray</t>
  </si>
  <si>
    <t>I}I6yG:_okWfb_</t>
  </si>
  <si>
    <t>Manuela</t>
  </si>
  <si>
    <t>manuela.koch@aol.com</t>
  </si>
  <si>
    <t>Reyes Koch</t>
  </si>
  <si>
    <t>Lee Koch</t>
  </si>
  <si>
    <t>12/13/1967</t>
  </si>
  <si>
    <t>9/21/2009</t>
  </si>
  <si>
    <t>015-94-0568</t>
  </si>
  <si>
    <t>210-616-5554</t>
  </si>
  <si>
    <t>Loraine</t>
  </si>
  <si>
    <t>mfkoch</t>
  </si>
  <si>
    <t>s3Ki4rinP|</t>
  </si>
  <si>
    <t>Jean</t>
  </si>
  <si>
    <t>jean.mclean@walmart.com</t>
  </si>
  <si>
    <t>Jonathon Mclean</t>
  </si>
  <si>
    <t>Krystal Mclean</t>
  </si>
  <si>
    <t>5/28/2011</t>
  </si>
  <si>
    <t>592-99-6453</t>
  </si>
  <si>
    <t>503-800-6129</t>
  </si>
  <si>
    <t>Chiloquin</t>
  </si>
  <si>
    <t>jkmclean</t>
  </si>
  <si>
    <t>qoh3Qh*OS&amp;</t>
  </si>
  <si>
    <t>Barbra</t>
  </si>
  <si>
    <t>barbra.sutton@ibm.com</t>
  </si>
  <si>
    <t>Ira Sutton</t>
  </si>
  <si>
    <t>Frances Sutton</t>
  </si>
  <si>
    <t>9/28/2012</t>
  </si>
  <si>
    <t>352-08-2930</t>
  </si>
  <si>
    <t>252-876-5411</t>
  </si>
  <si>
    <t>Harbinger</t>
  </si>
  <si>
    <t>Currituck</t>
  </si>
  <si>
    <t>bnsutton</t>
  </si>
  <si>
    <t>XkH%DaPZ:$&lt;n3</t>
  </si>
  <si>
    <t>Deann</t>
  </si>
  <si>
    <t>deann.mccormick@yahoo.co.uk</t>
  </si>
  <si>
    <t>Nathaniel Mccormick</t>
  </si>
  <si>
    <t>Estela Mccormick</t>
  </si>
  <si>
    <t>590-99-7706</t>
  </si>
  <si>
    <t>215-559-6405</t>
  </si>
  <si>
    <t>Craley</t>
  </si>
  <si>
    <t>dgmccormick</t>
  </si>
  <si>
    <t>R]VRIB[;</t>
  </si>
  <si>
    <t>Browning</t>
  </si>
  <si>
    <t>reba.browning@hotmail.com</t>
  </si>
  <si>
    <t>Sammy Browning</t>
  </si>
  <si>
    <t>Angelita Browning</t>
  </si>
  <si>
    <t>9/19/1964</t>
  </si>
  <si>
    <t>10/22/1993</t>
  </si>
  <si>
    <t>355-08-4077</t>
  </si>
  <si>
    <t>229-958-4896</t>
  </si>
  <si>
    <t>Bartow</t>
  </si>
  <si>
    <t>rlbrowning</t>
  </si>
  <si>
    <t>i!QEo!TJ?6yR8%</t>
  </si>
  <si>
    <t>rickie.alston@gmail.com</t>
  </si>
  <si>
    <t>Sammy Alston</t>
  </si>
  <si>
    <t>Rhea Alston</t>
  </si>
  <si>
    <t>4/13/1990</t>
  </si>
  <si>
    <t>3/17/2015</t>
  </si>
  <si>
    <t>063-02-6842</t>
  </si>
  <si>
    <t>319-330-2111</t>
  </si>
  <si>
    <t>Des Moines</t>
  </si>
  <si>
    <t>rjalston</t>
  </si>
  <si>
    <t>jY$G&lt;P!%</t>
  </si>
  <si>
    <t>Lyman</t>
  </si>
  <si>
    <t>lyman.reeves@yahoo.com</t>
  </si>
  <si>
    <t>Myles Reeves</t>
  </si>
  <si>
    <t>Shari Reeves</t>
  </si>
  <si>
    <t>1/19/2017</t>
  </si>
  <si>
    <t>261-99-5615</t>
  </si>
  <si>
    <t>207-961-9872</t>
  </si>
  <si>
    <t>Fryeburg</t>
  </si>
  <si>
    <t>ldreeves</t>
  </si>
  <si>
    <t>b*#_noE^</t>
  </si>
  <si>
    <t>Deon</t>
  </si>
  <si>
    <t>Quinn</t>
  </si>
  <si>
    <t>deon.quinn@gmail.com</t>
  </si>
  <si>
    <t>Daryl Quinn</t>
  </si>
  <si>
    <t>Casey Quinn</t>
  </si>
  <si>
    <t>9/19/1965</t>
  </si>
  <si>
    <t>11/25/2007</t>
  </si>
  <si>
    <t>138-25-4573</t>
  </si>
  <si>
    <t>210-478-8253</t>
  </si>
  <si>
    <t>Anton</t>
  </si>
  <si>
    <t>Hockley</t>
  </si>
  <si>
    <t>djquinn</t>
  </si>
  <si>
    <t>MwW{_|av</t>
  </si>
  <si>
    <t>Israel</t>
  </si>
  <si>
    <t>israel.mccarthy@outlook.com</t>
  </si>
  <si>
    <t>Salvador Mccarthy</t>
  </si>
  <si>
    <t>Evangelina Mccarthy</t>
  </si>
  <si>
    <t>135-25-0215</t>
  </si>
  <si>
    <t>216-481-5735</t>
  </si>
  <si>
    <t>Willard</t>
  </si>
  <si>
    <t>Huron</t>
  </si>
  <si>
    <t>ikmccarthy</t>
  </si>
  <si>
    <t>vmwSIT&amp;Bzr]&gt;0</t>
  </si>
  <si>
    <t>Moises</t>
  </si>
  <si>
    <t>moises.berger@shell.com</t>
  </si>
  <si>
    <t>Lynn Berger</t>
  </si>
  <si>
    <t>Pearl Berger</t>
  </si>
  <si>
    <t>472-57-1193</t>
  </si>
  <si>
    <t>209-999-1866</t>
  </si>
  <si>
    <t>San Francisco</t>
  </si>
  <si>
    <t>mvberger</t>
  </si>
  <si>
    <t>BN~+*KA]</t>
  </si>
  <si>
    <t>Jerri</t>
  </si>
  <si>
    <t>jerri.douglas@yahoo.com</t>
  </si>
  <si>
    <t>Dudley Douglas</t>
  </si>
  <si>
    <t>Ladonna Douglas</t>
  </si>
  <si>
    <t>Gates</t>
  </si>
  <si>
    <t>618-87-6769</t>
  </si>
  <si>
    <t>503-571-2413</t>
  </si>
  <si>
    <t>jwdouglas</t>
  </si>
  <si>
    <t>b:1TrG\;MDu</t>
  </si>
  <si>
    <t>bradley.nieves@gmail.com</t>
  </si>
  <si>
    <t>Brooks Nieves</t>
  </si>
  <si>
    <t>Tanisha Nieves</t>
  </si>
  <si>
    <t>Ward</t>
  </si>
  <si>
    <t>603-87-2981</t>
  </si>
  <si>
    <t>423-760-7018</t>
  </si>
  <si>
    <t>Oak Ridge</t>
  </si>
  <si>
    <t>bdnieves</t>
  </si>
  <si>
    <t>WI{.qT^2hqe_u</t>
  </si>
  <si>
    <t>Romeo</t>
  </si>
  <si>
    <t>romeo.foster@shell.com</t>
  </si>
  <si>
    <t>Emory Foster</t>
  </si>
  <si>
    <t>Saundra Foster</t>
  </si>
  <si>
    <t>249-99-8047</t>
  </si>
  <si>
    <t>307-281-9361</t>
  </si>
  <si>
    <t>Hiland</t>
  </si>
  <si>
    <t>rofoster</t>
  </si>
  <si>
    <t>uM&amp;vnyVuKf$x8G3</t>
  </si>
  <si>
    <t>Leopoldo</t>
  </si>
  <si>
    <t>leopoldo.mcgee@gmail.com</t>
  </si>
  <si>
    <t>Tommie Mcgee</t>
  </si>
  <si>
    <t>Selena Mcgee</t>
  </si>
  <si>
    <t>10/25/1986</t>
  </si>
  <si>
    <t>4/28/2017</t>
  </si>
  <si>
    <t>062-02-1111</t>
  </si>
  <si>
    <t>210-459-9807</t>
  </si>
  <si>
    <t>Old Glory</t>
  </si>
  <si>
    <t>Stonewall</t>
  </si>
  <si>
    <t>lbmcgee</t>
  </si>
  <si>
    <t>QK#5.[dj@b</t>
  </si>
  <si>
    <t>Andrea</t>
  </si>
  <si>
    <t>andrea.crawford@exxonmobil.com</t>
  </si>
  <si>
    <t>Lemuel Crawford</t>
  </si>
  <si>
    <t>Lucia Crawford</t>
  </si>
  <si>
    <t>8/23/1978</t>
  </si>
  <si>
    <t>757-12-0852</t>
  </si>
  <si>
    <t>405-614-0571</t>
  </si>
  <si>
    <t>Marland</t>
  </si>
  <si>
    <t>afcrawford</t>
  </si>
  <si>
    <t>cXs&amp;edME9lw]S</t>
  </si>
  <si>
    <t>Charley</t>
  </si>
  <si>
    <t>charley.daniel@yahoo.com</t>
  </si>
  <si>
    <t>Clinton Daniel</t>
  </si>
  <si>
    <t>Roslyn Daniel</t>
  </si>
  <si>
    <t>4/30/2014</t>
  </si>
  <si>
    <t>464-99-3054</t>
  </si>
  <si>
    <t>218-468-3365</t>
  </si>
  <si>
    <t>czdaniel</t>
  </si>
  <si>
    <t>28qZ3+wHXR9?CSf</t>
  </si>
  <si>
    <t>carolyn.butler@yahoo.com</t>
  </si>
  <si>
    <t>Roosevelt Butler</t>
  </si>
  <si>
    <t>Leola Butler</t>
  </si>
  <si>
    <t>3/27/2006</t>
  </si>
  <si>
    <t>526-99-8674</t>
  </si>
  <si>
    <t>803-777-9562</t>
  </si>
  <si>
    <t>Lugoff</t>
  </si>
  <si>
    <t>Kershaw</t>
  </si>
  <si>
    <t>cqbutler</t>
  </si>
  <si>
    <t>u*6\l9n\fCsto4</t>
  </si>
  <si>
    <t>gracie.stanley@gmail.com</t>
  </si>
  <si>
    <t>Freddy Stanley</t>
  </si>
  <si>
    <t>Johnnie Stanley</t>
  </si>
  <si>
    <t>10/24/1974</t>
  </si>
  <si>
    <t>11/20/2005</t>
  </si>
  <si>
    <t>368-39-6485</t>
  </si>
  <si>
    <t>201-788-2850</t>
  </si>
  <si>
    <t>gmstanley</t>
  </si>
  <si>
    <t>3xs6hJ/vvPuf\</t>
  </si>
  <si>
    <t>Jerrold</t>
  </si>
  <si>
    <t>jerrold.sweet@gmail.com</t>
  </si>
  <si>
    <t>Stacey Sweet</t>
  </si>
  <si>
    <t>Angelina Sweet</t>
  </si>
  <si>
    <t>10/23/2015</t>
  </si>
  <si>
    <t>031-92-6851</t>
  </si>
  <si>
    <t>239-425-4387</t>
  </si>
  <si>
    <t>Naples</t>
  </si>
  <si>
    <t>jlsweet</t>
  </si>
  <si>
    <t>pM&lt;;S23M</t>
  </si>
  <si>
    <t>Joshua</t>
  </si>
  <si>
    <t>joshua.small@gmail.com</t>
  </si>
  <si>
    <t>Jaime Small</t>
  </si>
  <si>
    <t>Rachael Small</t>
  </si>
  <si>
    <t>9/17/1960</t>
  </si>
  <si>
    <t>8/20/2001</t>
  </si>
  <si>
    <t>343-11-5694</t>
  </si>
  <si>
    <t>205-293-0457</t>
  </si>
  <si>
    <t>jgsmall</t>
  </si>
  <si>
    <t>r}Y]A&gt;@U&amp;HQMu</t>
  </si>
  <si>
    <t>Kristy</t>
  </si>
  <si>
    <t>kristy.jordan@hotmail.com</t>
  </si>
  <si>
    <t>Alphonse Jordan</t>
  </si>
  <si>
    <t>Marisa Jordan</t>
  </si>
  <si>
    <t>12/15/1989</t>
  </si>
  <si>
    <t>506-57-0225</t>
  </si>
  <si>
    <t>210-315-2628</t>
  </si>
  <si>
    <t>Nome</t>
  </si>
  <si>
    <t>kdjordan</t>
  </si>
  <si>
    <t>CGzqLkw;b.w%</t>
  </si>
  <si>
    <t>spencer.williams@hotmail.com</t>
  </si>
  <si>
    <t>Rufus Williams</t>
  </si>
  <si>
    <t>Sasha Williams</t>
  </si>
  <si>
    <t>144-23-0486</t>
  </si>
  <si>
    <t>479-987-0408</t>
  </si>
  <si>
    <t>Des Arc</t>
  </si>
  <si>
    <t>Prairie</t>
  </si>
  <si>
    <t>szwilliams</t>
  </si>
  <si>
    <t>cLb+ORfylRC_p&lt;</t>
  </si>
  <si>
    <t>ashley.ochoa@shell.com</t>
  </si>
  <si>
    <t>Rubin Ochoa</t>
  </si>
  <si>
    <t>Rachael Ochoa</t>
  </si>
  <si>
    <t>Phillips</t>
  </si>
  <si>
    <t>8/24/1978</t>
  </si>
  <si>
    <t>3/24/2015</t>
  </si>
  <si>
    <t>226-99-3289</t>
  </si>
  <si>
    <t>505-459-6399</t>
  </si>
  <si>
    <t>San Acacia</t>
  </si>
  <si>
    <t>aaochoa</t>
  </si>
  <si>
    <t>ZWKLX;Lj8z</t>
  </si>
  <si>
    <t>Rocco</t>
  </si>
  <si>
    <t>rocco.wall@gmail.com</t>
  </si>
  <si>
    <t>Clarence Wall</t>
  </si>
  <si>
    <t>Terri Wall</t>
  </si>
  <si>
    <t>732-28-7587</t>
  </si>
  <si>
    <t>603-449-3958</t>
  </si>
  <si>
    <t>Wolfeboro Falls</t>
  </si>
  <si>
    <t>rpwall</t>
  </si>
  <si>
    <t>0?sWT1T2QFY&gt;eM</t>
  </si>
  <si>
    <t>sonny.carey@gmail.com</t>
  </si>
  <si>
    <t>Morris Carey</t>
  </si>
  <si>
    <t>Michelle Carey</t>
  </si>
  <si>
    <t>10/27/1961</t>
  </si>
  <si>
    <t>5/20/2008</t>
  </si>
  <si>
    <t>150-23-2859</t>
  </si>
  <si>
    <t>308-667-7346</t>
  </si>
  <si>
    <t>sgcarey</t>
  </si>
  <si>
    <t>vpAv[JZ9%j</t>
  </si>
  <si>
    <t>Erich</t>
  </si>
  <si>
    <t>erich.goodman@gmail.com</t>
  </si>
  <si>
    <t>Ignacio Goodman</t>
  </si>
  <si>
    <t>Jessica Goodman</t>
  </si>
  <si>
    <t>11/27/1986</t>
  </si>
  <si>
    <t>688-24-4560</t>
  </si>
  <si>
    <t>304-784-4393</t>
  </si>
  <si>
    <t>Seth</t>
  </si>
  <si>
    <t>etgoodman</t>
  </si>
  <si>
    <t>b8-W-CGw$EbL</t>
  </si>
  <si>
    <t>mack.massey@shaw.ca</t>
  </si>
  <si>
    <t>Andre Massey</t>
  </si>
  <si>
    <t>Leanne Massey</t>
  </si>
  <si>
    <t>5/15/1993</t>
  </si>
  <si>
    <t>103-02-3216</t>
  </si>
  <si>
    <t>210-302-1647</t>
  </si>
  <si>
    <t>Pleasanton</t>
  </si>
  <si>
    <t>Atascosa</t>
  </si>
  <si>
    <t>mqmassey</t>
  </si>
  <si>
    <t>TOU$y~DI</t>
  </si>
  <si>
    <t>Vicky</t>
  </si>
  <si>
    <t>vicky.burgess@hotmail.com</t>
  </si>
  <si>
    <t>Thaddeus Burgess</t>
  </si>
  <si>
    <t>Terrie Burgess</t>
  </si>
  <si>
    <t>511-33-6199</t>
  </si>
  <si>
    <t>603-674-2032</t>
  </si>
  <si>
    <t>Colebrook</t>
  </si>
  <si>
    <t>Coos</t>
  </si>
  <si>
    <t>vzburgess</t>
  </si>
  <si>
    <t>U%I_$cd&amp;{k</t>
  </si>
  <si>
    <t>Willa</t>
  </si>
  <si>
    <t>Hensley</t>
  </si>
  <si>
    <t>willa.hensley@gmail.com</t>
  </si>
  <si>
    <t>Dante Hensley</t>
  </si>
  <si>
    <t>Liliana Hensley</t>
  </si>
  <si>
    <t>9/28/2003</t>
  </si>
  <si>
    <t>646-23-3771</t>
  </si>
  <si>
    <t>218-328-5008</t>
  </si>
  <si>
    <t>Gaylord</t>
  </si>
  <si>
    <t>Sibley</t>
  </si>
  <si>
    <t>wqhensley</t>
  </si>
  <si>
    <t>gQBlv:no7oX}</t>
  </si>
  <si>
    <t>Reva</t>
  </si>
  <si>
    <t>reva.morales@yahoo.com</t>
  </si>
  <si>
    <t>Daren Morales</t>
  </si>
  <si>
    <t>Celina Morales</t>
  </si>
  <si>
    <t>12/27/1988</t>
  </si>
  <si>
    <t>3/13/2011</t>
  </si>
  <si>
    <t>531-71-3442</t>
  </si>
  <si>
    <t>215-329-9222</t>
  </si>
  <si>
    <t>Lawton</t>
  </si>
  <si>
    <t>rhmorales</t>
  </si>
  <si>
    <t>vuZ_Nw#gNe</t>
  </si>
  <si>
    <t>Ina</t>
  </si>
  <si>
    <t>ina.cummings@gmail.com</t>
  </si>
  <si>
    <t>Walker Cummings</t>
  </si>
  <si>
    <t>Lelia Cummings</t>
  </si>
  <si>
    <t>6/22/1993</t>
  </si>
  <si>
    <t>4/29/2016</t>
  </si>
  <si>
    <t>034-92-9215</t>
  </si>
  <si>
    <t>210-961-7669</t>
  </si>
  <si>
    <t>Rockdale</t>
  </si>
  <si>
    <t>Milam</t>
  </si>
  <si>
    <t>ihcummings</t>
  </si>
  <si>
    <t>boM#}Pjm9&amp;</t>
  </si>
  <si>
    <t>Kristi</t>
  </si>
  <si>
    <t>kristi.monroe@gmail.com</t>
  </si>
  <si>
    <t>Delmer Monroe</t>
  </si>
  <si>
    <t>Audra Monroe</t>
  </si>
  <si>
    <t>3/26/1972</t>
  </si>
  <si>
    <t>6/16/2006</t>
  </si>
  <si>
    <t>695-16-4776</t>
  </si>
  <si>
    <t>212-734-5344</t>
  </si>
  <si>
    <t>Swan Lake</t>
  </si>
  <si>
    <t>kmmonroe</t>
  </si>
  <si>
    <t>gm3ynY[By</t>
  </si>
  <si>
    <t>Carpenter</t>
  </si>
  <si>
    <t>danial.carpenter@msn.com</t>
  </si>
  <si>
    <t>Jerold Carpenter</t>
  </si>
  <si>
    <t>Marcy Carpenter</t>
  </si>
  <si>
    <t>7/26/1986</t>
  </si>
  <si>
    <t>601-99-2184</t>
  </si>
  <si>
    <t>215-719-9400</t>
  </si>
  <si>
    <t>Macungie</t>
  </si>
  <si>
    <t>dvcarpenter</t>
  </si>
  <si>
    <t>It?$6QJc9\Ut0i</t>
  </si>
  <si>
    <t>Benita</t>
  </si>
  <si>
    <t>benita.duncan@gmail.com</t>
  </si>
  <si>
    <t>Jesse Duncan</t>
  </si>
  <si>
    <t>Tammie Duncan</t>
  </si>
  <si>
    <t>11/17/1957</t>
  </si>
  <si>
    <t>724-28-0144</t>
  </si>
  <si>
    <t>423-901-1808</t>
  </si>
  <si>
    <t>Idlewild</t>
  </si>
  <si>
    <t>blduncan</t>
  </si>
  <si>
    <t>7}AHT4YaVqKFha/</t>
  </si>
  <si>
    <t>Dwayne</t>
  </si>
  <si>
    <t>dwayne.kim@ibm.com</t>
  </si>
  <si>
    <t>Carmine Kim</t>
  </si>
  <si>
    <t>Benita Kim</t>
  </si>
  <si>
    <t>2/27/2009</t>
  </si>
  <si>
    <t>448-27-8402</t>
  </si>
  <si>
    <t>405-870-4505</t>
  </si>
  <si>
    <t>Waurika</t>
  </si>
  <si>
    <t>drkim</t>
  </si>
  <si>
    <t>1PAa?NzX%</t>
  </si>
  <si>
    <t>Rocha</t>
  </si>
  <si>
    <t>lorrie.rocha@aol.com</t>
  </si>
  <si>
    <t>Simon Rocha</t>
  </si>
  <si>
    <t>Jodie Rocha</t>
  </si>
  <si>
    <t>1/16/1995</t>
  </si>
  <si>
    <t>12/21/2016</t>
  </si>
  <si>
    <t>678-22-7346</t>
  </si>
  <si>
    <t>304-719-7057</t>
  </si>
  <si>
    <t>Helen</t>
  </si>
  <si>
    <t>Raleigh</t>
  </si>
  <si>
    <t>ldrocha</t>
  </si>
  <si>
    <t>q;U.y%s+O|Yd5{|</t>
  </si>
  <si>
    <t>juliana.hines@gmail.com</t>
  </si>
  <si>
    <t>Marcus Hines</t>
  </si>
  <si>
    <t>Lea Hines</t>
  </si>
  <si>
    <t>12/15/1979</t>
  </si>
  <si>
    <t>4/21/2007</t>
  </si>
  <si>
    <t>580-41-4352</t>
  </si>
  <si>
    <t>262-884-6814</t>
  </si>
  <si>
    <t>jvhines</t>
  </si>
  <si>
    <t>wMsS&amp;%/Uv]k7|H&amp;</t>
  </si>
  <si>
    <t>Mac</t>
  </si>
  <si>
    <t>mac.mcleod@gmail.com</t>
  </si>
  <si>
    <t>Bradford Mcleod</t>
  </si>
  <si>
    <t>Marquita Mcleod</t>
  </si>
  <si>
    <t>6/14/2003</t>
  </si>
  <si>
    <t>320-11-0958</t>
  </si>
  <si>
    <t>401-501-1565</t>
  </si>
  <si>
    <t>North Kingstown</t>
  </si>
  <si>
    <t>RI</t>
  </si>
  <si>
    <t>mzmcleod</t>
  </si>
  <si>
    <t>V[}hyKw9GU+</t>
  </si>
  <si>
    <t>Bonner</t>
  </si>
  <si>
    <t>bryce.bonner@gmail.com</t>
  </si>
  <si>
    <t>Kurtis Bonner</t>
  </si>
  <si>
    <t>Maryann Bonner</t>
  </si>
  <si>
    <t>2/13/1958</t>
  </si>
  <si>
    <t>348-08-7421</t>
  </si>
  <si>
    <t>505-386-4693</t>
  </si>
  <si>
    <t>Las Cruces</t>
  </si>
  <si>
    <t>bvbonner</t>
  </si>
  <si>
    <t>Up\n[eaybw0k:f</t>
  </si>
  <si>
    <t>Guadalupe</t>
  </si>
  <si>
    <t>guadalupe.holcomb@hotmail.com</t>
  </si>
  <si>
    <t>Elmer Holcomb</t>
  </si>
  <si>
    <t>Roxie Holcomb</t>
  </si>
  <si>
    <t>Galloway</t>
  </si>
  <si>
    <t>2/27/1981</t>
  </si>
  <si>
    <t>12/27/2013</t>
  </si>
  <si>
    <t>481-41-3721</t>
  </si>
  <si>
    <t>316-841-2836</t>
  </si>
  <si>
    <t>Talmage</t>
  </si>
  <si>
    <t>Dickinson</t>
  </si>
  <si>
    <t>guholcomb</t>
  </si>
  <si>
    <t>r?a1*tt2/Gd49</t>
  </si>
  <si>
    <t>Jacob</t>
  </si>
  <si>
    <t>jacob.cherry@yahoo.co.in</t>
  </si>
  <si>
    <t>Carson Cherry</t>
  </si>
  <si>
    <t>Lea Cherry</t>
  </si>
  <si>
    <t>8/15/2014</t>
  </si>
  <si>
    <t>083-02-8562</t>
  </si>
  <si>
    <t>603-796-6037</t>
  </si>
  <si>
    <t>East Kingston</t>
  </si>
  <si>
    <t>jscherry</t>
  </si>
  <si>
    <t>UY{l&amp;eH!;Qtb?E</t>
  </si>
  <si>
    <t>Jeanette</t>
  </si>
  <si>
    <t>Rivera</t>
  </si>
  <si>
    <t>jeanette.rivera@aol.com</t>
  </si>
  <si>
    <t>Brain Rivera</t>
  </si>
  <si>
    <t>Bertie Rivera</t>
  </si>
  <si>
    <t>5/22/2002</t>
  </si>
  <si>
    <t>143-23-0461</t>
  </si>
  <si>
    <t>270-857-0407</t>
  </si>
  <si>
    <t>De Mossville</t>
  </si>
  <si>
    <t>jerivera</t>
  </si>
  <si>
    <t>0t7oeZ&gt;xL1OM;</t>
  </si>
  <si>
    <t>jefferson.holt@yahoo.ca</t>
  </si>
  <si>
    <t>Weldon Holt</t>
  </si>
  <si>
    <t>Lindsay Holt</t>
  </si>
  <si>
    <t>7/17/1996</t>
  </si>
  <si>
    <t>304-37-7449</t>
  </si>
  <si>
    <t>701-992-3274</t>
  </si>
  <si>
    <t>Mekinock</t>
  </si>
  <si>
    <t>Grand Forks</t>
  </si>
  <si>
    <t>jbholt</t>
  </si>
  <si>
    <t>4FZyXCh^&amp;{!Q8u</t>
  </si>
  <si>
    <t>dillon.dunn@yahoo.ca</t>
  </si>
  <si>
    <t>Leroy Dunn</t>
  </si>
  <si>
    <t>Rosemary Dunn</t>
  </si>
  <si>
    <t>6/18/1973</t>
  </si>
  <si>
    <t>5/25/1999</t>
  </si>
  <si>
    <t>029-92-4488</t>
  </si>
  <si>
    <t>209-642-0845</t>
  </si>
  <si>
    <t>drdunn</t>
  </si>
  <si>
    <t>I$Ueb{tb</t>
  </si>
  <si>
    <t>Bertie</t>
  </si>
  <si>
    <t>bertie.slater@gmail.com</t>
  </si>
  <si>
    <t>Hugh Slater</t>
  </si>
  <si>
    <t>Marcia Slater</t>
  </si>
  <si>
    <t>574-61-0132</t>
  </si>
  <si>
    <t>215-850-8359</t>
  </si>
  <si>
    <t>East Smethport</t>
  </si>
  <si>
    <t>McKean</t>
  </si>
  <si>
    <t>bqslater</t>
  </si>
  <si>
    <t>5Co6VO|;Wg</t>
  </si>
  <si>
    <t>hannah.cooper@shaw.ca</t>
  </si>
  <si>
    <t>Ruben Cooper</t>
  </si>
  <si>
    <t>Wendy Cooper</t>
  </si>
  <si>
    <t>11/13/2015</t>
  </si>
  <si>
    <t>509-33-6508</t>
  </si>
  <si>
    <t>240-919-2748</t>
  </si>
  <si>
    <t>Baltimore (city)</t>
  </si>
  <si>
    <t>hzcooper</t>
  </si>
  <si>
    <t>V.&gt;~92F224v</t>
  </si>
  <si>
    <t>Jon</t>
  </si>
  <si>
    <t>jon.mcneil@hotmail.com</t>
  </si>
  <si>
    <t>Vincent Mcneil</t>
  </si>
  <si>
    <t>Helga Mcneil</t>
  </si>
  <si>
    <t>3/22/1973</t>
  </si>
  <si>
    <t>215-91-9193</t>
  </si>
  <si>
    <t>218-998-7784</t>
  </si>
  <si>
    <t>Swift</t>
  </si>
  <si>
    <t>jamcneil</t>
  </si>
  <si>
    <t>PAowi6F|xM</t>
  </si>
  <si>
    <t>Caitlin</t>
  </si>
  <si>
    <t>caitlin.mann@hotmail.com</t>
  </si>
  <si>
    <t>Kareem Mann</t>
  </si>
  <si>
    <t>Gilda Mann</t>
  </si>
  <si>
    <t>9/29/1990</t>
  </si>
  <si>
    <t>611-87-6022</t>
  </si>
  <si>
    <t>225-886-1747</t>
  </si>
  <si>
    <t>St. James</t>
  </si>
  <si>
    <t>cumann</t>
  </si>
  <si>
    <t>me-.cBmuq[</t>
  </si>
  <si>
    <t>doris.giles@aol.com</t>
  </si>
  <si>
    <t>Kim Giles</t>
  </si>
  <si>
    <t>Rosanne Giles</t>
  </si>
  <si>
    <t>Ingram</t>
  </si>
  <si>
    <t>193-86-6409</t>
  </si>
  <si>
    <t>308-666-7569</t>
  </si>
  <si>
    <t>dhgiles</t>
  </si>
  <si>
    <t>v&lt;Hq_v_JmsAV\</t>
  </si>
  <si>
    <t>barbra.hobbs@outlook.com</t>
  </si>
  <si>
    <t>Vince Hobbs</t>
  </si>
  <si>
    <t>Evangeline Hobbs</t>
  </si>
  <si>
    <t>491-29-5239</t>
  </si>
  <si>
    <t>236-666-5502</t>
  </si>
  <si>
    <t>bahobbs</t>
  </si>
  <si>
    <t>h*Rr7+?DJ</t>
  </si>
  <si>
    <t>Witt</t>
  </si>
  <si>
    <t>hung.witt@apple.com</t>
  </si>
  <si>
    <t>Rusty Witt</t>
  </si>
  <si>
    <t>Ofelia Witt</t>
  </si>
  <si>
    <t>7/25/1998</t>
  </si>
  <si>
    <t>043-15-7895</t>
  </si>
  <si>
    <t>479-636-8265</t>
  </si>
  <si>
    <t>hewitt</t>
  </si>
  <si>
    <t>TAIrwZt-&gt;ng|</t>
  </si>
  <si>
    <t>Adele</t>
  </si>
  <si>
    <t>adele.scott@yahoo.com</t>
  </si>
  <si>
    <t>Genaro Scott</t>
  </si>
  <si>
    <t>Barbara Scott</t>
  </si>
  <si>
    <t>8/29/1980</t>
  </si>
  <si>
    <t>3/27/2012</t>
  </si>
  <si>
    <t>405-73-5476</t>
  </si>
  <si>
    <t>207-661-8706</t>
  </si>
  <si>
    <t>ayscott</t>
  </si>
  <si>
    <t>ub|:\1cB</t>
  </si>
  <si>
    <t>Stella</t>
  </si>
  <si>
    <t>stella.guy@btinternet.com</t>
  </si>
  <si>
    <t>Thad Guy</t>
  </si>
  <si>
    <t>Ester Guy</t>
  </si>
  <si>
    <t>10/13/1979</t>
  </si>
  <si>
    <t>536-71-1774</t>
  </si>
  <si>
    <t>210-990-9956</t>
  </si>
  <si>
    <t>shguy</t>
  </si>
  <si>
    <t>UDU{7^bDKU?htu</t>
  </si>
  <si>
    <t>clement.lancaster@charter.net</t>
  </si>
  <si>
    <t>Scott Lancaster</t>
  </si>
  <si>
    <t>Katy Lancaster</t>
  </si>
  <si>
    <t>8/13/1971</t>
  </si>
  <si>
    <t>180-86-6071</t>
  </si>
  <si>
    <t>406-298-8084</t>
  </si>
  <si>
    <t>Billings</t>
  </si>
  <si>
    <t>Yellowstone</t>
  </si>
  <si>
    <t>cblancaster</t>
  </si>
  <si>
    <t>ATXmr+Rs7YHu</t>
  </si>
  <si>
    <t>Rosetta</t>
  </si>
  <si>
    <t>rosetta.decker@bp.com</t>
  </si>
  <si>
    <t>Neal Decker</t>
  </si>
  <si>
    <t>Dolly Decker</t>
  </si>
  <si>
    <t>583-99-8323</t>
  </si>
  <si>
    <t>252-964-7255</t>
  </si>
  <si>
    <t>Morganton</t>
  </si>
  <si>
    <t>rjdecker</t>
  </si>
  <si>
    <t>Ux402GGZL]M}!^</t>
  </si>
  <si>
    <t>Caleb</t>
  </si>
  <si>
    <t>caleb.poole@hotmail.com</t>
  </si>
  <si>
    <t>Eddie Poole</t>
  </si>
  <si>
    <t>Araceli Poole</t>
  </si>
  <si>
    <t>4/19/1972</t>
  </si>
  <si>
    <t>466-99-5783</t>
  </si>
  <si>
    <t>212-282-7388</t>
  </si>
  <si>
    <t>Eastport</t>
  </si>
  <si>
    <t>cqpoole</t>
  </si>
  <si>
    <t>N\&lt;UQI$t</t>
  </si>
  <si>
    <t>dudley.elliott@yahoo.com</t>
  </si>
  <si>
    <t>Erin Elliott</t>
  </si>
  <si>
    <t>Benita Elliott</t>
  </si>
  <si>
    <t>636-31-2637</t>
  </si>
  <si>
    <t>217-293-4309</t>
  </si>
  <si>
    <t>dvelliott</t>
  </si>
  <si>
    <t>gA&amp;hx7um]</t>
  </si>
  <si>
    <t>Barbara</t>
  </si>
  <si>
    <t>barbara.palmer@yahoo.com</t>
  </si>
  <si>
    <t>Eugene Palmer</t>
  </si>
  <si>
    <t>Daisy Palmer</t>
  </si>
  <si>
    <t>4/23/2014</t>
  </si>
  <si>
    <t>677-22-6704</t>
  </si>
  <si>
    <t>225-544-2407</t>
  </si>
  <si>
    <t>New Orleans</t>
  </si>
  <si>
    <t>Orleans</t>
  </si>
  <si>
    <t>bwpalmer</t>
  </si>
  <si>
    <t>wXK++CgIOg\3yw</t>
  </si>
  <si>
    <t>Alana</t>
  </si>
  <si>
    <t>alana.henderson@gmail.com</t>
  </si>
  <si>
    <t>Chad Henderson</t>
  </si>
  <si>
    <t>Alexandria Henderson</t>
  </si>
  <si>
    <t>6/15/1959</t>
  </si>
  <si>
    <t>11/17/1987</t>
  </si>
  <si>
    <t>416-67-9779</t>
  </si>
  <si>
    <t>701-366-9793</t>
  </si>
  <si>
    <t>ashenderson</t>
  </si>
  <si>
    <t>AYWTL|Q%.kA$^&amp;</t>
  </si>
  <si>
    <t>Hazel</t>
  </si>
  <si>
    <t>hazel.case@aol.com</t>
  </si>
  <si>
    <t>Arnold Case</t>
  </si>
  <si>
    <t>Melva Case</t>
  </si>
  <si>
    <t>241-99-0661</t>
  </si>
  <si>
    <t>228-989-5956</t>
  </si>
  <si>
    <t>hlcase</t>
  </si>
  <si>
    <t>im]L@biO*</t>
  </si>
  <si>
    <t>erich.lyons@gmail.com</t>
  </si>
  <si>
    <t>Edward Lyons</t>
  </si>
  <si>
    <t>Deborah Lyons</t>
  </si>
  <si>
    <t>3/31/1996</t>
  </si>
  <si>
    <t>4/27/2017</t>
  </si>
  <si>
    <t>752-09-2442</t>
  </si>
  <si>
    <t>303-271-1917</t>
  </si>
  <si>
    <t>ezlyons</t>
  </si>
  <si>
    <t>FG&gt;&lt;Ut*3</t>
  </si>
  <si>
    <t>elise.zimmerman@gmail.com</t>
  </si>
  <si>
    <t>Abdul Zimmerman</t>
  </si>
  <si>
    <t>Hester Zimmerman</t>
  </si>
  <si>
    <t>Reynolds</t>
  </si>
  <si>
    <t>12/26/1977</t>
  </si>
  <si>
    <t>8/14/2007</t>
  </si>
  <si>
    <t>322-11-8121</t>
  </si>
  <si>
    <t>215-954-2885</t>
  </si>
  <si>
    <t>eazimmerman</t>
  </si>
  <si>
    <t>zU7yzd-8l</t>
  </si>
  <si>
    <t>mauro.fernandez@gmail.com</t>
  </si>
  <si>
    <t>Jamie Fernandez</t>
  </si>
  <si>
    <t>Josie Fernandez</t>
  </si>
  <si>
    <t>490-29-1098</t>
  </si>
  <si>
    <t>423-250-3418</t>
  </si>
  <si>
    <t>Memphis</t>
  </si>
  <si>
    <t>mwfernandez</t>
  </si>
  <si>
    <t>c9l9[W\G8@x8t</t>
  </si>
  <si>
    <t>Luisa</t>
  </si>
  <si>
    <t>Mcintyre</t>
  </si>
  <si>
    <t>luisa.mcintyre@outlook.com</t>
  </si>
  <si>
    <t>Bradly Mcintyre</t>
  </si>
  <si>
    <t>Margie Mcintyre</t>
  </si>
  <si>
    <t>7/19/1992</t>
  </si>
  <si>
    <t>562-99-9605</t>
  </si>
  <si>
    <t>316-947-5074</t>
  </si>
  <si>
    <t>lqmcintyre</t>
  </si>
  <si>
    <t>P.M4&lt;p|X&gt;jUg+k%</t>
  </si>
  <si>
    <t>Duane</t>
  </si>
  <si>
    <t>Lowery</t>
  </si>
  <si>
    <t>duane.lowery@aol.com</t>
  </si>
  <si>
    <t>Jeffrey Lowery</t>
  </si>
  <si>
    <t>Bianca Lowery</t>
  </si>
  <si>
    <t>004-13-6661</t>
  </si>
  <si>
    <t>202-744-6568</t>
  </si>
  <si>
    <t>drlowery</t>
  </si>
  <si>
    <t>u4n{I#M;/:|-d|Y</t>
  </si>
  <si>
    <t>Weldon</t>
  </si>
  <si>
    <t>weldon.hyde@gmail.com</t>
  </si>
  <si>
    <t>Greg Hyde</t>
  </si>
  <si>
    <t>Neva Hyde</t>
  </si>
  <si>
    <t>Mcclain</t>
  </si>
  <si>
    <t>2/18/1974</t>
  </si>
  <si>
    <t>8/27/2006</t>
  </si>
  <si>
    <t>764-29-9584</t>
  </si>
  <si>
    <t>210-906-6433</t>
  </si>
  <si>
    <t>wchyde</t>
  </si>
  <si>
    <t>T{XWAj/AY</t>
  </si>
  <si>
    <t>Ilene</t>
  </si>
  <si>
    <t>ilene.head@apple.com</t>
  </si>
  <si>
    <t>Alvin Head</t>
  </si>
  <si>
    <t>Jessica Head</t>
  </si>
  <si>
    <t>8/25/2007</t>
  </si>
  <si>
    <t>282-15-5642</t>
  </si>
  <si>
    <t>218-848-8169</t>
  </si>
  <si>
    <t>ifhead</t>
  </si>
  <si>
    <t>aw5maj!IzQqFMlp</t>
  </si>
  <si>
    <t>Phil</t>
  </si>
  <si>
    <t>phil.montgomery@btinternet.com</t>
  </si>
  <si>
    <t>Alphonse Montgomery</t>
  </si>
  <si>
    <t>Annette Montgomery</t>
  </si>
  <si>
    <t>11/13/1991</t>
  </si>
  <si>
    <t>7/28/2017</t>
  </si>
  <si>
    <t>623-85-2895</t>
  </si>
  <si>
    <t>503-244-7905</t>
  </si>
  <si>
    <t>Yamhill</t>
  </si>
  <si>
    <t>pbmontgomery</t>
  </si>
  <si>
    <t>2Fe@1&amp;FZsm{#j%</t>
  </si>
  <si>
    <t>Jonas</t>
  </si>
  <si>
    <t>Underwood</t>
  </si>
  <si>
    <t>jonas.underwood@exxonmobil.com</t>
  </si>
  <si>
    <t>Gus Underwood</t>
  </si>
  <si>
    <t>Candice Underwood</t>
  </si>
  <si>
    <t>7/13/1995</t>
  </si>
  <si>
    <t>327-11-7801</t>
  </si>
  <si>
    <t>479-958-4553</t>
  </si>
  <si>
    <t>Hatfield</t>
  </si>
  <si>
    <t>jlunderwood</t>
  </si>
  <si>
    <t>Hk!*yr&amp;dVNl</t>
  </si>
  <si>
    <t>benita.mcgee@hotmail.com</t>
  </si>
  <si>
    <t>Kennith Mcgee</t>
  </si>
  <si>
    <t>Jeannette Mcgee</t>
  </si>
  <si>
    <t>12/30/1970</t>
  </si>
  <si>
    <t>5/16/2005</t>
  </si>
  <si>
    <t>044-15-3638</t>
  </si>
  <si>
    <t>405-902-2464</t>
  </si>
  <si>
    <t>Nardin</t>
  </si>
  <si>
    <t>bhmcgee</t>
  </si>
  <si>
    <t>VH:LdOfZy;_CMI</t>
  </si>
  <si>
    <t>Rochelle</t>
  </si>
  <si>
    <t>rochelle.guerrero@gmail.com</t>
  </si>
  <si>
    <t>Houston Guerrero</t>
  </si>
  <si>
    <t>Louise Guerrero</t>
  </si>
  <si>
    <t>6/18/2015</t>
  </si>
  <si>
    <t>120-98-6307</t>
  </si>
  <si>
    <t>229-820-6585</t>
  </si>
  <si>
    <t>Pooler</t>
  </si>
  <si>
    <t>Chatham</t>
  </si>
  <si>
    <t>rrguerrero</t>
  </si>
  <si>
    <t>hr{Bx8+HV6</t>
  </si>
  <si>
    <t>Terra</t>
  </si>
  <si>
    <t>Webb</t>
  </si>
  <si>
    <t>terra.webb@gmail.com</t>
  </si>
  <si>
    <t>Denis Webb</t>
  </si>
  <si>
    <t>Marion Webb</t>
  </si>
  <si>
    <t>12/15/2008</t>
  </si>
  <si>
    <t>266-99-6589</t>
  </si>
  <si>
    <t>216-696-0115</t>
  </si>
  <si>
    <t>Youngstown</t>
  </si>
  <si>
    <t>Mahoning</t>
  </si>
  <si>
    <t>tzwebb</t>
  </si>
  <si>
    <t>pi%7:Wh&lt;EPh%_+</t>
  </si>
  <si>
    <t>buford.zimmerman@yahoo.ca</t>
  </si>
  <si>
    <t>Diego Zimmerman</t>
  </si>
  <si>
    <t>Stacie Zimmerman</t>
  </si>
  <si>
    <t>7/23/2016</t>
  </si>
  <si>
    <t>258-99-0396</t>
  </si>
  <si>
    <t>210-683-4660</t>
  </si>
  <si>
    <t>byzimmerman</t>
  </si>
  <si>
    <t>ZiKqpab6iI&amp;d</t>
  </si>
  <si>
    <t>Emanuel</t>
  </si>
  <si>
    <t>emanuel.nichols@hotmail.co.uk</t>
  </si>
  <si>
    <t>Myron Nichols</t>
  </si>
  <si>
    <t>Rochelle Nichols</t>
  </si>
  <si>
    <t>359-08-1106</t>
  </si>
  <si>
    <t>228-269-2893</t>
  </si>
  <si>
    <t>Yazoo City</t>
  </si>
  <si>
    <t>Yazoo</t>
  </si>
  <si>
    <t>exnichols</t>
  </si>
  <si>
    <t>ixPU}57bP7Q</t>
  </si>
  <si>
    <t>Cheryl</t>
  </si>
  <si>
    <t>cheryl.french@aol.com</t>
  </si>
  <si>
    <t>Rusty French</t>
  </si>
  <si>
    <t>Lorena French</t>
  </si>
  <si>
    <t>8/20/1985</t>
  </si>
  <si>
    <t>389-33-0522</t>
  </si>
  <si>
    <t>203-248-3705</t>
  </si>
  <si>
    <t>cmfrench</t>
  </si>
  <si>
    <t>fi4*&lt;E.f$J</t>
  </si>
  <si>
    <t>Theodore</t>
  </si>
  <si>
    <t>theodore.dale@exxonmobil.com</t>
  </si>
  <si>
    <t>Refugio Dale</t>
  </si>
  <si>
    <t>Marissa Dale</t>
  </si>
  <si>
    <t>12/17/1994</t>
  </si>
  <si>
    <t>750-20-7529</t>
  </si>
  <si>
    <t>217-241-9866</t>
  </si>
  <si>
    <t>Opheim</t>
  </si>
  <si>
    <t>ttdale</t>
  </si>
  <si>
    <t>Ji/A{I!t!_s</t>
  </si>
  <si>
    <t>Ginger</t>
  </si>
  <si>
    <t>ginger.palmer@btinternet.com</t>
  </si>
  <si>
    <t>Jarrett Palmer</t>
  </si>
  <si>
    <t>Alexandria Palmer</t>
  </si>
  <si>
    <t>5/23/1978</t>
  </si>
  <si>
    <t>333-11-6014</t>
  </si>
  <si>
    <t>505-316-8178</t>
  </si>
  <si>
    <t>Valmora</t>
  </si>
  <si>
    <t>ghpalmer</t>
  </si>
  <si>
    <t>TIS}P{PltOiFW7</t>
  </si>
  <si>
    <t>Lilian</t>
  </si>
  <si>
    <t>lilian.stein@aol.com</t>
  </si>
  <si>
    <t>Sung Stein</t>
  </si>
  <si>
    <t>Tabitha Stein</t>
  </si>
  <si>
    <t>6/23/1996</t>
  </si>
  <si>
    <t>6/23/2017</t>
  </si>
  <si>
    <t>314-35-6095</t>
  </si>
  <si>
    <t>239-558-2134</t>
  </si>
  <si>
    <t>Neptune Beach</t>
  </si>
  <si>
    <t>llstein</t>
  </si>
  <si>
    <t>zivh\1Rqv</t>
  </si>
  <si>
    <t>gilbert.luna@microsoft.com</t>
  </si>
  <si>
    <t>Scotty Luna</t>
  </si>
  <si>
    <t>Marquita Luna</t>
  </si>
  <si>
    <t>12/25/2004</t>
  </si>
  <si>
    <t>042-15-5241</t>
  </si>
  <si>
    <t>216-441-7069</t>
  </si>
  <si>
    <t>North Star</t>
  </si>
  <si>
    <t>Darke</t>
  </si>
  <si>
    <t>glluna</t>
  </si>
  <si>
    <t>T.^&amp;06|};</t>
  </si>
  <si>
    <t>waldo.wright@bp.com</t>
  </si>
  <si>
    <t>Hunter Wright</t>
  </si>
  <si>
    <t>Maude Wright</t>
  </si>
  <si>
    <t>Woodard</t>
  </si>
  <si>
    <t>1/26/1973</t>
  </si>
  <si>
    <t>10/29/2014</t>
  </si>
  <si>
    <t>103-02-8337</t>
  </si>
  <si>
    <t>252-444-7824</t>
  </si>
  <si>
    <t>wbwright</t>
  </si>
  <si>
    <t>tiwtox~t-kJ</t>
  </si>
  <si>
    <t>Cunningham</t>
  </si>
  <si>
    <t>tommie.cunningham@btinternet.com</t>
  </si>
  <si>
    <t>Angel Cunningham</t>
  </si>
  <si>
    <t>Twila Cunningham</t>
  </si>
  <si>
    <t>Booker</t>
  </si>
  <si>
    <t>759-12-8254</t>
  </si>
  <si>
    <t>303-578-8897</t>
  </si>
  <si>
    <t>Alma</t>
  </si>
  <si>
    <t>tycunningham</t>
  </si>
  <si>
    <t>lOaszCkb5s&lt;q</t>
  </si>
  <si>
    <t>george.potts@msn.com</t>
  </si>
  <si>
    <t>Merrill Potts</t>
  </si>
  <si>
    <t>Margery Potts</t>
  </si>
  <si>
    <t>1/13/1961</t>
  </si>
  <si>
    <t>6/23/2006</t>
  </si>
  <si>
    <t>313-35-0994</t>
  </si>
  <si>
    <t>228-447-7099</t>
  </si>
  <si>
    <t>Vardaman</t>
  </si>
  <si>
    <t>gwpotts</t>
  </si>
  <si>
    <t>Mj_\;&amp;uD_ss%+</t>
  </si>
  <si>
    <t>Hutchinson</t>
  </si>
  <si>
    <t>graham.hutchinson@microsoft.com</t>
  </si>
  <si>
    <t>Pasquale Hutchinson</t>
  </si>
  <si>
    <t>Tanisha Hutchinson</t>
  </si>
  <si>
    <t>5/18/1985</t>
  </si>
  <si>
    <t>360-08-1956</t>
  </si>
  <si>
    <t>216-832-6715</t>
  </si>
  <si>
    <t>Stockdale</t>
  </si>
  <si>
    <t>gfhutchinson</t>
  </si>
  <si>
    <t>r_T_/L8L0n%]!</t>
  </si>
  <si>
    <t>ophelia.pena@gmail.com</t>
  </si>
  <si>
    <t>Rick Pena</t>
  </si>
  <si>
    <t>Dolores Pena</t>
  </si>
  <si>
    <t>6/23/2016</t>
  </si>
  <si>
    <t>144-23-2416</t>
  </si>
  <si>
    <t>229-494-7152</t>
  </si>
  <si>
    <t>Kingsland</t>
  </si>
  <si>
    <t>ozpena</t>
  </si>
  <si>
    <t>LcvCCDt}:W58\</t>
  </si>
  <si>
    <t>lon.harper@aol.com</t>
  </si>
  <si>
    <t>Abel Harper</t>
  </si>
  <si>
    <t>Isabella Harper</t>
  </si>
  <si>
    <t>4/24/1994</t>
  </si>
  <si>
    <t>655-36-7746</t>
  </si>
  <si>
    <t>316-912-3105</t>
  </si>
  <si>
    <t>lpharper</t>
  </si>
  <si>
    <t>Rd9Kee@jTzB.a</t>
  </si>
  <si>
    <t>Irvin</t>
  </si>
  <si>
    <t>irvin.witt@gmail.com</t>
  </si>
  <si>
    <t>Carlo Witt</t>
  </si>
  <si>
    <t>Ericka Witt</t>
  </si>
  <si>
    <t>1/25/1993</t>
  </si>
  <si>
    <t>3/28/2014</t>
  </si>
  <si>
    <t>244-99-1471</t>
  </si>
  <si>
    <t>479-538-7205</t>
  </si>
  <si>
    <t>Dierks</t>
  </si>
  <si>
    <t>ivwitt</t>
  </si>
  <si>
    <t>44YT_?_J-</t>
  </si>
  <si>
    <t>sheri.spears@yahoo.com</t>
  </si>
  <si>
    <t>Jody Spears</t>
  </si>
  <si>
    <t>Nichole Spears</t>
  </si>
  <si>
    <t>431-99-1687</t>
  </si>
  <si>
    <t>304-279-5182</t>
  </si>
  <si>
    <t>saspears</t>
  </si>
  <si>
    <t>2uO2Rfv$a</t>
  </si>
  <si>
    <t>alberta.page@hotmail.com</t>
  </si>
  <si>
    <t>Efrain Page</t>
  </si>
  <si>
    <t>Tania Page</t>
  </si>
  <si>
    <t>8/17/2010</t>
  </si>
  <si>
    <t>210-84-8950</t>
  </si>
  <si>
    <t>207-407-3515</t>
  </si>
  <si>
    <t>Levant</t>
  </si>
  <si>
    <t>Penobscot</t>
  </si>
  <si>
    <t>aapage</t>
  </si>
  <si>
    <t>jFA{+~Z.[</t>
  </si>
  <si>
    <t>Kerri</t>
  </si>
  <si>
    <t>kerri.santos@yahoo.com</t>
  </si>
  <si>
    <t>Morton Santos</t>
  </si>
  <si>
    <t>Ada Santos</t>
  </si>
  <si>
    <t>2/18/2017</t>
  </si>
  <si>
    <t>412-99-7151</t>
  </si>
  <si>
    <t>479-892-9591</t>
  </si>
  <si>
    <t>College Station</t>
  </si>
  <si>
    <t>kqsantos</t>
  </si>
  <si>
    <t>nd;F~z3U\0G1p&gt;z</t>
  </si>
  <si>
    <t>Olin</t>
  </si>
  <si>
    <t>olin.case@hotmail.com</t>
  </si>
  <si>
    <t>Daryl Case</t>
  </si>
  <si>
    <t>Juanita Case</t>
  </si>
  <si>
    <t>2/14/2015</t>
  </si>
  <si>
    <t>267-99-1476</t>
  </si>
  <si>
    <t>308-857-4365</t>
  </si>
  <si>
    <t>Carleton</t>
  </si>
  <si>
    <t>Thayer</t>
  </si>
  <si>
    <t>oncase</t>
  </si>
  <si>
    <t>Hg:mGE&lt;{:E</t>
  </si>
  <si>
    <t>Stefan</t>
  </si>
  <si>
    <t>stefan.jacobs@cox.net</t>
  </si>
  <si>
    <t>Reed Jacobs</t>
  </si>
  <si>
    <t>Darlene Jacobs</t>
  </si>
  <si>
    <t>9/26/1983</t>
  </si>
  <si>
    <t>10/30/2008</t>
  </si>
  <si>
    <t>179-86-9985</t>
  </si>
  <si>
    <t>236-864-7510</t>
  </si>
  <si>
    <t>Fredericksburg</t>
  </si>
  <si>
    <t>Fredericksburg (city)</t>
  </si>
  <si>
    <t>sljacobs</t>
  </si>
  <si>
    <t>iLS[@cGY+-nD2nX</t>
  </si>
  <si>
    <t>cody.allison@gmail.com</t>
  </si>
  <si>
    <t>Sheldon Allison</t>
  </si>
  <si>
    <t>Rachael Allison</t>
  </si>
  <si>
    <t>12/23/1988</t>
  </si>
  <si>
    <t>6/21/2017</t>
  </si>
  <si>
    <t>312-35-7906</t>
  </si>
  <si>
    <t>209-221-5075</t>
  </si>
  <si>
    <t>Pasadena</t>
  </si>
  <si>
    <t>challison</t>
  </si>
  <si>
    <t>CH_;sWI#:j8p4I</t>
  </si>
  <si>
    <t>Bonnie</t>
  </si>
  <si>
    <t>bonnie.baker@bp.com</t>
  </si>
  <si>
    <t>Edwardo Baker</t>
  </si>
  <si>
    <t>Pauline Baker</t>
  </si>
  <si>
    <t>064-02-6162</t>
  </si>
  <si>
    <t>262-696-9171</t>
  </si>
  <si>
    <t>Mukwonago</t>
  </si>
  <si>
    <t>bkbaker</t>
  </si>
  <si>
    <t>a?Co:/r;nu_wTQ</t>
  </si>
  <si>
    <t>luke.turner@charter.net</t>
  </si>
  <si>
    <t>Javier Turner</t>
  </si>
  <si>
    <t>Nicole Turner</t>
  </si>
  <si>
    <t>056-02-8240</t>
  </si>
  <si>
    <t>231-629-0498</t>
  </si>
  <si>
    <t>Freeport</t>
  </si>
  <si>
    <t>lsturner</t>
  </si>
  <si>
    <t>7n5@64VC7|</t>
  </si>
  <si>
    <t>Eva</t>
  </si>
  <si>
    <t>eva.holman@hotmail.com</t>
  </si>
  <si>
    <t>Coy Holman</t>
  </si>
  <si>
    <t>Haley Holman</t>
  </si>
  <si>
    <t>9/26/1957</t>
  </si>
  <si>
    <t>2/20/2001</t>
  </si>
  <si>
    <t>343-11-1935</t>
  </si>
  <si>
    <t>209-912-6705</t>
  </si>
  <si>
    <t>Turlock</t>
  </si>
  <si>
    <t>Stanislaus</t>
  </si>
  <si>
    <t>esholman</t>
  </si>
  <si>
    <t>DG&lt;&lt;&lt;e}*WgD&lt;U</t>
  </si>
  <si>
    <t>Maritza</t>
  </si>
  <si>
    <t>maritza.christian@microsoft.com</t>
  </si>
  <si>
    <t>Dion Christian</t>
  </si>
  <si>
    <t>Stephanie Christian</t>
  </si>
  <si>
    <t>5/19/1987</t>
  </si>
  <si>
    <t>3/15/2012</t>
  </si>
  <si>
    <t>336-11-5030</t>
  </si>
  <si>
    <t>203-224-9056</t>
  </si>
  <si>
    <t>Stamford</t>
  </si>
  <si>
    <t>mhchristian</t>
  </si>
  <si>
    <t>Krs@#TnM</t>
  </si>
  <si>
    <t>phyllis.dudley@yahoo.co.in</t>
  </si>
  <si>
    <t>Jarrod Dudley</t>
  </si>
  <si>
    <t>Latisha Dudley</t>
  </si>
  <si>
    <t>1/17/1980</t>
  </si>
  <si>
    <t>101-02-6501</t>
  </si>
  <si>
    <t>405-970-2341</t>
  </si>
  <si>
    <t>Meno</t>
  </si>
  <si>
    <t>phdudley</t>
  </si>
  <si>
    <t>h6wt@400%&amp;Uu</t>
  </si>
  <si>
    <t>Row Labels</t>
  </si>
  <si>
    <t>Grand Total</t>
  </si>
  <si>
    <t>Column Labels</t>
  </si>
  <si>
    <t>Count of Emp ID</t>
  </si>
  <si>
    <t>tenure_bucket</t>
  </si>
  <si>
    <t>Age_bucket</t>
  </si>
  <si>
    <t>20-30years</t>
  </si>
  <si>
    <t>30-40years</t>
  </si>
  <si>
    <t>40-50years</t>
  </si>
  <si>
    <t>50-60years</t>
  </si>
  <si>
    <t>salary_bucket</t>
  </si>
  <si>
    <t>Last_hike_bucket</t>
  </si>
  <si>
    <t>1.10lac-1.20lac</t>
  </si>
  <si>
    <t>1.20lac-1.30lac</t>
  </si>
  <si>
    <t>1.30lac-1.40lac</t>
  </si>
  <si>
    <t>1.40lac-1.50lac</t>
  </si>
  <si>
    <t>1.50lac-1.60lac</t>
  </si>
  <si>
    <t>1.60lac-1.70lac</t>
  </si>
  <si>
    <t>1.70lac-1.80lac</t>
  </si>
  <si>
    <t>1.80lac-1.90lac</t>
  </si>
  <si>
    <t>1.90lac-2lac</t>
  </si>
  <si>
    <t>1lac-1.10lac</t>
  </si>
  <si>
    <t>40k-50k</t>
  </si>
  <si>
    <t>50k-60k</t>
  </si>
  <si>
    <t>60k-70k</t>
  </si>
  <si>
    <t>70k-80k</t>
  </si>
  <si>
    <t>80k-90k</t>
  </si>
  <si>
    <t>90k-100k</t>
  </si>
  <si>
    <t>(blank)</t>
  </si>
  <si>
    <t>Department wise number of Employees</t>
  </si>
  <si>
    <t>Age wise distribution of Employees across departments</t>
  </si>
  <si>
    <t>Number of Employees</t>
  </si>
  <si>
    <t>% of Employees</t>
  </si>
  <si>
    <t>% Distribution</t>
  </si>
  <si>
    <t>Tennure wise distribution of Employees across departments</t>
  </si>
  <si>
    <t>0-5years</t>
  </si>
  <si>
    <t>10-15years</t>
  </si>
  <si>
    <t>15-20years</t>
  </si>
  <si>
    <t>5-10years</t>
  </si>
  <si>
    <t>Region wise distribution of Employees across departments</t>
  </si>
  <si>
    <t>Gender wise distribution across departments</t>
  </si>
  <si>
    <t>F Dist%</t>
  </si>
  <si>
    <t>M Dist%</t>
  </si>
  <si>
    <t>Age wise number of Employees</t>
  </si>
  <si>
    <t>Tenure wise number of Employees</t>
  </si>
  <si>
    <t>Region wise number of Employees</t>
  </si>
  <si>
    <t>Salary wise number of Employees</t>
  </si>
  <si>
    <t>0-5%</t>
  </si>
  <si>
    <t>10-15%</t>
  </si>
  <si>
    <t>15-20%</t>
  </si>
  <si>
    <t>20-25%</t>
  </si>
  <si>
    <t>25-30%</t>
  </si>
  <si>
    <t>5-10%</t>
  </si>
  <si>
    <t>Last hike% wise number of Employees</t>
  </si>
  <si>
    <t>Gender wise number of Employees</t>
  </si>
  <si>
    <t>Age Wise</t>
  </si>
  <si>
    <t xml:space="preserve"> </t>
  </si>
  <si>
    <t xml:space="preserve">Tenure Wise </t>
  </si>
  <si>
    <t xml:space="preserve">Region Wise </t>
  </si>
  <si>
    <t>Salary Wise</t>
  </si>
  <si>
    <t>52% of the Employees are between 30-50 years.</t>
  </si>
  <si>
    <t>65% of Employees are from Midwest and South region.</t>
  </si>
  <si>
    <t>62% of Employees are having salary above 1lakhs.</t>
  </si>
  <si>
    <t xml:space="preserve">Last hike% wise </t>
  </si>
  <si>
    <t>51% of Employees have got hike between 15-30%.</t>
  </si>
  <si>
    <t>Gender wise</t>
  </si>
  <si>
    <t>Good diversity of Gender in the Organization with the ratio of Approx 50%.</t>
  </si>
  <si>
    <t>58% of the Employees working in the company are having tenure between 0-10 years.</t>
  </si>
  <si>
    <t xml:space="preserve">Department wise </t>
  </si>
  <si>
    <t>31% of Employees are working in the Operations Departments.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</si>
</sst>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  <xf numFmtId="164" fontId="0" fillId="0" borderId="0" xfId="1" applyNumberFormat="1" applyFont="1"/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[Uplers_Data_Analyst_Assignment.xlsx]Department wise dasboard!PivotTable7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wise dasboard'!$R$7:$R$8</c:f>
              <c:strCache>
                <c:ptCount val="1"/>
                <c:pt idx="0">
                  <c:v>20-30years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wise dasboard'!$Q$9:$Q$17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dasboard'!$R$9:$R$17</c:f>
              <c:numCache>
                <c:formatCode>0.0%</c:formatCode>
                <c:ptCount val="9"/>
                <c:pt idx="0">
                  <c:v>0.20610687022900764</c:v>
                </c:pt>
                <c:pt idx="1">
                  <c:v>0.18604651162790697</c:v>
                </c:pt>
                <c:pt idx="2">
                  <c:v>0.29220779220779219</c:v>
                </c:pt>
                <c:pt idx="3">
                  <c:v>0.17117117117117117</c:v>
                </c:pt>
                <c:pt idx="4">
                  <c:v>0.30769230769230771</c:v>
                </c:pt>
                <c:pt idx="5">
                  <c:v>0.16666666666666666</c:v>
                </c:pt>
                <c:pt idx="6">
                  <c:v>0.23885350318471338</c:v>
                </c:pt>
                <c:pt idx="7">
                  <c:v>0.20491803278688525</c:v>
                </c:pt>
                <c:pt idx="8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8-4541-A9B1-57024752E94D}"/>
            </c:ext>
          </c:extLst>
        </c:ser>
        <c:ser>
          <c:idx val="1"/>
          <c:order val="1"/>
          <c:tx>
            <c:strRef>
              <c:f>'Department wise dasboard'!$S$7:$S$8</c:f>
              <c:strCache>
                <c:ptCount val="1"/>
                <c:pt idx="0">
                  <c:v>30-40years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 wise dasboard'!$Q$9:$Q$17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dasboard'!$S$9:$S$17</c:f>
              <c:numCache>
                <c:formatCode>0.0%</c:formatCode>
                <c:ptCount val="9"/>
                <c:pt idx="0">
                  <c:v>0.27480916030534353</c:v>
                </c:pt>
                <c:pt idx="1">
                  <c:v>0.48837209302325579</c:v>
                </c:pt>
                <c:pt idx="2">
                  <c:v>0.26623376623376621</c:v>
                </c:pt>
                <c:pt idx="3">
                  <c:v>0.25225225225225223</c:v>
                </c:pt>
                <c:pt idx="4">
                  <c:v>0.23076923076923078</c:v>
                </c:pt>
                <c:pt idx="5">
                  <c:v>0.22222222222222221</c:v>
                </c:pt>
                <c:pt idx="6">
                  <c:v>0.24840764331210191</c:v>
                </c:pt>
                <c:pt idx="7">
                  <c:v>0.21311475409836064</c:v>
                </c:pt>
                <c:pt idx="8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8-4541-A9B1-57024752E94D}"/>
            </c:ext>
          </c:extLst>
        </c:ser>
        <c:ser>
          <c:idx val="2"/>
          <c:order val="2"/>
          <c:tx>
            <c:strRef>
              <c:f>'Department wise dasboard'!$T$7:$T$8</c:f>
              <c:strCache>
                <c:ptCount val="1"/>
                <c:pt idx="0">
                  <c:v>40-50years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'Department wise dasboard'!$Q$9:$Q$17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dasboard'!$T$9:$T$17</c:f>
              <c:numCache>
                <c:formatCode>0.0%</c:formatCode>
                <c:ptCount val="9"/>
                <c:pt idx="0">
                  <c:v>0.32061068702290074</c:v>
                </c:pt>
                <c:pt idx="1">
                  <c:v>0.18604651162790697</c:v>
                </c:pt>
                <c:pt idx="2">
                  <c:v>0.18831168831168832</c:v>
                </c:pt>
                <c:pt idx="3">
                  <c:v>0.27927927927927926</c:v>
                </c:pt>
                <c:pt idx="4">
                  <c:v>0.35897435897435898</c:v>
                </c:pt>
                <c:pt idx="5">
                  <c:v>0.27777777777777779</c:v>
                </c:pt>
                <c:pt idx="6">
                  <c:v>0.25796178343949044</c:v>
                </c:pt>
                <c:pt idx="7">
                  <c:v>0.31147540983606559</c:v>
                </c:pt>
                <c:pt idx="8">
                  <c:v>0.26470588235294118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8-4541-A9B1-57024752E94D}"/>
            </c:ext>
          </c:extLst>
        </c:ser>
        <c:ser>
          <c:idx val="3"/>
          <c:order val="3"/>
          <c:tx>
            <c:strRef>
              <c:f>'Department wise dasboard'!$U$7:$U$8</c:f>
              <c:strCache>
                <c:ptCount val="1"/>
                <c:pt idx="0">
                  <c:v>50-60years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'Department wise dasboard'!$Q$9:$Q$17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dasboard'!$U$9:$U$17</c:f>
              <c:numCache>
                <c:formatCode>0.0%</c:formatCode>
                <c:ptCount val="9"/>
                <c:pt idx="0">
                  <c:v>0.19847328244274809</c:v>
                </c:pt>
                <c:pt idx="1">
                  <c:v>0.13953488372093023</c:v>
                </c:pt>
                <c:pt idx="2">
                  <c:v>0.25324675324675322</c:v>
                </c:pt>
                <c:pt idx="3">
                  <c:v>0.29729729729729731</c:v>
                </c:pt>
                <c:pt idx="4">
                  <c:v>0.10256410256410256</c:v>
                </c:pt>
                <c:pt idx="5">
                  <c:v>0.33333333333333331</c:v>
                </c:pt>
                <c:pt idx="6">
                  <c:v>0.25477707006369427</c:v>
                </c:pt>
                <c:pt idx="7">
                  <c:v>0.27049180327868855</c:v>
                </c:pt>
                <c:pt idx="8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8-4541-A9B1-57024752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789656"/>
        <c:axId val="510788248"/>
      </c:barChart>
      <c:catAx>
        <c:axId val="51078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88248"/>
        <c:crosses val="autoZero"/>
        <c:auto val="1"/>
        <c:lblAlgn val="ctr"/>
        <c:lblOffset val="100"/>
        <c:noMultiLvlLbl val="0"/>
      </c:catAx>
      <c:valAx>
        <c:axId val="5107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8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[Uplers_Data_Analyst_Assignment.xlsx]Department wise dasboard!PivotTable9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wise dasboard'!$S$27:$S$28</c:f>
              <c:strCache>
                <c:ptCount val="1"/>
                <c:pt idx="0">
                  <c:v>0-5years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wise dasboard'!$R$29:$R$37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dasboard'!$S$29:$S$37</c:f>
              <c:numCache>
                <c:formatCode>0.0%</c:formatCode>
                <c:ptCount val="9"/>
                <c:pt idx="0">
                  <c:v>0.40458015267175573</c:v>
                </c:pt>
                <c:pt idx="1">
                  <c:v>0.32558139534883723</c:v>
                </c:pt>
                <c:pt idx="2">
                  <c:v>0.42207792207792205</c:v>
                </c:pt>
                <c:pt idx="3">
                  <c:v>0.40540540540540543</c:v>
                </c:pt>
                <c:pt idx="4">
                  <c:v>0.41025641025641024</c:v>
                </c:pt>
                <c:pt idx="5">
                  <c:v>0.27777777777777779</c:v>
                </c:pt>
                <c:pt idx="6">
                  <c:v>0.34713375796178342</c:v>
                </c:pt>
                <c:pt idx="7">
                  <c:v>0.31147540983606559</c:v>
                </c:pt>
                <c:pt idx="8">
                  <c:v>0.30882352941176472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F-424E-BBB6-7C61F8A18448}"/>
            </c:ext>
          </c:extLst>
        </c:ser>
        <c:ser>
          <c:idx val="1"/>
          <c:order val="1"/>
          <c:tx>
            <c:strRef>
              <c:f>'Department wise dasboard'!$T$27:$T$28</c:f>
              <c:strCache>
                <c:ptCount val="1"/>
                <c:pt idx="0">
                  <c:v>10-15years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 wise dasboard'!$R$29:$R$37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dasboard'!$T$29:$T$37</c:f>
              <c:numCache>
                <c:formatCode>0.0%</c:formatCode>
                <c:ptCount val="9"/>
                <c:pt idx="0">
                  <c:v>0.12213740458015267</c:v>
                </c:pt>
                <c:pt idx="1">
                  <c:v>0.13953488372093023</c:v>
                </c:pt>
                <c:pt idx="2">
                  <c:v>0.15584415584415584</c:v>
                </c:pt>
                <c:pt idx="3">
                  <c:v>0.14414414414414414</c:v>
                </c:pt>
                <c:pt idx="4">
                  <c:v>0.17948717948717949</c:v>
                </c:pt>
                <c:pt idx="5">
                  <c:v>0.16666666666666666</c:v>
                </c:pt>
                <c:pt idx="6">
                  <c:v>0.15286624203821655</c:v>
                </c:pt>
                <c:pt idx="7">
                  <c:v>0.14754098360655737</c:v>
                </c:pt>
                <c:pt idx="8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F-424E-BBB6-7C61F8A18448}"/>
            </c:ext>
          </c:extLst>
        </c:ser>
        <c:ser>
          <c:idx val="2"/>
          <c:order val="2"/>
          <c:tx>
            <c:strRef>
              <c:f>'Department wise dasboard'!$U$27:$U$28</c:f>
              <c:strCache>
                <c:ptCount val="1"/>
                <c:pt idx="0">
                  <c:v>15-20years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'Department wise dasboard'!$R$29:$R$37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dasboard'!$U$29:$U$37</c:f>
              <c:numCache>
                <c:formatCode>0.0%</c:formatCode>
                <c:ptCount val="9"/>
                <c:pt idx="0">
                  <c:v>0.14503816793893129</c:v>
                </c:pt>
                <c:pt idx="1">
                  <c:v>0.18604651162790697</c:v>
                </c:pt>
                <c:pt idx="2">
                  <c:v>0.1038961038961039</c:v>
                </c:pt>
                <c:pt idx="3">
                  <c:v>0.13513513513513514</c:v>
                </c:pt>
                <c:pt idx="4">
                  <c:v>0.10256410256410256</c:v>
                </c:pt>
                <c:pt idx="5">
                  <c:v>0.1111111111111111</c:v>
                </c:pt>
                <c:pt idx="6">
                  <c:v>0.10828025477707007</c:v>
                </c:pt>
                <c:pt idx="7">
                  <c:v>0.14754098360655737</c:v>
                </c:pt>
                <c:pt idx="8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F-424E-BBB6-7C61F8A18448}"/>
            </c:ext>
          </c:extLst>
        </c:ser>
        <c:ser>
          <c:idx val="3"/>
          <c:order val="3"/>
          <c:tx>
            <c:strRef>
              <c:f>'Department wise dasboard'!$V$27:$V$28</c:f>
              <c:strCache>
                <c:ptCount val="1"/>
                <c:pt idx="0">
                  <c:v>20-30years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'Department wise dasboard'!$R$29:$R$37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dasboard'!$V$29:$V$37</c:f>
              <c:numCache>
                <c:formatCode>0.0%</c:formatCode>
                <c:ptCount val="9"/>
                <c:pt idx="0">
                  <c:v>9.1603053435114504E-2</c:v>
                </c:pt>
                <c:pt idx="1">
                  <c:v>2.3255813953488372E-2</c:v>
                </c:pt>
                <c:pt idx="2">
                  <c:v>7.792207792207792E-2</c:v>
                </c:pt>
                <c:pt idx="3">
                  <c:v>9.90990990990991E-2</c:v>
                </c:pt>
                <c:pt idx="4">
                  <c:v>0.10256410256410256</c:v>
                </c:pt>
                <c:pt idx="5">
                  <c:v>0.22222222222222221</c:v>
                </c:pt>
                <c:pt idx="6">
                  <c:v>0.10509554140127389</c:v>
                </c:pt>
                <c:pt idx="7">
                  <c:v>0.15573770491803279</c:v>
                </c:pt>
                <c:pt idx="8">
                  <c:v>8.8235294117647065E-2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F-424E-BBB6-7C61F8A18448}"/>
            </c:ext>
          </c:extLst>
        </c:ser>
        <c:ser>
          <c:idx val="4"/>
          <c:order val="4"/>
          <c:tx>
            <c:strRef>
              <c:f>'Department wise dasboard'!$W$27:$W$28</c:f>
              <c:strCache>
                <c:ptCount val="1"/>
                <c:pt idx="0">
                  <c:v>30-40years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'Department wise dasboard'!$R$29:$R$37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dasboard'!$W$29:$W$37</c:f>
              <c:numCache>
                <c:formatCode>0.0%</c:formatCode>
                <c:ptCount val="9"/>
                <c:pt idx="0">
                  <c:v>3.8167938931297711E-2</c:v>
                </c:pt>
                <c:pt idx="1">
                  <c:v>2.3255813953488372E-2</c:v>
                </c:pt>
                <c:pt idx="2">
                  <c:v>3.896103896103896E-2</c:v>
                </c:pt>
                <c:pt idx="3">
                  <c:v>6.3063063063063057E-2</c:v>
                </c:pt>
                <c:pt idx="4">
                  <c:v>2.564102564102564E-2</c:v>
                </c:pt>
                <c:pt idx="5">
                  <c:v>5.5555555555555552E-2</c:v>
                </c:pt>
                <c:pt idx="6">
                  <c:v>2.8662420382165606E-2</c:v>
                </c:pt>
                <c:pt idx="7">
                  <c:v>2.4590163934426229E-2</c:v>
                </c:pt>
                <c:pt idx="8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F-424E-BBB6-7C61F8A18448}"/>
            </c:ext>
          </c:extLst>
        </c:ser>
        <c:ser>
          <c:idx val="5"/>
          <c:order val="5"/>
          <c:tx>
            <c:strRef>
              <c:f>'Department wise dasboard'!$X$27:$X$28</c:f>
              <c:strCache>
                <c:ptCount val="1"/>
                <c:pt idx="0">
                  <c:v>5-10years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'Department wise dasboard'!$R$29:$R$37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dasboard'!$X$29:$X$37</c:f>
              <c:numCache>
                <c:formatCode>0.0%</c:formatCode>
                <c:ptCount val="9"/>
                <c:pt idx="0">
                  <c:v>0.19847328244274809</c:v>
                </c:pt>
                <c:pt idx="1">
                  <c:v>0.30232558139534882</c:v>
                </c:pt>
                <c:pt idx="2">
                  <c:v>0.20129870129870131</c:v>
                </c:pt>
                <c:pt idx="3">
                  <c:v>0.15315315315315314</c:v>
                </c:pt>
                <c:pt idx="4">
                  <c:v>0.17948717948717949</c:v>
                </c:pt>
                <c:pt idx="5">
                  <c:v>0.16666666666666666</c:v>
                </c:pt>
                <c:pt idx="6">
                  <c:v>0.25796178343949044</c:v>
                </c:pt>
                <c:pt idx="7">
                  <c:v>0.21311475409836064</c:v>
                </c:pt>
                <c:pt idx="8">
                  <c:v>0.19117647058823528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0F-424E-BBB6-7C61F8A1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793176"/>
        <c:axId val="510794232"/>
      </c:barChart>
      <c:catAx>
        <c:axId val="5107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4232"/>
        <c:crosses val="autoZero"/>
        <c:auto val="1"/>
        <c:lblAlgn val="ctr"/>
        <c:lblOffset val="100"/>
        <c:noMultiLvlLbl val="0"/>
      </c:catAx>
      <c:valAx>
        <c:axId val="5107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[Uplers_Data_Analyst_Assignment.xlsx]Department wise dasboard!PivotTable11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wise dasboard'!$Q$45:$Q$46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wise dasboard'!$P$47:$P$55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dasboard'!$Q$47:$Q$55</c:f>
              <c:numCache>
                <c:formatCode>0.0%</c:formatCode>
                <c:ptCount val="9"/>
                <c:pt idx="0">
                  <c:v>0.32061068702290074</c:v>
                </c:pt>
                <c:pt idx="1">
                  <c:v>0.34883720930232559</c:v>
                </c:pt>
                <c:pt idx="2">
                  <c:v>0.24025974025974026</c:v>
                </c:pt>
                <c:pt idx="3">
                  <c:v>0.24324324324324326</c:v>
                </c:pt>
                <c:pt idx="4">
                  <c:v>0.20512820512820512</c:v>
                </c:pt>
                <c:pt idx="5">
                  <c:v>0.33333333333333331</c:v>
                </c:pt>
                <c:pt idx="6">
                  <c:v>0.29617834394904458</c:v>
                </c:pt>
                <c:pt idx="7">
                  <c:v>0.31147540983606559</c:v>
                </c:pt>
                <c:pt idx="8">
                  <c:v>0.27941176470588236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C67-BDD4-B4D3AB9B1A3F}"/>
            </c:ext>
          </c:extLst>
        </c:ser>
        <c:ser>
          <c:idx val="1"/>
          <c:order val="1"/>
          <c:tx>
            <c:strRef>
              <c:f>'Department wise dasboard'!$R$45:$R$46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 wise dasboard'!$P$47:$P$55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dasboard'!$R$47:$R$55</c:f>
              <c:numCache>
                <c:formatCode>0.0%</c:formatCode>
                <c:ptCount val="9"/>
                <c:pt idx="0">
                  <c:v>0.13740458015267176</c:v>
                </c:pt>
                <c:pt idx="1">
                  <c:v>0.23255813953488372</c:v>
                </c:pt>
                <c:pt idx="2">
                  <c:v>0.16233766233766234</c:v>
                </c:pt>
                <c:pt idx="3">
                  <c:v>0.22522522522522523</c:v>
                </c:pt>
                <c:pt idx="4">
                  <c:v>0.10256410256410256</c:v>
                </c:pt>
                <c:pt idx="5">
                  <c:v>0.1111111111111111</c:v>
                </c:pt>
                <c:pt idx="6">
                  <c:v>0.19745222929936307</c:v>
                </c:pt>
                <c:pt idx="7">
                  <c:v>0.16393442622950818</c:v>
                </c:pt>
                <c:pt idx="8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7-4C67-BDD4-B4D3AB9B1A3F}"/>
            </c:ext>
          </c:extLst>
        </c:ser>
        <c:ser>
          <c:idx val="2"/>
          <c:order val="2"/>
          <c:tx>
            <c:strRef>
              <c:f>'Department wise dasboard'!$S$45:$S$46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'Department wise dasboard'!$P$47:$P$55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dasboard'!$S$47:$S$55</c:f>
              <c:numCache>
                <c:formatCode>0.0%</c:formatCode>
                <c:ptCount val="9"/>
                <c:pt idx="0">
                  <c:v>0.38167938931297712</c:v>
                </c:pt>
                <c:pt idx="1">
                  <c:v>0.2558139534883721</c:v>
                </c:pt>
                <c:pt idx="2">
                  <c:v>0.42857142857142855</c:v>
                </c:pt>
                <c:pt idx="3">
                  <c:v>0.35135135135135137</c:v>
                </c:pt>
                <c:pt idx="4">
                  <c:v>0.35897435897435898</c:v>
                </c:pt>
                <c:pt idx="5">
                  <c:v>0.33333333333333331</c:v>
                </c:pt>
                <c:pt idx="6">
                  <c:v>0.35987261146496813</c:v>
                </c:pt>
                <c:pt idx="7">
                  <c:v>0.36885245901639346</c:v>
                </c:pt>
                <c:pt idx="8">
                  <c:v>0.39705882352941174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7-4C67-BDD4-B4D3AB9B1A3F}"/>
            </c:ext>
          </c:extLst>
        </c:ser>
        <c:ser>
          <c:idx val="3"/>
          <c:order val="3"/>
          <c:tx>
            <c:strRef>
              <c:f>'Department wise dasboard'!$T$45:$T$46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'Department wise dasboard'!$P$47:$P$55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dasboard'!$T$47:$T$55</c:f>
              <c:numCache>
                <c:formatCode>0.0%</c:formatCode>
                <c:ptCount val="9"/>
                <c:pt idx="0">
                  <c:v>0.16030534351145037</c:v>
                </c:pt>
                <c:pt idx="1">
                  <c:v>0.16279069767441862</c:v>
                </c:pt>
                <c:pt idx="2">
                  <c:v>0.16883116883116883</c:v>
                </c:pt>
                <c:pt idx="3">
                  <c:v>0.18018018018018017</c:v>
                </c:pt>
                <c:pt idx="4">
                  <c:v>0.33333333333333331</c:v>
                </c:pt>
                <c:pt idx="5">
                  <c:v>0.22222222222222221</c:v>
                </c:pt>
                <c:pt idx="6">
                  <c:v>0.1464968152866242</c:v>
                </c:pt>
                <c:pt idx="7">
                  <c:v>0.15573770491803279</c:v>
                </c:pt>
                <c:pt idx="8">
                  <c:v>8.8235294117647065E-2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97-4C67-BDD4-B4D3AB9B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788952"/>
        <c:axId val="510787192"/>
      </c:barChart>
      <c:catAx>
        <c:axId val="51078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87192"/>
        <c:crosses val="autoZero"/>
        <c:auto val="1"/>
        <c:lblAlgn val="ctr"/>
        <c:lblOffset val="100"/>
        <c:noMultiLvlLbl val="0"/>
      </c:catAx>
      <c:valAx>
        <c:axId val="5107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8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[Uplers_Data_Analyst_Assignment.xlsx]Department wise dasboard!PivotTable12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wise dasboard'!$D$23:$D$24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wise dasboard'!$C$25:$C$33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dasboard'!$D$25:$D$33</c:f>
              <c:numCache>
                <c:formatCode>General</c:formatCode>
                <c:ptCount val="9"/>
                <c:pt idx="0">
                  <c:v>67</c:v>
                </c:pt>
                <c:pt idx="1">
                  <c:v>22</c:v>
                </c:pt>
                <c:pt idx="2">
                  <c:v>78</c:v>
                </c:pt>
                <c:pt idx="3">
                  <c:v>63</c:v>
                </c:pt>
                <c:pt idx="4">
                  <c:v>21</c:v>
                </c:pt>
                <c:pt idx="5">
                  <c:v>8</c:v>
                </c:pt>
                <c:pt idx="6">
                  <c:v>149</c:v>
                </c:pt>
                <c:pt idx="7">
                  <c:v>61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0-42DD-9404-C67F8C1460EC}"/>
            </c:ext>
          </c:extLst>
        </c:ser>
        <c:ser>
          <c:idx val="1"/>
          <c:order val="1"/>
          <c:tx>
            <c:strRef>
              <c:f>'Department wise dasboard'!$E$23:$E$24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 wise dasboard'!$C$25:$C$33</c:f>
              <c:strCache>
                <c:ptCount val="9"/>
                <c:pt idx="0">
                  <c:v>Analytics</c:v>
                </c:pt>
                <c:pt idx="1">
                  <c:v>Business Support</c:v>
                </c:pt>
                <c:pt idx="2">
                  <c:v>Customer Support</c:v>
                </c:pt>
                <c:pt idx="3">
                  <c:v>Finanace</c:v>
                </c:pt>
                <c:pt idx="4">
                  <c:v>Human Resources</c:v>
                </c:pt>
                <c:pt idx="5">
                  <c:v>Management</c:v>
                </c:pt>
                <c:pt idx="6">
                  <c:v>Operations</c:v>
                </c:pt>
                <c:pt idx="7">
                  <c:v>Sales</c:v>
                </c:pt>
                <c:pt idx="8">
                  <c:v>Talent Acquisition</c:v>
                </c:pt>
              </c:strCache>
            </c:strRef>
          </c:cat>
          <c:val>
            <c:numRef>
              <c:f>'Department wise dasboard'!$E$25:$E$33</c:f>
              <c:numCache>
                <c:formatCode>General</c:formatCode>
                <c:ptCount val="9"/>
                <c:pt idx="0">
                  <c:v>64</c:v>
                </c:pt>
                <c:pt idx="1">
                  <c:v>21</c:v>
                </c:pt>
                <c:pt idx="2">
                  <c:v>76</c:v>
                </c:pt>
                <c:pt idx="3">
                  <c:v>48</c:v>
                </c:pt>
                <c:pt idx="4">
                  <c:v>18</c:v>
                </c:pt>
                <c:pt idx="5">
                  <c:v>10</c:v>
                </c:pt>
                <c:pt idx="6">
                  <c:v>165</c:v>
                </c:pt>
                <c:pt idx="7">
                  <c:v>61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0-42DD-9404-C67F8C14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74264"/>
        <c:axId val="550279896"/>
      </c:barChart>
      <c:catAx>
        <c:axId val="55027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9896"/>
        <c:crosses val="autoZero"/>
        <c:auto val="1"/>
        <c:lblAlgn val="ctr"/>
        <c:lblOffset val="100"/>
        <c:noMultiLvlLbl val="0"/>
      </c:catAx>
      <c:valAx>
        <c:axId val="5502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[Uplers_Data_Analyst_Assignment.xlsx]Overall Company Dashboard!PivotTable14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Company Dashboard'!$C$5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Company Dashboard'!$B$6:$B$10</c:f>
              <c:strCache>
                <c:ptCount val="4"/>
                <c:pt idx="0">
                  <c:v>20-30years</c:v>
                </c:pt>
                <c:pt idx="1">
                  <c:v>30-40years</c:v>
                </c:pt>
                <c:pt idx="2">
                  <c:v>40-50years</c:v>
                </c:pt>
                <c:pt idx="3">
                  <c:v>50-60years</c:v>
                </c:pt>
              </c:strCache>
            </c:strRef>
          </c:cat>
          <c:val>
            <c:numRef>
              <c:f>'Overall Company Dashboard'!$C$6:$C$10</c:f>
              <c:numCache>
                <c:formatCode>General</c:formatCode>
                <c:ptCount val="4"/>
                <c:pt idx="0">
                  <c:v>224</c:v>
                </c:pt>
                <c:pt idx="1">
                  <c:v>263</c:v>
                </c:pt>
                <c:pt idx="2">
                  <c:v>266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8-44C2-99D1-6A851116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70040"/>
        <c:axId val="550272504"/>
      </c:barChart>
      <c:catAx>
        <c:axId val="55027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2504"/>
        <c:crosses val="autoZero"/>
        <c:auto val="1"/>
        <c:lblAlgn val="ctr"/>
        <c:lblOffset val="100"/>
        <c:noMultiLvlLbl val="0"/>
      </c:catAx>
      <c:valAx>
        <c:axId val="55027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[Uplers_Data_Analyst_Assignment.xlsx]Overall Company Dashboard!PivotTable15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Company Dashboard'!$H$5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Company Dashboard'!$G$6:$G$12</c:f>
              <c:strCache>
                <c:ptCount val="6"/>
                <c:pt idx="0">
                  <c:v>0-5years</c:v>
                </c:pt>
                <c:pt idx="1">
                  <c:v>10-15years</c:v>
                </c:pt>
                <c:pt idx="2">
                  <c:v>15-20years</c:v>
                </c:pt>
                <c:pt idx="3">
                  <c:v>20-30years</c:v>
                </c:pt>
                <c:pt idx="4">
                  <c:v>30-40years</c:v>
                </c:pt>
                <c:pt idx="5">
                  <c:v>5-10years</c:v>
                </c:pt>
              </c:strCache>
            </c:strRef>
          </c:cat>
          <c:val>
            <c:numRef>
              <c:f>'Overall Company Dashboard'!$H$6:$H$12</c:f>
              <c:numCache>
                <c:formatCode>General</c:formatCode>
                <c:ptCount val="6"/>
                <c:pt idx="0">
                  <c:v>366</c:v>
                </c:pt>
                <c:pt idx="1">
                  <c:v>154</c:v>
                </c:pt>
                <c:pt idx="2">
                  <c:v>126</c:v>
                </c:pt>
                <c:pt idx="3">
                  <c:v>102</c:v>
                </c:pt>
                <c:pt idx="4">
                  <c:v>35</c:v>
                </c:pt>
                <c:pt idx="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D-42D9-9685-376BC9E9B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276024"/>
        <c:axId val="550276728"/>
      </c:barChart>
      <c:catAx>
        <c:axId val="5502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6728"/>
        <c:crosses val="autoZero"/>
        <c:auto val="1"/>
        <c:lblAlgn val="ctr"/>
        <c:lblOffset val="100"/>
        <c:noMultiLvlLbl val="0"/>
      </c:catAx>
      <c:valAx>
        <c:axId val="550276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[Uplers_Data_Analyst_Assignment.xlsx]Overall Company Dashboard!PivotTable16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Company Dashboard'!$M$5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Company Dashboard'!$L$6:$L$10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'Overall Company Dashboard'!$M$6:$M$10</c:f>
              <c:numCache>
                <c:formatCode>General</c:formatCode>
                <c:ptCount val="4"/>
                <c:pt idx="0">
                  <c:v>285</c:v>
                </c:pt>
                <c:pt idx="1">
                  <c:v>182</c:v>
                </c:pt>
                <c:pt idx="2">
                  <c:v>371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6-4202-9002-5C66AC937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9252328"/>
        <c:axId val="584406456"/>
      </c:barChart>
      <c:catAx>
        <c:axId val="32925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06456"/>
        <c:crosses val="autoZero"/>
        <c:auto val="1"/>
        <c:lblAlgn val="ctr"/>
        <c:lblOffset val="100"/>
        <c:noMultiLvlLbl val="0"/>
      </c:catAx>
      <c:valAx>
        <c:axId val="58440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5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[Uplers_Data_Analyst_Assignment.xlsx]Overall Company Dashboard!PivotTable18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Hike%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Company Dashboard'!$X$5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Company Dashboard'!$W$6:$W$12</c:f>
              <c:strCache>
                <c:ptCount val="6"/>
                <c:pt idx="0">
                  <c:v>0-5%</c:v>
                </c:pt>
                <c:pt idx="1">
                  <c:v>10-15%</c:v>
                </c:pt>
                <c:pt idx="2">
                  <c:v>15-20%</c:v>
                </c:pt>
                <c:pt idx="3">
                  <c:v>20-25%</c:v>
                </c:pt>
                <c:pt idx="4">
                  <c:v>25-30%</c:v>
                </c:pt>
                <c:pt idx="5">
                  <c:v>5-10%</c:v>
                </c:pt>
              </c:strCache>
            </c:strRef>
          </c:cat>
          <c:val>
            <c:numRef>
              <c:f>'Overall Company Dashboard'!$X$6:$X$12</c:f>
              <c:numCache>
                <c:formatCode>General</c:formatCode>
                <c:ptCount val="6"/>
                <c:pt idx="0">
                  <c:v>191</c:v>
                </c:pt>
                <c:pt idx="1">
                  <c:v>149</c:v>
                </c:pt>
                <c:pt idx="2">
                  <c:v>175</c:v>
                </c:pt>
                <c:pt idx="3">
                  <c:v>174</c:v>
                </c:pt>
                <c:pt idx="4">
                  <c:v>170</c:v>
                </c:pt>
                <c:pt idx="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3-4C24-9067-36E670C574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283768"/>
        <c:axId val="550280952"/>
      </c:barChart>
      <c:catAx>
        <c:axId val="5502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80952"/>
        <c:crosses val="autoZero"/>
        <c:auto val="1"/>
        <c:lblAlgn val="ctr"/>
        <c:lblOffset val="100"/>
        <c:noMultiLvlLbl val="0"/>
      </c:catAx>
      <c:valAx>
        <c:axId val="550280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[Uplers_Data_Analyst_Assignment.xlsx]Overall Company Dashboard!PivotTable19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Company Dashboard'!$AD$5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Company Dashboard'!$AC$6:$AC$8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'Overall Company Dashboard'!$AD$6:$AD$8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7-4100-94C2-4F3C430E0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453160"/>
        <c:axId val="583453512"/>
      </c:barChart>
      <c:catAx>
        <c:axId val="5834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3512"/>
        <c:crosses val="autoZero"/>
        <c:auto val="1"/>
        <c:lblAlgn val="ctr"/>
        <c:lblOffset val="100"/>
        <c:noMultiLvlLbl val="0"/>
      </c:catAx>
      <c:valAx>
        <c:axId val="583453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4</xdr:row>
      <xdr:rowOff>22225</xdr:rowOff>
    </xdr:from>
    <xdr:to>
      <xdr:col>26</xdr:col>
      <xdr:colOff>622300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E986E-97C5-E903-B639-8DD878D24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269875</xdr:colOff>
      <xdr:row>22</xdr:row>
      <xdr:rowOff>149225</xdr:rowOff>
    </xdr:from>
    <xdr:to>
      <xdr:col>30</xdr:col>
      <xdr:colOff>720725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DFD54-4522-59A6-C1C9-B5127E0C3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263525</xdr:colOff>
      <xdr:row>41</xdr:row>
      <xdr:rowOff>180975</xdr:rowOff>
    </xdr:from>
    <xdr:to>
      <xdr:col>25</xdr:col>
      <xdr:colOff>320675</xdr:colOff>
      <xdr:row>56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020A2-767E-ECDF-6033-3C84B0BE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123825</xdr:colOff>
      <xdr:row>33</xdr:row>
      <xdr:rowOff>130175</xdr:rowOff>
    </xdr:from>
    <xdr:to>
      <xdr:col>6</xdr:col>
      <xdr:colOff>879475</xdr:colOff>
      <xdr:row>48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1A1182-8E3D-3EC8-FBD4-F7F6F2C8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171449</xdr:rowOff>
    </xdr:from>
    <xdr:to>
      <xdr:col>4</xdr:col>
      <xdr:colOff>342900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3095E-7D8F-4056-536B-6F1ECE8EE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12</xdr:row>
      <xdr:rowOff>73025</xdr:rowOff>
    </xdr:from>
    <xdr:to>
      <xdr:col>10</xdr:col>
      <xdr:colOff>190500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B4233-1B9E-63CA-6968-5F648B086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425450</xdr:colOff>
      <xdr:row>12</xdr:row>
      <xdr:rowOff>47625</xdr:rowOff>
    </xdr:from>
    <xdr:to>
      <xdr:col>14</xdr:col>
      <xdr:colOff>590550</xdr:colOff>
      <xdr:row>26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5DAD9F-CCCA-F1DE-75E3-D3B3C878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520700</xdr:colOff>
      <xdr:row>13</xdr:row>
      <xdr:rowOff>136525</xdr:rowOff>
    </xdr:from>
    <xdr:to>
      <xdr:col>25</xdr:col>
      <xdr:colOff>501650</xdr:colOff>
      <xdr:row>26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CF2A30-8B51-3BF8-D864-305A56AC8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406400</xdr:colOff>
      <xdr:row>12</xdr:row>
      <xdr:rowOff>155575</xdr:rowOff>
    </xdr:from>
    <xdr:to>
      <xdr:col>32</xdr:col>
      <xdr:colOff>387350</xdr:colOff>
      <xdr:row>25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BD9DB8-26B5-74AA-EC37-7DBE11CDE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Suryavanshi" refreshedDate="45010.910223032406" createdVersion="8" refreshedVersion="8" minRefreshableVersion="3" recordCount="1001" xr:uid="{F45AA778-F43C-4A67-A05C-CE737EAF5C9A}">
  <cacheSource type="worksheet">
    <worksheetSource ref="A1:AP1048576" sheet="Data"/>
  </cacheSource>
  <cacheFields count="42">
    <cacheField name="Emp ID" numFmtId="0">
      <sharedItems containsString="0" containsBlank="1" containsNumber="1" containsInteger="1" minValue="114425" maxValue="999475"/>
    </cacheField>
    <cacheField name="Name Prefix" numFmtId="0">
      <sharedItems containsBlank="1"/>
    </cacheField>
    <cacheField name="First Name" numFmtId="0">
      <sharedItems containsBlank="1"/>
    </cacheField>
    <cacheField name="Middle Initial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F"/>
        <s v="M"/>
        <m/>
      </sharedItems>
    </cacheField>
    <cacheField name="E Mail" numFmtId="0">
      <sharedItems containsBlank="1"/>
    </cacheField>
    <cacheField name="Department" numFmtId="0">
      <sharedItems containsBlank="1" count="10">
        <s v="Human Resources"/>
        <s v="Talent Acquisition"/>
        <s v="Operations"/>
        <s v="Sales"/>
        <s v="Finanace"/>
        <s v="Business Support"/>
        <s v="Management"/>
        <s v="Analytics"/>
        <s v="Customer Support"/>
        <m/>
      </sharedItems>
    </cacheField>
    <cacheField name="Father's Name" numFmtId="0">
      <sharedItems containsBlank="1"/>
    </cacheField>
    <cacheField name="Mother's Name" numFmtId="0">
      <sharedItems containsBlank="1"/>
    </cacheField>
    <cacheField name="Mother's Maiden Name" numFmtId="0">
      <sharedItems containsBlank="1"/>
    </cacheField>
    <cacheField name="Date of Birth" numFmtId="0">
      <sharedItems containsDate="1" containsBlank="1" containsMixedTypes="1" minDate="1957-02-11T00:00:00" maxDate="1996-11-08T00:00:00"/>
    </cacheField>
    <cacheField name="Time of Birth" numFmtId="0">
      <sharedItems containsNonDate="0" containsDate="1" containsString="0" containsBlank="1" minDate="1899-12-30T00:00:06" maxDate="1899-12-30T23:58:44"/>
    </cacheField>
    <cacheField name="Age in Yrs." numFmtId="0">
      <sharedItems containsString="0" containsBlank="1" containsNumber="1" minValue="21.04" maxValue="59.98"/>
    </cacheField>
    <cacheField name="Age_bucket" numFmtId="0">
      <sharedItems containsBlank="1" count="5">
        <s v="40-50years"/>
        <s v="20-30years"/>
        <s v="30-40years"/>
        <s v="50-60years"/>
        <m/>
      </sharedItems>
    </cacheField>
    <cacheField name="Weight in Kgs." numFmtId="0">
      <sharedItems containsString="0" containsBlank="1" containsNumber="1" containsInteger="1" minValue="40" maxValue="90"/>
    </cacheField>
    <cacheField name="Date of Joining" numFmtId="0">
      <sharedItems containsDate="1" containsBlank="1" containsMixedTypes="1" minDate="1980-11-01T00:00:00" maxDate="2017-11-05T00:00:00"/>
    </cacheField>
    <cacheField name="Quarter of Joining" numFmtId="0">
      <sharedItems containsBlank="1"/>
    </cacheField>
    <cacheField name="Half of Joining" numFmtId="0">
      <sharedItems containsBlank="1"/>
    </cacheField>
    <cacheField name="Year of Joining" numFmtId="0">
      <sharedItems containsString="0" containsBlank="1" containsNumber="1" containsInteger="1" minValue="1980" maxValue="2017"/>
    </cacheField>
    <cacheField name="Month of Joining" numFmtId="0">
      <sharedItems containsString="0" containsBlank="1" containsNumber="1" containsInteger="1" minValue="1" maxValue="12"/>
    </cacheField>
    <cacheField name="Month Name of Joining" numFmtId="0">
      <sharedItems containsBlank="1"/>
    </cacheField>
    <cacheField name="Short Month" numFmtId="0">
      <sharedItems containsBlank="1"/>
    </cacheField>
    <cacheField name="Day of Joining" numFmtId="0">
      <sharedItems containsString="0" containsBlank="1" containsNumber="1" containsInteger="1" minValue="1" maxValue="31"/>
    </cacheField>
    <cacheField name="DOW of Joining" numFmtId="0">
      <sharedItems containsBlank="1"/>
    </cacheField>
    <cacheField name="Short DOW" numFmtId="0">
      <sharedItems containsBlank="1"/>
    </cacheField>
    <cacheField name="Age in Company (Years)" numFmtId="0">
      <sharedItems containsString="0" containsBlank="1" containsNumber="1" minValue="0" maxValue="37.57"/>
    </cacheField>
    <cacheField name="tenure_bucket" numFmtId="0">
      <sharedItems containsBlank="1" count="7">
        <s v="5-10years"/>
        <s v="0-5years"/>
        <s v="10-15years"/>
        <s v="15-20years"/>
        <s v="30-40years"/>
        <s v="20-30years"/>
        <m/>
      </sharedItems>
    </cacheField>
    <cacheField name="Salary" numFmtId="0">
      <sharedItems containsString="0" containsBlank="1" containsNumber="1" containsInteger="1" minValue="40040" maxValue="199943"/>
    </cacheField>
    <cacheField name="salary_bucket" numFmtId="0">
      <sharedItems containsBlank="1" count="17">
        <s v="1.10lac-1.20lac"/>
        <s v="1.60lac-1.70lac"/>
        <s v="1.40lac-1.50lac"/>
        <s v="1.30lac-1.40lac"/>
        <s v="1.70lac-1.80lac"/>
        <s v="40k-50k"/>
        <s v="80k-90k"/>
        <s v="1.50lac-1.60lac"/>
        <s v="1.20lac-1.30lac"/>
        <s v="50k-60k"/>
        <s v="70k-80k"/>
        <s v="90k-100k"/>
        <s v="1lac-1.10lac"/>
        <s v="60k-70k"/>
        <s v="1.80lac-1.90lac"/>
        <s v="1.90lac-2lac"/>
        <m/>
      </sharedItems>
    </cacheField>
    <cacheField name="Last % Hike" numFmtId="0">
      <sharedItems containsString="0" containsBlank="1" containsNumber="1" minValue="0" maxValue="0.3"/>
    </cacheField>
    <cacheField name="Last_hike_bucket" numFmtId="0">
      <sharedItems containsBlank="1" count="7">
        <s v="15-20%"/>
        <s v="10-15%"/>
        <s v="25-30%"/>
        <s v="0-5%"/>
        <s v="20-25%"/>
        <s v="5-10%"/>
        <m/>
      </sharedItems>
    </cacheField>
    <cacheField name="SSN" numFmtId="0">
      <sharedItems containsBlank="1"/>
    </cacheField>
    <cacheField name="Phone No." numFmtId="0">
      <sharedItems containsBlank="1"/>
    </cacheField>
    <cacheField name="Place Name" numFmtId="0">
      <sharedItems containsBlank="1"/>
    </cacheField>
    <cacheField name="County" numFmtId="0">
      <sharedItems containsBlank="1" count="582">
        <s v="Clark"/>
        <s v="Lake"/>
        <s v="Fayette"/>
        <s v="Fairbanks North Star"/>
        <s v="Loudoun"/>
        <s v="Chambers"/>
        <s v="Fairfax"/>
        <s v="Polk"/>
        <s v="Sangamon"/>
        <s v="Lycoming"/>
        <s v="Los Angeles"/>
        <s v="Clackamas"/>
        <s v="Marion"/>
        <s v="Oklahoma"/>
        <s v="Fresno"/>
        <s v="St. Mary's"/>
        <s v="Baltimore"/>
        <s v="Greene"/>
        <s v="Washington"/>
        <s v="Grays Harbor"/>
        <s v="Winn"/>
        <s v="O'Brien"/>
        <s v="Sacramento"/>
        <s v="Knox"/>
        <s v="San Mateo"/>
        <s v="Putnam"/>
        <s v="Sweetwater"/>
        <s v="Coal"/>
        <s v="Little Rock"/>
        <s v="Northwest Arctic"/>
        <s v="Victoria"/>
        <s v="Harrison"/>
        <s v="Vermilion"/>
        <s v="Queens"/>
        <s v="Oscoda"/>
        <s v="Stark"/>
        <s v="Butler"/>
        <s v="Monroe"/>
        <s v="Lancaster"/>
        <s v="Clay"/>
        <s v="Pope"/>
        <s v="Somerset"/>
        <s v="Cook"/>
        <s v="Chelan"/>
        <s v="Vigo"/>
        <s v="Mason"/>
        <s v="Hampshire"/>
        <s v="Grundy"/>
        <s v="Jackson"/>
        <s v="Montcalm"/>
        <s v="Bureau"/>
        <s v="Onondaga"/>
        <s v="Montgomery"/>
        <s v="Barry"/>
        <s v="LaPorte"/>
        <s v="Bibb"/>
        <s v="Mecklenburg"/>
        <s v="Union"/>
        <s v="Moniteau"/>
        <s v="Fulton"/>
        <s v="Leslie"/>
        <s v="Five Forks"/>
        <s v="Jefferson"/>
        <s v="Kingfisher"/>
        <s v="Lexington (city)"/>
        <s v="Talbot"/>
        <s v="Madison"/>
        <s v="Douglas"/>
        <s v="Prince Edward"/>
        <s v="Palm Beach"/>
        <s v="McCulloch"/>
        <s v="Latah"/>
        <s v="Greeley"/>
        <s v="Strafford"/>
        <s v="Butte"/>
        <s v="McNairy"/>
        <s v="Harris"/>
        <s v="Schuylkill"/>
        <s v="Carbon"/>
        <s v="Surry"/>
        <s v="Morrow"/>
        <s v="Anchorage Municipality"/>
        <s v="Canebrake"/>
        <s v="Wright"/>
        <s v="Clallam"/>
        <s v="Baker"/>
        <s v="Peabody"/>
        <s v="Chariton"/>
        <s v="Cheyenne"/>
        <s v="Norfolk (city)"/>
        <s v="Lawrence"/>
        <s v="Chester"/>
        <s v="Middlesex"/>
        <s v="DuPage"/>
        <s v="Catahoula"/>
        <s v="Armstrong"/>
        <s v="Henry"/>
        <s v="Lisbon Center"/>
        <s v="Crowley"/>
        <s v="Johnson"/>
        <s v="Cameron"/>
        <s v="Multnomah"/>
        <s v="Accomack"/>
        <s v="Pasco"/>
        <s v="Sarasota"/>
        <s v="Stearns"/>
        <s v="Orange"/>
        <s v="Winnebago"/>
        <s v="Gadsden"/>
        <s v="Pike"/>
        <s v="Emmons"/>
        <s v="Tuscola"/>
        <s v="Turner"/>
        <s v="Ontario"/>
        <s v="Chisago"/>
        <s v="McDowell"/>
        <s v="McLean"/>
        <s v="Hillsborough"/>
        <s v="Brunswick"/>
        <s v="Waldo"/>
        <s v="Merced"/>
        <s v="Cherokee"/>
        <s v="Grand Traverse"/>
        <s v="Jamaica"/>
        <s v="St. Louis"/>
        <s v="Irwin"/>
        <s v="Aroostook"/>
        <s v="Broward"/>
        <s v="Centre"/>
        <s v="Pend Oreille"/>
        <s v="Seminole"/>
        <s v="Giles"/>
        <s v="Pliny"/>
        <s v="Lafayette"/>
        <s v="Elmore"/>
        <s v="Marquette"/>
        <s v="Pocahontas"/>
        <s v="Hinds"/>
        <s v="Randolph"/>
        <s v="Pinellas"/>
        <s v="Wasatch"/>
        <s v="Falls Church (city)"/>
        <s v="Lavaca"/>
        <s v="Doña Ana"/>
        <s v="Maricopa"/>
        <s v="Breckinridge"/>
        <s v="Sheridan"/>
        <s v="Clarke"/>
        <s v="Chippewa"/>
        <s v="Clarion"/>
        <s v="Anderson"/>
        <s v="Shelby"/>
        <s v="Adams"/>
        <s v="Roane"/>
        <s v="Chautauqua"/>
        <s v="Lauderdale"/>
        <s v="Bosque"/>
        <s v="Kent"/>
        <s v="Van Wert"/>
        <s v="DeKalb"/>
        <s v="Bolivar"/>
        <s v="St. Louis (city)"/>
        <s v="Santa Rosa"/>
        <s v="Bristol"/>
        <s v="Page"/>
        <s v="Kenai Peninsula"/>
        <s v="Highland"/>
        <s v="Meade"/>
        <s v="Santa Clara"/>
        <s v="Peoria"/>
        <s v="Windham"/>
        <s v="Huntingdon"/>
        <s v="Wythe"/>
        <s v="Valdez-Cordova (CA)"/>
        <s v="Worcester"/>
        <s v="Charleston"/>
        <s v="Lee"/>
        <s v="East Feliciana"/>
        <s v="Rensselaer"/>
        <s v="Pulaski"/>
        <s v="Starke"/>
        <s v="Chantilly"/>
        <s v="Cole"/>
        <s v="Niagara"/>
        <s v="Washita"/>
        <s v="Marshall"/>
        <s v="Farrandsville"/>
        <s v="Crawford"/>
        <s v="Oceana"/>
        <s v="Clinton"/>
        <s v="Powder River"/>
        <s v="Cavalier"/>
        <s v="Sherman"/>
        <s v="Durham"/>
        <s v="Cleveland"/>
        <s v="Sauk"/>
        <s v="Beaufort"/>
        <s v="Howard"/>
        <s v="Essex"/>
        <s v="Pamlico"/>
        <s v="Hasse"/>
        <s v="York"/>
        <s v="Audubon"/>
        <s v="Allegheny"/>
        <s v="Phoenix"/>
        <s v="Ventura"/>
        <s v="Outagamie"/>
        <s v="Lenawee"/>
        <s v="Grant"/>
        <s v="Richland"/>
        <s v="Calhoun"/>
        <s v="Prince William"/>
        <s v="Floyd"/>
        <s v="Kankakee"/>
        <s v="Pendleton"/>
        <s v="Otsego"/>
        <s v="Box Elder"/>
        <s v="Itasca"/>
        <s v="Cayuga"/>
        <s v="Mohave"/>
        <s v="Castro"/>
        <s v="Harnett"/>
        <s v="Sedgwick"/>
        <s v="Wayne"/>
        <s v="Mifflin"/>
        <s v="Lackawanna"/>
        <s v="Tuscarawas"/>
        <s v="Oswego"/>
        <s v="Arapahoe"/>
        <s v="Franklin"/>
        <s v="Hancock"/>
        <s v="Caledonia"/>
        <s v="Westmoreland"/>
        <s v="Winneshiek"/>
        <s v="Hyde"/>
        <s v="Clermont"/>
        <s v="San Joaquin"/>
        <s v="Callaway"/>
        <s v="Brevard"/>
        <s v="San Augustine"/>
        <s v="Columbia"/>
        <s v="Colfax"/>
        <s v="Luzerne"/>
        <s v="Riverside"/>
        <s v="Lucas"/>
        <s v="Forest"/>
        <s v="Letcher"/>
        <s v="Lewis"/>
        <s v="Ector"/>
        <s v="Suffolk"/>
        <s v="Crocker"/>
        <s v="Dallas"/>
        <s v="Hamilton"/>
        <s v="Shasta"/>
        <s v="Knott"/>
        <s v="Sussex"/>
        <s v="Rockingham"/>
        <s v="Tarrant"/>
        <s v="Carter"/>
        <s v="Dyer"/>
        <s v="San Bernardino"/>
        <s v="New Castle"/>
        <s v="McIntosh"/>
        <s v="King"/>
        <s v="Ocean"/>
        <s v="Fond du Lac"/>
        <s v="Dewey"/>
        <s v="Davidson"/>
        <s v="Albany"/>
        <s v="The Villages"/>
        <s v="Allen"/>
        <s v="Benton"/>
        <s v="Hot Spring"/>
        <s v="Delaware"/>
        <s v="Southampton"/>
        <s v="Beaver"/>
        <s v="Ripley"/>
        <s v="Oakland"/>
        <s v="Duval"/>
        <s v="Karnes"/>
        <s v="Tehama"/>
        <s v="Rutland"/>
        <s v="Socorro"/>
        <s v="Erie"/>
        <s v="Marinette"/>
        <s v="Blaine"/>
        <s v="Keokuk"/>
        <s v="Powell"/>
        <s v="Jasper"/>
        <s v="Pleasant Grove"/>
        <s v="Sebastian"/>
        <s v="Calloway"/>
        <s v="Beauregard"/>
        <s v="Tacoma"/>
        <s v="LaMoure"/>
        <s v="Iron"/>
        <s v="McKenzie"/>
        <s v="Russell Springs"/>
        <s v="Dunn"/>
        <s v="Monterey"/>
        <s v="Livingston"/>
        <s v="Wells"/>
        <s v="Morrison"/>
        <s v="Mora"/>
        <s v="El Paso"/>
        <s v="Cass"/>
        <s v="Beckham"/>
        <s v="Muscogee"/>
        <s v="Houghton"/>
        <s v="Sullivan"/>
        <s v="Milwaukee"/>
        <s v="Noxubee"/>
        <s v="Boyd"/>
        <s v="Nueces"/>
        <s v="Hudson"/>
        <s v="Larimer"/>
        <s v="Forsyth"/>
        <s v="Susquehanna"/>
        <s v="Manhattan Beach"/>
        <s v="Caddo"/>
        <s v="Lipscomb"/>
        <s v="Alger"/>
        <s v="Ozaukee"/>
        <s v="Cobb"/>
        <s v="Rapides"/>
        <s v="Hennepin"/>
        <s v="Northampton"/>
        <s v="New York"/>
        <s v="North Slope"/>
        <s v="Perry"/>
        <s v="District of Columbia"/>
        <s v="Faribault"/>
        <s v="Bronx"/>
        <s v="Louisa"/>
        <s v="Flathead"/>
        <s v="Mower"/>
        <s v="Manitowoc"/>
        <s v="Lewis and Clark"/>
        <s v="Cumberland"/>
        <s v="Smyth"/>
        <s v="Albemarle"/>
        <s v="Winston"/>
        <s v="New Madrid"/>
        <s v="Aleutians East"/>
        <s v="Kenosha"/>
        <s v="Millard"/>
        <s v="Yakima"/>
        <s v="Oldham"/>
        <s v="Williamsburg"/>
        <s v="Lehigh"/>
        <s v="Assumption"/>
        <s v="Anne Arundel"/>
        <s v="Newton"/>
        <s v="Oneida"/>
        <s v="Yavapai"/>
        <s v="Belvidere"/>
        <s v="Lee Mont"/>
        <s v="Hattiesburg"/>
        <s v="Iroquois"/>
        <s v="Tulare"/>
        <s v="Bullitt"/>
        <s v="Covington"/>
        <s v="Miller"/>
        <s v="New London"/>
        <s v="Nantucket"/>
        <s v="Dauphin"/>
        <s v="DeWitt"/>
        <s v="Nassau"/>
        <s v="McHenry"/>
        <s v="Bourbon"/>
        <s v="Bergen"/>
        <s v="Coke"/>
        <s v="Wyoming"/>
        <s v="Denham"/>
        <s v="Saluda"/>
        <s v="Bates"/>
        <s v="Cheshire"/>
        <s v="Pima"/>
        <s v="Apache"/>
        <s v="Kona"/>
        <s v="Galveston"/>
        <s v="Eddy"/>
        <s v="Gallatin"/>
        <s v="Pennington"/>
        <s v="Dabneys"/>
        <s v="Sevier"/>
        <s v="Canyon"/>
        <s v="Custer"/>
        <s v="Crittenden"/>
        <s v="Hardin"/>
        <s v="Oxford"/>
        <s v="Lowndes"/>
        <s v="Bexar"/>
        <s v="Nevada"/>
        <s v="Millers Creek"/>
        <s v="San Diego"/>
        <s v="St. Lawrence"/>
        <s v="Kittson"/>
        <s v="Hartford"/>
        <s v="Iowa"/>
        <s v="North Port"/>
        <s v="Elbert"/>
        <s v="Fort Bend"/>
        <s v="Roanoke"/>
        <s v="Passaic"/>
        <s v="Wilson"/>
        <s v="Aurora"/>
        <s v="Lincoln"/>
        <s v="Garfield"/>
        <s v="Costilla"/>
        <s v="Monmouth"/>
        <s v="Androscoggin"/>
        <s v="Frederick"/>
        <s v="Dickens"/>
        <s v="Labette"/>
        <s v="Schuyler"/>
        <s v="Mobile"/>
        <s v="Pittsylvania"/>
        <s v="Pembina"/>
        <s v="Allen Park"/>
        <s v="Lyon"/>
        <s v="Walla Walla"/>
        <s v="Miami-Dade"/>
        <s v="Kitsap"/>
        <s v="Hampden"/>
        <s v="Bayfield"/>
        <s v="Coconino"/>
        <s v="Kanawha"/>
        <s v="Tompkins"/>
        <s v="Bradley"/>
        <s v="Spartanburg"/>
        <s v="Spokane"/>
        <s v="Northumberland"/>
        <s v="Warren"/>
        <s v="Muscatine"/>
        <s v="Westchester"/>
        <s v="Prince George's"/>
        <s v="Sawyer"/>
        <s v="Mahnomen"/>
        <s v="Rabun"/>
        <s v="Dorchester"/>
        <s v="Gila"/>
        <s v="Ramsey"/>
        <s v="Teterboro"/>
        <s v="Cortland"/>
        <s v="Columbiana"/>
        <s v="Piatt"/>
        <s v="Fairfield"/>
        <s v="Linn"/>
        <s v="Barnstable"/>
        <s v="Noble"/>
        <s v="Boone"/>
        <s v="Travis"/>
        <s v="Muhlenberg"/>
        <s v="Navajo"/>
        <s v="Placer"/>
        <s v="Reform"/>
        <s v="Virginia Beach (city)"/>
        <s v="Alameda"/>
        <s v="Drew"/>
        <s v="Collier"/>
        <s v="Thomas"/>
        <s v="Guilford"/>
        <s v="Stephens"/>
        <s v="Chemung"/>
        <s v="Platte"/>
        <s v="St. Joseph"/>
        <s v="Klamath"/>
        <s v="Dickson"/>
        <s v="Alfalfa"/>
        <s v="Natrona"/>
        <s v="Hettinger"/>
        <s v="Johnston"/>
        <s v="Manassas Park (city)"/>
        <s v="Whalan"/>
        <s v="Denver"/>
        <s v="Stevens"/>
        <s v="Ray"/>
        <s v="Langlade"/>
        <s v="Robertson"/>
        <s v="Cullman"/>
        <s v="Charles City"/>
        <s v="Acadia"/>
        <s v="Natchitoches"/>
        <s v="Hernando"/>
        <s v="Cuyahoga"/>
        <s v="Catawba"/>
        <s v="Yukon-Koyukuk (CA)"/>
        <s v="Nelson"/>
        <s v="Scott"/>
        <s v="Nemaha"/>
        <s v="Kaufman"/>
        <s v="Cleburne"/>
        <s v="Potter"/>
        <s v="Tucker"/>
        <s v="Phelps"/>
        <s v="Bucks"/>
        <s v="Contra Costa"/>
        <s v="Dale"/>
        <s v="St. John the Baptist"/>
        <s v="Brewster"/>
        <s v="Price"/>
        <s v="Craven"/>
        <s v="Brown"/>
        <s v="Trimble"/>
        <s v="Cape May"/>
        <s v="Mira"/>
        <s v="Williams"/>
        <s v="Waukesha"/>
        <s v="Wabaunsee"/>
        <s v="Portage"/>
        <s v="Stutsman"/>
        <s v="Tinley Park"/>
        <s v="Pierce"/>
        <s v="Gallia"/>
        <s v="Appomattox"/>
        <s v="Buchanan"/>
        <s v="Boise"/>
        <s v="Buffalo"/>
        <s v="Murray"/>
        <s v="Tippah"/>
        <s v="Avoyelles"/>
        <s v="Genesee"/>
        <s v="Santa Cruz"/>
        <s v="Riley"/>
        <s v="Comanche"/>
        <s v="Grayson"/>
        <s v="Talladega"/>
        <s v="Reynoldsburg"/>
        <s v="Rusk"/>
        <s v="Presidio"/>
        <s v="Lassen"/>
        <s v="Mendocino"/>
        <s v="Fauquier"/>
        <s v="McLennan"/>
        <s v="Esmeralda"/>
        <s v="Kiowa"/>
        <s v="Wake"/>
        <s v="Saline"/>
        <s v="Santa Fe"/>
        <s v="Mitchell"/>
        <s v="Currituck"/>
        <s v="Bartow"/>
        <s v="Hockley"/>
        <s v="Huron"/>
        <s v="San Francisco"/>
        <s v="Stonewall"/>
        <s v="Kershaw"/>
        <s v="Prairie"/>
        <s v="Carroll"/>
        <s v="Atascosa"/>
        <s v="Coos"/>
        <s v="Sibley"/>
        <s v="Milam"/>
        <s v="Gibson"/>
        <s v="Raleigh"/>
        <s v="Dickinson"/>
        <s v="Grand Forks"/>
        <s v="McKean"/>
        <s v="Baltimore (city)"/>
        <s v="Swift"/>
        <s v="St. James"/>
        <s v="Dawson"/>
        <s v="Yellowstone"/>
        <s v="Burke"/>
        <s v="Orleans"/>
        <s v="Thornton"/>
        <s v="Yamhill"/>
        <s v="Kay"/>
        <s v="Chatham"/>
        <s v="Mahoning"/>
        <s v="Cooke"/>
        <s v="Yazoo"/>
        <s v="Darke"/>
        <s v="Park"/>
        <s v="Camden"/>
        <s v="Penobscot"/>
        <s v="Thayer"/>
        <s v="Fredericksburg (city)"/>
        <s v="Stanislaus"/>
        <s v="Major"/>
        <m/>
      </sharedItems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1002" maxValue="99791"/>
    </cacheField>
    <cacheField name="Region" numFmtId="0">
      <sharedItems containsBlank="1" count="5">
        <s v="West"/>
        <s v="Midwest"/>
        <s v="South"/>
        <s v="Northeast"/>
        <m/>
      </sharedItems>
    </cacheField>
    <cacheField name="User Name" numFmtId="0">
      <sharedItems containsBlank="1"/>
    </cacheField>
    <cacheField name="Password" numFmtId="0">
      <sharedItems containsBlank="1"/>
    </cacheField>
  </cacheFields>
  <extLst>
    <ext xmlns:x14="http://schemas.microsoft.com/office/spreadsheetml/2009/9/main" uri="{725AE2AE-9491-48be-B2B4-4EB974FC3084}">
      <x14:pivotCacheDefinition pivotCacheId="9974106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850297"/>
    <s v="Ms."/>
    <s v="Shawna"/>
    <s v="W"/>
    <s v="Buck"/>
    <x v="0"/>
    <s v="shawna.buck@gmail.com"/>
    <x v="0"/>
    <s v="Rosario Buck"/>
    <s v="Keisha Buck"/>
    <s v="Hendricks"/>
    <d v="1971-12-12T00:00:00"/>
    <d v="1899-12-30T06:34:47"/>
    <n v="45.66"/>
    <x v="0"/>
    <n v="44"/>
    <s v="12/18/2010"/>
    <s v="Q4"/>
    <s v="H2"/>
    <n v="2010"/>
    <n v="12"/>
    <s v="December"/>
    <s v="Dec"/>
    <n v="18"/>
    <s v="Saturday"/>
    <s v="Sat"/>
    <n v="6.61"/>
    <x v="0"/>
    <n v="119090"/>
    <x v="0"/>
    <n v="0.17"/>
    <x v="0"/>
    <s v="222-11-7603"/>
    <s v="702-771-7149"/>
    <s v="Las Vegas"/>
    <x v="0"/>
    <s v="Las Vegas"/>
    <s v="NV"/>
    <n v="89128"/>
    <x v="0"/>
    <s v="swbuck"/>
    <s v="ja8?k3BTF^]o@&lt;&amp;"/>
  </r>
  <r>
    <n v="304721"/>
    <s v="Mr."/>
    <s v="Nathaniel"/>
    <s v="Z"/>
    <s v="Burke"/>
    <x v="1"/>
    <s v="nathaniel.burke@walmart.com"/>
    <x v="0"/>
    <s v="Derrick Burke"/>
    <s v="Phoebe Burke"/>
    <s v="Pugh"/>
    <s v="10/31/1993"/>
    <d v="1899-12-30T02:02:38"/>
    <n v="23.76"/>
    <x v="1"/>
    <n v="52"/>
    <s v="4/25/2017"/>
    <s v="Q2"/>
    <s v="H1"/>
    <n v="2017"/>
    <n v="4"/>
    <s v="April"/>
    <s v="Apr"/>
    <n v="25"/>
    <s v="Tuesday"/>
    <s v="Tue"/>
    <n v="0.26"/>
    <x v="1"/>
    <n v="117991"/>
    <x v="0"/>
    <n v="0.14000000000000001"/>
    <x v="1"/>
    <s v="550-99-9897"/>
    <s v="231-765-6923"/>
    <s v="Irons"/>
    <x v="1"/>
    <s v="Irons"/>
    <s v="MI"/>
    <n v="49644"/>
    <x v="1"/>
    <s v="nzburke"/>
    <s v="tPA@4Wh9Ja$+Ln"/>
  </r>
  <r>
    <n v="412317"/>
    <s v="Drs."/>
    <s v="Elisabeth"/>
    <s v="W"/>
    <s v="Foster"/>
    <x v="0"/>
    <s v="elisabeth.foster@gmail.com"/>
    <x v="0"/>
    <s v="Irwin Foster"/>
    <s v="Janie Foster"/>
    <s v="Delaney"/>
    <s v="11/26/1994"/>
    <d v="1899-12-30T15:48:27"/>
    <n v="22.68"/>
    <x v="1"/>
    <n v="42"/>
    <s v="3/27/2017"/>
    <s v="Q1"/>
    <s v="H1"/>
    <n v="2017"/>
    <n v="3"/>
    <s v="March"/>
    <s v="Mar"/>
    <n v="27"/>
    <s v="Monday"/>
    <s v="Mon"/>
    <n v="0.34"/>
    <x v="1"/>
    <n v="161045"/>
    <x v="1"/>
    <n v="0.28000000000000003"/>
    <x v="2"/>
    <s v="215-91-0004"/>
    <s v="270-749-4774"/>
    <s v="Lexington"/>
    <x v="2"/>
    <s v="Lexington"/>
    <s v="KY"/>
    <n v="40501"/>
    <x v="2"/>
    <s v="ewfoster"/>
    <s v="5D.B4IGNkWJfG&lt;~"/>
  </r>
  <r>
    <n v="621375"/>
    <s v="Mrs."/>
    <s v="Briana"/>
    <s v="C"/>
    <s v="Lancaster"/>
    <x v="0"/>
    <s v="briana.lancaster@yahoo.com"/>
    <x v="0"/>
    <s v="Jeffrey Lancaster"/>
    <s v="Shelby Lancaster"/>
    <s v="Weiss"/>
    <s v="11/24/1975"/>
    <d v="1899-12-30T21:44:16"/>
    <n v="41.7"/>
    <x v="0"/>
    <n v="43"/>
    <s v="2/25/2003"/>
    <s v="Q1"/>
    <s v="H1"/>
    <n v="2003"/>
    <n v="2"/>
    <s v="February"/>
    <s v="Feb"/>
    <n v="25"/>
    <s v="Tuesday"/>
    <s v="Tue"/>
    <n v="14.43"/>
    <x v="2"/>
    <n v="142616"/>
    <x v="2"/>
    <n v="0.16"/>
    <x v="0"/>
    <s v="534-71-1053"/>
    <s v="219-623-8216"/>
    <s v="Munster"/>
    <x v="1"/>
    <s v="Munster"/>
    <s v="IN"/>
    <n v="46321"/>
    <x v="1"/>
    <s v="bclancaster"/>
    <s v="I%?JDM;pW"/>
  </r>
  <r>
    <n v="787549"/>
    <s v="Hon."/>
    <s v="Estella"/>
    <s v="L"/>
    <s v="Potter"/>
    <x v="0"/>
    <s v="estella.potter@gmail.com"/>
    <x v="0"/>
    <s v="Booker Potter"/>
    <s v="Katelyn Potter"/>
    <s v="Pate"/>
    <s v="3/13/1995"/>
    <d v="1899-12-30T21:30:28"/>
    <n v="22.39"/>
    <x v="1"/>
    <n v="58"/>
    <d v="2016-11-10T00:00:00"/>
    <s v="Q4"/>
    <s v="H2"/>
    <n v="2016"/>
    <n v="10"/>
    <s v="October"/>
    <s v="Oct"/>
    <n v="11"/>
    <s v="Tuesday"/>
    <s v="Tue"/>
    <n v="0.79"/>
    <x v="1"/>
    <n v="135706"/>
    <x v="3"/>
    <n v="0.11"/>
    <x v="1"/>
    <s v="644-29-6396"/>
    <s v="907-677-8486"/>
    <s v="Fairbanks"/>
    <x v="3"/>
    <s v="Fairbanks"/>
    <s v="AK"/>
    <n v="99709"/>
    <x v="0"/>
    <s v="elpotter"/>
    <s v="j4jkEXfC&amp;Rh"/>
  </r>
  <r>
    <n v="520092"/>
    <s v="Mr."/>
    <s v="Lamont"/>
    <s v="L"/>
    <s v="Woods"/>
    <x v="1"/>
    <s v="lamont.woods@hotmail.com"/>
    <x v="0"/>
    <s v="Ignacio Woods"/>
    <s v="Beulah Woods"/>
    <s v="Trujillo"/>
    <s v="10/13/1991"/>
    <d v="1899-12-30T07:19:41"/>
    <n v="25.81"/>
    <x v="1"/>
    <n v="59"/>
    <s v="11/27/2014"/>
    <s v="Q4"/>
    <s v="H2"/>
    <n v="2014"/>
    <n v="11"/>
    <s v="November"/>
    <s v="Nov"/>
    <n v="27"/>
    <s v="Thursday"/>
    <s v="Thu"/>
    <n v="2.67"/>
    <x v="1"/>
    <n v="173027"/>
    <x v="4"/>
    <n v="0.17"/>
    <x v="0"/>
    <s v="037-74-2595"/>
    <s v="236-597-8196"/>
    <s v="Purcellville"/>
    <x v="4"/>
    <s v="Purcellville"/>
    <s v="VA"/>
    <n v="20134"/>
    <x v="2"/>
    <s v="llwoods"/>
    <s v="8tf/YU}&gt;s"/>
  </r>
  <r>
    <n v="795934"/>
    <s v="Ms."/>
    <s v="Melinda"/>
    <s v="L"/>
    <s v="Lopez"/>
    <x v="0"/>
    <s v="melinda.lopez@hotmail.com"/>
    <x v="0"/>
    <s v="Leroy Lopez"/>
    <s v="Edna Lopez"/>
    <s v="Carter"/>
    <s v="9/15/1984"/>
    <d v="1899-12-30T13:31:34"/>
    <n v="32.89"/>
    <x v="2"/>
    <n v="55"/>
    <s v="11/22/2005"/>
    <s v="Q4"/>
    <s v="H2"/>
    <n v="2005"/>
    <n v="11"/>
    <s v="November"/>
    <s v="Nov"/>
    <n v="22"/>
    <s v="Tuesday"/>
    <s v="Tue"/>
    <n v="11.69"/>
    <x v="2"/>
    <n v="41287"/>
    <x v="5"/>
    <n v="0.04"/>
    <x v="3"/>
    <s v="541-83-6362"/>
    <s v="210-396-1493"/>
    <s v="Stowell"/>
    <x v="5"/>
    <s v="Stowell"/>
    <s v="TX"/>
    <n v="77661"/>
    <x v="2"/>
    <s v="mllopez"/>
    <s v="hf*&amp;Gcb["/>
  </r>
  <r>
    <n v="159108"/>
    <s v="Mrs."/>
    <s v="Shanna"/>
    <s v="U"/>
    <s v="Silva"/>
    <x v="0"/>
    <s v="shanna.silva@gmail.com"/>
    <x v="0"/>
    <s v="Eliseo Silva"/>
    <s v="Minnie Silva"/>
    <s v="Callahan"/>
    <s v="6/19/1958"/>
    <d v="1899-12-30T12:42:34"/>
    <n v="59.15"/>
    <x v="3"/>
    <n v="48"/>
    <s v="10/23/1999"/>
    <s v="Q4"/>
    <s v="H2"/>
    <n v="1999"/>
    <n v="10"/>
    <s v="October"/>
    <s v="Oct"/>
    <n v="23"/>
    <s v="Saturday"/>
    <s v="Sat"/>
    <n v="17.78"/>
    <x v="3"/>
    <n v="85833"/>
    <x v="6"/>
    <n v="0.13"/>
    <x v="1"/>
    <s v="673-48-7003"/>
    <s v="236-373-6712"/>
    <s v="Herndon"/>
    <x v="6"/>
    <s v="Herndon"/>
    <s v="VA"/>
    <n v="20171"/>
    <x v="2"/>
    <s v="susilva"/>
    <s v="oudj2Bq4vc2_{PU"/>
  </r>
  <r>
    <n v="330816"/>
    <s v="Ms."/>
    <s v="Jasmine"/>
    <s v="J"/>
    <s v="Freeman"/>
    <x v="0"/>
    <s v="jasmine.freeman@gmail.com"/>
    <x v="0"/>
    <s v="Hans Freeman"/>
    <s v="Renee Freeman"/>
    <s v="Mcbride"/>
    <s v="8/31/1961"/>
    <d v="1899-12-30T05:28:26"/>
    <n v="55.95"/>
    <x v="3"/>
    <n v="55"/>
    <d v="1983-01-02T00:00:00"/>
    <s v="Q1"/>
    <s v="H1"/>
    <n v="1983"/>
    <n v="2"/>
    <s v="February"/>
    <s v="Feb"/>
    <n v="1"/>
    <s v="Tuesday"/>
    <s v="Tue"/>
    <n v="34.51"/>
    <x v="4"/>
    <n v="154216"/>
    <x v="7"/>
    <n v="0.01"/>
    <x v="3"/>
    <s v="600-99-8437"/>
    <s v="423-796-1535"/>
    <s v="Ocoee"/>
    <x v="7"/>
    <s v="Ocoee"/>
    <s v="TN"/>
    <n v="37361"/>
    <x v="2"/>
    <s v="jjfreeman"/>
    <s v="Q.8&lt;Q&gt;K*H\*6f"/>
  </r>
  <r>
    <n v="532002"/>
    <s v="Ms."/>
    <s v="Madge"/>
    <s v="V"/>
    <s v="Sargent"/>
    <x v="0"/>
    <s v="madge.sargent@aol.com"/>
    <x v="0"/>
    <s v="Luke Sargent"/>
    <s v="Judy Sargent"/>
    <s v="Herrera"/>
    <d v="1981-02-10T00:00:00"/>
    <d v="1899-12-30T17:09:07"/>
    <n v="35.840000000000003"/>
    <x v="2"/>
    <n v="58"/>
    <s v="4/13/2006"/>
    <s v="Q2"/>
    <s v="H1"/>
    <n v="2006"/>
    <n v="4"/>
    <s v="April"/>
    <s v="Apr"/>
    <n v="13"/>
    <s v="Thursday"/>
    <s v="Thu"/>
    <n v="11.3"/>
    <x v="2"/>
    <n v="133003"/>
    <x v="3"/>
    <n v="0.2"/>
    <x v="0"/>
    <s v="177-86-7347"/>
    <s v="217-910-0644"/>
    <s v="Springfield"/>
    <x v="8"/>
    <s v="Springfield"/>
    <s v="IL"/>
    <n v="62712"/>
    <x v="1"/>
    <s v="mvsargent"/>
    <s v="bc\&amp;B81h"/>
  </r>
  <r>
    <n v="612850"/>
    <s v="Ms."/>
    <s v="Bethany"/>
    <s v="Z"/>
    <s v="Cline"/>
    <x v="0"/>
    <s v="bethany.cline@yahoo.ca"/>
    <x v="0"/>
    <s v="Eddie Cline"/>
    <s v="Deanne Cline"/>
    <s v="Gordon"/>
    <d v="1986-01-10T00:00:00"/>
    <d v="1899-12-30T05:22:21"/>
    <n v="30.84"/>
    <x v="2"/>
    <n v="48"/>
    <s v="4/19/2008"/>
    <s v="Q2"/>
    <s v="H1"/>
    <n v="2008"/>
    <n v="4"/>
    <s v="April"/>
    <s v="Apr"/>
    <n v="19"/>
    <s v="Saturday"/>
    <s v="Sat"/>
    <n v="9.2799999999999994"/>
    <x v="0"/>
    <n v="154836"/>
    <x v="7"/>
    <n v="0.21"/>
    <x v="4"/>
    <s v="700-18-6519"/>
    <s v="215-970-5881"/>
    <s v="Montgomery"/>
    <x v="9"/>
    <s v="Montgomery"/>
    <s v="PA"/>
    <n v="17752"/>
    <x v="3"/>
    <s v="bzcline"/>
    <s v="6wvl^0+zl.b/1"/>
  </r>
  <r>
    <n v="483751"/>
    <s v="Prof."/>
    <s v="Reid"/>
    <s v="F"/>
    <s v="Randolph"/>
    <x v="1"/>
    <s v="reid.randolph@gmail.com"/>
    <x v="0"/>
    <s v="Grover Randolph"/>
    <s v="Erika Randolph"/>
    <s v="Melendez"/>
    <s v="1/20/1989"/>
    <d v="1899-12-30T23:39:31"/>
    <n v="28.54"/>
    <x v="1"/>
    <n v="78"/>
    <d v="2017-08-04T00:00:00"/>
    <s v="Q2"/>
    <s v="H1"/>
    <n v="2017"/>
    <n v="4"/>
    <s v="April"/>
    <s v="Apr"/>
    <n v="8"/>
    <s v="Saturday"/>
    <s v="Sat"/>
    <n v="0.3"/>
    <x v="1"/>
    <n v="124757"/>
    <x v="8"/>
    <n v="0.17"/>
    <x v="0"/>
    <s v="343-11-4951"/>
    <s v="209-996-8902"/>
    <s v="Pacoima"/>
    <x v="10"/>
    <s v="Pacoima"/>
    <s v="CA"/>
    <n v="91331"/>
    <x v="0"/>
    <s v="rfrandolph"/>
    <s v="Uc@^[]cqnZs"/>
  </r>
  <r>
    <n v="252938"/>
    <s v="Hon."/>
    <s v="Antoine"/>
    <s v="H"/>
    <s v="Wiley"/>
    <x v="1"/>
    <s v="antoine.wiley@verizon.net"/>
    <x v="0"/>
    <s v="Frances Wiley"/>
    <s v="Naomi Wiley"/>
    <s v="Kirby"/>
    <s v="2/22/1996"/>
    <d v="1899-12-30T18:29:11"/>
    <n v="21.44"/>
    <x v="1"/>
    <n v="61"/>
    <s v="4/18/2017"/>
    <s v="Q2"/>
    <s v="H1"/>
    <n v="2017"/>
    <n v="4"/>
    <s v="April"/>
    <s v="Apr"/>
    <n v="18"/>
    <s v="Tuesday"/>
    <s v="Tue"/>
    <n v="0.28000000000000003"/>
    <x v="1"/>
    <n v="58733"/>
    <x v="9"/>
    <n v="0.24"/>
    <x v="4"/>
    <s v="078-02-8772"/>
    <s v="503-361-6334"/>
    <s v="Canby"/>
    <x v="11"/>
    <s v="Canby"/>
    <s v="OR"/>
    <n v="97013"/>
    <x v="0"/>
    <s v="ahwiley"/>
    <s v="r~4%7~uU|I&lt;4CJ"/>
  </r>
  <r>
    <n v="966375"/>
    <s v="Dr."/>
    <s v="Mathew"/>
    <s v="O"/>
    <s v="Hodge"/>
    <x v="1"/>
    <s v="mathew.hodge@hotmail.com"/>
    <x v="0"/>
    <s v="Prince Hodge"/>
    <s v="Regina Hodge"/>
    <s v="Henderson"/>
    <d v="1995-05-07T00:00:00"/>
    <d v="1899-12-30T15:24:44"/>
    <n v="22.08"/>
    <x v="1"/>
    <n v="89"/>
    <d v="2016-11-11T00:00:00"/>
    <s v="Q4"/>
    <s v="H2"/>
    <n v="2016"/>
    <n v="11"/>
    <s v="November"/>
    <s v="Nov"/>
    <n v="11"/>
    <s v="Friday"/>
    <s v="Fri"/>
    <n v="0.71"/>
    <x v="1"/>
    <n v="75584"/>
    <x v="10"/>
    <n v="0.14000000000000001"/>
    <x v="1"/>
    <s v="161-86-9547"/>
    <s v="209-294-7430"/>
    <s v="Van Nuys"/>
    <x v="10"/>
    <s v="Van Nuys"/>
    <s v="CA"/>
    <n v="91404"/>
    <x v="0"/>
    <s v="mohodge"/>
    <s v="1E7oKc:M!cKsgq"/>
  </r>
  <r>
    <n v="707520"/>
    <s v="Mr."/>
    <s v="Bernardo"/>
    <s v="L"/>
    <s v="Austin"/>
    <x v="1"/>
    <s v="bernardo.austin@hotmail.com"/>
    <x v="0"/>
    <s v="Lowell Austin"/>
    <s v="Shauna Austin"/>
    <s v="Humphrey"/>
    <d v="1975-02-02T00:00:00"/>
    <d v="1899-12-30T23:18:06"/>
    <n v="42.51"/>
    <x v="0"/>
    <n v="64"/>
    <s v="1/26/2005"/>
    <s v="Q1"/>
    <s v="H1"/>
    <n v="2005"/>
    <n v="1"/>
    <s v="January"/>
    <s v="Jan"/>
    <n v="26"/>
    <s v="Wednesday"/>
    <s v="Wed"/>
    <n v="12.51"/>
    <x v="2"/>
    <n v="118693"/>
    <x v="0"/>
    <n v="0.15"/>
    <x v="1"/>
    <s v="143-23-9034"/>
    <s v="319-716-4227"/>
    <s v="Knoxville"/>
    <x v="12"/>
    <s v="Knoxville"/>
    <s v="IA"/>
    <n v="50197"/>
    <x v="1"/>
    <s v="blaustin"/>
    <s v="S:An&amp;6n%&gt;s!"/>
  </r>
  <r>
    <n v="673049"/>
    <s v="Dr."/>
    <s v="Cole"/>
    <s v="E"/>
    <s v="Jensen"/>
    <x v="1"/>
    <s v="cole.jensen@aol.com"/>
    <x v="0"/>
    <s v="Terence Jensen"/>
    <s v="Belinda Jensen"/>
    <s v="Brown"/>
    <d v="1990-10-02T00:00:00"/>
    <d v="1899-12-30T19:36:01"/>
    <n v="27.48"/>
    <x v="1"/>
    <n v="74"/>
    <s v="5/30/2011"/>
    <s v="Q2"/>
    <s v="H1"/>
    <n v="2011"/>
    <n v="5"/>
    <s v="May"/>
    <s v="May"/>
    <n v="30"/>
    <s v="Monday"/>
    <s v="Mon"/>
    <n v="6.17"/>
    <x v="0"/>
    <n v="98381"/>
    <x v="11"/>
    <n v="0.22"/>
    <x v="4"/>
    <s v="762-12-1934"/>
    <s v="405-495-4201"/>
    <s v="Oklahoma City"/>
    <x v="13"/>
    <s v="Oklahoma City"/>
    <s v="OK"/>
    <n v="73184"/>
    <x v="2"/>
    <s v="cejensen"/>
    <s v="C@#*|0ODx{7%bc"/>
  </r>
  <r>
    <n v="265124"/>
    <s v="Ms."/>
    <s v="Tonia"/>
    <s v="J"/>
    <s v="Burns"/>
    <x v="0"/>
    <s v="tonia.burns@gmail.com"/>
    <x v="0"/>
    <s v="Johnathan Burns"/>
    <s v="Brianna Burns"/>
    <s v="Lester"/>
    <s v="4/19/1985"/>
    <d v="1899-12-30T22:44:02"/>
    <n v="32.299999999999997"/>
    <x v="2"/>
    <n v="50"/>
    <d v="2014-12-09T00:00:00"/>
    <s v="Q3"/>
    <s v="H2"/>
    <n v="2014"/>
    <n v="9"/>
    <s v="September"/>
    <s v="Sep"/>
    <n v="12"/>
    <s v="Friday"/>
    <s v="Fri"/>
    <n v="2.88"/>
    <x v="1"/>
    <n v="102274"/>
    <x v="12"/>
    <n v="0.19"/>
    <x v="0"/>
    <s v="093-02-0725"/>
    <s v="209-631-5424"/>
    <s v="Friant"/>
    <x v="14"/>
    <s v="Friant"/>
    <s v="CA"/>
    <n v="93626"/>
    <x v="0"/>
    <s v="tjburns"/>
    <s v="0bGtW[zHT?eSq\N"/>
  </r>
  <r>
    <n v="300693"/>
    <s v="Mr."/>
    <s v="Tod"/>
    <s v="N"/>
    <s v="Holcomb"/>
    <x v="1"/>
    <s v="tod.holcomb@outlook.com"/>
    <x v="0"/>
    <s v="Gail Holcomb"/>
    <s v="Beulah Holcomb"/>
    <s v="Keller"/>
    <s v="6/21/1987"/>
    <d v="1899-12-30T05:10:47"/>
    <n v="30.12"/>
    <x v="2"/>
    <n v="76"/>
    <d v="2015-05-06T00:00:00"/>
    <s v="Q2"/>
    <s v="H1"/>
    <n v="2015"/>
    <n v="6"/>
    <s v="June"/>
    <s v="Jun"/>
    <n v="5"/>
    <s v="Friday"/>
    <s v="Fri"/>
    <n v="2.15"/>
    <x v="1"/>
    <n v="91719"/>
    <x v="11"/>
    <n v="0.03"/>
    <x v="3"/>
    <s v="770-02-9125"/>
    <s v="240-364-4220"/>
    <s v="Patuxent River"/>
    <x v="15"/>
    <s v="Patuxent River"/>
    <s v="MD"/>
    <n v="20670"/>
    <x v="2"/>
    <s v="tnholcomb"/>
    <s v="205oA^B^"/>
  </r>
  <r>
    <n v="369712"/>
    <s v="Mrs."/>
    <s v="Yesenia"/>
    <s v="B"/>
    <s v="Guerrero"/>
    <x v="0"/>
    <s v="yesenia.guerrero@btinternet.com"/>
    <x v="0"/>
    <s v="Alfred Guerrero"/>
    <s v="Lori Guerrero"/>
    <s v="Joyner"/>
    <s v="3/29/1968"/>
    <d v="1899-12-30T16:24:45"/>
    <n v="49.36"/>
    <x v="0"/>
    <n v="41"/>
    <d v="1994-03-03T00:00:00"/>
    <s v="Q1"/>
    <s v="H1"/>
    <n v="1994"/>
    <n v="3"/>
    <s v="March"/>
    <s v="Mar"/>
    <n v="3"/>
    <s v="Thursday"/>
    <s v="Thu"/>
    <n v="23.42"/>
    <x v="5"/>
    <n v="150016"/>
    <x v="7"/>
    <n v="0.04"/>
    <x v="3"/>
    <s v="494-29-3248"/>
    <s v="240-505-5321"/>
    <s v="Reisterstown"/>
    <x v="16"/>
    <s v="Reisterstown"/>
    <s v="MD"/>
    <n v="21136"/>
    <x v="2"/>
    <s v="ybguerrero"/>
    <s v="R:%7@}wYr$"/>
  </r>
  <r>
    <n v="913253"/>
    <s v="Mr."/>
    <s v="Carey"/>
    <s v="B"/>
    <s v="Ferrell"/>
    <x v="1"/>
    <s v="carey.ferrell@yahoo.com"/>
    <x v="0"/>
    <s v="Robby Ferrell"/>
    <s v="Christi Ferrell"/>
    <s v="Bradshaw"/>
    <s v="5/22/1972"/>
    <d v="1899-12-30T16:16:53"/>
    <n v="45.21"/>
    <x v="0"/>
    <n v="87"/>
    <s v="10/30/2004"/>
    <s v="Q4"/>
    <s v="H2"/>
    <n v="2004"/>
    <n v="10"/>
    <s v="October"/>
    <s v="Oct"/>
    <n v="30"/>
    <s v="Saturday"/>
    <s v="Sat"/>
    <n v="12.75"/>
    <x v="2"/>
    <n v="125232"/>
    <x v="8"/>
    <n v="0.05"/>
    <x v="3"/>
    <s v="522-99-2018"/>
    <s v="212-495-4523"/>
    <s v="New Baltimore"/>
    <x v="17"/>
    <s v="New Baltimore"/>
    <s v="NY"/>
    <n v="12124"/>
    <x v="3"/>
    <s v="cbferrell"/>
    <s v="U~BdKWV?i."/>
  </r>
  <r>
    <n v="308617"/>
    <s v="Mrs."/>
    <s v="Aileen"/>
    <s v="D"/>
    <s v="Blanchard"/>
    <x v="0"/>
    <s v="aileen.blanchard@gmail.com"/>
    <x v="0"/>
    <s v="Kurt Blanchard"/>
    <s v="Virgie Blanchard"/>
    <s v="Christian"/>
    <d v="1986-05-12T00:00:00"/>
    <d v="1899-12-30T11:18:17"/>
    <n v="30.67"/>
    <x v="2"/>
    <n v="49"/>
    <s v="7/18/2009"/>
    <s v="Q3"/>
    <s v="H2"/>
    <n v="2009"/>
    <n v="7"/>
    <s v="July"/>
    <s v="Jul"/>
    <n v="18"/>
    <s v="Saturday"/>
    <s v="Sat"/>
    <n v="8.0299999999999994"/>
    <x v="0"/>
    <n v="179264"/>
    <x v="4"/>
    <n v="0.13"/>
    <x v="1"/>
    <s v="401-73-0903"/>
    <s v="308-788-3843"/>
    <s v="Herman"/>
    <x v="18"/>
    <s v="Herman"/>
    <s v="NE"/>
    <n v="68029"/>
    <x v="1"/>
    <s v="adblanchard"/>
    <s v="y^c.5-;po\t"/>
  </r>
  <r>
    <n v="766783"/>
    <s v="Mrs."/>
    <s v="Marta"/>
    <s v="N"/>
    <s v="Cervantes"/>
    <x v="0"/>
    <s v="marta.cervantes@gmail.com"/>
    <x v="0"/>
    <s v="Fletcher Cervantes"/>
    <s v="Hazel Cervantes"/>
    <s v="Singleton"/>
    <s v="2/17/1971"/>
    <d v="1899-12-30T08:46:37"/>
    <n v="46.47"/>
    <x v="0"/>
    <n v="48"/>
    <s v="9/17/2016"/>
    <s v="Q3"/>
    <s v="H2"/>
    <n v="2016"/>
    <n v="9"/>
    <s v="September"/>
    <s v="Sep"/>
    <n v="17"/>
    <s v="Saturday"/>
    <s v="Sat"/>
    <n v="0.86"/>
    <x v="1"/>
    <n v="68134"/>
    <x v="13"/>
    <n v="0.14000000000000001"/>
    <x v="1"/>
    <s v="530-99-5537"/>
    <s v="206-858-9176"/>
    <s v="Hoquiam"/>
    <x v="19"/>
    <s v="Hoquiam"/>
    <s v="WA"/>
    <n v="98550"/>
    <x v="0"/>
    <s v="mncervantes"/>
    <s v="qUe$H{X:O{hd"/>
  </r>
  <r>
    <n v="959506"/>
    <s v="Mr."/>
    <s v="Arthur"/>
    <s v="Q"/>
    <s v="Holloway"/>
    <x v="1"/>
    <s v="arthur.holloway@aol.com"/>
    <x v="0"/>
    <s v="Reggie Holloway"/>
    <s v="Rosemarie Holloway"/>
    <s v="Pope"/>
    <s v="9/21/1970"/>
    <d v="1899-12-30T23:57:43"/>
    <n v="46.88"/>
    <x v="0"/>
    <n v="65"/>
    <s v="1/27/2004"/>
    <s v="Q1"/>
    <s v="H1"/>
    <n v="2004"/>
    <n v="1"/>
    <s v="January"/>
    <s v="Jan"/>
    <n v="27"/>
    <s v="Tuesday"/>
    <s v="Tue"/>
    <n v="13.51"/>
    <x v="2"/>
    <n v="118621"/>
    <x v="0"/>
    <n v="0.06"/>
    <x v="5"/>
    <s v="210-84-4283"/>
    <s v="225-832-0451"/>
    <s v="Dodson"/>
    <x v="20"/>
    <s v="Dodson"/>
    <s v="LA"/>
    <n v="71422"/>
    <x v="2"/>
    <s v="aqholloway"/>
    <s v="n&lt;@dGdwIzUwvPk"/>
  </r>
  <r>
    <n v="513011"/>
    <s v="Ms."/>
    <s v="Tara"/>
    <s v="Y"/>
    <s v="Forbes"/>
    <x v="0"/>
    <s v="tara.forbes@gmail.com"/>
    <x v="0"/>
    <s v="Davis Forbes"/>
    <s v="Elvia Forbes"/>
    <s v="Gonzalez"/>
    <s v="6/26/1976"/>
    <d v="1899-12-30T19:47:36"/>
    <n v="41.12"/>
    <x v="0"/>
    <n v="55"/>
    <s v="9/24/2009"/>
    <s v="Q3"/>
    <s v="H2"/>
    <n v="2009"/>
    <n v="9"/>
    <s v="September"/>
    <s v="Sep"/>
    <n v="24"/>
    <s v="Thursday"/>
    <s v="Thu"/>
    <n v="7.85"/>
    <x v="0"/>
    <n v="85864"/>
    <x v="6"/>
    <n v="0.26"/>
    <x v="2"/>
    <s v="249-99-1301"/>
    <s v="319-249-4281"/>
    <s v="Sheldon"/>
    <x v="21"/>
    <s v="Sheldon"/>
    <s v="IA"/>
    <n v="51201"/>
    <x v="1"/>
    <s v="tyforbes"/>
    <s v="Y%4awtgN^R"/>
  </r>
  <r>
    <n v="290808"/>
    <s v="Mr."/>
    <s v="Josef"/>
    <s v="S"/>
    <s v="Griffin"/>
    <x v="1"/>
    <s v="josef.griffin@yahoo.com"/>
    <x v="0"/>
    <s v="Dee Griffin"/>
    <s v="Leonor Griffin"/>
    <s v="Glass"/>
    <s v="8/14/1976"/>
    <d v="1899-12-30T04:28:48"/>
    <n v="40.98"/>
    <x v="0"/>
    <n v="73"/>
    <s v="2/25/1998"/>
    <s v="Q1"/>
    <s v="H1"/>
    <n v="1998"/>
    <n v="2"/>
    <s v="February"/>
    <s v="Feb"/>
    <n v="25"/>
    <s v="Wednesday"/>
    <s v="Wed"/>
    <n v="19.43"/>
    <x v="3"/>
    <n v="98030"/>
    <x v="11"/>
    <n v="0.3"/>
    <x v="2"/>
    <s v="263-99-4192"/>
    <s v="209-441-9130"/>
    <s v="Sacramento"/>
    <x v="22"/>
    <s v="Sacramento"/>
    <s v="CA"/>
    <n v="95830"/>
    <x v="0"/>
    <s v="jsgriffin"/>
    <s v="s#m$4tEDNy.WlWS"/>
  </r>
  <r>
    <n v="253588"/>
    <s v="Ms."/>
    <s v="Keri"/>
    <s v="J"/>
    <s v="Slater"/>
    <x v="0"/>
    <s v="keri.slater@apple.com"/>
    <x v="0"/>
    <s v="Tyler Slater"/>
    <s v="Jeanne Slater"/>
    <s v="Bowman"/>
    <d v="1960-03-08T00:00:00"/>
    <d v="1899-12-30T11:14:40"/>
    <n v="57.02"/>
    <x v="3"/>
    <n v="58"/>
    <d v="1994-09-08T00:00:00"/>
    <s v="Q3"/>
    <s v="H2"/>
    <n v="1994"/>
    <n v="8"/>
    <s v="August"/>
    <s v="Aug"/>
    <n v="9"/>
    <s v="Tuesday"/>
    <s v="Tue"/>
    <n v="22.98"/>
    <x v="5"/>
    <n v="149842"/>
    <x v="2"/>
    <n v="0.1"/>
    <x v="5"/>
    <s v="391-33-2772"/>
    <s v="207-842-2965"/>
    <s v="Friendship"/>
    <x v="23"/>
    <s v="Friendship"/>
    <s v="ME"/>
    <n v="4547"/>
    <x v="3"/>
    <s v="kjslater"/>
    <s v="s//}_Fg#2%3myC"/>
  </r>
  <r>
    <n v="865628"/>
    <s v="Mr."/>
    <s v="Desmond"/>
    <s v="R"/>
    <s v="Wynn"/>
    <x v="1"/>
    <s v="desmond.wynn@hotmail.com"/>
    <x v="0"/>
    <s v="Louis Wynn"/>
    <s v="Marianne Wynn"/>
    <s v="Dennis"/>
    <d v="1992-09-07T00:00:00"/>
    <d v="1899-12-30T04:39:00"/>
    <n v="25.07"/>
    <x v="1"/>
    <n v="58"/>
    <d v="2013-01-10T00:00:00"/>
    <s v="Q4"/>
    <s v="H2"/>
    <n v="2013"/>
    <n v="10"/>
    <s v="October"/>
    <s v="Oct"/>
    <n v="1"/>
    <s v="Tuesday"/>
    <s v="Tue"/>
    <n v="3.82"/>
    <x v="1"/>
    <n v="79476"/>
    <x v="10"/>
    <n v="0.09"/>
    <x v="5"/>
    <s v="672-48-8042"/>
    <s v="209-319-3405"/>
    <s v="Fresno"/>
    <x v="14"/>
    <s v="Fresno"/>
    <s v="CA"/>
    <n v="93888"/>
    <x v="0"/>
    <s v="drwynn"/>
    <s v="7&lt;mlnx&lt;s+rU7"/>
  </r>
  <r>
    <n v="583924"/>
    <s v="Mrs."/>
    <s v="Adrienne"/>
    <s v="H"/>
    <s v="Puckett"/>
    <x v="0"/>
    <s v="adrienne.puckett@verizon.net"/>
    <x v="0"/>
    <s v="Fletcher Puckett"/>
    <s v="Nicole Puckett"/>
    <s v="Barron"/>
    <s v="5/22/1975"/>
    <d v="1899-12-30T11:45:23"/>
    <n v="42.21"/>
    <x v="0"/>
    <n v="47"/>
    <s v="2/22/1997"/>
    <s v="Q1"/>
    <s v="H1"/>
    <n v="1997"/>
    <n v="2"/>
    <s v="February"/>
    <s v="Feb"/>
    <n v="22"/>
    <s v="Saturday"/>
    <s v="Sat"/>
    <n v="20.440000000000001"/>
    <x v="5"/>
    <n v="105366"/>
    <x v="12"/>
    <n v="0.25"/>
    <x v="4"/>
    <s v="218-89-2915"/>
    <s v="209-235-0390"/>
    <s v="Burlingame"/>
    <x v="24"/>
    <s v="Burlingame"/>
    <s v="CA"/>
    <n v="94012"/>
    <x v="0"/>
    <s v="ahpuckett"/>
    <s v="lI+;8&lt;q%jFCwn*"/>
  </r>
  <r>
    <n v="932453"/>
    <s v="Mrs."/>
    <s v="Beatriz"/>
    <s v="I"/>
    <s v="Knowles"/>
    <x v="0"/>
    <s v="beatriz.knowles@gmail.com"/>
    <x v="0"/>
    <s v="Jackson Knowles"/>
    <s v="Ava Knowles"/>
    <s v="Horton"/>
    <s v="2/25/1984"/>
    <d v="1899-12-30T12:06:41"/>
    <n v="33.44"/>
    <x v="2"/>
    <n v="49"/>
    <s v="9/16/2011"/>
    <s v="Q3"/>
    <s v="H2"/>
    <n v="2011"/>
    <n v="9"/>
    <s v="September"/>
    <s v="Sep"/>
    <n v="16"/>
    <s v="Friday"/>
    <s v="Fri"/>
    <n v="5.87"/>
    <x v="0"/>
    <n v="53311"/>
    <x v="9"/>
    <n v="0.18"/>
    <x v="0"/>
    <s v="708-18-8763"/>
    <s v="406-923-1326"/>
    <s v="Arlee"/>
    <x v="1"/>
    <s v="Arlee"/>
    <s v="MT"/>
    <n v="59821"/>
    <x v="0"/>
    <s v="biknowles"/>
    <s v="HGrMUb9]YhisE"/>
  </r>
  <r>
    <n v="432168"/>
    <s v="Hon."/>
    <s v="Jermaine"/>
    <s v="S"/>
    <s v="Sykes"/>
    <x v="1"/>
    <s v="jermaine.sykes@apple.com"/>
    <x v="0"/>
    <s v="Garth Sykes"/>
    <s v="Sheila Sykes"/>
    <s v="Dorsey"/>
    <s v="1/18/1990"/>
    <d v="1899-12-30T04:48:36"/>
    <n v="27.54"/>
    <x v="1"/>
    <n v="51"/>
    <s v="5/24/2016"/>
    <s v="Q2"/>
    <s v="H1"/>
    <n v="2016"/>
    <n v="5"/>
    <s v="May"/>
    <s v="May"/>
    <n v="24"/>
    <s v="Tuesday"/>
    <s v="Tue"/>
    <n v="1.18"/>
    <x v="1"/>
    <n v="122631"/>
    <x v="8"/>
    <n v="0.05"/>
    <x v="3"/>
    <s v="558-99-4351"/>
    <s v="239-204-8747"/>
    <s v="Welaka"/>
    <x v="25"/>
    <s v="Welaka"/>
    <s v="FL"/>
    <n v="32193"/>
    <x v="2"/>
    <s v="jssykes"/>
    <s v="0U_0M\tj[m6gC"/>
  </r>
  <r>
    <n v="463784"/>
    <s v="Mr."/>
    <s v="Scott"/>
    <s v="H"/>
    <s v="Best"/>
    <x v="1"/>
    <s v="scott.best@cox.net"/>
    <x v="0"/>
    <s v="Chase Best"/>
    <s v="Wendi Best"/>
    <s v="Richmond"/>
    <s v="8/24/1990"/>
    <d v="1899-12-30T03:14:37"/>
    <n v="26.95"/>
    <x v="1"/>
    <n v="84"/>
    <s v="12/22/2015"/>
    <s v="Q4"/>
    <s v="H2"/>
    <n v="2015"/>
    <n v="12"/>
    <s v="December"/>
    <s v="Dec"/>
    <n v="22"/>
    <s v="Tuesday"/>
    <s v="Tue"/>
    <n v="1.6"/>
    <x v="1"/>
    <n v="45210"/>
    <x v="5"/>
    <n v="0.3"/>
    <x v="2"/>
    <s v="118-98-6210"/>
    <s v="307-504-4165"/>
    <s v="Bairoil"/>
    <x v="26"/>
    <s v="Bairoil"/>
    <s v="WY"/>
    <n v="82322"/>
    <x v="0"/>
    <s v="shbest"/>
    <s v="bvGAV^e7JXQvBt1"/>
  </r>
  <r>
    <n v="721098"/>
    <s v="Ms."/>
    <s v="Isabel"/>
    <s v="Q"/>
    <s v="Espinoza"/>
    <x v="0"/>
    <s v="isabel.espinoza@gmail.com"/>
    <x v="0"/>
    <s v="Kennith Espinoza"/>
    <s v="Louisa Espinoza"/>
    <s v="Pena"/>
    <d v="1971-09-12T00:00:00"/>
    <d v="1899-12-30T05:23:30"/>
    <n v="45.67"/>
    <x v="0"/>
    <n v="47"/>
    <s v="10/14/1993"/>
    <s v="Q4"/>
    <s v="H2"/>
    <n v="1993"/>
    <n v="10"/>
    <s v="October"/>
    <s v="Oct"/>
    <n v="14"/>
    <s v="Thursday"/>
    <s v="Thu"/>
    <n v="23.8"/>
    <x v="5"/>
    <n v="115858"/>
    <x v="0"/>
    <n v="0.05"/>
    <x v="3"/>
    <s v="393-33-2020"/>
    <s v="405-622-8606"/>
    <s v="Tupelo"/>
    <x v="27"/>
    <s v="Tupelo"/>
    <s v="OK"/>
    <n v="74572"/>
    <x v="2"/>
    <s v="iqespinoza"/>
    <s v="yWuGDStb?sj7d"/>
  </r>
  <r>
    <n v="392678"/>
    <s v="Mr."/>
    <s v="Marcelino"/>
    <s v="Y"/>
    <s v="Kinney"/>
    <x v="1"/>
    <s v="marcelino.kinney@gmail.com"/>
    <x v="0"/>
    <s v="Alexander Kinney"/>
    <s v="Elizabeth Kinney"/>
    <s v="Barber"/>
    <s v="1/26/1996"/>
    <d v="1899-12-30T23:20:16"/>
    <n v="21.52"/>
    <x v="1"/>
    <n v="89"/>
    <s v="2/28/2017"/>
    <s v="Q1"/>
    <s v="H1"/>
    <n v="2017"/>
    <n v="2"/>
    <s v="February"/>
    <s v="Feb"/>
    <n v="28"/>
    <s v="Tuesday"/>
    <s v="Tue"/>
    <n v="0.41"/>
    <x v="1"/>
    <n v="178750"/>
    <x v="4"/>
    <n v="0.19"/>
    <x v="0"/>
    <s v="013-94-1066"/>
    <s v="479-929-0873"/>
    <s v="Little Rock"/>
    <x v="28"/>
    <s v="Little Rock"/>
    <s v="AR"/>
    <n v="72208"/>
    <x v="2"/>
    <s v="mykinney"/>
    <s v="Xw?WXFM{J3GkQq3"/>
  </r>
  <r>
    <n v="880704"/>
    <s v="Dr."/>
    <s v="Benjamin"/>
    <s v="X"/>
    <s v="Jennings"/>
    <x v="1"/>
    <s v="benjamin.jennings@gmail.com"/>
    <x v="0"/>
    <s v="Wilfredo Jennings"/>
    <s v="Toni Jennings"/>
    <s v="Silva"/>
    <s v="5/21/1977"/>
    <d v="1899-12-30T10:52:43"/>
    <n v="40.21"/>
    <x v="0"/>
    <n v="53"/>
    <d v="2001-10-06T00:00:00"/>
    <s v="Q2"/>
    <s v="H1"/>
    <n v="2001"/>
    <n v="6"/>
    <s v="June"/>
    <s v="Jun"/>
    <n v="10"/>
    <s v="Sunday"/>
    <s v="Sun"/>
    <n v="16.14"/>
    <x v="3"/>
    <n v="115574"/>
    <x v="0"/>
    <n v="0.03"/>
    <x v="3"/>
    <s v="585-99-8326"/>
    <s v="907-621-7774"/>
    <s v="Shungnak"/>
    <x v="29"/>
    <s v="Shungnak"/>
    <s v="AK"/>
    <n v="99773"/>
    <x v="0"/>
    <s v="bxjennings"/>
    <s v="4u:O$kyhzQD32$"/>
  </r>
  <r>
    <n v="186102"/>
    <s v="Drs."/>
    <s v="Marcia"/>
    <s v="N"/>
    <s v="Casey"/>
    <x v="0"/>
    <s v="marcia.casey@gmail.com"/>
    <x v="0"/>
    <s v="Lynn Casey"/>
    <s v="Melinda Casey"/>
    <s v="Eaton"/>
    <s v="7/24/1966"/>
    <d v="1899-12-30T14:15:07"/>
    <n v="51.05"/>
    <x v="3"/>
    <n v="56"/>
    <d v="2013-08-11T00:00:00"/>
    <s v="Q4"/>
    <s v="H2"/>
    <n v="2013"/>
    <n v="11"/>
    <s v="November"/>
    <s v="Nov"/>
    <n v="8"/>
    <s v="Friday"/>
    <s v="Fri"/>
    <n v="3.72"/>
    <x v="1"/>
    <n v="118607"/>
    <x v="0"/>
    <n v="0.06"/>
    <x v="5"/>
    <s v="433-99-1252"/>
    <s v="210-804-3397"/>
    <s v="Victoria"/>
    <x v="30"/>
    <s v="Victoria"/>
    <s v="TX"/>
    <n v="77903"/>
    <x v="2"/>
    <s v="mncasey"/>
    <s v="3z$F$H*S&gt;"/>
  </r>
  <r>
    <n v="350367"/>
    <s v="Mr."/>
    <s v="Rudolph"/>
    <s v="P"/>
    <s v="Gordon"/>
    <x v="1"/>
    <s v="rudolph.gordon@aol.com"/>
    <x v="0"/>
    <s v="Shelton Gordon"/>
    <s v="Valerie Gordon"/>
    <s v="Ashley"/>
    <s v="4/28/1979"/>
    <d v="1899-12-30T20:03:45"/>
    <n v="38.28"/>
    <x v="2"/>
    <n v="73"/>
    <d v="2001-12-11T00:00:00"/>
    <s v="Q4"/>
    <s v="H2"/>
    <n v="2001"/>
    <n v="11"/>
    <s v="November"/>
    <s v="Nov"/>
    <n v="12"/>
    <s v="Monday"/>
    <s v="Mon"/>
    <n v="15.72"/>
    <x v="3"/>
    <n v="98990"/>
    <x v="11"/>
    <n v="0.26"/>
    <x v="2"/>
    <s v="461-99-0808"/>
    <s v="304-418-1131"/>
    <s v="Shinnston"/>
    <x v="31"/>
    <s v="Shinnston"/>
    <s v="WV"/>
    <n v="26431"/>
    <x v="2"/>
    <s v="rpgordon"/>
    <s v="TqE&amp;Z&gt;nRhOgI7d"/>
  </r>
  <r>
    <n v="893976"/>
    <s v="Ms."/>
    <s v="Beverly"/>
    <s v="I"/>
    <s v="Rosales"/>
    <x v="0"/>
    <s v="beverly.rosales@yahoo.com"/>
    <x v="0"/>
    <s v="Jerrod Rosales"/>
    <s v="Dianna Rosales"/>
    <s v="Hoover"/>
    <d v="1975-04-03T00:00:00"/>
    <d v="1899-12-30T03:26:20"/>
    <n v="42.43"/>
    <x v="0"/>
    <n v="45"/>
    <s v="4/24/2005"/>
    <s v="Q2"/>
    <s v="H1"/>
    <n v="2005"/>
    <n v="4"/>
    <s v="April"/>
    <s v="Apr"/>
    <n v="24"/>
    <s v="Sunday"/>
    <s v="Sun"/>
    <n v="12.27"/>
    <x v="2"/>
    <n v="139394"/>
    <x v="3"/>
    <n v="0.21"/>
    <x v="4"/>
    <s v="475-55-0832"/>
    <s v="217-490-8205"/>
    <s v="Rossville"/>
    <x v="32"/>
    <s v="Rossville"/>
    <s v="IL"/>
    <n v="60963"/>
    <x v="1"/>
    <s v="birosales"/>
    <s v="k?3fJstfE?R"/>
  </r>
  <r>
    <n v="542826"/>
    <s v="Mr."/>
    <s v="Marcus"/>
    <s v="D"/>
    <s v="Bolton"/>
    <x v="1"/>
    <s v="marcus.bolton@aol.com"/>
    <x v="0"/>
    <s v="Ernie Bolton"/>
    <s v="Gloria Bolton"/>
    <s v="Medina"/>
    <d v="1977-05-07T00:00:00"/>
    <d v="1899-12-30T17:03:37"/>
    <n v="40.090000000000003"/>
    <x v="0"/>
    <n v="68"/>
    <d v="2011-09-01T00:00:00"/>
    <s v="Q1"/>
    <s v="H1"/>
    <n v="2011"/>
    <n v="1"/>
    <s v="January"/>
    <s v="Jan"/>
    <n v="9"/>
    <s v="Sunday"/>
    <s v="Sun"/>
    <n v="6.55"/>
    <x v="0"/>
    <n v="63525"/>
    <x v="13"/>
    <n v="0.24"/>
    <x v="4"/>
    <s v="068-02-2280"/>
    <s v="212-514-2721"/>
    <s v="Bellerose"/>
    <x v="33"/>
    <s v="Bellerose"/>
    <s v="NY"/>
    <n v="11426"/>
    <x v="3"/>
    <s v="mdbolton"/>
    <s v="2OcV@F5^BFn"/>
  </r>
  <r>
    <n v="590579"/>
    <s v="Ms."/>
    <s v="Priscilla"/>
    <s v="Z"/>
    <s v="Mays"/>
    <x v="0"/>
    <s v="priscilla.mays@gmail.com"/>
    <x v="0"/>
    <s v="Will Mays"/>
    <s v="Alexandra Mays"/>
    <s v="Russo"/>
    <d v="1985-04-09T00:00:00"/>
    <d v="1899-12-30T09:07:28"/>
    <n v="31.92"/>
    <x v="2"/>
    <n v="57"/>
    <s v="2/26/2017"/>
    <s v="Q1"/>
    <s v="H1"/>
    <n v="2017"/>
    <n v="2"/>
    <s v="February"/>
    <s v="Feb"/>
    <n v="26"/>
    <s v="Sunday"/>
    <s v="Sun"/>
    <n v="0.42"/>
    <x v="1"/>
    <n v="185105"/>
    <x v="14"/>
    <n v="0.25"/>
    <x v="4"/>
    <s v="377-37-1416"/>
    <s v="231-346-3176"/>
    <s v="Fairview"/>
    <x v="34"/>
    <s v="Fairview"/>
    <s v="MI"/>
    <n v="48621"/>
    <x v="1"/>
    <s v="pzmays"/>
    <s v="48fet|^&gt;GE"/>
  </r>
  <r>
    <n v="297741"/>
    <s v="Ms."/>
    <s v="Lynn"/>
    <s v="E"/>
    <s v="Pena"/>
    <x v="0"/>
    <s v="lynn.pena@yahoo.co.in"/>
    <x v="1"/>
    <s v="Joshua Pena"/>
    <s v="Carey Pena"/>
    <s v="Peterson"/>
    <s v="8/14/1962"/>
    <d v="1899-12-30T19:00:21"/>
    <n v="54.99"/>
    <x v="3"/>
    <n v="40"/>
    <d v="1996-08-11T00:00:00"/>
    <s v="Q4"/>
    <s v="H2"/>
    <n v="1996"/>
    <n v="11"/>
    <s v="November"/>
    <s v="Nov"/>
    <n v="8"/>
    <s v="Friday"/>
    <s v="Fri"/>
    <n v="20.73"/>
    <x v="5"/>
    <n v="48443"/>
    <x v="5"/>
    <n v="0.04"/>
    <x v="3"/>
    <s v="524-99-3502"/>
    <s v="217-334-0502"/>
    <s v="Castleton"/>
    <x v="35"/>
    <s v="Castleton"/>
    <s v="IL"/>
    <n v="61426"/>
    <x v="1"/>
    <s v="lepena"/>
    <s v="iRa12S&lt;}EeB"/>
  </r>
  <r>
    <n v="458320"/>
    <s v="Ms."/>
    <s v="Tessa"/>
    <s v="D"/>
    <s v="Pace"/>
    <x v="0"/>
    <s v="tessa.pace@aol.com"/>
    <x v="1"/>
    <s v="Edwin Pace"/>
    <s v="Matilda Pace"/>
    <s v="Ramsey"/>
    <d v="1957-07-12T00:00:00"/>
    <d v="1899-12-30T19:04:41"/>
    <n v="59.68"/>
    <x v="3"/>
    <n v="55"/>
    <s v="12/29/2012"/>
    <s v="Q4"/>
    <s v="H2"/>
    <n v="2012"/>
    <n v="12"/>
    <s v="December"/>
    <s v="Dec"/>
    <n v="29"/>
    <s v="Saturday"/>
    <s v="Sat"/>
    <n v="4.58"/>
    <x v="1"/>
    <n v="44198"/>
    <x v="5"/>
    <n v="0.17"/>
    <x v="0"/>
    <s v="135-25-6072"/>
    <s v="319-672-2590"/>
    <s v="Austinville"/>
    <x v="36"/>
    <s v="Austinville"/>
    <s v="IA"/>
    <n v="50608"/>
    <x v="1"/>
    <s v="tdpace"/>
    <s v="t].VIsI_B8"/>
  </r>
  <r>
    <n v="297059"/>
    <s v="Mr."/>
    <s v="Rufus"/>
    <s v="S"/>
    <s v="Guerra"/>
    <x v="1"/>
    <s v="rufus.guerra@rediffmail.com"/>
    <x v="1"/>
    <s v="Carmen Guerra"/>
    <s v="Regina Guerra"/>
    <s v="Guy"/>
    <s v="12/25/1967"/>
    <d v="1899-12-30T19:31:09"/>
    <n v="49.62"/>
    <x v="0"/>
    <n v="83"/>
    <d v="2004-01-05T00:00:00"/>
    <s v="Q2"/>
    <s v="H1"/>
    <n v="2004"/>
    <n v="5"/>
    <s v="May"/>
    <s v="May"/>
    <n v="1"/>
    <s v="Saturday"/>
    <s v="Sat"/>
    <n v="13.25"/>
    <x v="2"/>
    <n v="169620"/>
    <x v="1"/>
    <n v="0.02"/>
    <x v="3"/>
    <s v="200-84-8326"/>
    <s v="212-472-1331"/>
    <s v="Adams Basin"/>
    <x v="37"/>
    <s v="Adams Basin"/>
    <s v="NY"/>
    <n v="14410"/>
    <x v="3"/>
    <s v="rsguerra"/>
    <s v="ydw~jANV1S."/>
  </r>
  <r>
    <n v="874971"/>
    <s v="Mr."/>
    <s v="Roman"/>
    <s v="R"/>
    <s v="Clark"/>
    <x v="1"/>
    <s v="roman.clark@aol.com"/>
    <x v="1"/>
    <s v="Denny Clark"/>
    <s v="Nola Clark"/>
    <s v="Parsons"/>
    <s v="12/25/1962"/>
    <d v="1899-12-30T16:21:12"/>
    <n v="54.63"/>
    <x v="3"/>
    <n v="86"/>
    <d v="1985-08-01T00:00:00"/>
    <s v="Q1"/>
    <s v="H1"/>
    <n v="1985"/>
    <n v="1"/>
    <s v="January"/>
    <s v="Jan"/>
    <n v="8"/>
    <s v="Tuesday"/>
    <s v="Tue"/>
    <n v="32.57"/>
    <x v="4"/>
    <n v="125299"/>
    <x v="8"/>
    <n v="0.13"/>
    <x v="1"/>
    <s v="093-02-5729"/>
    <s v="215-567-2136"/>
    <s v="Lampeter"/>
    <x v="38"/>
    <s v="Lampeter"/>
    <s v="PA"/>
    <n v="17537"/>
    <x v="3"/>
    <s v="rrclark"/>
    <s v="J#zr2h\w"/>
  </r>
  <r>
    <n v="136626"/>
    <s v="Ms."/>
    <s v="Carmela"/>
    <s v="D"/>
    <s v="Jefferson"/>
    <x v="0"/>
    <s v="carmela.jefferson@walmart.com"/>
    <x v="1"/>
    <s v="Emile Jefferson"/>
    <s v="Lena Jefferson"/>
    <s v="Wall"/>
    <s v="3/17/1975"/>
    <d v="1899-12-30T22:20:54"/>
    <n v="42.39"/>
    <x v="0"/>
    <n v="41"/>
    <s v="2/27/2003"/>
    <s v="Q1"/>
    <s v="H1"/>
    <n v="2003"/>
    <n v="2"/>
    <s v="February"/>
    <s v="Feb"/>
    <n v="27"/>
    <s v="Thursday"/>
    <s v="Thu"/>
    <n v="14.42"/>
    <x v="2"/>
    <n v="132431"/>
    <x v="3"/>
    <n v="0.01"/>
    <x v="3"/>
    <s v="395-33-1359"/>
    <s v="239-941-5976"/>
    <s v="Keystone Heights"/>
    <x v="39"/>
    <s v="Keystone Heights"/>
    <s v="FL"/>
    <n v="32656"/>
    <x v="2"/>
    <s v="cdjefferson"/>
    <s v="sX[4VN1HRF&gt;w"/>
  </r>
  <r>
    <n v="865495"/>
    <s v="Mr."/>
    <s v="Thurman"/>
    <s v="J"/>
    <s v="Good"/>
    <x v="1"/>
    <s v="thurman.good@yahoo.com"/>
    <x v="1"/>
    <s v="Tim Good"/>
    <s v="Selena Good"/>
    <s v="Mathis"/>
    <s v="1/27/1996"/>
    <d v="1899-12-30T03:38:43"/>
    <n v="21.52"/>
    <x v="1"/>
    <n v="90"/>
    <d v="2017-06-02T00:00:00"/>
    <s v="Q1"/>
    <s v="H1"/>
    <n v="2017"/>
    <n v="2"/>
    <s v="February"/>
    <s v="Feb"/>
    <n v="6"/>
    <s v="Monday"/>
    <s v="Mon"/>
    <n v="0.47"/>
    <x v="1"/>
    <n v="118525"/>
    <x v="0"/>
    <n v="0.26"/>
    <x v="2"/>
    <s v="306-37-8083"/>
    <s v="217-874-3909"/>
    <s v="Eddyville"/>
    <x v="40"/>
    <s v="Eddyville"/>
    <s v="IL"/>
    <n v="62928"/>
    <x v="1"/>
    <s v="tjgood"/>
    <s v="HB}g+@];%pHTu"/>
  </r>
  <r>
    <n v="415161"/>
    <s v="Dr."/>
    <s v="Lemuel"/>
    <s v="V"/>
    <s v="Guerrero"/>
    <x v="1"/>
    <s v="lemuel.guerrero@aol.com"/>
    <x v="1"/>
    <s v="Silas Guerrero"/>
    <s v="Cecelia Guerrero"/>
    <s v="Hinton"/>
    <d v="1985-07-06T00:00:00"/>
    <d v="1899-12-30T03:41:35"/>
    <n v="32.159999999999997"/>
    <x v="2"/>
    <n v="56"/>
    <s v="10/15/2011"/>
    <s v="Q4"/>
    <s v="H2"/>
    <n v="2011"/>
    <n v="10"/>
    <s v="October"/>
    <s v="Oct"/>
    <n v="15"/>
    <s v="Saturday"/>
    <s v="Sat"/>
    <n v="5.79"/>
    <x v="0"/>
    <n v="127772"/>
    <x v="8"/>
    <n v="0.16"/>
    <x v="0"/>
    <s v="759-12-8112"/>
    <s v="215-226-4111"/>
    <s v="Listie"/>
    <x v="41"/>
    <s v="Listie"/>
    <s v="PA"/>
    <n v="15549"/>
    <x v="3"/>
    <s v="lvguerrero"/>
    <s v="kB1pj3NT#{"/>
  </r>
  <r>
    <n v="279563"/>
    <s v="Mr."/>
    <s v="Clint"/>
    <s v="A"/>
    <s v="Bridges"/>
    <x v="1"/>
    <s v="clint.bridges@aol.com"/>
    <x v="1"/>
    <s v="Jimmy Bridges"/>
    <s v="Leila Bridges"/>
    <s v="Rush"/>
    <d v="1994-03-05T00:00:00"/>
    <d v="1899-12-30T08:15:45"/>
    <n v="23.25"/>
    <x v="1"/>
    <n v="61"/>
    <s v="10/14/2015"/>
    <s v="Q4"/>
    <s v="H2"/>
    <n v="2015"/>
    <n v="10"/>
    <s v="October"/>
    <s v="Oct"/>
    <n v="14"/>
    <s v="Wednesday"/>
    <s v="Wed"/>
    <n v="1.79"/>
    <x v="1"/>
    <n v="67442"/>
    <x v="13"/>
    <n v="0.15"/>
    <x v="1"/>
    <s v="366-39-9002"/>
    <s v="217-331-1409"/>
    <s v="Blue Island"/>
    <x v="42"/>
    <s v="Blue Island"/>
    <s v="IL"/>
    <n v="60406"/>
    <x v="1"/>
    <s v="cabridges"/>
    <s v="5;\NmM6h"/>
  </r>
  <r>
    <n v="201710"/>
    <s v="Ms."/>
    <s v="Karyn"/>
    <s v="A"/>
    <s v="Christian"/>
    <x v="0"/>
    <s v="karyn.christian@aol.com"/>
    <x v="1"/>
    <s v="Joel Christian"/>
    <s v="Laverne Christian"/>
    <s v="Stein"/>
    <s v="5/22/1983"/>
    <d v="1899-12-30T09:16:45"/>
    <n v="34.21"/>
    <x v="2"/>
    <n v="44"/>
    <s v="6/18/2017"/>
    <s v="Q2"/>
    <s v="H1"/>
    <n v="2017"/>
    <n v="6"/>
    <s v="June"/>
    <s v="Jun"/>
    <n v="18"/>
    <s v="Sunday"/>
    <s v="Sun"/>
    <n v="0.11"/>
    <x v="1"/>
    <n v="96197"/>
    <x v="11"/>
    <n v="0.01"/>
    <x v="3"/>
    <s v="338-11-7664"/>
    <s v="206-731-9312"/>
    <s v="Ardenvoir"/>
    <x v="43"/>
    <s v="Ardenvoir"/>
    <s v="WA"/>
    <n v="98811"/>
    <x v="0"/>
    <s v="kachristian"/>
    <s v="YyDQ{@\FB"/>
  </r>
  <r>
    <n v="722543"/>
    <s v="Ms."/>
    <s v="Lesa"/>
    <s v="E"/>
    <s v="Hughes"/>
    <x v="0"/>
    <s v="lesa.hughes@bp.com"/>
    <x v="1"/>
    <s v="Angelo Hughes"/>
    <s v="Johnnie Hughes"/>
    <s v="Ellison"/>
    <s v="2/13/1981"/>
    <d v="1899-12-30T10:00:35"/>
    <n v="36.479999999999997"/>
    <x v="2"/>
    <n v="59"/>
    <d v="2016-03-01T00:00:00"/>
    <s v="Q1"/>
    <s v="H1"/>
    <n v="2016"/>
    <n v="1"/>
    <s v="January"/>
    <s v="Jan"/>
    <n v="3"/>
    <s v="Sunday"/>
    <s v="Sun"/>
    <n v="1.57"/>
    <x v="1"/>
    <n v="96641"/>
    <x v="11"/>
    <n v="0.18"/>
    <x v="0"/>
    <s v="302-15-6438"/>
    <s v="219-822-4544"/>
    <s v="Terre Haute"/>
    <x v="44"/>
    <s v="Terre Haute"/>
    <s v="IN"/>
    <n v="47807"/>
    <x v="1"/>
    <s v="lehughes"/>
    <s v="1!K!f{wRb"/>
  </r>
  <r>
    <n v="909337"/>
    <s v="Mr."/>
    <s v="Rich"/>
    <s v="M"/>
    <s v="Bates"/>
    <x v="1"/>
    <s v="rich.bates@apple.com"/>
    <x v="1"/>
    <s v="Dario Bates"/>
    <s v="Selma Bates"/>
    <s v="Harrington"/>
    <s v="2/28/1989"/>
    <d v="1899-12-30T10:59:01"/>
    <n v="28.43"/>
    <x v="1"/>
    <n v="75"/>
    <s v="1/22/2011"/>
    <s v="Q1"/>
    <s v="H1"/>
    <n v="2011"/>
    <n v="1"/>
    <s v="January"/>
    <s v="Jan"/>
    <n v="22"/>
    <s v="Saturday"/>
    <s v="Sat"/>
    <n v="6.52"/>
    <x v="0"/>
    <n v="145181"/>
    <x v="2"/>
    <n v="0.08"/>
    <x v="5"/>
    <s v="762-12-7813"/>
    <s v="270-833-4069"/>
    <s v="Maysville"/>
    <x v="45"/>
    <s v="Maysville"/>
    <s v="KY"/>
    <n v="41056"/>
    <x v="2"/>
    <s v="rmbates"/>
    <s v="KEmtY;R]83"/>
  </r>
  <r>
    <n v="601071"/>
    <s v="Ms."/>
    <s v="Liz"/>
    <s v="H"/>
    <s v="Frank"/>
    <x v="0"/>
    <s v="liz.frank@hotmail.com"/>
    <x v="1"/>
    <s v="Jules Frank"/>
    <s v="Eva Frank"/>
    <s v="Beck"/>
    <s v="3/15/1986"/>
    <d v="1899-12-30T18:31:03"/>
    <n v="31.39"/>
    <x v="2"/>
    <n v="50"/>
    <s v="2/14/2009"/>
    <s v="Q1"/>
    <s v="H1"/>
    <n v="2009"/>
    <n v="2"/>
    <s v="February"/>
    <s v="Feb"/>
    <n v="14"/>
    <s v="Saturday"/>
    <s v="Sat"/>
    <n v="8.4499999999999993"/>
    <x v="0"/>
    <n v="199943"/>
    <x v="15"/>
    <n v="0.18"/>
    <x v="0"/>
    <s v="361-08-6826"/>
    <s v="339-926-4628"/>
    <s v="Amherst"/>
    <x v="46"/>
    <s v="Amherst"/>
    <s v="MA"/>
    <n v="1002"/>
    <x v="3"/>
    <s v="lhfrank"/>
    <s v="z;hrf&amp;a1R6;94m_"/>
  </r>
  <r>
    <n v="269523"/>
    <s v="Hon."/>
    <s v="Kendra"/>
    <s v="X"/>
    <s v="Villarreal"/>
    <x v="0"/>
    <s v="kendra.villarreal@gmail.com"/>
    <x v="1"/>
    <s v="Abraham Villarreal"/>
    <s v="Beryl Villarreal"/>
    <s v="Boone"/>
    <s v="10/22/1963"/>
    <d v="1899-12-30T20:35:28"/>
    <n v="53.8"/>
    <x v="3"/>
    <n v="47"/>
    <s v="3/30/2007"/>
    <s v="Q1"/>
    <s v="H1"/>
    <n v="2007"/>
    <n v="3"/>
    <s v="March"/>
    <s v="Mar"/>
    <n v="30"/>
    <s v="Friday"/>
    <s v="Fri"/>
    <n v="10.34"/>
    <x v="2"/>
    <n v="144517"/>
    <x v="2"/>
    <n v="0.05"/>
    <x v="3"/>
    <s v="298-15-2734"/>
    <s v="319-625-4770"/>
    <s v="Beaman"/>
    <x v="47"/>
    <s v="Beaman"/>
    <s v="IA"/>
    <n v="50609"/>
    <x v="1"/>
    <s v="kxvillarreal"/>
    <s v="Kwd&gt;&amp;}C3K]"/>
  </r>
  <r>
    <n v="310986"/>
    <s v="Drs."/>
    <s v="Maryellen"/>
    <s v="R"/>
    <s v="Mcfadden"/>
    <x v="0"/>
    <s v="maryellen.mcfadden@hotmail.co.uk"/>
    <x v="1"/>
    <s v="Terrell Mcfadden"/>
    <s v="Jewel Mcfadden"/>
    <s v="Herring"/>
    <d v="1975-03-10T00:00:00"/>
    <d v="1899-12-30T01:23:18"/>
    <n v="41.85"/>
    <x v="0"/>
    <n v="53"/>
    <s v="4/14/2017"/>
    <s v="Q2"/>
    <s v="H1"/>
    <n v="2017"/>
    <n v="4"/>
    <s v="April"/>
    <s v="Apr"/>
    <n v="14"/>
    <s v="Friday"/>
    <s v="Fri"/>
    <n v="0.28999999999999998"/>
    <x v="1"/>
    <n v="94221"/>
    <x v="11"/>
    <n v="0.09"/>
    <x v="5"/>
    <s v="437-99-3995"/>
    <s v="479-467-9379"/>
    <s v="Tuckerman"/>
    <x v="48"/>
    <s v="Tuckerman"/>
    <s v="AR"/>
    <n v="72473"/>
    <x v="2"/>
    <s v="mrmcfadden"/>
    <s v="cG:vj~H3f^"/>
  </r>
  <r>
    <n v="323914"/>
    <s v="Mr."/>
    <s v="German"/>
    <s v="M"/>
    <s v="Carney"/>
    <x v="1"/>
    <s v="german.carney@aol.com"/>
    <x v="1"/>
    <s v="Damien Carney"/>
    <s v="Elvia Carney"/>
    <s v="Blanchard"/>
    <s v="7/21/1958"/>
    <d v="1899-12-30T11:02:04"/>
    <n v="59.06"/>
    <x v="3"/>
    <n v="77"/>
    <s v="5/14/2000"/>
    <s v="Q2"/>
    <s v="H1"/>
    <n v="2000"/>
    <n v="5"/>
    <s v="May"/>
    <s v="May"/>
    <n v="14"/>
    <s v="Sunday"/>
    <s v="Sun"/>
    <n v="17.22"/>
    <x v="3"/>
    <n v="84824"/>
    <x v="6"/>
    <n v="0.06"/>
    <x v="5"/>
    <s v="117-98-3137"/>
    <s v="231-975-6713"/>
    <s v="Lakeview"/>
    <x v="49"/>
    <s v="Lakeview"/>
    <s v="MI"/>
    <n v="48850"/>
    <x v="1"/>
    <s v="gmcarney"/>
    <s v="j#Q!6AZkYL-IIHl"/>
  </r>
  <r>
    <n v="928739"/>
    <s v="Hon."/>
    <s v="Micheal"/>
    <s v="A"/>
    <s v="Shannon"/>
    <x v="1"/>
    <s v="micheal.shannon@earthlink.net"/>
    <x v="1"/>
    <s v="Jackson Shannon"/>
    <s v="Casey Shannon"/>
    <s v="Giles"/>
    <d v="1986-08-12T00:00:00"/>
    <d v="1899-12-30T20:29:23"/>
    <n v="30.66"/>
    <x v="2"/>
    <n v="62"/>
    <s v="2/27/2015"/>
    <s v="Q1"/>
    <s v="H1"/>
    <n v="2015"/>
    <n v="2"/>
    <s v="February"/>
    <s v="Feb"/>
    <n v="27"/>
    <s v="Friday"/>
    <s v="Fri"/>
    <n v="2.42"/>
    <x v="1"/>
    <n v="143864"/>
    <x v="2"/>
    <n v="0.01"/>
    <x v="3"/>
    <s v="610-87-0573"/>
    <s v="217-864-7925"/>
    <s v="Arlington"/>
    <x v="50"/>
    <s v="Arlington"/>
    <s v="IL"/>
    <n v="61312"/>
    <x v="1"/>
    <s v="mashannon"/>
    <s v="I2L}VZh1m5S8i"/>
  </r>
  <r>
    <n v="238992"/>
    <s v="Dr."/>
    <s v="Carlo"/>
    <s v="X"/>
    <s v="Albert"/>
    <x v="1"/>
    <s v="carlo.albert@gmail.com"/>
    <x v="1"/>
    <s v="Sydney Albert"/>
    <s v="Clarice Albert"/>
    <s v="Hebert"/>
    <d v="1961-06-12T00:00:00"/>
    <d v="1899-12-30T20:21:44"/>
    <n v="55.68"/>
    <x v="3"/>
    <n v="70"/>
    <s v="12/26/1996"/>
    <s v="Q4"/>
    <s v="H2"/>
    <n v="1996"/>
    <n v="12"/>
    <s v="December"/>
    <s v="Dec"/>
    <n v="26"/>
    <s v="Thursday"/>
    <s v="Thu"/>
    <n v="20.6"/>
    <x v="5"/>
    <n v="104197"/>
    <x v="12"/>
    <n v="0.08"/>
    <x v="5"/>
    <s v="684-24-8918"/>
    <s v="212-267-9103"/>
    <s v="Liverpool"/>
    <x v="51"/>
    <s v="Liverpool"/>
    <s v="NY"/>
    <n v="13088"/>
    <x v="3"/>
    <s v="cxalbert"/>
    <s v="zL^Du$&gt;q+nG"/>
  </r>
  <r>
    <n v="434046"/>
    <s v="Mrs."/>
    <s v="Bianca"/>
    <s v="I"/>
    <s v="Langley"/>
    <x v="0"/>
    <s v="bianca.langley@gmail.com"/>
    <x v="1"/>
    <s v="Elvis Langley"/>
    <s v="Georgina Langley"/>
    <s v="Castro"/>
    <d v="1960-03-06T00:00:00"/>
    <d v="1899-12-30T07:32:16"/>
    <n v="57.19"/>
    <x v="3"/>
    <n v="50"/>
    <s v="4/14/1994"/>
    <s v="Q2"/>
    <s v="H1"/>
    <n v="1994"/>
    <n v="4"/>
    <s v="April"/>
    <s v="Apr"/>
    <n v="14"/>
    <s v="Thursday"/>
    <s v="Thu"/>
    <n v="23.3"/>
    <x v="5"/>
    <n v="80844"/>
    <x v="6"/>
    <n v="0.3"/>
    <x v="2"/>
    <s v="548-99-1891"/>
    <s v="228-683-5798"/>
    <s v="Escatawpa"/>
    <x v="48"/>
    <s v="Escatawpa"/>
    <s v="MS"/>
    <n v="39552"/>
    <x v="2"/>
    <s v="bilangley"/>
    <s v="Z\%t~Y9kmu5"/>
  </r>
  <r>
    <n v="971444"/>
    <s v="Mr."/>
    <s v="Elias"/>
    <s v="X"/>
    <s v="Cabrera"/>
    <x v="1"/>
    <s v="elias.cabrera@yahoo.com"/>
    <x v="1"/>
    <s v="Boyd Cabrera"/>
    <s v="Laurel Cabrera"/>
    <s v="Haley"/>
    <s v="7/13/1990"/>
    <d v="1899-12-30T23:58:44"/>
    <n v="27.06"/>
    <x v="1"/>
    <n v="50"/>
    <d v="2016-02-05T00:00:00"/>
    <s v="Q2"/>
    <s v="H1"/>
    <n v="2016"/>
    <n v="5"/>
    <s v="May"/>
    <s v="May"/>
    <n v="2"/>
    <s v="Monday"/>
    <s v="Mon"/>
    <n v="1.24"/>
    <x v="1"/>
    <n v="87962"/>
    <x v="6"/>
    <n v="0.12"/>
    <x v="1"/>
    <s v="327-11-4323"/>
    <s v="215-258-0052"/>
    <s v="Oaks"/>
    <x v="52"/>
    <s v="Oaks"/>
    <s v="PA"/>
    <n v="19456"/>
    <x v="3"/>
    <s v="excabrera"/>
    <s v="z:}0rg2-}~[P4"/>
  </r>
  <r>
    <n v="602683"/>
    <s v="Ms."/>
    <s v="Alberta"/>
    <s v="A"/>
    <s v="Chapman"/>
    <x v="0"/>
    <s v="alberta.chapman@comcast.net"/>
    <x v="1"/>
    <s v="Bradley Chapman"/>
    <s v="Karla Chapman"/>
    <s v="Parrish"/>
    <d v="1972-05-06T00:00:00"/>
    <d v="1899-12-30T03:17:34"/>
    <n v="45.18"/>
    <x v="0"/>
    <n v="54"/>
    <s v="6/29/1999"/>
    <s v="Q2"/>
    <s v="H1"/>
    <n v="1999"/>
    <n v="6"/>
    <s v="June"/>
    <s v="Jun"/>
    <n v="29"/>
    <s v="Tuesday"/>
    <s v="Tue"/>
    <n v="18.09"/>
    <x v="3"/>
    <n v="125428"/>
    <x v="8"/>
    <n v="0.22"/>
    <x v="4"/>
    <s v="043-15-2394"/>
    <s v="212-884-9934"/>
    <s v="Rochester"/>
    <x v="37"/>
    <s v="Rochester"/>
    <s v="NY"/>
    <n v="14611"/>
    <x v="3"/>
    <s v="aachapman"/>
    <s v="C^ga/Cws"/>
  </r>
  <r>
    <n v="145327"/>
    <s v="Mr."/>
    <s v="Erin"/>
    <s v="M"/>
    <s v="Olsen"/>
    <x v="1"/>
    <s v="erin.olsen@yahoo.ca"/>
    <x v="1"/>
    <s v="Nick Olsen"/>
    <s v="Essie Olsen"/>
    <s v="Solis"/>
    <d v="1994-08-08T00:00:00"/>
    <d v="1899-12-30T10:59:18"/>
    <n v="22.99"/>
    <x v="1"/>
    <n v="50"/>
    <s v="4/19/2016"/>
    <s v="Q2"/>
    <s v="H1"/>
    <n v="2016"/>
    <n v="4"/>
    <s v="April"/>
    <s v="Apr"/>
    <n v="19"/>
    <s v="Tuesday"/>
    <s v="Tue"/>
    <n v="1.27"/>
    <x v="1"/>
    <n v="66575"/>
    <x v="13"/>
    <n v="0.14000000000000001"/>
    <x v="1"/>
    <s v="078-02-5597"/>
    <s v="215-325-1574"/>
    <s v="Farmington"/>
    <x v="2"/>
    <s v="Farmington"/>
    <s v="PA"/>
    <n v="15437"/>
    <x v="3"/>
    <s v="emolsen"/>
    <s v="3KBKoP~;]"/>
  </r>
  <r>
    <n v="597202"/>
    <s v="Dr."/>
    <s v="Frederic"/>
    <s v="E"/>
    <s v="Stephenson"/>
    <x v="1"/>
    <s v="frederic.stephenson@gmail.com"/>
    <x v="1"/>
    <s v="Jeremy Stephenson"/>
    <s v="Clara Stephenson"/>
    <s v="Thomas"/>
    <s v="10/15/1969"/>
    <d v="1899-12-30T00:11:04"/>
    <n v="47.82"/>
    <x v="0"/>
    <n v="58"/>
    <s v="4/23/2013"/>
    <s v="Q2"/>
    <s v="H1"/>
    <n v="2013"/>
    <n v="4"/>
    <s v="April"/>
    <s v="Apr"/>
    <n v="23"/>
    <s v="Tuesday"/>
    <s v="Tue"/>
    <n v="4.2699999999999996"/>
    <x v="1"/>
    <n v="192498"/>
    <x v="15"/>
    <n v="0.26"/>
    <x v="2"/>
    <s v="718-18-4544"/>
    <s v="314-672-3681"/>
    <s v="Seligman"/>
    <x v="53"/>
    <s v="Seligman"/>
    <s v="MO"/>
    <n v="65745"/>
    <x v="1"/>
    <s v="festephenson"/>
    <s v="qN|[?G+gj#p2;"/>
  </r>
  <r>
    <n v="168824"/>
    <s v="Mr."/>
    <s v="Tanner"/>
    <s v="T"/>
    <s v="Caldwell"/>
    <x v="1"/>
    <s v="tanner.caldwell@aol.com"/>
    <x v="1"/>
    <s v="Harlan Caldwell"/>
    <s v="Adriana Caldwell"/>
    <s v="Griffin"/>
    <d v="1968-08-04T00:00:00"/>
    <d v="1899-12-30T05:03:40"/>
    <n v="49.34"/>
    <x v="0"/>
    <n v="72"/>
    <d v="1999-06-06T00:00:00"/>
    <s v="Q2"/>
    <s v="H1"/>
    <n v="1999"/>
    <n v="6"/>
    <s v="June"/>
    <s v="Jun"/>
    <n v="6"/>
    <s v="Sunday"/>
    <s v="Sun"/>
    <n v="18.16"/>
    <x v="3"/>
    <n v="116635"/>
    <x v="0"/>
    <n v="0.22"/>
    <x v="4"/>
    <s v="651-62-1143"/>
    <s v="219-315-4592"/>
    <s v="Michigan City"/>
    <x v="54"/>
    <s v="Michigan City"/>
    <s v="IN"/>
    <n v="46360"/>
    <x v="1"/>
    <s v="ttcaldwell"/>
    <s v="5LO\okOd+n$F*"/>
  </r>
  <r>
    <n v="616665"/>
    <s v="Mr."/>
    <s v="Clarence"/>
    <s v="I"/>
    <s v="Powers"/>
    <x v="1"/>
    <s v="clarence.powers@gmail.com"/>
    <x v="1"/>
    <s v="Chase Powers"/>
    <s v="Aileen Powers"/>
    <s v="Weaver"/>
    <d v="1982-05-07T00:00:00"/>
    <d v="1899-12-30T12:25:10"/>
    <n v="35.090000000000003"/>
    <x v="2"/>
    <n v="86"/>
    <d v="2005-11-04T00:00:00"/>
    <s v="Q2"/>
    <s v="H1"/>
    <n v="2005"/>
    <n v="4"/>
    <s v="April"/>
    <s v="Apr"/>
    <n v="11"/>
    <s v="Monday"/>
    <s v="Mon"/>
    <n v="12.3"/>
    <x v="2"/>
    <n v="108511"/>
    <x v="12"/>
    <n v="0.06"/>
    <x v="5"/>
    <s v="485-41-0226"/>
    <s v="229-748-1788"/>
    <s v="Macon"/>
    <x v="55"/>
    <s v="Macon"/>
    <s v="GA"/>
    <n v="31203"/>
    <x v="2"/>
    <s v="cipowers"/>
    <s v="mu4P8p?ImR"/>
  </r>
  <r>
    <n v="396135"/>
    <s v="Prof."/>
    <s v="German"/>
    <s v="I"/>
    <s v="Sheppard"/>
    <x v="1"/>
    <s v="german.sheppard@gmail.com"/>
    <x v="1"/>
    <s v="Lamar Sheppard"/>
    <s v="Erin Sheppard"/>
    <s v="Pena"/>
    <s v="7/29/1991"/>
    <d v="1899-12-30T05:25:19"/>
    <n v="26.02"/>
    <x v="1"/>
    <n v="66"/>
    <s v="10/24/2014"/>
    <s v="Q4"/>
    <s v="H2"/>
    <n v="2014"/>
    <n v="10"/>
    <s v="October"/>
    <s v="Oct"/>
    <n v="24"/>
    <s v="Friday"/>
    <s v="Fri"/>
    <n v="2.76"/>
    <x v="1"/>
    <n v="110021"/>
    <x v="0"/>
    <n v="0.3"/>
    <x v="2"/>
    <s v="521-99-4180"/>
    <s v="252-794-3936"/>
    <s v="Matthews"/>
    <x v="56"/>
    <s v="Matthews"/>
    <s v="NC"/>
    <n v="28105"/>
    <x v="2"/>
    <s v="gisheppard"/>
    <s v="d_nOhP*;"/>
  </r>
  <r>
    <n v="966525"/>
    <s v="Mr."/>
    <s v="Dion"/>
    <s v="U"/>
    <s v="Duffy"/>
    <x v="1"/>
    <s v="dion.duffy@aol.com"/>
    <x v="1"/>
    <s v="Tim Duffy"/>
    <s v="Carmen Duffy"/>
    <s v="Chase"/>
    <d v="1995-06-04T00:00:00"/>
    <d v="1899-12-30T20:39:19"/>
    <n v="22.33"/>
    <x v="1"/>
    <n v="73"/>
    <s v="1/16/2017"/>
    <s v="Q1"/>
    <s v="H1"/>
    <n v="2017"/>
    <n v="1"/>
    <s v="January"/>
    <s v="Jan"/>
    <n v="16"/>
    <s v="Monday"/>
    <s v="Mon"/>
    <n v="0.53"/>
    <x v="1"/>
    <n v="124074"/>
    <x v="8"/>
    <n v="0.26"/>
    <x v="2"/>
    <s v="537-71-4655"/>
    <s v="201-358-5413"/>
    <s v="Plainfield"/>
    <x v="57"/>
    <s v="Plainfield"/>
    <s v="NJ"/>
    <n v="7063"/>
    <x v="3"/>
    <s v="duduffy"/>
    <s v="sf{A|y:P0pa"/>
  </r>
  <r>
    <n v="362287"/>
    <s v="Mr."/>
    <s v="Cornelius"/>
    <s v="V"/>
    <s v="Townsend"/>
    <x v="1"/>
    <s v="cornelius.townsend@charter.net"/>
    <x v="1"/>
    <s v="Thomas Townsend"/>
    <s v="Melisa Townsend"/>
    <s v="Johnston"/>
    <d v="1970-02-06T00:00:00"/>
    <d v="1899-12-30T04:33:31"/>
    <n v="47.19"/>
    <x v="0"/>
    <n v="70"/>
    <s v="4/26/2009"/>
    <s v="Q2"/>
    <s v="H1"/>
    <n v="2009"/>
    <n v="4"/>
    <s v="April"/>
    <s v="Apr"/>
    <n v="26"/>
    <s v="Sunday"/>
    <s v="Sun"/>
    <n v="8.26"/>
    <x v="0"/>
    <n v="176165"/>
    <x v="4"/>
    <n v="0.21"/>
    <x v="4"/>
    <s v="440-29-7897"/>
    <s v="314-501-3342"/>
    <s v="High Point"/>
    <x v="58"/>
    <s v="High Point"/>
    <s v="MO"/>
    <n v="65042"/>
    <x v="1"/>
    <s v="cvtownsend"/>
    <s v="D}Ye^&gt;k9Hn~D"/>
  </r>
  <r>
    <n v="798646"/>
    <s v="Ms."/>
    <s v="Patsy"/>
    <s v="N"/>
    <s v="Koch"/>
    <x v="0"/>
    <s v="patsy.koch@gmail.com"/>
    <x v="1"/>
    <s v="Wilfredo Koch"/>
    <s v="Kerry Koch"/>
    <s v="Barrett"/>
    <s v="7/15/1984"/>
    <d v="1899-12-30T16:37:18"/>
    <n v="33.06"/>
    <x v="2"/>
    <n v="49"/>
    <d v="2010-09-03T00:00:00"/>
    <s v="Q1"/>
    <s v="H1"/>
    <n v="2010"/>
    <n v="3"/>
    <s v="March"/>
    <s v="Mar"/>
    <n v="9"/>
    <s v="Tuesday"/>
    <s v="Tue"/>
    <n v="7.39"/>
    <x v="0"/>
    <n v="87146"/>
    <x v="6"/>
    <n v="0.3"/>
    <x v="2"/>
    <s v="607-87-2784"/>
    <s v="229-844-7119"/>
    <s v="Atlanta"/>
    <x v="59"/>
    <s v="Atlanta"/>
    <s v="GA"/>
    <n v="30304"/>
    <x v="2"/>
    <s v="pnkoch"/>
    <s v="WH+s*pLB"/>
  </r>
  <r>
    <n v="451972"/>
    <s v="Hon."/>
    <s v="Waldo"/>
    <s v="I"/>
    <s v="Shields"/>
    <x v="1"/>
    <s v="waldo.shields@aol.com"/>
    <x v="1"/>
    <s v="Clarence Shields"/>
    <s v="Shelly Shields"/>
    <s v="Hewitt"/>
    <s v="11/29/1970"/>
    <d v="1899-12-30T11:34:54"/>
    <n v="46.69"/>
    <x v="0"/>
    <n v="71"/>
    <s v="2/22/2012"/>
    <s v="Q1"/>
    <s v="H1"/>
    <n v="2012"/>
    <n v="2"/>
    <s v="February"/>
    <s v="Feb"/>
    <n v="22"/>
    <s v="Wednesday"/>
    <s v="Wed"/>
    <n v="5.43"/>
    <x v="0"/>
    <n v="62435"/>
    <x v="13"/>
    <n v="0.02"/>
    <x v="3"/>
    <s v="770-02-3111"/>
    <s v="270-993-0450"/>
    <s v="Wooton"/>
    <x v="60"/>
    <s v="Wooton"/>
    <s v="KY"/>
    <n v="41776"/>
    <x v="2"/>
    <s v="wishields"/>
    <s v="Y#dmn&lt;!U]u}yq[5"/>
  </r>
  <r>
    <n v="993675"/>
    <s v="Hon."/>
    <s v="Damien"/>
    <s v="Z"/>
    <s v="Rose"/>
    <x v="1"/>
    <s v="damien.rose@gmail.com"/>
    <x v="1"/>
    <s v="Norman Rose"/>
    <s v="Earnestine Rose"/>
    <s v="Clemons"/>
    <s v="7/15/1965"/>
    <d v="1899-12-30T17:50:03"/>
    <n v="52.07"/>
    <x v="3"/>
    <n v="80"/>
    <s v="12/17/2005"/>
    <s v="Q4"/>
    <s v="H2"/>
    <n v="2005"/>
    <n v="12"/>
    <s v="December"/>
    <s v="Dec"/>
    <n v="17"/>
    <s v="Saturday"/>
    <s v="Sat"/>
    <n v="11.62"/>
    <x v="2"/>
    <n v="161871"/>
    <x v="1"/>
    <n v="0.17"/>
    <x v="0"/>
    <s v="619-87-8206"/>
    <s v="304-392-5876"/>
    <s v="Five Forks"/>
    <x v="61"/>
    <s v="Five Forks"/>
    <s v="WV"/>
    <n v="26145"/>
    <x v="2"/>
    <s v="dzrose"/>
    <s v="7!&gt;S[BCy"/>
  </r>
  <r>
    <n v="807964"/>
    <s v="Mr."/>
    <s v="Curt"/>
    <s v="Y"/>
    <s v="Bridges"/>
    <x v="1"/>
    <s v="curt.bridges@microsoft.com"/>
    <x v="1"/>
    <s v="Reid Bridges"/>
    <s v="Cecile Bridges"/>
    <s v="Whitley"/>
    <s v="10/22/1978"/>
    <d v="1899-12-30T21:50:37"/>
    <n v="38.79"/>
    <x v="2"/>
    <n v="62"/>
    <s v="9/17/2011"/>
    <s v="Q3"/>
    <s v="H2"/>
    <n v="2011"/>
    <n v="9"/>
    <s v="September"/>
    <s v="Sep"/>
    <n v="17"/>
    <s v="Saturday"/>
    <s v="Sat"/>
    <n v="5.87"/>
    <x v="0"/>
    <n v="97656"/>
    <x v="11"/>
    <n v="0.18"/>
    <x v="0"/>
    <s v="633-31-8420"/>
    <s v="239-399-1809"/>
    <s v="Monticello"/>
    <x v="62"/>
    <s v="Monticello"/>
    <s v="FL"/>
    <n v="32344"/>
    <x v="2"/>
    <s v="cybridges"/>
    <s v="dD^M]xn6z+&amp;KV;h"/>
  </r>
  <r>
    <n v="769123"/>
    <s v="Mr."/>
    <s v="Brenton"/>
    <s v="N"/>
    <s v="Matthews"/>
    <x v="1"/>
    <s v="brenton.matthews@bellsouth.net"/>
    <x v="1"/>
    <s v="Billy Matthews"/>
    <s v="Lindsay Matthews"/>
    <s v="Little"/>
    <d v="1970-06-11T00:00:00"/>
    <d v="1899-12-30T07:49:17"/>
    <n v="46.76"/>
    <x v="0"/>
    <n v="53"/>
    <s v="12/27/1994"/>
    <s v="Q4"/>
    <s v="H2"/>
    <n v="1994"/>
    <n v="12"/>
    <s v="December"/>
    <s v="Dec"/>
    <n v="27"/>
    <s v="Tuesday"/>
    <s v="Tue"/>
    <n v="22.6"/>
    <x v="5"/>
    <n v="98023"/>
    <x v="11"/>
    <n v="0.02"/>
    <x v="3"/>
    <s v="495-29-4565"/>
    <s v="216-585-2060"/>
    <s v="Green Camp"/>
    <x v="12"/>
    <s v="Green Camp"/>
    <s v="OH"/>
    <n v="43322"/>
    <x v="1"/>
    <s v="bnmatthews"/>
    <s v="gdv}z%QDB#8"/>
  </r>
  <r>
    <n v="395792"/>
    <s v="Hon."/>
    <s v="Miguel"/>
    <s v="W"/>
    <s v="Finley"/>
    <x v="1"/>
    <s v="miguel.finley@gmail.com"/>
    <x v="1"/>
    <s v="Jaime Finley"/>
    <s v="Leola Finley"/>
    <s v="Cain"/>
    <d v="1980-06-07T00:00:00"/>
    <d v="1899-12-30T12:08:56"/>
    <n v="37.08"/>
    <x v="2"/>
    <n v="67"/>
    <d v="2004-12-07T00:00:00"/>
    <s v="Q3"/>
    <s v="H2"/>
    <n v="2004"/>
    <n v="7"/>
    <s v="July"/>
    <s v="Jul"/>
    <n v="12"/>
    <s v="Monday"/>
    <s v="Mon"/>
    <n v="13.05"/>
    <x v="2"/>
    <n v="103749"/>
    <x v="12"/>
    <n v="0.13"/>
    <x v="1"/>
    <s v="698-16-2863"/>
    <s v="405-566-7872"/>
    <s v="Kingfisher"/>
    <x v="63"/>
    <s v="Kingfisher"/>
    <s v="OK"/>
    <n v="73750"/>
    <x v="2"/>
    <s v="mwfinley"/>
    <s v="ASzrGkwon\P0"/>
  </r>
  <r>
    <n v="929791"/>
    <s v="Ms."/>
    <s v="Esperanza"/>
    <s v="E"/>
    <s v="Paul"/>
    <x v="0"/>
    <s v="esperanza.paul@aol.com"/>
    <x v="1"/>
    <s v="Alonzo Paul"/>
    <s v="Hilda Paul"/>
    <s v="Dyer"/>
    <d v="1960-10-12T00:00:00"/>
    <d v="1899-12-30T04:23:04"/>
    <n v="56.67"/>
    <x v="3"/>
    <n v="42"/>
    <s v="3/14/1990"/>
    <s v="Q1"/>
    <s v="H1"/>
    <n v="1990"/>
    <n v="3"/>
    <s v="March"/>
    <s v="Mar"/>
    <n v="14"/>
    <s v="Wednesday"/>
    <s v="Wed"/>
    <n v="27.39"/>
    <x v="5"/>
    <n v="176095"/>
    <x v="4"/>
    <n v="0.2"/>
    <x v="0"/>
    <s v="318-11-9459"/>
    <s v="236-750-2453"/>
    <s v="Lexington"/>
    <x v="64"/>
    <s v="Lexington"/>
    <s v="VA"/>
    <n v="24450"/>
    <x v="2"/>
    <s v="eepaul"/>
    <s v="4Boj*Q2j~eU*|&gt;B"/>
  </r>
  <r>
    <n v="141326"/>
    <s v="Hon."/>
    <s v="Patricia"/>
    <s v="C"/>
    <s v="Briggs"/>
    <x v="0"/>
    <s v="patricia.briggs@yahoo.com"/>
    <x v="1"/>
    <s v="Dalton Briggs"/>
    <s v="Sally Briggs"/>
    <s v="Spears"/>
    <s v="11/13/1975"/>
    <d v="1899-12-30T16:44:54"/>
    <n v="41.73"/>
    <x v="0"/>
    <n v="53"/>
    <d v="2000-05-05T00:00:00"/>
    <s v="Q2"/>
    <s v="H1"/>
    <n v="2000"/>
    <n v="5"/>
    <s v="May"/>
    <s v="May"/>
    <n v="5"/>
    <s v="Friday"/>
    <s v="Fri"/>
    <n v="17.239999999999998"/>
    <x v="3"/>
    <n v="160494"/>
    <x v="1"/>
    <n v="0"/>
    <x v="3"/>
    <s v="711-18-1075"/>
    <s v="240-914-8001"/>
    <s v="Easton"/>
    <x v="65"/>
    <s v="Easton"/>
    <s v="MD"/>
    <n v="21601"/>
    <x v="2"/>
    <s v="pcbriggs"/>
    <s v="x-PdHQo?[d-"/>
  </r>
  <r>
    <n v="232794"/>
    <s v="Dr."/>
    <s v="Forrest"/>
    <s v="B"/>
    <s v="Noel"/>
    <x v="1"/>
    <s v="forrest.noel@hotmail.com"/>
    <x v="1"/>
    <s v="Johnie Noel"/>
    <s v="Judith Noel"/>
    <s v="Bates"/>
    <s v="3/25/1978"/>
    <d v="1899-12-30T04:28:57"/>
    <n v="39.369999999999997"/>
    <x v="2"/>
    <n v="84"/>
    <d v="1999-05-04T00:00:00"/>
    <s v="Q2"/>
    <s v="H1"/>
    <n v="1999"/>
    <n v="4"/>
    <s v="April"/>
    <s v="Apr"/>
    <n v="5"/>
    <s v="Monday"/>
    <s v="Mon"/>
    <n v="18.329999999999998"/>
    <x v="3"/>
    <n v="112988"/>
    <x v="0"/>
    <n v="0.28999999999999998"/>
    <x v="2"/>
    <s v="107-98-0848"/>
    <s v="239-609-5243"/>
    <s v="Lee"/>
    <x v="66"/>
    <s v="Lee"/>
    <s v="FL"/>
    <n v="32059"/>
    <x v="2"/>
    <s v="fbnoel"/>
    <s v="jR2Oz/+^zIZp&lt;"/>
  </r>
  <r>
    <n v="946835"/>
    <s v="Hon."/>
    <s v="Marjorie"/>
    <s v="J"/>
    <s v="Wells"/>
    <x v="0"/>
    <s v="marjorie.wells@bp.com"/>
    <x v="1"/>
    <s v="Morton Wells"/>
    <s v="Frankie Wells"/>
    <s v="Vaughan"/>
    <s v="9/14/1961"/>
    <d v="1899-12-30T10:32:02"/>
    <n v="55.91"/>
    <x v="3"/>
    <n v="49"/>
    <d v="2005-02-12T00:00:00"/>
    <s v="Q4"/>
    <s v="H2"/>
    <n v="2005"/>
    <n v="12"/>
    <s v="December"/>
    <s v="Dec"/>
    <n v="2"/>
    <s v="Friday"/>
    <s v="Fri"/>
    <n v="11.66"/>
    <x v="2"/>
    <n v="128425"/>
    <x v="8"/>
    <n v="0.18"/>
    <x v="0"/>
    <s v="725-18-0941"/>
    <s v="316-282-5461"/>
    <s v="Baldwin City"/>
    <x v="67"/>
    <s v="Baldwin City"/>
    <s v="KS"/>
    <n v="66006"/>
    <x v="1"/>
    <s v="mjwells"/>
    <s v="v9i9-_fwqY#T~u"/>
  </r>
  <r>
    <n v="894936"/>
    <s v="Ms."/>
    <s v="Vivian"/>
    <s v="T"/>
    <s v="Burnett"/>
    <x v="0"/>
    <s v="vivian.burnett@gmail.com"/>
    <x v="1"/>
    <s v="Stephen Burnett"/>
    <s v="Shana Burnett"/>
    <s v="Delacruz"/>
    <d v="1960-09-02T00:00:00"/>
    <d v="1899-12-30T13:02:46"/>
    <n v="57.5"/>
    <x v="3"/>
    <n v="46"/>
    <d v="2001-06-09T00:00:00"/>
    <s v="Q3"/>
    <s v="H2"/>
    <n v="2001"/>
    <n v="9"/>
    <s v="September"/>
    <s v="Sep"/>
    <n v="6"/>
    <s v="Thursday"/>
    <s v="Thu"/>
    <n v="15.9"/>
    <x v="3"/>
    <n v="93355"/>
    <x v="11"/>
    <n v="0.02"/>
    <x v="3"/>
    <s v="001-11-5958"/>
    <s v="236-831-5026"/>
    <s v="Hampden Sydney"/>
    <x v="68"/>
    <s v="Hampden Sydney"/>
    <s v="VA"/>
    <n v="23943"/>
    <x v="2"/>
    <s v="vtburnett"/>
    <s v="yp]4_@~E&gt;tzoOB"/>
  </r>
  <r>
    <n v="946630"/>
    <s v="Mr."/>
    <s v="Duncan"/>
    <s v="L"/>
    <s v="Chen"/>
    <x v="1"/>
    <s v="duncan.chen@yahoo.co.uk"/>
    <x v="1"/>
    <s v="Edmond Chen"/>
    <s v="Concetta Chen"/>
    <s v="Ramos"/>
    <s v="2/17/1964"/>
    <d v="1899-12-30T07:09:09"/>
    <n v="53.48"/>
    <x v="3"/>
    <n v="69"/>
    <d v="2000-02-11T00:00:00"/>
    <s v="Q4"/>
    <s v="H2"/>
    <n v="2000"/>
    <n v="11"/>
    <s v="November"/>
    <s v="Nov"/>
    <n v="2"/>
    <s v="Thursday"/>
    <s v="Thu"/>
    <n v="16.75"/>
    <x v="3"/>
    <n v="154843"/>
    <x v="7"/>
    <n v="0.11"/>
    <x v="1"/>
    <s v="247-99-3757"/>
    <s v="239-879-2427"/>
    <s v="West Palm Beach"/>
    <x v="69"/>
    <s v="West Palm Beach"/>
    <s v="FL"/>
    <n v="33420"/>
    <x v="2"/>
    <s v="dlchen"/>
    <s v="g&lt;\Q-?m#f"/>
  </r>
  <r>
    <n v="381338"/>
    <s v="Ms."/>
    <s v="Miriam"/>
    <s v="A"/>
    <s v="Barrett"/>
    <x v="0"/>
    <s v="miriam.barrett@yahoo.ca"/>
    <x v="1"/>
    <s v="Rob Barrett"/>
    <s v="Imogene Barrett"/>
    <s v="Garrett"/>
    <s v="6/25/1990"/>
    <d v="1899-12-30T21:08:49"/>
    <n v="27.11"/>
    <x v="1"/>
    <n v="59"/>
    <d v="2016-08-03T00:00:00"/>
    <s v="Q1"/>
    <s v="H1"/>
    <n v="2016"/>
    <n v="3"/>
    <s v="March"/>
    <s v="Mar"/>
    <n v="8"/>
    <s v="Tuesday"/>
    <s v="Tue"/>
    <n v="1.39"/>
    <x v="1"/>
    <n v="131543"/>
    <x v="3"/>
    <n v="0.14000000000000001"/>
    <x v="1"/>
    <s v="031-92-2692"/>
    <s v="210-779-7802"/>
    <s v="Brady"/>
    <x v="70"/>
    <s v="Brady"/>
    <s v="TX"/>
    <n v="76825"/>
    <x v="2"/>
    <s v="mabarrett"/>
    <s v="mNCdGZxQSjsDigF"/>
  </r>
  <r>
    <n v="141178"/>
    <s v="Mr."/>
    <s v="Adam"/>
    <s v="X"/>
    <s v="Kirby"/>
    <x v="1"/>
    <s v="adam.kirby@yahoo.ca"/>
    <x v="1"/>
    <s v="Harry Kirby"/>
    <s v="Phyllis Kirby"/>
    <s v="Hobbs"/>
    <d v="1963-11-08T00:00:00"/>
    <d v="1899-12-30T23:12:59"/>
    <n v="54"/>
    <x v="3"/>
    <n v="55"/>
    <d v="2015-03-08T00:00:00"/>
    <s v="Q3"/>
    <s v="H2"/>
    <n v="2015"/>
    <n v="8"/>
    <s v="August"/>
    <s v="Aug"/>
    <n v="3"/>
    <s v="Monday"/>
    <s v="Mon"/>
    <n v="1.99"/>
    <x v="1"/>
    <n v="107957"/>
    <x v="12"/>
    <n v="0.22"/>
    <x v="4"/>
    <s v="152-23-6880"/>
    <s v="208-736-4975"/>
    <s v="Potlatch"/>
    <x v="71"/>
    <s v="Potlatch"/>
    <s v="ID"/>
    <n v="83855"/>
    <x v="0"/>
    <s v="axkirby"/>
    <s v="K$pE:jff"/>
  </r>
  <r>
    <n v="169763"/>
    <s v="Prof."/>
    <s v="Benjamin"/>
    <s v="X"/>
    <s v="Macdonald"/>
    <x v="1"/>
    <s v="benjamin.macdonald@gmail.com"/>
    <x v="1"/>
    <s v="Roberto Macdonald"/>
    <s v="Ursula Macdonald"/>
    <s v="Campbell"/>
    <s v="5/16/1976"/>
    <d v="1899-12-30T17:23:05"/>
    <n v="41.23"/>
    <x v="0"/>
    <n v="57"/>
    <s v="4/20/1999"/>
    <s v="Q2"/>
    <s v="H1"/>
    <n v="1999"/>
    <n v="4"/>
    <s v="April"/>
    <s v="Apr"/>
    <n v="20"/>
    <s v="Tuesday"/>
    <s v="Tue"/>
    <n v="18.28"/>
    <x v="3"/>
    <n v="89172"/>
    <x v="6"/>
    <n v="0.27"/>
    <x v="2"/>
    <s v="295-15-3529"/>
    <s v="316-561-5979"/>
    <s v="Tribune"/>
    <x v="72"/>
    <s v="Tribune"/>
    <s v="KS"/>
    <n v="67879"/>
    <x v="1"/>
    <s v="bxmacdonald"/>
    <s v="Hp$e&amp;4ffg\97%TN"/>
  </r>
  <r>
    <n v="326358"/>
    <s v="Mr."/>
    <s v="Neil"/>
    <s v="U"/>
    <s v="Murray"/>
    <x v="1"/>
    <s v="neil.murray@apple.com"/>
    <x v="1"/>
    <s v="Boris Murray"/>
    <s v="Annmarie Murray"/>
    <s v="Sharpe"/>
    <s v="9/17/1985"/>
    <d v="1899-12-30T00:53:17"/>
    <n v="31.88"/>
    <x v="2"/>
    <n v="90"/>
    <s v="3/24/2016"/>
    <s v="Q1"/>
    <s v="H1"/>
    <n v="2016"/>
    <n v="3"/>
    <s v="March"/>
    <s v="Mar"/>
    <n v="24"/>
    <s v="Thursday"/>
    <s v="Thu"/>
    <n v="1.35"/>
    <x v="1"/>
    <n v="84151"/>
    <x v="6"/>
    <n v="0.22"/>
    <x v="4"/>
    <s v="375-37-8892"/>
    <s v="603-851-8092"/>
    <s v="Milton"/>
    <x v="73"/>
    <s v="Milton"/>
    <s v="NH"/>
    <n v="3851"/>
    <x v="3"/>
    <s v="numurray"/>
    <s v="Y2O1.0^W2k9"/>
  </r>
  <r>
    <n v="185077"/>
    <s v="Ms."/>
    <s v="Nichole"/>
    <s v="S"/>
    <s v="Oneil"/>
    <x v="0"/>
    <s v="nichole.oneil@shaw.ca"/>
    <x v="1"/>
    <s v="Darrel Oneil"/>
    <s v="Cynthia Oneil"/>
    <s v="Cruz"/>
    <s v="11/30/1957"/>
    <d v="1899-12-30T02:13:51"/>
    <n v="59.7"/>
    <x v="3"/>
    <n v="58"/>
    <s v="3/24/2008"/>
    <s v="Q1"/>
    <s v="H1"/>
    <n v="2008"/>
    <n v="3"/>
    <s v="March"/>
    <s v="Mar"/>
    <n v="24"/>
    <s v="Monday"/>
    <s v="Mon"/>
    <n v="9.35"/>
    <x v="0"/>
    <n v="153345"/>
    <x v="7"/>
    <n v="0.09"/>
    <x v="5"/>
    <s v="768-02-1938"/>
    <s v="209-683-3370"/>
    <s v="Bangor"/>
    <x v="74"/>
    <s v="Bangor"/>
    <s v="CA"/>
    <n v="95914"/>
    <x v="0"/>
    <s v="nsoneil"/>
    <s v="W.@8w7r6+"/>
  </r>
  <r>
    <n v="901185"/>
    <s v="Mr."/>
    <s v="Jonathon"/>
    <s v="M"/>
    <s v="Pearson"/>
    <x v="1"/>
    <s v="jonathon.pearson@yahoo.com"/>
    <x v="1"/>
    <s v="Mitch Pearson"/>
    <s v="Jimmie Pearson"/>
    <s v="Marsh"/>
    <s v="9/30/1967"/>
    <d v="1899-12-30T18:57:09"/>
    <n v="49.86"/>
    <x v="0"/>
    <n v="62"/>
    <s v="8/17/2015"/>
    <s v="Q3"/>
    <s v="H2"/>
    <n v="2015"/>
    <n v="8"/>
    <s v="August"/>
    <s v="Aug"/>
    <n v="17"/>
    <s v="Monday"/>
    <s v="Mon"/>
    <n v="1.95"/>
    <x v="1"/>
    <n v="173372"/>
    <x v="4"/>
    <n v="0.19"/>
    <x v="0"/>
    <s v="263-99-7250"/>
    <s v="240-746-0671"/>
    <s v="Silver Spring"/>
    <x v="52"/>
    <s v="Silver Spring"/>
    <s v="MD"/>
    <n v="20903"/>
    <x v="2"/>
    <s v="jmpearson"/>
    <s v="Zy:Jp&gt;4:"/>
  </r>
  <r>
    <n v="264960"/>
    <s v="Dr."/>
    <s v="Brent"/>
    <s v="J"/>
    <s v="Bryant"/>
    <x v="1"/>
    <s v="brent.bryant@aol.com"/>
    <x v="1"/>
    <s v="Melvin Bryant"/>
    <s v="Becky Bryant"/>
    <s v="Sparks"/>
    <d v="1960-09-05T00:00:00"/>
    <d v="1899-12-30T16:45:45"/>
    <n v="57.26"/>
    <x v="3"/>
    <n v="86"/>
    <s v="12/30/1985"/>
    <s v="Q4"/>
    <s v="H2"/>
    <n v="1985"/>
    <n v="12"/>
    <s v="December"/>
    <s v="Dec"/>
    <n v="30"/>
    <s v="Monday"/>
    <s v="Mon"/>
    <n v="31.6"/>
    <x v="4"/>
    <n v="180468"/>
    <x v="14"/>
    <n v="0.05"/>
    <x v="3"/>
    <s v="592-99-1277"/>
    <s v="423-391-0195"/>
    <s v="Adamsville"/>
    <x v="75"/>
    <s v="Adamsville"/>
    <s v="TN"/>
    <n v="38310"/>
    <x v="2"/>
    <s v="bjbryant"/>
    <s v="EI7+EGFJ5F*"/>
  </r>
  <r>
    <n v="248449"/>
    <s v="Ms."/>
    <s v="Carlene"/>
    <s v="E"/>
    <s v="Cain"/>
    <x v="0"/>
    <s v="carlene.cain@rediffmail.com"/>
    <x v="1"/>
    <s v="Jess Cain"/>
    <s v="Cheri Cain"/>
    <s v="Mendez"/>
    <s v="11/25/1985"/>
    <d v="1899-12-30T11:51:08"/>
    <n v="31.69"/>
    <x v="2"/>
    <n v="52"/>
    <s v="6/25/2007"/>
    <s v="Q2"/>
    <s v="H1"/>
    <n v="2007"/>
    <n v="6"/>
    <s v="June"/>
    <s v="Jun"/>
    <n v="25"/>
    <s v="Monday"/>
    <s v="Mon"/>
    <n v="10.1"/>
    <x v="2"/>
    <n v="107647"/>
    <x v="12"/>
    <n v="0.04"/>
    <x v="3"/>
    <s v="056-02-8441"/>
    <s v="210-510-0508"/>
    <s v="Houston"/>
    <x v="76"/>
    <s v="Houston"/>
    <s v="TX"/>
    <n v="77219"/>
    <x v="2"/>
    <s v="cecain"/>
    <s v="xlbl~et:c"/>
  </r>
  <r>
    <n v="906870"/>
    <s v="Mr."/>
    <s v="Arnulfo"/>
    <s v="M"/>
    <s v="Pittman"/>
    <x v="1"/>
    <s v="arnulfo.pittman@yahoo.ca"/>
    <x v="1"/>
    <s v="Erik Pittman"/>
    <s v="Lawanda Pittman"/>
    <s v="Hodges"/>
    <s v="9/26/1972"/>
    <d v="1899-12-30T03:04:14"/>
    <n v="44.87"/>
    <x v="0"/>
    <n v="68"/>
    <d v="2002-11-05T00:00:00"/>
    <s v="Q2"/>
    <s v="H1"/>
    <n v="2002"/>
    <n v="5"/>
    <s v="May"/>
    <s v="May"/>
    <n v="11"/>
    <s v="Saturday"/>
    <s v="Sat"/>
    <n v="15.22"/>
    <x v="3"/>
    <n v="190709"/>
    <x v="15"/>
    <n v="0.15"/>
    <x v="1"/>
    <s v="355-08-6207"/>
    <s v="215-333-8078"/>
    <s v="Auburn"/>
    <x v="77"/>
    <s v="Auburn"/>
    <s v="PA"/>
    <n v="17922"/>
    <x v="3"/>
    <s v="ampittman"/>
    <s v="THImNj;q"/>
  </r>
  <r>
    <n v="160503"/>
    <s v="Mr."/>
    <s v="Nickolas"/>
    <s v="Z"/>
    <s v="Williams"/>
    <x v="1"/>
    <s v="nickolas.williams@gmail.com"/>
    <x v="1"/>
    <s v="Jarvis Williams"/>
    <s v="Leola Williams"/>
    <s v="Moon"/>
    <s v="6/23/1985"/>
    <d v="1899-12-30T16:51:20"/>
    <n v="32.119999999999997"/>
    <x v="2"/>
    <n v="51"/>
    <s v="6/15/2009"/>
    <s v="Q2"/>
    <s v="H1"/>
    <n v="2009"/>
    <n v="6"/>
    <s v="June"/>
    <s v="Jun"/>
    <n v="15"/>
    <s v="Monday"/>
    <s v="Mon"/>
    <n v="8.1199999999999992"/>
    <x v="0"/>
    <n v="97725"/>
    <x v="11"/>
    <n v="0.01"/>
    <x v="3"/>
    <s v="501-37-0648"/>
    <s v="307-656-9306"/>
    <s v="Hanna"/>
    <x v="78"/>
    <s v="Hanna"/>
    <s v="WY"/>
    <n v="82327"/>
    <x v="0"/>
    <s v="nzwilliams"/>
    <s v="PqwnHDz_@LE_"/>
  </r>
  <r>
    <n v="212917"/>
    <s v="Prof."/>
    <s v="Raymundo"/>
    <s v="W"/>
    <s v="Kramer"/>
    <x v="1"/>
    <s v="raymundo.kramer@aol.com"/>
    <x v="1"/>
    <s v="Kris Kramer"/>
    <s v="Jacklyn Kramer"/>
    <s v="Abbott"/>
    <s v="4/29/1975"/>
    <d v="1899-12-30T06:22:45"/>
    <n v="42.28"/>
    <x v="0"/>
    <n v="82"/>
    <d v="2002-01-07T00:00:00"/>
    <s v="Q3"/>
    <s v="H2"/>
    <n v="2002"/>
    <n v="7"/>
    <s v="July"/>
    <s v="Jul"/>
    <n v="1"/>
    <s v="Monday"/>
    <s v="Mon"/>
    <n v="15.08"/>
    <x v="3"/>
    <n v="178073"/>
    <x v="4"/>
    <n v="0.08"/>
    <x v="5"/>
    <s v="526-99-6591"/>
    <s v="252-396-5055"/>
    <s v="Toast"/>
    <x v="79"/>
    <s v="Toast"/>
    <s v="NC"/>
    <n v="27049"/>
    <x v="2"/>
    <s v="rwkramer"/>
    <s v="DfZv}BYynv@"/>
  </r>
  <r>
    <n v="337955"/>
    <s v="Mr."/>
    <s v="Jeremiah"/>
    <s v="W"/>
    <s v="Dotson"/>
    <x v="1"/>
    <s v="jeremiah.dotson@cox.net"/>
    <x v="1"/>
    <s v="Giovanni Dotson"/>
    <s v="Diana Dotson"/>
    <s v="David"/>
    <s v="7/16/1988"/>
    <d v="1899-12-30T17:16:20"/>
    <n v="29.05"/>
    <x v="1"/>
    <n v="51"/>
    <s v="1/21/2015"/>
    <s v="Q1"/>
    <s v="H1"/>
    <n v="2015"/>
    <n v="1"/>
    <s v="January"/>
    <s v="Jan"/>
    <n v="21"/>
    <s v="Wednesday"/>
    <s v="Wed"/>
    <n v="2.52"/>
    <x v="1"/>
    <n v="42840"/>
    <x v="5"/>
    <n v="0.27"/>
    <x v="2"/>
    <s v="562-99-8892"/>
    <s v="216-364-7679"/>
    <s v="Shauck"/>
    <x v="80"/>
    <s v="Shauck"/>
    <s v="OH"/>
    <n v="43349"/>
    <x v="1"/>
    <s v="jwdotson"/>
    <s v="7K]n&amp;w&lt;ui?:R10"/>
  </r>
  <r>
    <n v="171553"/>
    <s v="Mr."/>
    <s v="Tanner"/>
    <s v="I"/>
    <s v="Matthews"/>
    <x v="1"/>
    <s v="tanner.matthews@rediffmail.com"/>
    <x v="1"/>
    <s v="Terence Matthews"/>
    <s v="Earnestine Matthews"/>
    <s v="Kim"/>
    <s v="9/24/1976"/>
    <d v="1899-12-30T18:13:29"/>
    <n v="40.869999999999997"/>
    <x v="0"/>
    <n v="75"/>
    <d v="2008-07-12T00:00:00"/>
    <s v="Q4"/>
    <s v="H2"/>
    <n v="2008"/>
    <n v="12"/>
    <s v="December"/>
    <s v="Dec"/>
    <n v="7"/>
    <s v="Sunday"/>
    <s v="Sun"/>
    <n v="8.64"/>
    <x v="0"/>
    <n v="161106"/>
    <x v="1"/>
    <n v="0.06"/>
    <x v="5"/>
    <s v="602-87-3904"/>
    <s v="907-768-0562"/>
    <s v="Anchorage"/>
    <x v="81"/>
    <s v="Anchorage"/>
    <s v="AK"/>
    <n v="99695"/>
    <x v="0"/>
    <s v="timatthews"/>
    <s v="lIaBsPQ/zWPS"/>
  </r>
  <r>
    <n v="433510"/>
    <s v="Mr."/>
    <s v="Dorian"/>
    <s v="A"/>
    <s v="Foster"/>
    <x v="1"/>
    <s v="dorian.foster@gmail.com"/>
    <x v="1"/>
    <s v="Abraham Foster"/>
    <s v="Robbie Foster"/>
    <s v="Rosario"/>
    <s v="7/24/1960"/>
    <d v="1899-12-30T12:05:52"/>
    <n v="57.05"/>
    <x v="3"/>
    <n v="76"/>
    <s v="8/15/2009"/>
    <s v="Q3"/>
    <s v="H2"/>
    <n v="2009"/>
    <n v="8"/>
    <s v="August"/>
    <s v="Aug"/>
    <n v="15"/>
    <s v="Saturday"/>
    <s v="Sat"/>
    <n v="7.96"/>
    <x v="0"/>
    <n v="98604"/>
    <x v="11"/>
    <n v="0.04"/>
    <x v="3"/>
    <s v="021-94-2703"/>
    <s v="304-937-0141"/>
    <s v="Canebrake"/>
    <x v="82"/>
    <s v="Canebrake"/>
    <s v="WV"/>
    <n v="24819"/>
    <x v="2"/>
    <s v="dafoster"/>
    <s v="ftXOOeN|1"/>
  </r>
  <r>
    <n v="970502"/>
    <s v="Drs."/>
    <s v="Nora"/>
    <s v="I"/>
    <s v="Hansen"/>
    <x v="0"/>
    <s v="nora.hansen@yahoo.co.uk"/>
    <x v="1"/>
    <s v="Fredric Hansen"/>
    <s v="Mercedes Hansen"/>
    <s v="Benton"/>
    <s v="11/13/1982"/>
    <d v="1899-12-30T16:47:05"/>
    <n v="34.729999999999997"/>
    <x v="2"/>
    <n v="51"/>
    <d v="2004-01-06T00:00:00"/>
    <s v="Q2"/>
    <s v="H1"/>
    <n v="2004"/>
    <n v="6"/>
    <s v="June"/>
    <s v="Jun"/>
    <n v="1"/>
    <s v="Tuesday"/>
    <s v="Tue"/>
    <n v="13.16"/>
    <x v="2"/>
    <n v="159223"/>
    <x v="7"/>
    <n v="0.08"/>
    <x v="5"/>
    <s v="766-04-0139"/>
    <s v="319-877-0443"/>
    <s v="Woolstock"/>
    <x v="83"/>
    <s v="Woolstock"/>
    <s v="IA"/>
    <n v="50599"/>
    <x v="1"/>
    <s v="nihansen"/>
    <s v="bB9KP+rtT$i!&amp;d"/>
  </r>
  <r>
    <n v="668717"/>
    <s v="Hon."/>
    <s v="Danial"/>
    <s v="F"/>
    <s v="Watts"/>
    <x v="1"/>
    <s v="danial.watts@hotmail.com"/>
    <x v="1"/>
    <s v="Sydney Watts"/>
    <s v="Bettye Watts"/>
    <s v="Pickett"/>
    <s v="8/15/1959"/>
    <d v="1899-12-30T15:28:30"/>
    <n v="57.99"/>
    <x v="3"/>
    <n v="58"/>
    <d v="2013-09-06T00:00:00"/>
    <s v="Q2"/>
    <s v="H1"/>
    <n v="2013"/>
    <n v="6"/>
    <s v="June"/>
    <s v="Jun"/>
    <n v="9"/>
    <s v="Sunday"/>
    <s v="Sun"/>
    <n v="4.1399999999999997"/>
    <x v="1"/>
    <n v="188022"/>
    <x v="14"/>
    <n v="0.05"/>
    <x v="3"/>
    <s v="235-57-6265"/>
    <s v="206-245-0115"/>
    <s v="Joyce"/>
    <x v="84"/>
    <s v="Joyce"/>
    <s v="WA"/>
    <n v="98343"/>
    <x v="0"/>
    <s v="dfwatts"/>
    <s v="tELj.&gt;A;/DA"/>
  </r>
  <r>
    <n v="479832"/>
    <s v="Dr."/>
    <s v="Nelson"/>
    <s v="H"/>
    <s v="Mcintosh"/>
    <x v="1"/>
    <s v="nelson.mcintosh@bp.com"/>
    <x v="1"/>
    <s v="Everett Mcintosh"/>
    <s v="Polly Mcintosh"/>
    <s v="Cruz"/>
    <s v="8/17/1975"/>
    <d v="1899-12-30T20:59:52"/>
    <n v="41.98"/>
    <x v="0"/>
    <n v="76"/>
    <s v="7/15/2005"/>
    <s v="Q3"/>
    <s v="H2"/>
    <n v="2005"/>
    <n v="7"/>
    <s v="July"/>
    <s v="Jul"/>
    <n v="15"/>
    <s v="Friday"/>
    <s v="Fri"/>
    <n v="12.04"/>
    <x v="2"/>
    <n v="139662"/>
    <x v="3"/>
    <n v="0.3"/>
    <x v="2"/>
    <s v="100-02-9212"/>
    <s v="239-650-1951"/>
    <s v="Glen Saint Mary"/>
    <x v="85"/>
    <s v="Glen Saint Mary"/>
    <s v="FL"/>
    <n v="32040"/>
    <x v="2"/>
    <s v="nhmcintosh"/>
    <s v="B{tM3LeYV^B"/>
  </r>
  <r>
    <n v="273645"/>
    <s v="Dr."/>
    <s v="Manuel"/>
    <s v="J"/>
    <s v="Fulton"/>
    <x v="1"/>
    <s v="manuel.fulton@gmail.com"/>
    <x v="1"/>
    <s v="Van Fulton"/>
    <s v="Margret Fulton"/>
    <s v="Perez"/>
    <s v="7/16/1983"/>
    <d v="1899-12-30T00:18:48"/>
    <n v="34.06"/>
    <x v="2"/>
    <n v="78"/>
    <s v="6/29/2017"/>
    <s v="Q2"/>
    <s v="H1"/>
    <n v="2017"/>
    <n v="6"/>
    <s v="June"/>
    <s v="Jun"/>
    <n v="29"/>
    <s v="Thursday"/>
    <s v="Thu"/>
    <n v="0.08"/>
    <x v="1"/>
    <n v="80629"/>
    <x v="6"/>
    <n v="0.1"/>
    <x v="5"/>
    <s v="695-16-1078"/>
    <s v="339-281-4930"/>
    <s v="Peabody"/>
    <x v="86"/>
    <s v="Peabody"/>
    <s v="MA"/>
    <n v="1964"/>
    <x v="3"/>
    <s v="mjfulton"/>
    <s v="cn4e_e1GN"/>
  </r>
  <r>
    <n v="266284"/>
    <s v="Hon."/>
    <s v="Dominic"/>
    <s v="U"/>
    <s v="Henson"/>
    <x v="1"/>
    <s v="dominic.henson@aol.com"/>
    <x v="1"/>
    <s v="Edwin Henson"/>
    <s v="Jodie Henson"/>
    <s v="Rivers"/>
    <d v="1979-08-04T00:00:00"/>
    <d v="1899-12-30T22:36:42"/>
    <n v="38.33"/>
    <x v="2"/>
    <n v="90"/>
    <d v="2003-06-02T00:00:00"/>
    <s v="Q1"/>
    <s v="H1"/>
    <n v="2003"/>
    <n v="2"/>
    <s v="February"/>
    <s v="Feb"/>
    <n v="6"/>
    <s v="Thursday"/>
    <s v="Thu"/>
    <n v="14.48"/>
    <x v="2"/>
    <n v="180062"/>
    <x v="14"/>
    <n v="0.16"/>
    <x v="0"/>
    <s v="670-48-0872"/>
    <s v="314-758-8742"/>
    <s v="Sumner"/>
    <x v="87"/>
    <s v="Sumner"/>
    <s v="MO"/>
    <n v="64681"/>
    <x v="1"/>
    <s v="duhenson"/>
    <s v="YqhyoPCI"/>
  </r>
  <r>
    <n v="332802"/>
    <s v="Mr."/>
    <s v="Lowell"/>
    <s v="M"/>
    <s v="Erickson"/>
    <x v="1"/>
    <s v="lowell.erickson@gmail.com"/>
    <x v="1"/>
    <s v="Zachariah Erickson"/>
    <s v="Beryl Erickson"/>
    <s v="Harmon"/>
    <d v="1982-02-09T00:00:00"/>
    <d v="1899-12-30T07:33:37"/>
    <n v="34.93"/>
    <x v="2"/>
    <n v="62"/>
    <s v="10/23/2013"/>
    <s v="Q4"/>
    <s v="H2"/>
    <n v="2013"/>
    <n v="10"/>
    <s v="October"/>
    <s v="Oct"/>
    <n v="23"/>
    <s v="Wednesday"/>
    <s v="Wed"/>
    <n v="3.76"/>
    <x v="1"/>
    <n v="104764"/>
    <x v="12"/>
    <n v="0.3"/>
    <x v="2"/>
    <s v="506-57-1112"/>
    <s v="308-308-0823"/>
    <s v="Potter"/>
    <x v="88"/>
    <s v="Potter"/>
    <s v="NE"/>
    <n v="69156"/>
    <x v="1"/>
    <s v="lmerickson"/>
    <s v="FctVw&amp;C1uY;C"/>
  </r>
  <r>
    <n v="166615"/>
    <s v="Mrs."/>
    <s v="Jayne"/>
    <s v="O"/>
    <s v="Coleman"/>
    <x v="0"/>
    <s v="jayne.coleman@yahoo.ca"/>
    <x v="1"/>
    <s v="Cyril Coleman"/>
    <s v="Leta Coleman"/>
    <s v="Glass"/>
    <s v="8/18/1980"/>
    <d v="1899-12-30T01:14:58"/>
    <n v="36.97"/>
    <x v="2"/>
    <n v="41"/>
    <s v="11/27/2010"/>
    <s v="Q4"/>
    <s v="H2"/>
    <n v="2010"/>
    <n v="11"/>
    <s v="November"/>
    <s v="Nov"/>
    <n v="27"/>
    <s v="Saturday"/>
    <s v="Sat"/>
    <n v="6.67"/>
    <x v="0"/>
    <n v="171662"/>
    <x v="4"/>
    <n v="0.26"/>
    <x v="2"/>
    <s v="361-08-7099"/>
    <s v="236-667-5880"/>
    <s v="Norfolk"/>
    <x v="89"/>
    <s v="Norfolk"/>
    <s v="VA"/>
    <n v="23506"/>
    <x v="2"/>
    <s v="jocoleman"/>
    <s v="79c@{\0C?MZ"/>
  </r>
  <r>
    <n v="953967"/>
    <s v="Mr."/>
    <s v="Cornell"/>
    <s v="G"/>
    <s v="Daniel"/>
    <x v="1"/>
    <s v="cornell.daniel@yahoo.com"/>
    <x v="1"/>
    <s v="Linwood Daniel"/>
    <s v="Elinor Daniel"/>
    <s v="Klein"/>
    <s v="5/27/1960"/>
    <d v="1899-12-30T22:59:33"/>
    <n v="57.21"/>
    <x v="3"/>
    <n v="90"/>
    <s v="10/31/2004"/>
    <s v="Q4"/>
    <s v="H2"/>
    <n v="2004"/>
    <n v="10"/>
    <s v="October"/>
    <s v="Oct"/>
    <n v="31"/>
    <s v="Sunday"/>
    <s v="Sun"/>
    <n v="12.75"/>
    <x v="2"/>
    <n v="197951"/>
    <x v="15"/>
    <n v="0.06"/>
    <x v="5"/>
    <s v="285-15-0464"/>
    <s v="212-208-7933"/>
    <s v="Woodhaven"/>
    <x v="33"/>
    <s v="Woodhaven"/>
    <s v="NY"/>
    <n v="11421"/>
    <x v="3"/>
    <s v="cgdaniel"/>
    <s v="v6RaxaFiq|"/>
  </r>
  <r>
    <n v="114425"/>
    <s v="Mrs."/>
    <s v="Doris"/>
    <s v="G"/>
    <s v="Glenn"/>
    <x v="0"/>
    <s v="doris.glenn@yahoo.co.uk"/>
    <x v="1"/>
    <s v="Howard Glenn"/>
    <s v="Maxine Glenn"/>
    <s v="Hayden"/>
    <s v="1/14/1976"/>
    <d v="1899-12-30T00:18:49"/>
    <n v="41.56"/>
    <x v="0"/>
    <n v="46"/>
    <d v="2002-02-09T00:00:00"/>
    <s v="Q3"/>
    <s v="H2"/>
    <n v="2002"/>
    <n v="9"/>
    <s v="September"/>
    <s v="Sep"/>
    <n v="2"/>
    <s v="Monday"/>
    <s v="Mon"/>
    <n v="14.91"/>
    <x v="2"/>
    <n v="188137"/>
    <x v="14"/>
    <n v="0.28000000000000003"/>
    <x v="2"/>
    <s v="695-16-1021"/>
    <s v="270-590-4835"/>
    <s v="Blaine"/>
    <x v="90"/>
    <s v="Blaine"/>
    <s v="KY"/>
    <n v="41124"/>
    <x v="2"/>
    <s v="dgglenn"/>
    <s v="ge|nr_k2r-Nf"/>
  </r>
  <r>
    <n v="676618"/>
    <s v="Drs."/>
    <s v="Tabatha"/>
    <s v="C"/>
    <s v="Gonzales"/>
    <x v="0"/>
    <s v="tabatha.gonzales@sbcglobal.net"/>
    <x v="1"/>
    <s v="Darrell Gonzales"/>
    <s v="Cindy Gonzales"/>
    <s v="Lawrence"/>
    <d v="1966-09-06T00:00:00"/>
    <d v="1899-12-30T01:40:46"/>
    <n v="51.17"/>
    <x v="3"/>
    <n v="57"/>
    <d v="2009-07-08T00:00:00"/>
    <s v="Q3"/>
    <s v="H2"/>
    <n v="2009"/>
    <n v="8"/>
    <s v="August"/>
    <s v="Aug"/>
    <n v="7"/>
    <s v="Friday"/>
    <s v="Fri"/>
    <n v="7.98"/>
    <x v="0"/>
    <n v="160421"/>
    <x v="1"/>
    <n v="7.0000000000000007E-2"/>
    <x v="5"/>
    <s v="601-99-3515"/>
    <s v="215-935-5310"/>
    <s v="Steelville"/>
    <x v="91"/>
    <s v="Steelville"/>
    <s v="PA"/>
    <n v="19370"/>
    <x v="3"/>
    <s v="tcgonzales"/>
    <s v="uv6Cw8.}j@+N7O"/>
  </r>
  <r>
    <n v="581563"/>
    <s v="Prof."/>
    <s v="Jerome"/>
    <s v="E"/>
    <s v="Foreman"/>
    <x v="1"/>
    <s v="jerome.foreman@verizon.net"/>
    <x v="1"/>
    <s v="Jarvis Foreman"/>
    <s v="Ramona Foreman"/>
    <s v="Trevino"/>
    <d v="1988-11-12T00:00:00"/>
    <d v="1899-12-30T23:28:31"/>
    <n v="28.65"/>
    <x v="1"/>
    <n v="74"/>
    <s v="8/28/2015"/>
    <s v="Q3"/>
    <s v="H2"/>
    <n v="2015"/>
    <n v="8"/>
    <s v="August"/>
    <s v="Aug"/>
    <n v="28"/>
    <s v="Friday"/>
    <s v="Fri"/>
    <n v="1.92"/>
    <x v="1"/>
    <n v="125044"/>
    <x v="8"/>
    <n v="0.01"/>
    <x v="3"/>
    <s v="525-99-8310"/>
    <s v="203-633-8482"/>
    <s v="Cobalt"/>
    <x v="92"/>
    <s v="Cobalt"/>
    <s v="CT"/>
    <n v="6414"/>
    <x v="3"/>
    <s v="jeforeman"/>
    <s v="VDahaJ4:b|R[H&amp;8"/>
  </r>
  <r>
    <n v="925484"/>
    <s v="Mr."/>
    <s v="Elton"/>
    <s v="L"/>
    <s v="Ferguson"/>
    <x v="1"/>
    <s v="elton.ferguson@ibm.com"/>
    <x v="1"/>
    <s v="Hung Ferguson"/>
    <s v="Gale Ferguson"/>
    <s v="Pope"/>
    <s v="11/30/1982"/>
    <d v="1899-12-30T08:17:39"/>
    <n v="34.68"/>
    <x v="2"/>
    <n v="74"/>
    <d v="2006-09-05T00:00:00"/>
    <s v="Q2"/>
    <s v="H1"/>
    <n v="2006"/>
    <n v="5"/>
    <s v="May"/>
    <s v="May"/>
    <n v="9"/>
    <s v="Tuesday"/>
    <s v="Tue"/>
    <n v="11.23"/>
    <x v="2"/>
    <n v="176750"/>
    <x v="4"/>
    <n v="0.24"/>
    <x v="4"/>
    <s v="060-02-7585"/>
    <s v="217-662-5907"/>
    <s v="Lombard"/>
    <x v="93"/>
    <s v="Lombard"/>
    <s v="IL"/>
    <n v="60148"/>
    <x v="1"/>
    <s v="elferguson"/>
    <s v="WG!NJ$k{&lt;?Hk]Pe"/>
  </r>
  <r>
    <n v="328562"/>
    <s v="Mr."/>
    <s v="Stacy"/>
    <s v="V"/>
    <s v="Jennings"/>
    <x v="1"/>
    <s v="stacy.jennings@gmail.com"/>
    <x v="1"/>
    <s v="Hal Jennings"/>
    <s v="Frankie Jennings"/>
    <s v="Oneal"/>
    <d v="1980-06-06T00:00:00"/>
    <d v="1899-12-30T10:29:19"/>
    <n v="37.17"/>
    <x v="2"/>
    <n v="83"/>
    <s v="6/28/2006"/>
    <s v="Q2"/>
    <s v="H1"/>
    <n v="2006"/>
    <n v="6"/>
    <s v="June"/>
    <s v="Jun"/>
    <n v="28"/>
    <s v="Wednesday"/>
    <s v="Wed"/>
    <n v="11.09"/>
    <x v="2"/>
    <n v="134904"/>
    <x v="3"/>
    <n v="0.23"/>
    <x v="4"/>
    <s v="772-02-1098"/>
    <s v="225-548-6104"/>
    <s v="Enterprise"/>
    <x v="94"/>
    <s v="Enterprise"/>
    <s v="LA"/>
    <n v="71425"/>
    <x v="2"/>
    <s v="svjennings"/>
    <s v="d~i0a$4?rm"/>
  </r>
  <r>
    <n v="759248"/>
    <s v="Dr."/>
    <s v="Rory"/>
    <s v="V"/>
    <s v="Fowler"/>
    <x v="1"/>
    <s v="rory.fowler@shaw.ca"/>
    <x v="1"/>
    <s v="Frederick Fowler"/>
    <s v="Autumn Fowler"/>
    <s v="Mosley"/>
    <d v="1976-06-03T00:00:00"/>
    <d v="1899-12-30T04:16:00"/>
    <n v="41.42"/>
    <x v="0"/>
    <n v="65"/>
    <s v="12/22/2004"/>
    <s v="Q4"/>
    <s v="H2"/>
    <n v="2004"/>
    <n v="12"/>
    <s v="December"/>
    <s v="Dec"/>
    <n v="22"/>
    <s v="Wednesday"/>
    <s v="Wed"/>
    <n v="12.61"/>
    <x v="2"/>
    <n v="70626"/>
    <x v="10"/>
    <n v="7.0000000000000007E-2"/>
    <x v="5"/>
    <s v="582-99-8089"/>
    <s v="215-234-1586"/>
    <s v="Templeton"/>
    <x v="95"/>
    <s v="Templeton"/>
    <s v="PA"/>
    <n v="16259"/>
    <x v="3"/>
    <s v="rvfowler"/>
    <s v="QcN86gTm2Ynb-w"/>
  </r>
  <r>
    <n v="158543"/>
    <s v="Mr."/>
    <s v="Greg"/>
    <s v="S"/>
    <s v="Kane"/>
    <x v="1"/>
    <s v="greg.kane@bp.com"/>
    <x v="1"/>
    <s v="Alfonzo Kane"/>
    <s v="Kris Kane"/>
    <s v="Blair"/>
    <s v="4/13/1964"/>
    <d v="1899-12-30T23:03:33"/>
    <n v="53.33"/>
    <x v="3"/>
    <n v="60"/>
    <s v="5/21/1992"/>
    <s v="Q2"/>
    <s v="H1"/>
    <n v="1992"/>
    <n v="5"/>
    <s v="May"/>
    <s v="May"/>
    <n v="21"/>
    <s v="Thursday"/>
    <s v="Thu"/>
    <n v="25.2"/>
    <x v="5"/>
    <n v="62904"/>
    <x v="13"/>
    <n v="0.26"/>
    <x v="2"/>
    <s v="359-08-4375"/>
    <s v="270-884-8389"/>
    <s v="Turners Station"/>
    <x v="96"/>
    <s v="Turners Station"/>
    <s v="KY"/>
    <n v="40075"/>
    <x v="2"/>
    <s v="gskane"/>
    <s v="q$wVd%Ste:l\vs"/>
  </r>
  <r>
    <n v="275491"/>
    <s v="Dr."/>
    <s v="Julian"/>
    <s v="Y"/>
    <s v="Russo"/>
    <x v="1"/>
    <s v="julian.russo@gmail.com"/>
    <x v="2"/>
    <s v="Jeff Russo"/>
    <s v="Jane Russo"/>
    <s v="Maddox"/>
    <s v="4/15/1958"/>
    <d v="1899-12-30T15:58:46"/>
    <n v="59.33"/>
    <x v="3"/>
    <n v="85"/>
    <s v="1/27/1988"/>
    <s v="Q1"/>
    <s v="H1"/>
    <n v="1988"/>
    <n v="1"/>
    <s v="January"/>
    <s v="Jan"/>
    <n v="27"/>
    <s v="Wednesday"/>
    <s v="Wed"/>
    <n v="29.52"/>
    <x v="5"/>
    <n v="117739"/>
    <x v="0"/>
    <n v="0.05"/>
    <x v="3"/>
    <s v="193-86-6196"/>
    <s v="207-313-8110"/>
    <s v="Lisbon Center"/>
    <x v="97"/>
    <s v="Lisbon Center"/>
    <s v="ME"/>
    <n v="4251"/>
    <x v="3"/>
    <s v="jyrusso"/>
    <s v="09%q~$XzoA"/>
  </r>
  <r>
    <n v="257927"/>
    <s v="Ms."/>
    <s v="Agnes"/>
    <s v="J"/>
    <s v="Herman"/>
    <x v="0"/>
    <s v="agnes.herman@gmail.com"/>
    <x v="2"/>
    <s v="Miguel Herman"/>
    <s v="Katina Herman"/>
    <s v="Burks"/>
    <d v="1975-12-12T00:00:00"/>
    <d v="1899-12-30T10:16:33"/>
    <n v="41.65"/>
    <x v="0"/>
    <n v="43"/>
    <d v="1998-04-01T00:00:00"/>
    <s v="Q1"/>
    <s v="H1"/>
    <n v="1998"/>
    <n v="1"/>
    <s v="January"/>
    <s v="Jan"/>
    <n v="4"/>
    <s v="Sunday"/>
    <s v="Sun"/>
    <n v="19.579999999999998"/>
    <x v="3"/>
    <n v="128225"/>
    <x v="8"/>
    <n v="0.11"/>
    <x v="1"/>
    <s v="285-15-4898"/>
    <s v="303-834-2433"/>
    <s v="Sugar City"/>
    <x v="98"/>
    <s v="Sugar City"/>
    <s v="CO"/>
    <n v="81076"/>
    <x v="0"/>
    <s v="ajherman"/>
    <s v="3J4[~WrL7?9H2*"/>
  </r>
  <r>
    <n v="144114"/>
    <s v="Mrs."/>
    <s v="Nancy"/>
    <s v="P"/>
    <s v="Gillespie"/>
    <x v="0"/>
    <s v="nancy.gillespie@ibm.com"/>
    <x v="2"/>
    <s v="Julio Gillespie"/>
    <s v="Ophelia Gillespie"/>
    <s v="Harmon"/>
    <s v="4/26/1980"/>
    <d v="1899-12-30T13:45:31"/>
    <n v="37.28"/>
    <x v="2"/>
    <n v="60"/>
    <d v="2011-03-02T00:00:00"/>
    <s v="Q1"/>
    <s v="H1"/>
    <n v="2011"/>
    <n v="2"/>
    <s v="February"/>
    <s v="Feb"/>
    <n v="3"/>
    <s v="Thursday"/>
    <s v="Thu"/>
    <n v="6.48"/>
    <x v="0"/>
    <n v="41796"/>
    <x v="5"/>
    <n v="0.06"/>
    <x v="5"/>
    <s v="571-99-8980"/>
    <s v="217-435-0157"/>
    <s v="Cypress"/>
    <x v="99"/>
    <s v="Cypress"/>
    <s v="IL"/>
    <n v="62923"/>
    <x v="1"/>
    <s v="npgillespie"/>
    <s v="AJ|#t:Qi#~/j"/>
  </r>
  <r>
    <n v="262843"/>
    <s v="Mr."/>
    <s v="Tyrone"/>
    <s v="N"/>
    <s v="Soto"/>
    <x v="1"/>
    <s v="tyrone.soto@yahoo.com"/>
    <x v="2"/>
    <s v="Danial Soto"/>
    <s v="Susanna Soto"/>
    <s v="Garner"/>
    <d v="1973-07-04T00:00:00"/>
    <d v="1899-12-30T04:49:46"/>
    <n v="44.34"/>
    <x v="0"/>
    <n v="61"/>
    <s v="10/26/2002"/>
    <s v="Q4"/>
    <s v="H2"/>
    <n v="2002"/>
    <n v="10"/>
    <s v="October"/>
    <s v="Oct"/>
    <n v="26"/>
    <s v="Saturday"/>
    <s v="Sat"/>
    <n v="14.76"/>
    <x v="2"/>
    <n v="175995"/>
    <x v="4"/>
    <n v="0.18"/>
    <x v="0"/>
    <s v="260-99-2602"/>
    <s v="215-785-6734"/>
    <s v="Driftwood"/>
    <x v="100"/>
    <s v="Driftwood"/>
    <s v="PA"/>
    <n v="15832"/>
    <x v="3"/>
    <s v="tnsoto"/>
    <s v="7#{#HIA{rL{[n"/>
  </r>
  <r>
    <n v="963676"/>
    <s v="Mr."/>
    <s v="Bradley"/>
    <s v="L"/>
    <s v="Chan"/>
    <x v="1"/>
    <s v="bradley.chan@hotmail.com"/>
    <x v="2"/>
    <s v="Winston Chan"/>
    <s v="Iva Chan"/>
    <s v="Kirkland"/>
    <s v="6/30/1979"/>
    <d v="1899-12-30T03:35:04"/>
    <n v="38.1"/>
    <x v="2"/>
    <n v="62"/>
    <d v="2002-02-12T00:00:00"/>
    <s v="Q4"/>
    <s v="H2"/>
    <n v="2002"/>
    <n v="12"/>
    <s v="December"/>
    <s v="Dec"/>
    <n v="2"/>
    <s v="Monday"/>
    <s v="Mon"/>
    <n v="14.66"/>
    <x v="2"/>
    <n v="58663"/>
    <x v="9"/>
    <n v="0.06"/>
    <x v="5"/>
    <s v="578-53-2084"/>
    <s v="503-254-6301"/>
    <s v="Portland"/>
    <x v="101"/>
    <s v="Portland"/>
    <s v="OR"/>
    <n v="97228"/>
    <x v="0"/>
    <s v="blchan"/>
    <s v="vF|.0d]6H"/>
  </r>
  <r>
    <n v="745672"/>
    <s v="Dr."/>
    <s v="Emile"/>
    <s v="A"/>
    <s v="Love"/>
    <x v="1"/>
    <s v="emile.love@gmail.com"/>
    <x v="2"/>
    <s v="Timothy Love"/>
    <s v="Yvonne Love"/>
    <s v="Palmer"/>
    <s v="10/19/1980"/>
    <d v="1899-12-30T15:57:16"/>
    <n v="36.799999999999997"/>
    <x v="2"/>
    <n v="60"/>
    <s v="1/23/2011"/>
    <s v="Q1"/>
    <s v="H1"/>
    <n v="2011"/>
    <n v="1"/>
    <s v="January"/>
    <s v="Jan"/>
    <n v="23"/>
    <s v="Sunday"/>
    <s v="Sun"/>
    <n v="6.52"/>
    <x v="0"/>
    <n v="144867"/>
    <x v="2"/>
    <n v="0.27"/>
    <x v="2"/>
    <s v="463-99-4496"/>
    <s v="236-371-6203"/>
    <s v="Mears"/>
    <x v="102"/>
    <s v="Mears"/>
    <s v="VA"/>
    <n v="23409"/>
    <x v="2"/>
    <s v="ealove"/>
    <s v="uN9wmWiB"/>
  </r>
  <r>
    <n v="135089"/>
    <s v="Prof."/>
    <s v="Zachary"/>
    <s v="G"/>
    <s v="Gregory"/>
    <x v="1"/>
    <s v="zachary.gregory@cox.net"/>
    <x v="2"/>
    <s v="Kenton Gregory"/>
    <s v="Georgina Gregory"/>
    <s v="Bowers"/>
    <s v="11/14/1986"/>
    <d v="1899-12-30T20:21:08"/>
    <n v="30.72"/>
    <x v="2"/>
    <n v="80"/>
    <s v="7/14/2010"/>
    <s v="Q3"/>
    <s v="H2"/>
    <n v="2010"/>
    <n v="7"/>
    <s v="July"/>
    <s v="Jul"/>
    <n v="14"/>
    <s v="Wednesday"/>
    <s v="Wed"/>
    <n v="7.04"/>
    <x v="0"/>
    <n v="193629"/>
    <x v="15"/>
    <n v="0.09"/>
    <x v="5"/>
    <s v="022-92-4866"/>
    <s v="907-896-4031"/>
    <s v="Fairbanks"/>
    <x v="3"/>
    <s v="Fairbanks"/>
    <s v="AK"/>
    <n v="99708"/>
    <x v="0"/>
    <s v="zggregory"/>
    <s v="L\|gdwM&amp;[G59"/>
  </r>
  <r>
    <n v="593953"/>
    <s v="Drs."/>
    <s v="Tara"/>
    <s v="A"/>
    <s v="Gutierrez"/>
    <x v="0"/>
    <s v="tara.gutierrez@aol.com"/>
    <x v="2"/>
    <s v="Warren Gutierrez"/>
    <s v="Simone Gutierrez"/>
    <s v="Mccray"/>
    <s v="1/29/1971"/>
    <d v="1899-12-30T21:50:08"/>
    <n v="46.53"/>
    <x v="0"/>
    <n v="44"/>
    <s v="8/17/1995"/>
    <s v="Q3"/>
    <s v="H2"/>
    <n v="1995"/>
    <n v="8"/>
    <s v="August"/>
    <s v="Aug"/>
    <n v="17"/>
    <s v="Thursday"/>
    <s v="Thu"/>
    <n v="21.96"/>
    <x v="5"/>
    <n v="115223"/>
    <x v="0"/>
    <n v="0.3"/>
    <x v="2"/>
    <s v="533-71-1082"/>
    <s v="239-922-7150"/>
    <s v="Zephyrhills"/>
    <x v="103"/>
    <s v="Zephyrhills"/>
    <s v="FL"/>
    <n v="33543"/>
    <x v="2"/>
    <s v="tagutierrez"/>
    <s v="p;dk*DU{P8Dp"/>
  </r>
  <r>
    <n v="169348"/>
    <s v="Mr."/>
    <s v="Aubrey"/>
    <s v="T"/>
    <s v="Pugh"/>
    <x v="1"/>
    <s v="aubrey.pugh@gmail.com"/>
    <x v="2"/>
    <s v="Paul Pugh"/>
    <s v="Jimmie Pugh"/>
    <s v="Sloan"/>
    <s v="12/13/1993"/>
    <d v="1899-12-30T11:06:45"/>
    <n v="23.64"/>
    <x v="1"/>
    <n v="82"/>
    <d v="2016-01-03T00:00:00"/>
    <s v="Q1"/>
    <s v="H1"/>
    <n v="2016"/>
    <n v="3"/>
    <s v="March"/>
    <s v="Mar"/>
    <n v="1"/>
    <s v="Tuesday"/>
    <s v="Tue"/>
    <n v="1.41"/>
    <x v="1"/>
    <n v="56797"/>
    <x v="9"/>
    <n v="0.14000000000000001"/>
    <x v="1"/>
    <s v="029-92-8064"/>
    <s v="239-405-4736"/>
    <s v="Osprey"/>
    <x v="104"/>
    <s v="Osprey"/>
    <s v="FL"/>
    <n v="34229"/>
    <x v="2"/>
    <s v="atpugh"/>
    <s v="a}2|P%rct}"/>
  </r>
  <r>
    <n v="976096"/>
    <s v="Mr."/>
    <s v="Carroll"/>
    <s v="E"/>
    <s v="Sweeney"/>
    <x v="1"/>
    <s v="carroll.sweeney@walmart.com"/>
    <x v="2"/>
    <s v="Erin Sweeney"/>
    <s v="Tamara Sweeney"/>
    <s v="Bentley"/>
    <s v="6/13/1989"/>
    <d v="1899-12-30T18:58:53"/>
    <n v="28.14"/>
    <x v="1"/>
    <n v="58"/>
    <s v="6/22/2016"/>
    <s v="Q2"/>
    <s v="H1"/>
    <n v="2016"/>
    <n v="6"/>
    <s v="June"/>
    <s v="Jun"/>
    <n v="22"/>
    <s v="Wednesday"/>
    <s v="Wed"/>
    <n v="1.1000000000000001"/>
    <x v="1"/>
    <n v="103003"/>
    <x v="12"/>
    <n v="0.3"/>
    <x v="2"/>
    <s v="496-29-5249"/>
    <s v="218-412-2298"/>
    <s v="Saint Martin"/>
    <x v="105"/>
    <s v="Saint Martin"/>
    <s v="MN"/>
    <n v="56376"/>
    <x v="1"/>
    <s v="cesweeney"/>
    <s v="YJiuoTH&amp;6"/>
  </r>
  <r>
    <n v="790389"/>
    <s v="Ms."/>
    <s v="Claudette"/>
    <s v="W"/>
    <s v="Solomon"/>
    <x v="0"/>
    <s v="claudette.solomon@yahoo.com"/>
    <x v="2"/>
    <s v="Rodger Solomon"/>
    <s v="Darlene Solomon"/>
    <s v="Mccormick"/>
    <s v="12/20/1984"/>
    <d v="1899-12-30T17:10:54"/>
    <n v="32.619999999999997"/>
    <x v="2"/>
    <n v="43"/>
    <s v="7/24/2014"/>
    <s v="Q3"/>
    <s v="H2"/>
    <n v="2014"/>
    <n v="7"/>
    <s v="July"/>
    <s v="Jul"/>
    <n v="24"/>
    <s v="Thursday"/>
    <s v="Thu"/>
    <n v="3.01"/>
    <x v="1"/>
    <n v="181603"/>
    <x v="14"/>
    <n v="0.17"/>
    <x v="0"/>
    <s v="715-18-3952"/>
    <s v="308-298-8715"/>
    <s v="Omaha"/>
    <x v="67"/>
    <s v="Omaha"/>
    <s v="NE"/>
    <n v="68175"/>
    <x v="1"/>
    <s v="cwsolomon"/>
    <s v="y$+|N?zOGe%3Qea"/>
  </r>
  <r>
    <n v="143898"/>
    <s v="Mr."/>
    <s v="Ricky"/>
    <s v="C"/>
    <s v="Bowers"/>
    <x v="1"/>
    <s v="ricky.bowers@hotmail.com"/>
    <x v="2"/>
    <s v="Doug Bowers"/>
    <s v="Janice Bowers"/>
    <s v="Gallagher"/>
    <d v="1976-05-11T00:00:00"/>
    <d v="1899-12-30T13:30:42"/>
    <n v="40.75"/>
    <x v="0"/>
    <n v="82"/>
    <s v="12/28/2008"/>
    <s v="Q4"/>
    <s v="H2"/>
    <n v="2008"/>
    <n v="12"/>
    <s v="December"/>
    <s v="Dec"/>
    <n v="28"/>
    <s v="Sunday"/>
    <s v="Sun"/>
    <n v="8.59"/>
    <x v="0"/>
    <n v="124155"/>
    <x v="8"/>
    <n v="0.23"/>
    <x v="4"/>
    <s v="579-53-3688"/>
    <s v="205-610-5770"/>
    <s v="Mount Hope"/>
    <x v="90"/>
    <s v="Mount Hope"/>
    <s v="AL"/>
    <n v="35651"/>
    <x v="2"/>
    <s v="rcbowers"/>
    <s v="6+/mp^tb#\n"/>
  </r>
  <r>
    <n v="749765"/>
    <s v="Mr."/>
    <s v="Brian"/>
    <s v="S"/>
    <s v="Fitzpatrick"/>
    <x v="1"/>
    <s v="brian.fitzpatrick@gmail.com"/>
    <x v="2"/>
    <s v="Darrel Fitzpatrick"/>
    <s v="Carrie Fitzpatrick"/>
    <s v="Summers"/>
    <s v="11/30/1978"/>
    <d v="1899-12-30T21:29:46"/>
    <n v="38.68"/>
    <x v="2"/>
    <n v="64"/>
    <d v="2007-09-11T00:00:00"/>
    <s v="Q4"/>
    <s v="H2"/>
    <n v="2007"/>
    <n v="11"/>
    <s v="November"/>
    <s v="Nov"/>
    <n v="9"/>
    <s v="Friday"/>
    <s v="Fri"/>
    <n v="9.7200000000000006"/>
    <x v="0"/>
    <n v="151448"/>
    <x v="7"/>
    <n v="0.19"/>
    <x v="0"/>
    <s v="076-02-8987"/>
    <s v="239-710-0174"/>
    <s v="Orlando"/>
    <x v="106"/>
    <s v="Orlando"/>
    <s v="FL"/>
    <n v="32813"/>
    <x v="2"/>
    <s v="bsfitzpatrick"/>
    <s v="m:-.Wp&gt;Y"/>
  </r>
  <r>
    <n v="877422"/>
    <s v="Hon."/>
    <s v="Nicholas"/>
    <s v="T"/>
    <s v="Branch"/>
    <x v="1"/>
    <s v="nicholas.branch@gmail.com"/>
    <x v="2"/>
    <s v="Rolland Branch"/>
    <s v="Deanna Branch"/>
    <s v="Wiley"/>
    <d v="1992-04-02T00:00:00"/>
    <d v="1899-12-30T00:01:58"/>
    <n v="25.5"/>
    <x v="1"/>
    <n v="66"/>
    <s v="6/13/2013"/>
    <s v="Q2"/>
    <s v="H1"/>
    <n v="2013"/>
    <n v="6"/>
    <s v="June"/>
    <s v="Jun"/>
    <n v="13"/>
    <s v="Thursday"/>
    <s v="Thu"/>
    <n v="4.13"/>
    <x v="1"/>
    <n v="134715"/>
    <x v="3"/>
    <n v="0.08"/>
    <x v="5"/>
    <s v="582-99-0794"/>
    <s v="209-630-8100"/>
    <s v="Pomona"/>
    <x v="10"/>
    <s v="Pomona"/>
    <s v="CA"/>
    <n v="91769"/>
    <x v="0"/>
    <s v="ntbranch"/>
    <s v="bkO|Q$?3$Rp9q"/>
  </r>
  <r>
    <n v="825343"/>
    <s v="Mrs."/>
    <s v="Eileen"/>
    <s v="A"/>
    <s v="Hobbs"/>
    <x v="0"/>
    <s v="eileen.hobbs@gmail.com"/>
    <x v="2"/>
    <s v="Xavier Hobbs"/>
    <s v="Mercedes Hobbs"/>
    <s v="Hammond"/>
    <d v="1964-10-05T00:00:00"/>
    <d v="1899-12-30T11:38:04"/>
    <n v="53.25"/>
    <x v="3"/>
    <n v="59"/>
    <d v="1994-01-08T00:00:00"/>
    <s v="Q3"/>
    <s v="H2"/>
    <n v="1994"/>
    <n v="8"/>
    <s v="August"/>
    <s v="Aug"/>
    <n v="1"/>
    <s v="Monday"/>
    <s v="Mon"/>
    <n v="23.01"/>
    <x v="5"/>
    <n v="139476"/>
    <x v="3"/>
    <n v="0.17"/>
    <x v="0"/>
    <s v="721-18-8978"/>
    <s v="262-747-2220"/>
    <s v="Oshkosh"/>
    <x v="107"/>
    <s v="Oshkosh"/>
    <s v="WI"/>
    <n v="54903"/>
    <x v="1"/>
    <s v="eahobbs"/>
    <s v="x5+*MpNi}q2t"/>
  </r>
  <r>
    <n v="155570"/>
    <s v="Mr."/>
    <s v="Colin"/>
    <s v="G"/>
    <s v="Wilson"/>
    <x v="1"/>
    <s v="colin.wilson@yahoo.com"/>
    <x v="2"/>
    <s v="Benny Wilson"/>
    <s v="Sheena Wilson"/>
    <s v="Baird"/>
    <s v="3/14/1976"/>
    <d v="1899-12-30T05:46:45"/>
    <n v="41.4"/>
    <x v="0"/>
    <n v="90"/>
    <s v="4/15/2002"/>
    <s v="Q2"/>
    <s v="H1"/>
    <n v="2002"/>
    <n v="4"/>
    <s v="April"/>
    <s v="Apr"/>
    <n v="15"/>
    <s v="Monday"/>
    <s v="Mon"/>
    <n v="15.3"/>
    <x v="3"/>
    <n v="131510"/>
    <x v="3"/>
    <n v="0.13"/>
    <x v="1"/>
    <s v="456-99-5072"/>
    <s v="210-884-1227"/>
    <s v="Conroe"/>
    <x v="52"/>
    <s v="Conroe"/>
    <s v="TX"/>
    <n v="77304"/>
    <x v="2"/>
    <s v="cgwilson"/>
    <s v="d[w[oXu;6^hmP0"/>
  </r>
  <r>
    <n v="587361"/>
    <s v="Hon."/>
    <s v="Rosario"/>
    <s v="W"/>
    <s v="Trevino"/>
    <x v="0"/>
    <s v="rosario.trevino@hotmail.co.uk"/>
    <x v="2"/>
    <s v="Nolan Trevino"/>
    <s v="Alyssa Trevino"/>
    <s v="Hernandez"/>
    <s v="12/20/1960"/>
    <d v="1899-12-30T20:45:57"/>
    <n v="56.64"/>
    <x v="3"/>
    <n v="46"/>
    <s v="6/30/2001"/>
    <s v="Q2"/>
    <s v="H1"/>
    <n v="2001"/>
    <n v="6"/>
    <s v="June"/>
    <s v="Jun"/>
    <n v="30"/>
    <s v="Saturday"/>
    <s v="Sat"/>
    <n v="16.09"/>
    <x v="3"/>
    <n v="46453"/>
    <x v="5"/>
    <n v="0.28000000000000003"/>
    <x v="2"/>
    <s v="438-99-6733"/>
    <s v="239-837-1872"/>
    <s v="Chattahoochee"/>
    <x v="108"/>
    <s v="Chattahoochee"/>
    <s v="FL"/>
    <n v="32324"/>
    <x v="2"/>
    <s v="rwtrevino"/>
    <s v="bXHSZNt&amp;&gt;aj@+"/>
  </r>
  <r>
    <n v="191240"/>
    <s v="Mr."/>
    <s v="Salvador"/>
    <s v="Q"/>
    <s v="Gutierrez"/>
    <x v="1"/>
    <s v="salvador.gutierrez@hotmail.com"/>
    <x v="2"/>
    <s v="Zachariah Gutierrez"/>
    <s v="Kathrine Gutierrez"/>
    <s v="Yates"/>
    <s v="2/27/1994"/>
    <d v="1899-12-30T01:32:56"/>
    <n v="23.43"/>
    <x v="1"/>
    <n v="68"/>
    <s v="1/24/2016"/>
    <s v="Q1"/>
    <s v="H1"/>
    <n v="2016"/>
    <n v="1"/>
    <s v="January"/>
    <s v="Jan"/>
    <n v="24"/>
    <s v="Sunday"/>
    <s v="Sun"/>
    <n v="1.51"/>
    <x v="1"/>
    <n v="98487"/>
    <x v="11"/>
    <n v="0.21"/>
    <x v="4"/>
    <s v="433-99-8048"/>
    <s v="270-927-3494"/>
    <s v="Huddy"/>
    <x v="109"/>
    <s v="Huddy"/>
    <s v="KY"/>
    <n v="41535"/>
    <x v="2"/>
    <s v="sqgutierrez"/>
    <s v="c++KqaKbE_&amp;"/>
  </r>
  <r>
    <n v="404070"/>
    <s v="Prof."/>
    <s v="Aldo"/>
    <s v="J"/>
    <s v="Medina"/>
    <x v="1"/>
    <s v="aldo.medina@gmail.com"/>
    <x v="2"/>
    <s v="Adolfo Medina"/>
    <s v="Darcy Medina"/>
    <s v="Gibson"/>
    <d v="1973-06-11T00:00:00"/>
    <d v="1899-12-30T18:00:11"/>
    <n v="43.75"/>
    <x v="0"/>
    <n v="50"/>
    <d v="2009-04-10T00:00:00"/>
    <s v="Q4"/>
    <s v="H2"/>
    <n v="2009"/>
    <n v="10"/>
    <s v="October"/>
    <s v="Oct"/>
    <n v="4"/>
    <s v="Sunday"/>
    <s v="Sun"/>
    <n v="7.82"/>
    <x v="0"/>
    <n v="61791"/>
    <x v="13"/>
    <n v="0.24"/>
    <x v="4"/>
    <s v="450-99-2217"/>
    <s v="701-676-5051"/>
    <s v="Linton"/>
    <x v="110"/>
    <s v="Linton"/>
    <s v="ND"/>
    <n v="58552"/>
    <x v="1"/>
    <s v="ajmedina"/>
    <s v="OXCeV{gf.9L18OC"/>
  </r>
  <r>
    <n v="192175"/>
    <s v="Dr."/>
    <s v="Bret"/>
    <s v="J"/>
    <s v="Blevins"/>
    <x v="1"/>
    <s v="bret.blevins@gmail.com"/>
    <x v="2"/>
    <s v="Mickey Blevins"/>
    <s v="Marie Blevins"/>
    <s v="Bradshaw"/>
    <s v="9/30/1979"/>
    <d v="1899-12-30T20:45:12"/>
    <n v="37.85"/>
    <x v="2"/>
    <n v="54"/>
    <d v="2015-11-07T00:00:00"/>
    <s v="Q3"/>
    <s v="H2"/>
    <n v="2015"/>
    <n v="7"/>
    <s v="July"/>
    <s v="Jul"/>
    <n v="11"/>
    <s v="Saturday"/>
    <s v="Sat"/>
    <n v="2.0499999999999998"/>
    <x v="1"/>
    <n v="163665"/>
    <x v="1"/>
    <n v="0.14000000000000001"/>
    <x v="1"/>
    <s v="097-02-5670"/>
    <s v="231-210-4653"/>
    <s v="Vassar"/>
    <x v="111"/>
    <s v="Vassar"/>
    <s v="MI"/>
    <n v="48768"/>
    <x v="1"/>
    <s v="bjblevins"/>
    <s v="vaU:{zwqX;/vw"/>
  </r>
  <r>
    <n v="825853"/>
    <s v="Hon."/>
    <s v="Dominic"/>
    <s v="H"/>
    <s v="Mosley"/>
    <x v="1"/>
    <s v="dominic.mosley@gmail.com"/>
    <x v="2"/>
    <s v="Jesse Mosley"/>
    <s v="Deana Mosley"/>
    <s v="Bailey"/>
    <s v="7/19/1996"/>
    <d v="1899-12-30T05:15:20"/>
    <n v="21.04"/>
    <x v="1"/>
    <n v="60"/>
    <s v="7/27/2017"/>
    <s v="Q3"/>
    <s v="H2"/>
    <n v="2017"/>
    <n v="7"/>
    <s v="July"/>
    <s v="Jul"/>
    <n v="27"/>
    <s v="Thursday"/>
    <s v="Thu"/>
    <n v="0"/>
    <x v="1"/>
    <n v="112683"/>
    <x v="0"/>
    <n v="0.26"/>
    <x v="2"/>
    <s v="524-99-5211"/>
    <s v="206-882-1588"/>
    <s v="Vancouver"/>
    <x v="0"/>
    <s v="Vancouver"/>
    <s v="WA"/>
    <n v="98663"/>
    <x v="0"/>
    <s v="dhmosley"/>
    <s v="xPr\aGPTQ#v"/>
  </r>
  <r>
    <n v="430843"/>
    <s v="Ms."/>
    <s v="Karina"/>
    <s v="J"/>
    <s v="Owens"/>
    <x v="0"/>
    <s v="karina.owens@gmail.com"/>
    <x v="2"/>
    <s v="Francis Owens"/>
    <s v="Sheri Owens"/>
    <s v="Ball"/>
    <s v="10/30/1957"/>
    <d v="1899-12-30T04:18:07"/>
    <n v="59.78"/>
    <x v="3"/>
    <n v="45"/>
    <s v="6/30/1984"/>
    <s v="Q2"/>
    <s v="H1"/>
    <n v="1984"/>
    <n v="6"/>
    <s v="June"/>
    <s v="Jun"/>
    <n v="30"/>
    <s v="Saturday"/>
    <s v="Sat"/>
    <n v="33.1"/>
    <x v="4"/>
    <n v="91713"/>
    <x v="11"/>
    <n v="0.05"/>
    <x v="3"/>
    <s v="021-94-2215"/>
    <s v="605-328-0861"/>
    <s v="Centerville"/>
    <x v="112"/>
    <s v="Centerville"/>
    <s v="SD"/>
    <n v="57014"/>
    <x v="1"/>
    <s v="kjowens"/>
    <s v="Iowni;WUNVGYc^I"/>
  </r>
  <r>
    <n v="597805"/>
    <s v="Hon."/>
    <s v="Marquis"/>
    <s v="R"/>
    <s v="Perkins"/>
    <x v="1"/>
    <s v="marquis.perkins@aol.com"/>
    <x v="2"/>
    <s v="Gil Perkins"/>
    <s v="Kelley Perkins"/>
    <s v="Cain"/>
    <s v="11/30/1984"/>
    <d v="1899-12-30T13:20:38"/>
    <n v="32.68"/>
    <x v="2"/>
    <n v="71"/>
    <d v="2012-07-04T00:00:00"/>
    <s v="Q2"/>
    <s v="H1"/>
    <n v="2012"/>
    <n v="4"/>
    <s v="April"/>
    <s v="Apr"/>
    <n v="7"/>
    <s v="Saturday"/>
    <s v="Sat"/>
    <n v="5.31"/>
    <x v="0"/>
    <n v="186371"/>
    <x v="14"/>
    <n v="0.23"/>
    <x v="4"/>
    <s v="395-33-0468"/>
    <s v="212-941-0218"/>
    <s v="Manchester"/>
    <x v="113"/>
    <s v="Manchester"/>
    <s v="NY"/>
    <n v="14504"/>
    <x v="3"/>
    <s v="mrperkins"/>
    <s v="f]rj[3.f;Pz3"/>
  </r>
  <r>
    <n v="651120"/>
    <s v="Mr."/>
    <s v="Damon"/>
    <s v="G"/>
    <s v="Solomon"/>
    <x v="1"/>
    <s v="damon.solomon@aol.com"/>
    <x v="2"/>
    <s v="Grant Solomon"/>
    <s v="Louisa Solomon"/>
    <s v="Reeves"/>
    <s v="7/31/1964"/>
    <d v="1899-12-30T00:27:06"/>
    <n v="53.03"/>
    <x v="3"/>
    <n v="75"/>
    <d v="2008-10-05T00:00:00"/>
    <s v="Q2"/>
    <s v="H1"/>
    <n v="2008"/>
    <n v="5"/>
    <s v="May"/>
    <s v="May"/>
    <n v="10"/>
    <s v="Saturday"/>
    <s v="Sat"/>
    <n v="9.2200000000000006"/>
    <x v="0"/>
    <n v="157154"/>
    <x v="7"/>
    <n v="0.14000000000000001"/>
    <x v="1"/>
    <s v="074-02-6697"/>
    <s v="218-273-9680"/>
    <s v="Stacy"/>
    <x v="114"/>
    <s v="Stacy"/>
    <s v="MN"/>
    <n v="55079"/>
    <x v="1"/>
    <s v="dgsolomon"/>
    <s v="f9[2l&gt;kA+nm"/>
  </r>
  <r>
    <n v="995242"/>
    <s v="Mr."/>
    <s v="Leonel"/>
    <s v="K"/>
    <s v="Atkins"/>
    <x v="1"/>
    <s v="leonel.atkins@hotmail.com"/>
    <x v="2"/>
    <s v="Roderick Atkins"/>
    <s v="Rena Atkins"/>
    <s v="Robertson"/>
    <d v="1996-11-07T00:00:00"/>
    <d v="1899-12-30T04:02:34"/>
    <n v="21.06"/>
    <x v="1"/>
    <n v="89"/>
    <s v="7/27/2017"/>
    <s v="Q3"/>
    <s v="H2"/>
    <n v="2017"/>
    <n v="7"/>
    <s v="July"/>
    <s v="Jul"/>
    <n v="27"/>
    <s v="Thursday"/>
    <s v="Thu"/>
    <n v="0"/>
    <x v="1"/>
    <n v="190537"/>
    <x v="15"/>
    <n v="0.09"/>
    <x v="5"/>
    <s v="191-86-5365"/>
    <s v="304-862-3580"/>
    <s v="Isaban"/>
    <x v="115"/>
    <s v="Isaban"/>
    <s v="WV"/>
    <n v="24846"/>
    <x v="2"/>
    <s v="lkatkins"/>
    <s v="IiiJdi\R.i"/>
  </r>
  <r>
    <n v="839558"/>
    <s v="Mr."/>
    <s v="Teddy"/>
    <s v="A"/>
    <s v="Merritt"/>
    <x v="1"/>
    <s v="teddy.merritt@msn.com"/>
    <x v="2"/>
    <s v="Garry Merritt"/>
    <s v="Louella Merritt"/>
    <s v="Watts"/>
    <d v="1977-10-06T00:00:00"/>
    <d v="1899-12-30T10:26:52"/>
    <n v="40.159999999999997"/>
    <x v="0"/>
    <n v="87"/>
    <s v="5/15/2010"/>
    <s v="Q2"/>
    <s v="H1"/>
    <n v="2010"/>
    <n v="5"/>
    <s v="May"/>
    <s v="May"/>
    <n v="15"/>
    <s v="Saturday"/>
    <s v="Sat"/>
    <n v="7.21"/>
    <x v="0"/>
    <n v="43192"/>
    <x v="5"/>
    <n v="0.2"/>
    <x v="0"/>
    <s v="330-11-1775"/>
    <s v="215-283-5083"/>
    <s v="Timblin"/>
    <x v="62"/>
    <s v="Timblin"/>
    <s v="PA"/>
    <n v="15778"/>
    <x v="3"/>
    <s v="tamerritt"/>
    <s v="vcw3QJ_1b"/>
  </r>
  <r>
    <n v="398788"/>
    <s v="Ms."/>
    <s v="Alexandria"/>
    <s v="Y"/>
    <s v="Long"/>
    <x v="0"/>
    <s v="alexandria.long@hotmail.com"/>
    <x v="2"/>
    <s v="Gregorio Long"/>
    <s v="Katharine Long"/>
    <s v="Owens"/>
    <s v="2/15/1989"/>
    <d v="1899-12-30T17:29:11"/>
    <n v="28.47"/>
    <x v="1"/>
    <n v="60"/>
    <s v="11/16/2010"/>
    <s v="Q4"/>
    <s v="H2"/>
    <n v="2010"/>
    <n v="11"/>
    <s v="November"/>
    <s v="Nov"/>
    <n v="16"/>
    <s v="Tuesday"/>
    <s v="Tue"/>
    <n v="6.7"/>
    <x v="0"/>
    <n v="136817"/>
    <x v="3"/>
    <n v="0"/>
    <x v="3"/>
    <s v="351-08-0065"/>
    <s v="217-924-3225"/>
    <s v="Cooksville"/>
    <x v="116"/>
    <s v="Cooksville"/>
    <s v="IL"/>
    <n v="61730"/>
    <x v="1"/>
    <s v="aylong"/>
    <s v="UFAVy2jRV2_-g"/>
  </r>
  <r>
    <n v="166790"/>
    <s v="Ms."/>
    <s v="Margaret"/>
    <s v="C"/>
    <s v="Reilly"/>
    <x v="0"/>
    <s v="margaret.reilly@yahoo.com"/>
    <x v="2"/>
    <s v="Elmer Reilly"/>
    <s v="Kasey Reilly"/>
    <s v="Wood"/>
    <d v="1971-05-10T00:00:00"/>
    <d v="1899-12-30T01:55:35"/>
    <n v="45.84"/>
    <x v="0"/>
    <n v="45"/>
    <d v="1995-08-01T00:00:00"/>
    <s v="Q1"/>
    <s v="H1"/>
    <n v="1995"/>
    <n v="1"/>
    <s v="January"/>
    <s v="Jan"/>
    <n v="8"/>
    <s v="Sunday"/>
    <s v="Sun"/>
    <n v="22.57"/>
    <x v="5"/>
    <n v="131166"/>
    <x v="3"/>
    <n v="0.27"/>
    <x v="2"/>
    <s v="085-02-5151"/>
    <s v="239-788-2444"/>
    <s v="Plant City"/>
    <x v="117"/>
    <s v="Plant City"/>
    <s v="FL"/>
    <n v="33567"/>
    <x v="2"/>
    <s v="mcreilly"/>
    <s v="Grf*;O;|"/>
  </r>
  <r>
    <n v="581261"/>
    <s v="Dr."/>
    <s v="Willis"/>
    <s v="L"/>
    <s v="Rose"/>
    <x v="1"/>
    <s v="willis.rose@gmail.com"/>
    <x v="2"/>
    <s v="Lazaro Rose"/>
    <s v="Lorene Rose"/>
    <s v="Mcgee"/>
    <s v="7/27/1979"/>
    <d v="1899-12-30T19:42:51"/>
    <n v="38.03"/>
    <x v="2"/>
    <n v="72"/>
    <s v="12/25/2010"/>
    <s v="Q4"/>
    <s v="H2"/>
    <n v="2010"/>
    <n v="12"/>
    <s v="December"/>
    <s v="Dec"/>
    <n v="25"/>
    <s v="Saturday"/>
    <s v="Sat"/>
    <n v="6.59"/>
    <x v="0"/>
    <n v="192446"/>
    <x v="15"/>
    <n v="0.24"/>
    <x v="4"/>
    <s v="502-37-0169"/>
    <s v="236-423-4606"/>
    <s v="Freeman"/>
    <x v="118"/>
    <s v="Freeman"/>
    <s v="VA"/>
    <n v="23856"/>
    <x v="2"/>
    <s v="wlrose"/>
    <s v="kYP0pt#Nc%qtMU{"/>
  </r>
  <r>
    <n v="793523"/>
    <s v="Prof."/>
    <s v="Donovan"/>
    <s v="O"/>
    <s v="Bowman"/>
    <x v="1"/>
    <s v="donovan.bowman@hotmail.com"/>
    <x v="2"/>
    <s v="Sebastian Bowman"/>
    <s v="Opal Bowman"/>
    <s v="Mccall"/>
    <d v="1987-03-03T00:00:00"/>
    <d v="1899-12-30T11:29:09"/>
    <n v="30.42"/>
    <x v="2"/>
    <n v="84"/>
    <s v="9/16/2011"/>
    <s v="Q3"/>
    <s v="H2"/>
    <n v="2011"/>
    <n v="9"/>
    <s v="September"/>
    <s v="Sep"/>
    <n v="16"/>
    <s v="Friday"/>
    <s v="Fri"/>
    <n v="5.87"/>
    <x v="0"/>
    <n v="145629"/>
    <x v="2"/>
    <n v="7.0000000000000007E-2"/>
    <x v="5"/>
    <s v="333-11-3489"/>
    <s v="207-867-3545"/>
    <s v="Monroe"/>
    <x v="119"/>
    <s v="Monroe"/>
    <s v="ME"/>
    <n v="4951"/>
    <x v="3"/>
    <s v="dobowman"/>
    <s v="fm&amp;&amp;1s-W]9&gt;*Q"/>
  </r>
  <r>
    <n v="178602"/>
    <s v="Mrs."/>
    <s v="Kristina"/>
    <s v="Q"/>
    <s v="Mcgowan"/>
    <x v="0"/>
    <s v="kristina.mcgowan@gmail.com"/>
    <x v="2"/>
    <s v="Brad Mcgowan"/>
    <s v="Minnie Mcgowan"/>
    <s v="Montgomery"/>
    <s v="8/29/1978"/>
    <d v="1899-12-30T04:33:00"/>
    <n v="38.94"/>
    <x v="2"/>
    <n v="60"/>
    <d v="2007-11-05T00:00:00"/>
    <s v="Q2"/>
    <s v="H1"/>
    <n v="2007"/>
    <n v="5"/>
    <s v="May"/>
    <s v="May"/>
    <n v="11"/>
    <s v="Friday"/>
    <s v="Fri"/>
    <n v="10.220000000000001"/>
    <x v="2"/>
    <n v="185016"/>
    <x v="14"/>
    <n v="0.16"/>
    <x v="0"/>
    <s v="177-86-1872"/>
    <s v="209-530-2084"/>
    <s v="Merced"/>
    <x v="120"/>
    <s v="Merced"/>
    <s v="CA"/>
    <n v="95348"/>
    <x v="0"/>
    <s v="kqmcgowan"/>
    <s v="S\ZzE;:nx~"/>
  </r>
  <r>
    <n v="346662"/>
    <s v="Mr."/>
    <s v="Garth"/>
    <s v="I"/>
    <s v="Clarke"/>
    <x v="1"/>
    <s v="garth.clarke@yahoo.com"/>
    <x v="2"/>
    <s v="Willard Clarke"/>
    <s v="Herminia Clarke"/>
    <s v="Barker"/>
    <d v="1969-11-11T00:00:00"/>
    <d v="1899-12-30T05:26:58"/>
    <n v="47.74"/>
    <x v="0"/>
    <n v="54"/>
    <d v="2015-07-11T00:00:00"/>
    <s v="Q4"/>
    <s v="H2"/>
    <n v="2015"/>
    <n v="11"/>
    <s v="November"/>
    <s v="Nov"/>
    <n v="7"/>
    <s v="Saturday"/>
    <s v="Sat"/>
    <n v="1.72"/>
    <x v="1"/>
    <n v="80047"/>
    <x v="6"/>
    <n v="0.25"/>
    <x v="4"/>
    <s v="473-55-8809"/>
    <s v="270-393-1575"/>
    <s v="Phyllis"/>
    <x v="109"/>
    <s v="Phyllis"/>
    <s v="KY"/>
    <n v="41554"/>
    <x v="2"/>
    <s v="giclarke"/>
    <s v="img[SNhtDCW!J"/>
  </r>
  <r>
    <n v="817037"/>
    <s v="Mr."/>
    <s v="Martin"/>
    <s v="W"/>
    <s v="Buchanan"/>
    <x v="1"/>
    <s v="martin.buchanan@charter.net"/>
    <x v="2"/>
    <s v="Aubrey Buchanan"/>
    <s v="Petra Buchanan"/>
    <s v="Barrett"/>
    <s v="9/14/1974"/>
    <d v="1899-12-30T14:19:56"/>
    <n v="42.9"/>
    <x v="0"/>
    <n v="61"/>
    <s v="7/14/2001"/>
    <s v="Q3"/>
    <s v="H2"/>
    <n v="2001"/>
    <n v="7"/>
    <s v="July"/>
    <s v="Jul"/>
    <n v="14"/>
    <s v="Saturday"/>
    <s v="Sat"/>
    <n v="16.05"/>
    <x v="3"/>
    <n v="105374"/>
    <x v="12"/>
    <n v="0.27"/>
    <x v="2"/>
    <s v="698-16-9625"/>
    <s v="205-434-3924"/>
    <s v="Centre"/>
    <x v="121"/>
    <s v="Centre"/>
    <s v="AL"/>
    <n v="35960"/>
    <x v="2"/>
    <s v="mwbuchanan"/>
    <s v="O0M~/dS!K&gt;&gt;e]I"/>
  </r>
  <r>
    <n v="648913"/>
    <s v="Mr."/>
    <s v="Irwin"/>
    <s v="D"/>
    <s v="Jenkins"/>
    <x v="1"/>
    <s v="irwin.jenkins@aol.com"/>
    <x v="2"/>
    <s v="Rodney Jenkins"/>
    <s v="Concetta Jenkins"/>
    <s v="Gilbert"/>
    <s v="5/20/1975"/>
    <d v="1899-12-30T05:55:17"/>
    <n v="42.22"/>
    <x v="0"/>
    <n v="75"/>
    <s v="5/23/2013"/>
    <s v="Q2"/>
    <s v="H1"/>
    <n v="2013"/>
    <n v="5"/>
    <s v="May"/>
    <s v="May"/>
    <n v="23"/>
    <s v="Thursday"/>
    <s v="Thu"/>
    <n v="4.18"/>
    <x v="1"/>
    <n v="48133"/>
    <x v="5"/>
    <n v="0.2"/>
    <x v="0"/>
    <s v="027-92-7402"/>
    <s v="231-682-6128"/>
    <s v="Traverse City"/>
    <x v="122"/>
    <s v="Traverse City"/>
    <s v="MI"/>
    <n v="49685"/>
    <x v="1"/>
    <s v="idjenkins"/>
    <s v="FMlA{P&lt;iBZMW"/>
  </r>
  <r>
    <n v="924281"/>
    <s v="Mr."/>
    <s v="Reynaldo"/>
    <s v="P"/>
    <s v="Sosa"/>
    <x v="1"/>
    <s v="reynaldo.sosa@gmail.com"/>
    <x v="2"/>
    <s v="Alec Sosa"/>
    <s v="Ana Sosa"/>
    <s v="Berg"/>
    <s v="10/15/1965"/>
    <d v="1899-12-30T03:28:47"/>
    <n v="51.82"/>
    <x v="3"/>
    <n v="73"/>
    <d v="1989-03-05T00:00:00"/>
    <s v="Q2"/>
    <s v="H1"/>
    <n v="1989"/>
    <n v="5"/>
    <s v="May"/>
    <s v="May"/>
    <n v="3"/>
    <s v="Wednesday"/>
    <s v="Wed"/>
    <n v="28.25"/>
    <x v="5"/>
    <n v="153633"/>
    <x v="7"/>
    <n v="0.12"/>
    <x v="1"/>
    <s v="583-99-6285"/>
    <s v="212-493-7300"/>
    <s v="Jamaica"/>
    <x v="123"/>
    <s v="Jamaica"/>
    <s v="NY"/>
    <n v="11446"/>
    <x v="3"/>
    <s v="rpsosa"/>
    <s v="7vY/{+49"/>
  </r>
  <r>
    <n v="951857"/>
    <s v="Drs."/>
    <s v="Sherri"/>
    <s v="T"/>
    <s v="Snyder"/>
    <x v="0"/>
    <s v="sherri.snyder@gmail.com"/>
    <x v="2"/>
    <s v="Dominic Snyder"/>
    <s v="Leanna Snyder"/>
    <s v="Kelley"/>
    <s v="5/30/1991"/>
    <d v="1899-12-30T01:07:05"/>
    <n v="26.18"/>
    <x v="1"/>
    <n v="47"/>
    <s v="8/21/2013"/>
    <s v="Q3"/>
    <s v="H2"/>
    <n v="2013"/>
    <n v="8"/>
    <s v="August"/>
    <s v="Aug"/>
    <n v="21"/>
    <s v="Wednesday"/>
    <s v="Wed"/>
    <n v="3.94"/>
    <x v="1"/>
    <n v="65798"/>
    <x v="13"/>
    <n v="0"/>
    <x v="3"/>
    <s v="690-22-1232"/>
    <s v="314-249-8205"/>
    <s v="Saint Louis"/>
    <x v="124"/>
    <s v="Saint Louis"/>
    <s v="MO"/>
    <n v="63132"/>
    <x v="1"/>
    <s v="stsnyder"/>
    <s v="jvxRJXFB"/>
  </r>
  <r>
    <n v="474759"/>
    <s v="Mr."/>
    <s v="Johnny"/>
    <s v="E"/>
    <s v="Dunlap"/>
    <x v="1"/>
    <s v="johnny.dunlap@gmail.com"/>
    <x v="2"/>
    <s v="Ashley Dunlap"/>
    <s v="Terri Dunlap"/>
    <s v="Dawson"/>
    <d v="1962-02-11T00:00:00"/>
    <d v="1899-12-30T12:40:22"/>
    <n v="54.77"/>
    <x v="3"/>
    <n v="81"/>
    <s v="7/15/2012"/>
    <s v="Q3"/>
    <s v="H2"/>
    <n v="2012"/>
    <n v="7"/>
    <s v="July"/>
    <s v="Jul"/>
    <n v="15"/>
    <s v="Sunday"/>
    <s v="Sun"/>
    <n v="5.04"/>
    <x v="0"/>
    <n v="193315"/>
    <x v="15"/>
    <n v="0.02"/>
    <x v="3"/>
    <s v="473-55-5773"/>
    <s v="229-688-3291"/>
    <s v="Irwinville"/>
    <x v="125"/>
    <s v="Irwinville"/>
    <s v="GA"/>
    <n v="31760"/>
    <x v="2"/>
    <s v="jedunlap"/>
    <s v="C#A.5SjDs[zxp^2"/>
  </r>
  <r>
    <n v="144715"/>
    <s v="Mr."/>
    <s v="Earnest"/>
    <s v="X"/>
    <s v="Kirk"/>
    <x v="1"/>
    <s v="earnest.kirk@gmail.com"/>
    <x v="2"/>
    <s v="Tod Kirk"/>
    <s v="Ava Kirk"/>
    <s v="Francis"/>
    <d v="1965-01-03T00:00:00"/>
    <d v="1899-12-30T05:48:50"/>
    <n v="52.44"/>
    <x v="3"/>
    <n v="57"/>
    <s v="9/21/2005"/>
    <s v="Q3"/>
    <s v="H2"/>
    <n v="2005"/>
    <n v="9"/>
    <s v="September"/>
    <s v="Sep"/>
    <n v="21"/>
    <s v="Wednesday"/>
    <s v="Wed"/>
    <n v="11.86"/>
    <x v="2"/>
    <n v="168726"/>
    <x v="1"/>
    <n v="0.3"/>
    <x v="2"/>
    <s v="424-65-1841"/>
    <s v="207-952-5215"/>
    <s v="Masardis"/>
    <x v="126"/>
    <s v="Masardis"/>
    <s v="ME"/>
    <n v="4759"/>
    <x v="3"/>
    <s v="exkirk"/>
    <s v="M&amp;6F&amp;j2[O"/>
  </r>
  <r>
    <n v="141086"/>
    <s v="Dr."/>
    <s v="Bernardo"/>
    <s v="Q"/>
    <s v="Mcdowell"/>
    <x v="1"/>
    <s v="bernardo.mcdowell@gmail.com"/>
    <x v="2"/>
    <s v="Jarrett Mcdowell"/>
    <s v="Rosario Mcdowell"/>
    <s v="Duke"/>
    <s v="5/28/1963"/>
    <d v="1899-12-30T18:49:11"/>
    <n v="54.21"/>
    <x v="3"/>
    <n v="86"/>
    <s v="4/24/2003"/>
    <s v="Q2"/>
    <s v="H1"/>
    <n v="2003"/>
    <n v="4"/>
    <s v="April"/>
    <s v="Apr"/>
    <n v="24"/>
    <s v="Thursday"/>
    <s v="Thu"/>
    <n v="14.27"/>
    <x v="2"/>
    <n v="118615"/>
    <x v="0"/>
    <n v="0.23"/>
    <x v="4"/>
    <s v="065-02-8230"/>
    <s v="239-768-1883"/>
    <s v="Hollywood"/>
    <x v="127"/>
    <s v="Hollywood"/>
    <s v="FL"/>
    <n v="33026"/>
    <x v="2"/>
    <s v="bqmcdowell"/>
    <s v="x].e[H5t132P2"/>
  </r>
  <r>
    <n v="633255"/>
    <s v="Hon."/>
    <s v="Yvette"/>
    <s v="U"/>
    <s v="Warner"/>
    <x v="0"/>
    <s v="yvette.warner@yahoo.com"/>
    <x v="2"/>
    <s v="Loren Warner"/>
    <s v="Jill Warner"/>
    <s v="Waters"/>
    <s v="6/17/1996"/>
    <d v="1899-12-30T07:44:51"/>
    <n v="21.13"/>
    <x v="1"/>
    <n v="50"/>
    <d v="2017-09-07T00:00:00"/>
    <s v="Q3"/>
    <s v="H2"/>
    <n v="2017"/>
    <n v="7"/>
    <s v="July"/>
    <s v="Jul"/>
    <n v="9"/>
    <s v="Sunday"/>
    <s v="Sun"/>
    <n v="0.05"/>
    <x v="1"/>
    <n v="190579"/>
    <x v="15"/>
    <n v="7.0000000000000007E-2"/>
    <x v="5"/>
    <s v="080-02-6759"/>
    <s v="215-245-5970"/>
    <s v="Orviston"/>
    <x v="128"/>
    <s v="Orviston"/>
    <s v="PA"/>
    <n v="16864"/>
    <x v="3"/>
    <s v="yuwarner"/>
    <s v="UFHv3Ns#MQ-"/>
  </r>
  <r>
    <n v="768457"/>
    <s v="Mr."/>
    <s v="Robby"/>
    <s v="U"/>
    <s v="Jordan"/>
    <x v="1"/>
    <s v="robby.jordan@comcast.net"/>
    <x v="2"/>
    <s v="Reuben Jordan"/>
    <s v="Althea Jordan"/>
    <s v="Kennedy"/>
    <s v="3/20/1974"/>
    <d v="1899-12-30T02:45:07"/>
    <n v="43.39"/>
    <x v="0"/>
    <n v="82"/>
    <d v="2007-12-03T00:00:00"/>
    <s v="Q1"/>
    <s v="H1"/>
    <n v="2007"/>
    <n v="3"/>
    <s v="March"/>
    <s v="Mar"/>
    <n v="12"/>
    <s v="Monday"/>
    <s v="Mon"/>
    <n v="10.39"/>
    <x v="2"/>
    <n v="119793"/>
    <x v="0"/>
    <n v="0.25"/>
    <x v="4"/>
    <s v="731-28-7678"/>
    <s v="206-604-6965"/>
    <s v="Metaline"/>
    <x v="129"/>
    <s v="Metaline"/>
    <s v="WA"/>
    <n v="99152"/>
    <x v="0"/>
    <s v="rujordan"/>
    <s v="k[Nqfir#C_n"/>
  </r>
  <r>
    <n v="583282"/>
    <s v="Mrs."/>
    <s v="Carolina"/>
    <s v="Y"/>
    <s v="Coleman"/>
    <x v="0"/>
    <s v="carolina.coleman@aol.com"/>
    <x v="2"/>
    <s v="Earl Coleman"/>
    <s v="Goldie Coleman"/>
    <s v="Hartman"/>
    <s v="10/30/1994"/>
    <d v="1899-12-30T18:38:54"/>
    <n v="22.76"/>
    <x v="1"/>
    <n v="53"/>
    <d v="2016-01-07T00:00:00"/>
    <s v="Q3"/>
    <s v="H2"/>
    <n v="2016"/>
    <n v="7"/>
    <s v="July"/>
    <s v="Jul"/>
    <n v="1"/>
    <s v="Friday"/>
    <s v="Fri"/>
    <n v="1.07"/>
    <x v="1"/>
    <n v="166828"/>
    <x v="1"/>
    <n v="0.18"/>
    <x v="0"/>
    <s v="522-99-8409"/>
    <s v="239-928-5690"/>
    <s v="Sanford"/>
    <x v="130"/>
    <s v="Sanford"/>
    <s v="FL"/>
    <n v="32771"/>
    <x v="2"/>
    <s v="cycoleman"/>
    <s v="fwV$Z87v3j{~BWH"/>
  </r>
  <r>
    <n v="421955"/>
    <s v="Ms."/>
    <s v="Sonia"/>
    <s v="X"/>
    <s v="Cook"/>
    <x v="0"/>
    <s v="sonia.cook@gmail.com"/>
    <x v="2"/>
    <s v="Scotty Cook"/>
    <s v="Marva Cook"/>
    <s v="Morton"/>
    <d v="1965-03-07T00:00:00"/>
    <d v="1899-12-30T14:58:29"/>
    <n v="52.1"/>
    <x v="3"/>
    <n v="48"/>
    <s v="12/25/2012"/>
    <s v="Q4"/>
    <s v="H2"/>
    <n v="2012"/>
    <n v="12"/>
    <s v="December"/>
    <s v="Dec"/>
    <n v="25"/>
    <s v="Tuesday"/>
    <s v="Tue"/>
    <n v="4.59"/>
    <x v="1"/>
    <n v="191691"/>
    <x v="15"/>
    <n v="0.23"/>
    <x v="4"/>
    <s v="211-84-2167"/>
    <s v="236-937-1339"/>
    <s v="Pearisburg"/>
    <x v="131"/>
    <s v="Pearisburg"/>
    <s v="VA"/>
    <n v="24134"/>
    <x v="2"/>
    <s v="sxcook"/>
    <s v="7J&gt;!z#mo//lUn"/>
  </r>
  <r>
    <n v="556491"/>
    <s v="Prof."/>
    <s v="Larry"/>
    <s v="C"/>
    <s v="Tran"/>
    <x v="1"/>
    <s v="larry.tran@gmail.com"/>
    <x v="2"/>
    <s v="Hunter Tran"/>
    <s v="Lorna Tran"/>
    <s v="Thornton"/>
    <d v="1970-12-01T00:00:00"/>
    <d v="1899-12-30T20:40:15"/>
    <n v="47.57"/>
    <x v="0"/>
    <n v="63"/>
    <s v="3/15/2007"/>
    <s v="Q1"/>
    <s v="H1"/>
    <n v="2007"/>
    <n v="3"/>
    <s v="March"/>
    <s v="Mar"/>
    <n v="15"/>
    <s v="Thursday"/>
    <s v="Thu"/>
    <n v="10.38"/>
    <x v="2"/>
    <n v="129203"/>
    <x v="8"/>
    <n v="0.3"/>
    <x v="2"/>
    <s v="145-23-5514"/>
    <s v="304-994-1002"/>
    <s v="Pliny"/>
    <x v="132"/>
    <s v="Pliny"/>
    <s v="WV"/>
    <n v="25158"/>
    <x v="2"/>
    <s v="lctran"/>
    <s v="0I5kv&lt;\++8%Hx"/>
  </r>
  <r>
    <n v="701223"/>
    <s v="Ms."/>
    <s v="Esmeralda"/>
    <s v="P"/>
    <s v="Grant"/>
    <x v="0"/>
    <s v="esmeralda.grant@yahoo.com"/>
    <x v="2"/>
    <s v="Oliver Grant"/>
    <s v="Lucinda Grant"/>
    <s v="Bruce"/>
    <s v="12/19/1990"/>
    <d v="1899-12-30T00:29:20"/>
    <n v="26.62"/>
    <x v="1"/>
    <n v="48"/>
    <s v="1/24/2013"/>
    <s v="Q1"/>
    <s v="H1"/>
    <n v="2013"/>
    <n v="1"/>
    <s v="January"/>
    <s v="Jan"/>
    <n v="24"/>
    <s v="Thursday"/>
    <s v="Thu"/>
    <n v="4.51"/>
    <x v="1"/>
    <n v="190367"/>
    <x v="15"/>
    <n v="0.19"/>
    <x v="0"/>
    <s v="536-71-6439"/>
    <s v="262-728-1705"/>
    <s v="Shullsburg"/>
    <x v="133"/>
    <s v="Shullsburg"/>
    <s v="WI"/>
    <n v="53586"/>
    <x v="1"/>
    <s v="epgrant"/>
    <s v="Nb*yf@Z8TSE:d"/>
  </r>
  <r>
    <n v="122005"/>
    <s v="Hon."/>
    <s v="Candy"/>
    <s v="K"/>
    <s v="Singleton"/>
    <x v="0"/>
    <s v="candy.singleton@hotmail.com"/>
    <x v="2"/>
    <s v="Russ Singleton"/>
    <s v="Nadine Singleton"/>
    <s v="Ross"/>
    <s v="6/29/1981"/>
    <d v="1899-12-30T13:37:37"/>
    <n v="36.1"/>
    <x v="2"/>
    <n v="47"/>
    <d v="2017-11-04T00:00:00"/>
    <s v="Q2"/>
    <s v="H1"/>
    <n v="2017"/>
    <n v="4"/>
    <s v="April"/>
    <s v="Apr"/>
    <n v="11"/>
    <s v="Tuesday"/>
    <s v="Tue"/>
    <n v="0.3"/>
    <x v="1"/>
    <n v="175771"/>
    <x v="4"/>
    <n v="0.1"/>
    <x v="5"/>
    <s v="334-11-6997"/>
    <s v="205-585-4936"/>
    <s v="Wetumpka"/>
    <x v="134"/>
    <s v="Wetumpka"/>
    <s v="AL"/>
    <n v="36093"/>
    <x v="2"/>
    <s v="cksingleton"/>
    <s v="t?&gt;x1}yh]Dn"/>
  </r>
  <r>
    <n v="461385"/>
    <s v="Mrs."/>
    <s v="Emma"/>
    <s v="E"/>
    <s v="Obrien"/>
    <x v="0"/>
    <s v="emma.obrien@gmail.com"/>
    <x v="2"/>
    <s v="Cameron Obrien"/>
    <s v="Michele Obrien"/>
    <s v="Sullivan"/>
    <s v="9/15/1966"/>
    <d v="1899-12-30T04:29:31"/>
    <n v="50.9"/>
    <x v="3"/>
    <n v="56"/>
    <d v="2012-02-12T00:00:00"/>
    <s v="Q4"/>
    <s v="H2"/>
    <n v="2012"/>
    <n v="12"/>
    <s v="December"/>
    <s v="Dec"/>
    <n v="2"/>
    <s v="Sunday"/>
    <s v="Sun"/>
    <n v="4.6500000000000004"/>
    <x v="1"/>
    <n v="182870"/>
    <x v="14"/>
    <n v="0.05"/>
    <x v="3"/>
    <s v="425-99-7082"/>
    <s v="262-707-3676"/>
    <s v="Briggsville"/>
    <x v="135"/>
    <s v="Briggsville"/>
    <s v="WI"/>
    <n v="53920"/>
    <x v="1"/>
    <s v="eeobrien"/>
    <s v="b;cNIBaYfK6_E+x"/>
  </r>
  <r>
    <n v="249180"/>
    <s v="Dr."/>
    <s v="Scot"/>
    <s v="M"/>
    <s v="Beach"/>
    <x v="1"/>
    <s v="scot.beach@sbcglobal.net"/>
    <x v="2"/>
    <s v="Ivan Beach"/>
    <s v="Elvia Beach"/>
    <s v="Holt"/>
    <s v="7/31/1980"/>
    <d v="1899-12-30T20:19:20"/>
    <n v="37.020000000000003"/>
    <x v="2"/>
    <n v="84"/>
    <s v="6/29/2010"/>
    <s v="Q2"/>
    <s v="H1"/>
    <n v="2010"/>
    <n v="6"/>
    <s v="June"/>
    <s v="Jun"/>
    <n v="29"/>
    <s v="Tuesday"/>
    <s v="Tue"/>
    <n v="7.08"/>
    <x v="0"/>
    <n v="141641"/>
    <x v="2"/>
    <n v="0.01"/>
    <x v="3"/>
    <s v="756-12-8398"/>
    <s v="319-334-1932"/>
    <s v="Pocahontas"/>
    <x v="136"/>
    <s v="Pocahontas"/>
    <s v="IA"/>
    <n v="50574"/>
    <x v="1"/>
    <s v="smbeach"/>
    <s v="Ust_+g$Bh7;MX^X"/>
  </r>
  <r>
    <n v="634658"/>
    <s v="Mr."/>
    <s v="Rolland"/>
    <s v="D"/>
    <s v="Mendoza"/>
    <x v="1"/>
    <s v="rolland.mendoza@yahoo.com"/>
    <x v="2"/>
    <s v="Daren Mendoza"/>
    <s v="Magdalena Mendoza"/>
    <s v="Swanson"/>
    <d v="1966-05-08T00:00:00"/>
    <d v="1899-12-30T11:44:24"/>
    <n v="51.01"/>
    <x v="3"/>
    <n v="50"/>
    <s v="1/26/2015"/>
    <s v="Q1"/>
    <s v="H1"/>
    <n v="2015"/>
    <n v="1"/>
    <s v="January"/>
    <s v="Jan"/>
    <n v="26"/>
    <s v="Monday"/>
    <s v="Mon"/>
    <n v="2.5"/>
    <x v="1"/>
    <n v="75123"/>
    <x v="10"/>
    <n v="0.24"/>
    <x v="4"/>
    <s v="180-86-0187"/>
    <s v="228-727-6767"/>
    <s v="Jackson"/>
    <x v="137"/>
    <s v="Jackson"/>
    <s v="MS"/>
    <n v="39216"/>
    <x v="2"/>
    <s v="rdmendoza"/>
    <s v="M!E1To&gt;f^o7g"/>
  </r>
  <r>
    <n v="842752"/>
    <s v="Mrs."/>
    <s v="Tommie"/>
    <s v="B"/>
    <s v="Sanchez"/>
    <x v="0"/>
    <s v="tommie.sanchez@gmail.com"/>
    <x v="2"/>
    <s v="Agustin Sanchez"/>
    <s v="Brittney Sanchez"/>
    <s v="Travis"/>
    <d v="1974-06-06T00:00:00"/>
    <d v="1899-12-30T16:00:52"/>
    <n v="43.17"/>
    <x v="0"/>
    <n v="60"/>
    <s v="9/25/1997"/>
    <s v="Q3"/>
    <s v="H2"/>
    <n v="1997"/>
    <n v="9"/>
    <s v="September"/>
    <s v="Sep"/>
    <n v="25"/>
    <s v="Thursday"/>
    <s v="Thu"/>
    <n v="19.850000000000001"/>
    <x v="3"/>
    <n v="155291"/>
    <x v="7"/>
    <n v="0.01"/>
    <x v="3"/>
    <s v="148-23-0773"/>
    <s v="205-823-2834"/>
    <s v="Wedowee"/>
    <x v="138"/>
    <s v="Wedowee"/>
    <s v="AL"/>
    <n v="36278"/>
    <x v="2"/>
    <s v="tbsanchez"/>
    <s v="5/+|EJZi~A"/>
  </r>
  <r>
    <n v="513773"/>
    <s v="Prof."/>
    <s v="Jessie"/>
    <s v="N"/>
    <s v="Cortez"/>
    <x v="1"/>
    <s v="jessie.cortez@exxonmobil.com"/>
    <x v="2"/>
    <s v="Hollis Cortez"/>
    <s v="Katelyn Cortez"/>
    <s v="Gutierrez"/>
    <s v="9/20/1981"/>
    <d v="1899-12-30T22:39:50"/>
    <n v="35.880000000000003"/>
    <x v="2"/>
    <n v="88"/>
    <s v="4/16/2016"/>
    <s v="Q2"/>
    <s v="H1"/>
    <n v="2016"/>
    <n v="4"/>
    <s v="April"/>
    <s v="Apr"/>
    <n v="16"/>
    <s v="Saturday"/>
    <s v="Sat"/>
    <n v="1.28"/>
    <x v="1"/>
    <n v="102944"/>
    <x v="12"/>
    <n v="0.27"/>
    <x v="2"/>
    <s v="165-86-1499"/>
    <s v="239-810-9402"/>
    <s v="Clearwater"/>
    <x v="139"/>
    <s v="Clearwater"/>
    <s v="FL"/>
    <n v="33763"/>
    <x v="2"/>
    <s v="jncortez"/>
    <s v="6RyPS|0VHF3l?"/>
  </r>
  <r>
    <n v="781472"/>
    <s v="Mr."/>
    <s v="Isiah"/>
    <s v="T"/>
    <s v="Guthrie"/>
    <x v="1"/>
    <s v="isiah.guthrie@bellsouth.net"/>
    <x v="2"/>
    <s v="Adrian Guthrie"/>
    <s v="Trisha Guthrie"/>
    <s v="Graham"/>
    <s v="8/19/1965"/>
    <d v="1899-12-30T06:34:36"/>
    <n v="51.98"/>
    <x v="3"/>
    <n v="61"/>
    <d v="2009-06-05T00:00:00"/>
    <s v="Q2"/>
    <s v="H1"/>
    <n v="2009"/>
    <n v="5"/>
    <s v="May"/>
    <s v="May"/>
    <n v="6"/>
    <s v="Wednesday"/>
    <s v="Wed"/>
    <n v="8.23"/>
    <x v="0"/>
    <n v="45519"/>
    <x v="5"/>
    <n v="0.25"/>
    <x v="4"/>
    <s v="100-02-2099"/>
    <s v="385-228-9893"/>
    <s v="Heber City"/>
    <x v="140"/>
    <s v="Heber City"/>
    <s v="UT"/>
    <n v="84032"/>
    <x v="0"/>
    <s v="itguthrie"/>
    <s v="Es+XaWTt\l8wT*"/>
  </r>
  <r>
    <n v="747200"/>
    <s v="Mrs."/>
    <s v="Janelle"/>
    <s v="Q"/>
    <s v="Gill"/>
    <x v="0"/>
    <s v="janelle.gill@gmail.com"/>
    <x v="2"/>
    <s v="Santos Gill"/>
    <s v="Marissa Gill"/>
    <s v="Frye"/>
    <s v="5/27/1962"/>
    <d v="1899-12-30T09:30:13"/>
    <n v="55.21"/>
    <x v="3"/>
    <n v="41"/>
    <s v="7/13/1999"/>
    <s v="Q3"/>
    <s v="H2"/>
    <n v="1999"/>
    <n v="7"/>
    <s v="July"/>
    <s v="Jul"/>
    <n v="13"/>
    <s v="Tuesday"/>
    <s v="Tue"/>
    <n v="18.05"/>
    <x v="3"/>
    <n v="131182"/>
    <x v="3"/>
    <n v="0.3"/>
    <x v="2"/>
    <s v="390-33-9081"/>
    <s v="236-897-3910"/>
    <s v="Falls Church"/>
    <x v="141"/>
    <s v="Falls Church"/>
    <s v="VA"/>
    <n v="22040"/>
    <x v="2"/>
    <s v="jqgill"/>
    <s v="U+g&gt;QPO:"/>
  </r>
  <r>
    <n v="932425"/>
    <s v="Mr."/>
    <s v="Christoper"/>
    <s v="Y"/>
    <s v="Haynes"/>
    <x v="1"/>
    <s v="christoper.haynes@yahoo.com"/>
    <x v="2"/>
    <s v="Mathew Haynes"/>
    <s v="Bertie Haynes"/>
    <s v="Barry"/>
    <d v="1979-01-09T00:00:00"/>
    <d v="1899-12-30T14:50:16"/>
    <n v="37.93"/>
    <x v="2"/>
    <n v="63"/>
    <s v="2/24/2014"/>
    <s v="Q1"/>
    <s v="H1"/>
    <n v="2014"/>
    <n v="2"/>
    <s v="February"/>
    <s v="Feb"/>
    <n v="24"/>
    <s v="Monday"/>
    <s v="Mon"/>
    <n v="3.42"/>
    <x v="1"/>
    <n v="84029"/>
    <x v="6"/>
    <n v="0.03"/>
    <x v="3"/>
    <s v="488-29-1186"/>
    <s v="210-869-1768"/>
    <s v="Speaks"/>
    <x v="142"/>
    <s v="Speaks"/>
    <s v="TX"/>
    <n v="77985"/>
    <x v="2"/>
    <s v="cyhaynes"/>
    <s v="Q5|@?AG@K"/>
  </r>
  <r>
    <n v="962851"/>
    <s v="Ms."/>
    <s v="Kathie"/>
    <s v="E"/>
    <s v="Kirby"/>
    <x v="0"/>
    <s v="kathie.kirby@sbcglobal.net"/>
    <x v="2"/>
    <s v="Dwayne Kirby"/>
    <s v="Nona Kirby"/>
    <s v="Glover"/>
    <s v="11/22/1986"/>
    <d v="1899-12-30T20:21:08"/>
    <n v="30.7"/>
    <x v="2"/>
    <n v="42"/>
    <s v="7/30/2011"/>
    <s v="Q3"/>
    <s v="H2"/>
    <n v="2011"/>
    <n v="7"/>
    <s v="July"/>
    <s v="Jul"/>
    <n v="30"/>
    <s v="Saturday"/>
    <s v="Sat"/>
    <n v="6"/>
    <x v="0"/>
    <n v="65985"/>
    <x v="13"/>
    <n v="0.25"/>
    <x v="4"/>
    <s v="492-29-8466"/>
    <s v="505-502-1526"/>
    <s v="Santa Teresa"/>
    <x v="143"/>
    <s v="Santa Teresa"/>
    <s v="NM"/>
    <n v="88008"/>
    <x v="0"/>
    <s v="kekirby"/>
    <s v="Y3V1uG9FW|N%?t"/>
  </r>
  <r>
    <n v="168829"/>
    <s v="Ms."/>
    <s v="Antonia"/>
    <s v="H"/>
    <s v="Kinney"/>
    <x v="0"/>
    <s v="antonia.kinney@gmail.com"/>
    <x v="2"/>
    <s v="Hans Kinney"/>
    <s v="Deirdre Kinney"/>
    <s v="Lopez"/>
    <d v="1985-09-02T00:00:00"/>
    <d v="1899-12-30T18:36:39"/>
    <n v="32.479999999999997"/>
    <x v="2"/>
    <n v="42"/>
    <s v="5/26/2006"/>
    <s v="Q2"/>
    <s v="H1"/>
    <n v="2006"/>
    <n v="5"/>
    <s v="May"/>
    <s v="May"/>
    <n v="26"/>
    <s v="Friday"/>
    <s v="Fri"/>
    <n v="11.18"/>
    <x v="2"/>
    <n v="148623"/>
    <x v="2"/>
    <n v="0.16"/>
    <x v="0"/>
    <s v="125-98-4079"/>
    <s v="239-363-8520"/>
    <s v="Fort Lauderdale"/>
    <x v="127"/>
    <s v="Fort Lauderdale"/>
    <s v="FL"/>
    <n v="33348"/>
    <x v="2"/>
    <s v="ahkinney"/>
    <s v="vH5D7!^s"/>
  </r>
  <r>
    <n v="603575"/>
    <s v="Ms."/>
    <s v="Ophelia"/>
    <s v="V"/>
    <s v="Wagner"/>
    <x v="0"/>
    <s v="ophelia.wagner@ibm.com"/>
    <x v="2"/>
    <s v="Galen Wagner"/>
    <s v="Mabel Wagner"/>
    <s v="Kennedy"/>
    <d v="1972-02-02T00:00:00"/>
    <d v="1899-12-30T11:26:46"/>
    <n v="45.52"/>
    <x v="0"/>
    <n v="49"/>
    <s v="11/25/2013"/>
    <s v="Q4"/>
    <s v="H2"/>
    <n v="2013"/>
    <n v="11"/>
    <s v="November"/>
    <s v="Nov"/>
    <n v="25"/>
    <s v="Monday"/>
    <s v="Mon"/>
    <n v="3.67"/>
    <x v="1"/>
    <n v="45192"/>
    <x v="5"/>
    <n v="0.12"/>
    <x v="1"/>
    <s v="083-02-0316"/>
    <s v="480-956-7391"/>
    <s v="Scottsdale"/>
    <x v="144"/>
    <s v="Scottsdale"/>
    <s v="AZ"/>
    <n v="85257"/>
    <x v="0"/>
    <s v="ovwagner"/>
    <s v="be!JK2b9tKsWX"/>
  </r>
  <r>
    <n v="419075"/>
    <s v="Mrs."/>
    <s v="Hallie"/>
    <s v="G"/>
    <s v="Cervantes"/>
    <x v="0"/>
    <s v="hallie.cervantes@aol.com"/>
    <x v="2"/>
    <s v="Burton Cervantes"/>
    <s v="Georgia Cervantes"/>
    <s v="Knight"/>
    <s v="6/30/1979"/>
    <d v="1899-12-30T14:48:24"/>
    <n v="38.1"/>
    <x v="2"/>
    <n v="53"/>
    <d v="2016-03-04T00:00:00"/>
    <s v="Q2"/>
    <s v="H1"/>
    <n v="2016"/>
    <n v="4"/>
    <s v="April"/>
    <s v="Apr"/>
    <n v="3"/>
    <s v="Sunday"/>
    <s v="Sun"/>
    <n v="1.32"/>
    <x v="1"/>
    <n v="192037"/>
    <x v="15"/>
    <n v="0.2"/>
    <x v="0"/>
    <s v="649-56-2968"/>
    <s v="270-272-6620"/>
    <s v="Se Ree"/>
    <x v="145"/>
    <s v="Se Ree"/>
    <s v="KY"/>
    <n v="40164"/>
    <x v="2"/>
    <s v="hgcervantes"/>
    <s v="LJtUi?2&lt;{vzf@JA"/>
  </r>
  <r>
    <n v="224473"/>
    <s v="Ms."/>
    <s v="Adriana"/>
    <s v="R"/>
    <s v="Mcfarland"/>
    <x v="0"/>
    <s v="adriana.mcfarland@outlook.com"/>
    <x v="2"/>
    <s v="Harold Mcfarland"/>
    <s v="Alison Mcfarland"/>
    <s v="Gonzalez"/>
    <s v="8/29/1978"/>
    <d v="1899-12-30T02:16:57"/>
    <n v="38.94"/>
    <x v="2"/>
    <n v="55"/>
    <d v="2000-10-01T00:00:00"/>
    <s v="Q1"/>
    <s v="H1"/>
    <n v="2000"/>
    <n v="1"/>
    <s v="January"/>
    <s v="Jan"/>
    <n v="10"/>
    <s v="Monday"/>
    <s v="Mon"/>
    <n v="17.559999999999999"/>
    <x v="3"/>
    <n v="71847"/>
    <x v="10"/>
    <n v="0.05"/>
    <x v="3"/>
    <s v="256-99-0570"/>
    <s v="308-264-5555"/>
    <s v="Gordon"/>
    <x v="146"/>
    <s v="Gordon"/>
    <s v="NE"/>
    <n v="69343"/>
    <x v="1"/>
    <s v="armcfarland"/>
    <s v="JNsoC!g[8Z?/_4"/>
  </r>
  <r>
    <n v="552582"/>
    <s v="Hon."/>
    <s v="Jana"/>
    <s v="L"/>
    <s v="Weiss"/>
    <x v="0"/>
    <s v="jana.weiss@gmail.com"/>
    <x v="2"/>
    <s v="Winston Weiss"/>
    <s v="Angel Weiss"/>
    <s v="Knapp"/>
    <d v="1968-04-01T00:00:00"/>
    <d v="1899-12-30T10:00:00"/>
    <n v="49.6"/>
    <x v="0"/>
    <n v="43"/>
    <d v="2000-03-06T00:00:00"/>
    <s v="Q2"/>
    <s v="H1"/>
    <n v="2000"/>
    <n v="6"/>
    <s v="June"/>
    <s v="Jun"/>
    <n v="3"/>
    <s v="Saturday"/>
    <s v="Sat"/>
    <n v="17.16"/>
    <x v="3"/>
    <n v="141390"/>
    <x v="2"/>
    <n v="0.24"/>
    <x v="4"/>
    <s v="315-35-7587"/>
    <s v="229-852-3944"/>
    <s v="Athens"/>
    <x v="147"/>
    <s v="Athens"/>
    <s v="GA"/>
    <n v="30606"/>
    <x v="2"/>
    <s v="jlweiss"/>
    <s v="refD\Hr5ftYq!"/>
  </r>
  <r>
    <n v="724235"/>
    <s v="Mr."/>
    <s v="Quentin"/>
    <s v="J"/>
    <s v="Benson"/>
    <x v="1"/>
    <s v="quentin.benson@gmail.com"/>
    <x v="2"/>
    <s v="Kermit Benson"/>
    <s v="Blanche Benson"/>
    <s v="Riddle"/>
    <s v="3/21/1980"/>
    <d v="1899-12-30T13:35:54"/>
    <n v="37.380000000000003"/>
    <x v="2"/>
    <n v="60"/>
    <s v="4/17/2013"/>
    <s v="Q2"/>
    <s v="H1"/>
    <n v="2013"/>
    <n v="4"/>
    <s v="April"/>
    <s v="Apr"/>
    <n v="17"/>
    <s v="Wednesday"/>
    <s v="Wed"/>
    <n v="4.28"/>
    <x v="1"/>
    <n v="75837"/>
    <x v="10"/>
    <n v="0.28000000000000003"/>
    <x v="2"/>
    <s v="131-98-3113"/>
    <s v="262-949-3970"/>
    <s v="Chippewa Falls"/>
    <x v="148"/>
    <s v="Chippewa Falls"/>
    <s v="WI"/>
    <n v="54774"/>
    <x v="1"/>
    <s v="qjbenson"/>
    <s v="6%Dr8qoTTSa[z"/>
  </r>
  <r>
    <n v="908007"/>
    <s v="Mrs."/>
    <s v="Debra"/>
    <s v="S"/>
    <s v="Pena"/>
    <x v="0"/>
    <s v="debra.pena@ibm.com"/>
    <x v="2"/>
    <s v="Theron Pena"/>
    <s v="Faye Pena"/>
    <s v="Harmon"/>
    <s v="11/25/1990"/>
    <d v="1899-12-30T05:27:18"/>
    <n v="26.69"/>
    <x v="1"/>
    <n v="44"/>
    <s v="9/17/2015"/>
    <s v="Q3"/>
    <s v="H2"/>
    <n v="2015"/>
    <n v="9"/>
    <s v="September"/>
    <s v="Sep"/>
    <n v="17"/>
    <s v="Thursday"/>
    <s v="Thu"/>
    <n v="1.86"/>
    <x v="1"/>
    <n v="113267"/>
    <x v="0"/>
    <n v="0.16"/>
    <x v="0"/>
    <s v="168-86-9131"/>
    <s v="215-707-4774"/>
    <s v="Kossuth"/>
    <x v="149"/>
    <s v="Kossuth"/>
    <s v="PA"/>
    <n v="16331"/>
    <x v="3"/>
    <s v="dspena"/>
    <s v="oWq%lNhYz"/>
  </r>
  <r>
    <n v="871610"/>
    <s v="Mr."/>
    <s v="Kenton"/>
    <s v="I"/>
    <s v="Moreno"/>
    <x v="1"/>
    <s v="kenton.moreno@shell.com"/>
    <x v="2"/>
    <s v="Emmett Moreno"/>
    <s v="Kristie Moreno"/>
    <s v="Simon"/>
    <s v="1/19/1993"/>
    <d v="1899-12-30T13:06:32"/>
    <n v="24.54"/>
    <x v="1"/>
    <n v="70"/>
    <d v="2016-08-01T00:00:00"/>
    <s v="Q1"/>
    <s v="H1"/>
    <n v="2016"/>
    <n v="1"/>
    <s v="January"/>
    <s v="Jan"/>
    <n v="8"/>
    <s v="Friday"/>
    <s v="Fri"/>
    <n v="1.55"/>
    <x v="1"/>
    <n v="148664"/>
    <x v="2"/>
    <n v="0.2"/>
    <x v="0"/>
    <s v="647-21-4922"/>
    <s v="217-404-9496"/>
    <s v="Highland Park"/>
    <x v="1"/>
    <s v="Highland Park"/>
    <s v="IL"/>
    <n v="60035"/>
    <x v="1"/>
    <s v="kimoreno"/>
    <s v="odRmi%4dV"/>
  </r>
  <r>
    <n v="491595"/>
    <s v="Prof."/>
    <s v="Ian"/>
    <s v="O"/>
    <s v="Alvarado"/>
    <x v="1"/>
    <s v="ian.alvarado@aol.com"/>
    <x v="2"/>
    <s v="Isaac Alvarado"/>
    <s v="Effie Alvarado"/>
    <s v="Sanford"/>
    <s v="9/25/1965"/>
    <d v="1899-12-30T03:58:12"/>
    <n v="51.87"/>
    <x v="3"/>
    <n v="67"/>
    <s v="12/27/1998"/>
    <s v="Q4"/>
    <s v="H2"/>
    <n v="1998"/>
    <n v="12"/>
    <s v="December"/>
    <s v="Dec"/>
    <n v="27"/>
    <s v="Sunday"/>
    <s v="Sun"/>
    <n v="18.600000000000001"/>
    <x v="3"/>
    <n v="109416"/>
    <x v="12"/>
    <n v="0.15"/>
    <x v="1"/>
    <s v="073-02-6652"/>
    <s v="205-934-4799"/>
    <s v="Huntsville"/>
    <x v="66"/>
    <s v="Huntsville"/>
    <s v="AL"/>
    <n v="35806"/>
    <x v="2"/>
    <s v="ioalvarado"/>
    <s v="fPr1isi~1"/>
  </r>
  <r>
    <n v="821474"/>
    <s v="Mr."/>
    <s v="Jasper"/>
    <s v="F"/>
    <s v="Lucas"/>
    <x v="1"/>
    <s v="jasper.lucas@yahoo.co.in"/>
    <x v="2"/>
    <s v="Vern Lucas"/>
    <s v="Ann Lucas"/>
    <s v="Massey"/>
    <s v="9/18/1981"/>
    <d v="1899-12-30T10:20:22"/>
    <n v="35.880000000000003"/>
    <x v="2"/>
    <n v="79"/>
    <d v="2003-12-02T00:00:00"/>
    <s v="Q1"/>
    <s v="H1"/>
    <n v="2003"/>
    <n v="2"/>
    <s v="February"/>
    <s v="Feb"/>
    <n v="12"/>
    <s v="Wednesday"/>
    <s v="Wed"/>
    <n v="14.47"/>
    <x v="2"/>
    <n v="96328"/>
    <x v="11"/>
    <n v="0.21"/>
    <x v="4"/>
    <s v="344-11-3729"/>
    <s v="316-544-2902"/>
    <s v="Greeley"/>
    <x v="150"/>
    <s v="Greeley"/>
    <s v="KS"/>
    <n v="66033"/>
    <x v="1"/>
    <s v="jflucas"/>
    <s v="KgDdL_.sxZXQp.5"/>
  </r>
  <r>
    <n v="206783"/>
    <s v="Hon."/>
    <s v="Brock"/>
    <s v="X"/>
    <s v="Roberts"/>
    <x v="1"/>
    <s v="brock.roberts@yahoo.co.in"/>
    <x v="2"/>
    <s v="Humberto Roberts"/>
    <s v="Lelia Roberts"/>
    <s v="Suarez"/>
    <s v="2/27/1968"/>
    <d v="1899-12-30T10:37:12"/>
    <n v="49.45"/>
    <x v="0"/>
    <n v="77"/>
    <d v="1991-08-01T00:00:00"/>
    <s v="Q1"/>
    <s v="H1"/>
    <n v="1991"/>
    <n v="1"/>
    <s v="January"/>
    <s v="Jan"/>
    <n v="8"/>
    <s v="Tuesday"/>
    <s v="Tue"/>
    <n v="26.57"/>
    <x v="5"/>
    <n v="158082"/>
    <x v="7"/>
    <n v="0.25"/>
    <x v="4"/>
    <s v="367-39-5971"/>
    <s v="304-276-6112"/>
    <s v="Gary"/>
    <x v="115"/>
    <s v="Gary"/>
    <s v="WV"/>
    <n v="24836"/>
    <x v="2"/>
    <s v="bxroberts"/>
    <s v="L2_5S[Y:%"/>
  </r>
  <r>
    <n v="870463"/>
    <s v="Mr."/>
    <s v="Salvador"/>
    <s v="S"/>
    <s v="Deleon"/>
    <x v="1"/>
    <s v="salvador.deleon@hotmail.com"/>
    <x v="2"/>
    <s v="Garland Deleon"/>
    <s v="Stephanie Deleon"/>
    <s v="Robles"/>
    <d v="1969-07-04T00:00:00"/>
    <d v="1899-12-30T11:16:04"/>
    <n v="48.34"/>
    <x v="0"/>
    <n v="63"/>
    <s v="2/21/1995"/>
    <s v="Q1"/>
    <s v="H1"/>
    <n v="1995"/>
    <n v="2"/>
    <s v="February"/>
    <s v="Feb"/>
    <n v="21"/>
    <s v="Tuesday"/>
    <s v="Tue"/>
    <n v="22.45"/>
    <x v="5"/>
    <n v="55351"/>
    <x v="9"/>
    <n v="0.06"/>
    <x v="5"/>
    <s v="662-22-8169"/>
    <s v="217-253-3858"/>
    <s v="Riverdale"/>
    <x v="42"/>
    <s v="Riverdale"/>
    <s v="IL"/>
    <n v="60827"/>
    <x v="1"/>
    <s v="ssdeleon"/>
    <s v="7z#Drtviw"/>
  </r>
  <r>
    <n v="809491"/>
    <s v="Mr."/>
    <s v="Terence"/>
    <s v="U"/>
    <s v="Giles"/>
    <x v="1"/>
    <s v="terence.giles@yahoo.com"/>
    <x v="2"/>
    <s v="Lynn Giles"/>
    <s v="Colleen Giles"/>
    <s v="Burris"/>
    <s v="9/15/1976"/>
    <d v="1899-12-30T04:55:12"/>
    <n v="40.89"/>
    <x v="0"/>
    <n v="54"/>
    <d v="2010-12-06T00:00:00"/>
    <s v="Q2"/>
    <s v="H1"/>
    <n v="2010"/>
    <n v="6"/>
    <s v="June"/>
    <s v="Jun"/>
    <n v="12"/>
    <s v="Saturday"/>
    <s v="Sat"/>
    <n v="7.13"/>
    <x v="0"/>
    <n v="145954"/>
    <x v="2"/>
    <n v="0.26"/>
    <x v="2"/>
    <s v="175-86-1083"/>
    <s v="205-271-2216"/>
    <s v="Montevallo"/>
    <x v="151"/>
    <s v="Montevallo"/>
    <s v="AL"/>
    <n v="35115"/>
    <x v="2"/>
    <s v="tugiles"/>
    <s v="QBt%Id?jAQ"/>
  </r>
  <r>
    <n v="924427"/>
    <s v="Mr."/>
    <s v="Dario"/>
    <s v="O"/>
    <s v="Townsend"/>
    <x v="1"/>
    <s v="dario.townsend@yahoo.com"/>
    <x v="2"/>
    <s v="Williams Townsend"/>
    <s v="Bridget Townsend"/>
    <s v="Fuller"/>
    <d v="1962-10-05T00:00:00"/>
    <d v="1899-12-30T15:39:12"/>
    <n v="55.25"/>
    <x v="3"/>
    <n v="69"/>
    <s v="1/27/1994"/>
    <s v="Q1"/>
    <s v="H1"/>
    <n v="1994"/>
    <n v="1"/>
    <s v="January"/>
    <s v="Jan"/>
    <n v="27"/>
    <s v="Thursday"/>
    <s v="Thu"/>
    <n v="23.52"/>
    <x v="5"/>
    <n v="116911"/>
    <x v="0"/>
    <n v="0.26"/>
    <x v="2"/>
    <s v="222-11-0449"/>
    <s v="209-535-5945"/>
    <s v="Torrance"/>
    <x v="10"/>
    <s v="Torrance"/>
    <s v="CA"/>
    <n v="90501"/>
    <x v="0"/>
    <s v="dotownsend"/>
    <s v="P]OTQk&gt;C"/>
  </r>
  <r>
    <n v="505780"/>
    <s v="Drs."/>
    <s v="Ester"/>
    <s v="Z"/>
    <s v="Houston"/>
    <x v="0"/>
    <s v="ester.houston@ibm.com"/>
    <x v="2"/>
    <s v="Jeffrey Houston"/>
    <s v="Julie Houston"/>
    <s v="Knight"/>
    <d v="1978-12-03T00:00:00"/>
    <d v="1899-12-30T10:02:31"/>
    <n v="39.409999999999997"/>
    <x v="2"/>
    <n v="59"/>
    <d v="2007-01-07T00:00:00"/>
    <s v="Q3"/>
    <s v="H2"/>
    <n v="2007"/>
    <n v="7"/>
    <s v="July"/>
    <s v="Jul"/>
    <n v="1"/>
    <s v="Sunday"/>
    <s v="Sun"/>
    <n v="10.08"/>
    <x v="2"/>
    <n v="65748"/>
    <x v="13"/>
    <n v="0.19"/>
    <x v="0"/>
    <s v="551-99-8062"/>
    <s v="215-803-3018"/>
    <s v="Arendtsville"/>
    <x v="152"/>
    <s v="Arendtsville"/>
    <s v="PA"/>
    <n v="17303"/>
    <x v="3"/>
    <s v="ezhouston"/>
    <s v="jJ&gt;78dBwe_eos"/>
  </r>
  <r>
    <n v="149904"/>
    <s v="Ms."/>
    <s v="Leanne"/>
    <s v="R"/>
    <s v="Mcmahon"/>
    <x v="0"/>
    <s v="leanne.mcmahon@shaw.ca"/>
    <x v="2"/>
    <s v="Royal Mcmahon"/>
    <s v="Vivian Mcmahon"/>
    <s v="Holden"/>
    <d v="1964-11-01T00:00:00"/>
    <d v="1899-12-30T13:46:02"/>
    <n v="53.58"/>
    <x v="3"/>
    <n v="49"/>
    <d v="1985-08-05T00:00:00"/>
    <s v="Q2"/>
    <s v="H1"/>
    <n v="1985"/>
    <n v="5"/>
    <s v="May"/>
    <s v="May"/>
    <n v="8"/>
    <s v="Wednesday"/>
    <s v="Wed"/>
    <n v="32.24"/>
    <x v="4"/>
    <n v="144108"/>
    <x v="2"/>
    <n v="0.27"/>
    <x v="2"/>
    <s v="122-98-1489"/>
    <s v="207-567-1649"/>
    <s v="Brookton"/>
    <x v="18"/>
    <s v="Brookton"/>
    <s v="ME"/>
    <n v="4413"/>
    <x v="3"/>
    <s v="lrmcmahon"/>
    <s v="INuWc}+~w"/>
  </r>
  <r>
    <n v="886315"/>
    <s v="Dr."/>
    <s v="Valentin"/>
    <s v="S"/>
    <s v="Montoya"/>
    <x v="1"/>
    <s v="valentin.montoya@aol.com"/>
    <x v="2"/>
    <s v="Laurence Montoya"/>
    <s v="Kayla Montoya"/>
    <s v="Fuller"/>
    <d v="1965-07-11T00:00:00"/>
    <d v="1899-12-30T15:14:59"/>
    <n v="51.76"/>
    <x v="3"/>
    <n v="81"/>
    <d v="1997-05-01T00:00:00"/>
    <s v="Q1"/>
    <s v="H1"/>
    <n v="1997"/>
    <n v="1"/>
    <s v="January"/>
    <s v="Jan"/>
    <n v="5"/>
    <s v="Sunday"/>
    <s v="Sun"/>
    <n v="20.57"/>
    <x v="5"/>
    <n v="164411"/>
    <x v="1"/>
    <n v="0.23"/>
    <x v="4"/>
    <s v="532-71-1470"/>
    <s v="423-851-9829"/>
    <s v="Kingston"/>
    <x v="153"/>
    <s v="Kingston"/>
    <s v="TN"/>
    <n v="37763"/>
    <x v="2"/>
    <s v="vsmontoya"/>
    <s v="P+SK3y[E"/>
  </r>
  <r>
    <n v="948512"/>
    <s v="Mr."/>
    <s v="Jared"/>
    <s v="Q"/>
    <s v="Shepherd"/>
    <x v="1"/>
    <s v="jared.shepherd@ntlworld.com"/>
    <x v="2"/>
    <s v="Dan Shepherd"/>
    <s v="Katelyn Shepherd"/>
    <s v="Compton"/>
    <s v="3/26/1996"/>
    <d v="1899-12-30T18:36:07"/>
    <n v="21.35"/>
    <x v="1"/>
    <n v="62"/>
    <d v="2017-10-05T00:00:00"/>
    <s v="Q2"/>
    <s v="H1"/>
    <n v="2017"/>
    <n v="5"/>
    <s v="May"/>
    <s v="May"/>
    <n v="10"/>
    <s v="Wednesday"/>
    <s v="Wed"/>
    <n v="0.22"/>
    <x v="1"/>
    <n v="47359"/>
    <x v="5"/>
    <n v="0.2"/>
    <x v="0"/>
    <s v="480-41-8590"/>
    <s v="212-443-7359"/>
    <s v="Dewittville"/>
    <x v="154"/>
    <s v="Dewittville"/>
    <s v="NY"/>
    <n v="14728"/>
    <x v="3"/>
    <s v="jqshepherd"/>
    <s v="f7yymOJ?q"/>
  </r>
  <r>
    <n v="780963"/>
    <s v="Mrs."/>
    <s v="Jami"/>
    <s v="P"/>
    <s v="Cantrell"/>
    <x v="0"/>
    <s v="jami.cantrell@hotmail.com"/>
    <x v="2"/>
    <s v="Darius Cantrell"/>
    <s v="Deloris Cantrell"/>
    <s v="Rivas"/>
    <s v="3/30/1986"/>
    <d v="1899-12-30T03:22:01"/>
    <n v="31.35"/>
    <x v="2"/>
    <n v="42"/>
    <s v="4/20/2007"/>
    <s v="Q2"/>
    <s v="H1"/>
    <n v="2007"/>
    <n v="4"/>
    <s v="April"/>
    <s v="Apr"/>
    <n v="20"/>
    <s v="Friday"/>
    <s v="Fri"/>
    <n v="10.28"/>
    <x v="2"/>
    <n v="196942"/>
    <x v="15"/>
    <n v="0.28999999999999998"/>
    <x v="2"/>
    <s v="288-15-3260"/>
    <s v="217-840-0373"/>
    <s v="Country Club Hills"/>
    <x v="42"/>
    <s v="Country Club Hills"/>
    <s v="IL"/>
    <n v="60478"/>
    <x v="1"/>
    <s v="jpcantrell"/>
    <s v="MATL%Z:zdzu&amp;?"/>
  </r>
  <r>
    <n v="282037"/>
    <s v="Mr."/>
    <s v="Bruno"/>
    <s v="M"/>
    <s v="Whitney"/>
    <x v="1"/>
    <s v="bruno.whitney@sbcglobal.net"/>
    <x v="2"/>
    <s v="Denny Whitney"/>
    <s v="Darcy Whitney"/>
    <s v="Montoya"/>
    <s v="3/21/1976"/>
    <d v="1899-12-30T08:14:58"/>
    <n v="41.38"/>
    <x v="0"/>
    <n v="60"/>
    <d v="2010-04-04T00:00:00"/>
    <s v="Q2"/>
    <s v="H1"/>
    <n v="2010"/>
    <n v="4"/>
    <s v="April"/>
    <s v="Apr"/>
    <n v="4"/>
    <s v="Sunday"/>
    <s v="Sun"/>
    <n v="7.32"/>
    <x v="0"/>
    <n v="182912"/>
    <x v="14"/>
    <n v="0.3"/>
    <x v="2"/>
    <s v="430-99-5587"/>
    <s v="205-929-8374"/>
    <s v="Killen"/>
    <x v="155"/>
    <s v="Killen"/>
    <s v="AL"/>
    <n v="35645"/>
    <x v="2"/>
    <s v="bmwhitney"/>
    <s v="P-FGH9DV;0a%?r"/>
  </r>
  <r>
    <n v="505758"/>
    <s v="Mr."/>
    <s v="Garland"/>
    <s v="Q"/>
    <s v="Watkins"/>
    <x v="1"/>
    <s v="garland.watkins@apple.com"/>
    <x v="2"/>
    <s v="Wendell Watkins"/>
    <s v="Kaye Watkins"/>
    <s v="Sargent"/>
    <s v="1/14/1962"/>
    <d v="1899-12-30T16:24:23"/>
    <n v="55.57"/>
    <x v="3"/>
    <n v="53"/>
    <s v="9/26/2008"/>
    <s v="Q3"/>
    <s v="H2"/>
    <n v="2008"/>
    <n v="9"/>
    <s v="September"/>
    <s v="Sep"/>
    <n v="26"/>
    <s v="Friday"/>
    <s v="Fri"/>
    <n v="8.84"/>
    <x v="0"/>
    <n v="70852"/>
    <x v="10"/>
    <n v="0.09"/>
    <x v="5"/>
    <s v="181-86-4186"/>
    <s v="210-488-3772"/>
    <s v="Kopperl"/>
    <x v="156"/>
    <s v="Kopperl"/>
    <s v="TX"/>
    <n v="76652"/>
    <x v="2"/>
    <s v="gqwatkins"/>
    <s v="qWFUv2Ic"/>
  </r>
  <r>
    <n v="487100"/>
    <s v="Mr."/>
    <s v="Augustus"/>
    <s v="E"/>
    <s v="Maldonado"/>
    <x v="1"/>
    <s v="augustus.maldonado@yahoo.com"/>
    <x v="2"/>
    <s v="Pierre Maldonado"/>
    <s v="Michele Maldonado"/>
    <s v="Estrada"/>
    <s v="5/25/1992"/>
    <d v="1899-12-30T18:04:26"/>
    <n v="25.19"/>
    <x v="1"/>
    <n v="61"/>
    <d v="2016-01-08T00:00:00"/>
    <s v="Q3"/>
    <s v="H2"/>
    <n v="2016"/>
    <n v="8"/>
    <s v="August"/>
    <s v="Aug"/>
    <n v="1"/>
    <s v="Monday"/>
    <s v="Mon"/>
    <n v="0.99"/>
    <x v="1"/>
    <n v="139481"/>
    <x v="3"/>
    <n v="0.16"/>
    <x v="0"/>
    <s v="001-11-5502"/>
    <s v="231-510-3900"/>
    <s v="Napoleon"/>
    <x v="48"/>
    <s v="Napoleon"/>
    <s v="MI"/>
    <n v="49261"/>
    <x v="1"/>
    <s v="aemaldonado"/>
    <s v="E1n8#jucD"/>
  </r>
  <r>
    <n v="974444"/>
    <s v="Prof."/>
    <s v="Luther"/>
    <s v="F"/>
    <s v="Mcneil"/>
    <x v="1"/>
    <s v="luther.mcneil@aol.com"/>
    <x v="2"/>
    <s v="Brett Mcneil"/>
    <s v="Edith Mcneil"/>
    <s v="Wolfe"/>
    <s v="3/31/1992"/>
    <d v="1899-12-30T19:15:26"/>
    <n v="25.34"/>
    <x v="1"/>
    <n v="75"/>
    <d v="2014-02-04T00:00:00"/>
    <s v="Q2"/>
    <s v="H1"/>
    <n v="2014"/>
    <n v="4"/>
    <s v="April"/>
    <s v="Apr"/>
    <n v="2"/>
    <s v="Wednesday"/>
    <s v="Wed"/>
    <n v="3.32"/>
    <x v="1"/>
    <n v="46241"/>
    <x v="5"/>
    <n v="0.28000000000000003"/>
    <x v="2"/>
    <s v="167-86-7703"/>
    <s v="217-960-5560"/>
    <s v="Winthrop Harbor"/>
    <x v="1"/>
    <s v="Winthrop Harbor"/>
    <s v="IL"/>
    <n v="60096"/>
    <x v="1"/>
    <s v="lfmcneil"/>
    <s v="oYyKbjCZ%Jpe2"/>
  </r>
  <r>
    <n v="829416"/>
    <s v="Mr."/>
    <s v="Jimmy"/>
    <s v="C"/>
    <s v="Molina"/>
    <x v="1"/>
    <s v="jimmy.molina@gmail.com"/>
    <x v="2"/>
    <s v="Morgan Molina"/>
    <s v="Lawanda Molina"/>
    <s v="Hendricks"/>
    <d v="1966-08-05T00:00:00"/>
    <d v="1899-12-30T16:20:16"/>
    <n v="51.26"/>
    <x v="3"/>
    <n v="69"/>
    <d v="2005-11-10T00:00:00"/>
    <s v="Q4"/>
    <s v="H2"/>
    <n v="2005"/>
    <n v="10"/>
    <s v="October"/>
    <s v="Oct"/>
    <n v="11"/>
    <s v="Tuesday"/>
    <s v="Tue"/>
    <n v="11.8"/>
    <x v="2"/>
    <n v="138022"/>
    <x v="3"/>
    <n v="0.15"/>
    <x v="1"/>
    <s v="044-15-5704"/>
    <s v="228-944-2045"/>
    <s v="Biloxi"/>
    <x v="31"/>
    <s v="Biloxi"/>
    <s v="MS"/>
    <n v="39533"/>
    <x v="2"/>
    <s v="jcmolina"/>
    <s v="R.:A0|9+r"/>
  </r>
  <r>
    <n v="146825"/>
    <s v="Hon."/>
    <s v="Morton"/>
    <s v="Q"/>
    <s v="Franklin"/>
    <x v="1"/>
    <s v="morton.franklin@cox.net"/>
    <x v="2"/>
    <s v="Lamar Franklin"/>
    <s v="Jenna Franklin"/>
    <s v="Hernandez"/>
    <s v="8/22/1960"/>
    <d v="1899-12-30T17:11:11"/>
    <n v="56.97"/>
    <x v="3"/>
    <n v="55"/>
    <s v="2/14/2008"/>
    <s v="Q1"/>
    <s v="H1"/>
    <n v="2008"/>
    <n v="2"/>
    <s v="February"/>
    <s v="Feb"/>
    <n v="14"/>
    <s v="Thursday"/>
    <s v="Thu"/>
    <n v="9.4600000000000009"/>
    <x v="0"/>
    <n v="136498"/>
    <x v="3"/>
    <n v="0.21"/>
    <x v="4"/>
    <s v="314-35-6383"/>
    <s v="302-718-2676"/>
    <s v="Kenton"/>
    <x v="157"/>
    <s v="Kenton"/>
    <s v="DE"/>
    <n v="19955"/>
    <x v="2"/>
    <s v="mqfranklin"/>
    <s v="pLT:@n0f"/>
  </r>
  <r>
    <n v="603179"/>
    <s v="Mr."/>
    <s v="Andrew"/>
    <s v="V"/>
    <s v="Price"/>
    <x v="1"/>
    <s v="andrew.price@yahoo.co.uk"/>
    <x v="2"/>
    <s v="Darius Price"/>
    <s v="Patsy Price"/>
    <s v="Bright"/>
    <d v="1987-06-03T00:00:00"/>
    <d v="1899-12-30T13:43:04"/>
    <n v="30.42"/>
    <x v="2"/>
    <n v="79"/>
    <s v="5/31/2009"/>
    <s v="Q2"/>
    <s v="H1"/>
    <n v="2009"/>
    <n v="5"/>
    <s v="May"/>
    <s v="May"/>
    <n v="31"/>
    <s v="Sunday"/>
    <s v="Sun"/>
    <n v="8.16"/>
    <x v="0"/>
    <n v="189614"/>
    <x v="14"/>
    <n v="0.24"/>
    <x v="4"/>
    <s v="387-33-5564"/>
    <s v="216-707-4827"/>
    <s v="Ohio City"/>
    <x v="158"/>
    <s v="Ohio City"/>
    <s v="OH"/>
    <n v="45874"/>
    <x v="1"/>
    <s v="avprice"/>
    <s v="IlS@3q7KUKVTMwR"/>
  </r>
  <r>
    <n v="175035"/>
    <s v="Ms."/>
    <s v="Ava"/>
    <s v="L"/>
    <s v="Romero"/>
    <x v="0"/>
    <s v="ava.romero@aol.com"/>
    <x v="2"/>
    <s v="Simon Romero"/>
    <s v="Annabelle Romero"/>
    <s v="White"/>
    <s v="5/25/1972"/>
    <d v="1899-12-30T21:48:05"/>
    <n v="45.21"/>
    <x v="0"/>
    <n v="40"/>
    <s v="9/14/2004"/>
    <s v="Q3"/>
    <s v="H2"/>
    <n v="2004"/>
    <n v="9"/>
    <s v="September"/>
    <s v="Sep"/>
    <n v="14"/>
    <s v="Tuesday"/>
    <s v="Tue"/>
    <n v="12.88"/>
    <x v="2"/>
    <n v="154633"/>
    <x v="7"/>
    <n v="0.06"/>
    <x v="5"/>
    <s v="267-99-0811"/>
    <s v="205-665-8463"/>
    <s v="Fort Payne"/>
    <x v="159"/>
    <s v="Fort Payne"/>
    <s v="AL"/>
    <n v="35967"/>
    <x v="2"/>
    <s v="alromero"/>
    <s v="V19qO2Wu%%P"/>
  </r>
  <r>
    <n v="358935"/>
    <s v="Ms."/>
    <s v="Anastasia"/>
    <s v="Y"/>
    <s v="Bowen"/>
    <x v="0"/>
    <s v="anastasia.bowen@gmail.com"/>
    <x v="2"/>
    <s v="Jessie Bowen"/>
    <s v="Catherine Bowen"/>
    <s v="Ortega"/>
    <s v="12/23/1992"/>
    <d v="1899-12-30T11:21:30"/>
    <n v="24.61"/>
    <x v="1"/>
    <n v="40"/>
    <d v="2017-01-04T00:00:00"/>
    <s v="Q2"/>
    <s v="H1"/>
    <n v="2017"/>
    <n v="4"/>
    <s v="April"/>
    <s v="Apr"/>
    <n v="1"/>
    <s v="Saturday"/>
    <s v="Sat"/>
    <n v="0.32"/>
    <x v="1"/>
    <n v="196480"/>
    <x v="15"/>
    <n v="0.21"/>
    <x v="4"/>
    <s v="508-57-6611"/>
    <s v="240-646-3168"/>
    <s v="Garrett Park"/>
    <x v="52"/>
    <s v="Garrett Park"/>
    <s v="MD"/>
    <n v="20896"/>
    <x v="2"/>
    <s v="aybowen"/>
    <s v="6k~FYiSg-i_+I7r"/>
  </r>
  <r>
    <n v="608832"/>
    <s v="Mrs."/>
    <s v="Sabrina"/>
    <s v="O"/>
    <s v="Fowler"/>
    <x v="0"/>
    <s v="sabrina.fowler@outlook.com"/>
    <x v="2"/>
    <s v="Leon Fowler"/>
    <s v="Etta Fowler"/>
    <s v="Barton"/>
    <d v="1982-03-01T00:00:00"/>
    <d v="1899-12-30T19:17:34"/>
    <n v="35.590000000000003"/>
    <x v="2"/>
    <n v="43"/>
    <s v="7/17/2006"/>
    <s v="Q3"/>
    <s v="H2"/>
    <n v="2006"/>
    <n v="7"/>
    <s v="July"/>
    <s v="Jul"/>
    <n v="17"/>
    <s v="Monday"/>
    <s v="Mon"/>
    <n v="11.04"/>
    <x v="2"/>
    <n v="130226"/>
    <x v="3"/>
    <n v="0.06"/>
    <x v="5"/>
    <s v="482-41-0998"/>
    <s v="228-504-7673"/>
    <s v="Duncan"/>
    <x v="160"/>
    <s v="Duncan"/>
    <s v="MS"/>
    <n v="38740"/>
    <x v="2"/>
    <s v="sofowler"/>
    <s v="T-hp_&gt;k]4"/>
  </r>
  <r>
    <n v="509911"/>
    <s v="Ms."/>
    <s v="Kirsten"/>
    <s v="Y"/>
    <s v="Lee"/>
    <x v="0"/>
    <s v="kirsten.lee@hotmail.com"/>
    <x v="2"/>
    <s v="Carol Lee"/>
    <s v="Cleo Lee"/>
    <s v="Campbell"/>
    <s v="10/16/1968"/>
    <d v="1899-12-30T03:15:50"/>
    <n v="48.81"/>
    <x v="0"/>
    <n v="43"/>
    <s v="12/19/2014"/>
    <s v="Q4"/>
    <s v="H2"/>
    <n v="2014"/>
    <n v="12"/>
    <s v="December"/>
    <s v="Dec"/>
    <n v="19"/>
    <s v="Friday"/>
    <s v="Fri"/>
    <n v="2.61"/>
    <x v="1"/>
    <n v="61126"/>
    <x v="13"/>
    <n v="0.09"/>
    <x v="5"/>
    <s v="678-22-5187"/>
    <s v="314-227-1897"/>
    <s v="Saint Louis"/>
    <x v="161"/>
    <s v="Saint Louis"/>
    <s v="MO"/>
    <n v="63164"/>
    <x v="1"/>
    <s v="kylee"/>
    <s v="p}|ZV^pVuM."/>
  </r>
  <r>
    <n v="354363"/>
    <s v="Ms."/>
    <s v="Tabatha"/>
    <s v="W"/>
    <s v="Arnold"/>
    <x v="0"/>
    <s v="tabatha.arnold@gmail.com"/>
    <x v="2"/>
    <s v="Elliott Arnold"/>
    <s v="Dana Arnold"/>
    <s v="Park"/>
    <s v="7/29/1976"/>
    <d v="1899-12-30T02:18:54"/>
    <n v="41.02"/>
    <x v="0"/>
    <n v="45"/>
    <d v="2004-01-12T00:00:00"/>
    <s v="Q4"/>
    <s v="H2"/>
    <n v="2004"/>
    <n v="12"/>
    <s v="December"/>
    <s v="Dec"/>
    <n v="1"/>
    <s v="Wednesday"/>
    <s v="Wed"/>
    <n v="12.66"/>
    <x v="2"/>
    <n v="62009"/>
    <x v="13"/>
    <n v="0.24"/>
    <x v="4"/>
    <s v="184-86-0283"/>
    <s v="239-581-1465"/>
    <s v="Bagdad"/>
    <x v="162"/>
    <s v="Bagdad"/>
    <s v="FL"/>
    <n v="32530"/>
    <x v="2"/>
    <s v="twarnold"/>
    <s v="7w77BpxlX_"/>
  </r>
  <r>
    <n v="344607"/>
    <s v="Mr."/>
    <s v="Gregg"/>
    <s v="T"/>
    <s v="Mann"/>
    <x v="1"/>
    <s v="gregg.mann@verizon.net"/>
    <x v="2"/>
    <s v="Dylan Mann"/>
    <s v="Penelope Mann"/>
    <s v="Kline"/>
    <s v="5/15/1959"/>
    <d v="1899-12-30T22:07:43"/>
    <n v="58.24"/>
    <x v="3"/>
    <n v="54"/>
    <d v="1998-09-07T00:00:00"/>
    <s v="Q3"/>
    <s v="H2"/>
    <n v="1998"/>
    <n v="7"/>
    <s v="July"/>
    <s v="Jul"/>
    <n v="9"/>
    <s v="Thursday"/>
    <s v="Thu"/>
    <n v="19.07"/>
    <x v="3"/>
    <n v="188608"/>
    <x v="14"/>
    <n v="0.28999999999999998"/>
    <x v="2"/>
    <s v="415-99-7608"/>
    <s v="339-989-4749"/>
    <s v="Dartmouth"/>
    <x v="163"/>
    <s v="Dartmouth"/>
    <s v="MA"/>
    <n v="2714"/>
    <x v="3"/>
    <s v="gtmann"/>
    <s v="q!cdG$ottkNDqZ"/>
  </r>
  <r>
    <n v="191963"/>
    <s v="Ms."/>
    <s v="Deanne"/>
    <s v="H"/>
    <s v="Mccarty"/>
    <x v="0"/>
    <s v="deanne.mccarty@charter.net"/>
    <x v="2"/>
    <s v="Jame Mccarty"/>
    <s v="Lauren Mccarty"/>
    <s v="Newton"/>
    <d v="1974-03-01T00:00:00"/>
    <d v="1899-12-30T11:03:36"/>
    <n v="43.59"/>
    <x v="0"/>
    <n v="52"/>
    <d v="2012-03-07T00:00:00"/>
    <s v="Q3"/>
    <s v="H2"/>
    <n v="2012"/>
    <n v="7"/>
    <s v="July"/>
    <s v="Jul"/>
    <n v="3"/>
    <s v="Tuesday"/>
    <s v="Tue"/>
    <n v="5.07"/>
    <x v="0"/>
    <n v="91068"/>
    <x v="11"/>
    <n v="0.2"/>
    <x v="0"/>
    <s v="126-98-1744"/>
    <s v="319-336-2399"/>
    <s v="Clarinda"/>
    <x v="164"/>
    <s v="Clarinda"/>
    <s v="IA"/>
    <n v="51632"/>
    <x v="1"/>
    <s v="dhmccarty"/>
    <s v="NTnf^{I&amp;&amp;2"/>
  </r>
  <r>
    <n v="695631"/>
    <s v="Mrs."/>
    <s v="Juanita"/>
    <s v="O"/>
    <s v="Zimmerman"/>
    <x v="0"/>
    <s v="juanita.zimmerman@hotmail.com"/>
    <x v="2"/>
    <s v="Bryce Zimmerman"/>
    <s v="Aurelia Zimmerman"/>
    <s v="Pratt"/>
    <s v="10/16/1974"/>
    <d v="1899-12-30T19:55:00"/>
    <n v="42.81"/>
    <x v="0"/>
    <n v="50"/>
    <s v="11/18/2010"/>
    <s v="Q4"/>
    <s v="H2"/>
    <n v="2010"/>
    <n v="11"/>
    <s v="November"/>
    <s v="Nov"/>
    <n v="18"/>
    <s v="Thursday"/>
    <s v="Thu"/>
    <n v="6.7"/>
    <x v="0"/>
    <n v="86919"/>
    <x v="6"/>
    <n v="0.15"/>
    <x v="1"/>
    <s v="352-08-7814"/>
    <s v="907-789-9367"/>
    <s v="Seward"/>
    <x v="165"/>
    <s v="Seward"/>
    <s v="AK"/>
    <n v="99664"/>
    <x v="0"/>
    <s v="jozimmerman"/>
    <s v="eN_os0cM^JLjQa!"/>
  </r>
  <r>
    <n v="547420"/>
    <s v="Mr."/>
    <s v="Doug"/>
    <s v="V"/>
    <s v="Small"/>
    <x v="1"/>
    <s v="doug.small@hotmail.com"/>
    <x v="2"/>
    <s v="Ross Small"/>
    <s v="Kristen Small"/>
    <s v="Cummings"/>
    <d v="1991-08-12T00:00:00"/>
    <d v="1899-12-30T20:01:39"/>
    <n v="25.65"/>
    <x v="1"/>
    <n v="66"/>
    <s v="11/19/2014"/>
    <s v="Q4"/>
    <s v="H2"/>
    <n v="2014"/>
    <n v="11"/>
    <s v="November"/>
    <s v="Nov"/>
    <n v="19"/>
    <s v="Wednesday"/>
    <s v="Wed"/>
    <n v="2.69"/>
    <x v="1"/>
    <n v="139670"/>
    <x v="3"/>
    <n v="0.26"/>
    <x v="2"/>
    <s v="526-99-7100"/>
    <s v="236-456-9446"/>
    <s v="Doe Hill"/>
    <x v="166"/>
    <s v="Doe Hill"/>
    <s v="VA"/>
    <n v="24433"/>
    <x v="2"/>
    <s v="dvsmall"/>
    <s v="Gn9lFj#7l"/>
  </r>
  <r>
    <n v="403674"/>
    <s v="Dr."/>
    <s v="Billy"/>
    <s v="R"/>
    <s v="Mcdowell"/>
    <x v="1"/>
    <s v="billy.mcdowell@gmail.com"/>
    <x v="2"/>
    <s v="Morgan Mcdowell"/>
    <s v="Jennie Mcdowell"/>
    <s v="Carlson"/>
    <d v="1983-06-10T00:00:00"/>
    <d v="1899-12-30T14:59:09"/>
    <n v="33.83"/>
    <x v="2"/>
    <n v="57"/>
    <d v="2014-06-04T00:00:00"/>
    <s v="Q2"/>
    <s v="H1"/>
    <n v="2014"/>
    <n v="4"/>
    <s v="April"/>
    <s v="Apr"/>
    <n v="6"/>
    <s v="Sunday"/>
    <s v="Sun"/>
    <n v="3.31"/>
    <x v="1"/>
    <n v="170510"/>
    <x v="4"/>
    <n v="0.01"/>
    <x v="3"/>
    <s v="696-16-7530"/>
    <s v="270-556-2299"/>
    <s v="Rhodelia"/>
    <x v="167"/>
    <s v="Rhodelia"/>
    <s v="KY"/>
    <n v="40161"/>
    <x v="2"/>
    <s v="brmcdowell"/>
    <s v="nD}+Y%UurUP%:"/>
  </r>
  <r>
    <n v="988937"/>
    <s v="Dr."/>
    <s v="Boyd"/>
    <s v="L"/>
    <s v="Valencia"/>
    <x v="1"/>
    <s v="boyd.valencia@gmail.com"/>
    <x v="2"/>
    <s v="Matt Valencia"/>
    <s v="Nettie Valencia"/>
    <s v="Mayo"/>
    <d v="1987-09-06T00:00:00"/>
    <d v="1899-12-30T16:35:12"/>
    <n v="30.16"/>
    <x v="2"/>
    <n v="62"/>
    <s v="11/16/2016"/>
    <s v="Q4"/>
    <s v="H2"/>
    <n v="2016"/>
    <n v="11"/>
    <s v="November"/>
    <s v="Nov"/>
    <n v="16"/>
    <s v="Wednesday"/>
    <s v="Wed"/>
    <n v="0.7"/>
    <x v="1"/>
    <n v="180715"/>
    <x v="14"/>
    <n v="0.26"/>
    <x v="2"/>
    <s v="078-02-8120"/>
    <s v="209-925-2984"/>
    <s v="Mount Hamilton"/>
    <x v="168"/>
    <s v="Mount Hamilton"/>
    <s v="CA"/>
    <n v="95140"/>
    <x v="0"/>
    <s v="blvalencia"/>
    <s v="OAl%u%VVi9"/>
  </r>
  <r>
    <n v="937737"/>
    <s v="Mr."/>
    <s v="Roberto"/>
    <s v="T"/>
    <s v="Caldwell"/>
    <x v="1"/>
    <s v="roberto.caldwell@gmail.com"/>
    <x v="2"/>
    <s v="Stuart Caldwell"/>
    <s v="Maude Caldwell"/>
    <s v="Cortez"/>
    <d v="1994-12-08T00:00:00"/>
    <d v="1899-12-30T03:10:06"/>
    <n v="22.98"/>
    <x v="1"/>
    <n v="79"/>
    <d v="2017-11-03T00:00:00"/>
    <s v="Q1"/>
    <s v="H1"/>
    <n v="2017"/>
    <n v="3"/>
    <s v="March"/>
    <s v="Mar"/>
    <n v="11"/>
    <s v="Saturday"/>
    <s v="Sat"/>
    <n v="0.38"/>
    <x v="1"/>
    <n v="71924"/>
    <x v="10"/>
    <n v="0.22"/>
    <x v="4"/>
    <s v="087-02-8919"/>
    <s v="217-438-3997"/>
    <s v="Peoria"/>
    <x v="169"/>
    <s v="Peoria"/>
    <s v="IL"/>
    <n v="61639"/>
    <x v="1"/>
    <s v="rtcaldwell"/>
    <s v="R1H?:X&amp;qBF"/>
  </r>
  <r>
    <n v="144235"/>
    <s v="Mr."/>
    <s v="Kris"/>
    <s v="U"/>
    <s v="Conner"/>
    <x v="1"/>
    <s v="kris.conner@gmail.com"/>
    <x v="2"/>
    <s v="Kenton Conner"/>
    <s v="Dana Conner"/>
    <s v="Clark"/>
    <s v="5/23/1962"/>
    <d v="1899-12-30T18:30:28"/>
    <n v="55.22"/>
    <x v="3"/>
    <n v="86"/>
    <s v="9/20/1998"/>
    <s v="Q3"/>
    <s v="H2"/>
    <n v="1998"/>
    <n v="9"/>
    <s v="September"/>
    <s v="Sep"/>
    <n v="20"/>
    <s v="Sunday"/>
    <s v="Sun"/>
    <n v="18.87"/>
    <x v="3"/>
    <n v="102819"/>
    <x v="12"/>
    <n v="0"/>
    <x v="3"/>
    <s v="651-62-0527"/>
    <s v="203-368-9792"/>
    <s v="Ballouville"/>
    <x v="170"/>
    <s v="Ballouville"/>
    <s v="CT"/>
    <n v="6233"/>
    <x v="3"/>
    <s v="kuconner"/>
    <s v="l;N]lrhhDvub5r&lt;"/>
  </r>
  <r>
    <n v="866051"/>
    <s v="Ms."/>
    <s v="Leann"/>
    <s v="R"/>
    <s v="Ortiz"/>
    <x v="0"/>
    <s v="leann.ortiz@gmail.com"/>
    <x v="2"/>
    <s v="Drew Ortiz"/>
    <s v="Virginia Ortiz"/>
    <s v="Noel"/>
    <s v="2/16/1990"/>
    <d v="1899-12-30T02:21:10"/>
    <n v="27.46"/>
    <x v="1"/>
    <n v="59"/>
    <d v="2011-08-04T00:00:00"/>
    <s v="Q2"/>
    <s v="H1"/>
    <n v="2011"/>
    <n v="4"/>
    <s v="April"/>
    <s v="Apr"/>
    <n v="8"/>
    <s v="Friday"/>
    <s v="Fri"/>
    <n v="6.31"/>
    <x v="0"/>
    <n v="86569"/>
    <x v="6"/>
    <n v="0.13"/>
    <x v="1"/>
    <s v="088-02-9740"/>
    <s v="215-754-3823"/>
    <s v="Neelyton"/>
    <x v="171"/>
    <s v="Neelyton"/>
    <s v="PA"/>
    <n v="17239"/>
    <x v="3"/>
    <s v="lrortiz"/>
    <s v="wohwj;LtI4"/>
  </r>
  <r>
    <n v="287787"/>
    <s v="Mr."/>
    <s v="Joaquin"/>
    <s v="B"/>
    <s v="Bentley"/>
    <x v="1"/>
    <s v="joaquin.bentley@gmail.com"/>
    <x v="2"/>
    <s v="Lance Bentley"/>
    <s v="Adrienne Bentley"/>
    <s v="Owen"/>
    <s v="8/24/1961"/>
    <d v="1899-12-30T00:00:11"/>
    <n v="55.96"/>
    <x v="3"/>
    <n v="58"/>
    <s v="7/28/2012"/>
    <s v="Q3"/>
    <s v="H2"/>
    <n v="2012"/>
    <n v="7"/>
    <s v="July"/>
    <s v="Jul"/>
    <n v="28"/>
    <s v="Saturday"/>
    <s v="Sat"/>
    <n v="5"/>
    <x v="1"/>
    <n v="96012"/>
    <x v="11"/>
    <n v="0.16"/>
    <x v="0"/>
    <s v="287-15-0404"/>
    <s v="236-809-8062"/>
    <s v="Barren Springs"/>
    <x v="172"/>
    <s v="Barren Springs"/>
    <s v="VA"/>
    <n v="24313"/>
    <x v="2"/>
    <s v="jbbentley"/>
    <s v="of]v2ku#4]"/>
  </r>
  <r>
    <n v="316579"/>
    <s v="Mrs."/>
    <s v="Leanne"/>
    <s v="Z"/>
    <s v="Potter"/>
    <x v="0"/>
    <s v="leanne.potter@exxonmobil.com"/>
    <x v="2"/>
    <s v="Alfonso Potter"/>
    <s v="Vicki Potter"/>
    <s v="Mann"/>
    <s v="1/25/1989"/>
    <d v="1899-12-30T04:43:57"/>
    <n v="28.52"/>
    <x v="1"/>
    <n v="44"/>
    <s v="10/16/2015"/>
    <s v="Q4"/>
    <s v="H2"/>
    <n v="2015"/>
    <n v="10"/>
    <s v="October"/>
    <s v="Oct"/>
    <n v="16"/>
    <s v="Friday"/>
    <s v="Fri"/>
    <n v="1.78"/>
    <x v="1"/>
    <n v="95604"/>
    <x v="11"/>
    <n v="0.19"/>
    <x v="0"/>
    <s v="268-17-1006"/>
    <s v="907-743-5043"/>
    <s v="Cordova"/>
    <x v="173"/>
    <s v="Cordova"/>
    <s v="AK"/>
    <n v="99574"/>
    <x v="0"/>
    <s v="lzpotter"/>
    <s v="CHrJU&gt;n}2y&gt;hH"/>
  </r>
  <r>
    <n v="625981"/>
    <s v="Mr."/>
    <s v="Jay"/>
    <s v="R"/>
    <s v="Sanders"/>
    <x v="1"/>
    <s v="jay.sanders@gmail.com"/>
    <x v="2"/>
    <s v="Chang Sanders"/>
    <s v="Gloria Sanders"/>
    <s v="Dyer"/>
    <d v="1964-05-01T00:00:00"/>
    <d v="1899-12-30T13:55:31"/>
    <n v="53.6"/>
    <x v="3"/>
    <n v="62"/>
    <s v="12/29/1987"/>
    <s v="Q4"/>
    <s v="H2"/>
    <n v="1987"/>
    <n v="12"/>
    <s v="December"/>
    <s v="Dec"/>
    <n v="29"/>
    <s v="Tuesday"/>
    <s v="Tue"/>
    <n v="29.6"/>
    <x v="5"/>
    <n v="123069"/>
    <x v="8"/>
    <n v="0.23"/>
    <x v="4"/>
    <s v="168-86-3105"/>
    <s v="339-616-2386"/>
    <s v="Oxford"/>
    <x v="174"/>
    <s v="Oxford"/>
    <s v="MA"/>
    <n v="1540"/>
    <x v="3"/>
    <s v="jrsanders"/>
    <s v="thsKqnmM"/>
  </r>
  <r>
    <n v="232661"/>
    <s v="Ms."/>
    <s v="Luz"/>
    <s v="G"/>
    <s v="Brown"/>
    <x v="0"/>
    <s v="luz.brown@msn.com"/>
    <x v="2"/>
    <s v="Mac Brown"/>
    <s v="Shawn Brown"/>
    <s v="Riley"/>
    <d v="1961-06-07T00:00:00"/>
    <d v="1899-12-30T21:08:25"/>
    <n v="56.1"/>
    <x v="3"/>
    <n v="45"/>
    <s v="5/18/1987"/>
    <s v="Q2"/>
    <s v="H1"/>
    <n v="1987"/>
    <n v="5"/>
    <s v="May"/>
    <s v="May"/>
    <n v="18"/>
    <s v="Monday"/>
    <s v="Mon"/>
    <n v="30.22"/>
    <x v="4"/>
    <n v="111953"/>
    <x v="0"/>
    <n v="0.27"/>
    <x v="2"/>
    <s v="420-67-7134"/>
    <s v="803-614-9830"/>
    <s v="Charleston"/>
    <x v="175"/>
    <s v="Charleston"/>
    <s v="SC"/>
    <n v="29403"/>
    <x v="2"/>
    <s v="lgbrown"/>
    <s v="Gh!c\z]XW}Lg*N}"/>
  </r>
  <r>
    <n v="863522"/>
    <s v="Mr."/>
    <s v="Dudley"/>
    <s v="W"/>
    <s v="Preston"/>
    <x v="1"/>
    <s v="dudley.preston@gmail.com"/>
    <x v="2"/>
    <s v="Conrad Preston"/>
    <s v="Brandy Preston"/>
    <s v="Blackburn"/>
    <s v="11/16/1977"/>
    <d v="1899-12-30T06:01:37"/>
    <n v="39.72"/>
    <x v="2"/>
    <n v="74"/>
    <s v="3/24/2014"/>
    <s v="Q1"/>
    <s v="H1"/>
    <n v="2014"/>
    <n v="3"/>
    <s v="March"/>
    <s v="Mar"/>
    <n v="24"/>
    <s v="Monday"/>
    <s v="Mon"/>
    <n v="3.35"/>
    <x v="1"/>
    <n v="121461"/>
    <x v="8"/>
    <n v="0.09"/>
    <x v="5"/>
    <s v="607-87-4655"/>
    <s v="236-552-8765"/>
    <s v="Keokee"/>
    <x v="176"/>
    <s v="Keokee"/>
    <s v="VA"/>
    <n v="24265"/>
    <x v="2"/>
    <s v="dwpreston"/>
    <s v="Oh3YE+Se/F%&lt;Hi"/>
  </r>
  <r>
    <n v="118236"/>
    <s v="Mr."/>
    <s v="Monroe"/>
    <s v="D"/>
    <s v="Beach"/>
    <x v="1"/>
    <s v="monroe.beach@bp.com"/>
    <x v="2"/>
    <s v="Vito Beach"/>
    <s v="Adrienne Beach"/>
    <s v="Hopkins"/>
    <s v="10/18/1987"/>
    <d v="1899-12-30T03:44:55"/>
    <n v="29.8"/>
    <x v="1"/>
    <n v="68"/>
    <s v="8/26/2015"/>
    <s v="Q3"/>
    <s v="H2"/>
    <n v="2015"/>
    <n v="8"/>
    <s v="August"/>
    <s v="Aug"/>
    <n v="26"/>
    <s v="Wednesday"/>
    <s v="Wed"/>
    <n v="1.92"/>
    <x v="1"/>
    <n v="74452"/>
    <x v="10"/>
    <n v="0.02"/>
    <x v="3"/>
    <s v="198-84-8610"/>
    <s v="225-797-4264"/>
    <s v="Norwood"/>
    <x v="177"/>
    <s v="Norwood"/>
    <s v="LA"/>
    <n v="70761"/>
    <x v="2"/>
    <s v="mdbeach"/>
    <s v="g&lt;xbWcc?IAj}1"/>
  </r>
  <r>
    <n v="412201"/>
    <s v="Ms."/>
    <s v="Dina"/>
    <s v="Q"/>
    <s v="Jones"/>
    <x v="0"/>
    <s v="dina.jones@aol.com"/>
    <x v="2"/>
    <s v="Guillermo Jones"/>
    <s v="Kenya Jones"/>
    <s v="Pollard"/>
    <s v="8/26/1990"/>
    <d v="1899-12-30T05:45:01"/>
    <n v="26.94"/>
    <x v="1"/>
    <n v="51"/>
    <s v="7/26/2013"/>
    <s v="Q3"/>
    <s v="H2"/>
    <n v="2013"/>
    <n v="7"/>
    <s v="July"/>
    <s v="Jul"/>
    <n v="26"/>
    <s v="Friday"/>
    <s v="Fri"/>
    <n v="4.01"/>
    <x v="1"/>
    <n v="60935"/>
    <x v="13"/>
    <n v="0.06"/>
    <x v="5"/>
    <s v="474-55-5660"/>
    <s v="218-825-9608"/>
    <s v="Monticello"/>
    <x v="83"/>
    <s v="Monticello"/>
    <s v="MN"/>
    <n v="55591"/>
    <x v="1"/>
    <s v="dqjones"/>
    <s v="4:79ZhA}Z&amp;Q"/>
  </r>
  <r>
    <n v="855988"/>
    <s v="Hon."/>
    <s v="Christian"/>
    <s v="G"/>
    <s v="Morrison"/>
    <x v="1"/>
    <s v="christian.morrison@yahoo.co.in"/>
    <x v="2"/>
    <s v="Heath Morrison"/>
    <s v="Nicole Morrison"/>
    <s v="Becker"/>
    <d v="1959-08-07T00:00:00"/>
    <d v="1899-12-30T03:41:16"/>
    <n v="58.1"/>
    <x v="3"/>
    <n v="65"/>
    <d v="2011-12-11T00:00:00"/>
    <s v="Q4"/>
    <s v="H2"/>
    <n v="2011"/>
    <n v="11"/>
    <s v="November"/>
    <s v="Nov"/>
    <n v="12"/>
    <s v="Saturday"/>
    <s v="Sat"/>
    <n v="5.71"/>
    <x v="0"/>
    <n v="75109"/>
    <x v="10"/>
    <n v="0.13"/>
    <x v="1"/>
    <s v="572-99-7139"/>
    <s v="212-393-3329"/>
    <s v="Sand Lake"/>
    <x v="178"/>
    <s v="Sand Lake"/>
    <s v="NY"/>
    <n v="12153"/>
    <x v="3"/>
    <s v="cgmorrison"/>
    <s v="sa/GcpYwsAHQ;9Q"/>
  </r>
  <r>
    <n v="158689"/>
    <s v="Ms."/>
    <s v="Lucile"/>
    <s v="L"/>
    <s v="Fleming"/>
    <x v="0"/>
    <s v="lucile.fleming@hotmail.co.uk"/>
    <x v="2"/>
    <s v="Jefferson Fleming"/>
    <s v="Charlene Fleming"/>
    <s v="White"/>
    <s v="12/13/1966"/>
    <d v="1899-12-30T00:42:30"/>
    <n v="50.66"/>
    <x v="3"/>
    <n v="60"/>
    <d v="2006-09-12T00:00:00"/>
    <s v="Q4"/>
    <s v="H2"/>
    <n v="2006"/>
    <n v="12"/>
    <s v="December"/>
    <s v="Dec"/>
    <n v="9"/>
    <s v="Saturday"/>
    <s v="Sat"/>
    <n v="10.64"/>
    <x v="2"/>
    <n v="141720"/>
    <x v="2"/>
    <n v="0.05"/>
    <x v="3"/>
    <s v="769-02-7714"/>
    <s v="802-541-8727"/>
    <s v="Cabot"/>
    <x v="18"/>
    <s v="Cabot"/>
    <s v="VT"/>
    <n v="5647"/>
    <x v="3"/>
    <s v="llfleming"/>
    <s v="n]Qv?0d7WJ3"/>
  </r>
  <r>
    <n v="737292"/>
    <s v="Mr."/>
    <s v="Luciano"/>
    <s v="H"/>
    <s v="Ray"/>
    <x v="1"/>
    <s v="luciano.ray@btinternet.com"/>
    <x v="2"/>
    <s v="Joesph Ray"/>
    <s v="Noreen Ray"/>
    <s v="Langley"/>
    <s v="10/19/1991"/>
    <d v="1899-12-30T13:23:34"/>
    <n v="25.79"/>
    <x v="1"/>
    <n v="63"/>
    <s v="2/22/2014"/>
    <s v="Q1"/>
    <s v="H1"/>
    <n v="2014"/>
    <n v="2"/>
    <s v="February"/>
    <s v="Feb"/>
    <n v="22"/>
    <s v="Saturday"/>
    <s v="Sat"/>
    <n v="3.43"/>
    <x v="1"/>
    <n v="164496"/>
    <x v="1"/>
    <n v="0.01"/>
    <x v="3"/>
    <s v="407-73-3301"/>
    <s v="479-621-5916"/>
    <s v="Little Rock"/>
    <x v="179"/>
    <s v="Little Rock"/>
    <s v="AR"/>
    <n v="72231"/>
    <x v="2"/>
    <s v="lhray"/>
    <s v="sn@6J/tm"/>
  </r>
  <r>
    <n v="596917"/>
    <s v="Mr."/>
    <s v="Ahmad"/>
    <s v="B"/>
    <s v="Poole"/>
    <x v="1"/>
    <s v="ahmad.poole@gmail.com"/>
    <x v="2"/>
    <s v="Brenton Poole"/>
    <s v="Ramona Poole"/>
    <s v="Watkins"/>
    <d v="1973-06-06T00:00:00"/>
    <d v="1899-12-30T09:43:28"/>
    <n v="44.17"/>
    <x v="0"/>
    <n v="79"/>
    <d v="2016-01-06T00:00:00"/>
    <s v="Q2"/>
    <s v="H1"/>
    <n v="2016"/>
    <n v="6"/>
    <s v="June"/>
    <s v="Jun"/>
    <n v="1"/>
    <s v="Wednesday"/>
    <s v="Wed"/>
    <n v="1.1599999999999999"/>
    <x v="1"/>
    <n v="178345"/>
    <x v="4"/>
    <n v="0.28999999999999998"/>
    <x v="2"/>
    <s v="179-86-2300"/>
    <s v="219-947-6343"/>
    <s v="North Judson"/>
    <x v="180"/>
    <s v="North Judson"/>
    <s v="IN"/>
    <n v="46366"/>
    <x v="1"/>
    <s v="abpoole"/>
    <s v="qYJAFnG5-b08:E"/>
  </r>
  <r>
    <n v="620634"/>
    <s v="Ms."/>
    <s v="Janna"/>
    <s v="Y"/>
    <s v="Hopkins"/>
    <x v="0"/>
    <s v="janna.hopkins@aol.com"/>
    <x v="2"/>
    <s v="Errol Hopkins"/>
    <s v="Robert Hopkins"/>
    <s v="Richards"/>
    <s v="11/21/1987"/>
    <d v="1899-12-30T09:55:25"/>
    <n v="29.7"/>
    <x v="1"/>
    <n v="56"/>
    <s v="12/21/2011"/>
    <s v="Q4"/>
    <s v="H2"/>
    <n v="2011"/>
    <n v="12"/>
    <s v="December"/>
    <s v="Dec"/>
    <n v="21"/>
    <s v="Wednesday"/>
    <s v="Wed"/>
    <n v="5.61"/>
    <x v="0"/>
    <n v="40265"/>
    <x v="5"/>
    <n v="0.16"/>
    <x v="0"/>
    <s v="246-99-6712"/>
    <s v="212-272-9825"/>
    <s v="Madison"/>
    <x v="66"/>
    <s v="Madison"/>
    <s v="NY"/>
    <n v="13402"/>
    <x v="3"/>
    <s v="jyhopkins"/>
    <s v="cZ{lHIvS/\h"/>
  </r>
  <r>
    <n v="130591"/>
    <s v="Prof."/>
    <s v="Kendrick"/>
    <s v="V"/>
    <s v="Miles"/>
    <x v="1"/>
    <s v="kendrick.miles@ibm.com"/>
    <x v="2"/>
    <s v="Refugio Miles"/>
    <s v="Amelia Miles"/>
    <s v="Heath"/>
    <d v="1962-10-08T00:00:00"/>
    <d v="1899-12-30T19:32:32"/>
    <n v="55"/>
    <x v="3"/>
    <n v="52"/>
    <s v="1/25/1991"/>
    <s v="Q1"/>
    <s v="H1"/>
    <n v="1991"/>
    <n v="1"/>
    <s v="January"/>
    <s v="Jan"/>
    <n v="25"/>
    <s v="Friday"/>
    <s v="Fri"/>
    <n v="26.52"/>
    <x v="5"/>
    <n v="134103"/>
    <x v="3"/>
    <n v="0.28000000000000003"/>
    <x v="2"/>
    <s v="323-11-2203"/>
    <s v="603-789-4081"/>
    <s v="Nashua"/>
    <x v="117"/>
    <s v="Nashua"/>
    <s v="NH"/>
    <n v="3063"/>
    <x v="3"/>
    <s v="kvmiles"/>
    <s v="hHB#Ptw@||T8"/>
  </r>
  <r>
    <n v="579618"/>
    <s v="Hon."/>
    <s v="Demetrius"/>
    <s v="Z"/>
    <s v="Ruiz"/>
    <x v="1"/>
    <s v="demetrius.ruiz@gmail.com"/>
    <x v="2"/>
    <s v="Stuart Ruiz"/>
    <s v="Kristy Ruiz"/>
    <s v="Glass"/>
    <s v="12/14/1992"/>
    <d v="1899-12-30T14:26:21"/>
    <n v="24.64"/>
    <x v="1"/>
    <n v="86"/>
    <s v="5/20/2015"/>
    <s v="Q2"/>
    <s v="H1"/>
    <n v="2015"/>
    <n v="5"/>
    <s v="May"/>
    <s v="May"/>
    <n v="20"/>
    <s v="Wednesday"/>
    <s v="Wed"/>
    <n v="2.19"/>
    <x v="1"/>
    <n v="83790"/>
    <x v="6"/>
    <n v="0.27"/>
    <x v="2"/>
    <s v="348-08-8676"/>
    <s v="236-957-6759"/>
    <s v="Chantilly"/>
    <x v="181"/>
    <s v="Chantilly"/>
    <s v="VA"/>
    <n v="22021"/>
    <x v="2"/>
    <s v="dzruiz"/>
    <s v="Nls|6;.Tg6Y"/>
  </r>
  <r>
    <n v="240295"/>
    <s v="Mr."/>
    <s v="Ken"/>
    <s v="P"/>
    <s v="Winters"/>
    <x v="1"/>
    <s v="ken.winters@rediffmail.com"/>
    <x v="2"/>
    <s v="Felix Winters"/>
    <s v="Anne Winters"/>
    <s v="Brennan"/>
    <s v="2/14/1995"/>
    <d v="1899-12-30T19:59:08"/>
    <n v="22.47"/>
    <x v="1"/>
    <n v="59"/>
    <s v="3/31/2016"/>
    <s v="Q1"/>
    <s v="H1"/>
    <n v="2016"/>
    <n v="3"/>
    <s v="March"/>
    <s v="Mar"/>
    <n v="31"/>
    <s v="Thursday"/>
    <s v="Thu"/>
    <n v="1.33"/>
    <x v="1"/>
    <n v="131126"/>
    <x v="3"/>
    <n v="0.13"/>
    <x v="1"/>
    <s v="448-27-5412"/>
    <s v="314-956-9973"/>
    <s v="Jefferson City"/>
    <x v="182"/>
    <s v="Jefferson City"/>
    <s v="MO"/>
    <n v="65111"/>
    <x v="1"/>
    <s v="kpwinters"/>
    <s v="Y@NMOWx&lt;f~p"/>
  </r>
  <r>
    <n v="846100"/>
    <s v="Mr."/>
    <s v="Earl"/>
    <s v="O"/>
    <s v="Gilbert"/>
    <x v="1"/>
    <s v="earl.gilbert@bp.com"/>
    <x v="2"/>
    <s v="Bart Gilbert"/>
    <s v="Thelma Gilbert"/>
    <s v="Elliott"/>
    <s v="1/14/1973"/>
    <d v="1899-12-30T18:37:56"/>
    <n v="44.56"/>
    <x v="0"/>
    <n v="53"/>
    <s v="8/26/2013"/>
    <s v="Q3"/>
    <s v="H2"/>
    <n v="2013"/>
    <n v="8"/>
    <s v="August"/>
    <s v="Aug"/>
    <n v="26"/>
    <s v="Monday"/>
    <s v="Mon"/>
    <n v="3.92"/>
    <x v="1"/>
    <n v="129931"/>
    <x v="8"/>
    <n v="0.11"/>
    <x v="1"/>
    <s v="724-28-7343"/>
    <s v="212-758-7329"/>
    <s v="Niagara Falls"/>
    <x v="183"/>
    <s v="Niagara Falls"/>
    <s v="NY"/>
    <n v="14302"/>
    <x v="3"/>
    <s v="eogilbert"/>
    <s v="t%+1_mS^t};Mo3"/>
  </r>
  <r>
    <n v="431841"/>
    <s v="Ms."/>
    <s v="Taylor"/>
    <s v="K"/>
    <s v="Barlow"/>
    <x v="0"/>
    <s v="taylor.barlow@aol.com"/>
    <x v="2"/>
    <s v="Rene Barlow"/>
    <s v="Melody Barlow"/>
    <s v="Cherry"/>
    <d v="1965-04-02T00:00:00"/>
    <d v="1899-12-30T02:43:18"/>
    <n v="52.51"/>
    <x v="3"/>
    <n v="58"/>
    <s v="4/18/1987"/>
    <s v="Q2"/>
    <s v="H1"/>
    <n v="1987"/>
    <n v="4"/>
    <s v="April"/>
    <s v="Apr"/>
    <n v="18"/>
    <s v="Saturday"/>
    <s v="Sat"/>
    <n v="30.3"/>
    <x v="4"/>
    <n v="61082"/>
    <x v="13"/>
    <n v="0"/>
    <x v="3"/>
    <s v="321-11-1526"/>
    <s v="405-534-3458"/>
    <s v="Sentinel"/>
    <x v="184"/>
    <s v="Sentinel"/>
    <s v="OK"/>
    <n v="73664"/>
    <x v="2"/>
    <s v="tkbarlow"/>
    <s v="kEyVxO_^9.Eu_?"/>
  </r>
  <r>
    <n v="520702"/>
    <s v="Ms."/>
    <s v="Clarissa"/>
    <s v="Z"/>
    <s v="Lawson"/>
    <x v="0"/>
    <s v="clarissa.lawson@hotmail.com"/>
    <x v="2"/>
    <s v="Erin Lawson"/>
    <s v="Lolita Lawson"/>
    <s v="Walter"/>
    <s v="6/26/1993"/>
    <d v="1899-12-30T01:26:45"/>
    <n v="24.1"/>
    <x v="1"/>
    <n v="49"/>
    <d v="2015-11-11T00:00:00"/>
    <s v="Q4"/>
    <s v="H2"/>
    <n v="2015"/>
    <n v="11"/>
    <s v="November"/>
    <s v="Nov"/>
    <n v="11"/>
    <s v="Wednesday"/>
    <s v="Wed"/>
    <n v="1.71"/>
    <x v="1"/>
    <n v="74924"/>
    <x v="10"/>
    <n v="0.3"/>
    <x v="2"/>
    <s v="684-24-5365"/>
    <s v="319-776-6050"/>
    <s v="Melbourne"/>
    <x v="185"/>
    <s v="Melbourne"/>
    <s v="IA"/>
    <n v="50162"/>
    <x v="1"/>
    <s v="czlawson"/>
    <s v="E$:vE2\7:k_&amp;"/>
  </r>
  <r>
    <n v="771425"/>
    <s v="Mr."/>
    <s v="Lewis"/>
    <s v="T"/>
    <s v="Fuller"/>
    <x v="1"/>
    <s v="lewis.fuller@comcast.net"/>
    <x v="2"/>
    <s v="Louis Fuller"/>
    <s v="Kris Fuller"/>
    <s v="Suarez"/>
    <d v="1958-01-11T00:00:00"/>
    <d v="1899-12-30T05:31:48"/>
    <n v="58.78"/>
    <x v="3"/>
    <n v="78"/>
    <s v="12/20/2006"/>
    <s v="Q4"/>
    <s v="H2"/>
    <n v="2006"/>
    <n v="12"/>
    <s v="December"/>
    <s v="Dec"/>
    <n v="20"/>
    <s v="Wednesday"/>
    <s v="Wed"/>
    <n v="10.61"/>
    <x v="2"/>
    <n v="81514"/>
    <x v="6"/>
    <n v="0.04"/>
    <x v="3"/>
    <s v="414-99-0664"/>
    <s v="270-353-0382"/>
    <s v="Hope"/>
    <x v="52"/>
    <s v="Hope"/>
    <s v="KY"/>
    <n v="40334"/>
    <x v="2"/>
    <s v="ltfuller"/>
    <s v="GhGh~6/W"/>
  </r>
  <r>
    <n v="189557"/>
    <s v="Mrs."/>
    <s v="Claudine"/>
    <s v="Y"/>
    <s v="Black"/>
    <x v="0"/>
    <s v="claudine.black@gmail.com"/>
    <x v="2"/>
    <s v="Chad Black"/>
    <s v="Leticia Black"/>
    <s v="Tyson"/>
    <s v="5/24/1978"/>
    <d v="1899-12-30T19:06:20"/>
    <n v="39.21"/>
    <x v="2"/>
    <n v="45"/>
    <d v="2015-09-09T00:00:00"/>
    <s v="Q3"/>
    <s v="H2"/>
    <n v="2015"/>
    <n v="9"/>
    <s v="September"/>
    <s v="Sep"/>
    <n v="9"/>
    <s v="Wednesday"/>
    <s v="Wed"/>
    <n v="1.88"/>
    <x v="1"/>
    <n v="67398"/>
    <x v="13"/>
    <n v="0.16"/>
    <x v="0"/>
    <s v="348-08-0053"/>
    <s v="215-283-6346"/>
    <s v="Farrandsville"/>
    <x v="186"/>
    <s v="Farrandsville"/>
    <s v="PA"/>
    <n v="17734"/>
    <x v="3"/>
    <s v="cyblack"/>
    <s v="hx[362a:E"/>
  </r>
  <r>
    <n v="702034"/>
    <s v="Mrs."/>
    <s v="Mitzi"/>
    <s v="Y"/>
    <s v="Lynch"/>
    <x v="0"/>
    <s v="mitzi.lynch@aol.com"/>
    <x v="2"/>
    <s v="Shane Lynch"/>
    <s v="Rena Lynch"/>
    <s v="Lindsay"/>
    <s v="8/29/1960"/>
    <d v="1899-12-30T03:44:34"/>
    <n v="56.95"/>
    <x v="3"/>
    <n v="55"/>
    <s v="3/17/2005"/>
    <s v="Q1"/>
    <s v="H1"/>
    <n v="2005"/>
    <n v="3"/>
    <s v="March"/>
    <s v="Mar"/>
    <n v="17"/>
    <s v="Thursday"/>
    <s v="Thu"/>
    <n v="12.37"/>
    <x v="2"/>
    <n v="122784"/>
    <x v="8"/>
    <n v="0.24"/>
    <x v="4"/>
    <s v="118-98-4867"/>
    <s v="212-439-7992"/>
    <s v="Jamesville"/>
    <x v="51"/>
    <s v="Jamesville"/>
    <s v="NY"/>
    <n v="13078"/>
    <x v="3"/>
    <s v="mylynch"/>
    <s v="Sqe~0L-@"/>
  </r>
  <r>
    <n v="586207"/>
    <s v="Dr."/>
    <s v="Michel"/>
    <s v="T"/>
    <s v="Finch"/>
    <x v="1"/>
    <s v="michel.finch@gmail.com"/>
    <x v="2"/>
    <s v="Elliot Finch"/>
    <s v="Ana Finch"/>
    <s v="Price"/>
    <s v="6/26/1986"/>
    <d v="1899-12-30T02:45:30"/>
    <n v="31.11"/>
    <x v="2"/>
    <n v="72"/>
    <s v="3/20/2012"/>
    <s v="Q1"/>
    <s v="H1"/>
    <n v="2012"/>
    <n v="3"/>
    <s v="March"/>
    <s v="Mar"/>
    <n v="20"/>
    <s v="Tuesday"/>
    <s v="Tue"/>
    <n v="5.36"/>
    <x v="0"/>
    <n v="147516"/>
    <x v="2"/>
    <n v="0.09"/>
    <x v="5"/>
    <s v="248-99-6030"/>
    <s v="239-671-5547"/>
    <s v="Mascotte"/>
    <x v="1"/>
    <s v="Mascotte"/>
    <s v="FL"/>
    <n v="34753"/>
    <x v="2"/>
    <s v="mtfinch"/>
    <s v="8aYy2s!@VE:oP"/>
  </r>
  <r>
    <n v="835545"/>
    <s v="Ms."/>
    <s v="Janie"/>
    <s v="P"/>
    <s v="Velasquez"/>
    <x v="0"/>
    <s v="janie.velasquez@gmail.com"/>
    <x v="2"/>
    <s v="Chester Velasquez"/>
    <s v="Luisa Velasquez"/>
    <s v="Peck"/>
    <s v="4/19/1958"/>
    <d v="1899-12-30T17:47:43"/>
    <n v="59.32"/>
    <x v="3"/>
    <n v="40"/>
    <s v="5/14/1983"/>
    <s v="Q2"/>
    <s v="H1"/>
    <n v="1983"/>
    <n v="5"/>
    <s v="May"/>
    <s v="May"/>
    <n v="14"/>
    <s v="Saturday"/>
    <s v="Sat"/>
    <n v="34.229999999999997"/>
    <x v="4"/>
    <n v="90653"/>
    <x v="11"/>
    <n v="0.19"/>
    <x v="0"/>
    <s v="237-99-2007"/>
    <s v="215-463-9949"/>
    <s v="Venango"/>
    <x v="187"/>
    <s v="Venango"/>
    <s v="PA"/>
    <n v="16440"/>
    <x v="3"/>
    <s v="jpvelasquez"/>
    <s v="HHl/Ul\S+^fv"/>
  </r>
  <r>
    <n v="326407"/>
    <s v="Mrs."/>
    <s v="Sophie"/>
    <s v="F"/>
    <s v="Bass"/>
    <x v="0"/>
    <s v="sophie.bass@hotmail.com"/>
    <x v="2"/>
    <s v="Gabriel Bass"/>
    <s v="Tania Bass"/>
    <s v="Bridges"/>
    <s v="1/16/1990"/>
    <d v="1899-12-30T17:03:59"/>
    <n v="27.55"/>
    <x v="1"/>
    <n v="50"/>
    <s v="10/13/2011"/>
    <s v="Q4"/>
    <s v="H2"/>
    <n v="2011"/>
    <n v="10"/>
    <s v="October"/>
    <s v="Oct"/>
    <n v="13"/>
    <s v="Thursday"/>
    <s v="Thu"/>
    <n v="5.79"/>
    <x v="0"/>
    <n v="199238"/>
    <x v="15"/>
    <n v="0.28000000000000003"/>
    <x v="2"/>
    <s v="543-81-0393"/>
    <s v="231-403-9886"/>
    <s v="Mears"/>
    <x v="188"/>
    <s v="Mears"/>
    <s v="MI"/>
    <n v="49436"/>
    <x v="1"/>
    <s v="sfbass"/>
    <s v="mLTjnD*1mlED.i"/>
  </r>
  <r>
    <n v="414967"/>
    <s v="Mrs."/>
    <s v="Bette"/>
    <s v="Y"/>
    <s v="Kane"/>
    <x v="0"/>
    <s v="bette.kane@gmail.com"/>
    <x v="2"/>
    <s v="Alton Kane"/>
    <s v="Kirsten Kane"/>
    <s v="Davis"/>
    <s v="12/30/1979"/>
    <d v="1899-12-30T09:07:56"/>
    <n v="37.6"/>
    <x v="2"/>
    <n v="41"/>
    <s v="6/13/2004"/>
    <s v="Q2"/>
    <s v="H1"/>
    <n v="2004"/>
    <n v="6"/>
    <s v="June"/>
    <s v="Jun"/>
    <n v="13"/>
    <s v="Sunday"/>
    <s v="Sun"/>
    <n v="13.13"/>
    <x v="2"/>
    <n v="89490"/>
    <x v="6"/>
    <n v="0.16"/>
    <x v="0"/>
    <s v="468-57-2192"/>
    <s v="215-892-1317"/>
    <s v="Mc Elhattan"/>
    <x v="189"/>
    <s v="Mc Elhattan"/>
    <s v="PA"/>
    <n v="17748"/>
    <x v="3"/>
    <s v="bykane"/>
    <s v="g-!WERjdtl9f_"/>
  </r>
  <r>
    <n v="410300"/>
    <s v="Mrs."/>
    <s v="Dena"/>
    <s v="Q"/>
    <s v="Blake"/>
    <x v="0"/>
    <s v="dena.blake@hotmail.com"/>
    <x v="2"/>
    <s v="Eldon Blake"/>
    <s v="Naomi Blake"/>
    <s v="Bennett"/>
    <s v="5/26/1975"/>
    <d v="1899-12-30T06:11:08"/>
    <n v="42.2"/>
    <x v="0"/>
    <n v="40"/>
    <s v="2/24/2011"/>
    <s v="Q1"/>
    <s v="H1"/>
    <n v="2011"/>
    <n v="2"/>
    <s v="February"/>
    <s v="Feb"/>
    <n v="24"/>
    <s v="Thursday"/>
    <s v="Thu"/>
    <n v="6.43"/>
    <x v="0"/>
    <n v="160716"/>
    <x v="1"/>
    <n v="0.2"/>
    <x v="0"/>
    <s v="610-87-0363"/>
    <s v="406-262-9506"/>
    <s v="Otter"/>
    <x v="190"/>
    <s v="Otter"/>
    <s v="MT"/>
    <n v="59062"/>
    <x v="0"/>
    <s v="dqblake"/>
    <s v="q9r8b0Cr"/>
  </r>
  <r>
    <n v="252371"/>
    <s v="Mr."/>
    <s v="Dante"/>
    <s v="Q"/>
    <s v="Farmer"/>
    <x v="1"/>
    <s v="dante.farmer@aol.com"/>
    <x v="2"/>
    <s v="Chris Farmer"/>
    <s v="Emily Farmer"/>
    <s v="Mejia"/>
    <s v="7/15/1985"/>
    <d v="1899-12-30T17:41:51"/>
    <n v="32.06"/>
    <x v="2"/>
    <n v="61"/>
    <s v="8/18/2010"/>
    <s v="Q3"/>
    <s v="H2"/>
    <n v="2010"/>
    <n v="8"/>
    <s v="August"/>
    <s v="Aug"/>
    <n v="18"/>
    <s v="Wednesday"/>
    <s v="Wed"/>
    <n v="6.95"/>
    <x v="0"/>
    <n v="191093"/>
    <x v="15"/>
    <n v="0.04"/>
    <x v="3"/>
    <s v="340-11-6672"/>
    <s v="701-937-3562"/>
    <s v="Hannah"/>
    <x v="191"/>
    <s v="Hannah"/>
    <s v="ND"/>
    <n v="58239"/>
    <x v="1"/>
    <s v="dqfarmer"/>
    <s v="FbnPv]YL;"/>
  </r>
  <r>
    <n v="297502"/>
    <s v="Ms."/>
    <s v="Angelina"/>
    <s v="D"/>
    <s v="Lynn"/>
    <x v="0"/>
    <s v="angelina.lynn@rediffmail.com"/>
    <x v="2"/>
    <s v="Kory Lynn"/>
    <s v="Latasha Lynn"/>
    <s v="Baker"/>
    <s v="3/14/1975"/>
    <d v="1899-12-30T13:37:54"/>
    <n v="42.4"/>
    <x v="0"/>
    <n v="45"/>
    <d v="2007-08-03T00:00:00"/>
    <s v="Q1"/>
    <s v="H1"/>
    <n v="2007"/>
    <n v="3"/>
    <s v="March"/>
    <s v="Mar"/>
    <n v="8"/>
    <s v="Thursday"/>
    <s v="Thu"/>
    <n v="10.4"/>
    <x v="2"/>
    <n v="157805"/>
    <x v="7"/>
    <n v="0.27"/>
    <x v="2"/>
    <s v="537-71-3446"/>
    <s v="308-901-3456"/>
    <s v="Hazard"/>
    <x v="192"/>
    <s v="Hazard"/>
    <s v="NE"/>
    <n v="68844"/>
    <x v="1"/>
    <s v="adlynn"/>
    <s v="rw-GvNt]UP*4q9!"/>
  </r>
  <r>
    <n v="725857"/>
    <s v="Ms."/>
    <s v="Shannon"/>
    <s v="D"/>
    <s v="Snow"/>
    <x v="0"/>
    <s v="shannon.snow@yahoo.com"/>
    <x v="2"/>
    <s v="Darius Snow"/>
    <s v="Effie Snow"/>
    <s v="Abbott"/>
    <d v="1961-03-11T00:00:00"/>
    <d v="1899-12-30T14:29:41"/>
    <n v="55.77"/>
    <x v="3"/>
    <n v="53"/>
    <s v="7/30/2014"/>
    <s v="Q3"/>
    <s v="H2"/>
    <n v="2014"/>
    <n v="7"/>
    <s v="July"/>
    <s v="Jul"/>
    <n v="30"/>
    <s v="Wednesday"/>
    <s v="Wed"/>
    <n v="3"/>
    <x v="1"/>
    <n v="114142"/>
    <x v="0"/>
    <n v="0.08"/>
    <x v="5"/>
    <s v="502-37-9247"/>
    <s v="252-905-9562"/>
    <s v="Durham"/>
    <x v="193"/>
    <s v="Durham"/>
    <s v="NC"/>
    <n v="27701"/>
    <x v="2"/>
    <s v="sdsnow"/>
    <s v="K1_g^yP.:"/>
  </r>
  <r>
    <n v="805103"/>
    <s v="Mr."/>
    <s v="Ron"/>
    <s v="C"/>
    <s v="Glenn"/>
    <x v="1"/>
    <s v="ron.glenn@gmail.com"/>
    <x v="2"/>
    <s v="Maurice Glenn"/>
    <s v="Aida Glenn"/>
    <s v="Spears"/>
    <d v="1993-06-07T00:00:00"/>
    <d v="1899-12-30T04:39:50"/>
    <n v="24.08"/>
    <x v="1"/>
    <n v="90"/>
    <s v="9/14/2014"/>
    <s v="Q3"/>
    <s v="H2"/>
    <n v="2014"/>
    <n v="9"/>
    <s v="September"/>
    <s v="Sep"/>
    <n v="14"/>
    <s v="Sunday"/>
    <s v="Sun"/>
    <n v="2.87"/>
    <x v="1"/>
    <n v="105706"/>
    <x v="12"/>
    <n v="0.23"/>
    <x v="4"/>
    <s v="760-12-0087"/>
    <s v="216-693-4688"/>
    <s v="Galion"/>
    <x v="187"/>
    <s v="Galion"/>
    <s v="OH"/>
    <n v="44833"/>
    <x v="1"/>
    <s v="rcglenn"/>
    <s v="S{%NuH:S"/>
  </r>
  <r>
    <n v="641096"/>
    <s v="Mrs."/>
    <s v="Kerry"/>
    <s v="C"/>
    <s v="Pitts"/>
    <x v="0"/>
    <s v="kerry.pitts@aol.com"/>
    <x v="2"/>
    <s v="Irving Pitts"/>
    <s v="Martina Pitts"/>
    <s v="Edwards"/>
    <d v="1989-04-05T00:00:00"/>
    <d v="1899-12-30T23:43:23"/>
    <n v="28.25"/>
    <x v="1"/>
    <n v="59"/>
    <d v="2017-04-04T00:00:00"/>
    <s v="Q2"/>
    <s v="H1"/>
    <n v="2017"/>
    <n v="4"/>
    <s v="April"/>
    <s v="Apr"/>
    <n v="4"/>
    <s v="Tuesday"/>
    <s v="Tue"/>
    <n v="0.32"/>
    <x v="1"/>
    <n v="179286"/>
    <x v="4"/>
    <n v="0.03"/>
    <x v="3"/>
    <s v="639-29-0173"/>
    <s v="405-549-8600"/>
    <s v="Oklahoma City"/>
    <x v="194"/>
    <s v="Oklahoma City"/>
    <s v="OK"/>
    <n v="73173"/>
    <x v="2"/>
    <s v="kcpitts"/>
    <s v="p3j?1]8L?Hy"/>
  </r>
  <r>
    <n v="856369"/>
    <s v="Mr."/>
    <s v="Dominick"/>
    <s v="M"/>
    <s v="Robbins"/>
    <x v="1"/>
    <s v="dominick.robbins@hotmail.com"/>
    <x v="2"/>
    <s v="Santos Robbins"/>
    <s v="Leigh Robbins"/>
    <s v="Estes"/>
    <s v="8/19/1979"/>
    <d v="1899-12-30T16:47:31"/>
    <n v="37.97"/>
    <x v="2"/>
    <n v="58"/>
    <s v="10/21/2001"/>
    <s v="Q4"/>
    <s v="H2"/>
    <n v="2001"/>
    <n v="10"/>
    <s v="October"/>
    <s v="Oct"/>
    <n v="21"/>
    <s v="Sunday"/>
    <s v="Sun"/>
    <n v="15.78"/>
    <x v="3"/>
    <n v="123733"/>
    <x v="8"/>
    <n v="0.18"/>
    <x v="0"/>
    <s v="395-33-8825"/>
    <s v="262-482-5063"/>
    <s v="Spring Green"/>
    <x v="195"/>
    <s v="Spring Green"/>
    <s v="WI"/>
    <n v="53588"/>
    <x v="1"/>
    <s v="dmrobbins"/>
    <s v="8M2vav5{V!vT"/>
  </r>
  <r>
    <n v="318571"/>
    <s v="Prof."/>
    <s v="Emory"/>
    <s v="N"/>
    <s v="Spence"/>
    <x v="1"/>
    <s v="emory.spence@yahoo.com"/>
    <x v="2"/>
    <s v="Rocky Spence"/>
    <s v="Iva Spence"/>
    <s v="England"/>
    <d v="1967-04-05T00:00:00"/>
    <d v="1899-12-30T00:52:54"/>
    <n v="50.27"/>
    <x v="3"/>
    <n v="68"/>
    <s v="10/18/2004"/>
    <s v="Q4"/>
    <s v="H2"/>
    <n v="2004"/>
    <n v="10"/>
    <s v="October"/>
    <s v="Oct"/>
    <n v="18"/>
    <s v="Monday"/>
    <s v="Mon"/>
    <n v="12.78"/>
    <x v="2"/>
    <n v="144834"/>
    <x v="2"/>
    <n v="0.17"/>
    <x v="0"/>
    <s v="762-12-2563"/>
    <s v="603-917-1365"/>
    <s v="Milford"/>
    <x v="117"/>
    <s v="Milford"/>
    <s v="NH"/>
    <n v="3055"/>
    <x v="3"/>
    <s v="enspence"/>
    <s v="Dfi!i~&amp;5!/"/>
  </r>
  <r>
    <n v="219020"/>
    <s v="Drs."/>
    <s v="Lana"/>
    <s v="G"/>
    <s v="Spence"/>
    <x v="0"/>
    <s v="lana.spence@aol.com"/>
    <x v="2"/>
    <s v="Erik Spence"/>
    <s v="Queen Spence"/>
    <s v="Carney"/>
    <s v="7/15/1967"/>
    <d v="1899-12-30T00:12:29"/>
    <n v="50.07"/>
    <x v="3"/>
    <n v="54"/>
    <s v="6/21/2009"/>
    <s v="Q2"/>
    <s v="H1"/>
    <n v="2009"/>
    <n v="6"/>
    <s v="June"/>
    <s v="Jun"/>
    <n v="21"/>
    <s v="Sunday"/>
    <s v="Sun"/>
    <n v="8.11"/>
    <x v="0"/>
    <n v="108199"/>
    <x v="12"/>
    <n v="0.24"/>
    <x v="4"/>
    <s v="087-02-3956"/>
    <s v="803-932-0349"/>
    <s v="Beaufort"/>
    <x v="196"/>
    <s v="Beaufort"/>
    <s v="SC"/>
    <n v="29904"/>
    <x v="2"/>
    <s v="lgspence"/>
    <s v="M7$&gt;a3-S"/>
  </r>
  <r>
    <n v="934285"/>
    <s v="Mr."/>
    <s v="Jeremy"/>
    <s v="G"/>
    <s v="English"/>
    <x v="1"/>
    <s v="jeremy.english@gmail.com"/>
    <x v="2"/>
    <s v="James English"/>
    <s v="Josie English"/>
    <s v="Francis"/>
    <d v="1972-11-09T00:00:00"/>
    <d v="1899-12-30T00:26:27"/>
    <n v="44.91"/>
    <x v="0"/>
    <n v="70"/>
    <s v="10/20/1996"/>
    <s v="Q4"/>
    <s v="H2"/>
    <n v="1996"/>
    <n v="10"/>
    <s v="October"/>
    <s v="Oct"/>
    <n v="20"/>
    <s v="Sunday"/>
    <s v="Sun"/>
    <n v="20.78"/>
    <x v="5"/>
    <n v="88094"/>
    <x v="6"/>
    <n v="0.12"/>
    <x v="1"/>
    <s v="564-99-1302"/>
    <s v="210-801-4949"/>
    <s v="Big Spring"/>
    <x v="197"/>
    <s v="Big Spring"/>
    <s v="TX"/>
    <n v="79721"/>
    <x v="2"/>
    <s v="jgenglish"/>
    <s v="VMH?Aqy}DQMV&amp;"/>
  </r>
  <r>
    <n v="149763"/>
    <s v="Dr."/>
    <s v="Dudley"/>
    <s v="N"/>
    <s v="Melton"/>
    <x v="1"/>
    <s v="dudley.melton@aol.com"/>
    <x v="2"/>
    <s v="Ross Melton"/>
    <s v="Corrine Melton"/>
    <s v="Whitney"/>
    <d v="1991-02-04T00:00:00"/>
    <d v="1899-12-30T16:01:58"/>
    <n v="26.34"/>
    <x v="1"/>
    <n v="62"/>
    <s v="5/17/2013"/>
    <s v="Q2"/>
    <s v="H1"/>
    <n v="2013"/>
    <n v="5"/>
    <s v="May"/>
    <s v="May"/>
    <n v="17"/>
    <s v="Friday"/>
    <s v="Fri"/>
    <n v="4.2"/>
    <x v="1"/>
    <n v="48438"/>
    <x v="5"/>
    <n v="0.22"/>
    <x v="4"/>
    <s v="248-99-5679"/>
    <s v="201-678-5216"/>
    <s v="Essex Fells"/>
    <x v="198"/>
    <s v="Essex Fells"/>
    <s v="NJ"/>
    <n v="7021"/>
    <x v="3"/>
    <s v="dnmelton"/>
    <s v="Rf1&amp;:vS^t"/>
  </r>
  <r>
    <n v="363951"/>
    <s v="Drs."/>
    <s v="Frances"/>
    <s v="D"/>
    <s v="Stafford"/>
    <x v="0"/>
    <s v="frances.stafford@ntlworld.com"/>
    <x v="2"/>
    <s v="Nolan Stafford"/>
    <s v="Trina Stafford"/>
    <s v="Solis"/>
    <d v="1965-07-09T00:00:00"/>
    <d v="1899-12-30T01:17:48"/>
    <n v="51.92"/>
    <x v="3"/>
    <n v="56"/>
    <s v="7/25/1987"/>
    <s v="Q3"/>
    <s v="H2"/>
    <n v="1987"/>
    <n v="7"/>
    <s v="July"/>
    <s v="Jul"/>
    <n v="25"/>
    <s v="Saturday"/>
    <s v="Sat"/>
    <n v="30.03"/>
    <x v="4"/>
    <n v="177320"/>
    <x v="4"/>
    <n v="0.16"/>
    <x v="0"/>
    <s v="099-02-4447"/>
    <s v="252-491-7854"/>
    <s v="Merritt"/>
    <x v="199"/>
    <s v="Merritt"/>
    <s v="NC"/>
    <n v="28556"/>
    <x v="2"/>
    <s v="fdstafford"/>
    <s v="Ed#+}Q;L"/>
  </r>
  <r>
    <n v="306185"/>
    <s v="Mr."/>
    <s v="Percy"/>
    <s v="N"/>
    <s v="Hunt"/>
    <x v="1"/>
    <s v="percy.hunt@btinternet.com"/>
    <x v="2"/>
    <s v="Karl Hunt"/>
    <s v="Lacey Hunt"/>
    <s v="Emerson"/>
    <s v="12/13/1970"/>
    <d v="1899-12-30T16:11:52"/>
    <n v="46.65"/>
    <x v="0"/>
    <n v="79"/>
    <d v="2004-07-11T00:00:00"/>
    <s v="Q4"/>
    <s v="H2"/>
    <n v="2004"/>
    <n v="11"/>
    <s v="November"/>
    <s v="Nov"/>
    <n v="7"/>
    <s v="Sunday"/>
    <s v="Sun"/>
    <n v="12.73"/>
    <x v="2"/>
    <n v="150940"/>
    <x v="7"/>
    <n v="0.08"/>
    <x v="5"/>
    <s v="025-92-2759"/>
    <s v="210-274-8246"/>
    <s v="Hasse"/>
    <x v="200"/>
    <s v="Hasse"/>
    <s v="TX"/>
    <n v="76456"/>
    <x v="2"/>
    <s v="pnhunt"/>
    <s v="Eiii*5Mt"/>
  </r>
  <r>
    <n v="225090"/>
    <s v="Mr."/>
    <s v="Alfredo"/>
    <s v="H"/>
    <s v="Vasquez"/>
    <x v="1"/>
    <s v="alfredo.vasquez@bp.com"/>
    <x v="2"/>
    <s v="Martin Vasquez"/>
    <s v="Allyson Vasquez"/>
    <s v="Hahn"/>
    <s v="4/21/1973"/>
    <d v="1899-12-30T14:01:04"/>
    <n v="44.3"/>
    <x v="0"/>
    <n v="88"/>
    <d v="2005-04-10T00:00:00"/>
    <s v="Q4"/>
    <s v="H2"/>
    <n v="2005"/>
    <n v="10"/>
    <s v="October"/>
    <s v="Oct"/>
    <n v="4"/>
    <s v="Tuesday"/>
    <s v="Tue"/>
    <n v="11.82"/>
    <x v="2"/>
    <n v="59287"/>
    <x v="9"/>
    <n v="0.03"/>
    <x v="3"/>
    <s v="560-99-7135"/>
    <s v="803-918-4988"/>
    <s v="Clover"/>
    <x v="201"/>
    <s v="Clover"/>
    <s v="SC"/>
    <n v="29710"/>
    <x v="2"/>
    <s v="ahvasquez"/>
    <s v="qC78DW-XH"/>
  </r>
  <r>
    <n v="287114"/>
    <s v="Ms."/>
    <s v="Joanna"/>
    <s v="A"/>
    <s v="Perkins"/>
    <x v="0"/>
    <s v="joanna.perkins@aol.com"/>
    <x v="2"/>
    <s v="Shannon Perkins"/>
    <s v="Juliana Perkins"/>
    <s v="Howard"/>
    <d v="1959-10-08T00:00:00"/>
    <d v="1899-12-30T08:01:28"/>
    <n v="58.01"/>
    <x v="3"/>
    <n v="55"/>
    <d v="1992-09-09T00:00:00"/>
    <s v="Q3"/>
    <s v="H2"/>
    <n v="1992"/>
    <n v="9"/>
    <s v="September"/>
    <s v="Sep"/>
    <n v="9"/>
    <s v="Wednesday"/>
    <s v="Wed"/>
    <n v="24.9"/>
    <x v="5"/>
    <n v="196619"/>
    <x v="15"/>
    <n v="7.0000000000000007E-2"/>
    <x v="5"/>
    <s v="284-15-7682"/>
    <s v="319-846-6922"/>
    <s v="Audubon"/>
    <x v="202"/>
    <s v="Audubon"/>
    <s v="IA"/>
    <n v="50025"/>
    <x v="1"/>
    <s v="japerkins"/>
    <s v="d:2e;{+tP+[M|"/>
  </r>
  <r>
    <n v="811489"/>
    <s v="Hon."/>
    <s v="Susanna"/>
    <s v="R"/>
    <s v="Huff"/>
    <x v="0"/>
    <s v="susanna.huff@hotmail.com"/>
    <x v="2"/>
    <s v="Ellis Huff"/>
    <s v="Penelope Huff"/>
    <s v="Alvarado"/>
    <d v="1970-09-07T00:00:00"/>
    <d v="1899-12-30T18:27:22"/>
    <n v="47.08"/>
    <x v="0"/>
    <n v="42"/>
    <d v="2011-04-05T00:00:00"/>
    <s v="Q2"/>
    <s v="H1"/>
    <n v="2011"/>
    <n v="5"/>
    <s v="May"/>
    <s v="May"/>
    <n v="4"/>
    <s v="Wednesday"/>
    <s v="Wed"/>
    <n v="6.24"/>
    <x v="0"/>
    <n v="67505"/>
    <x v="13"/>
    <n v="0.04"/>
    <x v="3"/>
    <s v="358-08-7991"/>
    <s v="215-713-2665"/>
    <s v="Springdale"/>
    <x v="203"/>
    <s v="Springdale"/>
    <s v="PA"/>
    <n v="15144"/>
    <x v="3"/>
    <s v="srhuff"/>
    <s v="kW4BJc_$*"/>
  </r>
  <r>
    <n v="162573"/>
    <s v="Hon."/>
    <s v="Ola"/>
    <s v="T"/>
    <s v="Thompson"/>
    <x v="0"/>
    <s v="ola.thompson@yahoo.com"/>
    <x v="2"/>
    <s v="Nolan Thompson"/>
    <s v="Fannie Thompson"/>
    <s v="Zimmerman"/>
    <s v="8/28/1970"/>
    <d v="1899-12-30T12:48:19"/>
    <n v="46.95"/>
    <x v="0"/>
    <n v="58"/>
    <s v="8/19/2003"/>
    <s v="Q3"/>
    <s v="H2"/>
    <n v="2003"/>
    <n v="8"/>
    <s v="August"/>
    <s v="Aug"/>
    <n v="19"/>
    <s v="Tuesday"/>
    <s v="Tue"/>
    <n v="13.95"/>
    <x v="2"/>
    <n v="156203"/>
    <x v="7"/>
    <n v="0.3"/>
    <x v="2"/>
    <s v="147-23-4311"/>
    <s v="307-538-2638"/>
    <s v="Dayton"/>
    <x v="146"/>
    <s v="Dayton"/>
    <s v="WY"/>
    <n v="82836"/>
    <x v="0"/>
    <s v="otthompson"/>
    <s v="pUzFR!qYH9"/>
  </r>
  <r>
    <n v="836699"/>
    <s v="Mrs."/>
    <s v="Louella"/>
    <s v="F"/>
    <s v="Wolfe"/>
    <x v="0"/>
    <s v="louella.wolfe@charter.net"/>
    <x v="2"/>
    <s v="Kris Wolfe"/>
    <s v="Carrie Wolfe"/>
    <s v="Donaldson"/>
    <s v="2/19/1966"/>
    <d v="1899-12-30T00:19:27"/>
    <n v="51.47"/>
    <x v="3"/>
    <n v="47"/>
    <s v="5/21/2001"/>
    <s v="Q2"/>
    <s v="H1"/>
    <n v="2001"/>
    <n v="5"/>
    <s v="May"/>
    <s v="May"/>
    <n v="21"/>
    <s v="Monday"/>
    <s v="Mon"/>
    <n v="16.2"/>
    <x v="3"/>
    <n v="96037"/>
    <x v="11"/>
    <n v="0.15"/>
    <x v="1"/>
    <s v="574-61-8029"/>
    <s v="480-650-3603"/>
    <s v="Phoenix"/>
    <x v="204"/>
    <s v="Phoenix"/>
    <s v="AZ"/>
    <n v="85083"/>
    <x v="0"/>
    <s v="lfwolfe"/>
    <s v="Ww}qVkl&lt;;_~I"/>
  </r>
  <r>
    <n v="798859"/>
    <s v="Drs."/>
    <s v="Deirdre"/>
    <s v="N"/>
    <s v="Travis"/>
    <x v="0"/>
    <s v="deirdre.travis@hotmail.com"/>
    <x v="2"/>
    <s v="Kennith Travis"/>
    <s v="Iva Travis"/>
    <s v="Clay"/>
    <d v="1971-11-04T00:00:00"/>
    <d v="1899-12-30T01:59:58"/>
    <n v="46.33"/>
    <x v="0"/>
    <n v="59"/>
    <s v="7/15/1998"/>
    <s v="Q3"/>
    <s v="H2"/>
    <n v="1998"/>
    <n v="7"/>
    <s v="July"/>
    <s v="Jul"/>
    <n v="15"/>
    <s v="Wednesday"/>
    <s v="Wed"/>
    <n v="19.05"/>
    <x v="3"/>
    <n v="128752"/>
    <x v="8"/>
    <n v="0.22"/>
    <x v="4"/>
    <s v="026-92-8042"/>
    <s v="219-467-5690"/>
    <s v="Indianapolis"/>
    <x v="12"/>
    <s v="Indianapolis"/>
    <s v="IN"/>
    <n v="46206"/>
    <x v="1"/>
    <s v="dntravis"/>
    <s v="9#&lt;++W%mQY:4+Z"/>
  </r>
  <r>
    <n v="458765"/>
    <s v="Ms."/>
    <s v="Kristina"/>
    <s v="W"/>
    <s v="Ware"/>
    <x v="0"/>
    <s v="kristina.ware@gmail.com"/>
    <x v="2"/>
    <s v="Hubert Ware"/>
    <s v="Cara Ware"/>
    <s v="Frazier"/>
    <s v="6/26/1981"/>
    <d v="1899-12-30T22:54:12"/>
    <n v="36.11"/>
    <x v="2"/>
    <n v="44"/>
    <s v="10/18/2006"/>
    <s v="Q4"/>
    <s v="H2"/>
    <n v="2006"/>
    <n v="10"/>
    <s v="October"/>
    <s v="Oct"/>
    <n v="18"/>
    <s v="Wednesday"/>
    <s v="Wed"/>
    <n v="10.78"/>
    <x v="2"/>
    <n v="183956"/>
    <x v="14"/>
    <n v="0.28999999999999998"/>
    <x v="2"/>
    <s v="183-86-2067"/>
    <s v="209-998-1930"/>
    <s v="Moorpark"/>
    <x v="205"/>
    <s v="Moorpark"/>
    <s v="CA"/>
    <n v="93021"/>
    <x v="0"/>
    <s v="kwware"/>
    <s v="NSHvHwOA"/>
  </r>
  <r>
    <n v="562109"/>
    <s v="Mr."/>
    <s v="Stacy"/>
    <s v="O"/>
    <s v="Dixon"/>
    <x v="1"/>
    <s v="stacy.dixon@aol.com"/>
    <x v="2"/>
    <s v="Royal Dixon"/>
    <s v="Mindy Dixon"/>
    <s v="Faulkner"/>
    <s v="5/27/1963"/>
    <d v="1899-12-30T04:51:29"/>
    <n v="54.21"/>
    <x v="3"/>
    <n v="60"/>
    <s v="11/30/1995"/>
    <s v="Q4"/>
    <s v="H2"/>
    <n v="1995"/>
    <n v="11"/>
    <s v="November"/>
    <s v="Nov"/>
    <n v="30"/>
    <s v="Thursday"/>
    <s v="Thu"/>
    <n v="21.67"/>
    <x v="5"/>
    <n v="108295"/>
    <x v="12"/>
    <n v="0.06"/>
    <x v="5"/>
    <s v="458-99-8461"/>
    <s v="217-469-0283"/>
    <s v="Peoria"/>
    <x v="169"/>
    <s v="Peoria"/>
    <s v="IL"/>
    <n v="61640"/>
    <x v="1"/>
    <s v="sodixon"/>
    <s v="7aa?OcUZp_mz"/>
  </r>
  <r>
    <n v="947334"/>
    <s v="Mr."/>
    <s v="Frankie"/>
    <s v="Y"/>
    <s v="Clark"/>
    <x v="1"/>
    <s v="frankie.clark@apple.com"/>
    <x v="2"/>
    <s v="Brandon Clark"/>
    <s v="Martha Clark"/>
    <s v="Mcintosh"/>
    <s v="11/19/1960"/>
    <d v="1899-12-30T10:57:26"/>
    <n v="56.73"/>
    <x v="3"/>
    <n v="56"/>
    <s v="11/20/2010"/>
    <s v="Q4"/>
    <s v="H2"/>
    <n v="2010"/>
    <n v="11"/>
    <s v="November"/>
    <s v="Nov"/>
    <n v="20"/>
    <s v="Saturday"/>
    <s v="Sat"/>
    <n v="6.69"/>
    <x v="0"/>
    <n v="175424"/>
    <x v="4"/>
    <n v="7.0000000000000007E-2"/>
    <x v="5"/>
    <s v="046-15-2622"/>
    <s v="319-773-8175"/>
    <s v="Red Oak"/>
    <x v="52"/>
    <s v="Red Oak"/>
    <s v="IA"/>
    <n v="51566"/>
    <x v="1"/>
    <s v="fyclark"/>
    <s v="c|QL%vW#26RQ?b"/>
  </r>
  <r>
    <n v="316995"/>
    <s v="Mrs."/>
    <s v="Pauline"/>
    <s v="J"/>
    <s v="Gilbert"/>
    <x v="0"/>
    <s v="pauline.gilbert@yahoo.com"/>
    <x v="2"/>
    <s v="James Gilbert"/>
    <s v="Elisabeth Gilbert"/>
    <s v="Kennedy"/>
    <d v="1996-05-07T00:00:00"/>
    <d v="1899-12-30T05:49:06"/>
    <n v="21.08"/>
    <x v="1"/>
    <n v="52"/>
    <s v="7/22/2017"/>
    <s v="Q3"/>
    <s v="H2"/>
    <n v="2017"/>
    <n v="7"/>
    <s v="July"/>
    <s v="Jul"/>
    <n v="22"/>
    <s v="Saturday"/>
    <s v="Sat"/>
    <n v="0.02"/>
    <x v="1"/>
    <n v="123599"/>
    <x v="8"/>
    <n v="0.16"/>
    <x v="0"/>
    <s v="570-99-4500"/>
    <s v="316-849-9526"/>
    <s v="Niotaze"/>
    <x v="154"/>
    <s v="Niotaze"/>
    <s v="KS"/>
    <n v="67355"/>
    <x v="1"/>
    <s v="pjgilbert"/>
    <s v="y&lt;f-cN!N"/>
  </r>
  <r>
    <n v="798671"/>
    <s v="Mr."/>
    <s v="Adolph"/>
    <s v="L"/>
    <s v="Skinner"/>
    <x v="1"/>
    <s v="adolph.skinner@gmail.com"/>
    <x v="2"/>
    <s v="Glenn Skinner"/>
    <s v="Shawn Skinner"/>
    <s v="Gutierrez"/>
    <s v="9/20/1964"/>
    <d v="1899-12-30T06:16:37"/>
    <n v="52.89"/>
    <x v="3"/>
    <n v="54"/>
    <s v="5/26/2008"/>
    <s v="Q2"/>
    <s v="H1"/>
    <n v="2008"/>
    <n v="5"/>
    <s v="May"/>
    <s v="May"/>
    <n v="26"/>
    <s v="Monday"/>
    <s v="Mon"/>
    <n v="9.18"/>
    <x v="0"/>
    <n v="180393"/>
    <x v="14"/>
    <n v="0.22"/>
    <x v="4"/>
    <s v="384-37-6327"/>
    <s v="252-584-4280"/>
    <s v="Durham"/>
    <x v="193"/>
    <s v="Durham"/>
    <s v="NC"/>
    <n v="27707"/>
    <x v="2"/>
    <s v="alskinner"/>
    <s v="cIPr@6xgZ"/>
  </r>
  <r>
    <n v="415004"/>
    <s v="Ms."/>
    <s v="Rosa"/>
    <s v="P"/>
    <s v="Camacho"/>
    <x v="0"/>
    <s v="rosa.camacho@gmail.com"/>
    <x v="2"/>
    <s v="Victor Camacho"/>
    <s v="Justine Camacho"/>
    <s v="Miranda"/>
    <d v="1995-07-04T00:00:00"/>
    <d v="1899-12-30T05:36:21"/>
    <n v="22.32"/>
    <x v="1"/>
    <n v="43"/>
    <s v="5/25/2016"/>
    <s v="Q2"/>
    <s v="H1"/>
    <n v="2016"/>
    <n v="5"/>
    <s v="May"/>
    <s v="May"/>
    <n v="25"/>
    <s v="Wednesday"/>
    <s v="Wed"/>
    <n v="1.18"/>
    <x v="1"/>
    <n v="56054"/>
    <x v="9"/>
    <n v="0.1"/>
    <x v="5"/>
    <s v="687-24-2091"/>
    <s v="262-735-0438"/>
    <s v="Appleton"/>
    <x v="206"/>
    <s v="Appleton"/>
    <s v="WI"/>
    <n v="54913"/>
    <x v="1"/>
    <s v="rpcamacho"/>
    <s v="ak|&gt;vLr+&gt;"/>
  </r>
  <r>
    <n v="770810"/>
    <s v="Mr."/>
    <s v="Craig"/>
    <s v="W"/>
    <s v="Marquez"/>
    <x v="1"/>
    <s v="craig.marquez@gmail.com"/>
    <x v="2"/>
    <s v="Alvin Marquez"/>
    <s v="Jerry Marquez"/>
    <s v="Burns"/>
    <s v="6/16/1982"/>
    <d v="1899-12-30T03:44:14"/>
    <n v="35.14"/>
    <x v="2"/>
    <n v="88"/>
    <s v="12/18/2004"/>
    <s v="Q4"/>
    <s v="H2"/>
    <n v="2004"/>
    <n v="12"/>
    <s v="December"/>
    <s v="Dec"/>
    <n v="18"/>
    <s v="Saturday"/>
    <s v="Sat"/>
    <n v="12.62"/>
    <x v="2"/>
    <n v="80934"/>
    <x v="6"/>
    <n v="0.22"/>
    <x v="4"/>
    <s v="207-84-2832"/>
    <s v="231-786-8588"/>
    <s v="Sand Creek"/>
    <x v="207"/>
    <s v="Sand Creek"/>
    <s v="MI"/>
    <n v="49279"/>
    <x v="1"/>
    <s v="cwmarquez"/>
    <s v="0m^pLvwDIt"/>
  </r>
  <r>
    <n v="255640"/>
    <s v="Mr."/>
    <s v="Stanley"/>
    <s v="T"/>
    <s v="Lowe"/>
    <x v="1"/>
    <s v="stanley.lowe@gmail.com"/>
    <x v="2"/>
    <s v="Rex Lowe"/>
    <s v="Isabella Lowe"/>
    <s v="Gordon"/>
    <d v="1986-07-09T00:00:00"/>
    <d v="1899-12-30T03:51:23"/>
    <n v="30.91"/>
    <x v="2"/>
    <n v="75"/>
    <s v="11/14/2008"/>
    <s v="Q4"/>
    <s v="H2"/>
    <n v="2008"/>
    <n v="11"/>
    <s v="November"/>
    <s v="Nov"/>
    <n v="14"/>
    <s v="Friday"/>
    <s v="Fri"/>
    <n v="8.7100000000000009"/>
    <x v="0"/>
    <n v="80699"/>
    <x v="6"/>
    <n v="0.21"/>
    <x v="4"/>
    <s v="064-02-4325"/>
    <s v="304-323-8939"/>
    <s v="Jolo"/>
    <x v="115"/>
    <s v="Jolo"/>
    <s v="WV"/>
    <n v="24850"/>
    <x v="2"/>
    <s v="stlowe"/>
    <s v="Ez#mku9cx3wEYj:"/>
  </r>
  <r>
    <n v="311079"/>
    <s v="Dr."/>
    <s v="Morgan"/>
    <s v="C"/>
    <s v="Farrell"/>
    <x v="1"/>
    <s v="morgan.farrell@gmail.com"/>
    <x v="2"/>
    <s v="Calvin Farrell"/>
    <s v="Corina Farrell"/>
    <s v="Moon"/>
    <s v="4/17/1989"/>
    <d v="1899-12-30T01:47:03"/>
    <n v="28.3"/>
    <x v="1"/>
    <n v="50"/>
    <s v="11/23/2011"/>
    <s v="Q4"/>
    <s v="H2"/>
    <n v="2011"/>
    <n v="11"/>
    <s v="November"/>
    <s v="Nov"/>
    <n v="23"/>
    <s v="Wednesday"/>
    <s v="Wed"/>
    <n v="5.68"/>
    <x v="0"/>
    <n v="48192"/>
    <x v="5"/>
    <n v="0.21"/>
    <x v="4"/>
    <s v="136-25-6207"/>
    <s v="206-732-0851"/>
    <s v="Hartline"/>
    <x v="208"/>
    <s v="Hartline"/>
    <s v="WA"/>
    <n v="99135"/>
    <x v="0"/>
    <s v="mcfarrell"/>
    <s v="I#VwgL-in$1w/#&lt;"/>
  </r>
  <r>
    <n v="559421"/>
    <s v="Ms."/>
    <s v="Reba"/>
    <s v="O"/>
    <s v="Potts"/>
    <x v="0"/>
    <s v="reba.potts@microsoft.com"/>
    <x v="2"/>
    <s v="Colby Potts"/>
    <s v="Beatriz Potts"/>
    <s v="Burnett"/>
    <d v="1986-02-04T00:00:00"/>
    <d v="1899-12-30T19:11:34"/>
    <n v="31.34"/>
    <x v="2"/>
    <n v="43"/>
    <d v="2011-07-07T00:00:00"/>
    <s v="Q3"/>
    <s v="H2"/>
    <n v="2011"/>
    <n v="7"/>
    <s v="July"/>
    <s v="Jul"/>
    <n v="7"/>
    <s v="Thursday"/>
    <s v="Thu"/>
    <n v="6.06"/>
    <x v="0"/>
    <n v="155351"/>
    <x v="7"/>
    <n v="0.17"/>
    <x v="0"/>
    <s v="237-99-4109"/>
    <s v="803-530-4861"/>
    <s v="Columbia"/>
    <x v="209"/>
    <s v="Columbia"/>
    <s v="SC"/>
    <n v="29216"/>
    <x v="2"/>
    <s v="ropotts"/>
    <s v="crDw\pS!_W-p"/>
  </r>
  <r>
    <n v="959306"/>
    <s v="Ms."/>
    <s v="Shana"/>
    <s v="O"/>
    <s v="Gould"/>
    <x v="0"/>
    <s v="shana.gould@gmail.com"/>
    <x v="2"/>
    <s v="Dwight Gould"/>
    <s v="Patsy Gould"/>
    <s v="Bradley"/>
    <s v="7/20/1973"/>
    <d v="1899-12-30T08:22:26"/>
    <n v="44.05"/>
    <x v="0"/>
    <n v="52"/>
    <s v="8/17/2000"/>
    <s v="Q3"/>
    <s v="H2"/>
    <n v="2000"/>
    <n v="8"/>
    <s v="August"/>
    <s v="Aug"/>
    <n v="17"/>
    <s v="Thursday"/>
    <s v="Thu"/>
    <n v="16.96"/>
    <x v="3"/>
    <n v="74961"/>
    <x v="10"/>
    <n v="0.3"/>
    <x v="2"/>
    <s v="271-17-8858"/>
    <s v="252-316-7224"/>
    <s v="Edward"/>
    <x v="196"/>
    <s v="Edward"/>
    <s v="NC"/>
    <n v="27821"/>
    <x v="2"/>
    <s v="sogould"/>
    <s v="gW142CO&amp;OX&lt;;l|"/>
  </r>
  <r>
    <n v="713805"/>
    <s v="Mr."/>
    <s v="Adam"/>
    <s v="I"/>
    <s v="Bartlett"/>
    <x v="1"/>
    <s v="adam.bartlett@aol.com"/>
    <x v="2"/>
    <s v="Landon Bartlett"/>
    <s v="Darla Bartlett"/>
    <s v="Page"/>
    <s v="9/25/1971"/>
    <d v="1899-12-30T00:39:32"/>
    <n v="45.87"/>
    <x v="0"/>
    <n v="61"/>
    <s v="6/20/2005"/>
    <s v="Q2"/>
    <s v="H1"/>
    <n v="2005"/>
    <n v="6"/>
    <s v="June"/>
    <s v="Jun"/>
    <n v="20"/>
    <s v="Monday"/>
    <s v="Mon"/>
    <n v="12.11"/>
    <x v="2"/>
    <n v="62876"/>
    <x v="13"/>
    <n v="0.15"/>
    <x v="1"/>
    <s v="500-29-9319"/>
    <s v="205-745-6937"/>
    <s v="Ohatchee"/>
    <x v="210"/>
    <s v="Ohatchee"/>
    <s v="AL"/>
    <n v="36271"/>
    <x v="2"/>
    <s v="aibartlett"/>
    <s v="1E$sBq}P$TFR"/>
  </r>
  <r>
    <n v="532285"/>
    <s v="Ms."/>
    <s v="Leann"/>
    <s v="W"/>
    <s v="Melendez"/>
    <x v="0"/>
    <s v="leann.melendez@gmail.com"/>
    <x v="2"/>
    <s v="Diego Melendez"/>
    <s v="Marsha Melendez"/>
    <s v="Dorsey"/>
    <d v="1973-04-11T00:00:00"/>
    <d v="1899-12-30T17:09:35"/>
    <n v="43.76"/>
    <x v="0"/>
    <n v="49"/>
    <s v="12/17/2007"/>
    <s v="Q4"/>
    <s v="H2"/>
    <n v="2007"/>
    <n v="12"/>
    <s v="December"/>
    <s v="Dec"/>
    <n v="17"/>
    <s v="Monday"/>
    <s v="Mon"/>
    <n v="9.6199999999999992"/>
    <x v="0"/>
    <n v="88889"/>
    <x v="6"/>
    <n v="0.23"/>
    <x v="4"/>
    <s v="008-94-7923"/>
    <s v="236-331-5273"/>
    <s v="Woodbridge"/>
    <x v="211"/>
    <s v="Woodbridge"/>
    <s v="VA"/>
    <n v="22193"/>
    <x v="2"/>
    <s v="lwmelendez"/>
    <s v="W_n+;yZuzfjJ"/>
  </r>
  <r>
    <n v="664249"/>
    <s v="Mr."/>
    <s v="Floyd"/>
    <s v="B"/>
    <s v="Mills"/>
    <x v="1"/>
    <s v="floyd.mills@gmail.com"/>
    <x v="2"/>
    <s v="Kristopher Mills"/>
    <s v="Colleen Mills"/>
    <s v="Washington"/>
    <s v="8/29/1983"/>
    <d v="1899-12-30T00:57:59"/>
    <n v="33.94"/>
    <x v="2"/>
    <n v="54"/>
    <d v="2006-02-02T00:00:00"/>
    <s v="Q1"/>
    <s v="H1"/>
    <n v="2006"/>
    <n v="2"/>
    <s v="February"/>
    <s v="Feb"/>
    <n v="2"/>
    <s v="Thursday"/>
    <s v="Thu"/>
    <n v="11.49"/>
    <x v="2"/>
    <n v="111583"/>
    <x v="0"/>
    <n v="0.27"/>
    <x v="2"/>
    <s v="481-41-0460"/>
    <s v="308-874-7810"/>
    <s v="Farwell"/>
    <x v="197"/>
    <s v="Farwell"/>
    <s v="NE"/>
    <n v="68838"/>
    <x v="1"/>
    <s v="fbmills"/>
    <s v="Aq?ch[mqCw;3QM"/>
  </r>
  <r>
    <n v="339483"/>
    <s v="Mr."/>
    <s v="Scott"/>
    <s v="Q"/>
    <s v="Carrillo"/>
    <x v="1"/>
    <s v="scott.carrillo@sbcglobal.net"/>
    <x v="2"/>
    <s v="Son Carrillo"/>
    <s v="Lorraine Carrillo"/>
    <s v="Lucas"/>
    <s v="1/15/1970"/>
    <d v="1899-12-30T16:22:11"/>
    <n v="47.56"/>
    <x v="0"/>
    <n v="59"/>
    <d v="1991-06-08T00:00:00"/>
    <s v="Q3"/>
    <s v="H2"/>
    <n v="1991"/>
    <n v="8"/>
    <s v="August"/>
    <s v="Aug"/>
    <n v="6"/>
    <s v="Tuesday"/>
    <s v="Tue"/>
    <n v="25.99"/>
    <x v="5"/>
    <n v="171304"/>
    <x v="4"/>
    <n v="0.13"/>
    <x v="1"/>
    <s v="458-99-4184"/>
    <s v="319-913-8966"/>
    <s v="Rockford"/>
    <x v="212"/>
    <s v="Rockford"/>
    <s v="IA"/>
    <n v="50468"/>
    <x v="1"/>
    <s v="sqcarrillo"/>
    <s v="kWT78g_~uz{;"/>
  </r>
  <r>
    <n v="155956"/>
    <s v="Mr."/>
    <s v="Sterling"/>
    <s v="K"/>
    <s v="Hooper"/>
    <x v="1"/>
    <s v="sterling.hooper@hotmail.com"/>
    <x v="2"/>
    <s v="Lynn Hooper"/>
    <s v="Beatrice Hooper"/>
    <s v="Villarreal"/>
    <s v="9/19/1962"/>
    <d v="1899-12-30T06:07:16"/>
    <n v="54.89"/>
    <x v="3"/>
    <n v="90"/>
    <s v="8/18/2003"/>
    <s v="Q3"/>
    <s v="H2"/>
    <n v="2003"/>
    <n v="8"/>
    <s v="August"/>
    <s v="Aug"/>
    <n v="18"/>
    <s v="Monday"/>
    <s v="Mon"/>
    <n v="13.95"/>
    <x v="2"/>
    <n v="78732"/>
    <x v="10"/>
    <n v="0.28999999999999998"/>
    <x v="2"/>
    <s v="167-86-0816"/>
    <s v="217-697-9027"/>
    <s v="Saint Anne"/>
    <x v="213"/>
    <s v="Saint Anne"/>
    <s v="IL"/>
    <n v="60964"/>
    <x v="1"/>
    <s v="skhooper"/>
    <s v="F&gt;eQ*HU&gt;$"/>
  </r>
  <r>
    <n v="791119"/>
    <s v="Mr."/>
    <s v="Damon"/>
    <s v="T"/>
    <s v="Hunt"/>
    <x v="1"/>
    <s v="damon.hunt@gmail.com"/>
    <x v="2"/>
    <s v="Calvin Hunt"/>
    <s v="Beverley Hunt"/>
    <s v="Horne"/>
    <s v="11/28/1978"/>
    <d v="1899-12-30T20:33:54"/>
    <n v="38.69"/>
    <x v="2"/>
    <n v="56"/>
    <d v="2010-05-11T00:00:00"/>
    <s v="Q4"/>
    <s v="H2"/>
    <n v="2010"/>
    <n v="11"/>
    <s v="November"/>
    <s v="Nov"/>
    <n v="5"/>
    <s v="Friday"/>
    <s v="Fri"/>
    <n v="6.73"/>
    <x v="0"/>
    <n v="126670"/>
    <x v="8"/>
    <n v="0.05"/>
    <x v="3"/>
    <s v="462-99-3472"/>
    <s v="304-994-3681"/>
    <s v="Onego"/>
    <x v="214"/>
    <s v="Onego"/>
    <s v="WV"/>
    <n v="26886"/>
    <x v="2"/>
    <s v="dthunt"/>
    <s v="Xk:*o|Z:zcF.~!"/>
  </r>
  <r>
    <n v="798553"/>
    <s v="Prof."/>
    <s v="Mauricio"/>
    <s v="A"/>
    <s v="Potts"/>
    <x v="1"/>
    <s v="mauricio.potts@yahoo.com"/>
    <x v="2"/>
    <s v="Elbert Potts"/>
    <s v="Sondra Potts"/>
    <s v="Jordan"/>
    <s v="8/31/1986"/>
    <d v="1899-12-30T06:17:26"/>
    <n v="30.93"/>
    <x v="2"/>
    <n v="90"/>
    <s v="4/15/2015"/>
    <s v="Q2"/>
    <s v="H1"/>
    <n v="2015"/>
    <n v="4"/>
    <s v="April"/>
    <s v="Apr"/>
    <n v="15"/>
    <s v="Wednesday"/>
    <s v="Wed"/>
    <n v="2.29"/>
    <x v="1"/>
    <n v="102183"/>
    <x v="12"/>
    <n v="0.15"/>
    <x v="1"/>
    <s v="213-91-9114"/>
    <s v="339-660-2629"/>
    <s v="Lawrence"/>
    <x v="198"/>
    <s v="Lawrence"/>
    <s v="MA"/>
    <n v="1841"/>
    <x v="3"/>
    <s v="mapotts"/>
    <s v="h$r[.aXNy"/>
  </r>
  <r>
    <n v="981925"/>
    <s v="Ms."/>
    <s v="Ebony"/>
    <s v="B"/>
    <s v="Eaton"/>
    <x v="0"/>
    <s v="ebony.eaton@gmail.com"/>
    <x v="2"/>
    <s v="Jesus Eaton"/>
    <s v="Francine Eaton"/>
    <s v="Vaughan"/>
    <s v="7/24/1964"/>
    <d v="1899-12-30T19:12:45"/>
    <n v="53.05"/>
    <x v="3"/>
    <n v="45"/>
    <s v="10/26/1999"/>
    <s v="Q4"/>
    <s v="H2"/>
    <n v="1999"/>
    <n v="10"/>
    <s v="October"/>
    <s v="Oct"/>
    <n v="26"/>
    <s v="Tuesday"/>
    <s v="Tue"/>
    <n v="17.77"/>
    <x v="3"/>
    <n v="87666"/>
    <x v="6"/>
    <n v="7.0000000000000007E-2"/>
    <x v="5"/>
    <s v="511-33-0572"/>
    <s v="212-680-4445"/>
    <s v="Otego"/>
    <x v="215"/>
    <s v="Otego"/>
    <s v="NY"/>
    <n v="13825"/>
    <x v="3"/>
    <s v="ebeaton"/>
    <s v="r]XX+!/[hU/&lt;Z"/>
  </r>
  <r>
    <n v="648118"/>
    <s v="Drs."/>
    <s v="Bobbie"/>
    <s v="M"/>
    <s v="Joyner"/>
    <x v="0"/>
    <s v="bobbie.joyner@gmail.com"/>
    <x v="2"/>
    <s v="Jim Joyner"/>
    <s v="Guadalupe Joyner"/>
    <s v="Benson"/>
    <s v="4/20/1971"/>
    <d v="1899-12-30T01:53:10"/>
    <n v="46.3"/>
    <x v="0"/>
    <n v="48"/>
    <s v="4/19/2016"/>
    <s v="Q2"/>
    <s v="H1"/>
    <n v="2016"/>
    <n v="4"/>
    <s v="April"/>
    <s v="Apr"/>
    <n v="19"/>
    <s v="Tuesday"/>
    <s v="Tue"/>
    <n v="1.27"/>
    <x v="1"/>
    <n v="65153"/>
    <x v="13"/>
    <n v="0.28999999999999998"/>
    <x v="2"/>
    <s v="437-99-4679"/>
    <s v="385-473-3065"/>
    <s v="Park Valley"/>
    <x v="216"/>
    <s v="Park Valley"/>
    <s v="UT"/>
    <n v="84329"/>
    <x v="0"/>
    <s v="bmjoyner"/>
    <s v="rkag+5v{"/>
  </r>
  <r>
    <n v="278391"/>
    <s v="Ms."/>
    <s v="Jami"/>
    <s v="N"/>
    <s v="Velasquez"/>
    <x v="0"/>
    <s v="jami.velasquez@hotmail.com"/>
    <x v="2"/>
    <s v="Saul Velasquez"/>
    <s v="Patricia Velasquez"/>
    <s v="Burt"/>
    <s v="7/23/1992"/>
    <d v="1899-12-30T09:56:19"/>
    <n v="25.03"/>
    <x v="1"/>
    <n v="42"/>
    <s v="8/19/2016"/>
    <s v="Q3"/>
    <s v="H2"/>
    <n v="2016"/>
    <n v="8"/>
    <s v="August"/>
    <s v="Aug"/>
    <n v="19"/>
    <s v="Friday"/>
    <s v="Fri"/>
    <n v="0.94"/>
    <x v="1"/>
    <n v="40883"/>
    <x v="5"/>
    <n v="0.09"/>
    <x v="5"/>
    <s v="316-35-5631"/>
    <s v="218-557-1655"/>
    <s v="Max"/>
    <x v="217"/>
    <s v="Max"/>
    <s v="MN"/>
    <n v="56659"/>
    <x v="1"/>
    <s v="jnvelasquez"/>
    <s v="G2x0w{8mOoa"/>
  </r>
  <r>
    <n v="556573"/>
    <s v="Ms."/>
    <s v="Aisha"/>
    <s v="Z"/>
    <s v="Gentry"/>
    <x v="0"/>
    <s v="aisha.gentry@aol.com"/>
    <x v="2"/>
    <s v="Louis Gentry"/>
    <s v="Cheryl Gentry"/>
    <s v="Guzman"/>
    <s v="10/31/1965"/>
    <d v="1899-12-30T00:30:50"/>
    <n v="51.78"/>
    <x v="3"/>
    <n v="43"/>
    <d v="1991-10-07T00:00:00"/>
    <s v="Q3"/>
    <s v="H2"/>
    <n v="1991"/>
    <n v="7"/>
    <s v="July"/>
    <s v="Jul"/>
    <n v="10"/>
    <s v="Wednesday"/>
    <s v="Wed"/>
    <n v="26.07"/>
    <x v="5"/>
    <n v="139115"/>
    <x v="3"/>
    <n v="0.04"/>
    <x v="3"/>
    <s v="180-86-5081"/>
    <s v="212-970-9881"/>
    <s v="Montezuma"/>
    <x v="218"/>
    <s v="Montezuma"/>
    <s v="NY"/>
    <n v="13117"/>
    <x v="3"/>
    <s v="azgentry"/>
    <s v="C$&lt;gF\!_A-%Nca\"/>
  </r>
  <r>
    <n v="159472"/>
    <s v="Hon."/>
    <s v="Moses"/>
    <s v="P"/>
    <s v="Reid"/>
    <x v="1"/>
    <s v="moses.reid@apple.com"/>
    <x v="2"/>
    <s v="Clifton Reid"/>
    <s v="Ester Reid"/>
    <s v="Sims"/>
    <s v="12/22/1964"/>
    <d v="1899-12-30T05:45:12"/>
    <n v="52.63"/>
    <x v="3"/>
    <n v="61"/>
    <s v="8/14/1999"/>
    <s v="Q3"/>
    <s v="H2"/>
    <n v="1999"/>
    <n v="8"/>
    <s v="August"/>
    <s v="Aug"/>
    <n v="14"/>
    <s v="Saturday"/>
    <s v="Sat"/>
    <n v="17.97"/>
    <x v="3"/>
    <n v="198160"/>
    <x v="15"/>
    <n v="0.19"/>
    <x v="0"/>
    <s v="424-65-3064"/>
    <s v="239-593-3202"/>
    <s v="Orlando"/>
    <x v="106"/>
    <s v="Orlando"/>
    <s v="FL"/>
    <n v="32834"/>
    <x v="2"/>
    <s v="mpreid"/>
    <s v="H9zUwL&lt;nl@}e"/>
  </r>
  <r>
    <n v="871770"/>
    <s v="Ms."/>
    <s v="Monique"/>
    <s v="S"/>
    <s v="Deleon"/>
    <x v="0"/>
    <s v="monique.deleon@hotmail.com"/>
    <x v="2"/>
    <s v="Sylvester Deleon"/>
    <s v="Tania Deleon"/>
    <s v="Carrillo"/>
    <d v="1990-09-04T00:00:00"/>
    <d v="1899-12-30T05:53:48"/>
    <n v="27.32"/>
    <x v="1"/>
    <n v="50"/>
    <s v="5/17/2015"/>
    <s v="Q2"/>
    <s v="H1"/>
    <n v="2015"/>
    <n v="5"/>
    <s v="May"/>
    <s v="May"/>
    <n v="17"/>
    <s v="Sunday"/>
    <s v="Sun"/>
    <n v="2.2000000000000002"/>
    <x v="1"/>
    <n v="69805"/>
    <x v="13"/>
    <n v="0.3"/>
    <x v="2"/>
    <s v="513-31-6303"/>
    <s v="216-250-6145"/>
    <s v="Cardington"/>
    <x v="80"/>
    <s v="Cardington"/>
    <s v="OH"/>
    <n v="43315"/>
    <x v="1"/>
    <s v="msdeleon"/>
    <s v="aNR#7*@D56"/>
  </r>
  <r>
    <n v="338556"/>
    <s v="Mr."/>
    <s v="Domingo"/>
    <s v="S"/>
    <s v="Gibbs"/>
    <x v="1"/>
    <s v="domingo.gibbs@hotmail.com"/>
    <x v="2"/>
    <s v="Williams Gibbs"/>
    <s v="Silvia Gibbs"/>
    <s v="Jenkins"/>
    <d v="1988-07-11T00:00:00"/>
    <d v="1899-12-30T07:34:13"/>
    <n v="28.74"/>
    <x v="1"/>
    <n v="77"/>
    <s v="10/27/2013"/>
    <s v="Q4"/>
    <s v="H2"/>
    <n v="2013"/>
    <n v="10"/>
    <s v="October"/>
    <s v="Oct"/>
    <n v="27"/>
    <s v="Sunday"/>
    <s v="Sun"/>
    <n v="3.75"/>
    <x v="1"/>
    <n v="178530"/>
    <x v="4"/>
    <n v="0.2"/>
    <x v="0"/>
    <s v="546-99-2961"/>
    <s v="480-908-8095"/>
    <s v="Littlefield"/>
    <x v="219"/>
    <s v="Littlefield"/>
    <s v="AZ"/>
    <n v="86432"/>
    <x v="0"/>
    <s v="dsgibbs"/>
    <s v="lBHbc.ApgQ]d{T"/>
  </r>
  <r>
    <n v="182719"/>
    <s v="Ms."/>
    <s v="Tammy"/>
    <s v="D"/>
    <s v="Vincent"/>
    <x v="0"/>
    <s v="tammy.vincent@aol.com"/>
    <x v="2"/>
    <s v="Marshall Vincent"/>
    <s v="Chelsea Vincent"/>
    <s v="Buck"/>
    <s v="7/13/1960"/>
    <d v="1899-12-30T17:11:23"/>
    <n v="57.08"/>
    <x v="3"/>
    <n v="44"/>
    <s v="11/19/2007"/>
    <s v="Q4"/>
    <s v="H2"/>
    <n v="2007"/>
    <n v="11"/>
    <s v="November"/>
    <s v="Nov"/>
    <n v="19"/>
    <s v="Monday"/>
    <s v="Mon"/>
    <n v="9.6999999999999993"/>
    <x v="0"/>
    <n v="111372"/>
    <x v="0"/>
    <n v="0.3"/>
    <x v="2"/>
    <s v="082-02-5393"/>
    <s v="217-831-1569"/>
    <s v="Dongola"/>
    <x v="57"/>
    <s v="Dongola"/>
    <s v="IL"/>
    <n v="62926"/>
    <x v="1"/>
    <s v="tdvincent"/>
    <s v="TnIm6v%SV-nK%"/>
  </r>
  <r>
    <n v="305556"/>
    <s v="Mr."/>
    <s v="Federico"/>
    <s v="J"/>
    <s v="Wilson"/>
    <x v="1"/>
    <s v="federico.wilson@yahoo.com"/>
    <x v="2"/>
    <s v="Mathew Wilson"/>
    <s v="Keisha Wilson"/>
    <s v="Solomon"/>
    <s v="11/16/1974"/>
    <d v="1899-12-30T12:57:23"/>
    <n v="42.73"/>
    <x v="0"/>
    <n v="58"/>
    <s v="4/13/2000"/>
    <s v="Q2"/>
    <s v="H1"/>
    <n v="2000"/>
    <n v="4"/>
    <s v="April"/>
    <s v="Apr"/>
    <n v="13"/>
    <s v="Thursday"/>
    <s v="Thu"/>
    <n v="17.3"/>
    <x v="3"/>
    <n v="125802"/>
    <x v="8"/>
    <n v="0.23"/>
    <x v="4"/>
    <s v="445-27-4988"/>
    <s v="210-930-2999"/>
    <s v="Hart"/>
    <x v="220"/>
    <s v="Hart"/>
    <s v="TX"/>
    <n v="79043"/>
    <x v="2"/>
    <s v="fjwilson"/>
    <s v="g6~{t%1p8H&amp;*}S"/>
  </r>
  <r>
    <n v="915507"/>
    <s v="Mr."/>
    <s v="Kory"/>
    <s v="X"/>
    <s v="Roth"/>
    <x v="1"/>
    <s v="kory.roth@bp.com"/>
    <x v="2"/>
    <s v="Issac Roth"/>
    <s v="Connie Roth"/>
    <s v="Frost"/>
    <s v="1/18/1974"/>
    <d v="1899-12-30T00:15:15"/>
    <n v="43.55"/>
    <x v="0"/>
    <n v="68"/>
    <s v="11/24/2010"/>
    <s v="Q4"/>
    <s v="H2"/>
    <n v="2010"/>
    <n v="11"/>
    <s v="November"/>
    <s v="Nov"/>
    <n v="24"/>
    <s v="Wednesday"/>
    <s v="Wed"/>
    <n v="6.68"/>
    <x v="0"/>
    <n v="153636"/>
    <x v="7"/>
    <n v="0.01"/>
    <x v="3"/>
    <s v="386-37-5617"/>
    <s v="252-364-6018"/>
    <s v="Buies Creek"/>
    <x v="221"/>
    <s v="Buies Creek"/>
    <s v="NC"/>
    <n v="27506"/>
    <x v="2"/>
    <s v="kxroth"/>
    <s v="T@GS[s+5DxNs"/>
  </r>
  <r>
    <n v="761381"/>
    <s v="Ms."/>
    <s v="Nichole"/>
    <s v="Z"/>
    <s v="Lloyd"/>
    <x v="0"/>
    <s v="nichole.lloyd@shell.com"/>
    <x v="2"/>
    <s v="Albert Lloyd"/>
    <s v="Marquita Lloyd"/>
    <s v="Wells"/>
    <s v="4/23/1986"/>
    <d v="1899-12-30T00:52:33"/>
    <n v="31.28"/>
    <x v="2"/>
    <n v="45"/>
    <s v="12/15/2016"/>
    <s v="Q4"/>
    <s v="H2"/>
    <n v="2016"/>
    <n v="12"/>
    <s v="December"/>
    <s v="Dec"/>
    <n v="15"/>
    <s v="Thursday"/>
    <s v="Thu"/>
    <n v="0.62"/>
    <x v="1"/>
    <n v="46766"/>
    <x v="5"/>
    <n v="0.1"/>
    <x v="5"/>
    <s v="496-29-4801"/>
    <s v="316-344-7236"/>
    <s v="Wichita"/>
    <x v="222"/>
    <s v="Wichita"/>
    <s v="KS"/>
    <n v="67217"/>
    <x v="1"/>
    <s v="nzlloyd"/>
    <s v="IR1;qapte2-Q"/>
  </r>
  <r>
    <n v="141022"/>
    <s v="Mr."/>
    <s v="Rodger"/>
    <s v="D"/>
    <s v="Chavez"/>
    <x v="1"/>
    <s v="rodger.chavez@outlook.com"/>
    <x v="2"/>
    <s v="Rich Chavez"/>
    <s v="Jody Chavez"/>
    <s v="Jimenez"/>
    <d v="1981-10-07T00:00:00"/>
    <d v="1899-12-30T18:36:13"/>
    <n v="36.07"/>
    <x v="2"/>
    <n v="89"/>
    <d v="2005-03-03T00:00:00"/>
    <s v="Q1"/>
    <s v="H1"/>
    <n v="2005"/>
    <n v="3"/>
    <s v="March"/>
    <s v="Mar"/>
    <n v="3"/>
    <s v="Thursday"/>
    <s v="Thu"/>
    <n v="12.41"/>
    <x v="2"/>
    <n v="187480"/>
    <x v="14"/>
    <n v="0.16"/>
    <x v="0"/>
    <s v="061-02-4120"/>
    <s v="209-881-4520"/>
    <s v="Sacramento"/>
    <x v="22"/>
    <s v="Sacramento"/>
    <s v="CA"/>
    <n v="95842"/>
    <x v="0"/>
    <s v="rdchavez"/>
    <s v="EUp3}.Un|"/>
  </r>
  <r>
    <n v="528086"/>
    <s v="Mr."/>
    <s v="Bruce"/>
    <s v="Z"/>
    <s v="Carney"/>
    <x v="1"/>
    <s v="bruce.carney@hotmail.com"/>
    <x v="2"/>
    <s v="Wilbur Carney"/>
    <s v="Constance Carney"/>
    <s v="Singleton"/>
    <d v="1974-09-02T00:00:00"/>
    <d v="1899-12-30T10:45:12"/>
    <n v="43.49"/>
    <x v="0"/>
    <n v="55"/>
    <d v="2013-07-05T00:00:00"/>
    <s v="Q2"/>
    <s v="H1"/>
    <n v="2013"/>
    <n v="5"/>
    <s v="May"/>
    <s v="May"/>
    <n v="7"/>
    <s v="Tuesday"/>
    <s v="Tue"/>
    <n v="4.2300000000000004"/>
    <x v="1"/>
    <n v="95018"/>
    <x v="11"/>
    <n v="0.16"/>
    <x v="0"/>
    <s v="330-11-2949"/>
    <s v="231-344-7782"/>
    <s v="Detroit"/>
    <x v="223"/>
    <s v="Detroit"/>
    <s v="MI"/>
    <n v="48288"/>
    <x v="1"/>
    <s v="bzcarney"/>
    <s v="V4j52QV2iz&gt;dL"/>
  </r>
  <r>
    <n v="177821"/>
    <s v="Mr."/>
    <s v="Derick"/>
    <s v="N"/>
    <s v="Ferrell"/>
    <x v="1"/>
    <s v="derick.ferrell@yahoo.co.in"/>
    <x v="2"/>
    <s v="Sonny Ferrell"/>
    <s v="Helena Ferrell"/>
    <s v="Cabrera"/>
    <d v="1975-07-02T00:00:00"/>
    <d v="1899-12-30T17:24:41"/>
    <n v="42.5"/>
    <x v="0"/>
    <n v="79"/>
    <d v="2008-05-04T00:00:00"/>
    <s v="Q2"/>
    <s v="H1"/>
    <n v="2008"/>
    <n v="4"/>
    <s v="April"/>
    <s v="Apr"/>
    <n v="5"/>
    <s v="Saturday"/>
    <s v="Sat"/>
    <n v="9.32"/>
    <x v="0"/>
    <n v="173372"/>
    <x v="4"/>
    <n v="0.24"/>
    <x v="4"/>
    <s v="155-23-2078"/>
    <s v="215-650-2255"/>
    <s v="Mc Veytown"/>
    <x v="224"/>
    <s v="Mc Veytown"/>
    <s v="PA"/>
    <n v="17051"/>
    <x v="3"/>
    <s v="dnferrell"/>
    <s v="6-Mq&lt;UaF-3&gt;&gt;h3"/>
  </r>
  <r>
    <n v="740281"/>
    <s v="Ms."/>
    <s v="Lorna"/>
    <s v="W"/>
    <s v="Henson"/>
    <x v="0"/>
    <s v="lorna.henson@outlook.com"/>
    <x v="2"/>
    <s v="Elias Henson"/>
    <s v="Araceli Henson"/>
    <s v="Johnston"/>
    <d v="1989-09-06T00:00:00"/>
    <d v="1899-12-30T18:23:50"/>
    <n v="28.15"/>
    <x v="1"/>
    <n v="52"/>
    <s v="10/23/2011"/>
    <s v="Q4"/>
    <s v="H2"/>
    <n v="2011"/>
    <n v="10"/>
    <s v="October"/>
    <s v="Oct"/>
    <n v="23"/>
    <s v="Sunday"/>
    <s v="Sun"/>
    <n v="5.77"/>
    <x v="0"/>
    <n v="85410"/>
    <x v="6"/>
    <n v="0.16"/>
    <x v="0"/>
    <s v="146-23-6275"/>
    <s v="215-781-4273"/>
    <s v="Scranton"/>
    <x v="225"/>
    <s v="Scranton"/>
    <s v="PA"/>
    <n v="18510"/>
    <x v="3"/>
    <s v="lwhenson"/>
    <s v="G&lt;wLiPElBi\"/>
  </r>
  <r>
    <n v="906797"/>
    <s v="Mr."/>
    <s v="Rico"/>
    <s v="K"/>
    <s v="Mayo"/>
    <x v="1"/>
    <s v="rico.mayo@gmail.com"/>
    <x v="2"/>
    <s v="Devin Mayo"/>
    <s v="Lawanda Mayo"/>
    <s v="Powers"/>
    <d v="1991-10-06T00:00:00"/>
    <d v="1899-12-30T03:29:08"/>
    <n v="26.15"/>
    <x v="1"/>
    <n v="67"/>
    <s v="11/17/2016"/>
    <s v="Q4"/>
    <s v="H2"/>
    <n v="2016"/>
    <n v="11"/>
    <s v="November"/>
    <s v="Nov"/>
    <n v="17"/>
    <s v="Thursday"/>
    <s v="Thu"/>
    <n v="0.69"/>
    <x v="1"/>
    <n v="137995"/>
    <x v="3"/>
    <n v="0.01"/>
    <x v="3"/>
    <s v="705-18-7358"/>
    <s v="216-519-9558"/>
    <s v="Mineral City"/>
    <x v="226"/>
    <s v="Mineral City"/>
    <s v="OH"/>
    <n v="44656"/>
    <x v="1"/>
    <s v="rkmayo"/>
    <s v="Wm71-&amp;soe"/>
  </r>
  <r>
    <n v="790008"/>
    <s v="Ms."/>
    <s v="Luann"/>
    <s v="R"/>
    <s v="Crane"/>
    <x v="0"/>
    <s v="luann.crane@gmail.com"/>
    <x v="2"/>
    <s v="Merrill Crane"/>
    <s v="Sybil Crane"/>
    <s v="Estes"/>
    <s v="3/26/1977"/>
    <d v="1899-12-30T18:14:04"/>
    <n v="40.369999999999997"/>
    <x v="0"/>
    <n v="49"/>
    <s v="7/15/2010"/>
    <s v="Q3"/>
    <s v="H2"/>
    <n v="2010"/>
    <n v="7"/>
    <s v="July"/>
    <s v="Jul"/>
    <n v="15"/>
    <s v="Thursday"/>
    <s v="Thu"/>
    <n v="7.04"/>
    <x v="0"/>
    <n v="84136"/>
    <x v="6"/>
    <n v="0.23"/>
    <x v="4"/>
    <s v="101-02-1834"/>
    <s v="212-213-3997"/>
    <s v="Phoenix"/>
    <x v="227"/>
    <s v="Phoenix"/>
    <s v="NY"/>
    <n v="13135"/>
    <x v="3"/>
    <s v="lrcrane"/>
    <s v="l%g-ut\Z"/>
  </r>
  <r>
    <n v="825433"/>
    <s v="Mrs."/>
    <s v="Tara"/>
    <s v="H"/>
    <s v="Goodwin"/>
    <x v="0"/>
    <s v="tara.goodwin@shaw.ca"/>
    <x v="2"/>
    <s v="Armando Goodwin"/>
    <s v="Dona Goodwin"/>
    <s v="Yates"/>
    <s v="7/23/1968"/>
    <d v="1899-12-30T00:24:22"/>
    <n v="49.05"/>
    <x v="0"/>
    <n v="60"/>
    <s v="11/24/2007"/>
    <s v="Q4"/>
    <s v="H2"/>
    <n v="2007"/>
    <n v="11"/>
    <s v="November"/>
    <s v="Nov"/>
    <n v="24"/>
    <s v="Saturday"/>
    <s v="Sat"/>
    <n v="9.68"/>
    <x v="0"/>
    <n v="84023"/>
    <x v="6"/>
    <n v="0.24"/>
    <x v="4"/>
    <s v="714-18-9674"/>
    <s v="215-869-6924"/>
    <s v="Glenmoore"/>
    <x v="91"/>
    <s v="Glenmoore"/>
    <s v="PA"/>
    <n v="19343"/>
    <x v="3"/>
    <s v="thgoodwin"/>
    <s v="z?qUF|:F~4F"/>
  </r>
  <r>
    <n v="941759"/>
    <s v="Prof."/>
    <s v="Shaun"/>
    <s v="J"/>
    <s v="Evans"/>
    <x v="1"/>
    <s v="shaun.evans@gmail.com"/>
    <x v="2"/>
    <s v="Alfredo Evans"/>
    <s v="Florine Evans"/>
    <s v="Levine"/>
    <d v="1969-02-04T00:00:00"/>
    <d v="1899-12-30T09:10:08"/>
    <n v="48.35"/>
    <x v="0"/>
    <n v="82"/>
    <s v="6/13/1990"/>
    <s v="Q2"/>
    <s v="H1"/>
    <n v="1990"/>
    <n v="6"/>
    <s v="June"/>
    <s v="Jun"/>
    <n v="13"/>
    <s v="Wednesday"/>
    <s v="Wed"/>
    <n v="27.14"/>
    <x v="5"/>
    <n v="119430"/>
    <x v="0"/>
    <n v="0.12"/>
    <x v="1"/>
    <s v="115-98-3287"/>
    <s v="314-659-6901"/>
    <s v="Kansas City"/>
    <x v="48"/>
    <s v="Kansas City"/>
    <s v="MO"/>
    <n v="64108"/>
    <x v="1"/>
    <s v="sjevans"/>
    <s v="sKxrLD&amp;w.d"/>
  </r>
  <r>
    <n v="313864"/>
    <s v="Mrs."/>
    <s v="Debbie"/>
    <s v="S"/>
    <s v="Velez"/>
    <x v="0"/>
    <s v="debbie.velez@aol.com"/>
    <x v="2"/>
    <s v="Wesley Velez"/>
    <s v="Vicki Velez"/>
    <s v="Jarvis"/>
    <s v="4/13/1963"/>
    <d v="1899-12-30T01:57:40"/>
    <n v="54.33"/>
    <x v="3"/>
    <n v="59"/>
    <s v="9/29/1996"/>
    <s v="Q3"/>
    <s v="H2"/>
    <n v="1996"/>
    <n v="9"/>
    <s v="September"/>
    <s v="Sep"/>
    <n v="29"/>
    <s v="Sunday"/>
    <s v="Sun"/>
    <n v="20.84"/>
    <x v="5"/>
    <n v="138006"/>
    <x v="3"/>
    <n v="0.28999999999999998"/>
    <x v="2"/>
    <s v="026-92-8239"/>
    <s v="303-865-0002"/>
    <s v="Littleton"/>
    <x v="228"/>
    <s v="Littleton"/>
    <s v="CO"/>
    <n v="80120"/>
    <x v="0"/>
    <s v="dsvelez"/>
    <s v="E&amp;v&amp;Q.Ny:"/>
  </r>
  <r>
    <n v="978745"/>
    <s v="Mrs."/>
    <s v="May"/>
    <s v="R"/>
    <s v="Hodge"/>
    <x v="0"/>
    <s v="may.hodge@hotmail.com"/>
    <x v="2"/>
    <s v="Willard Hodge"/>
    <s v="Christine Hodge"/>
    <s v="Wynn"/>
    <s v="1/22/1975"/>
    <d v="1899-12-30T02:03:37"/>
    <n v="42.54"/>
    <x v="0"/>
    <n v="56"/>
    <s v="1/31/2015"/>
    <s v="Q1"/>
    <s v="H1"/>
    <n v="2015"/>
    <n v="1"/>
    <s v="January"/>
    <s v="Jan"/>
    <n v="31"/>
    <s v="Saturday"/>
    <s v="Sat"/>
    <n v="2.4900000000000002"/>
    <x v="1"/>
    <n v="137894"/>
    <x v="3"/>
    <n v="0.26"/>
    <x v="2"/>
    <s v="031-92-9813"/>
    <s v="314-442-0589"/>
    <s v="Leslie"/>
    <x v="229"/>
    <s v="Leslie"/>
    <s v="MO"/>
    <n v="63056"/>
    <x v="1"/>
    <s v="mrhodge"/>
    <s v="2G3i7.G_H4a|"/>
  </r>
  <r>
    <n v="807182"/>
    <s v="Mrs."/>
    <s v="Adeline"/>
    <s v="R"/>
    <s v="Evans"/>
    <x v="0"/>
    <s v="adeline.evans@cox.net"/>
    <x v="2"/>
    <s v="Valentin Evans"/>
    <s v="Twila Evans"/>
    <s v="Craig"/>
    <s v="8/13/1988"/>
    <d v="1899-12-30T23:35:45"/>
    <n v="28.98"/>
    <x v="1"/>
    <n v="43"/>
    <d v="2016-07-04T00:00:00"/>
    <s v="Q2"/>
    <s v="H1"/>
    <n v="2016"/>
    <n v="4"/>
    <s v="April"/>
    <s v="Apr"/>
    <n v="7"/>
    <s v="Thursday"/>
    <s v="Thu"/>
    <n v="1.31"/>
    <x v="1"/>
    <n v="121383"/>
    <x v="8"/>
    <n v="0.12"/>
    <x v="1"/>
    <s v="029-92-1928"/>
    <s v="217-205-4597"/>
    <s v="Niota"/>
    <x v="230"/>
    <s v="Niota"/>
    <s v="IL"/>
    <n v="62358"/>
    <x v="1"/>
    <s v="arevans"/>
    <s v="7v_esqyX{jg?"/>
  </r>
  <r>
    <n v="463743"/>
    <s v="Mr."/>
    <s v="Guy"/>
    <s v="C"/>
    <s v="Gilbert"/>
    <x v="1"/>
    <s v="guy.gilbert@gmail.com"/>
    <x v="2"/>
    <s v="Trey Gilbert"/>
    <s v="Tamara Gilbert"/>
    <s v="Valencia"/>
    <s v="9/18/1960"/>
    <d v="1899-12-30T06:15:30"/>
    <n v="56.9"/>
    <x v="3"/>
    <n v="50"/>
    <s v="7/17/1988"/>
    <s v="Q3"/>
    <s v="H2"/>
    <n v="1988"/>
    <n v="7"/>
    <s v="July"/>
    <s v="Jul"/>
    <n v="17"/>
    <s v="Sunday"/>
    <s v="Sun"/>
    <n v="29.05"/>
    <x v="5"/>
    <n v="91453"/>
    <x v="11"/>
    <n v="0.02"/>
    <x v="3"/>
    <s v="154-23-7518"/>
    <s v="303-645-5316"/>
    <s v="Castle Rock"/>
    <x v="67"/>
    <s v="Castle Rock"/>
    <s v="CO"/>
    <n v="80104"/>
    <x v="0"/>
    <s v="gcgilbert"/>
    <s v="IO!+4~859p2Xcv"/>
  </r>
  <r>
    <n v="901775"/>
    <s v="Ms."/>
    <s v="Opal"/>
    <s v="X"/>
    <s v="Hansen"/>
    <x v="0"/>
    <s v="opal.hansen@hotmail.com"/>
    <x v="2"/>
    <s v="Edmond Hansen"/>
    <s v="Madeline Hansen"/>
    <s v="Pollard"/>
    <d v="1977-01-11T00:00:00"/>
    <d v="1899-12-30T21:48:22"/>
    <n v="39.76"/>
    <x v="2"/>
    <n v="41"/>
    <d v="2017-04-05T00:00:00"/>
    <s v="Q2"/>
    <s v="H1"/>
    <n v="2017"/>
    <n v="5"/>
    <s v="May"/>
    <s v="May"/>
    <n v="4"/>
    <s v="Thursday"/>
    <s v="Thu"/>
    <n v="0.23"/>
    <x v="1"/>
    <n v="169631"/>
    <x v="1"/>
    <n v="0.17"/>
    <x v="0"/>
    <s v="268-17-1925"/>
    <s v="802-968-1672"/>
    <s v="South Ryegate"/>
    <x v="231"/>
    <s v="South Ryegate"/>
    <s v="VT"/>
    <n v="5069"/>
    <x v="3"/>
    <s v="oxhansen"/>
    <s v="nc$@aPh+Hp#"/>
  </r>
  <r>
    <n v="197867"/>
    <s v="Mrs."/>
    <s v="Robbie"/>
    <s v="C"/>
    <s v="Oconnor"/>
    <x v="0"/>
    <s v="robbie.oconnor@bellsouth.net"/>
    <x v="2"/>
    <s v="Ronny Oconnor"/>
    <s v="Cherie Oconnor"/>
    <s v="Lewis"/>
    <d v="1993-08-02T00:00:00"/>
    <d v="1899-12-30T00:10:47"/>
    <n v="24.48"/>
    <x v="1"/>
    <n v="40"/>
    <s v="5/30/2014"/>
    <s v="Q2"/>
    <s v="H1"/>
    <n v="2014"/>
    <n v="5"/>
    <s v="May"/>
    <s v="May"/>
    <n v="30"/>
    <s v="Friday"/>
    <s v="Fri"/>
    <n v="3.16"/>
    <x v="1"/>
    <n v="79934"/>
    <x v="10"/>
    <n v="0.09"/>
    <x v="5"/>
    <s v="659-24-3337"/>
    <s v="228-458-9001"/>
    <s v="Pascagoula"/>
    <x v="48"/>
    <s v="Pascagoula"/>
    <s v="MS"/>
    <n v="39569"/>
    <x v="2"/>
    <s v="rcoconnor"/>
    <s v="k!90tYFm"/>
  </r>
  <r>
    <n v="423470"/>
    <s v="Mrs."/>
    <s v="Ella"/>
    <s v="W"/>
    <s v="Craft"/>
    <x v="0"/>
    <s v="ella.craft@aol.com"/>
    <x v="2"/>
    <s v="Rod Craft"/>
    <s v="Alyssa Craft"/>
    <s v="Garcia"/>
    <s v="2/18/1992"/>
    <d v="1899-12-30T17:23:57"/>
    <n v="25.46"/>
    <x v="1"/>
    <n v="49"/>
    <d v="2017-07-04T00:00:00"/>
    <s v="Q2"/>
    <s v="H1"/>
    <n v="2017"/>
    <n v="4"/>
    <s v="April"/>
    <s v="Apr"/>
    <n v="7"/>
    <s v="Friday"/>
    <s v="Fri"/>
    <n v="0.31"/>
    <x v="1"/>
    <n v="64521"/>
    <x v="13"/>
    <n v="0.15"/>
    <x v="1"/>
    <s v="659-24-6888"/>
    <s v="215-668-2344"/>
    <s v="Norvelt"/>
    <x v="232"/>
    <s v="Norvelt"/>
    <s v="PA"/>
    <n v="15674"/>
    <x v="3"/>
    <s v="ewcraft"/>
    <s v="CJkB^ktT}+"/>
  </r>
  <r>
    <n v="238361"/>
    <s v="Prof."/>
    <s v="Derrick"/>
    <s v="T"/>
    <s v="Vaughn"/>
    <x v="1"/>
    <s v="derrick.vaughn@ibm.com"/>
    <x v="2"/>
    <s v="Milo Vaughn"/>
    <s v="Elizabeth Vaughn"/>
    <s v="Sampson"/>
    <s v="4/16/1965"/>
    <d v="1899-12-30T17:30:32"/>
    <n v="52.32"/>
    <x v="3"/>
    <n v="82"/>
    <d v="1990-06-05T00:00:00"/>
    <s v="Q2"/>
    <s v="H1"/>
    <n v="1990"/>
    <n v="5"/>
    <s v="May"/>
    <s v="May"/>
    <n v="6"/>
    <s v="Sunday"/>
    <s v="Sun"/>
    <n v="27.25"/>
    <x v="5"/>
    <n v="194264"/>
    <x v="15"/>
    <n v="0.01"/>
    <x v="3"/>
    <s v="641-29-1438"/>
    <s v="319-530-2214"/>
    <s v="Ossian"/>
    <x v="233"/>
    <s v="Ossian"/>
    <s v="IA"/>
    <n v="52161"/>
    <x v="1"/>
    <s v="dtvaughn"/>
    <s v="vZmCqW|^ZG?[Y"/>
  </r>
  <r>
    <n v="596366"/>
    <s v="Mrs."/>
    <s v="Maura"/>
    <s v="W"/>
    <s v="Cherry"/>
    <x v="0"/>
    <s v="maura.cherry@earthlink.net"/>
    <x v="2"/>
    <s v="Sang Cherry"/>
    <s v="Mollie Cherry"/>
    <s v="Richard"/>
    <d v="1970-03-05T00:00:00"/>
    <d v="1899-12-30T01:57:24"/>
    <n v="47.27"/>
    <x v="0"/>
    <n v="54"/>
    <d v="1996-05-04T00:00:00"/>
    <s v="Q2"/>
    <s v="H1"/>
    <n v="1996"/>
    <n v="4"/>
    <s v="April"/>
    <s v="Apr"/>
    <n v="5"/>
    <s v="Friday"/>
    <s v="Fri"/>
    <n v="21.33"/>
    <x v="5"/>
    <n v="104520"/>
    <x v="12"/>
    <n v="0.08"/>
    <x v="5"/>
    <s v="350-08-0605"/>
    <s v="252-599-2888"/>
    <s v="Fairfield"/>
    <x v="234"/>
    <s v="Fairfield"/>
    <s v="NC"/>
    <n v="27826"/>
    <x v="2"/>
    <s v="mwcherry"/>
    <s v="Q0G!nmu\ph2GO]X"/>
  </r>
  <r>
    <n v="725424"/>
    <s v="Dr."/>
    <s v="Roderick"/>
    <s v="R"/>
    <s v="Vinson"/>
    <x v="1"/>
    <s v="roderick.vinson@hotmail.com"/>
    <x v="2"/>
    <s v="Bryant Vinson"/>
    <s v="Elise Vinson"/>
    <s v="Hooper"/>
    <d v="1994-03-03T00:00:00"/>
    <d v="1899-12-30T03:41:54"/>
    <n v="23.42"/>
    <x v="1"/>
    <n v="61"/>
    <s v="8/28/2016"/>
    <s v="Q3"/>
    <s v="H2"/>
    <n v="2016"/>
    <n v="8"/>
    <s v="August"/>
    <s v="Aug"/>
    <n v="28"/>
    <s v="Sunday"/>
    <s v="Sun"/>
    <n v="0.92"/>
    <x v="1"/>
    <n v="65304"/>
    <x v="13"/>
    <n v="0.19"/>
    <x v="0"/>
    <s v="516-49-2135"/>
    <s v="307-616-3182"/>
    <s v="Encampment"/>
    <x v="78"/>
    <s v="Encampment"/>
    <s v="WY"/>
    <n v="82325"/>
    <x v="0"/>
    <s v="rrvinson"/>
    <s v="8oD;93zl2:h+dL|"/>
  </r>
  <r>
    <n v="229037"/>
    <s v="Ms."/>
    <s v="Gwen"/>
    <s v="T"/>
    <s v="Gilliam"/>
    <x v="0"/>
    <s v="gwen.gilliam@aol.com"/>
    <x v="2"/>
    <s v="Sammie Gilliam"/>
    <s v="Maryann Gilliam"/>
    <s v="Mclaughlin"/>
    <s v="1/13/1995"/>
    <d v="1899-12-30T03:28:22"/>
    <n v="22.55"/>
    <x v="1"/>
    <n v="47"/>
    <d v="2016-08-05T00:00:00"/>
    <s v="Q2"/>
    <s v="H1"/>
    <n v="2016"/>
    <n v="5"/>
    <s v="May"/>
    <s v="May"/>
    <n v="8"/>
    <s v="Sunday"/>
    <s v="Sun"/>
    <n v="1.22"/>
    <x v="1"/>
    <n v="138294"/>
    <x v="3"/>
    <n v="0.17"/>
    <x v="0"/>
    <s v="702-18-2141"/>
    <s v="216-992-9734"/>
    <s v="Marathon"/>
    <x v="235"/>
    <s v="Marathon"/>
    <s v="OH"/>
    <n v="45145"/>
    <x v="1"/>
    <s v="gtgilliam"/>
    <s v="d7SlFkO*sQ]"/>
  </r>
  <r>
    <n v="434723"/>
    <s v="Mrs."/>
    <s v="Melanie"/>
    <s v="L"/>
    <s v="Zimmerman"/>
    <x v="0"/>
    <s v="melanie.zimmerman@aol.com"/>
    <x v="2"/>
    <s v="Jamel Zimmerman"/>
    <s v="Candice Zimmerman"/>
    <s v="Goff"/>
    <d v="1970-09-06T00:00:00"/>
    <d v="1899-12-30T04:38:19"/>
    <n v="47.17"/>
    <x v="0"/>
    <n v="58"/>
    <d v="1999-12-01T00:00:00"/>
    <s v="Q1"/>
    <s v="H1"/>
    <n v="1999"/>
    <n v="1"/>
    <s v="January"/>
    <s v="Jan"/>
    <n v="12"/>
    <s v="Tuesday"/>
    <s v="Tue"/>
    <n v="18.55"/>
    <x v="3"/>
    <n v="83300"/>
    <x v="6"/>
    <n v="0.23"/>
    <x v="4"/>
    <s v="325-11-3291"/>
    <s v="209-629-2789"/>
    <s v="La Puente"/>
    <x v="10"/>
    <s v="La Puente"/>
    <s v="CA"/>
    <n v="91749"/>
    <x v="0"/>
    <s v="mlzimmerman"/>
    <s v="T|RMM3N\/l"/>
  </r>
  <r>
    <n v="501422"/>
    <s v="Mr."/>
    <s v="Micah"/>
    <s v="Y"/>
    <s v="Merritt"/>
    <x v="1"/>
    <s v="micah.merritt@rediffmail.com"/>
    <x v="2"/>
    <s v="Matt Merritt"/>
    <s v="Suzanne Merritt"/>
    <s v="Elliott"/>
    <s v="10/25/1983"/>
    <d v="1899-12-30T23:14:14"/>
    <n v="33.78"/>
    <x v="2"/>
    <n v="82"/>
    <s v="11/27/2006"/>
    <s v="Q4"/>
    <s v="H2"/>
    <n v="2006"/>
    <n v="11"/>
    <s v="November"/>
    <s v="Nov"/>
    <n v="27"/>
    <s v="Monday"/>
    <s v="Mon"/>
    <n v="10.67"/>
    <x v="2"/>
    <n v="146356"/>
    <x v="2"/>
    <n v="0.17"/>
    <x v="0"/>
    <s v="380-37-8505"/>
    <s v="209-857-4471"/>
    <s v="Lyoth"/>
    <x v="236"/>
    <s v="Lyoth"/>
    <s v="CA"/>
    <n v="95296"/>
    <x v="0"/>
    <s v="mymerritt"/>
    <s v="1f5n}{nl"/>
  </r>
  <r>
    <n v="638943"/>
    <s v="Mr."/>
    <s v="Buford"/>
    <s v="D"/>
    <s v="Hobbs"/>
    <x v="1"/>
    <s v="buford.hobbs@msn.com"/>
    <x v="2"/>
    <s v="Julio Hobbs"/>
    <s v="Kari Hobbs"/>
    <s v="Crane"/>
    <d v="1975-03-10T00:00:00"/>
    <d v="1899-12-30T06:02:19"/>
    <n v="41.85"/>
    <x v="0"/>
    <n v="88"/>
    <s v="3/15/2000"/>
    <s v="Q1"/>
    <s v="H1"/>
    <n v="2000"/>
    <n v="3"/>
    <s v="March"/>
    <s v="Mar"/>
    <n v="15"/>
    <s v="Wednesday"/>
    <s v="Wed"/>
    <n v="17.38"/>
    <x v="3"/>
    <n v="52960"/>
    <x v="9"/>
    <n v="0.24"/>
    <x v="4"/>
    <s v="652-62-4222"/>
    <s v="479-893-9574"/>
    <s v="Success"/>
    <x v="39"/>
    <s v="Success"/>
    <s v="AR"/>
    <n v="72470"/>
    <x v="2"/>
    <s v="bdhobbs"/>
    <s v="1%.{TQ@YWtD?P.h"/>
  </r>
  <r>
    <n v="935745"/>
    <s v="Mr."/>
    <s v="Kyle"/>
    <s v="N"/>
    <s v="Farmer"/>
    <x v="1"/>
    <s v="kyle.farmer@gmail.com"/>
    <x v="2"/>
    <s v="Hershel Farmer"/>
    <s v="Maureen Farmer"/>
    <s v="Walter"/>
    <s v="11/20/1974"/>
    <d v="1899-12-30T05:05:42"/>
    <n v="42.72"/>
    <x v="0"/>
    <n v="70"/>
    <s v="8/30/2015"/>
    <s v="Q3"/>
    <s v="H2"/>
    <n v="2015"/>
    <n v="8"/>
    <s v="August"/>
    <s v="Aug"/>
    <n v="30"/>
    <s v="Sunday"/>
    <s v="Sun"/>
    <n v="1.91"/>
    <x v="1"/>
    <n v="195833"/>
    <x v="15"/>
    <n v="0.08"/>
    <x v="5"/>
    <s v="593-99-9799"/>
    <s v="314-838-8839"/>
    <s v="Tebbetts"/>
    <x v="237"/>
    <s v="Tebbetts"/>
    <s v="MO"/>
    <n v="65080"/>
    <x v="1"/>
    <s v="knfarmer"/>
    <s v="ud{hKtGIB"/>
  </r>
  <r>
    <n v="750581"/>
    <s v="Ms."/>
    <s v="Jocelyn"/>
    <s v="U"/>
    <s v="Rojas"/>
    <x v="0"/>
    <s v="jocelyn.rojas@earthlink.net"/>
    <x v="2"/>
    <s v="Marty Rojas"/>
    <s v="Leanne Rojas"/>
    <s v="Ortiz"/>
    <d v="1969-04-02T00:00:00"/>
    <d v="1899-12-30T08:31:25"/>
    <n v="48.51"/>
    <x v="0"/>
    <n v="46"/>
    <s v="10/17/2009"/>
    <s v="Q4"/>
    <s v="H2"/>
    <n v="2009"/>
    <n v="10"/>
    <s v="October"/>
    <s v="Oct"/>
    <n v="17"/>
    <s v="Saturday"/>
    <s v="Sat"/>
    <n v="7.78"/>
    <x v="0"/>
    <n v="49158"/>
    <x v="5"/>
    <n v="0.11"/>
    <x v="1"/>
    <s v="122-98-2107"/>
    <s v="239-885-4736"/>
    <s v="Merritt Island"/>
    <x v="238"/>
    <s v="Merritt Island"/>
    <s v="FL"/>
    <n v="32953"/>
    <x v="2"/>
    <s v="jurojas"/>
    <s v="f$nN:}i#-K"/>
  </r>
  <r>
    <n v="468128"/>
    <s v="Mr."/>
    <s v="Larry"/>
    <s v="G"/>
    <s v="Gray"/>
    <x v="1"/>
    <s v="larry.gray@outlook.com"/>
    <x v="2"/>
    <s v="Gregorio Gray"/>
    <s v="Gwen Gray"/>
    <s v="Sparks"/>
    <s v="9/14/1993"/>
    <d v="1899-12-30T06:19:50"/>
    <n v="23.88"/>
    <x v="1"/>
    <n v="79"/>
    <s v="7/31/2015"/>
    <s v="Q3"/>
    <s v="H2"/>
    <n v="2015"/>
    <n v="7"/>
    <s v="July"/>
    <s v="Jul"/>
    <n v="31"/>
    <s v="Friday"/>
    <s v="Fri"/>
    <n v="1.99"/>
    <x v="1"/>
    <n v="193352"/>
    <x v="15"/>
    <n v="0.23"/>
    <x v="4"/>
    <s v="177-86-6879"/>
    <s v="210-262-9740"/>
    <s v="San Augustine"/>
    <x v="239"/>
    <s v="San Augustine"/>
    <s v="TX"/>
    <n v="75972"/>
    <x v="2"/>
    <s v="lggray"/>
    <s v="N|bttAfro"/>
  </r>
  <r>
    <n v="884877"/>
    <s v="Mr."/>
    <s v="Wilbur"/>
    <s v="P"/>
    <s v="Bates"/>
    <x v="1"/>
    <s v="wilbur.bates@verizon.net"/>
    <x v="2"/>
    <s v="Bennie Bates"/>
    <s v="Tammie Bates"/>
    <s v="Acevedo"/>
    <s v="7/27/1989"/>
    <d v="1899-12-30T19:28:01"/>
    <n v="28.02"/>
    <x v="1"/>
    <n v="76"/>
    <d v="2012-12-04T00:00:00"/>
    <s v="Q2"/>
    <s v="H1"/>
    <n v="2012"/>
    <n v="4"/>
    <s v="April"/>
    <s v="Apr"/>
    <n v="12"/>
    <s v="Thursday"/>
    <s v="Thu"/>
    <n v="5.3"/>
    <x v="0"/>
    <n v="118264"/>
    <x v="0"/>
    <n v="0.12"/>
    <x v="1"/>
    <s v="121-98-0891"/>
    <s v="212-993-7125"/>
    <s v="West Copake"/>
    <x v="240"/>
    <s v="West Copake"/>
    <s v="NY"/>
    <n v="12593"/>
    <x v="3"/>
    <s v="wpbates"/>
    <s v="87AsG3A_"/>
  </r>
  <r>
    <n v="870904"/>
    <s v="Ms."/>
    <s v="Maxine"/>
    <s v="F"/>
    <s v="Moran"/>
    <x v="0"/>
    <s v="maxine.moran@gmail.com"/>
    <x v="2"/>
    <s v="Sergio Moran"/>
    <s v="Bridgette Moran"/>
    <s v="Shaw"/>
    <s v="4/27/1968"/>
    <d v="1899-12-30T21:43:00"/>
    <n v="49.28"/>
    <x v="0"/>
    <n v="57"/>
    <s v="3/25/2009"/>
    <s v="Q1"/>
    <s v="H1"/>
    <n v="2009"/>
    <n v="3"/>
    <s v="March"/>
    <s v="Mar"/>
    <n v="25"/>
    <s v="Wednesday"/>
    <s v="Wed"/>
    <n v="8.35"/>
    <x v="0"/>
    <n v="61056"/>
    <x v="13"/>
    <n v="0.3"/>
    <x v="2"/>
    <s v="084-02-1509"/>
    <s v="212-589-4230"/>
    <s v="Hogansburg"/>
    <x v="229"/>
    <s v="Hogansburg"/>
    <s v="NY"/>
    <n v="13655"/>
    <x v="3"/>
    <s v="mfmoran"/>
    <s v="z2nBg#~A:R9"/>
  </r>
  <r>
    <n v="926224"/>
    <s v="Ms."/>
    <s v="Kathleen"/>
    <s v="T"/>
    <s v="Middleton"/>
    <x v="0"/>
    <s v="kathleen.middleton@yahoo.com"/>
    <x v="2"/>
    <s v="Freddie Middleton"/>
    <s v="Trina Middleton"/>
    <s v="Mcleod"/>
    <d v="1979-05-03T00:00:00"/>
    <d v="1899-12-30T15:42:19"/>
    <n v="38.42"/>
    <x v="2"/>
    <n v="45"/>
    <s v="5/20/2009"/>
    <s v="Q2"/>
    <s v="H1"/>
    <n v="2009"/>
    <n v="5"/>
    <s v="May"/>
    <s v="May"/>
    <n v="20"/>
    <s v="Wednesday"/>
    <s v="Wed"/>
    <n v="8.19"/>
    <x v="0"/>
    <n v="150091"/>
    <x v="7"/>
    <n v="0.26"/>
    <x v="2"/>
    <s v="050-02-2695"/>
    <s v="270-462-8251"/>
    <s v="Somerset"/>
    <x v="179"/>
    <s v="Somerset"/>
    <s v="KY"/>
    <n v="42502"/>
    <x v="2"/>
    <s v="ktmiddleton"/>
    <s v="0a&lt;%xGdvNgFA"/>
  </r>
  <r>
    <n v="220061"/>
    <s v="Prof."/>
    <s v="Norbert"/>
    <s v="P"/>
    <s v="Joyner"/>
    <x v="1"/>
    <s v="norbert.joyner@gmail.com"/>
    <x v="2"/>
    <s v="Francis Joyner"/>
    <s v="Louise Joyner"/>
    <s v="Barrett"/>
    <s v="4/18/1966"/>
    <d v="1899-12-30T22:57:49"/>
    <n v="51.31"/>
    <x v="3"/>
    <n v="50"/>
    <s v="11/24/2008"/>
    <s v="Q4"/>
    <s v="H2"/>
    <n v="2008"/>
    <n v="11"/>
    <s v="November"/>
    <s v="Nov"/>
    <n v="24"/>
    <s v="Monday"/>
    <s v="Mon"/>
    <n v="8.68"/>
    <x v="0"/>
    <n v="40749"/>
    <x v="5"/>
    <n v="0.21"/>
    <x v="4"/>
    <s v="765-27-9014"/>
    <s v="308-463-4519"/>
    <s v="Schuyler"/>
    <x v="241"/>
    <s v="Schuyler"/>
    <s v="NE"/>
    <n v="68661"/>
    <x v="1"/>
    <s v="npjoyner"/>
    <s v="tK}l@RUIX3~z"/>
  </r>
  <r>
    <n v="125823"/>
    <s v="Mr."/>
    <s v="Chadwick"/>
    <s v="G"/>
    <s v="Walton"/>
    <x v="1"/>
    <s v="chadwick.walton@earthlink.net"/>
    <x v="2"/>
    <s v="Lenard Walton"/>
    <s v="Phyllis Walton"/>
    <s v="Camacho"/>
    <s v="2/17/1966"/>
    <d v="1899-12-30T22:39:42"/>
    <n v="51.48"/>
    <x v="3"/>
    <n v="61"/>
    <s v="9/14/2008"/>
    <s v="Q3"/>
    <s v="H2"/>
    <n v="2008"/>
    <n v="9"/>
    <s v="September"/>
    <s v="Sep"/>
    <n v="14"/>
    <s v="Sunday"/>
    <s v="Sun"/>
    <n v="8.8699999999999992"/>
    <x v="0"/>
    <n v="165482"/>
    <x v="1"/>
    <n v="0.18"/>
    <x v="0"/>
    <s v="496-29-1717"/>
    <s v="215-345-7279"/>
    <s v="Lattimer Mines"/>
    <x v="242"/>
    <s v="Lattimer Mines"/>
    <s v="PA"/>
    <n v="18234"/>
    <x v="3"/>
    <s v="cgwalton"/>
    <s v="bUf}27f|hM9"/>
  </r>
  <r>
    <n v="768943"/>
    <s v="Mrs."/>
    <s v="Connie"/>
    <s v="O"/>
    <s v="Shaffer"/>
    <x v="0"/>
    <s v="connie.shaffer@walmart.com"/>
    <x v="2"/>
    <s v="Eddie Shaffer"/>
    <s v="Henrietta Shaffer"/>
    <s v="Perkins"/>
    <d v="1973-10-08T00:00:00"/>
    <d v="1899-12-30T23:50:11"/>
    <n v="43.99"/>
    <x v="0"/>
    <n v="52"/>
    <s v="10/15/1999"/>
    <s v="Q4"/>
    <s v="H2"/>
    <n v="1999"/>
    <n v="10"/>
    <s v="October"/>
    <s v="Oct"/>
    <n v="15"/>
    <s v="Friday"/>
    <s v="Fri"/>
    <n v="17.8"/>
    <x v="3"/>
    <n v="71160"/>
    <x v="10"/>
    <n v="0.2"/>
    <x v="0"/>
    <s v="508-57-3446"/>
    <s v="239-957-2975"/>
    <s v="Casselberry"/>
    <x v="130"/>
    <s v="Casselberry"/>
    <s v="FL"/>
    <n v="32718"/>
    <x v="2"/>
    <s v="coshaffer"/>
    <s v="0P&amp;f1[+a~hMh"/>
  </r>
  <r>
    <n v="591698"/>
    <s v="Ms."/>
    <s v="Bobbie"/>
    <s v="C"/>
    <s v="Singleton"/>
    <x v="0"/>
    <s v="bobbie.singleton@yahoo.com"/>
    <x v="2"/>
    <s v="Andrea Singleton"/>
    <s v="Marylou Singleton"/>
    <s v="Meadows"/>
    <s v="1/31/1985"/>
    <d v="1899-12-30T01:15:02"/>
    <n v="32.51"/>
    <x v="2"/>
    <n v="46"/>
    <d v="2011-01-01T00:00:00"/>
    <s v="Q1"/>
    <s v="H1"/>
    <n v="2011"/>
    <n v="1"/>
    <s v="January"/>
    <s v="Jan"/>
    <n v="1"/>
    <s v="Saturday"/>
    <s v="Sat"/>
    <n v="6.58"/>
    <x v="0"/>
    <n v="184505"/>
    <x v="14"/>
    <n v="0.12"/>
    <x v="1"/>
    <s v="017-94-0645"/>
    <s v="212-653-6029"/>
    <s v="Jamaica"/>
    <x v="33"/>
    <s v="Jamaica"/>
    <s v="NY"/>
    <n v="11435"/>
    <x v="3"/>
    <s v="bcsingleton"/>
    <s v="Bzc:YC&lt;gD[i/&gt;F/"/>
  </r>
  <r>
    <n v="700418"/>
    <s v="Drs."/>
    <s v="Lesley"/>
    <s v="K"/>
    <s v="Rollins"/>
    <x v="0"/>
    <s v="lesley.rollins@aol.com"/>
    <x v="2"/>
    <s v="Donald Rollins"/>
    <s v="Carmella Rollins"/>
    <s v="Ware"/>
    <d v="1995-02-03T00:00:00"/>
    <d v="1899-12-30T09:29:07"/>
    <n v="22.42"/>
    <x v="1"/>
    <n v="51"/>
    <d v="2017-11-02T00:00:00"/>
    <s v="Q1"/>
    <s v="H1"/>
    <n v="2017"/>
    <n v="2"/>
    <s v="February"/>
    <s v="Feb"/>
    <n v="11"/>
    <s v="Saturday"/>
    <s v="Sat"/>
    <n v="0.46"/>
    <x v="1"/>
    <n v="103327"/>
    <x v="12"/>
    <n v="0.22"/>
    <x v="4"/>
    <s v="540-83-5227"/>
    <s v="209-231-7124"/>
    <s v="Nuevo"/>
    <x v="243"/>
    <s v="Nuevo"/>
    <s v="CA"/>
    <n v="92567"/>
    <x v="0"/>
    <s v="lkrollins"/>
    <s v="TX&amp;a.6V4B]w~"/>
  </r>
  <r>
    <n v="476635"/>
    <s v="Ms."/>
    <s v="Victoria"/>
    <s v="H"/>
    <s v="Howe"/>
    <x v="0"/>
    <s v="victoria.howe@gmail.com"/>
    <x v="2"/>
    <s v="Vaughn Howe"/>
    <s v="Kenya Howe"/>
    <s v="Watkins"/>
    <d v="1968-09-02T00:00:00"/>
    <d v="1899-12-30T02:36:56"/>
    <n v="49.5"/>
    <x v="0"/>
    <n v="59"/>
    <d v="1995-01-09T00:00:00"/>
    <s v="Q3"/>
    <s v="H2"/>
    <n v="1995"/>
    <n v="9"/>
    <s v="September"/>
    <s v="Sep"/>
    <n v="1"/>
    <s v="Friday"/>
    <s v="Fri"/>
    <n v="21.92"/>
    <x v="5"/>
    <n v="160288"/>
    <x v="1"/>
    <n v="0.27"/>
    <x v="2"/>
    <s v="587-99-9556"/>
    <s v="216-303-3981"/>
    <s v="Toledo"/>
    <x v="244"/>
    <s v="Toledo"/>
    <s v="OH"/>
    <n v="43657"/>
    <x v="1"/>
    <s v="vhhowe"/>
    <s v="gZ_@l_bY!M?Fs#"/>
  </r>
  <r>
    <n v="785299"/>
    <s v="Mr."/>
    <s v="Marc"/>
    <s v="F"/>
    <s v="Nixon"/>
    <x v="1"/>
    <s v="marc.nixon@gmail.com"/>
    <x v="2"/>
    <s v="Vaughn Nixon"/>
    <s v="Holly Nixon"/>
    <s v="Newton"/>
    <s v="2/20/1970"/>
    <d v="1899-12-30T16:09:41"/>
    <n v="47.47"/>
    <x v="0"/>
    <n v="56"/>
    <s v="12/28/2005"/>
    <s v="Q4"/>
    <s v="H2"/>
    <n v="2005"/>
    <n v="12"/>
    <s v="December"/>
    <s v="Dec"/>
    <n v="28"/>
    <s v="Wednesday"/>
    <s v="Wed"/>
    <n v="11.59"/>
    <x v="2"/>
    <n v="59123"/>
    <x v="9"/>
    <n v="0"/>
    <x v="3"/>
    <s v="251-99-1319"/>
    <s v="215-276-4646"/>
    <s v="East Hickory"/>
    <x v="245"/>
    <s v="East Hickory"/>
    <s v="PA"/>
    <n v="16321"/>
    <x v="3"/>
    <s v="mfnixon"/>
    <s v="kwDez~:**7+vBI}"/>
  </r>
  <r>
    <n v="225139"/>
    <s v="Prof."/>
    <s v="Elias"/>
    <s v="A"/>
    <s v="Pena"/>
    <x v="1"/>
    <s v="elias.pena@hotmail.com"/>
    <x v="2"/>
    <s v="Jeffery Pena"/>
    <s v="Sheree Pena"/>
    <s v="Campos"/>
    <s v="3/18/1996"/>
    <d v="1899-12-30T00:48:54"/>
    <n v="21.38"/>
    <x v="1"/>
    <n v="58"/>
    <d v="2017-08-04T00:00:00"/>
    <s v="Q2"/>
    <s v="H1"/>
    <n v="2017"/>
    <n v="4"/>
    <s v="April"/>
    <s v="Apr"/>
    <n v="8"/>
    <s v="Saturday"/>
    <s v="Sat"/>
    <n v="0.3"/>
    <x v="1"/>
    <n v="183466"/>
    <x v="14"/>
    <n v="0.27"/>
    <x v="2"/>
    <s v="579-53-7330"/>
    <s v="270-272-3267"/>
    <s v="Mayking"/>
    <x v="246"/>
    <s v="Mayking"/>
    <s v="KY"/>
    <n v="41837"/>
    <x v="2"/>
    <s v="eapena"/>
    <s v="u3#Bt/kNd}6|x"/>
  </r>
  <r>
    <n v="308125"/>
    <s v="Mrs."/>
    <s v="Flossie"/>
    <s v="C"/>
    <s v="Mcpherson"/>
    <x v="0"/>
    <s v="flossie.mcpherson@gmail.com"/>
    <x v="2"/>
    <s v="Calvin Mcpherson"/>
    <s v="Corine Mcpherson"/>
    <s v="Gould"/>
    <s v="11/18/1969"/>
    <d v="1899-12-30T00:35:40"/>
    <n v="47.72"/>
    <x v="0"/>
    <n v="47"/>
    <s v="3/18/1996"/>
    <s v="Q1"/>
    <s v="H1"/>
    <n v="1996"/>
    <n v="3"/>
    <s v="March"/>
    <s v="Mar"/>
    <n v="18"/>
    <s v="Monday"/>
    <s v="Mon"/>
    <n v="21.38"/>
    <x v="5"/>
    <n v="97890"/>
    <x v="11"/>
    <n v="0.28999999999999998"/>
    <x v="2"/>
    <s v="705-18-7866"/>
    <s v="208-965-8377"/>
    <s v="Nezperce"/>
    <x v="247"/>
    <s v="Nezperce"/>
    <s v="ID"/>
    <n v="83543"/>
    <x v="0"/>
    <s v="fcmcpherson"/>
    <s v="W--AWA*86"/>
  </r>
  <r>
    <n v="129426"/>
    <s v="Drs."/>
    <s v="Lana"/>
    <s v="E"/>
    <s v="Hayes"/>
    <x v="0"/>
    <s v="lana.hayes@hotmail.com"/>
    <x v="2"/>
    <s v="Shaun Hayes"/>
    <s v="Penelope Hayes"/>
    <s v="Howard"/>
    <s v="12/17/1975"/>
    <d v="1899-12-30T16:54:43"/>
    <n v="41.64"/>
    <x v="0"/>
    <n v="40"/>
    <s v="10/15/2013"/>
    <s v="Q4"/>
    <s v="H2"/>
    <n v="2013"/>
    <n v="10"/>
    <s v="October"/>
    <s v="Oct"/>
    <n v="15"/>
    <s v="Tuesday"/>
    <s v="Tue"/>
    <n v="3.79"/>
    <x v="1"/>
    <n v="82263"/>
    <x v="6"/>
    <n v="0.13"/>
    <x v="1"/>
    <s v="231-99-5548"/>
    <s v="316-644-3677"/>
    <s v="Shawnee Mission"/>
    <x v="99"/>
    <s v="Shawnee Mission"/>
    <s v="KS"/>
    <n v="66219"/>
    <x v="1"/>
    <s v="lehayes"/>
    <s v="jE0rUVi1@Y^"/>
  </r>
  <r>
    <n v="399192"/>
    <s v="Mr."/>
    <s v="Nick"/>
    <s v="C"/>
    <s v="Wilcox"/>
    <x v="1"/>
    <s v="nick.wilcox@bellsouth.net"/>
    <x v="2"/>
    <s v="Morton Wilcox"/>
    <s v="Claire Wilcox"/>
    <s v="Frost"/>
    <s v="11/18/1976"/>
    <d v="1899-12-30T00:51:19"/>
    <n v="40.72"/>
    <x v="0"/>
    <n v="60"/>
    <d v="2012-10-09T00:00:00"/>
    <s v="Q3"/>
    <s v="H2"/>
    <n v="2012"/>
    <n v="9"/>
    <s v="September"/>
    <s v="Sep"/>
    <n v="10"/>
    <s v="Monday"/>
    <s v="Mon"/>
    <n v="4.88"/>
    <x v="1"/>
    <n v="136207"/>
    <x v="3"/>
    <n v="0.28000000000000003"/>
    <x v="2"/>
    <s v="027-92-5366"/>
    <s v="217-505-1313"/>
    <s v="Glen Ellyn"/>
    <x v="93"/>
    <s v="Glen Ellyn"/>
    <s v="IL"/>
    <n v="60137"/>
    <x v="1"/>
    <s v="ncwilcox"/>
    <s v="y&amp;XMj7-I9*pimca"/>
  </r>
  <r>
    <n v="555551"/>
    <s v="Ms."/>
    <s v="Nona"/>
    <s v="W"/>
    <s v="Buck"/>
    <x v="0"/>
    <s v="nona.buck@outlook.com"/>
    <x v="2"/>
    <s v="Johnny Buck"/>
    <s v="Adeline Buck"/>
    <s v="Sexton"/>
    <d v="1988-09-06T00:00:00"/>
    <d v="1899-12-30T16:46:48"/>
    <n v="29.15"/>
    <x v="1"/>
    <n v="59"/>
    <d v="2010-08-11T00:00:00"/>
    <s v="Q4"/>
    <s v="H2"/>
    <n v="2010"/>
    <n v="11"/>
    <s v="November"/>
    <s v="Nov"/>
    <n v="8"/>
    <s v="Monday"/>
    <s v="Mon"/>
    <n v="6.72"/>
    <x v="0"/>
    <n v="143194"/>
    <x v="2"/>
    <n v="0.23"/>
    <x v="4"/>
    <s v="654-38-4904"/>
    <s v="210-661-7658"/>
    <s v="Odessa"/>
    <x v="248"/>
    <s v="Odessa"/>
    <s v="TX"/>
    <n v="79763"/>
    <x v="2"/>
    <s v="nwbuck"/>
    <s v="ZbqBrr{y"/>
  </r>
  <r>
    <n v="245059"/>
    <s v="Mr."/>
    <s v="Abdul"/>
    <s v="K"/>
    <s v="Barnett"/>
    <x v="1"/>
    <s v="abdul.barnett@hotmail.com"/>
    <x v="2"/>
    <s v="Jame Barnett"/>
    <s v="Angelina Barnett"/>
    <s v="Klein"/>
    <s v="3/26/1985"/>
    <d v="1899-12-30T17:11:34"/>
    <n v="32.36"/>
    <x v="2"/>
    <n v="79"/>
    <s v="9/26/2011"/>
    <s v="Q3"/>
    <s v="H2"/>
    <n v="2011"/>
    <n v="9"/>
    <s v="September"/>
    <s v="Sep"/>
    <n v="26"/>
    <s v="Monday"/>
    <s v="Mon"/>
    <n v="5.84"/>
    <x v="0"/>
    <n v="165777"/>
    <x v="1"/>
    <n v="0.25"/>
    <x v="4"/>
    <s v="580-41-6312"/>
    <s v="236-885-1600"/>
    <s v="Alexandria"/>
    <x v="6"/>
    <s v="Alexandria"/>
    <s v="VA"/>
    <n v="22307"/>
    <x v="2"/>
    <s v="akbarnett"/>
    <s v="wS_FOPH}1nw/"/>
  </r>
  <r>
    <n v="423008"/>
    <s v="Drs."/>
    <s v="Inez"/>
    <s v="C"/>
    <s v="Kane"/>
    <x v="0"/>
    <s v="inez.kane@ntlworld.com"/>
    <x v="2"/>
    <s v="John Kane"/>
    <s v="Lea Kane"/>
    <s v="Robinson"/>
    <d v="1985-12-05T00:00:00"/>
    <d v="1899-12-30T14:05:10"/>
    <n v="32.229999999999997"/>
    <x v="2"/>
    <n v="43"/>
    <d v="2009-11-09T00:00:00"/>
    <s v="Q3"/>
    <s v="H2"/>
    <n v="2009"/>
    <n v="9"/>
    <s v="September"/>
    <s v="Sep"/>
    <n v="11"/>
    <s v="Friday"/>
    <s v="Fri"/>
    <n v="7.88"/>
    <x v="0"/>
    <n v="77392"/>
    <x v="10"/>
    <n v="0.14000000000000001"/>
    <x v="1"/>
    <s v="265-99-4110"/>
    <s v="209-572-5312"/>
    <s v="Sierra Madre"/>
    <x v="10"/>
    <s v="Sierra Madre"/>
    <s v="CA"/>
    <n v="91025"/>
    <x v="0"/>
    <s v="ickane"/>
    <s v="H&gt;Ee&gt;&gt;g\iy"/>
  </r>
  <r>
    <n v="316407"/>
    <s v="Drs."/>
    <s v="Raquel"/>
    <s v="A"/>
    <s v="Bray"/>
    <x v="0"/>
    <s v="raquel.bray@hotmail.co.uk"/>
    <x v="2"/>
    <s v="Cliff Bray"/>
    <s v="Chelsea Bray"/>
    <s v="Prince"/>
    <d v="1993-09-12T00:00:00"/>
    <d v="1899-12-30T13:15:33"/>
    <n v="23.65"/>
    <x v="1"/>
    <n v="57"/>
    <d v="2015-10-09T00:00:00"/>
    <s v="Q3"/>
    <s v="H2"/>
    <n v="2015"/>
    <n v="9"/>
    <s v="September"/>
    <s v="Sep"/>
    <n v="10"/>
    <s v="Thursday"/>
    <s v="Thu"/>
    <n v="1.88"/>
    <x v="1"/>
    <n v="74449"/>
    <x v="10"/>
    <n v="0"/>
    <x v="3"/>
    <s v="628-31-5360"/>
    <s v="212-329-7544"/>
    <s v="Pine Island"/>
    <x v="106"/>
    <s v="Pine Island"/>
    <s v="NY"/>
    <n v="10969"/>
    <x v="3"/>
    <s v="rabray"/>
    <s v="4B5j%Pwt"/>
  </r>
  <r>
    <n v="410027"/>
    <s v="Mr."/>
    <s v="Sean"/>
    <s v="F"/>
    <s v="Noble"/>
    <x v="1"/>
    <s v="sean.noble@cox.net"/>
    <x v="2"/>
    <s v="Alberto Noble"/>
    <s v="Cherry Noble"/>
    <s v="Peck"/>
    <s v="8/17/1962"/>
    <d v="1899-12-30T10:00:22"/>
    <n v="54.98"/>
    <x v="3"/>
    <n v="78"/>
    <s v="3/25/2011"/>
    <s v="Q1"/>
    <s v="H1"/>
    <n v="2011"/>
    <n v="3"/>
    <s v="March"/>
    <s v="Mar"/>
    <n v="25"/>
    <s v="Friday"/>
    <s v="Fri"/>
    <n v="6.35"/>
    <x v="0"/>
    <n v="117566"/>
    <x v="0"/>
    <n v="0.04"/>
    <x v="3"/>
    <s v="557-99-1301"/>
    <s v="209-586-9398"/>
    <s v="Corona"/>
    <x v="243"/>
    <s v="Corona"/>
    <s v="CA"/>
    <n v="92879"/>
    <x v="0"/>
    <s v="sfnoble"/>
    <s v="g~q&gt;_23U@p9L}f"/>
  </r>
  <r>
    <n v="307715"/>
    <s v="Dr."/>
    <s v="Fred"/>
    <s v="I"/>
    <s v="Woodward"/>
    <x v="1"/>
    <s v="fred.woodward@hotmail.com"/>
    <x v="2"/>
    <s v="Sam Woodward"/>
    <s v="Polly Woodward"/>
    <s v="House"/>
    <s v="12/23/1970"/>
    <d v="1899-12-30T21:48:16"/>
    <n v="46.63"/>
    <x v="0"/>
    <n v="61"/>
    <d v="2003-04-04T00:00:00"/>
    <s v="Q2"/>
    <s v="H1"/>
    <n v="2003"/>
    <n v="4"/>
    <s v="April"/>
    <s v="Apr"/>
    <n v="4"/>
    <s v="Friday"/>
    <s v="Fri"/>
    <n v="14.33"/>
    <x v="2"/>
    <n v="115356"/>
    <x v="0"/>
    <n v="0.27"/>
    <x v="2"/>
    <s v="715-18-1976"/>
    <s v="209-240-2610"/>
    <s v="North Palm Springs"/>
    <x v="243"/>
    <s v="North Palm Springs"/>
    <s v="CA"/>
    <n v="92258"/>
    <x v="0"/>
    <s v="fiwoodward"/>
    <s v="b0E;1tWzG.$bWR"/>
  </r>
  <r>
    <n v="690117"/>
    <s v="Mr."/>
    <s v="Sylvester"/>
    <s v="Q"/>
    <s v="Salas"/>
    <x v="1"/>
    <s v="sylvester.salas@outlook.com"/>
    <x v="2"/>
    <s v="Tanner Salas"/>
    <s v="Della Salas"/>
    <s v="Blackburn"/>
    <s v="9/25/1987"/>
    <d v="1899-12-30T15:17:28"/>
    <n v="29.86"/>
    <x v="1"/>
    <n v="60"/>
    <s v="2/18/2016"/>
    <s v="Q1"/>
    <s v="H1"/>
    <n v="2016"/>
    <n v="2"/>
    <s v="February"/>
    <s v="Feb"/>
    <n v="18"/>
    <s v="Thursday"/>
    <s v="Thu"/>
    <n v="1.44"/>
    <x v="1"/>
    <n v="170570"/>
    <x v="4"/>
    <n v="0.28999999999999998"/>
    <x v="2"/>
    <s v="276-17-7941"/>
    <s v="239-817-0332"/>
    <s v="Sarasota"/>
    <x v="104"/>
    <s v="Sarasota"/>
    <s v="FL"/>
    <n v="34241"/>
    <x v="2"/>
    <s v="sqsalas"/>
    <s v="af&lt;@LoZHaVGQWW6"/>
  </r>
  <r>
    <n v="149844"/>
    <s v="Mrs."/>
    <s v="Berta"/>
    <s v="P"/>
    <s v="Irwin"/>
    <x v="0"/>
    <s v="berta.irwin@gmail.com"/>
    <x v="2"/>
    <s v="Mathew Irwin"/>
    <s v="Lindsey Irwin"/>
    <s v="Walton"/>
    <d v="1983-12-01T00:00:00"/>
    <d v="1899-12-30T15:42:49"/>
    <n v="34.56"/>
    <x v="2"/>
    <n v="40"/>
    <d v="2012-02-06T00:00:00"/>
    <s v="Q2"/>
    <s v="H1"/>
    <n v="2012"/>
    <n v="6"/>
    <s v="June"/>
    <s v="Jun"/>
    <n v="2"/>
    <s v="Saturday"/>
    <s v="Sat"/>
    <n v="5.16"/>
    <x v="0"/>
    <n v="169176"/>
    <x v="1"/>
    <n v="0.2"/>
    <x v="0"/>
    <s v="650-62-5600"/>
    <s v="212-758-0414"/>
    <s v="Holbrook"/>
    <x v="249"/>
    <s v="Holbrook"/>
    <s v="NY"/>
    <n v="11741"/>
    <x v="3"/>
    <s v="bpirwin"/>
    <s v="Z#M\0V&lt;#aN\[hlM"/>
  </r>
  <r>
    <n v="116530"/>
    <s v="Drs."/>
    <s v="Noelle"/>
    <s v="G"/>
    <s v="Paul"/>
    <x v="0"/>
    <s v="noelle.paul@yahoo.com"/>
    <x v="2"/>
    <s v="Hiram Paul"/>
    <s v="Aline Paul"/>
    <s v="Mendez"/>
    <d v="1964-01-02T00:00:00"/>
    <d v="1899-12-30T14:31:46"/>
    <n v="53.52"/>
    <x v="3"/>
    <n v="41"/>
    <s v="11/19/1988"/>
    <s v="Q4"/>
    <s v="H2"/>
    <n v="1988"/>
    <n v="11"/>
    <s v="November"/>
    <s v="Nov"/>
    <n v="19"/>
    <s v="Saturday"/>
    <s v="Sat"/>
    <n v="28.71"/>
    <x v="5"/>
    <n v="190616"/>
    <x v="15"/>
    <n v="0.01"/>
    <x v="3"/>
    <s v="475-55-5235"/>
    <s v="605-838-1184"/>
    <s v="Crocker"/>
    <x v="250"/>
    <s v="Crocker"/>
    <s v="SD"/>
    <n v="57229"/>
    <x v="1"/>
    <s v="ngpaul"/>
    <s v="MbS_ve+L"/>
  </r>
  <r>
    <n v="234429"/>
    <s v="Ms."/>
    <s v="Chrystal"/>
    <s v="D"/>
    <s v="Swanson"/>
    <x v="0"/>
    <s v="chrystal.swanson@aol.com"/>
    <x v="2"/>
    <s v="Cleo Swanson"/>
    <s v="Marlene Swanson"/>
    <s v="Delgado"/>
    <s v="2/25/1984"/>
    <d v="1899-12-30T13:54:13"/>
    <n v="33.44"/>
    <x v="2"/>
    <n v="56"/>
    <s v="4/27/2007"/>
    <s v="Q2"/>
    <s v="H1"/>
    <n v="2007"/>
    <n v="4"/>
    <s v="April"/>
    <s v="Apr"/>
    <n v="27"/>
    <s v="Friday"/>
    <s v="Fri"/>
    <n v="10.26"/>
    <x v="2"/>
    <n v="144528"/>
    <x v="2"/>
    <n v="0.23"/>
    <x v="4"/>
    <s v="584-99-3299"/>
    <s v="215-902-9729"/>
    <s v="Norristown"/>
    <x v="52"/>
    <s v="Norristown"/>
    <s v="PA"/>
    <n v="19401"/>
    <x v="3"/>
    <s v="cdswanson"/>
    <s v="R&gt;P2t{e{rv.Tx"/>
  </r>
  <r>
    <n v="437970"/>
    <s v="Hon."/>
    <s v="Reggie"/>
    <s v="R"/>
    <s v="Nolan"/>
    <x v="1"/>
    <s v="reggie.nolan@gmail.com"/>
    <x v="2"/>
    <s v="Philip Nolan"/>
    <s v="Lily Nolan"/>
    <s v="Conner"/>
    <s v="9/17/1989"/>
    <d v="1899-12-30T16:13:12"/>
    <n v="27.88"/>
    <x v="1"/>
    <n v="66"/>
    <d v="2013-05-08T00:00:00"/>
    <s v="Q3"/>
    <s v="H2"/>
    <n v="2013"/>
    <n v="8"/>
    <s v="August"/>
    <s v="Aug"/>
    <n v="5"/>
    <s v="Monday"/>
    <s v="Mon"/>
    <n v="3.98"/>
    <x v="1"/>
    <n v="178094"/>
    <x v="4"/>
    <n v="0.19"/>
    <x v="0"/>
    <s v="126-98-3026"/>
    <s v="319-430-2681"/>
    <s v="Woodward"/>
    <x v="251"/>
    <s v="Woodward"/>
    <s v="IA"/>
    <n v="50276"/>
    <x v="1"/>
    <s v="rrnolan"/>
    <s v="K.pAyOb!Q"/>
  </r>
  <r>
    <n v="766745"/>
    <s v="Hon."/>
    <s v="Joanne"/>
    <s v="K"/>
    <s v="Melton"/>
    <x v="0"/>
    <s v="joanne.melton@verizon.net"/>
    <x v="2"/>
    <s v="Freeman Melton"/>
    <s v="Elaine Melton"/>
    <s v="Moses"/>
    <s v="12/19/1964"/>
    <d v="1899-12-30T12:37:17"/>
    <n v="52.64"/>
    <x v="3"/>
    <n v="47"/>
    <s v="3/30/2006"/>
    <s v="Q1"/>
    <s v="H1"/>
    <n v="2006"/>
    <n v="3"/>
    <s v="March"/>
    <s v="Mar"/>
    <n v="30"/>
    <s v="Thursday"/>
    <s v="Thu"/>
    <n v="11.34"/>
    <x v="2"/>
    <n v="61487"/>
    <x v="13"/>
    <n v="0.3"/>
    <x v="2"/>
    <s v="265-99-9921"/>
    <s v="216-426-9488"/>
    <s v="Cincinnati"/>
    <x v="252"/>
    <s v="Cincinnati"/>
    <s v="OH"/>
    <n v="45253"/>
    <x v="1"/>
    <s v="jkmelton"/>
    <s v="UlW?aBVTacKj\"/>
  </r>
  <r>
    <n v="684446"/>
    <s v="Mr."/>
    <s v="Bryon"/>
    <s v="J"/>
    <s v="Gardner"/>
    <x v="1"/>
    <s v="bryon.gardner@aol.com"/>
    <x v="2"/>
    <s v="Rogelio Gardner"/>
    <s v="Lillian Gardner"/>
    <s v="Wells"/>
    <s v="2/23/1985"/>
    <d v="1899-12-30T07:35:24"/>
    <n v="32.450000000000003"/>
    <x v="2"/>
    <n v="83"/>
    <d v="2008-04-03T00:00:00"/>
    <s v="Q1"/>
    <s v="H1"/>
    <n v="2008"/>
    <n v="3"/>
    <s v="March"/>
    <s v="Mar"/>
    <n v="4"/>
    <s v="Tuesday"/>
    <s v="Tue"/>
    <n v="9.41"/>
    <x v="0"/>
    <n v="169032"/>
    <x v="1"/>
    <n v="0.04"/>
    <x v="3"/>
    <s v="482-41-1206"/>
    <s v="209-532-8208"/>
    <s v="Platina"/>
    <x v="253"/>
    <s v="Platina"/>
    <s v="CA"/>
    <n v="96076"/>
    <x v="0"/>
    <s v="bjgardner"/>
    <s v="x\N_X$C._!"/>
  </r>
  <r>
    <n v="385932"/>
    <s v="Ms."/>
    <s v="Noreen"/>
    <s v="M"/>
    <s v="Vincent"/>
    <x v="0"/>
    <s v="noreen.vincent@yahoo.com"/>
    <x v="2"/>
    <s v="Jose Vincent"/>
    <s v="Rochelle Vincent"/>
    <s v="Allison"/>
    <s v="9/15/1994"/>
    <d v="1899-12-30T22:46:35"/>
    <n v="22.88"/>
    <x v="1"/>
    <n v="47"/>
    <s v="8/20/2016"/>
    <s v="Q3"/>
    <s v="H2"/>
    <n v="2016"/>
    <n v="8"/>
    <s v="August"/>
    <s v="Aug"/>
    <n v="20"/>
    <s v="Saturday"/>
    <s v="Sat"/>
    <n v="0.94"/>
    <x v="1"/>
    <n v="163224"/>
    <x v="1"/>
    <n v="0.12"/>
    <x v="1"/>
    <s v="119-98-0757"/>
    <s v="270-268-3778"/>
    <s v="Fisty"/>
    <x v="254"/>
    <s v="Fisty"/>
    <s v="KY"/>
    <n v="41743"/>
    <x v="2"/>
    <s v="nmvincent"/>
    <s v="1zB$#+{AY{tV"/>
  </r>
  <r>
    <n v="862150"/>
    <s v="Hon."/>
    <s v="Mathew"/>
    <s v="S"/>
    <s v="Duran"/>
    <x v="1"/>
    <s v="mathew.duran@aol.com"/>
    <x v="2"/>
    <s v="Abe Duran"/>
    <s v="Emily Duran"/>
    <s v="Colon"/>
    <d v="1993-06-09T00:00:00"/>
    <d v="1899-12-30T09:20:46"/>
    <n v="23.91"/>
    <x v="1"/>
    <n v="89"/>
    <s v="9/27/2015"/>
    <s v="Q3"/>
    <s v="H2"/>
    <n v="2015"/>
    <n v="9"/>
    <s v="September"/>
    <s v="Sep"/>
    <n v="27"/>
    <s v="Sunday"/>
    <s v="Sun"/>
    <n v="1.84"/>
    <x v="1"/>
    <n v="140169"/>
    <x v="2"/>
    <n v="0.05"/>
    <x v="3"/>
    <s v="681-24-3625"/>
    <s v="302-891-8805"/>
    <s v="Millville"/>
    <x v="255"/>
    <s v="Millville"/>
    <s v="DE"/>
    <n v="19967"/>
    <x v="2"/>
    <s v="msduran"/>
    <s v="G|S_Ykzj2"/>
  </r>
  <r>
    <n v="635915"/>
    <s v="Ms."/>
    <s v="Herminia"/>
    <s v="I"/>
    <s v="Morin"/>
    <x v="0"/>
    <s v="herminia.morin@yahoo.com"/>
    <x v="2"/>
    <s v="Joel Morin"/>
    <s v="Alejandra Morin"/>
    <s v="Marsh"/>
    <s v="2/24/1961"/>
    <d v="1899-12-30T22:53:43"/>
    <n v="56.46"/>
    <x v="3"/>
    <n v="50"/>
    <s v="6/25/1989"/>
    <s v="Q2"/>
    <s v="H1"/>
    <n v="1989"/>
    <n v="6"/>
    <s v="June"/>
    <s v="Jun"/>
    <n v="25"/>
    <s v="Sunday"/>
    <s v="Sun"/>
    <n v="28.11"/>
    <x v="5"/>
    <n v="160770"/>
    <x v="1"/>
    <n v="0.11"/>
    <x v="1"/>
    <s v="481-41-6687"/>
    <s v="252-295-6841"/>
    <s v="Reidsville"/>
    <x v="256"/>
    <s v="Reidsville"/>
    <s v="NC"/>
    <n v="27320"/>
    <x v="2"/>
    <s v="himorin"/>
    <s v="HFkKuAPa8Vq"/>
  </r>
  <r>
    <n v="540696"/>
    <s v="Dr."/>
    <s v="Luke"/>
    <s v="Y"/>
    <s v="Craft"/>
    <x v="1"/>
    <s v="luke.craft@apple.com"/>
    <x v="2"/>
    <s v="Isidro Craft"/>
    <s v="Lorna Craft"/>
    <s v="Hughes"/>
    <s v="8/25/1984"/>
    <d v="1899-12-30T01:58:09"/>
    <n v="32.950000000000003"/>
    <x v="2"/>
    <n v="86"/>
    <s v="7/26/2013"/>
    <s v="Q3"/>
    <s v="H2"/>
    <n v="2013"/>
    <n v="7"/>
    <s v="July"/>
    <s v="Jul"/>
    <n v="26"/>
    <s v="Friday"/>
    <s v="Fri"/>
    <n v="4.01"/>
    <x v="1"/>
    <n v="114661"/>
    <x v="0"/>
    <n v="0.13"/>
    <x v="1"/>
    <s v="548-99-4491"/>
    <s v="270-381-3548"/>
    <s v="Harned"/>
    <x v="145"/>
    <s v="Harned"/>
    <s v="KY"/>
    <n v="40144"/>
    <x v="2"/>
    <s v="lycraft"/>
    <s v="Z^pd7%Q9s^l*uG"/>
  </r>
  <r>
    <n v="870351"/>
    <s v="Mr."/>
    <s v="Ronny"/>
    <s v="C"/>
    <s v="Long"/>
    <x v="1"/>
    <s v="ronny.long@microsoft.com"/>
    <x v="2"/>
    <s v="Randal Long"/>
    <s v="Dionne Long"/>
    <s v="Waters"/>
    <d v="1982-10-12T00:00:00"/>
    <d v="1899-12-30T20:24:20"/>
    <n v="34.65"/>
    <x v="2"/>
    <n v="60"/>
    <s v="11/25/2009"/>
    <s v="Q4"/>
    <s v="H2"/>
    <n v="2009"/>
    <n v="11"/>
    <s v="November"/>
    <s v="Nov"/>
    <n v="25"/>
    <s v="Wednesday"/>
    <s v="Wed"/>
    <n v="7.68"/>
    <x v="0"/>
    <n v="115908"/>
    <x v="0"/>
    <n v="0.2"/>
    <x v="0"/>
    <s v="445-27-1852"/>
    <s v="319-680-3248"/>
    <s v="Thompson"/>
    <x v="107"/>
    <s v="Thompson"/>
    <s v="IA"/>
    <n v="50478"/>
    <x v="1"/>
    <s v="rclong"/>
    <s v="0&amp;$Y{QQ~!V"/>
  </r>
  <r>
    <n v="360498"/>
    <s v="Ms."/>
    <s v="Jeannine"/>
    <s v="E"/>
    <s v="Vaughn"/>
    <x v="0"/>
    <s v="jeannine.vaughn@aol.com"/>
    <x v="2"/>
    <s v="Rodrick Vaughn"/>
    <s v="Lora Vaughn"/>
    <s v="Adkins"/>
    <d v="1978-09-04T00:00:00"/>
    <d v="1899-12-30T01:11:06"/>
    <n v="39.33"/>
    <x v="2"/>
    <n v="52"/>
    <s v="4/29/2014"/>
    <s v="Q2"/>
    <s v="H1"/>
    <n v="2014"/>
    <n v="4"/>
    <s v="April"/>
    <s v="Apr"/>
    <n v="29"/>
    <s v="Tuesday"/>
    <s v="Tue"/>
    <n v="3.25"/>
    <x v="1"/>
    <n v="153407"/>
    <x v="7"/>
    <n v="0.17"/>
    <x v="0"/>
    <s v="034-92-7282"/>
    <s v="207-276-8057"/>
    <s v="Bingham"/>
    <x v="41"/>
    <s v="Bingham"/>
    <s v="ME"/>
    <n v="4920"/>
    <x v="3"/>
    <s v="jevaughn"/>
    <s v="ePVxuf&lt;0cW/WD"/>
  </r>
  <r>
    <n v="397164"/>
    <s v="Mrs."/>
    <s v="Silvia"/>
    <s v="F"/>
    <s v="Huff"/>
    <x v="0"/>
    <s v="silvia.huff@gmail.com"/>
    <x v="2"/>
    <s v="Tanner Huff"/>
    <s v="Justine Huff"/>
    <s v="Carson"/>
    <d v="1974-12-02T00:00:00"/>
    <d v="1899-12-30T23:28:40"/>
    <n v="43.48"/>
    <x v="0"/>
    <n v="46"/>
    <s v="1/28/2009"/>
    <s v="Q1"/>
    <s v="H1"/>
    <n v="2009"/>
    <n v="1"/>
    <s v="January"/>
    <s v="Jan"/>
    <n v="28"/>
    <s v="Wednesday"/>
    <s v="Wed"/>
    <n v="8.5"/>
    <x v="0"/>
    <n v="67189"/>
    <x v="13"/>
    <n v="0"/>
    <x v="3"/>
    <s v="101-02-3793"/>
    <s v="210-570-5638"/>
    <s v="Fort Worth"/>
    <x v="257"/>
    <s v="Fort Worth"/>
    <s v="TX"/>
    <n v="76179"/>
    <x v="2"/>
    <s v="sfhuff"/>
    <s v="H-nXtC%M-2"/>
  </r>
  <r>
    <n v="488068"/>
    <s v="Mrs."/>
    <s v="Margo"/>
    <s v="K"/>
    <s v="Hoffman"/>
    <x v="0"/>
    <s v="margo.hoffman@gmail.com"/>
    <x v="2"/>
    <s v="Chuck Hoffman"/>
    <s v="Gina Hoffman"/>
    <s v="Cochran"/>
    <s v="5/14/1985"/>
    <d v="1899-12-30T20:31:35"/>
    <n v="32.229999999999997"/>
    <x v="2"/>
    <n v="52"/>
    <s v="12/21/2009"/>
    <s v="Q4"/>
    <s v="H2"/>
    <n v="2009"/>
    <n v="12"/>
    <s v="December"/>
    <s v="Dec"/>
    <n v="21"/>
    <s v="Monday"/>
    <s v="Mon"/>
    <n v="7.61"/>
    <x v="0"/>
    <n v="117004"/>
    <x v="0"/>
    <n v="0.09"/>
    <x v="5"/>
    <s v="500-29-6149"/>
    <s v="207-512-9091"/>
    <s v="Crouseville"/>
    <x v="126"/>
    <s v="Crouseville"/>
    <s v="ME"/>
    <n v="4738"/>
    <x v="3"/>
    <s v="mkhoffman"/>
    <s v="vBqm?*5P"/>
  </r>
  <r>
    <n v="890432"/>
    <s v="Mrs."/>
    <s v="Kimberly"/>
    <s v="K"/>
    <s v="Summers"/>
    <x v="0"/>
    <s v="kimberly.summers@msn.com"/>
    <x v="2"/>
    <s v="Brice Summers"/>
    <s v="Robert Summers"/>
    <s v="Hill"/>
    <s v="12/31/1958"/>
    <d v="1899-12-30T21:43:31"/>
    <n v="58.61"/>
    <x v="3"/>
    <n v="41"/>
    <s v="4/30/2006"/>
    <s v="Q2"/>
    <s v="H1"/>
    <n v="2006"/>
    <n v="4"/>
    <s v="April"/>
    <s v="Apr"/>
    <n v="30"/>
    <s v="Sunday"/>
    <s v="Sun"/>
    <n v="11.25"/>
    <x v="2"/>
    <n v="184073"/>
    <x v="14"/>
    <n v="0.3"/>
    <x v="2"/>
    <s v="125-98-6121"/>
    <s v="270-484-2113"/>
    <s v="Carter"/>
    <x v="258"/>
    <s v="Carter"/>
    <s v="KY"/>
    <n v="41128"/>
    <x v="2"/>
    <s v="kksummers"/>
    <s v="k_#wuxwqj^&gt;IfZ"/>
  </r>
  <r>
    <n v="935890"/>
    <s v="Hon."/>
    <s v="Jodie"/>
    <s v="I"/>
    <s v="Mckinney"/>
    <x v="0"/>
    <s v="jodie.mckinney@bp.com"/>
    <x v="2"/>
    <s v="Clifton Mckinney"/>
    <s v="Juliette Mckinney"/>
    <s v="Hoffman"/>
    <s v="10/16/1995"/>
    <d v="1899-12-30T18:12:42"/>
    <n v="21.8"/>
    <x v="1"/>
    <n v="44"/>
    <s v="12/24/2016"/>
    <s v="Q4"/>
    <s v="H2"/>
    <n v="2016"/>
    <n v="12"/>
    <s v="December"/>
    <s v="Dec"/>
    <n v="24"/>
    <s v="Saturday"/>
    <s v="Sat"/>
    <n v="0.59"/>
    <x v="1"/>
    <n v="83325"/>
    <x v="6"/>
    <n v="0.28999999999999998"/>
    <x v="2"/>
    <s v="337-11-9823"/>
    <s v="423-906-6653"/>
    <s v="Miston"/>
    <x v="259"/>
    <s v="Miston"/>
    <s v="TN"/>
    <n v="38056"/>
    <x v="2"/>
    <s v="jimckinney"/>
    <s v="bQ5Bdup#ngI"/>
  </r>
  <r>
    <n v="541867"/>
    <s v="Ms."/>
    <s v="Lorrie"/>
    <s v="V"/>
    <s v="Leblanc"/>
    <x v="0"/>
    <s v="lorrie.leblanc@gmail.com"/>
    <x v="2"/>
    <s v="Jimmy Leblanc"/>
    <s v="Casey Leblanc"/>
    <s v="Gordon"/>
    <d v="1968-12-01T00:00:00"/>
    <d v="1899-12-30T00:16:54"/>
    <n v="49.58"/>
    <x v="0"/>
    <n v="42"/>
    <s v="2/13/1993"/>
    <s v="Q1"/>
    <s v="H1"/>
    <n v="1993"/>
    <n v="2"/>
    <s v="February"/>
    <s v="Feb"/>
    <n v="13"/>
    <s v="Saturday"/>
    <s v="Sat"/>
    <n v="24.47"/>
    <x v="5"/>
    <n v="74192"/>
    <x v="10"/>
    <n v="0.25"/>
    <x v="4"/>
    <s v="268-17-3666"/>
    <s v="209-971-3069"/>
    <s v="San Bernardino"/>
    <x v="260"/>
    <s v="San Bernardino"/>
    <s v="CA"/>
    <n v="92408"/>
    <x v="0"/>
    <s v="lvleblanc"/>
    <s v="YNPPUYK+W"/>
  </r>
  <r>
    <n v="885774"/>
    <s v="Dr."/>
    <s v="Miles"/>
    <s v="Q"/>
    <s v="Giles"/>
    <x v="1"/>
    <s v="miles.giles@yahoo.com"/>
    <x v="2"/>
    <s v="Fredrick Giles"/>
    <s v="Emma Giles"/>
    <s v="Wilson"/>
    <d v="1976-03-08T00:00:00"/>
    <d v="1899-12-30T00:59:45"/>
    <n v="41.01"/>
    <x v="0"/>
    <n v="64"/>
    <d v="2007-12-02T00:00:00"/>
    <s v="Q1"/>
    <s v="H1"/>
    <n v="2007"/>
    <n v="2"/>
    <s v="February"/>
    <s v="Feb"/>
    <n v="12"/>
    <s v="Monday"/>
    <s v="Mon"/>
    <n v="10.46"/>
    <x v="2"/>
    <n v="105720"/>
    <x v="12"/>
    <n v="0.3"/>
    <x v="2"/>
    <s v="067-02-8021"/>
    <s v="219-201-2782"/>
    <s v="Indianapolis"/>
    <x v="12"/>
    <s v="Indianapolis"/>
    <s v="IN"/>
    <n v="46298"/>
    <x v="1"/>
    <s v="mqgiles"/>
    <s v="s4Zs7s+zFZ*g"/>
  </r>
  <r>
    <n v="979649"/>
    <s v="Mr."/>
    <s v="Jamar"/>
    <s v="Q"/>
    <s v="Castaneda"/>
    <x v="1"/>
    <s v="jamar.castaneda@yahoo.com"/>
    <x v="2"/>
    <s v="Normand Castaneda"/>
    <s v="Robyn Castaneda"/>
    <s v="Gilbert"/>
    <d v="1982-11-05T00:00:00"/>
    <d v="1899-12-30T12:11:50"/>
    <n v="35.24"/>
    <x v="2"/>
    <n v="76"/>
    <s v="5/22/2006"/>
    <s v="Q2"/>
    <s v="H1"/>
    <n v="2006"/>
    <n v="5"/>
    <s v="May"/>
    <s v="May"/>
    <n v="22"/>
    <s v="Monday"/>
    <s v="Mon"/>
    <n v="11.19"/>
    <x v="2"/>
    <n v="68745"/>
    <x v="13"/>
    <n v="0.16"/>
    <x v="0"/>
    <s v="441-29-0134"/>
    <s v="302-432-3433"/>
    <s v="Wilmington"/>
    <x v="261"/>
    <s v="Wilmington"/>
    <s v="DE"/>
    <n v="19889"/>
    <x v="2"/>
    <s v="jqcastaneda"/>
    <s v="o&gt;A?Qf*}v-"/>
  </r>
  <r>
    <n v="599012"/>
    <s v="Mrs."/>
    <s v="Amber"/>
    <s v="Z"/>
    <s v="Warner"/>
    <x v="0"/>
    <s v="amber.warner@hotmail.com"/>
    <x v="2"/>
    <s v="Rodney Warner"/>
    <s v="Thelma Warner"/>
    <s v="Church"/>
    <s v="11/19/1957"/>
    <d v="1899-12-30T12:28:52"/>
    <n v="59.73"/>
    <x v="3"/>
    <n v="58"/>
    <d v="2016-06-08T00:00:00"/>
    <s v="Q3"/>
    <s v="H2"/>
    <n v="2016"/>
    <n v="8"/>
    <s v="August"/>
    <s v="Aug"/>
    <n v="6"/>
    <s v="Saturday"/>
    <s v="Sat"/>
    <n v="0.98"/>
    <x v="1"/>
    <n v="116847"/>
    <x v="0"/>
    <n v="0.15"/>
    <x v="1"/>
    <s v="214-91-0355"/>
    <s v="229-317-6542"/>
    <s v="Darien"/>
    <x v="262"/>
    <s v="Darien"/>
    <s v="GA"/>
    <n v="31305"/>
    <x v="2"/>
    <s v="azwarner"/>
    <s v="J:N;5ljQi"/>
  </r>
  <r>
    <n v="204626"/>
    <s v="Prof."/>
    <s v="Sterling"/>
    <s v="X"/>
    <s v="Patel"/>
    <x v="1"/>
    <s v="sterling.patel@aol.com"/>
    <x v="2"/>
    <s v="Randolph Patel"/>
    <s v="Christie Patel"/>
    <s v="Wilkins"/>
    <s v="2/15/1966"/>
    <d v="1899-12-30T05:12:03"/>
    <n v="51.48"/>
    <x v="3"/>
    <n v="59"/>
    <d v="2001-11-11T00:00:00"/>
    <s v="Q4"/>
    <s v="H2"/>
    <n v="2001"/>
    <n v="11"/>
    <s v="November"/>
    <s v="Nov"/>
    <n v="11"/>
    <s v="Sunday"/>
    <s v="Sun"/>
    <n v="15.72"/>
    <x v="3"/>
    <n v="151009"/>
    <x v="7"/>
    <n v="0.21"/>
    <x v="4"/>
    <s v="694-16-8263"/>
    <s v="206-767-7661"/>
    <s v="Burton"/>
    <x v="263"/>
    <s v="Burton"/>
    <s v="WA"/>
    <n v="98013"/>
    <x v="0"/>
    <s v="sxpatel"/>
    <s v="Ax&gt;&lt;l*3WSal@.1~"/>
  </r>
  <r>
    <n v="830006"/>
    <s v="Ms."/>
    <s v="Enid"/>
    <s v="M"/>
    <s v="Pearson"/>
    <x v="0"/>
    <s v="enid.pearson@cox.net"/>
    <x v="2"/>
    <s v="Jerome Pearson"/>
    <s v="Florine Pearson"/>
    <s v="Vance"/>
    <s v="7/28/1972"/>
    <d v="1899-12-30T10:59:53"/>
    <n v="45.03"/>
    <x v="0"/>
    <n v="60"/>
    <s v="4/24/2006"/>
    <s v="Q2"/>
    <s v="H1"/>
    <n v="2006"/>
    <n v="4"/>
    <s v="April"/>
    <s v="Apr"/>
    <n v="24"/>
    <s v="Monday"/>
    <s v="Mon"/>
    <n v="11.27"/>
    <x v="2"/>
    <n v="183123"/>
    <x v="14"/>
    <n v="0.03"/>
    <x v="3"/>
    <s v="363-39-7730"/>
    <s v="201-401-9033"/>
    <s v="Brick"/>
    <x v="264"/>
    <s v="Brick"/>
    <s v="NJ"/>
    <n v="8724"/>
    <x v="3"/>
    <s v="empearson"/>
    <s v="TN-6vBGE"/>
  </r>
  <r>
    <n v="127205"/>
    <s v="Mrs."/>
    <s v="Annmarie"/>
    <s v="C"/>
    <s v="Frye"/>
    <x v="0"/>
    <s v="annmarie.frye@charter.net"/>
    <x v="2"/>
    <s v="Rickey Frye"/>
    <s v="Nannie Frye"/>
    <s v="Battle"/>
    <d v="1986-04-06T00:00:00"/>
    <d v="1899-12-30T10:21:25"/>
    <n v="31.17"/>
    <x v="2"/>
    <n v="40"/>
    <s v="7/14/2013"/>
    <s v="Q3"/>
    <s v="H2"/>
    <n v="2013"/>
    <n v="7"/>
    <s v="July"/>
    <s v="Jul"/>
    <n v="14"/>
    <s v="Sunday"/>
    <s v="Sun"/>
    <n v="4.04"/>
    <x v="1"/>
    <n v="72981"/>
    <x v="10"/>
    <n v="0.11"/>
    <x v="1"/>
    <s v="082-02-2486"/>
    <s v="219-931-4746"/>
    <s v="Smithville"/>
    <x v="37"/>
    <s v="Smithville"/>
    <s v="IN"/>
    <n v="47458"/>
    <x v="1"/>
    <s v="acfrye"/>
    <s v="7X1fHgcDC"/>
  </r>
  <r>
    <n v="215589"/>
    <s v="Ms."/>
    <s v="Molly"/>
    <s v="X"/>
    <s v="Roach"/>
    <x v="0"/>
    <s v="molly.roach@gmail.com"/>
    <x v="2"/>
    <s v="Amado Roach"/>
    <s v="Louella Roach"/>
    <s v="Bishop"/>
    <s v="10/21/1966"/>
    <d v="1899-12-30T04:05:09"/>
    <n v="50.8"/>
    <x v="3"/>
    <n v="60"/>
    <d v="2005-01-10T00:00:00"/>
    <s v="Q4"/>
    <s v="H2"/>
    <n v="2005"/>
    <n v="10"/>
    <s v="October"/>
    <s v="Oct"/>
    <n v="1"/>
    <s v="Saturday"/>
    <s v="Sat"/>
    <n v="11.83"/>
    <x v="2"/>
    <n v="74803"/>
    <x v="10"/>
    <n v="0.19"/>
    <x v="0"/>
    <s v="060-02-6264"/>
    <s v="262-674-8386"/>
    <s v="Fairwater"/>
    <x v="265"/>
    <s v="Fairwater"/>
    <s v="WI"/>
    <n v="53931"/>
    <x v="1"/>
    <s v="mxroach"/>
    <s v="2ne&gt;f[Chx"/>
  </r>
  <r>
    <n v="621606"/>
    <s v="Mr."/>
    <s v="Rogelio"/>
    <s v="P"/>
    <s v="Poole"/>
    <x v="1"/>
    <s v="rogelio.poole@exxonmobil.com"/>
    <x v="2"/>
    <s v="Randall Poole"/>
    <s v="Lilia Poole"/>
    <s v="Irwin"/>
    <s v="3/31/1992"/>
    <d v="1899-12-30T21:37:34"/>
    <n v="25.34"/>
    <x v="1"/>
    <n v="67"/>
    <s v="7/27/2014"/>
    <s v="Q3"/>
    <s v="H2"/>
    <n v="2014"/>
    <n v="7"/>
    <s v="July"/>
    <s v="Jul"/>
    <n v="27"/>
    <s v="Sunday"/>
    <s v="Sun"/>
    <n v="3.01"/>
    <x v="1"/>
    <n v="85147"/>
    <x v="6"/>
    <n v="0.2"/>
    <x v="0"/>
    <s v="395-33-4076"/>
    <s v="405-479-3205"/>
    <s v="Vici"/>
    <x v="266"/>
    <s v="Vici"/>
    <s v="OK"/>
    <n v="73859"/>
    <x v="2"/>
    <s v="rppoole"/>
    <s v="T;y&lt;nb9}Vy?B"/>
  </r>
  <r>
    <n v="223379"/>
    <s v="Dr."/>
    <s v="Mathew"/>
    <s v="P"/>
    <s v="Duke"/>
    <x v="1"/>
    <s v="mathew.duke@rediffmail.com"/>
    <x v="2"/>
    <s v="Chang Duke"/>
    <s v="Ebony Duke"/>
    <s v="Collins"/>
    <s v="1/17/1993"/>
    <d v="1899-12-30T09:24:35"/>
    <n v="24.54"/>
    <x v="1"/>
    <n v="70"/>
    <d v="2015-06-09T00:00:00"/>
    <s v="Q3"/>
    <s v="H2"/>
    <n v="2015"/>
    <n v="9"/>
    <s v="September"/>
    <s v="Sep"/>
    <n v="6"/>
    <s v="Sunday"/>
    <s v="Sun"/>
    <n v="1.89"/>
    <x v="1"/>
    <n v="196685"/>
    <x v="15"/>
    <n v="0.13"/>
    <x v="1"/>
    <s v="115-98-3680"/>
    <s v="316-687-4762"/>
    <s v="Ramona"/>
    <x v="12"/>
    <s v="Ramona"/>
    <s v="KS"/>
    <n v="67475"/>
    <x v="1"/>
    <s v="mpduke"/>
    <s v="c5Z;2Y}K@8n3A-Q"/>
  </r>
  <r>
    <n v="236366"/>
    <s v="Mr."/>
    <s v="Lewis"/>
    <s v="Q"/>
    <s v="Ayala"/>
    <x v="1"/>
    <s v="lewis.ayala@gmail.com"/>
    <x v="2"/>
    <s v="Isaiah Ayala"/>
    <s v="Valerie Ayala"/>
    <s v="Chandler"/>
    <s v="11/29/1992"/>
    <d v="1899-12-30T05:02:53"/>
    <n v="24.68"/>
    <x v="1"/>
    <n v="71"/>
    <s v="6/15/2016"/>
    <s v="Q2"/>
    <s v="H1"/>
    <n v="2016"/>
    <n v="6"/>
    <s v="June"/>
    <s v="Jun"/>
    <n v="15"/>
    <s v="Wednesday"/>
    <s v="Wed"/>
    <n v="1.1200000000000001"/>
    <x v="1"/>
    <n v="144369"/>
    <x v="2"/>
    <n v="0.3"/>
    <x v="2"/>
    <s v="468-57-8809"/>
    <s v="252-216-6091"/>
    <s v="Lexington"/>
    <x v="267"/>
    <s v="Lexington"/>
    <s v="NC"/>
    <n v="27292"/>
    <x v="2"/>
    <s v="lqayala"/>
    <s v="c/&amp;oi~\^"/>
  </r>
  <r>
    <n v="798043"/>
    <s v="Ms."/>
    <s v="Claudette"/>
    <s v="B"/>
    <s v="Walter"/>
    <x v="0"/>
    <s v="claudette.walter@outlook.com"/>
    <x v="2"/>
    <s v="Edgardo Walter"/>
    <s v="Mai Walter"/>
    <s v="Patton"/>
    <s v="2/17/1984"/>
    <d v="1899-12-30T01:23:05"/>
    <n v="33.47"/>
    <x v="2"/>
    <n v="43"/>
    <d v="2012-04-08T00:00:00"/>
    <s v="Q3"/>
    <s v="H2"/>
    <n v="2012"/>
    <n v="8"/>
    <s v="August"/>
    <s v="Aug"/>
    <n v="4"/>
    <s v="Saturday"/>
    <s v="Sat"/>
    <n v="4.9800000000000004"/>
    <x v="1"/>
    <n v="44430"/>
    <x v="5"/>
    <n v="0.13"/>
    <x v="1"/>
    <s v="521-99-8220"/>
    <s v="212-366-5351"/>
    <s v="Albany"/>
    <x v="268"/>
    <s v="Albany"/>
    <s v="NY"/>
    <n v="12226"/>
    <x v="3"/>
    <s v="cbwalter"/>
    <s v="NzF8\Y+|V:"/>
  </r>
  <r>
    <n v="811092"/>
    <s v="Ms."/>
    <s v="Tracie"/>
    <s v="B"/>
    <s v="Delaney"/>
    <x v="0"/>
    <s v="tracie.delaney@hotmail.com"/>
    <x v="2"/>
    <s v="Raphael Delaney"/>
    <s v="Francis Delaney"/>
    <s v="Roman"/>
    <s v="5/31/1973"/>
    <d v="1899-12-30T05:50:51"/>
    <n v="44.19"/>
    <x v="0"/>
    <n v="53"/>
    <s v="5/19/2011"/>
    <s v="Q2"/>
    <s v="H1"/>
    <n v="2011"/>
    <n v="5"/>
    <s v="May"/>
    <s v="May"/>
    <n v="19"/>
    <s v="Thursday"/>
    <s v="Thu"/>
    <n v="6.2"/>
    <x v="0"/>
    <n v="144899"/>
    <x v="2"/>
    <n v="0.23"/>
    <x v="4"/>
    <s v="719-18-7122"/>
    <s v="239-752-5987"/>
    <s v="The Villages"/>
    <x v="269"/>
    <s v="The Villages"/>
    <s v="FL"/>
    <n v="32163"/>
    <x v="2"/>
    <s v="tbdelaney"/>
    <s v="lJeXKWzfS:e"/>
  </r>
  <r>
    <n v="288820"/>
    <s v="Mr."/>
    <s v="Eric"/>
    <s v="N"/>
    <s v="Mccullough"/>
    <x v="1"/>
    <s v="eric.mccullough@gmail.com"/>
    <x v="2"/>
    <s v="Nathan Mccullough"/>
    <s v="Delia Mccullough"/>
    <s v="Rodgers"/>
    <s v="10/17/1965"/>
    <d v="1899-12-30T08:52:09"/>
    <n v="51.81"/>
    <x v="3"/>
    <n v="54"/>
    <s v="3/20/1997"/>
    <s v="Q1"/>
    <s v="H1"/>
    <n v="1997"/>
    <n v="3"/>
    <s v="March"/>
    <s v="Mar"/>
    <n v="20"/>
    <s v="Thursday"/>
    <s v="Thu"/>
    <n v="20.37"/>
    <x v="5"/>
    <n v="151530"/>
    <x v="7"/>
    <n v="0.3"/>
    <x v="2"/>
    <s v="208-84-0053"/>
    <s v="216-663-9379"/>
    <s v="Lafayette"/>
    <x v="270"/>
    <s v="Lafayette"/>
    <s v="OH"/>
    <n v="45854"/>
    <x v="1"/>
    <s v="enmccullough"/>
    <s v="5j&lt;Md4:9S"/>
  </r>
  <r>
    <n v="138351"/>
    <s v="Mr."/>
    <s v="Nestor"/>
    <s v="J"/>
    <s v="Carney"/>
    <x v="1"/>
    <s v="nestor.carney@gmail.com"/>
    <x v="2"/>
    <s v="Walker Carney"/>
    <s v="Ava Carney"/>
    <s v="Marquez"/>
    <d v="1975-05-06T00:00:00"/>
    <d v="1899-12-30T10:24:36"/>
    <n v="42.18"/>
    <x v="0"/>
    <n v="79"/>
    <d v="1996-04-12T00:00:00"/>
    <s v="Q4"/>
    <s v="H2"/>
    <n v="1996"/>
    <n v="12"/>
    <s v="December"/>
    <s v="Dec"/>
    <n v="4"/>
    <s v="Wednesday"/>
    <s v="Wed"/>
    <n v="20.66"/>
    <x v="5"/>
    <n v="77526"/>
    <x v="10"/>
    <n v="0.01"/>
    <x v="3"/>
    <s v="444-27-6764"/>
    <s v="314-545-0008"/>
    <s v="Warsaw"/>
    <x v="271"/>
    <s v="Warsaw"/>
    <s v="MO"/>
    <n v="65355"/>
    <x v="1"/>
    <s v="njcarney"/>
    <s v="szc11&gt;yW\VkBn"/>
  </r>
  <r>
    <n v="130501"/>
    <s v="Drs."/>
    <s v="Mitzi"/>
    <s v="P"/>
    <s v="Mueller"/>
    <x v="0"/>
    <s v="mitzi.mueller@hotmail.com"/>
    <x v="2"/>
    <s v="Blair Mueller"/>
    <s v="Whitney Mueller"/>
    <s v="Rush"/>
    <d v="1967-03-03T00:00:00"/>
    <d v="1899-12-30T04:47:13"/>
    <n v="50.44"/>
    <x v="3"/>
    <n v="47"/>
    <d v="2010-10-04T00:00:00"/>
    <s v="Q2"/>
    <s v="H1"/>
    <n v="2010"/>
    <n v="4"/>
    <s v="April"/>
    <s v="Apr"/>
    <n v="10"/>
    <s v="Saturday"/>
    <s v="Sat"/>
    <n v="7.3"/>
    <x v="0"/>
    <n v="91870"/>
    <x v="11"/>
    <n v="0.11"/>
    <x v="1"/>
    <s v="250-99-5174"/>
    <s v="302-207-3101"/>
    <s v="Rockland"/>
    <x v="261"/>
    <s v="Rockland"/>
    <s v="DE"/>
    <n v="19732"/>
    <x v="2"/>
    <s v="mpmueller"/>
    <s v="b$!]:5s]4d?khH"/>
  </r>
  <r>
    <n v="587373"/>
    <s v="Drs."/>
    <s v="Lillian"/>
    <s v="J"/>
    <s v="Atkinson"/>
    <x v="0"/>
    <s v="lillian.atkinson@aol.com"/>
    <x v="2"/>
    <s v="Mario Atkinson"/>
    <s v="Keisha Atkinson"/>
    <s v="Snyder"/>
    <s v="2/25/1993"/>
    <d v="1899-12-30T14:05:45"/>
    <n v="24.44"/>
    <x v="1"/>
    <n v="40"/>
    <s v="12/26/2016"/>
    <s v="Q4"/>
    <s v="H2"/>
    <n v="2016"/>
    <n v="12"/>
    <s v="December"/>
    <s v="Dec"/>
    <n v="26"/>
    <s v="Monday"/>
    <s v="Mon"/>
    <n v="0.59"/>
    <x v="1"/>
    <n v="181837"/>
    <x v="14"/>
    <n v="0.24"/>
    <x v="4"/>
    <s v="085-02-7955"/>
    <s v="209-957-4797"/>
    <s v="Clipper Mills"/>
    <x v="74"/>
    <s v="Clipper Mills"/>
    <s v="CA"/>
    <n v="95930"/>
    <x v="0"/>
    <s v="ljatkinson"/>
    <s v="N8Bq[8Vf"/>
  </r>
  <r>
    <n v="750124"/>
    <s v="Mr."/>
    <s v="Barry"/>
    <s v="A"/>
    <s v="Garner"/>
    <x v="1"/>
    <s v="barry.garner@gmail.com"/>
    <x v="2"/>
    <s v="Bryan Garner"/>
    <s v="Corrine Garner"/>
    <s v="Middleton"/>
    <s v="12/21/1979"/>
    <d v="1899-12-30T12:32:14"/>
    <n v="37.630000000000003"/>
    <x v="2"/>
    <n v="64"/>
    <s v="1/26/2014"/>
    <s v="Q1"/>
    <s v="H1"/>
    <n v="2014"/>
    <n v="1"/>
    <s v="January"/>
    <s v="Jan"/>
    <n v="26"/>
    <s v="Sunday"/>
    <s v="Sun"/>
    <n v="3.5"/>
    <x v="1"/>
    <n v="182944"/>
    <x v="14"/>
    <n v="0.12"/>
    <x v="1"/>
    <s v="638-29-1816"/>
    <s v="479-955-4801"/>
    <s v="Donaldson"/>
    <x v="272"/>
    <s v="Donaldson"/>
    <s v="AR"/>
    <n v="71941"/>
    <x v="2"/>
    <s v="bagarner"/>
    <s v="2|j[]f|pTTZY7"/>
  </r>
  <r>
    <n v="495105"/>
    <s v="Mrs."/>
    <s v="Coleen"/>
    <s v="V"/>
    <s v="Morris"/>
    <x v="0"/>
    <s v="coleen.morris@gmail.com"/>
    <x v="2"/>
    <s v="Hal Morris"/>
    <s v="Deann Morris"/>
    <s v="Carrillo"/>
    <s v="11/16/1995"/>
    <d v="1899-12-30T14:31:19"/>
    <n v="21.71"/>
    <x v="1"/>
    <n v="48"/>
    <d v="2017-02-02T00:00:00"/>
    <s v="Q1"/>
    <s v="H1"/>
    <n v="2017"/>
    <n v="2"/>
    <s v="February"/>
    <s v="Feb"/>
    <n v="2"/>
    <s v="Thursday"/>
    <s v="Thu"/>
    <n v="0.48"/>
    <x v="1"/>
    <n v="76605"/>
    <x v="10"/>
    <n v="0.13"/>
    <x v="1"/>
    <s v="058-02-1043"/>
    <s v="215-600-1535"/>
    <s v="Holmes"/>
    <x v="273"/>
    <s v="Holmes"/>
    <s v="PA"/>
    <n v="19043"/>
    <x v="3"/>
    <s v="cvmorris"/>
    <s v="Maib-92;G"/>
  </r>
  <r>
    <n v="282678"/>
    <s v="Hon."/>
    <s v="Marci"/>
    <s v="O"/>
    <s v="Alvarado"/>
    <x v="0"/>
    <s v="marci.alvarado@gmail.com"/>
    <x v="2"/>
    <s v="Felix Alvarado"/>
    <s v="Ronda Alvarado"/>
    <s v="Ochoa"/>
    <s v="5/31/1966"/>
    <d v="1899-12-30T15:34:19"/>
    <n v="51.19"/>
    <x v="3"/>
    <n v="52"/>
    <d v="2007-02-09T00:00:00"/>
    <s v="Q3"/>
    <s v="H2"/>
    <n v="2007"/>
    <n v="9"/>
    <s v="September"/>
    <s v="Sep"/>
    <n v="2"/>
    <s v="Sunday"/>
    <s v="Sun"/>
    <n v="9.91"/>
    <x v="0"/>
    <n v="174673"/>
    <x v="4"/>
    <n v="0.11"/>
    <x v="1"/>
    <s v="428-99-9355"/>
    <s v="803-237-9797"/>
    <s v="Bowling Green"/>
    <x v="201"/>
    <s v="Bowling Green"/>
    <s v="SC"/>
    <n v="29703"/>
    <x v="2"/>
    <s v="moalvarado"/>
    <s v="S2i0hVZ25hN;&lt;"/>
  </r>
  <r>
    <n v="241302"/>
    <s v="Mr."/>
    <s v="Monty"/>
    <s v="R"/>
    <s v="Lancaster"/>
    <x v="1"/>
    <s v="monty.lancaster@walmart.com"/>
    <x v="2"/>
    <s v="Johnie Lancaster"/>
    <s v="Elise Lancaster"/>
    <s v="Bridges"/>
    <s v="3/18/1960"/>
    <d v="1899-12-30T16:33:06"/>
    <n v="57.4"/>
    <x v="3"/>
    <n v="50"/>
    <d v="1985-07-08T00:00:00"/>
    <s v="Q3"/>
    <s v="H2"/>
    <n v="1985"/>
    <n v="8"/>
    <s v="August"/>
    <s v="Aug"/>
    <n v="7"/>
    <s v="Wednesday"/>
    <s v="Wed"/>
    <n v="31.99"/>
    <x v="4"/>
    <n v="53313"/>
    <x v="9"/>
    <n v="0.15"/>
    <x v="1"/>
    <s v="759-12-6657"/>
    <s v="236-489-0926"/>
    <s v="Sedley"/>
    <x v="274"/>
    <s v="Sedley"/>
    <s v="VA"/>
    <n v="23878"/>
    <x v="2"/>
    <s v="mrlancaster"/>
    <s v="j7?pg#Oh.8q"/>
  </r>
  <r>
    <n v="790290"/>
    <s v="Mr."/>
    <s v="Norris"/>
    <s v="R"/>
    <s v="Adams"/>
    <x v="1"/>
    <s v="norris.adams@yahoo.com"/>
    <x v="2"/>
    <s v="Parker Adams"/>
    <s v="Socorro Adams"/>
    <s v="Massey"/>
    <s v="10/21/1993"/>
    <d v="1899-12-30T00:14:39"/>
    <n v="23.78"/>
    <x v="1"/>
    <n v="89"/>
    <d v="2016-08-04T00:00:00"/>
    <s v="Q2"/>
    <s v="H1"/>
    <n v="2016"/>
    <n v="4"/>
    <s v="April"/>
    <s v="Apr"/>
    <n v="8"/>
    <s v="Friday"/>
    <s v="Fri"/>
    <n v="1.3"/>
    <x v="1"/>
    <n v="88865"/>
    <x v="6"/>
    <n v="0.16"/>
    <x v="0"/>
    <s v="551-99-9716"/>
    <s v="215-214-5440"/>
    <s v="Georgetown"/>
    <x v="275"/>
    <s v="Georgetown"/>
    <s v="PA"/>
    <n v="15043"/>
    <x v="3"/>
    <s v="nradams"/>
    <s v="r#h:F+Q\pd"/>
  </r>
  <r>
    <n v="924304"/>
    <s v="Mrs."/>
    <s v="Elvira"/>
    <s v="D"/>
    <s v="Byrd"/>
    <x v="0"/>
    <s v="elvira.byrd@gmail.com"/>
    <x v="2"/>
    <s v="Wilford Byrd"/>
    <s v="Nadia Byrd"/>
    <s v="Shaffer"/>
    <d v="1990-07-02T00:00:00"/>
    <d v="1899-12-30T16:06:50"/>
    <n v="27.49"/>
    <x v="1"/>
    <n v="54"/>
    <s v="4/19/2011"/>
    <s v="Q2"/>
    <s v="H1"/>
    <n v="2011"/>
    <n v="4"/>
    <s v="April"/>
    <s v="Apr"/>
    <n v="19"/>
    <s v="Tuesday"/>
    <s v="Tue"/>
    <n v="6.28"/>
    <x v="0"/>
    <n v="77787"/>
    <x v="10"/>
    <n v="0.18"/>
    <x v="0"/>
    <s v="552-99-8369"/>
    <s v="270-690-8211"/>
    <s v="Louisville"/>
    <x v="62"/>
    <s v="Louisville"/>
    <s v="KY"/>
    <n v="40269"/>
    <x v="2"/>
    <s v="edbyrd"/>
    <s v="x[ZUnmeGuEH*"/>
  </r>
  <r>
    <n v="234880"/>
    <s v="Mr."/>
    <s v="Keven"/>
    <s v="E"/>
    <s v="Logan"/>
    <x v="1"/>
    <s v="keven.logan@gmail.com"/>
    <x v="2"/>
    <s v="Douglas Logan"/>
    <s v="Felicia Logan"/>
    <s v="Whitley"/>
    <d v="1989-11-02T00:00:00"/>
    <d v="1899-12-30T00:10:50"/>
    <n v="28.48"/>
    <x v="1"/>
    <n v="63"/>
    <d v="2012-10-05T00:00:00"/>
    <s v="Q2"/>
    <s v="H1"/>
    <n v="2012"/>
    <n v="5"/>
    <s v="May"/>
    <s v="May"/>
    <n v="10"/>
    <s v="Thursday"/>
    <s v="Thu"/>
    <n v="5.22"/>
    <x v="0"/>
    <n v="94291"/>
    <x v="11"/>
    <n v="0.24"/>
    <x v="4"/>
    <s v="213-91-1279"/>
    <s v="215-821-6108"/>
    <s v="Philadelphia"/>
    <x v="52"/>
    <s v="Philadelphia"/>
    <s v="PA"/>
    <n v="19126"/>
    <x v="3"/>
    <s v="kelogan"/>
    <s v="t[Zw&lt;/&gt;u"/>
  </r>
  <r>
    <n v="443072"/>
    <s v="Mr."/>
    <s v="Rosendo"/>
    <s v="R"/>
    <s v="Rasmussen"/>
    <x v="1"/>
    <s v="rosendo.rasmussen@earthlink.net"/>
    <x v="2"/>
    <s v="Gregg Rasmussen"/>
    <s v="Lesley Rasmussen"/>
    <s v="Espinoza"/>
    <s v="10/26/1978"/>
    <d v="1899-12-30T00:44:49"/>
    <n v="38.78"/>
    <x v="2"/>
    <n v="64"/>
    <s v="4/29/2001"/>
    <s v="Q2"/>
    <s v="H1"/>
    <n v="2001"/>
    <n v="4"/>
    <s v="April"/>
    <s v="Apr"/>
    <n v="29"/>
    <s v="Sunday"/>
    <s v="Sun"/>
    <n v="16.260000000000002"/>
    <x v="3"/>
    <n v="84964"/>
    <x v="6"/>
    <n v="0.3"/>
    <x v="2"/>
    <s v="474-55-7843"/>
    <s v="209-570-8160"/>
    <s v="Ripley"/>
    <x v="276"/>
    <s v="Ripley"/>
    <s v="CA"/>
    <n v="92272"/>
    <x v="0"/>
    <s v="rrrasmussen"/>
    <s v="T[k8E-01"/>
  </r>
  <r>
    <n v="232070"/>
    <s v="Mrs."/>
    <s v="Carly"/>
    <s v="R"/>
    <s v="Leach"/>
    <x v="0"/>
    <s v="carly.leach@cox.net"/>
    <x v="2"/>
    <s v="Mary Leach"/>
    <s v="Sondra Leach"/>
    <s v="Monroe"/>
    <d v="1971-03-01T00:00:00"/>
    <d v="1899-12-30T20:38:29"/>
    <n v="46.6"/>
    <x v="0"/>
    <n v="60"/>
    <s v="12/20/2013"/>
    <s v="Q4"/>
    <s v="H2"/>
    <n v="2013"/>
    <n v="12"/>
    <s v="December"/>
    <s v="Dec"/>
    <n v="20"/>
    <s v="Friday"/>
    <s v="Fri"/>
    <n v="3.61"/>
    <x v="1"/>
    <n v="182390"/>
    <x v="14"/>
    <n v="0.03"/>
    <x v="3"/>
    <s v="457-99-5283"/>
    <s v="231-419-8211"/>
    <s v="Oakland"/>
    <x v="277"/>
    <s v="Oakland"/>
    <s v="MI"/>
    <n v="48363"/>
    <x v="1"/>
    <s v="crleach"/>
    <s v="Q&gt;R3JPD}\stAF"/>
  </r>
  <r>
    <n v="902132"/>
    <s v="Mrs."/>
    <s v="Colleen"/>
    <s v="N"/>
    <s v="Bray"/>
    <x v="0"/>
    <s v="colleen.bray@hotmail.com"/>
    <x v="2"/>
    <s v="Terrell Bray"/>
    <s v="Erma Bray"/>
    <s v="Burke"/>
    <d v="1982-07-04T00:00:00"/>
    <d v="1899-12-30T19:26:11"/>
    <n v="35.33"/>
    <x v="2"/>
    <n v="57"/>
    <s v="7/29/2014"/>
    <s v="Q3"/>
    <s v="H2"/>
    <n v="2014"/>
    <n v="7"/>
    <s v="July"/>
    <s v="Jul"/>
    <n v="29"/>
    <s v="Tuesday"/>
    <s v="Tue"/>
    <n v="3"/>
    <x v="1"/>
    <n v="71784"/>
    <x v="10"/>
    <n v="0.26"/>
    <x v="2"/>
    <s v="614-87-2498"/>
    <s v="239-748-0076"/>
    <s v="Jacksonville"/>
    <x v="278"/>
    <s v="Jacksonville"/>
    <s v="FL"/>
    <n v="32211"/>
    <x v="2"/>
    <s v="cnbray"/>
    <s v="DPNL^?_dNw"/>
  </r>
  <r>
    <n v="280781"/>
    <s v="Mrs."/>
    <s v="Ollie"/>
    <s v="G"/>
    <s v="William"/>
    <x v="0"/>
    <s v="ollie.william@verizon.net"/>
    <x v="2"/>
    <s v="Bennie William"/>
    <s v="Debora William"/>
    <s v="Navarro"/>
    <s v="10/19/1979"/>
    <d v="1899-12-30T14:29:40"/>
    <n v="37.799999999999997"/>
    <x v="2"/>
    <n v="43"/>
    <s v="9/14/2007"/>
    <s v="Q3"/>
    <s v="H2"/>
    <n v="2007"/>
    <n v="9"/>
    <s v="September"/>
    <s v="Sep"/>
    <n v="14"/>
    <s v="Friday"/>
    <s v="Fri"/>
    <n v="9.8800000000000008"/>
    <x v="0"/>
    <n v="128589"/>
    <x v="8"/>
    <n v="0.01"/>
    <x v="3"/>
    <s v="542-81-4737"/>
    <s v="210-447-5194"/>
    <s v="Gillett"/>
    <x v="279"/>
    <s v="Gillett"/>
    <s v="TX"/>
    <n v="78116"/>
    <x v="2"/>
    <s v="ogwilliam"/>
    <s v="Dcb~:Uo96q"/>
  </r>
  <r>
    <n v="589440"/>
    <s v="Prof."/>
    <s v="Hilario"/>
    <s v="B"/>
    <s v="Vang"/>
    <x v="1"/>
    <s v="hilario.vang@gmail.com"/>
    <x v="2"/>
    <s v="Sergio Vang"/>
    <s v="Latisha Vang"/>
    <s v="Burris"/>
    <d v="1978-06-06T00:00:00"/>
    <d v="1899-12-30T20:07:53"/>
    <n v="39.17"/>
    <x v="2"/>
    <n v="89"/>
    <d v="2011-12-04T00:00:00"/>
    <s v="Q2"/>
    <s v="H1"/>
    <n v="2011"/>
    <n v="4"/>
    <s v="April"/>
    <s v="Apr"/>
    <n v="12"/>
    <s v="Tuesday"/>
    <s v="Tue"/>
    <n v="6.3"/>
    <x v="0"/>
    <n v="133205"/>
    <x v="3"/>
    <n v="0.09"/>
    <x v="5"/>
    <s v="176-86-5658"/>
    <s v="212-345-2791"/>
    <s v="Ridge"/>
    <x v="249"/>
    <s v="Ridge"/>
    <s v="NY"/>
    <n v="11961"/>
    <x v="3"/>
    <s v="hbvang"/>
    <s v="lCqs|nMPMy8lPJ"/>
  </r>
  <r>
    <n v="940754"/>
    <s v="Ms."/>
    <s v="Nadine"/>
    <s v="X"/>
    <s v="Blanchard"/>
    <x v="0"/>
    <s v="nadine.blanchard@exxonmobil.com"/>
    <x v="2"/>
    <s v="Vernon Blanchard"/>
    <s v="Concetta Blanchard"/>
    <s v="Chaney"/>
    <s v="3/14/1978"/>
    <d v="1899-12-30T15:53:30"/>
    <n v="39.4"/>
    <x v="2"/>
    <n v="52"/>
    <s v="10/29/2001"/>
    <s v="Q4"/>
    <s v="H2"/>
    <n v="2001"/>
    <n v="10"/>
    <s v="October"/>
    <s v="Oct"/>
    <n v="29"/>
    <s v="Monday"/>
    <s v="Mon"/>
    <n v="15.76"/>
    <x v="3"/>
    <n v="104269"/>
    <x v="12"/>
    <n v="0.03"/>
    <x v="3"/>
    <s v="010-94-5824"/>
    <s v="209-571-2529"/>
    <s v="Los Molinos"/>
    <x v="280"/>
    <s v="Los Molinos"/>
    <s v="CA"/>
    <n v="96055"/>
    <x v="0"/>
    <s v="nxblanchard"/>
    <s v="rFaX&gt;{9d.A+j_h"/>
  </r>
  <r>
    <n v="888277"/>
    <s v="Prof."/>
    <s v="Wm"/>
    <s v="C"/>
    <s v="Carroll"/>
    <x v="1"/>
    <s v="wm.carroll@gmail.com"/>
    <x v="2"/>
    <s v="Patrick Carroll"/>
    <s v="Shawna Carroll"/>
    <s v="Kramer"/>
    <s v="5/16/1987"/>
    <d v="1899-12-30T04:43:49"/>
    <n v="30.22"/>
    <x v="2"/>
    <n v="67"/>
    <s v="1/17/2017"/>
    <s v="Q1"/>
    <s v="H1"/>
    <n v="2017"/>
    <n v="1"/>
    <s v="January"/>
    <s v="Jan"/>
    <n v="17"/>
    <s v="Tuesday"/>
    <s v="Tue"/>
    <n v="0.53"/>
    <x v="1"/>
    <n v="146342"/>
    <x v="2"/>
    <n v="0.11"/>
    <x v="1"/>
    <s v="114-98-9215"/>
    <s v="212-333-9668"/>
    <s v="Unionville"/>
    <x v="106"/>
    <s v="Unionville"/>
    <s v="NY"/>
    <n v="10988"/>
    <x v="3"/>
    <s v="wccarroll"/>
    <s v="Kj@}[v&lt;]4_/yn"/>
  </r>
  <r>
    <n v="430202"/>
    <s v="Ms."/>
    <s v="Minnie"/>
    <s v="B"/>
    <s v="Mckee"/>
    <x v="0"/>
    <s v="minnie.mckee@gmail.com"/>
    <x v="2"/>
    <s v="Rickey Mckee"/>
    <s v="Elnora Mckee"/>
    <s v="Meadows"/>
    <s v="8/26/1995"/>
    <d v="1899-12-30T01:41:08"/>
    <n v="21.94"/>
    <x v="1"/>
    <n v="59"/>
    <s v="9/23/2016"/>
    <s v="Q3"/>
    <s v="H2"/>
    <n v="2016"/>
    <n v="9"/>
    <s v="September"/>
    <s v="Sep"/>
    <n v="23"/>
    <s v="Friday"/>
    <s v="Fri"/>
    <n v="0.84"/>
    <x v="1"/>
    <n v="104332"/>
    <x v="12"/>
    <n v="0.09"/>
    <x v="5"/>
    <s v="353-08-1806"/>
    <s v="216-831-2721"/>
    <s v="Swanton"/>
    <x v="59"/>
    <s v="Swanton"/>
    <s v="OH"/>
    <n v="43558"/>
    <x v="1"/>
    <s v="mbmckee"/>
    <s v="e/EKgLY/mY"/>
  </r>
  <r>
    <n v="928723"/>
    <s v="Mrs."/>
    <s v="Angela"/>
    <s v="M"/>
    <s v="Compton"/>
    <x v="0"/>
    <s v="angela.compton@gmail.com"/>
    <x v="2"/>
    <s v="Terry Compton"/>
    <s v="Ava Compton"/>
    <s v="Marsh"/>
    <s v="1/21/1967"/>
    <d v="1899-12-30T02:59:57"/>
    <n v="50.55"/>
    <x v="3"/>
    <n v="40"/>
    <d v="2008-01-12T00:00:00"/>
    <s v="Q4"/>
    <s v="H2"/>
    <n v="2008"/>
    <n v="12"/>
    <s v="December"/>
    <s v="Dec"/>
    <n v="1"/>
    <s v="Monday"/>
    <s v="Mon"/>
    <n v="8.66"/>
    <x v="0"/>
    <n v="127733"/>
    <x v="8"/>
    <n v="0.11"/>
    <x v="1"/>
    <s v="045-15-8779"/>
    <s v="802-785-3606"/>
    <s v="Middletown Springs"/>
    <x v="281"/>
    <s v="Middletown Springs"/>
    <s v="VT"/>
    <n v="5757"/>
    <x v="3"/>
    <s v="amcompton"/>
    <s v="jjnQQt9DZi"/>
  </r>
  <r>
    <n v="449164"/>
    <s v="Drs."/>
    <s v="Lillian"/>
    <s v="H"/>
    <s v="Gill"/>
    <x v="0"/>
    <s v="lillian.gill@gmail.com"/>
    <x v="2"/>
    <s v="Son Gill"/>
    <s v="Heather Gill"/>
    <s v="Cochran"/>
    <s v="7/28/1970"/>
    <d v="1899-12-30T05:22:42"/>
    <n v="47.03"/>
    <x v="0"/>
    <n v="47"/>
    <d v="2000-09-04T00:00:00"/>
    <s v="Q2"/>
    <s v="H1"/>
    <n v="2000"/>
    <n v="4"/>
    <s v="April"/>
    <s v="Apr"/>
    <n v="9"/>
    <s v="Sunday"/>
    <s v="Sun"/>
    <n v="17.309999999999999"/>
    <x v="3"/>
    <n v="75411"/>
    <x v="10"/>
    <n v="0.24"/>
    <x v="4"/>
    <s v="258-99-9431"/>
    <s v="505-396-0307"/>
    <s v="Claunch"/>
    <x v="282"/>
    <s v="Claunch"/>
    <s v="NM"/>
    <n v="87011"/>
    <x v="0"/>
    <s v="lhgill"/>
    <s v="E1^iR6&amp;Y}51;c"/>
  </r>
  <r>
    <n v="117603"/>
    <s v="Mr."/>
    <s v="Bob"/>
    <s v="W"/>
    <s v="Weiss"/>
    <x v="1"/>
    <s v="bob.weiss@hotmail.com"/>
    <x v="2"/>
    <s v="Vernon Weiss"/>
    <s v="Dorothy Weiss"/>
    <s v="Gill"/>
    <s v="10/26/1991"/>
    <d v="1899-12-30T05:23:15"/>
    <n v="25.77"/>
    <x v="1"/>
    <n v="61"/>
    <s v="12/23/2012"/>
    <s v="Q4"/>
    <s v="H2"/>
    <n v="2012"/>
    <n v="12"/>
    <s v="December"/>
    <s v="Dec"/>
    <n v="23"/>
    <s v="Sunday"/>
    <s v="Sun"/>
    <n v="4.5999999999999996"/>
    <x v="1"/>
    <n v="88733"/>
    <x v="6"/>
    <n v="0.02"/>
    <x v="3"/>
    <s v="143-23-1339"/>
    <s v="212-927-2029"/>
    <s v="North Collins"/>
    <x v="283"/>
    <s v="North Collins"/>
    <s v="NY"/>
    <n v="14111"/>
    <x v="3"/>
    <s v="bwweiss"/>
    <s v="7Z3pv~48p&gt;"/>
  </r>
  <r>
    <n v="811884"/>
    <s v="Mr."/>
    <s v="Edwin"/>
    <s v="A"/>
    <s v="Perez"/>
    <x v="1"/>
    <s v="edwin.perez@gmail.com"/>
    <x v="2"/>
    <s v="Alton Perez"/>
    <s v="Alison Perez"/>
    <s v="Rose"/>
    <s v="2/27/1992"/>
    <d v="1899-12-30T03:57:13"/>
    <n v="25.43"/>
    <x v="1"/>
    <n v="84"/>
    <d v="2014-11-06T00:00:00"/>
    <s v="Q2"/>
    <s v="H1"/>
    <n v="2014"/>
    <n v="6"/>
    <s v="June"/>
    <s v="Jun"/>
    <n v="11"/>
    <s v="Wednesday"/>
    <s v="Wed"/>
    <n v="3.13"/>
    <x v="1"/>
    <n v="109695"/>
    <x v="12"/>
    <n v="0.09"/>
    <x v="5"/>
    <s v="339-11-7841"/>
    <s v="262-268-3289"/>
    <s v="Crivitz"/>
    <x v="284"/>
    <s v="Crivitz"/>
    <s v="WI"/>
    <n v="54114"/>
    <x v="1"/>
    <s v="eaperez"/>
    <s v="AUNjyd~w;144&amp;&gt;"/>
  </r>
  <r>
    <n v="463579"/>
    <s v="Mr."/>
    <s v="Bernardo"/>
    <s v="W"/>
    <s v="Langley"/>
    <x v="1"/>
    <s v="bernardo.langley@hotmail.com"/>
    <x v="2"/>
    <s v="Tanner Langley"/>
    <s v="Angel Langley"/>
    <s v="Briggs"/>
    <s v="10/21/1972"/>
    <d v="1899-12-30T20:31:52"/>
    <n v="44.8"/>
    <x v="0"/>
    <n v="89"/>
    <s v="8/30/2007"/>
    <s v="Q3"/>
    <s v="H2"/>
    <n v="2007"/>
    <n v="8"/>
    <s v="August"/>
    <s v="Aug"/>
    <n v="30"/>
    <s v="Thursday"/>
    <s v="Thu"/>
    <n v="9.92"/>
    <x v="0"/>
    <n v="174027"/>
    <x v="4"/>
    <n v="0.03"/>
    <x v="3"/>
    <s v="350-08-5414"/>
    <s v="229-818-8713"/>
    <s v="Atlanta"/>
    <x v="59"/>
    <s v="Atlanta"/>
    <s v="GA"/>
    <n v="30348"/>
    <x v="2"/>
    <s v="bwlangley"/>
    <s v="xZU~V&lt;.&amp;^d8"/>
  </r>
  <r>
    <n v="915993"/>
    <s v="Prof."/>
    <s v="William"/>
    <s v="K"/>
    <s v="Morrison"/>
    <x v="1"/>
    <s v="william.morrison@gmail.com"/>
    <x v="2"/>
    <s v="Caleb Morrison"/>
    <s v="Sondra Morrison"/>
    <s v="Burgess"/>
    <s v="3/30/1967"/>
    <d v="1899-12-30T18:48:15"/>
    <n v="50.36"/>
    <x v="3"/>
    <n v="90"/>
    <d v="2001-02-10T00:00:00"/>
    <s v="Q4"/>
    <s v="H2"/>
    <n v="2001"/>
    <n v="10"/>
    <s v="October"/>
    <s v="Oct"/>
    <n v="2"/>
    <s v="Tuesday"/>
    <s v="Tue"/>
    <n v="15.83"/>
    <x v="3"/>
    <n v="109382"/>
    <x v="12"/>
    <n v="0.12"/>
    <x v="1"/>
    <s v="620-85-9976"/>
    <s v="405-559-1017"/>
    <s v="Longdale"/>
    <x v="285"/>
    <s v="Longdale"/>
    <s v="OK"/>
    <n v="73755"/>
    <x v="2"/>
    <s v="wkmorrison"/>
    <s v="J0LrzvJ#VtS"/>
  </r>
  <r>
    <n v="836259"/>
    <s v="Dr."/>
    <s v="Vance"/>
    <s v="A"/>
    <s v="Osborne"/>
    <x v="1"/>
    <s v="vance.osborne@shaw.ca"/>
    <x v="2"/>
    <s v="Brent Osborne"/>
    <s v="Sharlene Osborne"/>
    <s v="Cervantes"/>
    <d v="1972-09-11T00:00:00"/>
    <d v="1899-12-30T23:01:45"/>
    <n v="44.75"/>
    <x v="0"/>
    <n v="70"/>
    <s v="6/30/2001"/>
    <s v="Q2"/>
    <s v="H1"/>
    <n v="2001"/>
    <n v="6"/>
    <s v="June"/>
    <s v="Jun"/>
    <n v="30"/>
    <s v="Saturday"/>
    <s v="Sat"/>
    <n v="16.09"/>
    <x v="3"/>
    <n v="148267"/>
    <x v="2"/>
    <n v="0.28999999999999998"/>
    <x v="2"/>
    <s v="728-14-3717"/>
    <s v="503-546-8875"/>
    <s v="Independence"/>
    <x v="7"/>
    <s v="Independence"/>
    <s v="OR"/>
    <n v="97351"/>
    <x v="0"/>
    <s v="vaosborne"/>
    <s v="tPIA&amp;tanN8t:X"/>
  </r>
  <r>
    <n v="520719"/>
    <s v="Prof."/>
    <s v="Edmund"/>
    <s v="E"/>
    <s v="Salas"/>
    <x v="1"/>
    <s v="edmund.salas@aol.com"/>
    <x v="2"/>
    <s v="Carlo Salas"/>
    <s v="Nicole Salas"/>
    <s v="Mosley"/>
    <d v="1959-08-07T00:00:00"/>
    <d v="1899-12-30T05:51:02"/>
    <n v="58.1"/>
    <x v="3"/>
    <n v="60"/>
    <s v="8/16/1989"/>
    <s v="Q3"/>
    <s v="H2"/>
    <n v="1989"/>
    <n v="8"/>
    <s v="August"/>
    <s v="Aug"/>
    <n v="16"/>
    <s v="Wednesday"/>
    <s v="Wed"/>
    <n v="27.97"/>
    <x v="5"/>
    <n v="126758"/>
    <x v="8"/>
    <n v="0.24"/>
    <x v="4"/>
    <s v="717-18-6482"/>
    <s v="217-682-7457"/>
    <s v="Hillsboro"/>
    <x v="52"/>
    <s v="Hillsboro"/>
    <s v="IL"/>
    <n v="62049"/>
    <x v="1"/>
    <s v="eesalas"/>
    <s v="2uSg^~?^&amp;"/>
  </r>
  <r>
    <n v="409341"/>
    <s v="Mrs."/>
    <s v="Imogene"/>
    <s v="O"/>
    <s v="Sanders"/>
    <x v="0"/>
    <s v="imogene.sanders@yahoo.com"/>
    <x v="2"/>
    <s v="Dudley Sanders"/>
    <s v="Roslyn Sanders"/>
    <s v="Santana"/>
    <d v="1985-03-06T00:00:00"/>
    <d v="1899-12-30T15:10:40"/>
    <n v="32.17"/>
    <x v="2"/>
    <n v="50"/>
    <s v="10/15/2012"/>
    <s v="Q4"/>
    <s v="H2"/>
    <n v="2012"/>
    <n v="10"/>
    <s v="October"/>
    <s v="Oct"/>
    <n v="15"/>
    <s v="Monday"/>
    <s v="Mon"/>
    <n v="4.79"/>
    <x v="1"/>
    <n v="55845"/>
    <x v="9"/>
    <n v="0.26"/>
    <x v="2"/>
    <s v="681-24-8302"/>
    <s v="319-714-7958"/>
    <s v="Hayesville"/>
    <x v="286"/>
    <s v="Hayesville"/>
    <s v="IA"/>
    <n v="52562"/>
    <x v="1"/>
    <s v="iosanders"/>
    <s v="bRxABKKH?d2:"/>
  </r>
  <r>
    <n v="528576"/>
    <s v="Mr."/>
    <s v="Darin"/>
    <s v="F"/>
    <s v="Callahan"/>
    <x v="1"/>
    <s v="darin.callahan@gmail.com"/>
    <x v="2"/>
    <s v="Jay Callahan"/>
    <s v="Ronda Callahan"/>
    <s v="Livingston"/>
    <s v="10/27/1992"/>
    <d v="1899-12-30T17:26:28"/>
    <n v="24.77"/>
    <x v="1"/>
    <n v="72"/>
    <s v="4/14/2014"/>
    <s v="Q2"/>
    <s v="H1"/>
    <n v="2014"/>
    <n v="4"/>
    <s v="April"/>
    <s v="Apr"/>
    <n v="14"/>
    <s v="Monday"/>
    <s v="Mon"/>
    <n v="3.29"/>
    <x v="1"/>
    <n v="64901"/>
    <x v="13"/>
    <n v="0.02"/>
    <x v="3"/>
    <s v="381-37-2114"/>
    <s v="406-263-9628"/>
    <s v="Avon"/>
    <x v="287"/>
    <s v="Avon"/>
    <s v="MT"/>
    <n v="59713"/>
    <x v="0"/>
    <s v="dfcallahan"/>
    <s v="ft}IPjQ$t!y"/>
  </r>
  <r>
    <n v="315565"/>
    <s v="Mrs."/>
    <s v="Loretta"/>
    <s v="M"/>
    <s v="Sawyer"/>
    <x v="0"/>
    <s v="loretta.sawyer@hotmail.com"/>
    <x v="2"/>
    <s v="Terence Sawyer"/>
    <s v="Vickie Sawyer"/>
    <s v="Beasley"/>
    <s v="1/23/1996"/>
    <d v="1899-12-30T17:12:28"/>
    <n v="21.53"/>
    <x v="1"/>
    <n v="47"/>
    <d v="2017-07-03T00:00:00"/>
    <s v="Q1"/>
    <s v="H1"/>
    <n v="2017"/>
    <n v="3"/>
    <s v="March"/>
    <s v="Mar"/>
    <n v="7"/>
    <s v="Tuesday"/>
    <s v="Tue"/>
    <n v="0.39"/>
    <x v="1"/>
    <n v="78780"/>
    <x v="10"/>
    <n v="0.14000000000000001"/>
    <x v="1"/>
    <s v="069-02-8229"/>
    <s v="270-277-4308"/>
    <s v="Nerinx"/>
    <x v="12"/>
    <s v="Nerinx"/>
    <s v="KY"/>
    <n v="40049"/>
    <x v="2"/>
    <s v="lmsawyer"/>
    <s v="Xwm/0isr9T{f+"/>
  </r>
  <r>
    <n v="242740"/>
    <s v="Ms."/>
    <s v="Olive"/>
    <s v="L"/>
    <s v="Livingston"/>
    <x v="0"/>
    <s v="olive.livingston@charter.net"/>
    <x v="2"/>
    <s v="Wiley Livingston"/>
    <s v="Amanda Livingston"/>
    <s v="Cote"/>
    <d v="1981-09-02T00:00:00"/>
    <d v="1899-12-30T00:35:36"/>
    <n v="36.49"/>
    <x v="2"/>
    <n v="55"/>
    <s v="9/16/2002"/>
    <s v="Q3"/>
    <s v="H2"/>
    <n v="2002"/>
    <n v="9"/>
    <s v="September"/>
    <s v="Sep"/>
    <n v="16"/>
    <s v="Monday"/>
    <s v="Mon"/>
    <n v="14.87"/>
    <x v="2"/>
    <n v="184008"/>
    <x v="14"/>
    <n v="0.2"/>
    <x v="0"/>
    <s v="429-99-4646"/>
    <s v="314-500-3453"/>
    <s v="Alba"/>
    <x v="288"/>
    <s v="Alba"/>
    <s v="MO"/>
    <n v="64830"/>
    <x v="1"/>
    <s v="ollivingston"/>
    <s v="u~f!bRIHwDQY1"/>
  </r>
  <r>
    <n v="763459"/>
    <s v="Mr."/>
    <s v="Gino"/>
    <s v="A"/>
    <s v="Mcconnell"/>
    <x v="1"/>
    <s v="gino.mcconnell@aol.com"/>
    <x v="2"/>
    <s v="Rich Mcconnell"/>
    <s v="Kimberly Mcconnell"/>
    <s v="Stone"/>
    <d v="1975-08-10T00:00:00"/>
    <d v="1899-12-30T09:18:46"/>
    <n v="41.83"/>
    <x v="0"/>
    <n v="73"/>
    <s v="5/23/2005"/>
    <s v="Q2"/>
    <s v="H1"/>
    <n v="2005"/>
    <n v="5"/>
    <s v="May"/>
    <s v="May"/>
    <n v="23"/>
    <s v="Monday"/>
    <s v="Mon"/>
    <n v="12.19"/>
    <x v="2"/>
    <n v="57731"/>
    <x v="9"/>
    <n v="0.28999999999999998"/>
    <x v="2"/>
    <s v="691-18-9714"/>
    <s v="803-885-7673"/>
    <s v="Coosawatchie"/>
    <x v="288"/>
    <s v="Coosawatchie"/>
    <s v="SC"/>
    <n v="29912"/>
    <x v="2"/>
    <s v="gamcconnell"/>
    <s v="jFqP&amp;q/9%CJ/I"/>
  </r>
  <r>
    <n v="239010"/>
    <s v="Mr."/>
    <s v="Fred"/>
    <s v="E"/>
    <s v="Hayes"/>
    <x v="1"/>
    <s v="fred.hayes@yahoo.com"/>
    <x v="2"/>
    <s v="Armando Hayes"/>
    <s v="Harriet Hayes"/>
    <s v="Crane"/>
    <s v="12/17/1979"/>
    <d v="1899-12-30T16:41:18"/>
    <n v="37.64"/>
    <x v="2"/>
    <n v="59"/>
    <s v="3/30/2001"/>
    <s v="Q1"/>
    <s v="H1"/>
    <n v="2001"/>
    <n v="3"/>
    <s v="March"/>
    <s v="Mar"/>
    <n v="30"/>
    <s v="Friday"/>
    <s v="Fri"/>
    <n v="16.34"/>
    <x v="3"/>
    <n v="58345"/>
    <x v="9"/>
    <n v="0.25"/>
    <x v="4"/>
    <s v="241-99-6276"/>
    <s v="228-610-8759"/>
    <s v="Pleasant Grove"/>
    <x v="289"/>
    <s v="Pleasant Grove"/>
    <s v="MS"/>
    <n v="38657"/>
    <x v="2"/>
    <s v="fehayes"/>
    <s v="FM&amp;o*9hh4KoJ"/>
  </r>
  <r>
    <n v="865905"/>
    <s v="Mr."/>
    <s v="Nelson"/>
    <s v="O"/>
    <s v="Wilkins"/>
    <x v="1"/>
    <s v="nelson.wilkins@earthlink.net"/>
    <x v="2"/>
    <s v="Edwin Wilkins"/>
    <s v="Bertha Wilkins"/>
    <s v="Mayo"/>
    <d v="1961-12-12T00:00:00"/>
    <d v="1899-12-30T03:49:43"/>
    <n v="55.66"/>
    <x v="3"/>
    <n v="67"/>
    <s v="2/23/2017"/>
    <s v="Q1"/>
    <s v="H1"/>
    <n v="2017"/>
    <n v="2"/>
    <s v="February"/>
    <s v="Feb"/>
    <n v="23"/>
    <s v="Thursday"/>
    <s v="Thu"/>
    <n v="0.42"/>
    <x v="1"/>
    <n v="141143"/>
    <x v="2"/>
    <n v="0.16"/>
    <x v="0"/>
    <s v="592-99-8788"/>
    <s v="479-735-4213"/>
    <s v="Fort Smith"/>
    <x v="290"/>
    <s v="Fort Smith"/>
    <s v="AR"/>
    <n v="72918"/>
    <x v="2"/>
    <s v="nowilkins"/>
    <s v="Bvdbp_9uk"/>
  </r>
  <r>
    <n v="657908"/>
    <s v="Mrs."/>
    <s v="Joyce"/>
    <s v="K"/>
    <s v="Hooper"/>
    <x v="0"/>
    <s v="joyce.hooper@hotmail.com"/>
    <x v="2"/>
    <s v="Horace Hooper"/>
    <s v="Priscilla Hooper"/>
    <s v="Delgado"/>
    <s v="2/21/1980"/>
    <d v="1899-12-30T17:46:45"/>
    <n v="37.46"/>
    <x v="2"/>
    <n v="45"/>
    <s v="7/14/2002"/>
    <s v="Q3"/>
    <s v="H2"/>
    <n v="2002"/>
    <n v="7"/>
    <s v="July"/>
    <s v="Jul"/>
    <n v="14"/>
    <s v="Sunday"/>
    <s v="Sun"/>
    <n v="15.05"/>
    <x v="3"/>
    <n v="68835"/>
    <x v="13"/>
    <n v="0.3"/>
    <x v="2"/>
    <s v="211-84-7533"/>
    <s v="270-280-4283"/>
    <s v="Murray"/>
    <x v="291"/>
    <s v="Murray"/>
    <s v="KY"/>
    <n v="42071"/>
    <x v="2"/>
    <s v="jkhooper"/>
    <s v="fi!IFMNi&lt;9k"/>
  </r>
  <r>
    <n v="652723"/>
    <s v="Mrs."/>
    <s v="Juliana"/>
    <s v="W"/>
    <s v="Rowland"/>
    <x v="0"/>
    <s v="juliana.rowland@aol.com"/>
    <x v="2"/>
    <s v="Carson Rowland"/>
    <s v="Lisa Rowland"/>
    <s v="Fields"/>
    <d v="1993-07-04T00:00:00"/>
    <d v="1899-12-30T11:00:19"/>
    <n v="24.32"/>
    <x v="1"/>
    <n v="47"/>
    <d v="2016-08-12T00:00:00"/>
    <s v="Q4"/>
    <s v="H2"/>
    <n v="2016"/>
    <n v="12"/>
    <s v="December"/>
    <s v="Dec"/>
    <n v="8"/>
    <s v="Thursday"/>
    <s v="Thu"/>
    <n v="0.64"/>
    <x v="1"/>
    <n v="67506"/>
    <x v="13"/>
    <n v="0.2"/>
    <x v="0"/>
    <s v="104-02-6452"/>
    <s v="314-819-1491"/>
    <s v="Saint Louis"/>
    <x v="124"/>
    <s v="Saint Louis"/>
    <s v="MO"/>
    <n v="63130"/>
    <x v="1"/>
    <s v="jwrowland"/>
    <s v="Z}N2lR.Mqm~y_M%"/>
  </r>
  <r>
    <n v="944699"/>
    <s v="Mr."/>
    <s v="Norris"/>
    <s v="S"/>
    <s v="Mack"/>
    <x v="1"/>
    <s v="norris.mack@yahoo.co.in"/>
    <x v="2"/>
    <s v="Cliff Mack"/>
    <s v="Mavis Mack"/>
    <s v="Bean"/>
    <s v="9/18/1983"/>
    <d v="1899-12-30T18:54:55"/>
    <n v="33.880000000000003"/>
    <x v="2"/>
    <n v="73"/>
    <s v="10/16/2009"/>
    <s v="Q4"/>
    <s v="H2"/>
    <n v="2009"/>
    <n v="10"/>
    <s v="October"/>
    <s v="Oct"/>
    <n v="16"/>
    <s v="Friday"/>
    <s v="Fri"/>
    <n v="7.79"/>
    <x v="0"/>
    <n v="116248"/>
    <x v="0"/>
    <n v="0.24"/>
    <x v="4"/>
    <s v="011-94-3680"/>
    <s v="339-617-2666"/>
    <s v="Erving"/>
    <x v="229"/>
    <s v="Erving"/>
    <s v="MA"/>
    <n v="1344"/>
    <x v="3"/>
    <s v="nsmack"/>
    <s v="O9%PGE4VjZ[E"/>
  </r>
  <r>
    <n v="517283"/>
    <s v="Prof."/>
    <s v="Tom"/>
    <s v="B"/>
    <s v="Frye"/>
    <x v="1"/>
    <s v="tom.frye@gmail.com"/>
    <x v="2"/>
    <s v="Javier Frye"/>
    <s v="Willa Frye"/>
    <s v="Mckenzie"/>
    <d v="1976-09-04T00:00:00"/>
    <d v="1899-12-30T05:31:30"/>
    <n v="41.33"/>
    <x v="0"/>
    <n v="72"/>
    <s v="3/18/2015"/>
    <s v="Q1"/>
    <s v="H1"/>
    <n v="2015"/>
    <n v="3"/>
    <s v="March"/>
    <s v="Mar"/>
    <n v="18"/>
    <s v="Wednesday"/>
    <s v="Wed"/>
    <n v="2.36"/>
    <x v="1"/>
    <n v="65753"/>
    <x v="13"/>
    <n v="0.1"/>
    <x v="5"/>
    <s v="655-36-6334"/>
    <s v="225-574-3475"/>
    <s v="Deridder"/>
    <x v="292"/>
    <s v="Deridder"/>
    <s v="LA"/>
    <n v="70634"/>
    <x v="2"/>
    <s v="tbfrye"/>
    <s v="u%XVyxtwE8u2C"/>
  </r>
  <r>
    <n v="176214"/>
    <s v="Mrs."/>
    <s v="Josephine"/>
    <s v="G"/>
    <s v="Pitts"/>
    <x v="0"/>
    <s v="josephine.pitts@hotmail.com"/>
    <x v="2"/>
    <s v="Santos Pitts"/>
    <s v="Rachael Pitts"/>
    <s v="Clemons"/>
    <s v="12/29/1972"/>
    <d v="1899-12-30T13:20:28"/>
    <n v="44.61"/>
    <x v="0"/>
    <n v="58"/>
    <s v="8/30/2008"/>
    <s v="Q3"/>
    <s v="H2"/>
    <n v="2008"/>
    <n v="8"/>
    <s v="August"/>
    <s v="Aug"/>
    <n v="30"/>
    <s v="Saturday"/>
    <s v="Sat"/>
    <n v="8.92"/>
    <x v="0"/>
    <n v="40040"/>
    <x v="5"/>
    <n v="0.22"/>
    <x v="4"/>
    <s v="285-15-3625"/>
    <s v="216-702-5455"/>
    <s v="Reynoldsburg"/>
    <x v="229"/>
    <s v="Reynoldsburg"/>
    <s v="OH"/>
    <n v="43068"/>
    <x v="1"/>
    <s v="jgpitts"/>
    <s v="iZ9ikk~TAMRmvP"/>
  </r>
  <r>
    <n v="680485"/>
    <s v="Mr."/>
    <s v="Les"/>
    <s v="W"/>
    <s v="Brady"/>
    <x v="1"/>
    <s v="les.brady@gmail.com"/>
    <x v="2"/>
    <s v="Maynard Brady"/>
    <s v="Berta Brady"/>
    <s v="Santos"/>
    <d v="1990-06-07T00:00:00"/>
    <d v="1899-12-30T00:13:56"/>
    <n v="27.08"/>
    <x v="1"/>
    <n v="63"/>
    <s v="12/23/2016"/>
    <s v="Q4"/>
    <s v="H2"/>
    <n v="2016"/>
    <n v="12"/>
    <s v="December"/>
    <s v="Dec"/>
    <n v="23"/>
    <s v="Friday"/>
    <s v="Fri"/>
    <n v="0.59"/>
    <x v="1"/>
    <n v="158773"/>
    <x v="7"/>
    <n v="0.12"/>
    <x v="1"/>
    <s v="240-99-4848"/>
    <s v="206-830-5542"/>
    <s v="Tacoma"/>
    <x v="293"/>
    <s v="Tacoma"/>
    <s v="WA"/>
    <n v="98419"/>
    <x v="0"/>
    <s v="lwbrady"/>
    <s v="t7So}Zu-z"/>
  </r>
  <r>
    <n v="891142"/>
    <s v="Hon."/>
    <s v="Jaime"/>
    <s v="M"/>
    <s v="Avery"/>
    <x v="1"/>
    <s v="jaime.avery@aol.com"/>
    <x v="2"/>
    <s v="Dannie Avery"/>
    <s v="Corinne Avery"/>
    <s v="Morales"/>
    <d v="1967-07-03T00:00:00"/>
    <d v="1899-12-30T21:25:29"/>
    <n v="50.43"/>
    <x v="3"/>
    <n v="63"/>
    <s v="10/28/2005"/>
    <s v="Q4"/>
    <s v="H2"/>
    <n v="2005"/>
    <n v="10"/>
    <s v="October"/>
    <s v="Oct"/>
    <n v="28"/>
    <s v="Friday"/>
    <s v="Fri"/>
    <n v="11.76"/>
    <x v="2"/>
    <n v="187800"/>
    <x v="14"/>
    <n v="0"/>
    <x v="3"/>
    <s v="144-23-1324"/>
    <s v="701-430-8105"/>
    <s v="Verona"/>
    <x v="294"/>
    <s v="Verona"/>
    <s v="ND"/>
    <n v="58490"/>
    <x v="1"/>
    <s v="jmavery"/>
    <s v="1}DZ3eDCPX^"/>
  </r>
  <r>
    <n v="810984"/>
    <s v="Mrs."/>
    <s v="Marissa"/>
    <s v="L"/>
    <s v="Caldwell"/>
    <x v="0"/>
    <s v="marissa.caldwell@aol.com"/>
    <x v="2"/>
    <s v="Raymundo Caldwell"/>
    <s v="Greta Caldwell"/>
    <s v="Frye"/>
    <d v="1979-03-10T00:00:00"/>
    <d v="1899-12-30T20:25:19"/>
    <n v="37.840000000000003"/>
    <x v="2"/>
    <n v="56"/>
    <s v="10/25/2000"/>
    <s v="Q4"/>
    <s v="H2"/>
    <n v="2000"/>
    <n v="10"/>
    <s v="October"/>
    <s v="Oct"/>
    <n v="25"/>
    <s v="Wednesday"/>
    <s v="Wed"/>
    <n v="16.77"/>
    <x v="3"/>
    <n v="135046"/>
    <x v="3"/>
    <n v="0.19"/>
    <x v="0"/>
    <s v="560-99-3843"/>
    <s v="229-266-9475"/>
    <s v="Atlanta"/>
    <x v="59"/>
    <s v="Atlanta"/>
    <s v="GA"/>
    <n v="30302"/>
    <x v="2"/>
    <s v="mlcaldwell"/>
    <s v="acZQ9B]TFF}2"/>
  </r>
  <r>
    <n v="896022"/>
    <s v="Mr."/>
    <s v="Lavern"/>
    <s v="X"/>
    <s v="Gardner"/>
    <x v="1"/>
    <s v="lavern.gardner@aol.com"/>
    <x v="2"/>
    <s v="Josiah Gardner"/>
    <s v="Lorie Gardner"/>
    <s v="Valencia"/>
    <s v="10/19/1971"/>
    <d v="1899-12-30T05:38:14"/>
    <n v="45.81"/>
    <x v="0"/>
    <n v="50"/>
    <s v="2/27/1998"/>
    <s v="Q1"/>
    <s v="H1"/>
    <n v="1998"/>
    <n v="2"/>
    <s v="February"/>
    <s v="Feb"/>
    <n v="27"/>
    <s v="Friday"/>
    <s v="Fri"/>
    <n v="19.43"/>
    <x v="3"/>
    <n v="140328"/>
    <x v="2"/>
    <n v="0.01"/>
    <x v="3"/>
    <s v="385-37-9685"/>
    <s v="219-973-4977"/>
    <s v="Richmond"/>
    <x v="223"/>
    <s v="Richmond"/>
    <s v="IN"/>
    <n v="47375"/>
    <x v="1"/>
    <s v="lxgardner"/>
    <s v="aRg&lt;n9!GrVUkZ6"/>
  </r>
  <r>
    <n v="162773"/>
    <s v="Drs."/>
    <s v="Evangeline"/>
    <s v="K"/>
    <s v="Mejia"/>
    <x v="0"/>
    <s v="evangeline.mejia@gmail.com"/>
    <x v="2"/>
    <s v="Jacob Mejia"/>
    <s v="Gwendolyn Mejia"/>
    <s v="Stafford"/>
    <d v="1959-06-09T00:00:00"/>
    <d v="1899-12-30T08:07:35"/>
    <n v="57.93"/>
    <x v="3"/>
    <n v="42"/>
    <s v="1/31/2010"/>
    <s v="Q1"/>
    <s v="H1"/>
    <n v="2010"/>
    <n v="1"/>
    <s v="January"/>
    <s v="Jan"/>
    <n v="31"/>
    <s v="Sunday"/>
    <s v="Sun"/>
    <n v="7.49"/>
    <x v="0"/>
    <n v="93417"/>
    <x v="11"/>
    <n v="0.28000000000000003"/>
    <x v="2"/>
    <s v="202-84-5766"/>
    <s v="385-955-8462"/>
    <s v="Cedar City"/>
    <x v="295"/>
    <s v="Cedar City"/>
    <s v="UT"/>
    <n v="84721"/>
    <x v="0"/>
    <s v="ekmejia"/>
    <s v="9&lt;*iuMkVX0O"/>
  </r>
  <r>
    <n v="408036"/>
    <s v="Ms."/>
    <s v="Brandy"/>
    <s v="O"/>
    <s v="Carr"/>
    <x v="0"/>
    <s v="brandy.carr@btinternet.com"/>
    <x v="2"/>
    <s v="Silas Carr"/>
    <s v="Nadia Carr"/>
    <s v="Coleman"/>
    <s v="11/21/1976"/>
    <d v="1899-12-30T19:51:24"/>
    <n v="40.71"/>
    <x v="0"/>
    <n v="50"/>
    <s v="9/21/2008"/>
    <s v="Q3"/>
    <s v="H2"/>
    <n v="2008"/>
    <n v="9"/>
    <s v="September"/>
    <s v="Sep"/>
    <n v="21"/>
    <s v="Sunday"/>
    <s v="Sun"/>
    <n v="8.85"/>
    <x v="0"/>
    <n v="197345"/>
    <x v="15"/>
    <n v="0.04"/>
    <x v="3"/>
    <s v="228-99-6983"/>
    <s v="701-618-4337"/>
    <s v="Watford City"/>
    <x v="296"/>
    <s v="Watford City"/>
    <s v="ND"/>
    <n v="58854"/>
    <x v="1"/>
    <s v="bocarr"/>
    <s v="PVc!^1+enB3"/>
  </r>
  <r>
    <n v="591248"/>
    <s v="Mrs."/>
    <s v="Molly"/>
    <s v="O"/>
    <s v="Manning"/>
    <x v="0"/>
    <s v="molly.manning@hotmail.com"/>
    <x v="2"/>
    <s v="Marshall Manning"/>
    <s v="Elise Manning"/>
    <s v="Talley"/>
    <d v="1962-11-06T00:00:00"/>
    <d v="1899-12-30T07:10:13"/>
    <n v="55.17"/>
    <x v="3"/>
    <n v="48"/>
    <s v="6/30/2004"/>
    <s v="Q2"/>
    <s v="H1"/>
    <n v="2004"/>
    <n v="6"/>
    <s v="June"/>
    <s v="Jun"/>
    <n v="30"/>
    <s v="Wednesday"/>
    <s v="Wed"/>
    <n v="13.08"/>
    <x v="2"/>
    <n v="65981"/>
    <x v="13"/>
    <n v="0.11"/>
    <x v="1"/>
    <s v="302-15-1318"/>
    <s v="316-214-2098"/>
    <s v="Russell Springs"/>
    <x v="297"/>
    <s v="Russell Springs"/>
    <s v="KS"/>
    <n v="67755"/>
    <x v="1"/>
    <s v="momanning"/>
    <s v="l$\j}u\^UuIY7"/>
  </r>
  <r>
    <n v="562393"/>
    <s v="Mr."/>
    <s v="Gale"/>
    <s v="R"/>
    <s v="Perez"/>
    <x v="1"/>
    <s v="gale.perez@rediffmail.com"/>
    <x v="2"/>
    <s v="Bradford Perez"/>
    <s v="Terri Perez"/>
    <s v="Osborne"/>
    <d v="1964-02-12T00:00:00"/>
    <d v="1899-12-30T19:58:56"/>
    <n v="52.69"/>
    <x v="3"/>
    <n v="60"/>
    <d v="1994-10-04T00:00:00"/>
    <s v="Q2"/>
    <s v="H1"/>
    <n v="1994"/>
    <n v="4"/>
    <s v="April"/>
    <s v="Apr"/>
    <n v="10"/>
    <s v="Sunday"/>
    <s v="Sun"/>
    <n v="23.32"/>
    <x v="5"/>
    <n v="188811"/>
    <x v="14"/>
    <n v="0.23"/>
    <x v="4"/>
    <s v="514-31-5757"/>
    <s v="701-825-3358"/>
    <s v="Killdeer"/>
    <x v="298"/>
    <s v="Killdeer"/>
    <s v="ND"/>
    <n v="58640"/>
    <x v="1"/>
    <s v="grperez"/>
    <s v="qcLj0_C|0Pt"/>
  </r>
  <r>
    <n v="808843"/>
    <s v="Mr."/>
    <s v="Merlin"/>
    <s v="Z"/>
    <s v="Yates"/>
    <x v="1"/>
    <s v="merlin.yates@yahoo.co.uk"/>
    <x v="2"/>
    <s v="Carlton Yates"/>
    <s v="Liz Yates"/>
    <s v="Potts"/>
    <d v="1991-01-01T00:00:00"/>
    <d v="1899-12-30T20:38:46"/>
    <n v="26.59"/>
    <x v="1"/>
    <n v="80"/>
    <d v="2012-04-04T00:00:00"/>
    <s v="Q2"/>
    <s v="H1"/>
    <n v="2012"/>
    <n v="4"/>
    <s v="April"/>
    <s v="Apr"/>
    <n v="4"/>
    <s v="Wednesday"/>
    <s v="Wed"/>
    <n v="5.32"/>
    <x v="0"/>
    <n v="144104"/>
    <x v="2"/>
    <n v="0.05"/>
    <x v="3"/>
    <s v="695-16-9603"/>
    <s v="215-757-1383"/>
    <s v="Fawn Grove"/>
    <x v="201"/>
    <s v="Fawn Grove"/>
    <s v="PA"/>
    <n v="17321"/>
    <x v="3"/>
    <s v="mzyates"/>
    <s v="5Vq4x&lt;9LuCnxEA"/>
  </r>
  <r>
    <n v="645393"/>
    <s v="Prof."/>
    <s v="Nelson"/>
    <s v="H"/>
    <s v="Mooney"/>
    <x v="1"/>
    <s v="nelson.mooney@yahoo.com"/>
    <x v="2"/>
    <s v="Terry Mooney"/>
    <s v="Violet Mooney"/>
    <s v="Carlson"/>
    <d v="1967-02-06T00:00:00"/>
    <d v="1899-12-30T16:37:30"/>
    <n v="50.19"/>
    <x v="3"/>
    <n v="62"/>
    <d v="1995-01-07T00:00:00"/>
    <s v="Q3"/>
    <s v="H2"/>
    <n v="1995"/>
    <n v="7"/>
    <s v="July"/>
    <s v="Jul"/>
    <n v="1"/>
    <s v="Saturday"/>
    <s v="Sat"/>
    <n v="22.09"/>
    <x v="5"/>
    <n v="136885"/>
    <x v="3"/>
    <n v="0.14000000000000001"/>
    <x v="1"/>
    <s v="469-57-4220"/>
    <s v="314-674-3119"/>
    <s v="California"/>
    <x v="58"/>
    <s v="California"/>
    <s v="MO"/>
    <n v="65018"/>
    <x v="1"/>
    <s v="nhmooney"/>
    <s v="KLhyrpN84.it"/>
  </r>
  <r>
    <n v="685818"/>
    <s v="Mr."/>
    <s v="Jackson"/>
    <s v="E"/>
    <s v="Bass"/>
    <x v="1"/>
    <s v="jackson.bass@gmail.com"/>
    <x v="2"/>
    <s v="Leonardo Bass"/>
    <s v="Natalia Bass"/>
    <s v="Santos"/>
    <s v="3/14/1983"/>
    <d v="1899-12-30T10:08:05"/>
    <n v="34.4"/>
    <x v="2"/>
    <n v="50"/>
    <d v="2013-03-06T00:00:00"/>
    <s v="Q2"/>
    <s v="H1"/>
    <n v="2013"/>
    <n v="6"/>
    <s v="June"/>
    <s v="Jun"/>
    <n v="3"/>
    <s v="Monday"/>
    <s v="Mon"/>
    <n v="4.1500000000000004"/>
    <x v="1"/>
    <n v="172555"/>
    <x v="4"/>
    <n v="0.11"/>
    <x v="1"/>
    <s v="327-11-0796"/>
    <s v="228-942-3725"/>
    <s v="Jackson"/>
    <x v="137"/>
    <s v="Jackson"/>
    <s v="MS"/>
    <n v="39201"/>
    <x v="2"/>
    <s v="jebass"/>
    <s v="0MrynZ&gt;O$5DbcuS"/>
  </r>
  <r>
    <n v="747647"/>
    <s v="Ms."/>
    <s v="Trisha"/>
    <s v="U"/>
    <s v="Mueller"/>
    <x v="0"/>
    <s v="trisha.mueller@bp.com"/>
    <x v="2"/>
    <s v="Lance Mueller"/>
    <s v="Pat Mueller"/>
    <s v="Farrell"/>
    <s v="6/13/1975"/>
    <d v="1899-12-30T18:12:42"/>
    <n v="42.15"/>
    <x v="0"/>
    <n v="50"/>
    <s v="9/28/2006"/>
    <s v="Q3"/>
    <s v="H2"/>
    <n v="2006"/>
    <n v="9"/>
    <s v="September"/>
    <s v="Sep"/>
    <n v="28"/>
    <s v="Thursday"/>
    <s v="Thu"/>
    <n v="10.84"/>
    <x v="2"/>
    <n v="133504"/>
    <x v="3"/>
    <n v="0.3"/>
    <x v="2"/>
    <s v="156-23-0167"/>
    <s v="212-514-3604"/>
    <s v="Niverville"/>
    <x v="240"/>
    <s v="Niverville"/>
    <s v="NY"/>
    <n v="12130"/>
    <x v="3"/>
    <s v="tumueller"/>
    <s v="9rC7U6_iaF@{k}x"/>
  </r>
  <r>
    <n v="846178"/>
    <s v="Ms."/>
    <s v="Lilia"/>
    <s v="I"/>
    <s v="Collins"/>
    <x v="0"/>
    <s v="lilia.collins@yahoo.com"/>
    <x v="2"/>
    <s v="Tommie Collins"/>
    <s v="Rosanne Collins"/>
    <s v="Alston"/>
    <d v="1980-07-06T00:00:00"/>
    <d v="1899-12-30T00:28:57"/>
    <n v="37.159999999999997"/>
    <x v="2"/>
    <n v="46"/>
    <d v="2004-04-02T00:00:00"/>
    <s v="Q1"/>
    <s v="H1"/>
    <n v="2004"/>
    <n v="2"/>
    <s v="February"/>
    <s v="Feb"/>
    <n v="4"/>
    <s v="Wednesday"/>
    <s v="Wed"/>
    <n v="13.49"/>
    <x v="2"/>
    <n v="196782"/>
    <x v="15"/>
    <n v="0.01"/>
    <x v="3"/>
    <s v="218-89-1286"/>
    <s v="209-724-7936"/>
    <s v="Aromas"/>
    <x v="299"/>
    <s v="Aromas"/>
    <s v="CA"/>
    <n v="95004"/>
    <x v="0"/>
    <s v="licollins"/>
    <s v="6ms_xt/ct%Qzb"/>
  </r>
  <r>
    <n v="754091"/>
    <s v="Mrs."/>
    <s v="Kimberly"/>
    <s v="R"/>
    <s v="Cantu"/>
    <x v="0"/>
    <s v="kimberly.cantu@yahoo.com"/>
    <x v="2"/>
    <s v="Ronnie Cantu"/>
    <s v="Shari Cantu"/>
    <s v="Stuart"/>
    <d v="1976-07-10T00:00:00"/>
    <d v="1899-12-30T20:47:51"/>
    <n v="40.83"/>
    <x v="0"/>
    <n v="46"/>
    <d v="2002-04-10T00:00:00"/>
    <s v="Q4"/>
    <s v="H2"/>
    <n v="2002"/>
    <n v="10"/>
    <s v="October"/>
    <s v="Oct"/>
    <n v="4"/>
    <s v="Friday"/>
    <s v="Fri"/>
    <n v="14.82"/>
    <x v="2"/>
    <n v="198580"/>
    <x v="15"/>
    <n v="0.12"/>
    <x v="1"/>
    <s v="226-99-7374"/>
    <s v="308-517-8706"/>
    <s v="Kenesaw"/>
    <x v="152"/>
    <s v="Kenesaw"/>
    <s v="NE"/>
    <n v="68956"/>
    <x v="1"/>
    <s v="krcantu"/>
    <s v="8ZfhIzDFSI+xi-"/>
  </r>
  <r>
    <n v="808727"/>
    <s v="Prof."/>
    <s v="Luciano"/>
    <s v="B"/>
    <s v="Jordan"/>
    <x v="1"/>
    <s v="luciano.jordan@aol.com"/>
    <x v="2"/>
    <s v="Carey Jordan"/>
    <s v="Aimee Jordan"/>
    <s v="Wells"/>
    <s v="4/23/1994"/>
    <d v="1899-12-30T14:51:11"/>
    <n v="23.28"/>
    <x v="1"/>
    <n v="67"/>
    <d v="2016-12-03T00:00:00"/>
    <s v="Q1"/>
    <s v="H1"/>
    <n v="2016"/>
    <n v="3"/>
    <s v="March"/>
    <s v="Mar"/>
    <n v="12"/>
    <s v="Saturday"/>
    <s v="Sat"/>
    <n v="1.38"/>
    <x v="1"/>
    <n v="168292"/>
    <x v="1"/>
    <n v="0.1"/>
    <x v="5"/>
    <s v="031-92-1343"/>
    <s v="212-601-9238"/>
    <s v="Geneseo"/>
    <x v="300"/>
    <s v="Geneseo"/>
    <s v="NY"/>
    <n v="14454"/>
    <x v="3"/>
    <s v="lbjordan"/>
    <s v="LFSbj6M.OP1[1W"/>
  </r>
  <r>
    <n v="143029"/>
    <s v="Mr."/>
    <s v="Danny"/>
    <s v="H"/>
    <s v="Robbins"/>
    <x v="1"/>
    <s v="danny.robbins@hotmail.com"/>
    <x v="2"/>
    <s v="Jonah Robbins"/>
    <s v="Barbra Robbins"/>
    <s v="Davidson"/>
    <s v="9/27/1963"/>
    <d v="1899-12-30T11:38:12"/>
    <n v="53.87"/>
    <x v="3"/>
    <n v="87"/>
    <s v="2/13/1999"/>
    <s v="Q1"/>
    <s v="H1"/>
    <n v="1999"/>
    <n v="2"/>
    <s v="February"/>
    <s v="Feb"/>
    <n v="13"/>
    <s v="Saturday"/>
    <s v="Sat"/>
    <n v="18.47"/>
    <x v="3"/>
    <n v="123832"/>
    <x v="8"/>
    <n v="0.06"/>
    <x v="5"/>
    <s v="586-67-4518"/>
    <s v="219-323-1225"/>
    <s v="Bluffton"/>
    <x v="301"/>
    <s v="Bluffton"/>
    <s v="IN"/>
    <n v="46714"/>
    <x v="1"/>
    <s v="dhrobbins"/>
    <s v="ZuMN9Sjq"/>
  </r>
  <r>
    <n v="923271"/>
    <s v="Mr."/>
    <s v="Wilfredo"/>
    <s v="J"/>
    <s v="Richards"/>
    <x v="1"/>
    <s v="wilfredo.richards@gmail.com"/>
    <x v="2"/>
    <s v="Enrique Richards"/>
    <s v="Marsha Richards"/>
    <s v="Chase"/>
    <s v="12/13/1960"/>
    <d v="1899-12-30T18:03:14"/>
    <n v="56.66"/>
    <x v="3"/>
    <n v="64"/>
    <s v="10/26/1985"/>
    <s v="Q4"/>
    <s v="H2"/>
    <n v="1985"/>
    <n v="10"/>
    <s v="October"/>
    <s v="Oct"/>
    <n v="26"/>
    <s v="Saturday"/>
    <s v="Sat"/>
    <n v="31.78"/>
    <x v="4"/>
    <n v="173178"/>
    <x v="4"/>
    <n v="0.16"/>
    <x v="0"/>
    <s v="356-08-5270"/>
    <s v="218-269-4257"/>
    <s v="Randall"/>
    <x v="302"/>
    <s v="Randall"/>
    <s v="MN"/>
    <n v="56475"/>
    <x v="1"/>
    <s v="wjrichards"/>
    <s v="k|Eg!dp4}L!w"/>
  </r>
  <r>
    <n v="621988"/>
    <s v="Ms."/>
    <s v="Callie"/>
    <s v="Y"/>
    <s v="Snider"/>
    <x v="0"/>
    <s v="callie.snider@yahoo.com"/>
    <x v="2"/>
    <s v="Genaro Snider"/>
    <s v="Luz Snider"/>
    <s v="Gilliam"/>
    <s v="12/18/1989"/>
    <d v="1899-12-30T16:05:27"/>
    <n v="27.63"/>
    <x v="1"/>
    <n v="44"/>
    <s v="6/25/2012"/>
    <s v="Q2"/>
    <s v="H1"/>
    <n v="2012"/>
    <n v="6"/>
    <s v="June"/>
    <s v="Jun"/>
    <n v="25"/>
    <s v="Monday"/>
    <s v="Mon"/>
    <n v="5.09"/>
    <x v="0"/>
    <n v="147243"/>
    <x v="2"/>
    <n v="0.27"/>
    <x v="2"/>
    <s v="219-89-6568"/>
    <s v="505-793-7860"/>
    <s v="Ocate"/>
    <x v="303"/>
    <s v="Ocate"/>
    <s v="NM"/>
    <n v="87734"/>
    <x v="0"/>
    <s v="cysnider"/>
    <s v="94&lt;ECS&lt;@|ekH&gt;&gt;"/>
  </r>
  <r>
    <n v="240842"/>
    <s v="Mrs."/>
    <s v="Rachelle"/>
    <s v="J"/>
    <s v="Reed"/>
    <x v="0"/>
    <s v="rachelle.reed@yahoo.co.uk"/>
    <x v="2"/>
    <s v="Josiah Reed"/>
    <s v="Yesenia Reed"/>
    <s v="Mcgee"/>
    <s v="11/27/1977"/>
    <d v="1899-12-30T04:48:59"/>
    <n v="39.69"/>
    <x v="2"/>
    <n v="55"/>
    <s v="4/14/2010"/>
    <s v="Q2"/>
    <s v="H1"/>
    <n v="2010"/>
    <n v="4"/>
    <s v="April"/>
    <s v="Apr"/>
    <n v="14"/>
    <s v="Wednesday"/>
    <s v="Wed"/>
    <n v="7.29"/>
    <x v="0"/>
    <n v="88748"/>
    <x v="6"/>
    <n v="0.03"/>
    <x v="3"/>
    <s v="770-02-4059"/>
    <s v="210-267-6023"/>
    <s v="El Paso"/>
    <x v="304"/>
    <s v="El Paso"/>
    <s v="TX"/>
    <n v="79994"/>
    <x v="2"/>
    <s v="rjreed"/>
    <s v="a~o$mqx1"/>
  </r>
  <r>
    <n v="517038"/>
    <s v="Ms."/>
    <s v="Bobbi"/>
    <s v="M"/>
    <s v="Olson"/>
    <x v="0"/>
    <s v="bobbi.olson@hotmail.com"/>
    <x v="2"/>
    <s v="Cruz Olson"/>
    <s v="Bernadine Olson"/>
    <s v="Morrow"/>
    <d v="1963-03-11T00:00:00"/>
    <d v="1899-12-30T19:18:08"/>
    <n v="53.77"/>
    <x v="3"/>
    <n v="57"/>
    <d v="2017-05-06T00:00:00"/>
    <s v="Q2"/>
    <s v="H1"/>
    <n v="2017"/>
    <n v="6"/>
    <s v="June"/>
    <s v="Jun"/>
    <n v="5"/>
    <s v="Monday"/>
    <s v="Mon"/>
    <n v="0.15"/>
    <x v="1"/>
    <n v="143127"/>
    <x v="2"/>
    <n v="0.08"/>
    <x v="5"/>
    <s v="313-35-8701"/>
    <s v="319-758-4226"/>
    <s v="Keystone"/>
    <x v="271"/>
    <s v="Keystone"/>
    <s v="IA"/>
    <n v="52249"/>
    <x v="1"/>
    <s v="bmolson"/>
    <s v="b0CoEX?\X"/>
  </r>
  <r>
    <n v="456842"/>
    <s v="Mrs."/>
    <s v="Kris"/>
    <s v="S"/>
    <s v="Richards"/>
    <x v="0"/>
    <s v="kris.richards@aol.com"/>
    <x v="2"/>
    <s v="Newton Richards"/>
    <s v="Robert Richards"/>
    <s v="Russell"/>
    <s v="2/24/1966"/>
    <d v="1899-12-30T00:59:15"/>
    <n v="51.46"/>
    <x v="3"/>
    <n v="50"/>
    <s v="4/14/2011"/>
    <s v="Q2"/>
    <s v="H1"/>
    <n v="2011"/>
    <n v="4"/>
    <s v="April"/>
    <s v="Apr"/>
    <n v="14"/>
    <s v="Thursday"/>
    <s v="Thu"/>
    <n v="6.29"/>
    <x v="0"/>
    <n v="173303"/>
    <x v="4"/>
    <n v="7.0000000000000007E-2"/>
    <x v="5"/>
    <s v="512-33-0548"/>
    <s v="314-830-8975"/>
    <s v="Leeton"/>
    <x v="99"/>
    <s v="Leeton"/>
    <s v="MO"/>
    <n v="64761"/>
    <x v="1"/>
    <s v="ksrichards"/>
    <s v="H+Ibu?khYD"/>
  </r>
  <r>
    <n v="276700"/>
    <s v="Drs."/>
    <s v="Marissa"/>
    <s v="J"/>
    <s v="Meyer"/>
    <x v="0"/>
    <s v="marissa.meyer@rediffmail.com"/>
    <x v="2"/>
    <s v="Bruce Meyer"/>
    <s v="Summer Meyer"/>
    <s v="Benson"/>
    <s v="7/13/1958"/>
    <d v="1899-12-30T22:11:24"/>
    <n v="59.08"/>
    <x v="3"/>
    <n v="40"/>
    <s v="2/28/1995"/>
    <s v="Q1"/>
    <s v="H1"/>
    <n v="1995"/>
    <n v="2"/>
    <s v="February"/>
    <s v="Feb"/>
    <n v="28"/>
    <s v="Tuesday"/>
    <s v="Tue"/>
    <n v="22.43"/>
    <x v="5"/>
    <n v="172845"/>
    <x v="4"/>
    <n v="0.11"/>
    <x v="1"/>
    <s v="321-11-2706"/>
    <s v="701-369-9836"/>
    <s v="Davenport"/>
    <x v="305"/>
    <s v="Davenport"/>
    <s v="ND"/>
    <n v="58021"/>
    <x v="1"/>
    <s v="mjmeyer"/>
    <s v="8Bhk{4Bg"/>
  </r>
  <r>
    <n v="510431"/>
    <s v="Mr."/>
    <s v="Jamar"/>
    <s v="Z"/>
    <s v="Reese"/>
    <x v="1"/>
    <s v="jamar.reese@hotmail.co.uk"/>
    <x v="2"/>
    <s v="Tod Reese"/>
    <s v="Eugenia Reese"/>
    <s v="Bishop"/>
    <s v="6/13/1965"/>
    <d v="1899-12-30T06:26:10"/>
    <n v="52.16"/>
    <x v="3"/>
    <n v="58"/>
    <s v="3/26/1999"/>
    <s v="Q1"/>
    <s v="H1"/>
    <n v="1999"/>
    <n v="3"/>
    <s v="March"/>
    <s v="Mar"/>
    <n v="26"/>
    <s v="Friday"/>
    <s v="Fri"/>
    <n v="18.350000000000001"/>
    <x v="3"/>
    <n v="134013"/>
    <x v="3"/>
    <n v="0.1"/>
    <x v="5"/>
    <s v="505-59-7074"/>
    <s v="405-738-3960"/>
    <s v="Texola"/>
    <x v="306"/>
    <s v="Texola"/>
    <s v="OK"/>
    <n v="73668"/>
    <x v="2"/>
    <s v="jzreese"/>
    <s v="RGL\OoeE?+&gt;"/>
  </r>
  <r>
    <n v="451543"/>
    <s v="Ms."/>
    <s v="Nelda"/>
    <s v="E"/>
    <s v="Webster"/>
    <x v="0"/>
    <s v="nelda.webster@gmail.com"/>
    <x v="2"/>
    <s v="Josue Webster"/>
    <s v="Joy Webster"/>
    <s v="Boone"/>
    <s v="1/16/1986"/>
    <d v="1899-12-30T20:15:56"/>
    <n v="31.55"/>
    <x v="2"/>
    <n v="59"/>
    <d v="2016-03-03T00:00:00"/>
    <s v="Q1"/>
    <s v="H1"/>
    <n v="2016"/>
    <n v="3"/>
    <s v="March"/>
    <s v="Mar"/>
    <n v="3"/>
    <s v="Thursday"/>
    <s v="Thu"/>
    <n v="1.4"/>
    <x v="1"/>
    <n v="161123"/>
    <x v="1"/>
    <n v="0.02"/>
    <x v="3"/>
    <s v="368-39-5885"/>
    <s v="229-950-3117"/>
    <s v="Columbus"/>
    <x v="307"/>
    <s v="Columbus"/>
    <s v="GA"/>
    <n v="31909"/>
    <x v="2"/>
    <s v="newebster"/>
    <s v="WrZHypJ.&gt;"/>
  </r>
  <r>
    <n v="423508"/>
    <s v="Ms."/>
    <s v="Carolina"/>
    <s v="F"/>
    <s v="Bruce"/>
    <x v="0"/>
    <s v="carolina.bruce@aol.com"/>
    <x v="2"/>
    <s v="Charlie Bruce"/>
    <s v="Rosalie Bruce"/>
    <s v="Lott"/>
    <d v="1971-06-10T00:00:00"/>
    <d v="1899-12-30T07:37:23"/>
    <n v="45.84"/>
    <x v="0"/>
    <n v="54"/>
    <s v="4/22/2007"/>
    <s v="Q2"/>
    <s v="H1"/>
    <n v="2007"/>
    <n v="4"/>
    <s v="April"/>
    <s v="Apr"/>
    <n v="22"/>
    <s v="Sunday"/>
    <s v="Sun"/>
    <n v="10.27"/>
    <x v="2"/>
    <n v="177947"/>
    <x v="4"/>
    <n v="0.25"/>
    <x v="4"/>
    <s v="156-23-5637"/>
    <s v="201-569-3227"/>
    <s v="Newark"/>
    <x v="198"/>
    <s v="Newark"/>
    <s v="NJ"/>
    <n v="7193"/>
    <x v="3"/>
    <s v="cfbruce"/>
    <s v="6r1ztN^9V"/>
  </r>
  <r>
    <n v="399486"/>
    <s v="Ms."/>
    <s v="Terri"/>
    <s v="K"/>
    <s v="Phelps"/>
    <x v="0"/>
    <s v="terri.phelps@microsoft.com"/>
    <x v="2"/>
    <s v="Agustin Phelps"/>
    <s v="Maryellen Phelps"/>
    <s v="Goodman"/>
    <s v="11/23/1975"/>
    <d v="1899-12-30T02:18:18"/>
    <n v="41.71"/>
    <x v="0"/>
    <n v="41"/>
    <s v="12/16/1998"/>
    <s v="Q4"/>
    <s v="H2"/>
    <n v="1998"/>
    <n v="12"/>
    <s v="December"/>
    <s v="Dec"/>
    <n v="16"/>
    <s v="Wednesday"/>
    <s v="Wed"/>
    <n v="18.63"/>
    <x v="3"/>
    <n v="183013"/>
    <x v="14"/>
    <n v="0.23"/>
    <x v="4"/>
    <s v="280-15-2470"/>
    <s v="231-941-6394"/>
    <s v="Copper City"/>
    <x v="308"/>
    <s v="Copper City"/>
    <s v="MI"/>
    <n v="49917"/>
    <x v="1"/>
    <s v="tkphelps"/>
    <s v="E39a$cMD"/>
  </r>
  <r>
    <n v="295933"/>
    <s v="Mr."/>
    <s v="Nestor"/>
    <s v="L"/>
    <s v="Rosales"/>
    <x v="1"/>
    <s v="nestor.rosales@aol.com"/>
    <x v="2"/>
    <s v="Lazaro Rosales"/>
    <s v="Sally Rosales"/>
    <s v="Larson"/>
    <d v="1979-05-04T00:00:00"/>
    <d v="1899-12-30T14:17:57"/>
    <n v="38.340000000000003"/>
    <x v="2"/>
    <n v="67"/>
    <s v="4/23/2010"/>
    <s v="Q2"/>
    <s v="H1"/>
    <n v="2010"/>
    <n v="4"/>
    <s v="April"/>
    <s v="Apr"/>
    <n v="23"/>
    <s v="Friday"/>
    <s v="Fri"/>
    <n v="7.27"/>
    <x v="0"/>
    <n v="71204"/>
    <x v="10"/>
    <n v="0.28999999999999998"/>
    <x v="2"/>
    <s v="027-92-0549"/>
    <s v="423-342-5433"/>
    <s v="Clarksville"/>
    <x v="52"/>
    <s v="Clarksville"/>
    <s v="TN"/>
    <n v="37041"/>
    <x v="2"/>
    <s v="nlrosales"/>
    <s v="qmqqs&lt;-kNvI"/>
  </r>
  <r>
    <n v="855670"/>
    <s v="Drs."/>
    <s v="Adrian"/>
    <s v="L"/>
    <s v="Robles"/>
    <x v="0"/>
    <s v="adrian.robles@gmail.com"/>
    <x v="2"/>
    <s v="Reid Robles"/>
    <s v="Mallory Robles"/>
    <s v="Simmons"/>
    <d v="1958-08-06T00:00:00"/>
    <d v="1899-12-30T02:21:48"/>
    <n v="59.18"/>
    <x v="3"/>
    <n v="40"/>
    <s v="10/14/1982"/>
    <s v="Q4"/>
    <s v="H2"/>
    <n v="1982"/>
    <n v="10"/>
    <s v="October"/>
    <s v="Oct"/>
    <n v="14"/>
    <s v="Thursday"/>
    <s v="Thu"/>
    <n v="34.81"/>
    <x v="4"/>
    <n v="166464"/>
    <x v="1"/>
    <n v="0.04"/>
    <x v="3"/>
    <s v="526-99-7519"/>
    <s v="212-956-0905"/>
    <s v="Glen Spey"/>
    <x v="309"/>
    <s v="Glen Spey"/>
    <s v="NY"/>
    <n v="12737"/>
    <x v="3"/>
    <s v="alrobles"/>
    <s v="YS*jn1ClERUn"/>
  </r>
  <r>
    <n v="151449"/>
    <s v="Hon."/>
    <s v="Kyle"/>
    <s v="Y"/>
    <s v="Rios"/>
    <x v="1"/>
    <s v="kyle.rios@yahoo.co.uk"/>
    <x v="2"/>
    <s v="Brain Rios"/>
    <s v="Gloria Rios"/>
    <s v="Little"/>
    <d v="1993-09-02T00:00:00"/>
    <d v="1899-12-30T02:56:09"/>
    <n v="24.48"/>
    <x v="1"/>
    <n v="55"/>
    <s v="11/28/2016"/>
    <s v="Q4"/>
    <s v="H2"/>
    <n v="2016"/>
    <n v="11"/>
    <s v="November"/>
    <s v="Nov"/>
    <n v="28"/>
    <s v="Monday"/>
    <s v="Mon"/>
    <n v="0.66"/>
    <x v="1"/>
    <n v="111183"/>
    <x v="0"/>
    <n v="0.02"/>
    <x v="3"/>
    <s v="331-11-3592"/>
    <s v="303-875-0643"/>
    <s v="Pine"/>
    <x v="62"/>
    <s v="Pine"/>
    <s v="CO"/>
    <n v="80470"/>
    <x v="0"/>
    <s v="kyrios"/>
    <s v="nW?*J&gt;&gt;U//K}"/>
  </r>
  <r>
    <n v="394700"/>
    <s v="Mr."/>
    <s v="Domingo"/>
    <s v="Y"/>
    <s v="Wilkinson"/>
    <x v="1"/>
    <s v="domingo.wilkinson@outlook.com"/>
    <x v="2"/>
    <s v="Kendall Wilkinson"/>
    <s v="Maribel Wilkinson"/>
    <s v="Good"/>
    <s v="1/21/1985"/>
    <d v="1899-12-30T12:57:46"/>
    <n v="32.54"/>
    <x v="2"/>
    <n v="80"/>
    <d v="2008-12-03T00:00:00"/>
    <s v="Q1"/>
    <s v="H1"/>
    <n v="2008"/>
    <n v="3"/>
    <s v="March"/>
    <s v="Mar"/>
    <n v="12"/>
    <s v="Wednesday"/>
    <s v="Wed"/>
    <n v="9.3800000000000008"/>
    <x v="0"/>
    <n v="95530"/>
    <x v="11"/>
    <n v="0.25"/>
    <x v="4"/>
    <s v="471-57-3328"/>
    <s v="262-227-1790"/>
    <s v="Milwaukee"/>
    <x v="310"/>
    <s v="Milwaukee"/>
    <s v="WI"/>
    <n v="53221"/>
    <x v="1"/>
    <s v="dywilkinson"/>
    <s v="1^netFI1}/s7Jcy"/>
  </r>
  <r>
    <n v="328740"/>
    <s v="Mr."/>
    <s v="Leonardo"/>
    <s v="T"/>
    <s v="Bird"/>
    <x v="1"/>
    <s v="leonardo.bird@bp.com"/>
    <x v="2"/>
    <s v="Damon Bird"/>
    <s v="Vivian Bird"/>
    <s v="Aguirre"/>
    <s v="1/24/1974"/>
    <d v="1899-12-30T14:36:38"/>
    <n v="43.54"/>
    <x v="0"/>
    <n v="58"/>
    <s v="5/26/1997"/>
    <s v="Q2"/>
    <s v="H1"/>
    <n v="1997"/>
    <n v="5"/>
    <s v="May"/>
    <s v="May"/>
    <n v="26"/>
    <s v="Monday"/>
    <s v="Mon"/>
    <n v="20.190000000000001"/>
    <x v="5"/>
    <n v="116972"/>
    <x v="0"/>
    <n v="0.14000000000000001"/>
    <x v="1"/>
    <s v="495-29-1676"/>
    <s v="228-228-5325"/>
    <s v="Macon"/>
    <x v="311"/>
    <s v="Macon"/>
    <s v="MS"/>
    <n v="39341"/>
    <x v="2"/>
    <s v="ltbird"/>
    <s v="e:7JFAL]gmw3zm"/>
  </r>
  <r>
    <n v="924134"/>
    <s v="Dr."/>
    <s v="Hubert"/>
    <s v="P"/>
    <s v="Zimmerman"/>
    <x v="1"/>
    <s v="hubert.zimmerman@gmail.com"/>
    <x v="2"/>
    <s v="Wilson Zimmerman"/>
    <s v="Kelsey Zimmerman"/>
    <s v="Dodson"/>
    <s v="3/22/1980"/>
    <d v="1899-12-30T22:05:51"/>
    <n v="37.380000000000003"/>
    <x v="2"/>
    <n v="59"/>
    <d v="2009-07-10T00:00:00"/>
    <s v="Q4"/>
    <s v="H2"/>
    <n v="2009"/>
    <n v="10"/>
    <s v="October"/>
    <s v="Oct"/>
    <n v="7"/>
    <s v="Wednesday"/>
    <s v="Wed"/>
    <n v="7.81"/>
    <x v="0"/>
    <n v="79197"/>
    <x v="10"/>
    <n v="0.18"/>
    <x v="0"/>
    <s v="076-02-8334"/>
    <s v="270-258-3097"/>
    <s v="Rush"/>
    <x v="312"/>
    <s v="Rush"/>
    <s v="KY"/>
    <n v="41168"/>
    <x v="2"/>
    <s v="hpzimmerman"/>
    <s v="8V%:ss\-njA{"/>
  </r>
  <r>
    <n v="556518"/>
    <s v="Mr."/>
    <s v="Kory"/>
    <s v="G"/>
    <s v="Frank"/>
    <x v="1"/>
    <s v="kory.frank@yahoo.co.in"/>
    <x v="3"/>
    <s v="Arturo Frank"/>
    <s v="Diane Frank"/>
    <s v="Owen"/>
    <s v="8/29/1987"/>
    <d v="1899-12-30T21:37:52"/>
    <n v="29.93"/>
    <x v="1"/>
    <n v="61"/>
    <s v="9/28/2010"/>
    <s v="Q3"/>
    <s v="H2"/>
    <n v="2010"/>
    <n v="9"/>
    <s v="September"/>
    <s v="Sep"/>
    <n v="28"/>
    <s v="Tuesday"/>
    <s v="Tue"/>
    <n v="6.84"/>
    <x v="0"/>
    <n v="102865"/>
    <x v="12"/>
    <n v="0.28999999999999998"/>
    <x v="2"/>
    <s v="654-38-6993"/>
    <s v="205-760-7355"/>
    <s v="Leeds"/>
    <x v="62"/>
    <s v="Leeds"/>
    <s v="AL"/>
    <n v="35094"/>
    <x v="2"/>
    <s v="kgfrank"/>
    <s v="CuUQ\7U4t_e!HX"/>
  </r>
  <r>
    <n v="237003"/>
    <s v="Ms."/>
    <s v="Tami"/>
    <s v="Z"/>
    <s v="Hayes"/>
    <x v="0"/>
    <s v="tami.hayes@gmail.com"/>
    <x v="3"/>
    <s v="Harley Hayes"/>
    <s v="Ella Hayes"/>
    <s v="Castro"/>
    <s v="12/18/1992"/>
    <d v="1899-12-30T17:00:25"/>
    <n v="24.62"/>
    <x v="1"/>
    <n v="58"/>
    <d v="2016-02-04T00:00:00"/>
    <s v="Q2"/>
    <s v="H1"/>
    <n v="2016"/>
    <n v="4"/>
    <s v="April"/>
    <s v="Apr"/>
    <n v="2"/>
    <s v="Saturday"/>
    <s v="Sat"/>
    <n v="1.32"/>
    <x v="1"/>
    <n v="170836"/>
    <x v="4"/>
    <n v="0.24"/>
    <x v="4"/>
    <s v="413-99-8525"/>
    <s v="307-371-2781"/>
    <s v="Dayton"/>
    <x v="146"/>
    <s v="Dayton"/>
    <s v="WY"/>
    <n v="82836"/>
    <x v="0"/>
    <s v="tzhayes"/>
    <s v="Ma}a$t~}mm}HeLC"/>
  </r>
  <r>
    <n v="518193"/>
    <s v="Drs."/>
    <s v="Amanda"/>
    <s v="Y"/>
    <s v="Carr"/>
    <x v="0"/>
    <s v="amanda.carr@gmail.com"/>
    <x v="3"/>
    <s v="Everett Carr"/>
    <s v="Marcella Carr"/>
    <s v="Scott"/>
    <s v="5/27/1973"/>
    <d v="1899-12-30T00:58:23"/>
    <n v="44.2"/>
    <x v="0"/>
    <n v="53"/>
    <s v="11/27/2009"/>
    <s v="Q4"/>
    <s v="H2"/>
    <n v="2009"/>
    <n v="11"/>
    <s v="November"/>
    <s v="Nov"/>
    <n v="27"/>
    <s v="Friday"/>
    <s v="Fri"/>
    <n v="7.67"/>
    <x v="0"/>
    <n v="100000"/>
    <x v="11"/>
    <n v="0.02"/>
    <x v="3"/>
    <s v="510-33-9678"/>
    <s v="210-872-1018"/>
    <s v="Agua Dulce"/>
    <x v="313"/>
    <s v="Agua Dulce"/>
    <s v="TX"/>
    <n v="78330"/>
    <x v="2"/>
    <s v="aycarr"/>
    <s v="FyJlDR]4"/>
  </r>
  <r>
    <n v="540019"/>
    <s v="Mr."/>
    <s v="Stephen"/>
    <s v="J"/>
    <s v="Bauer"/>
    <x v="1"/>
    <s v="stephen.bauer@sbcglobal.net"/>
    <x v="3"/>
    <s v="August Bauer"/>
    <s v="Jessica Bauer"/>
    <s v="Chan"/>
    <s v="6/13/1990"/>
    <d v="1899-12-30T23:50:42"/>
    <n v="27.14"/>
    <x v="1"/>
    <n v="50"/>
    <s v="8/30/2013"/>
    <s v="Q3"/>
    <s v="H2"/>
    <n v="2013"/>
    <n v="8"/>
    <s v="August"/>
    <s v="Aug"/>
    <n v="30"/>
    <s v="Friday"/>
    <s v="Fri"/>
    <n v="3.91"/>
    <x v="1"/>
    <n v="183279"/>
    <x v="14"/>
    <n v="0.11"/>
    <x v="1"/>
    <s v="071-02-1344"/>
    <s v="201-262-7702"/>
    <s v="Jersey City"/>
    <x v="314"/>
    <s v="Jersey City"/>
    <s v="NJ"/>
    <n v="7308"/>
    <x v="3"/>
    <s v="sjbauer"/>
    <s v="4x4^ctqA~4"/>
  </r>
  <r>
    <n v="489463"/>
    <s v="Mr."/>
    <s v="Johnie"/>
    <s v="G"/>
    <s v="Carney"/>
    <x v="1"/>
    <s v="johnie.carney@yahoo.com"/>
    <x v="3"/>
    <s v="Herschel Carney"/>
    <s v="Alison Carney"/>
    <s v="Melton"/>
    <d v="1991-07-06T00:00:00"/>
    <d v="1899-12-30T18:29:37"/>
    <n v="26.16"/>
    <x v="1"/>
    <n v="82"/>
    <s v="6/20/2015"/>
    <s v="Q2"/>
    <s v="H1"/>
    <n v="2015"/>
    <n v="6"/>
    <s v="June"/>
    <s v="Jun"/>
    <n v="20"/>
    <s v="Saturday"/>
    <s v="Sat"/>
    <n v="2.11"/>
    <x v="1"/>
    <n v="151127"/>
    <x v="7"/>
    <n v="0.28999999999999998"/>
    <x v="2"/>
    <s v="044-15-2958"/>
    <s v="236-562-1999"/>
    <s v="Stanardsville"/>
    <x v="17"/>
    <s v="Stanardsville"/>
    <s v="VA"/>
    <n v="22973"/>
    <x v="2"/>
    <s v="jgcarney"/>
    <s v="jqJpw@i[st"/>
  </r>
  <r>
    <n v="763039"/>
    <s v="Ms."/>
    <s v="Rebekah"/>
    <s v="J"/>
    <s v="Hull"/>
    <x v="0"/>
    <s v="rebekah.hull@earthlink.net"/>
    <x v="3"/>
    <s v="Vincent Hull"/>
    <s v="Ida Hull"/>
    <s v="Sherman"/>
    <s v="1/25/1973"/>
    <d v="1899-12-30T04:59:51"/>
    <n v="44.53"/>
    <x v="0"/>
    <n v="49"/>
    <s v="4/29/2017"/>
    <s v="Q2"/>
    <s v="H1"/>
    <n v="2017"/>
    <n v="4"/>
    <s v="April"/>
    <s v="Apr"/>
    <n v="29"/>
    <s v="Saturday"/>
    <s v="Sat"/>
    <n v="0.25"/>
    <x v="1"/>
    <n v="104526"/>
    <x v="12"/>
    <n v="0.03"/>
    <x v="3"/>
    <s v="240-99-2092"/>
    <s v="303-243-8627"/>
    <s v="Glen Haven"/>
    <x v="315"/>
    <s v="Glen Haven"/>
    <s v="CO"/>
    <n v="80532"/>
    <x v="0"/>
    <s v="rjhull"/>
    <s v="Zf3rjz\UV"/>
  </r>
  <r>
    <n v="854365"/>
    <s v="Ms."/>
    <s v="Kelly"/>
    <s v="G"/>
    <s v="Spence"/>
    <x v="0"/>
    <s v="kelly.spence@yahoo.co.uk"/>
    <x v="3"/>
    <s v="Loyd Spence"/>
    <s v="Kellie Spence"/>
    <s v="Lang"/>
    <d v="1972-12-03T00:00:00"/>
    <d v="1899-12-30T10:19:17"/>
    <n v="45.41"/>
    <x v="0"/>
    <n v="40"/>
    <d v="1997-03-04T00:00:00"/>
    <s v="Q2"/>
    <s v="H1"/>
    <n v="1997"/>
    <n v="4"/>
    <s v="April"/>
    <s v="Apr"/>
    <n v="3"/>
    <s v="Thursday"/>
    <s v="Thu"/>
    <n v="20.329999999999998"/>
    <x v="5"/>
    <n v="103499"/>
    <x v="12"/>
    <n v="0.09"/>
    <x v="5"/>
    <s v="643-29-0812"/>
    <s v="210-574-2395"/>
    <s v="Penwell"/>
    <x v="248"/>
    <s v="Penwell"/>
    <s v="TX"/>
    <n v="79776"/>
    <x v="2"/>
    <s v="kgspence"/>
    <s v="newwzzOi6%Ok9R+"/>
  </r>
  <r>
    <n v="233110"/>
    <s v="Hon."/>
    <s v="Tracie"/>
    <s v="K"/>
    <s v="Estes"/>
    <x v="0"/>
    <s v="tracie.estes@hotmail.com"/>
    <x v="3"/>
    <s v="Branden Estes"/>
    <s v="Deloris Estes"/>
    <s v="Finley"/>
    <d v="1982-11-05T00:00:00"/>
    <d v="1899-12-30T03:14:08"/>
    <n v="35.24"/>
    <x v="2"/>
    <n v="60"/>
    <s v="4/17/2012"/>
    <s v="Q2"/>
    <s v="H1"/>
    <n v="2012"/>
    <n v="4"/>
    <s v="April"/>
    <s v="Apr"/>
    <n v="17"/>
    <s v="Tuesday"/>
    <s v="Tue"/>
    <n v="5.28"/>
    <x v="0"/>
    <n v="159071"/>
    <x v="7"/>
    <n v="0.18"/>
    <x v="0"/>
    <s v="323-11-2842"/>
    <s v="201-900-5228"/>
    <s v="North Bergen"/>
    <x v="314"/>
    <s v="North Bergen"/>
    <s v="NJ"/>
    <n v="7047"/>
    <x v="3"/>
    <s v="tkestes"/>
    <s v="6/FU*}/.CyRw1;&amp;"/>
  </r>
  <r>
    <n v="416483"/>
    <s v="Mr."/>
    <s v="Bennett"/>
    <s v="H"/>
    <s v="Le"/>
    <x v="1"/>
    <s v="bennett.le@gmail.com"/>
    <x v="3"/>
    <s v="Eric Le"/>
    <s v="Dixie Le"/>
    <s v="Saunders"/>
    <d v="1982-08-08T00:00:00"/>
    <d v="1899-12-30T07:00:23"/>
    <n v="34.99"/>
    <x v="2"/>
    <n v="76"/>
    <s v="5/29/2004"/>
    <s v="Q2"/>
    <s v="H1"/>
    <n v="2004"/>
    <n v="5"/>
    <s v="May"/>
    <s v="May"/>
    <n v="29"/>
    <s v="Saturday"/>
    <s v="Sat"/>
    <n v="13.17"/>
    <x v="2"/>
    <n v="144885"/>
    <x v="2"/>
    <n v="0.27"/>
    <x v="2"/>
    <s v="524-99-8128"/>
    <s v="252-545-5705"/>
    <s v="Winston Salem"/>
    <x v="316"/>
    <s v="Winston Salem"/>
    <s v="NC"/>
    <n v="27107"/>
    <x v="2"/>
    <s v="bhle"/>
    <s v="5^_%N_BIq|YXgB"/>
  </r>
  <r>
    <n v="629763"/>
    <s v="Hon."/>
    <s v="Vernon"/>
    <s v="V"/>
    <s v="Bass"/>
    <x v="1"/>
    <s v="vernon.bass@aol.com"/>
    <x v="3"/>
    <s v="David Bass"/>
    <s v="Alta Bass"/>
    <s v="Roach"/>
    <d v="1962-06-10T00:00:00"/>
    <d v="1899-12-30T18:35:05"/>
    <n v="54.85"/>
    <x v="3"/>
    <n v="79"/>
    <s v="3/18/2013"/>
    <s v="Q1"/>
    <s v="H1"/>
    <n v="2013"/>
    <n v="3"/>
    <s v="March"/>
    <s v="Mar"/>
    <n v="18"/>
    <s v="Monday"/>
    <s v="Mon"/>
    <n v="4.3600000000000003"/>
    <x v="1"/>
    <n v="79853"/>
    <x v="10"/>
    <n v="0.16"/>
    <x v="0"/>
    <s v="763-12-3837"/>
    <s v="215-737-1085"/>
    <s v="Hallstead"/>
    <x v="317"/>
    <s v="Hallstead"/>
    <s v="PA"/>
    <n v="18822"/>
    <x v="3"/>
    <s v="vvbass"/>
    <s v="MHr++F/_TjzDn%"/>
  </r>
  <r>
    <n v="755278"/>
    <s v="Mr."/>
    <s v="Theron"/>
    <s v="E"/>
    <s v="Sweet"/>
    <x v="1"/>
    <s v="theron.sweet@gmail.com"/>
    <x v="3"/>
    <s v="Irwin Sweet"/>
    <s v="Stefanie Sweet"/>
    <s v="Downs"/>
    <s v="3/15/1995"/>
    <d v="1899-12-30T05:12:37"/>
    <n v="22.39"/>
    <x v="1"/>
    <n v="86"/>
    <s v="6/14/2016"/>
    <s v="Q2"/>
    <s v="H1"/>
    <n v="2016"/>
    <n v="6"/>
    <s v="June"/>
    <s v="Jun"/>
    <n v="14"/>
    <s v="Tuesday"/>
    <s v="Tue"/>
    <n v="1.1200000000000001"/>
    <x v="1"/>
    <n v="187715"/>
    <x v="14"/>
    <n v="0.16"/>
    <x v="0"/>
    <s v="394-33-3362"/>
    <s v="209-659-1839"/>
    <s v="Orange"/>
    <x v="106"/>
    <s v="Orange"/>
    <s v="CA"/>
    <n v="92862"/>
    <x v="0"/>
    <s v="tesweet"/>
    <s v="0L?N4x@vy1q/4HW"/>
  </r>
  <r>
    <n v="471560"/>
    <s v="Mr."/>
    <s v="Ernie"/>
    <s v="Y"/>
    <s v="Holden"/>
    <x v="1"/>
    <s v="ernie.holden@yahoo.com"/>
    <x v="3"/>
    <s v="Keith Holden"/>
    <s v="Sherrie Holden"/>
    <s v="Cummings"/>
    <s v="11/28/1983"/>
    <d v="1899-12-30T20:51:08"/>
    <n v="33.69"/>
    <x v="2"/>
    <n v="88"/>
    <s v="5/15/2013"/>
    <s v="Q2"/>
    <s v="H1"/>
    <n v="2013"/>
    <n v="5"/>
    <s v="May"/>
    <s v="May"/>
    <n v="15"/>
    <s v="Wednesday"/>
    <s v="Wed"/>
    <n v="4.21"/>
    <x v="1"/>
    <n v="75839"/>
    <x v="10"/>
    <n v="0.15"/>
    <x v="1"/>
    <s v="131-98-7403"/>
    <s v="316-629-8682"/>
    <s v="Durham"/>
    <x v="12"/>
    <s v="Durham"/>
    <s v="KS"/>
    <n v="67438"/>
    <x v="1"/>
    <s v="eyholden"/>
    <s v="m8^RYzxq"/>
  </r>
  <r>
    <n v="988676"/>
    <s v="Mr."/>
    <s v="Shawn"/>
    <s v="C"/>
    <s v="Rasmussen"/>
    <x v="1"/>
    <s v="shawn.rasmussen@gmail.com"/>
    <x v="3"/>
    <s v="Abdul Rasmussen"/>
    <s v="Jeannie Rasmussen"/>
    <s v="Ryan"/>
    <d v="1978-04-12T00:00:00"/>
    <d v="1899-12-30T13:12:29"/>
    <n v="38.67"/>
    <x v="2"/>
    <n v="51"/>
    <d v="2013-05-07T00:00:00"/>
    <s v="Q3"/>
    <s v="H2"/>
    <n v="2013"/>
    <n v="7"/>
    <s v="July"/>
    <s v="Jul"/>
    <n v="5"/>
    <s v="Friday"/>
    <s v="Fri"/>
    <n v="4.07"/>
    <x v="1"/>
    <n v="86337"/>
    <x v="6"/>
    <n v="0.19"/>
    <x v="0"/>
    <s v="405-73-3684"/>
    <s v="218-496-2108"/>
    <s v="Manhattan Beach"/>
    <x v="318"/>
    <s v="Manhattan Beach"/>
    <s v="MN"/>
    <n v="56463"/>
    <x v="1"/>
    <s v="scrasmussen"/>
    <s v="n@^3~5bzj2"/>
  </r>
  <r>
    <n v="606109"/>
    <s v="Mr."/>
    <s v="Enrique"/>
    <s v="M"/>
    <s v="Adams"/>
    <x v="1"/>
    <s v="enrique.adams@rediffmail.com"/>
    <x v="3"/>
    <s v="Terrence Adams"/>
    <s v="Kendra Adams"/>
    <s v="Acevedo"/>
    <s v="12/14/1965"/>
    <d v="1899-12-30T01:34:10"/>
    <n v="51.65"/>
    <x v="3"/>
    <n v="58"/>
    <s v="8/18/2001"/>
    <s v="Q3"/>
    <s v="H2"/>
    <n v="2001"/>
    <n v="8"/>
    <s v="August"/>
    <s v="Aug"/>
    <n v="18"/>
    <s v="Saturday"/>
    <s v="Sat"/>
    <n v="15.95"/>
    <x v="3"/>
    <n v="100224"/>
    <x v="12"/>
    <n v="0.16"/>
    <x v="0"/>
    <s v="332-11-4351"/>
    <s v="405-571-4413"/>
    <s v="Binger"/>
    <x v="319"/>
    <s v="Binger"/>
    <s v="OK"/>
    <n v="73009"/>
    <x v="2"/>
    <s v="emadams"/>
    <s v="D!YM^nPD8QN"/>
  </r>
  <r>
    <n v="414129"/>
    <s v="Mr."/>
    <s v="Ernie"/>
    <s v="H"/>
    <s v="Aguilar"/>
    <x v="1"/>
    <s v="ernie.aguilar@aol.com"/>
    <x v="3"/>
    <s v="Wyatt Aguilar"/>
    <s v="Virgie Aguilar"/>
    <s v="Blair"/>
    <d v="1960-08-08T00:00:00"/>
    <d v="1899-12-30T18:16:29"/>
    <n v="57.01"/>
    <x v="3"/>
    <n v="54"/>
    <s v="1/17/2001"/>
    <s v="Q1"/>
    <s v="H1"/>
    <n v="2001"/>
    <n v="1"/>
    <s v="January"/>
    <s v="Jan"/>
    <n v="17"/>
    <s v="Wednesday"/>
    <s v="Wed"/>
    <n v="16.54"/>
    <x v="3"/>
    <n v="152421"/>
    <x v="7"/>
    <n v="0.1"/>
    <x v="5"/>
    <s v="478-43-2646"/>
    <s v="210-379-4233"/>
    <s v="Higgins"/>
    <x v="320"/>
    <s v="Higgins"/>
    <s v="TX"/>
    <n v="79046"/>
    <x v="2"/>
    <s v="ehaguilar"/>
    <s v="XYuSEU*^SNl$N"/>
  </r>
  <r>
    <n v="286890"/>
    <s v="Mrs."/>
    <s v="Carolyn"/>
    <s v="S"/>
    <s v="Donaldson"/>
    <x v="0"/>
    <s v="carolyn.donaldson@gmail.com"/>
    <x v="3"/>
    <s v="Ernie Donaldson"/>
    <s v="Jana Donaldson"/>
    <s v="Guthrie"/>
    <s v="4/29/1960"/>
    <d v="1899-12-30T23:07:03"/>
    <n v="57.28"/>
    <x v="3"/>
    <n v="41"/>
    <d v="2005-01-03T00:00:00"/>
    <s v="Q1"/>
    <s v="H1"/>
    <n v="2005"/>
    <n v="3"/>
    <s v="March"/>
    <s v="Mar"/>
    <n v="1"/>
    <s v="Tuesday"/>
    <s v="Tue"/>
    <n v="12.42"/>
    <x v="2"/>
    <n v="144259"/>
    <x v="2"/>
    <n v="0.01"/>
    <x v="3"/>
    <s v="579-53-2885"/>
    <s v="231-530-3573"/>
    <s v="Eben Junction"/>
    <x v="321"/>
    <s v="Eben Junction"/>
    <s v="MI"/>
    <n v="49825"/>
    <x v="1"/>
    <s v="csdonaldson"/>
    <s v="Mq6yrIN}k6"/>
  </r>
  <r>
    <n v="944811"/>
    <s v="Mrs."/>
    <s v="Margie"/>
    <s v="S"/>
    <s v="Deleon"/>
    <x v="0"/>
    <s v="margie.deleon@sbcglobal.net"/>
    <x v="3"/>
    <s v="Josh Deleon"/>
    <s v="Jessica Deleon"/>
    <s v="Le"/>
    <s v="4/13/1979"/>
    <d v="1899-12-30T09:48:15"/>
    <n v="38.32"/>
    <x v="2"/>
    <n v="47"/>
    <s v="8/28/2005"/>
    <s v="Q3"/>
    <s v="H2"/>
    <n v="2005"/>
    <n v="8"/>
    <s v="August"/>
    <s v="Aug"/>
    <n v="28"/>
    <s v="Sunday"/>
    <s v="Sun"/>
    <n v="11.92"/>
    <x v="2"/>
    <n v="193461"/>
    <x v="15"/>
    <n v="0.08"/>
    <x v="5"/>
    <s v="329-11-0331"/>
    <s v="262-328-7339"/>
    <s v="Port Washington"/>
    <x v="322"/>
    <s v="Port Washington"/>
    <s v="WI"/>
    <n v="53074"/>
    <x v="1"/>
    <s v="msdeleon"/>
    <s v="A&gt;&lt;**d4h5t^yY"/>
  </r>
  <r>
    <n v="975770"/>
    <s v="Mr."/>
    <s v="Keven"/>
    <s v="F"/>
    <s v="Collins"/>
    <x v="1"/>
    <s v="keven.collins@gmail.com"/>
    <x v="3"/>
    <s v="Dennis Collins"/>
    <s v="Frankie Collins"/>
    <s v="Lara"/>
    <d v="1972-12-07T00:00:00"/>
    <d v="1899-12-30T21:41:58"/>
    <n v="45.07"/>
    <x v="0"/>
    <n v="75"/>
    <d v="1995-01-10T00:00:00"/>
    <s v="Q4"/>
    <s v="H2"/>
    <n v="1995"/>
    <n v="10"/>
    <s v="October"/>
    <s v="Oct"/>
    <n v="1"/>
    <s v="Sunday"/>
    <s v="Sun"/>
    <n v="21.84"/>
    <x v="5"/>
    <n v="161705"/>
    <x v="1"/>
    <n v="0.22"/>
    <x v="4"/>
    <s v="294-15-0007"/>
    <s v="479-891-5368"/>
    <s v="Atkins"/>
    <x v="40"/>
    <s v="Atkins"/>
    <s v="AR"/>
    <n v="72823"/>
    <x v="2"/>
    <s v="kfcollins"/>
    <s v="lr2_R?L^2"/>
  </r>
  <r>
    <n v="590955"/>
    <s v="Mr."/>
    <s v="Bruce"/>
    <s v="Q"/>
    <s v="Colon"/>
    <x v="1"/>
    <s v="bruce.colon@microsoft.com"/>
    <x v="3"/>
    <s v="Dick Colon"/>
    <s v="Abby Colon"/>
    <s v="Huber"/>
    <d v="1972-02-05T00:00:00"/>
    <d v="1899-12-30T17:55:28"/>
    <n v="45.27"/>
    <x v="0"/>
    <n v="79"/>
    <s v="8/25/2010"/>
    <s v="Q3"/>
    <s v="H2"/>
    <n v="2010"/>
    <n v="8"/>
    <s v="August"/>
    <s v="Aug"/>
    <n v="25"/>
    <s v="Wednesday"/>
    <s v="Wed"/>
    <n v="6.93"/>
    <x v="0"/>
    <n v="139425"/>
    <x v="3"/>
    <n v="0.14000000000000001"/>
    <x v="1"/>
    <s v="533-71-6012"/>
    <s v="231-408-6959"/>
    <s v="Ida"/>
    <x v="37"/>
    <s v="Ida"/>
    <s v="MI"/>
    <n v="48140"/>
    <x v="1"/>
    <s v="bqcolon"/>
    <s v="xyg0b7hn;ab"/>
  </r>
  <r>
    <n v="565658"/>
    <s v="Mrs."/>
    <s v="Kristen"/>
    <s v="F"/>
    <s v="Lott"/>
    <x v="0"/>
    <s v="kristen.lott@msn.com"/>
    <x v="3"/>
    <s v="Eric Lott"/>
    <s v="Bobbi Lott"/>
    <s v="Mcguire"/>
    <d v="1989-06-07T00:00:00"/>
    <d v="1899-12-30T21:31:08"/>
    <n v="28.08"/>
    <x v="1"/>
    <n v="56"/>
    <s v="3/20/2011"/>
    <s v="Q1"/>
    <s v="H1"/>
    <n v="2011"/>
    <n v="3"/>
    <s v="March"/>
    <s v="Mar"/>
    <n v="20"/>
    <s v="Sunday"/>
    <s v="Sun"/>
    <n v="6.36"/>
    <x v="0"/>
    <n v="188910"/>
    <x v="14"/>
    <n v="0.15"/>
    <x v="1"/>
    <s v="763-12-5424"/>
    <s v="229-410-7907"/>
    <s v="Smyrna"/>
    <x v="323"/>
    <s v="Smyrna"/>
    <s v="GA"/>
    <n v="30081"/>
    <x v="2"/>
    <s v="kflott"/>
    <s v="jZ_YE0yIB!v[l.&gt;"/>
  </r>
  <r>
    <n v="569664"/>
    <s v="Mr."/>
    <s v="Howard"/>
    <s v="X"/>
    <s v="Dodson"/>
    <x v="1"/>
    <s v="howard.dodson@gmail.com"/>
    <x v="3"/>
    <s v="Irving Dodson"/>
    <s v="Leonor Dodson"/>
    <s v="Robles"/>
    <s v="2/25/1983"/>
    <d v="1899-12-30T22:32:54"/>
    <n v="34.44"/>
    <x v="2"/>
    <n v="64"/>
    <s v="2/18/2007"/>
    <s v="Q1"/>
    <s v="H1"/>
    <n v="2007"/>
    <n v="2"/>
    <s v="February"/>
    <s v="Feb"/>
    <n v="18"/>
    <s v="Sunday"/>
    <s v="Sun"/>
    <n v="10.45"/>
    <x v="2"/>
    <n v="82516"/>
    <x v="6"/>
    <n v="0.18"/>
    <x v="0"/>
    <s v="264-99-3310"/>
    <s v="225-278-0032"/>
    <s v="Elmer"/>
    <x v="324"/>
    <s v="Elmer"/>
    <s v="LA"/>
    <n v="71424"/>
    <x v="2"/>
    <s v="hxdodson"/>
    <s v="e*Rz*6i.8V:]?"/>
  </r>
  <r>
    <n v="939970"/>
    <s v="Mr."/>
    <s v="Merle"/>
    <s v="R"/>
    <s v="Britt"/>
    <x v="1"/>
    <s v="merle.britt@aol.com"/>
    <x v="3"/>
    <s v="Scott Britt"/>
    <s v="Alfreda Britt"/>
    <s v="Wall"/>
    <s v="11/14/1977"/>
    <d v="1899-12-30T02:01:22"/>
    <n v="39.729999999999997"/>
    <x v="2"/>
    <n v="90"/>
    <s v="6/21/2009"/>
    <s v="Q2"/>
    <s v="H1"/>
    <n v="2009"/>
    <n v="6"/>
    <s v="June"/>
    <s v="Jun"/>
    <n v="21"/>
    <s v="Sunday"/>
    <s v="Sun"/>
    <n v="8.11"/>
    <x v="0"/>
    <n v="145515"/>
    <x v="2"/>
    <n v="0.28000000000000003"/>
    <x v="2"/>
    <s v="314-35-7956"/>
    <s v="218-565-3209"/>
    <s v="Maple Plain"/>
    <x v="325"/>
    <s v="Maple Plain"/>
    <s v="MN"/>
    <n v="55578"/>
    <x v="1"/>
    <s v="mrbritt"/>
    <s v="LkVH6&lt;gqF#4!tb"/>
  </r>
  <r>
    <n v="848744"/>
    <s v="Dr."/>
    <s v="Hector"/>
    <s v="D"/>
    <s v="Bradley"/>
    <x v="1"/>
    <s v="hector.bradley@yahoo.com"/>
    <x v="3"/>
    <s v="Scottie Bradley"/>
    <s v="Hallie Bradley"/>
    <s v="Chambers"/>
    <d v="1988-09-10T00:00:00"/>
    <d v="1899-12-30T00:25:48"/>
    <n v="28.82"/>
    <x v="1"/>
    <n v="52"/>
    <d v="2013-05-01T00:00:00"/>
    <s v="Q1"/>
    <s v="H1"/>
    <n v="2013"/>
    <n v="1"/>
    <s v="January"/>
    <s v="Jan"/>
    <n v="5"/>
    <s v="Saturday"/>
    <s v="Sat"/>
    <n v="4.5599999999999996"/>
    <x v="1"/>
    <n v="155065"/>
    <x v="7"/>
    <n v="0.17"/>
    <x v="0"/>
    <s v="657-36-7842"/>
    <s v="215-446-9901"/>
    <s v="Easton"/>
    <x v="326"/>
    <s v="Easton"/>
    <s v="PA"/>
    <n v="18042"/>
    <x v="3"/>
    <s v="hdbradley"/>
    <s v="7EupW/Z-llT"/>
  </r>
  <r>
    <n v="452230"/>
    <s v="Mr."/>
    <s v="Darnell"/>
    <s v="D"/>
    <s v="Spencer"/>
    <x v="1"/>
    <s v="darnell.spencer@aol.com"/>
    <x v="3"/>
    <s v="Eloy Spencer"/>
    <s v="Randi Spencer"/>
    <s v="King"/>
    <s v="9/13/1969"/>
    <d v="1899-12-30T01:00:19"/>
    <n v="47.9"/>
    <x v="0"/>
    <n v="76"/>
    <d v="1999-11-08T00:00:00"/>
    <s v="Q3"/>
    <s v="H2"/>
    <n v="1999"/>
    <n v="8"/>
    <s v="August"/>
    <s v="Aug"/>
    <n v="11"/>
    <s v="Wednesday"/>
    <s v="Wed"/>
    <n v="17.98"/>
    <x v="3"/>
    <n v="120778"/>
    <x v="8"/>
    <n v="0.17"/>
    <x v="0"/>
    <s v="712-18-4439"/>
    <s v="212-201-2194"/>
    <s v="New York City"/>
    <x v="327"/>
    <s v="New York City"/>
    <s v="NY"/>
    <n v="10069"/>
    <x v="3"/>
    <s v="ddspencer"/>
    <s v="agF8bvM:!iCs$&amp;A"/>
  </r>
  <r>
    <n v="930129"/>
    <s v="Ms."/>
    <s v="Janelle"/>
    <s v="Z"/>
    <s v="William"/>
    <x v="0"/>
    <s v="janelle.william@hotmail.com"/>
    <x v="3"/>
    <s v="Beau William"/>
    <s v="Janine William"/>
    <s v="Baird"/>
    <s v="2/23/1971"/>
    <d v="1899-12-30T09:45:48"/>
    <n v="46.46"/>
    <x v="0"/>
    <n v="59"/>
    <d v="2004-11-10T00:00:00"/>
    <s v="Q4"/>
    <s v="H2"/>
    <n v="2004"/>
    <n v="10"/>
    <s v="October"/>
    <s v="Oct"/>
    <n v="11"/>
    <s v="Monday"/>
    <s v="Mon"/>
    <n v="12.8"/>
    <x v="2"/>
    <n v="70544"/>
    <x v="10"/>
    <n v="0.21"/>
    <x v="4"/>
    <s v="250-99-7390"/>
    <s v="907-713-8781"/>
    <s v="Atqasuk"/>
    <x v="328"/>
    <s v="Atqasuk"/>
    <s v="AK"/>
    <n v="99791"/>
    <x v="0"/>
    <s v="jzwilliam"/>
    <s v="Bxs@@&amp;G3Sl."/>
  </r>
  <r>
    <n v="909139"/>
    <s v="Ms."/>
    <s v="Eula"/>
    <s v="H"/>
    <s v="Atkinson"/>
    <x v="0"/>
    <s v="eula.atkinson@hotmail.com"/>
    <x v="3"/>
    <s v="Josef Atkinson"/>
    <s v="Juliana Atkinson"/>
    <s v="Daniels"/>
    <d v="1963-06-05T00:00:00"/>
    <d v="1899-12-30T11:35:35"/>
    <n v="54.27"/>
    <x v="3"/>
    <n v="52"/>
    <s v="2/16/2012"/>
    <s v="Q1"/>
    <s v="H1"/>
    <n v="2012"/>
    <n v="2"/>
    <s v="February"/>
    <s v="Feb"/>
    <n v="16"/>
    <s v="Thursday"/>
    <s v="Thu"/>
    <n v="5.45"/>
    <x v="0"/>
    <n v="70531"/>
    <x v="10"/>
    <n v="0.28999999999999998"/>
    <x v="2"/>
    <s v="699-16-1135"/>
    <s v="270-896-2990"/>
    <s v="Slemp"/>
    <x v="329"/>
    <s v="Slemp"/>
    <s v="KY"/>
    <n v="41763"/>
    <x v="2"/>
    <s v="ehatkinson"/>
    <s v="C:F1B\m\I"/>
  </r>
  <r>
    <n v="678436"/>
    <s v="Hon."/>
    <s v="Theresa"/>
    <s v="M"/>
    <s v="Bender"/>
    <x v="0"/>
    <s v="theresa.bender@gmail.com"/>
    <x v="3"/>
    <s v="Daryl Bender"/>
    <s v="Sherry Bender"/>
    <s v="Harvey"/>
    <s v="2/27/1959"/>
    <d v="1899-12-30T08:01:39"/>
    <n v="58.45"/>
    <x v="3"/>
    <n v="54"/>
    <s v="2/27/1982"/>
    <s v="Q1"/>
    <s v="H1"/>
    <n v="1982"/>
    <n v="2"/>
    <s v="February"/>
    <s v="Feb"/>
    <n v="27"/>
    <s v="Saturday"/>
    <s v="Sat"/>
    <n v="35.44"/>
    <x v="4"/>
    <n v="112711"/>
    <x v="0"/>
    <n v="0.23"/>
    <x v="4"/>
    <s v="632-31-4546"/>
    <s v="406-354-1359"/>
    <s v="Sonnette"/>
    <x v="190"/>
    <s v="Sonnette"/>
    <s v="MT"/>
    <n v="59348"/>
    <x v="0"/>
    <s v="tmbender"/>
    <s v="4.[C3qdoo%pV"/>
  </r>
  <r>
    <n v="196011"/>
    <s v="Ms."/>
    <s v="Kimberley"/>
    <s v="C"/>
    <s v="Jacobson"/>
    <x v="0"/>
    <s v="kimberley.jacobson@gmail.com"/>
    <x v="3"/>
    <s v="Julio Jacobson"/>
    <s v="Jeri Jacobson"/>
    <s v="Schultz"/>
    <d v="1989-01-10T00:00:00"/>
    <d v="1899-12-30T08:36:03"/>
    <n v="27.84"/>
    <x v="1"/>
    <n v="52"/>
    <s v="10/20/2010"/>
    <s v="Q4"/>
    <s v="H2"/>
    <n v="2010"/>
    <n v="10"/>
    <s v="October"/>
    <s v="Oct"/>
    <n v="20"/>
    <s v="Wednesday"/>
    <s v="Wed"/>
    <n v="6.78"/>
    <x v="0"/>
    <n v="129756"/>
    <x v="8"/>
    <n v="0.09"/>
    <x v="5"/>
    <s v="064-02-7631"/>
    <s v="314-694-4397"/>
    <s v="Excelsior Springs"/>
    <x v="39"/>
    <s v="Excelsior Springs"/>
    <s v="MO"/>
    <n v="64024"/>
    <x v="1"/>
    <s v="kcjacobson"/>
    <s v="Uq8pE_s[\M;Q6@5"/>
  </r>
  <r>
    <n v="666886"/>
    <s v="Mrs."/>
    <s v="Angelita"/>
    <s v="J"/>
    <s v="Reyes"/>
    <x v="0"/>
    <s v="angelita.reyes@shaw.ca"/>
    <x v="3"/>
    <s v="Johnny Reyes"/>
    <s v="Susie Reyes"/>
    <s v="Adams"/>
    <s v="6/16/1963"/>
    <d v="1899-12-30T07:20:48"/>
    <n v="54.15"/>
    <x v="3"/>
    <n v="45"/>
    <s v="1/30/1987"/>
    <s v="Q1"/>
    <s v="H1"/>
    <n v="1987"/>
    <n v="1"/>
    <s v="January"/>
    <s v="Jan"/>
    <n v="30"/>
    <s v="Friday"/>
    <s v="Fri"/>
    <n v="30.51"/>
    <x v="4"/>
    <n v="117868"/>
    <x v="0"/>
    <n v="0.24"/>
    <x v="4"/>
    <s v="384-37-1874"/>
    <s v="231-348-5787"/>
    <s v="West Bloomfield"/>
    <x v="277"/>
    <s v="West Bloomfield"/>
    <s v="MI"/>
    <n v="48325"/>
    <x v="1"/>
    <s v="ajreyes"/>
    <s v="8%zW%hUzI~sCDq"/>
  </r>
  <r>
    <n v="572348"/>
    <s v="Ms."/>
    <s v="Selma"/>
    <s v="L"/>
    <s v="Floyd"/>
    <x v="0"/>
    <s v="selma.floyd@hotmail.com"/>
    <x v="3"/>
    <s v="Jared Floyd"/>
    <s v="Marina Floyd"/>
    <s v="Powell"/>
    <s v="9/30/1993"/>
    <d v="1899-12-30T00:03:46"/>
    <n v="23.84"/>
    <x v="1"/>
    <n v="58"/>
    <s v="11/26/2015"/>
    <s v="Q4"/>
    <s v="H2"/>
    <n v="2015"/>
    <n v="11"/>
    <s v="November"/>
    <s v="Nov"/>
    <n v="26"/>
    <s v="Thursday"/>
    <s v="Thu"/>
    <n v="1.67"/>
    <x v="1"/>
    <n v="65787"/>
    <x v="13"/>
    <n v="0.05"/>
    <x v="3"/>
    <s v="132-98-3258"/>
    <s v="201-890-6290"/>
    <s v="Union City"/>
    <x v="314"/>
    <s v="Union City"/>
    <s v="NJ"/>
    <n v="7087"/>
    <x v="3"/>
    <s v="slfloyd"/>
    <s v="Y7.&gt;7veD~"/>
  </r>
  <r>
    <n v="846144"/>
    <s v="Mrs."/>
    <s v="Edna"/>
    <s v="B"/>
    <s v="Paul"/>
    <x v="0"/>
    <s v="edna.paul@yahoo.com"/>
    <x v="3"/>
    <s v="Donnell Paul"/>
    <s v="Blanche Paul"/>
    <s v="Koch"/>
    <d v="1960-08-01T00:00:00"/>
    <d v="1899-12-30T18:31:33"/>
    <n v="57.59"/>
    <x v="3"/>
    <n v="48"/>
    <s v="8/22/1989"/>
    <s v="Q3"/>
    <s v="H2"/>
    <n v="1989"/>
    <n v="8"/>
    <s v="August"/>
    <s v="Aug"/>
    <n v="22"/>
    <s v="Tuesday"/>
    <s v="Tue"/>
    <n v="27.95"/>
    <x v="5"/>
    <n v="75261"/>
    <x v="10"/>
    <n v="0.26"/>
    <x v="2"/>
    <s v="701-18-9565"/>
    <s v="202-884-0157"/>
    <s v="Washington"/>
    <x v="330"/>
    <s v="Washington"/>
    <s v="DC"/>
    <n v="20416"/>
    <x v="2"/>
    <s v="ebpaul"/>
    <s v="0;/}7C#o;aKr8"/>
  </r>
  <r>
    <n v="665326"/>
    <s v="Dr."/>
    <s v="Dewayne"/>
    <s v="N"/>
    <s v="Sheppard"/>
    <x v="1"/>
    <s v="dewayne.sheppard@gmail.com"/>
    <x v="3"/>
    <s v="Jasper Sheppard"/>
    <s v="June Sheppard"/>
    <s v="Barnes"/>
    <d v="1958-12-11T00:00:00"/>
    <d v="1899-12-30T02:26:42"/>
    <n v="58.75"/>
    <x v="3"/>
    <n v="78"/>
    <s v="5/21/2003"/>
    <s v="Q2"/>
    <s v="H1"/>
    <n v="2003"/>
    <n v="5"/>
    <s v="May"/>
    <s v="May"/>
    <n v="21"/>
    <s v="Wednesday"/>
    <s v="Wed"/>
    <n v="14.2"/>
    <x v="2"/>
    <n v="117143"/>
    <x v="0"/>
    <n v="0.28000000000000003"/>
    <x v="2"/>
    <s v="174-86-5982"/>
    <s v="314-751-4025"/>
    <s v="Kansas City"/>
    <x v="39"/>
    <s v="Kansas City"/>
    <s v="MO"/>
    <n v="64165"/>
    <x v="1"/>
    <s v="dnsheppard"/>
    <s v="YwdX;m@JA{&gt;@-t"/>
  </r>
  <r>
    <n v="119399"/>
    <s v="Prof."/>
    <s v="Gale"/>
    <s v="C"/>
    <s v="Rodriquez"/>
    <x v="1"/>
    <s v="gale.rodriquez@ibm.com"/>
    <x v="3"/>
    <s v="Clement Rodriquez"/>
    <s v="Alma Rodriquez"/>
    <s v="Ford"/>
    <s v="5/25/1961"/>
    <d v="1899-12-30T14:42:59"/>
    <n v="56.21"/>
    <x v="3"/>
    <n v="85"/>
    <s v="5/23/1995"/>
    <s v="Q2"/>
    <s v="H1"/>
    <n v="1995"/>
    <n v="5"/>
    <s v="May"/>
    <s v="May"/>
    <n v="23"/>
    <s v="Tuesday"/>
    <s v="Tue"/>
    <n v="22.2"/>
    <x v="5"/>
    <n v="90590"/>
    <x v="11"/>
    <n v="0.13"/>
    <x v="1"/>
    <s v="092-02-5594"/>
    <s v="218-967-8338"/>
    <s v="Easton"/>
    <x v="331"/>
    <s v="Easton"/>
    <s v="MN"/>
    <n v="56025"/>
    <x v="1"/>
    <s v="gcrodriquez"/>
    <s v="PU*MO&amp;Syj"/>
  </r>
  <r>
    <n v="744539"/>
    <s v="Mrs."/>
    <s v="Cora"/>
    <s v="J"/>
    <s v="Blackburn"/>
    <x v="0"/>
    <s v="cora.blackburn@gmail.com"/>
    <x v="3"/>
    <s v="Orville Blackburn"/>
    <s v="Rosa Blackburn"/>
    <s v="Cox"/>
    <s v="12/24/1963"/>
    <d v="1899-12-30T05:49:54"/>
    <n v="53.63"/>
    <x v="3"/>
    <n v="53"/>
    <d v="2013-07-11T00:00:00"/>
    <s v="Q4"/>
    <s v="H2"/>
    <n v="2013"/>
    <n v="11"/>
    <s v="November"/>
    <s v="Nov"/>
    <n v="7"/>
    <s v="Thursday"/>
    <s v="Thu"/>
    <n v="3.72"/>
    <x v="1"/>
    <n v="62973"/>
    <x v="13"/>
    <n v="0"/>
    <x v="3"/>
    <s v="203-84-3823"/>
    <s v="303-881-1240"/>
    <s v="Colorado Springs"/>
    <x v="304"/>
    <s v="Colorado Springs"/>
    <s v="CO"/>
    <n v="80904"/>
    <x v="0"/>
    <s v="cjblackburn"/>
    <s v="6OHSp\Q$oz]!"/>
  </r>
  <r>
    <n v="518154"/>
    <s v="Drs."/>
    <s v="Annmarie"/>
    <s v="D"/>
    <s v="Roth"/>
    <x v="0"/>
    <s v="annmarie.roth@outlook.com"/>
    <x v="3"/>
    <s v="Doyle Roth"/>
    <s v="Courtney Roth"/>
    <s v="Whitaker"/>
    <s v="10/16/1980"/>
    <d v="1899-12-30T19:57:22"/>
    <n v="36.81"/>
    <x v="2"/>
    <n v="45"/>
    <s v="2/22/2006"/>
    <s v="Q1"/>
    <s v="H1"/>
    <n v="2006"/>
    <n v="2"/>
    <s v="February"/>
    <s v="Feb"/>
    <n v="22"/>
    <s v="Wednesday"/>
    <s v="Wed"/>
    <n v="11.44"/>
    <x v="2"/>
    <n v="57649"/>
    <x v="9"/>
    <n v="0.14000000000000001"/>
    <x v="1"/>
    <s v="026-92-8374"/>
    <s v="212-963-4986"/>
    <s v="Bronx"/>
    <x v="332"/>
    <s v="Bronx"/>
    <s v="NY"/>
    <n v="10455"/>
    <x v="3"/>
    <s v="adroth"/>
    <s v="nB.f2v~p"/>
  </r>
  <r>
    <n v="416872"/>
    <s v="Mr."/>
    <s v="Owen"/>
    <s v="Y"/>
    <s v="Lopez"/>
    <x v="1"/>
    <s v="owen.lopez@hotmail.co.uk"/>
    <x v="3"/>
    <s v="Albert Lopez"/>
    <s v="Sarah Lopez"/>
    <s v="Meadows"/>
    <d v="1976-10-11T00:00:00"/>
    <d v="1899-12-30T02:52:56"/>
    <n v="40.74"/>
    <x v="0"/>
    <n v="65"/>
    <s v="5/26/2017"/>
    <s v="Q2"/>
    <s v="H1"/>
    <n v="2017"/>
    <n v="5"/>
    <s v="May"/>
    <s v="May"/>
    <n v="26"/>
    <s v="Friday"/>
    <s v="Fri"/>
    <n v="0.17"/>
    <x v="1"/>
    <n v="128144"/>
    <x v="8"/>
    <n v="0.04"/>
    <x v="3"/>
    <s v="399-31-8754"/>
    <s v="314-473-4852"/>
    <s v="Joplin"/>
    <x v="288"/>
    <s v="Joplin"/>
    <s v="MO"/>
    <n v="64801"/>
    <x v="1"/>
    <s v="oylopez"/>
    <s v="wF1dG|i~o~7Ii"/>
  </r>
  <r>
    <n v="339806"/>
    <s v="Ms."/>
    <s v="Chrystal"/>
    <s v="Z"/>
    <s v="Pittman"/>
    <x v="0"/>
    <s v="chrystal.pittman@gmail.com"/>
    <x v="3"/>
    <s v="Dorian Pittman"/>
    <s v="Tricia Pittman"/>
    <s v="Simmons"/>
    <s v="11/20/1966"/>
    <d v="1899-12-30T01:19:31"/>
    <n v="50.72"/>
    <x v="3"/>
    <n v="47"/>
    <s v="3/23/2009"/>
    <s v="Q1"/>
    <s v="H1"/>
    <n v="2009"/>
    <n v="3"/>
    <s v="March"/>
    <s v="Mar"/>
    <n v="23"/>
    <s v="Monday"/>
    <s v="Mon"/>
    <n v="8.35"/>
    <x v="0"/>
    <n v="63095"/>
    <x v="13"/>
    <n v="0.27"/>
    <x v="2"/>
    <s v="373-37-1916"/>
    <s v="212-255-0536"/>
    <s v="Wellesley Island"/>
    <x v="62"/>
    <s v="Wellesley Island"/>
    <s v="NY"/>
    <n v="13640"/>
    <x v="3"/>
    <s v="czpittman"/>
    <s v="LnVZUK?af?fwCl]"/>
  </r>
  <r>
    <n v="991522"/>
    <s v="Hon."/>
    <s v="Thurman"/>
    <s v="R"/>
    <s v="Daniel"/>
    <x v="1"/>
    <s v="thurman.daniel@gmail.com"/>
    <x v="3"/>
    <s v="Jessie Daniel"/>
    <s v="Stefanie Daniel"/>
    <s v="Elliott"/>
    <s v="4/14/1969"/>
    <d v="1899-12-30T07:21:49"/>
    <n v="48.32"/>
    <x v="0"/>
    <n v="86"/>
    <s v="11/18/2001"/>
    <s v="Q4"/>
    <s v="H2"/>
    <n v="2001"/>
    <n v="11"/>
    <s v="November"/>
    <s v="Nov"/>
    <n v="18"/>
    <s v="Sunday"/>
    <s v="Sun"/>
    <n v="15.7"/>
    <x v="3"/>
    <n v="168935"/>
    <x v="1"/>
    <n v="0.21"/>
    <x v="4"/>
    <s v="117-98-3109"/>
    <s v="319-660-0064"/>
    <s v="Oakville"/>
    <x v="333"/>
    <s v="Oakville"/>
    <s v="IA"/>
    <n v="52646"/>
    <x v="1"/>
    <s v="trdaniel"/>
    <s v="c6X~1JtZ8%5l&lt;"/>
  </r>
  <r>
    <n v="830373"/>
    <s v="Mr."/>
    <s v="Darnell"/>
    <s v="Q"/>
    <s v="Hoffman"/>
    <x v="1"/>
    <s v="darnell.hoffman@rediffmail.com"/>
    <x v="3"/>
    <s v="Nelson Hoffman"/>
    <s v="Darcy Hoffman"/>
    <s v="Washington"/>
    <s v="4/17/1982"/>
    <d v="1899-12-30T06:35:13"/>
    <n v="35.299999999999997"/>
    <x v="2"/>
    <n v="75"/>
    <s v="2/25/2013"/>
    <s v="Q1"/>
    <s v="H1"/>
    <n v="2013"/>
    <n v="2"/>
    <s v="February"/>
    <s v="Feb"/>
    <n v="25"/>
    <s v="Monday"/>
    <s v="Mon"/>
    <n v="4.42"/>
    <x v="1"/>
    <n v="189337"/>
    <x v="14"/>
    <n v="0.18"/>
    <x v="0"/>
    <s v="506-57-3479"/>
    <s v="406-889-6201"/>
    <s v="Somers"/>
    <x v="334"/>
    <s v="Somers"/>
    <s v="MT"/>
    <n v="59932"/>
    <x v="0"/>
    <s v="dqhoffman"/>
    <s v="WWFYr-&amp;s}!{"/>
  </r>
  <r>
    <n v="987377"/>
    <s v="Hon."/>
    <s v="Raymundo"/>
    <s v="J"/>
    <s v="Sims"/>
    <x v="1"/>
    <s v="raymundo.sims@aol.com"/>
    <x v="3"/>
    <s v="Mitchel Sims"/>
    <s v="Flossie Sims"/>
    <s v="Mathis"/>
    <s v="11/27/1963"/>
    <d v="1899-12-30T03:51:29"/>
    <n v="53.7"/>
    <x v="3"/>
    <n v="59"/>
    <s v="8/14/2009"/>
    <s v="Q3"/>
    <s v="H2"/>
    <n v="2009"/>
    <n v="8"/>
    <s v="August"/>
    <s v="Aug"/>
    <n v="14"/>
    <s v="Friday"/>
    <s v="Fri"/>
    <n v="7.96"/>
    <x v="0"/>
    <n v="184370"/>
    <x v="14"/>
    <n v="0.15"/>
    <x v="1"/>
    <s v="348-08-8490"/>
    <s v="218-865-5355"/>
    <s v="Sargeant"/>
    <x v="335"/>
    <s v="Sargeant"/>
    <s v="MN"/>
    <n v="55973"/>
    <x v="1"/>
    <s v="rjsims"/>
    <s v="Z?pkAt7VN1pB75"/>
  </r>
  <r>
    <n v="551251"/>
    <s v="Mr."/>
    <s v="Frederick"/>
    <s v="H"/>
    <s v="Graham"/>
    <x v="1"/>
    <s v="frederick.graham@aol.com"/>
    <x v="3"/>
    <s v="Malcolm Graham"/>
    <s v="Pat Graham"/>
    <s v="Cooke"/>
    <s v="12/22/1962"/>
    <d v="1899-12-30T14:09:51"/>
    <n v="54.64"/>
    <x v="3"/>
    <n v="79"/>
    <s v="4/26/2015"/>
    <s v="Q2"/>
    <s v="H1"/>
    <n v="2015"/>
    <n v="4"/>
    <s v="April"/>
    <s v="Apr"/>
    <n v="26"/>
    <s v="Sunday"/>
    <s v="Sun"/>
    <n v="2.2599999999999998"/>
    <x v="1"/>
    <n v="180550"/>
    <x v="14"/>
    <n v="0.23"/>
    <x v="4"/>
    <s v="039-74-3734"/>
    <s v="262-925-8981"/>
    <s v="Tisch Mills"/>
    <x v="336"/>
    <s v="Tisch Mills"/>
    <s v="WI"/>
    <n v="54240"/>
    <x v="1"/>
    <s v="fhgraham"/>
    <s v="k$[$BkWFR"/>
  </r>
  <r>
    <n v="143864"/>
    <s v="Ms."/>
    <s v="Natalie"/>
    <s v="P"/>
    <s v="Marshall"/>
    <x v="0"/>
    <s v="natalie.marshall@outlook.com"/>
    <x v="3"/>
    <s v="Hershel Marshall"/>
    <s v="Teri Marshall"/>
    <s v="Larsen"/>
    <s v="12/24/1973"/>
    <d v="1899-12-30T13:38:43"/>
    <n v="43.62"/>
    <x v="0"/>
    <n v="58"/>
    <s v="3/25/2001"/>
    <s v="Q1"/>
    <s v="H1"/>
    <n v="2001"/>
    <n v="3"/>
    <s v="March"/>
    <s v="Mar"/>
    <n v="25"/>
    <s v="Sunday"/>
    <s v="Sun"/>
    <n v="16.350000000000001"/>
    <x v="3"/>
    <n v="118172"/>
    <x v="0"/>
    <n v="0.13"/>
    <x v="1"/>
    <s v="465-99-7174"/>
    <s v="202-347-7490"/>
    <s v="Washington"/>
    <x v="18"/>
    <s v="Washington"/>
    <s v="DC"/>
    <n v="20023"/>
    <x v="2"/>
    <s v="npmarshall"/>
    <s v="nwMk-&amp;N&amp;icFr"/>
  </r>
  <r>
    <n v="679990"/>
    <s v="Mr."/>
    <s v="Thad"/>
    <s v="R"/>
    <s v="Franklin"/>
    <x v="1"/>
    <s v="thad.franklin@charter.net"/>
    <x v="3"/>
    <s v="Shelton Franklin"/>
    <s v="Aurelia Franklin"/>
    <s v="Cash"/>
    <s v="2/24/1994"/>
    <d v="1899-12-30T02:09:48"/>
    <n v="23.44"/>
    <x v="1"/>
    <n v="51"/>
    <d v="2016-02-11T00:00:00"/>
    <s v="Q4"/>
    <s v="H2"/>
    <n v="2016"/>
    <n v="11"/>
    <s v="November"/>
    <s v="Nov"/>
    <n v="2"/>
    <s v="Wednesday"/>
    <s v="Wed"/>
    <n v="0.73"/>
    <x v="1"/>
    <n v="116818"/>
    <x v="0"/>
    <n v="0.12"/>
    <x v="1"/>
    <s v="695-16-9414"/>
    <s v="423-587-6653"/>
    <s v="Baxter"/>
    <x v="25"/>
    <s v="Baxter"/>
    <s v="TN"/>
    <n v="38544"/>
    <x v="2"/>
    <s v="trfranklin"/>
    <s v="bXok9WHsPLW0]"/>
  </r>
  <r>
    <n v="851939"/>
    <s v="Drs."/>
    <s v="Belinda"/>
    <s v="Y"/>
    <s v="Trujillo"/>
    <x v="0"/>
    <s v="belinda.trujillo@btinternet.com"/>
    <x v="3"/>
    <s v="Efren Trujillo"/>
    <s v="Maryanne Trujillo"/>
    <s v="Carr"/>
    <s v="10/19/1991"/>
    <d v="1899-12-30T05:43:08"/>
    <n v="25.79"/>
    <x v="1"/>
    <n v="43"/>
    <s v="1/23/2017"/>
    <s v="Q1"/>
    <s v="H1"/>
    <n v="2017"/>
    <n v="1"/>
    <s v="January"/>
    <s v="Jan"/>
    <n v="23"/>
    <s v="Monday"/>
    <s v="Mon"/>
    <n v="0.51"/>
    <x v="1"/>
    <n v="156339"/>
    <x v="7"/>
    <n v="0.04"/>
    <x v="3"/>
    <s v="651-62-6017"/>
    <s v="319-756-6511"/>
    <s v="Killduff"/>
    <x v="288"/>
    <s v="Killduff"/>
    <s v="IA"/>
    <n v="50137"/>
    <x v="1"/>
    <s v="bytrujillo"/>
    <s v="U+Uq+eM^&gt;Zzkb6"/>
  </r>
  <r>
    <n v="272885"/>
    <s v="Ms."/>
    <s v="Rosanna"/>
    <s v="P"/>
    <s v="Chase"/>
    <x v="0"/>
    <s v="rosanna.chase@yahoo.com"/>
    <x v="3"/>
    <s v="Ashley Chase"/>
    <s v="Shannon Chase"/>
    <s v="Kelley"/>
    <d v="1972-12-04T00:00:00"/>
    <d v="1899-12-30T15:38:10"/>
    <n v="45.32"/>
    <x v="0"/>
    <n v="42"/>
    <s v="12/22/2011"/>
    <s v="Q4"/>
    <s v="H2"/>
    <n v="2011"/>
    <n v="12"/>
    <s v="December"/>
    <s v="Dec"/>
    <n v="22"/>
    <s v="Thursday"/>
    <s v="Thu"/>
    <n v="5.6"/>
    <x v="0"/>
    <n v="81401"/>
    <x v="6"/>
    <n v="0.28000000000000003"/>
    <x v="2"/>
    <s v="230-99-8474"/>
    <s v="406-613-2777"/>
    <s v="Wolf Creek"/>
    <x v="337"/>
    <s v="Wolf Creek"/>
    <s v="MT"/>
    <n v="59648"/>
    <x v="0"/>
    <s v="rpchase"/>
    <s v="Ns|}b~_2_a"/>
  </r>
  <r>
    <n v="588553"/>
    <s v="Ms."/>
    <s v="Wilda"/>
    <s v="I"/>
    <s v="Rios"/>
    <x v="0"/>
    <s v="wilda.rios@yahoo.com"/>
    <x v="3"/>
    <s v="Jonathon Rios"/>
    <s v="Penelope Rios"/>
    <s v="Hayes"/>
    <d v="1986-04-11T00:00:00"/>
    <d v="1899-12-30T02:03:36"/>
    <n v="30.75"/>
    <x v="2"/>
    <n v="41"/>
    <d v="2010-03-06T00:00:00"/>
    <s v="Q2"/>
    <s v="H1"/>
    <n v="2010"/>
    <n v="6"/>
    <s v="June"/>
    <s v="Jun"/>
    <n v="3"/>
    <s v="Thursday"/>
    <s v="Thu"/>
    <n v="7.16"/>
    <x v="0"/>
    <n v="45345"/>
    <x v="5"/>
    <n v="0.24"/>
    <x v="4"/>
    <s v="206-84-2861"/>
    <s v="207-782-0745"/>
    <s v="Sebago"/>
    <x v="338"/>
    <s v="Sebago"/>
    <s v="ME"/>
    <n v="4029"/>
    <x v="3"/>
    <s v="wirios"/>
    <s v="D?y^Z:B7&amp;/"/>
  </r>
  <r>
    <n v="739367"/>
    <s v="Drs."/>
    <s v="Alyssa"/>
    <s v="P"/>
    <s v="Marquez"/>
    <x v="0"/>
    <s v="alyssa.marquez@gmail.com"/>
    <x v="3"/>
    <s v="Quincy Marquez"/>
    <s v="Johanna Marquez"/>
    <s v="Armstrong"/>
    <s v="5/26/1978"/>
    <d v="1899-12-30T17:21:59"/>
    <n v="39.200000000000003"/>
    <x v="2"/>
    <n v="46"/>
    <d v="2012-07-07T00:00:00"/>
    <s v="Q3"/>
    <s v="H2"/>
    <n v="2012"/>
    <n v="7"/>
    <s v="July"/>
    <s v="Jul"/>
    <n v="7"/>
    <s v="Saturday"/>
    <s v="Sat"/>
    <n v="5.0599999999999996"/>
    <x v="0"/>
    <n v="46119"/>
    <x v="5"/>
    <n v="0.04"/>
    <x v="3"/>
    <s v="353-08-7747"/>
    <s v="236-605-1693"/>
    <s v="Saltville"/>
    <x v="339"/>
    <s v="Saltville"/>
    <s v="VA"/>
    <n v="24370"/>
    <x v="2"/>
    <s v="apmarquez"/>
    <s v="58E*?Rc%gD"/>
  </r>
  <r>
    <n v="271247"/>
    <s v="Mrs."/>
    <s v="Liz"/>
    <s v="E"/>
    <s v="Barry"/>
    <x v="0"/>
    <s v="liz.barry@gmail.com"/>
    <x v="3"/>
    <s v="Bruno Barry"/>
    <s v="Allie Barry"/>
    <s v="Jacobs"/>
    <d v="1991-02-09T00:00:00"/>
    <d v="1899-12-30T01:59:58"/>
    <n v="25.92"/>
    <x v="1"/>
    <n v="46"/>
    <s v="8/26/2013"/>
    <s v="Q3"/>
    <s v="H2"/>
    <n v="2013"/>
    <n v="8"/>
    <s v="August"/>
    <s v="Aug"/>
    <n v="26"/>
    <s v="Monday"/>
    <s v="Mon"/>
    <n v="3.92"/>
    <x v="1"/>
    <n v="155974"/>
    <x v="7"/>
    <n v="0.25"/>
    <x v="4"/>
    <s v="698-16-5440"/>
    <s v="209-903-1796"/>
    <s v="Los Angeles"/>
    <x v="10"/>
    <s v="Los Angeles"/>
    <s v="CA"/>
    <n v="90080"/>
    <x v="0"/>
    <s v="lebarry"/>
    <s v="aqOo!UCor^iYfx"/>
  </r>
  <r>
    <n v="778200"/>
    <s v="Mr."/>
    <s v="Mariano"/>
    <s v="D"/>
    <s v="Lloyd"/>
    <x v="1"/>
    <s v="mariano.lloyd@aol.com"/>
    <x v="3"/>
    <s v="Otis Lloyd"/>
    <s v="Margery Lloyd"/>
    <s v="Gomez"/>
    <d v="1959-02-08T00:00:00"/>
    <d v="1899-12-30T00:43:00"/>
    <n v="58.03"/>
    <x v="3"/>
    <n v="50"/>
    <s v="11/16/1996"/>
    <s v="Q4"/>
    <s v="H2"/>
    <n v="1996"/>
    <n v="11"/>
    <s v="November"/>
    <s v="Nov"/>
    <n v="16"/>
    <s v="Saturday"/>
    <s v="Sat"/>
    <n v="20.71"/>
    <x v="5"/>
    <n v="119877"/>
    <x v="0"/>
    <n v="0.17"/>
    <x v="0"/>
    <s v="648-58-3097"/>
    <s v="304-979-3524"/>
    <s v="Ellamore"/>
    <x v="138"/>
    <s v="Ellamore"/>
    <s v="WV"/>
    <n v="26267"/>
    <x v="2"/>
    <s v="mdlloyd"/>
    <s v="bR~\e-JMZ1"/>
  </r>
  <r>
    <n v="338449"/>
    <s v="Prof."/>
    <s v="Forest"/>
    <s v="L"/>
    <s v="Moss"/>
    <x v="1"/>
    <s v="forest.moss@yahoo.com"/>
    <x v="3"/>
    <s v="Jack Moss"/>
    <s v="Harriett Moss"/>
    <s v="Hartman"/>
    <s v="8/29/1963"/>
    <d v="1899-12-30T02:26:16"/>
    <n v="53.95"/>
    <x v="3"/>
    <n v="59"/>
    <s v="5/13/1994"/>
    <s v="Q2"/>
    <s v="H1"/>
    <n v="1994"/>
    <n v="5"/>
    <s v="May"/>
    <s v="May"/>
    <n v="13"/>
    <s v="Friday"/>
    <s v="Fri"/>
    <n v="23.22"/>
    <x v="5"/>
    <n v="177768"/>
    <x v="4"/>
    <n v="0.03"/>
    <x v="3"/>
    <s v="469-57-2790"/>
    <s v="701-635-9553"/>
    <s v="Fargo"/>
    <x v="305"/>
    <s v="Fargo"/>
    <s v="ND"/>
    <n v="58123"/>
    <x v="1"/>
    <s v="flmoss"/>
    <s v="qPk&lt;1OvFFz]R"/>
  </r>
  <r>
    <n v="581042"/>
    <s v="Mr."/>
    <s v="Gino"/>
    <s v="K"/>
    <s v="Sullivan"/>
    <x v="1"/>
    <s v="gino.sullivan@exxonmobil.com"/>
    <x v="3"/>
    <s v="Eugenio Sullivan"/>
    <s v="Eddie Sullivan"/>
    <s v="Stanley"/>
    <s v="11/20/1965"/>
    <d v="1899-12-30T03:35:32"/>
    <n v="51.72"/>
    <x v="3"/>
    <n v="70"/>
    <d v="2014-02-02T00:00:00"/>
    <s v="Q1"/>
    <s v="H1"/>
    <n v="2014"/>
    <n v="2"/>
    <s v="February"/>
    <s v="Feb"/>
    <n v="2"/>
    <s v="Sunday"/>
    <s v="Sun"/>
    <n v="3.48"/>
    <x v="1"/>
    <n v="65297"/>
    <x v="13"/>
    <n v="0.16"/>
    <x v="0"/>
    <s v="452-99-2078"/>
    <s v="236-716-9172"/>
    <s v="Earlysville"/>
    <x v="340"/>
    <s v="Earlysville"/>
    <s v="VA"/>
    <n v="22936"/>
    <x v="2"/>
    <s v="gksullivan"/>
    <s v="f1gucevRr"/>
  </r>
  <r>
    <n v="138800"/>
    <s v="Prof."/>
    <s v="Jarred"/>
    <s v="T"/>
    <s v="Bernard"/>
    <x v="1"/>
    <s v="jarred.bernard@hotmail.com"/>
    <x v="3"/>
    <s v="Numbers Bernard"/>
    <s v="Sheena Bernard"/>
    <s v="Berger"/>
    <d v="1968-01-05T00:00:00"/>
    <d v="1899-12-30T09:37:47"/>
    <n v="49.27"/>
    <x v="0"/>
    <n v="51"/>
    <s v="4/24/2012"/>
    <s v="Q2"/>
    <s v="H1"/>
    <n v="2012"/>
    <n v="4"/>
    <s v="April"/>
    <s v="Apr"/>
    <n v="24"/>
    <s v="Tuesday"/>
    <s v="Tue"/>
    <n v="5.26"/>
    <x v="0"/>
    <n v="169107"/>
    <x v="1"/>
    <n v="0.28000000000000003"/>
    <x v="2"/>
    <s v="117-98-9147"/>
    <s v="205-585-7186"/>
    <s v="Natural Bridge"/>
    <x v="341"/>
    <s v="Natural Bridge"/>
    <s v="AL"/>
    <n v="35577"/>
    <x v="2"/>
    <s v="jtbernard"/>
    <s v="Gc@~ahIb+S%xKSX"/>
  </r>
  <r>
    <n v="553362"/>
    <s v="Mr."/>
    <s v="Preston"/>
    <s v="X"/>
    <s v="Floyd"/>
    <x v="1"/>
    <s v="preston.floyd@bellsouth.net"/>
    <x v="3"/>
    <s v="Emilio Floyd"/>
    <s v="Edna Floyd"/>
    <s v="Owens"/>
    <s v="3/21/1968"/>
    <d v="1899-12-30T03:16:12"/>
    <n v="49.39"/>
    <x v="0"/>
    <n v="54"/>
    <d v="1992-05-05T00:00:00"/>
    <s v="Q2"/>
    <s v="H1"/>
    <n v="1992"/>
    <n v="5"/>
    <s v="May"/>
    <s v="May"/>
    <n v="5"/>
    <s v="Tuesday"/>
    <s v="Tue"/>
    <n v="25.25"/>
    <x v="5"/>
    <n v="68488"/>
    <x v="13"/>
    <n v="0.23"/>
    <x v="4"/>
    <s v="321-11-9089"/>
    <s v="314-653-6714"/>
    <s v="Gideon"/>
    <x v="342"/>
    <s v="Gideon"/>
    <s v="MO"/>
    <n v="63848"/>
    <x v="1"/>
    <s v="pxfloyd"/>
    <s v="EZ7OE9O_]&lt;MK"/>
  </r>
  <r>
    <n v="435055"/>
    <s v="Mr."/>
    <s v="Clinton"/>
    <s v="W"/>
    <s v="Farley"/>
    <x v="1"/>
    <s v="clinton.farley@sbcglobal.net"/>
    <x v="3"/>
    <s v="Gregg Farley"/>
    <s v="Constance Farley"/>
    <s v="Roberts"/>
    <s v="8/19/1982"/>
    <d v="1899-12-30T15:16:20"/>
    <n v="34.96"/>
    <x v="2"/>
    <n v="66"/>
    <s v="5/31/2015"/>
    <s v="Q2"/>
    <s v="H1"/>
    <n v="2015"/>
    <n v="5"/>
    <s v="May"/>
    <s v="May"/>
    <n v="31"/>
    <s v="Sunday"/>
    <s v="Sun"/>
    <n v="2.16"/>
    <x v="1"/>
    <n v="87911"/>
    <x v="6"/>
    <n v="0.13"/>
    <x v="1"/>
    <s v="750-20-0365"/>
    <s v="231-961-6736"/>
    <s v="Ortonville"/>
    <x v="277"/>
    <s v="Ortonville"/>
    <s v="MI"/>
    <n v="48462"/>
    <x v="1"/>
    <s v="cwfarley"/>
    <s v="DoC5^KHvcV2"/>
  </r>
  <r>
    <n v="469392"/>
    <s v="Mrs."/>
    <s v="Dana"/>
    <s v="A"/>
    <s v="Hill"/>
    <x v="0"/>
    <s v="dana.hill@gmail.com"/>
    <x v="3"/>
    <s v="Ezra Hill"/>
    <s v="Laurie Hill"/>
    <s v="Macdonald"/>
    <d v="1958-05-11T00:00:00"/>
    <d v="1899-12-30T23:53:15"/>
    <n v="58.77"/>
    <x v="3"/>
    <n v="59"/>
    <s v="6/29/1999"/>
    <s v="Q2"/>
    <s v="H1"/>
    <n v="1999"/>
    <n v="6"/>
    <s v="June"/>
    <s v="Jun"/>
    <n v="29"/>
    <s v="Tuesday"/>
    <s v="Tue"/>
    <n v="18.09"/>
    <x v="3"/>
    <n v="146938"/>
    <x v="2"/>
    <n v="0.06"/>
    <x v="5"/>
    <s v="137-25-3034"/>
    <s v="907-394-7955"/>
    <s v="Sand Point"/>
    <x v="343"/>
    <s v="Sand Point"/>
    <s v="AK"/>
    <n v="99661"/>
    <x v="0"/>
    <s v="dahill"/>
    <s v="ikHMM:43e262rh$"/>
  </r>
  <r>
    <n v="161467"/>
    <s v="Mr."/>
    <s v="Odell"/>
    <s v="G"/>
    <s v="Bryan"/>
    <x v="1"/>
    <s v="odell.bryan@yahoo.co.in"/>
    <x v="3"/>
    <s v="Reuben Bryan"/>
    <s v="Leila Bryan"/>
    <s v="Owen"/>
    <s v="10/20/1980"/>
    <d v="1899-12-30T04:24:56"/>
    <n v="36.79"/>
    <x v="2"/>
    <n v="89"/>
    <d v="2012-04-08T00:00:00"/>
    <s v="Q3"/>
    <s v="H2"/>
    <n v="2012"/>
    <n v="8"/>
    <s v="August"/>
    <s v="Aug"/>
    <n v="4"/>
    <s v="Saturday"/>
    <s v="Sat"/>
    <n v="4.9800000000000004"/>
    <x v="1"/>
    <n v="47971"/>
    <x v="5"/>
    <n v="0.02"/>
    <x v="3"/>
    <s v="321-11-2808"/>
    <s v="262-231-1161"/>
    <s v="Twin Lakes"/>
    <x v="344"/>
    <s v="Twin Lakes"/>
    <s v="WI"/>
    <n v="53181"/>
    <x v="1"/>
    <s v="ogbryan"/>
    <s v="ThAp87xBLu"/>
  </r>
  <r>
    <n v="755543"/>
    <s v="Drs."/>
    <s v="Tameka"/>
    <s v="N"/>
    <s v="Atkinson"/>
    <x v="0"/>
    <s v="tameka.atkinson@hotmail.com"/>
    <x v="3"/>
    <s v="Carlton Atkinson"/>
    <s v="Minerva Atkinson"/>
    <s v="Schroeder"/>
    <s v="8/30/1983"/>
    <d v="1899-12-30T00:40:05"/>
    <n v="33.93"/>
    <x v="2"/>
    <n v="46"/>
    <d v="2009-12-10T00:00:00"/>
    <s v="Q4"/>
    <s v="H2"/>
    <n v="2009"/>
    <n v="10"/>
    <s v="October"/>
    <s v="Oct"/>
    <n v="12"/>
    <s v="Monday"/>
    <s v="Mon"/>
    <n v="7.8"/>
    <x v="0"/>
    <n v="100525"/>
    <x v="12"/>
    <n v="0.26"/>
    <x v="2"/>
    <s v="596-94-7472"/>
    <s v="240-525-4695"/>
    <s v="Glyndon"/>
    <x v="16"/>
    <s v="Glyndon"/>
    <s v="MD"/>
    <n v="21071"/>
    <x v="2"/>
    <s v="tnatkinson"/>
    <s v="P6&gt;iVf~ZI?el"/>
  </r>
  <r>
    <n v="129077"/>
    <s v="Mr."/>
    <s v="Dominique"/>
    <s v="Z"/>
    <s v="Moreno"/>
    <x v="1"/>
    <s v="dominique.moreno@aol.com"/>
    <x v="3"/>
    <s v="Mark Moreno"/>
    <s v="Laverne Moreno"/>
    <s v="Holt"/>
    <d v="1991-08-01T00:00:00"/>
    <d v="1899-12-30T09:21:39"/>
    <n v="26.57"/>
    <x v="1"/>
    <n v="83"/>
    <s v="8/26/2014"/>
    <s v="Q3"/>
    <s v="H2"/>
    <n v="2014"/>
    <n v="8"/>
    <s v="August"/>
    <s v="Aug"/>
    <n v="26"/>
    <s v="Tuesday"/>
    <s v="Tue"/>
    <n v="2.92"/>
    <x v="1"/>
    <n v="65901"/>
    <x v="13"/>
    <n v="0.18"/>
    <x v="0"/>
    <s v="370-37-4770"/>
    <s v="385-619-6792"/>
    <s v="Lynndyl"/>
    <x v="345"/>
    <s v="Lynndyl"/>
    <s v="UT"/>
    <n v="84640"/>
    <x v="0"/>
    <s v="dzmoreno"/>
    <s v="OI4:j#*J~x~pVV"/>
  </r>
  <r>
    <n v="707856"/>
    <s v="Mr."/>
    <s v="Abraham"/>
    <s v="H"/>
    <s v="Mayo"/>
    <x v="1"/>
    <s v="abraham.mayo@ibm.com"/>
    <x v="3"/>
    <s v="Marcelino Mayo"/>
    <s v="Shelley Mayo"/>
    <s v="Ramsey"/>
    <d v="1989-03-05T00:00:00"/>
    <d v="1899-12-30T00:14:09"/>
    <n v="28.25"/>
    <x v="1"/>
    <n v="58"/>
    <s v="1/31/2015"/>
    <s v="Q1"/>
    <s v="H1"/>
    <n v="2015"/>
    <n v="1"/>
    <s v="January"/>
    <s v="Jan"/>
    <n v="31"/>
    <s v="Saturday"/>
    <s v="Sat"/>
    <n v="2.4900000000000002"/>
    <x v="1"/>
    <n v="190663"/>
    <x v="15"/>
    <n v="0.16"/>
    <x v="0"/>
    <s v="527-99-3279"/>
    <s v="270-635-8933"/>
    <s v="Krypton"/>
    <x v="329"/>
    <s v="Krypton"/>
    <s v="KY"/>
    <n v="41754"/>
    <x v="2"/>
    <s v="ahmayo"/>
    <s v="GXT3&lt;Mbi]pz"/>
  </r>
  <r>
    <n v="817818"/>
    <s v="Mr."/>
    <s v="Augustus"/>
    <s v="V"/>
    <s v="Hines"/>
    <x v="1"/>
    <s v="augustus.hines@yahoo.com"/>
    <x v="3"/>
    <s v="Carter Hines"/>
    <s v="Jodie Hines"/>
    <s v="Mcbride"/>
    <s v="11/27/1966"/>
    <d v="1899-12-30T10:37:14"/>
    <n v="50.7"/>
    <x v="3"/>
    <n v="90"/>
    <s v="11/13/1990"/>
    <s v="Q4"/>
    <s v="H2"/>
    <n v="1990"/>
    <n v="11"/>
    <s v="November"/>
    <s v="Nov"/>
    <n v="13"/>
    <s v="Tuesday"/>
    <s v="Tue"/>
    <n v="26.72"/>
    <x v="5"/>
    <n v="183713"/>
    <x v="14"/>
    <n v="0.26"/>
    <x v="2"/>
    <s v="721-18-0372"/>
    <s v="206-591-3506"/>
    <s v="Yakima"/>
    <x v="346"/>
    <s v="Yakima"/>
    <s v="WA"/>
    <n v="98903"/>
    <x v="0"/>
    <s v="avhines"/>
    <s v="Z}}6gzxW"/>
  </r>
  <r>
    <n v="226811"/>
    <s v="Hon."/>
    <s v="Rene"/>
    <s v="X"/>
    <s v="Burks"/>
    <x v="1"/>
    <s v="rene.burks@rediffmail.com"/>
    <x v="3"/>
    <s v="Charley Burks"/>
    <s v="Ebony Burks"/>
    <s v="Estrada"/>
    <d v="1992-01-01T00:00:00"/>
    <d v="1899-12-30T00:40:54"/>
    <n v="25.59"/>
    <x v="1"/>
    <n v="83"/>
    <s v="12/24/2016"/>
    <s v="Q4"/>
    <s v="H2"/>
    <n v="2016"/>
    <n v="12"/>
    <s v="December"/>
    <s v="Dec"/>
    <n v="24"/>
    <s v="Saturday"/>
    <s v="Sat"/>
    <n v="0.59"/>
    <x v="1"/>
    <n v="52560"/>
    <x v="9"/>
    <n v="0.18"/>
    <x v="0"/>
    <s v="642-29-3799"/>
    <s v="270-263-6464"/>
    <s v="Buckner"/>
    <x v="347"/>
    <s v="Buckner"/>
    <s v="KY"/>
    <n v="40010"/>
    <x v="2"/>
    <s v="rxburks"/>
    <s v="Zo4rpvy_MTSC"/>
  </r>
  <r>
    <n v="283199"/>
    <s v="Mr."/>
    <s v="Christian"/>
    <s v="V"/>
    <s v="Acevedo"/>
    <x v="1"/>
    <s v="christian.acevedo@outlook.com"/>
    <x v="3"/>
    <s v="Edward Acevedo"/>
    <s v="Genevieve Acevedo"/>
    <s v="Jacobson"/>
    <s v="7/21/1980"/>
    <d v="1899-12-30T11:31:54"/>
    <n v="37.04"/>
    <x v="2"/>
    <n v="89"/>
    <s v="9/16/2006"/>
    <s v="Q3"/>
    <s v="H2"/>
    <n v="2006"/>
    <n v="9"/>
    <s v="September"/>
    <s v="Sep"/>
    <n v="16"/>
    <s v="Saturday"/>
    <s v="Sat"/>
    <n v="10.87"/>
    <x v="2"/>
    <n v="132022"/>
    <x v="3"/>
    <n v="0.16"/>
    <x v="0"/>
    <s v="134-98-5971"/>
    <s v="216-560-2480"/>
    <s v="Canton"/>
    <x v="35"/>
    <s v="Canton"/>
    <s v="OH"/>
    <n v="44705"/>
    <x v="1"/>
    <s v="cvacevedo"/>
    <s v="I7q!^x_H4"/>
  </r>
  <r>
    <n v="319493"/>
    <s v="Mr."/>
    <s v="Major"/>
    <s v="X"/>
    <s v="Lucas"/>
    <x v="1"/>
    <s v="major.lucas@gmail.com"/>
    <x v="3"/>
    <s v="Gino Lucas"/>
    <s v="Lelia Lucas"/>
    <s v="George"/>
    <d v="1982-09-11T00:00:00"/>
    <d v="1899-12-30T20:59:07"/>
    <n v="34.74"/>
    <x v="2"/>
    <n v="53"/>
    <d v="2011-09-02T00:00:00"/>
    <s v="Q1"/>
    <s v="H1"/>
    <n v="2011"/>
    <n v="2"/>
    <s v="February"/>
    <s v="Feb"/>
    <n v="9"/>
    <s v="Wednesday"/>
    <s v="Wed"/>
    <n v="6.47"/>
    <x v="0"/>
    <n v="105620"/>
    <x v="12"/>
    <n v="0.17"/>
    <x v="0"/>
    <s v="145-23-2504"/>
    <s v="803-342-2604"/>
    <s v="Salters"/>
    <x v="348"/>
    <s v="Salters"/>
    <s v="SC"/>
    <n v="29590"/>
    <x v="2"/>
    <s v="mxlucas"/>
    <s v="qMN+K-VUu*pc$UA"/>
  </r>
  <r>
    <n v="205347"/>
    <s v="Ms."/>
    <s v="Frieda"/>
    <s v="Z"/>
    <s v="Hebert"/>
    <x v="0"/>
    <s v="frieda.hebert@ntlworld.com"/>
    <x v="3"/>
    <s v="Jamal Hebert"/>
    <s v="Shawna Hebert"/>
    <s v="Conrad"/>
    <s v="8/23/1957"/>
    <d v="1899-12-30T17:59:14"/>
    <n v="59.97"/>
    <x v="3"/>
    <n v="44"/>
    <d v="1985-11-06T00:00:00"/>
    <s v="Q2"/>
    <s v="H1"/>
    <n v="1985"/>
    <n v="6"/>
    <s v="June"/>
    <s v="Jun"/>
    <n v="11"/>
    <s v="Tuesday"/>
    <s v="Tue"/>
    <n v="32.15"/>
    <x v="4"/>
    <n v="138878"/>
    <x v="3"/>
    <n v="0.18"/>
    <x v="0"/>
    <s v="209-84-9070"/>
    <s v="215-341-4420"/>
    <s v="Allentown"/>
    <x v="349"/>
    <s v="Allentown"/>
    <s v="PA"/>
    <n v="18175"/>
    <x v="3"/>
    <s v="fzhebert"/>
    <s v="5@Ik#v2^E+vx8"/>
  </r>
  <r>
    <n v="508019"/>
    <s v="Ms."/>
    <s v="Rachael"/>
    <s v="S"/>
    <s v="Newman"/>
    <x v="0"/>
    <s v="rachael.newman@gmail.com"/>
    <x v="3"/>
    <s v="Carmine Newman"/>
    <s v="Dianna Newman"/>
    <s v="Mosley"/>
    <d v="1960-12-06T00:00:00"/>
    <d v="1899-12-30T12:27:24"/>
    <n v="57.16"/>
    <x v="3"/>
    <n v="42"/>
    <d v="2001-11-07T00:00:00"/>
    <s v="Q3"/>
    <s v="H2"/>
    <n v="2001"/>
    <n v="7"/>
    <s v="July"/>
    <s v="Jul"/>
    <n v="11"/>
    <s v="Wednesday"/>
    <s v="Wed"/>
    <n v="16.059999999999999"/>
    <x v="3"/>
    <n v="166948"/>
    <x v="1"/>
    <n v="0.03"/>
    <x v="3"/>
    <s v="443-27-3150"/>
    <s v="205-630-4701"/>
    <s v="Houston"/>
    <x v="341"/>
    <s v="Houston"/>
    <s v="AL"/>
    <n v="35572"/>
    <x v="2"/>
    <s v="rsnewman"/>
    <s v="oJtUrW^FP%PE"/>
  </r>
  <r>
    <n v="774862"/>
    <s v="Ms."/>
    <s v="Bernadine"/>
    <s v="S"/>
    <s v="Joseph"/>
    <x v="0"/>
    <s v="bernadine.joseph@gmail.com"/>
    <x v="3"/>
    <s v="Louie Joseph"/>
    <s v="Flossie Joseph"/>
    <s v="Orr"/>
    <d v="1967-01-12T00:00:00"/>
    <d v="1899-12-30T02:43:23"/>
    <n v="49.69"/>
    <x v="0"/>
    <n v="53"/>
    <d v="2006-03-03T00:00:00"/>
    <s v="Q1"/>
    <s v="H1"/>
    <n v="2006"/>
    <n v="3"/>
    <s v="March"/>
    <s v="Mar"/>
    <n v="3"/>
    <s v="Friday"/>
    <s v="Fri"/>
    <n v="11.41"/>
    <x v="2"/>
    <n v="49212"/>
    <x v="5"/>
    <n v="0.25"/>
    <x v="4"/>
    <s v="667-48-9716"/>
    <s v="270-399-4566"/>
    <s v="Lexington"/>
    <x v="2"/>
    <s v="Lexington"/>
    <s v="KY"/>
    <n v="40513"/>
    <x v="2"/>
    <s v="bsjoseph"/>
    <s v="Jd[$u#}\.@0a"/>
  </r>
  <r>
    <n v="394200"/>
    <s v="Mrs."/>
    <s v="Deanna"/>
    <s v="P"/>
    <s v="Mccoy"/>
    <x v="0"/>
    <s v="deanna.mccoy@yahoo.com"/>
    <x v="3"/>
    <s v="Reuben Mccoy"/>
    <s v="Latonya Mccoy"/>
    <s v="Cote"/>
    <d v="1972-08-09T00:00:00"/>
    <d v="1899-12-30T19:36:38"/>
    <n v="44.92"/>
    <x v="0"/>
    <n v="54"/>
    <s v="6/27/1995"/>
    <s v="Q2"/>
    <s v="H1"/>
    <n v="1995"/>
    <n v="6"/>
    <s v="June"/>
    <s v="Jun"/>
    <n v="27"/>
    <s v="Tuesday"/>
    <s v="Tue"/>
    <n v="22.1"/>
    <x v="5"/>
    <n v="92993"/>
    <x v="11"/>
    <n v="0.09"/>
    <x v="5"/>
    <s v="248-99-2433"/>
    <s v="262-864-7136"/>
    <s v="Milwaukee"/>
    <x v="310"/>
    <s v="Milwaukee"/>
    <s v="WI"/>
    <n v="53218"/>
    <x v="1"/>
    <s v="dpmccoy"/>
    <s v="YO[*w%DZv8c"/>
  </r>
  <r>
    <n v="887692"/>
    <s v="Mr."/>
    <s v="Joseph"/>
    <s v="B"/>
    <s v="Tucker"/>
    <x v="1"/>
    <s v="joseph.tucker@bp.com"/>
    <x v="3"/>
    <s v="Lamont Tucker"/>
    <s v="Rosalie Tucker"/>
    <s v="Erickson"/>
    <d v="1979-03-10T00:00:00"/>
    <d v="1899-12-30T18:49:39"/>
    <n v="37.840000000000003"/>
    <x v="2"/>
    <n v="51"/>
    <s v="8/22/2006"/>
    <s v="Q3"/>
    <s v="H2"/>
    <n v="2006"/>
    <n v="8"/>
    <s v="August"/>
    <s v="Aug"/>
    <n v="22"/>
    <s v="Tuesday"/>
    <s v="Tue"/>
    <n v="10.94"/>
    <x v="2"/>
    <n v="199923"/>
    <x v="15"/>
    <n v="0.23"/>
    <x v="4"/>
    <s v="232-57-4416"/>
    <s v="423-702-7689"/>
    <s v="Camden"/>
    <x v="271"/>
    <s v="Camden"/>
    <s v="TN"/>
    <n v="38320"/>
    <x v="2"/>
    <s v="jbtucker"/>
    <s v="HZGG@\h.k"/>
  </r>
  <r>
    <n v="408248"/>
    <s v="Hon."/>
    <s v="Antwan"/>
    <s v="L"/>
    <s v="Richardson"/>
    <x v="1"/>
    <s v="antwan.richardson@hotmail.com"/>
    <x v="3"/>
    <s v="Randell Richardson"/>
    <s v="Stacy Richardson"/>
    <s v="Thomas"/>
    <s v="9/29/1973"/>
    <d v="1899-12-30T04:05:52"/>
    <n v="43.86"/>
    <x v="0"/>
    <n v="83"/>
    <s v="7/15/2004"/>
    <s v="Q3"/>
    <s v="H2"/>
    <n v="2004"/>
    <n v="7"/>
    <s v="July"/>
    <s v="Jul"/>
    <n v="15"/>
    <s v="Thursday"/>
    <s v="Thu"/>
    <n v="13.04"/>
    <x v="2"/>
    <n v="114321"/>
    <x v="0"/>
    <n v="0.13"/>
    <x v="1"/>
    <s v="058-02-5142"/>
    <s v="209-406-6320"/>
    <s v="San Bernardino"/>
    <x v="260"/>
    <s v="San Bernardino"/>
    <s v="CA"/>
    <n v="92409"/>
    <x v="0"/>
    <s v="alrichardson"/>
    <s v="Yi[N}0Sp"/>
  </r>
  <r>
    <n v="787931"/>
    <s v="Hon."/>
    <s v="Harrison"/>
    <s v="D"/>
    <s v="Ortega"/>
    <x v="1"/>
    <s v="harrison.ortega@exxonmobil.com"/>
    <x v="3"/>
    <s v="Lionel Ortega"/>
    <s v="Judith Ortega"/>
    <s v="Murphy"/>
    <s v="4/13/1975"/>
    <d v="1899-12-30T06:18:17"/>
    <n v="42.32"/>
    <x v="0"/>
    <n v="82"/>
    <s v="7/27/1998"/>
    <s v="Q3"/>
    <s v="H2"/>
    <n v="1998"/>
    <n v="7"/>
    <s v="July"/>
    <s v="Jul"/>
    <n v="27"/>
    <s v="Monday"/>
    <s v="Mon"/>
    <n v="19.02"/>
    <x v="3"/>
    <n v="175569"/>
    <x v="4"/>
    <n v="0.16"/>
    <x v="0"/>
    <s v="232-57-2534"/>
    <s v="314-369-3092"/>
    <s v="Kansas City"/>
    <x v="48"/>
    <s v="Kansas City"/>
    <s v="MO"/>
    <n v="64198"/>
    <x v="1"/>
    <s v="hdortega"/>
    <s v="yj%QK39t5]B9XFQ"/>
  </r>
  <r>
    <n v="547050"/>
    <s v="Mr."/>
    <s v="Dylan"/>
    <s v="T"/>
    <s v="Cantu"/>
    <x v="1"/>
    <s v="dylan.cantu@aol.com"/>
    <x v="3"/>
    <s v="Sandy Cantu"/>
    <s v="Laverne Cantu"/>
    <s v="Blackwell"/>
    <d v="1963-01-07T00:00:00"/>
    <d v="1899-12-30T22:41:52"/>
    <n v="54.11"/>
    <x v="3"/>
    <n v="60"/>
    <s v="12/25/1998"/>
    <s v="Q4"/>
    <s v="H2"/>
    <n v="1998"/>
    <n v="12"/>
    <s v="December"/>
    <s v="Dec"/>
    <n v="25"/>
    <s v="Friday"/>
    <s v="Fri"/>
    <n v="18.600000000000001"/>
    <x v="3"/>
    <n v="168495"/>
    <x v="1"/>
    <n v="0.11"/>
    <x v="1"/>
    <s v="264-99-1821"/>
    <s v="202-492-5695"/>
    <s v="Washington Navy Yard"/>
    <x v="330"/>
    <s v="Washington Navy Yard"/>
    <s v="DC"/>
    <n v="20376"/>
    <x v="2"/>
    <s v="dtcantu"/>
    <s v="G9bU*da&gt;K[Y"/>
  </r>
  <r>
    <n v="964084"/>
    <s v="Mr."/>
    <s v="Winston"/>
    <s v="J"/>
    <s v="Hewitt"/>
    <x v="1"/>
    <s v="winston.hewitt@bp.com"/>
    <x v="3"/>
    <s v="Everett Hewitt"/>
    <s v="Cheryl Hewitt"/>
    <s v="Dyer"/>
    <d v="1958-11-04T00:00:00"/>
    <d v="1899-12-30T05:27:12"/>
    <n v="59.34"/>
    <x v="3"/>
    <n v="54"/>
    <s v="8/14/2013"/>
    <s v="Q3"/>
    <s v="H2"/>
    <n v="2013"/>
    <n v="8"/>
    <s v="August"/>
    <s v="Aug"/>
    <n v="14"/>
    <s v="Wednesday"/>
    <s v="Wed"/>
    <n v="3.96"/>
    <x v="1"/>
    <n v="89708"/>
    <x v="6"/>
    <n v="0.09"/>
    <x v="5"/>
    <s v="213-91-5204"/>
    <s v="225-919-9605"/>
    <s v="Napoleonville"/>
    <x v="350"/>
    <s v="Napoleonville"/>
    <s v="LA"/>
    <n v="70390"/>
    <x v="2"/>
    <s v="wjhewitt"/>
    <s v="X\~&gt;b*p/];"/>
  </r>
  <r>
    <n v="574256"/>
    <s v="Mrs."/>
    <s v="Serena"/>
    <s v="F"/>
    <s v="Marshall"/>
    <x v="0"/>
    <s v="serena.marshall@yahoo.com"/>
    <x v="3"/>
    <s v="Alfredo Marshall"/>
    <s v="Odessa Marshall"/>
    <s v="Bender"/>
    <d v="1980-01-11T00:00:00"/>
    <d v="1899-12-30T00:05:16"/>
    <n v="36.76"/>
    <x v="2"/>
    <n v="59"/>
    <d v="2016-01-05T00:00:00"/>
    <s v="Q2"/>
    <s v="H1"/>
    <n v="2016"/>
    <n v="5"/>
    <s v="May"/>
    <s v="May"/>
    <n v="1"/>
    <s v="Sunday"/>
    <s v="Sun"/>
    <n v="1.24"/>
    <x v="1"/>
    <n v="136097"/>
    <x v="3"/>
    <n v="0"/>
    <x v="3"/>
    <s v="367-39-8919"/>
    <s v="240-890-0735"/>
    <s v="Curtis Bay"/>
    <x v="351"/>
    <s v="Curtis Bay"/>
    <s v="MD"/>
    <n v="21226"/>
    <x v="2"/>
    <s v="sfmarshall"/>
    <s v="k*1&lt;bwK|lI%"/>
  </r>
  <r>
    <n v="215473"/>
    <s v="Ms."/>
    <s v="Maryann"/>
    <s v="V"/>
    <s v="Vance"/>
    <x v="0"/>
    <s v="maryann.vance@sbcglobal.net"/>
    <x v="3"/>
    <s v="Humberto Vance"/>
    <s v="Lucy Vance"/>
    <s v="Aguirre"/>
    <d v="1971-02-11T00:00:00"/>
    <d v="1899-12-30T19:35:51"/>
    <n v="45.77"/>
    <x v="0"/>
    <n v="54"/>
    <d v="2010-08-06T00:00:00"/>
    <s v="Q2"/>
    <s v="H1"/>
    <n v="2010"/>
    <n v="6"/>
    <s v="June"/>
    <s v="Jun"/>
    <n v="8"/>
    <s v="Tuesday"/>
    <s v="Tue"/>
    <n v="7.14"/>
    <x v="0"/>
    <n v="116843"/>
    <x v="0"/>
    <n v="0.11"/>
    <x v="1"/>
    <s v="765-27-6732"/>
    <s v="228-827-0595"/>
    <s v="Chunky"/>
    <x v="352"/>
    <s v="Chunky"/>
    <s v="MS"/>
    <n v="39323"/>
    <x v="2"/>
    <s v="mvvance"/>
    <s v="R%&lt;3dFu@Wml1&gt;LD"/>
  </r>
  <r>
    <n v="932175"/>
    <s v="Ms."/>
    <s v="Roxie"/>
    <s v="E"/>
    <s v="Mckay"/>
    <x v="0"/>
    <s v="roxie.mckay@gmail.com"/>
    <x v="3"/>
    <s v="Yong Mckay"/>
    <s v="Gail Mckay"/>
    <s v="Hurley"/>
    <s v="10/14/1989"/>
    <d v="1899-12-30T18:11:58"/>
    <n v="27.81"/>
    <x v="1"/>
    <n v="49"/>
    <s v="11/25/2013"/>
    <s v="Q4"/>
    <s v="H2"/>
    <n v="2013"/>
    <n v="11"/>
    <s v="November"/>
    <s v="Nov"/>
    <n v="25"/>
    <s v="Monday"/>
    <s v="Mon"/>
    <n v="3.67"/>
    <x v="1"/>
    <n v="44868"/>
    <x v="5"/>
    <n v="0.14000000000000001"/>
    <x v="1"/>
    <s v="084-02-1453"/>
    <s v="216-940-3945"/>
    <s v="Piney Fork"/>
    <x v="62"/>
    <s v="Piney Fork"/>
    <s v="OH"/>
    <n v="43941"/>
    <x v="1"/>
    <s v="remckay"/>
    <s v="a&amp;.!PhcY$"/>
  </r>
  <r>
    <n v="472119"/>
    <s v="Dr."/>
    <s v="Sonny"/>
    <s v="F"/>
    <s v="Morin"/>
    <x v="1"/>
    <s v="sonny.morin@gmail.com"/>
    <x v="3"/>
    <s v="Rich Morin"/>
    <s v="Grace Morin"/>
    <s v="Mccall"/>
    <s v="11/19/1969"/>
    <d v="1899-12-30T00:55:27"/>
    <n v="47.72"/>
    <x v="0"/>
    <n v="60"/>
    <s v="11/15/2001"/>
    <s v="Q4"/>
    <s v="H2"/>
    <n v="2001"/>
    <n v="11"/>
    <s v="November"/>
    <s v="Nov"/>
    <n v="15"/>
    <s v="Thursday"/>
    <s v="Thu"/>
    <n v="15.71"/>
    <x v="3"/>
    <n v="120002"/>
    <x v="8"/>
    <n v="0.12"/>
    <x v="1"/>
    <s v="591-99-8508"/>
    <s v="216-364-8955"/>
    <s v="Cincinnati"/>
    <x v="252"/>
    <s v="Cincinnati"/>
    <s v="OH"/>
    <n v="45240"/>
    <x v="1"/>
    <s v="sfmorin"/>
    <s v="T+XkOfDSP]%hVP5"/>
  </r>
  <r>
    <n v="282137"/>
    <s v="Mr."/>
    <s v="Eduardo"/>
    <s v="Q"/>
    <s v="Burnett"/>
    <x v="1"/>
    <s v="eduardo.burnett@gmail.com"/>
    <x v="3"/>
    <s v="Rafael Burnett"/>
    <s v="Mable Burnett"/>
    <s v="Sweeney"/>
    <s v="3/30/1970"/>
    <d v="1899-12-30T01:14:34"/>
    <n v="47.36"/>
    <x v="0"/>
    <n v="75"/>
    <s v="2/27/2002"/>
    <s v="Q1"/>
    <s v="H1"/>
    <n v="2002"/>
    <n v="2"/>
    <s v="February"/>
    <s v="Feb"/>
    <n v="27"/>
    <s v="Wednesday"/>
    <s v="Wed"/>
    <n v="15.42"/>
    <x v="3"/>
    <n v="146973"/>
    <x v="2"/>
    <n v="0.2"/>
    <x v="0"/>
    <s v="072-02-8158"/>
    <s v="262-498-0317"/>
    <s v="Pelican Lake"/>
    <x v="353"/>
    <s v="Pelican Lake"/>
    <s v="WI"/>
    <n v="54463"/>
    <x v="1"/>
    <s v="eqburnett"/>
    <s v="fyw&amp;DhL@+X"/>
  </r>
  <r>
    <n v="395867"/>
    <s v="Mrs."/>
    <s v="Marietta"/>
    <s v="X"/>
    <s v="Watson"/>
    <x v="0"/>
    <s v="marietta.watson@gmail.com"/>
    <x v="3"/>
    <s v="Johnathon Watson"/>
    <s v="Elisabeth Watson"/>
    <s v="Harper"/>
    <s v="3/25/1971"/>
    <d v="1899-12-30T06:35:09"/>
    <n v="46.38"/>
    <x v="0"/>
    <n v="58"/>
    <s v="1/31/2014"/>
    <s v="Q1"/>
    <s v="H1"/>
    <n v="2014"/>
    <n v="1"/>
    <s v="January"/>
    <s v="Jan"/>
    <n v="31"/>
    <s v="Friday"/>
    <s v="Fri"/>
    <n v="3.49"/>
    <x v="1"/>
    <n v="138943"/>
    <x v="3"/>
    <n v="0.27"/>
    <x v="2"/>
    <s v="233-57-5403"/>
    <s v="480-621-8088"/>
    <s v="Prescott"/>
    <x v="354"/>
    <s v="Prescott"/>
    <s v="AZ"/>
    <n v="86302"/>
    <x v="0"/>
    <s v="mxwatson"/>
    <s v="U1c6yCyg]H~"/>
  </r>
  <r>
    <n v="923329"/>
    <s v="Ms."/>
    <s v="Nettie"/>
    <s v="A"/>
    <s v="Preston"/>
    <x v="0"/>
    <s v="nettie.preston@gmail.com"/>
    <x v="3"/>
    <s v="Raymundo Preston"/>
    <s v="Staci Preston"/>
    <s v="Blankenship"/>
    <s v="6/26/1979"/>
    <d v="1899-12-30T16:51:33"/>
    <n v="38.119999999999997"/>
    <x v="2"/>
    <n v="40"/>
    <s v="9/15/2003"/>
    <s v="Q3"/>
    <s v="H2"/>
    <n v="2003"/>
    <n v="9"/>
    <s v="September"/>
    <s v="Sep"/>
    <n v="15"/>
    <s v="Monday"/>
    <s v="Mon"/>
    <n v="13.88"/>
    <x v="2"/>
    <n v="174389"/>
    <x v="4"/>
    <n v="0.23"/>
    <x v="4"/>
    <s v="029-92-9147"/>
    <s v="216-500-1514"/>
    <s v="Columbus"/>
    <x v="229"/>
    <s v="Columbus"/>
    <s v="OH"/>
    <n v="43279"/>
    <x v="1"/>
    <s v="napreston"/>
    <s v="ReYu#AeF}:"/>
  </r>
  <r>
    <n v="901654"/>
    <s v="Mr."/>
    <s v="Sandy"/>
    <s v="P"/>
    <s v="Gillespie"/>
    <x v="1"/>
    <s v="sandy.gillespie@yahoo.com"/>
    <x v="3"/>
    <s v="Hank Gillespie"/>
    <s v="Briana Gillespie"/>
    <s v="Cleveland"/>
    <s v="7/21/1989"/>
    <d v="1899-12-30T05:51:10"/>
    <n v="28.04"/>
    <x v="1"/>
    <n v="76"/>
    <s v="10/21/2012"/>
    <s v="Q4"/>
    <s v="H2"/>
    <n v="2012"/>
    <n v="10"/>
    <s v="October"/>
    <s v="Oct"/>
    <n v="21"/>
    <s v="Sunday"/>
    <s v="Sun"/>
    <n v="4.7699999999999996"/>
    <x v="1"/>
    <n v="143979"/>
    <x v="2"/>
    <n v="0.11"/>
    <x v="1"/>
    <s v="558-99-4685"/>
    <s v="231-470-6122"/>
    <s v="Franklin"/>
    <x v="277"/>
    <s v="Franklin"/>
    <s v="MI"/>
    <n v="48025"/>
    <x v="1"/>
    <s v="spgillespie"/>
    <s v="ArzGbY[~w+.YY."/>
  </r>
  <r>
    <n v="673438"/>
    <s v="Dr."/>
    <s v="Christopher"/>
    <s v="Z"/>
    <s v="Peters"/>
    <x v="1"/>
    <s v="christopher.peters@exxonmobil.com"/>
    <x v="3"/>
    <s v="Fritz Peters"/>
    <s v="Ava Peters"/>
    <s v="Burton"/>
    <s v="7/24/1989"/>
    <d v="1899-12-30T00:46:35"/>
    <n v="28.03"/>
    <x v="1"/>
    <n v="63"/>
    <s v="10/17/2015"/>
    <s v="Q4"/>
    <s v="H2"/>
    <n v="2015"/>
    <n v="10"/>
    <s v="October"/>
    <s v="Oct"/>
    <n v="17"/>
    <s v="Saturday"/>
    <s v="Sat"/>
    <n v="1.78"/>
    <x v="1"/>
    <n v="157427"/>
    <x v="7"/>
    <n v="0.22"/>
    <x v="4"/>
    <s v="182-86-6068"/>
    <s v="316-381-2376"/>
    <s v="Belvidere"/>
    <x v="355"/>
    <s v="Belvidere"/>
    <s v="KS"/>
    <n v="67015"/>
    <x v="1"/>
    <s v="czpeters"/>
    <s v="5/@b&amp;saY8"/>
  </r>
  <r>
    <n v="626693"/>
    <s v="Ms."/>
    <s v="Felicia"/>
    <s v="S"/>
    <s v="Gilmore"/>
    <x v="0"/>
    <s v="felicia.gilmore@gmail.com"/>
    <x v="3"/>
    <s v="Basil Gilmore"/>
    <s v="Kari Gilmore"/>
    <s v="Fulton"/>
    <d v="1973-04-02T00:00:00"/>
    <d v="1899-12-30T02:11:49"/>
    <n v="44.51"/>
    <x v="0"/>
    <n v="41"/>
    <s v="2/26/1996"/>
    <s v="Q1"/>
    <s v="H1"/>
    <n v="1996"/>
    <n v="2"/>
    <s v="February"/>
    <s v="Feb"/>
    <n v="26"/>
    <s v="Monday"/>
    <s v="Mon"/>
    <n v="21.43"/>
    <x v="5"/>
    <n v="60433"/>
    <x v="13"/>
    <n v="0.04"/>
    <x v="3"/>
    <s v="368-39-7418"/>
    <s v="236-751-0200"/>
    <s v="Lee Mont"/>
    <x v="356"/>
    <s v="Lee Mont"/>
    <s v="VA"/>
    <n v="23403"/>
    <x v="2"/>
    <s v="fsgilmore"/>
    <s v="De_L?KfY-$MW&lt;$"/>
  </r>
  <r>
    <n v="683325"/>
    <s v="Dr."/>
    <s v="Tyler"/>
    <s v="E"/>
    <s v="Mercado"/>
    <x v="1"/>
    <s v="tyler.mercado@gmail.com"/>
    <x v="3"/>
    <s v="Brendan Mercado"/>
    <s v="Willa Mercado"/>
    <s v="Rich"/>
    <s v="4/23/1968"/>
    <d v="1899-12-30T01:01:34"/>
    <n v="49.3"/>
    <x v="0"/>
    <n v="51"/>
    <d v="1999-04-12T00:00:00"/>
    <s v="Q4"/>
    <s v="H2"/>
    <n v="1999"/>
    <n v="12"/>
    <s v="December"/>
    <s v="Dec"/>
    <n v="4"/>
    <s v="Saturday"/>
    <s v="Sat"/>
    <n v="17.66"/>
    <x v="3"/>
    <n v="111364"/>
    <x v="0"/>
    <n v="0.24"/>
    <x v="4"/>
    <s v="122-98-4753"/>
    <s v="228-846-6014"/>
    <s v="Hattiesburg"/>
    <x v="357"/>
    <s v="Hattiesburg"/>
    <s v="MS"/>
    <n v="39400"/>
    <x v="2"/>
    <s v="temercado"/>
    <s v="s&amp;R1vVR@Od_j"/>
  </r>
  <r>
    <n v="486465"/>
    <s v="Ms."/>
    <s v="Arline"/>
    <s v="N"/>
    <s v="Campbell"/>
    <x v="0"/>
    <s v="arline.campbell@gmail.com"/>
    <x v="3"/>
    <s v="Mac Campbell"/>
    <s v="Flora Campbell"/>
    <s v="Foster"/>
    <s v="12/28/1987"/>
    <d v="1899-12-30T08:41:46"/>
    <n v="29.6"/>
    <x v="1"/>
    <n v="53"/>
    <d v="2012-06-04T00:00:00"/>
    <s v="Q2"/>
    <s v="H1"/>
    <n v="2012"/>
    <n v="4"/>
    <s v="April"/>
    <s v="Apr"/>
    <n v="6"/>
    <s v="Friday"/>
    <s v="Fri"/>
    <n v="5.31"/>
    <x v="0"/>
    <n v="148717"/>
    <x v="2"/>
    <n v="0.27"/>
    <x v="2"/>
    <s v="321-11-2373"/>
    <s v="217-576-2262"/>
    <s v="Donovan"/>
    <x v="358"/>
    <s v="Donovan"/>
    <s v="IL"/>
    <n v="60931"/>
    <x v="1"/>
    <s v="ancampbell"/>
    <s v="dik3NBQ4"/>
  </r>
  <r>
    <n v="213493"/>
    <s v="Mrs."/>
    <s v="Margo"/>
    <s v="N"/>
    <s v="Daniels"/>
    <x v="0"/>
    <s v="margo.daniels@gmail.com"/>
    <x v="3"/>
    <s v="Gavin Daniels"/>
    <s v="Glenda Daniels"/>
    <s v="Rios"/>
    <s v="1/26/1970"/>
    <d v="1899-12-30T14:41:45"/>
    <n v="47.53"/>
    <x v="0"/>
    <n v="55"/>
    <s v="10/14/2009"/>
    <s v="Q4"/>
    <s v="H2"/>
    <n v="2009"/>
    <n v="10"/>
    <s v="October"/>
    <s v="Oct"/>
    <n v="14"/>
    <s v="Wednesday"/>
    <s v="Wed"/>
    <n v="7.79"/>
    <x v="0"/>
    <n v="96218"/>
    <x v="11"/>
    <n v="0.13"/>
    <x v="1"/>
    <s v="295-15-0387"/>
    <s v="219-923-9444"/>
    <s v="Madison"/>
    <x v="62"/>
    <s v="Madison"/>
    <s v="IN"/>
    <n v="47250"/>
    <x v="1"/>
    <s v="mndaniels"/>
    <s v="1{b}t7&lt;j3M&gt;"/>
  </r>
  <r>
    <n v="234177"/>
    <s v="Dr."/>
    <s v="Kareem"/>
    <s v="O"/>
    <s v="Jimenez"/>
    <x v="1"/>
    <s v="kareem.jimenez@gmail.com"/>
    <x v="3"/>
    <s v="Courtney Jimenez"/>
    <s v="Trudy Jimenez"/>
    <s v="Brock"/>
    <s v="7/23/1982"/>
    <d v="1899-12-30T15:16:16"/>
    <n v="35.04"/>
    <x v="2"/>
    <n v="61"/>
    <s v="6/29/2010"/>
    <s v="Q2"/>
    <s v="H1"/>
    <n v="2010"/>
    <n v="6"/>
    <s v="June"/>
    <s v="Jun"/>
    <n v="29"/>
    <s v="Tuesday"/>
    <s v="Tue"/>
    <n v="7.08"/>
    <x v="0"/>
    <n v="105034"/>
    <x v="12"/>
    <n v="0.16"/>
    <x v="0"/>
    <s v="453-99-2431"/>
    <s v="212-998-0652"/>
    <s v="Niagara Falls"/>
    <x v="183"/>
    <s v="Niagara Falls"/>
    <s v="NY"/>
    <n v="14305"/>
    <x v="3"/>
    <s v="kojimenez"/>
    <s v="0WO@m%^*0DK"/>
  </r>
  <r>
    <n v="289041"/>
    <s v="Mrs."/>
    <s v="Nanette"/>
    <s v="P"/>
    <s v="Lee"/>
    <x v="0"/>
    <s v="nanette.lee@aol.com"/>
    <x v="3"/>
    <s v="Odell Lee"/>
    <s v="Sue Lee"/>
    <s v="Travis"/>
    <s v="5/13/1963"/>
    <d v="1899-12-30T06:34:20"/>
    <n v="54.25"/>
    <x v="3"/>
    <n v="57"/>
    <s v="9/14/2016"/>
    <s v="Q3"/>
    <s v="H2"/>
    <n v="2016"/>
    <n v="9"/>
    <s v="September"/>
    <s v="Sep"/>
    <n v="14"/>
    <s v="Wednesday"/>
    <s v="Wed"/>
    <n v="0.87"/>
    <x v="1"/>
    <n v="114631"/>
    <x v="0"/>
    <n v="0.09"/>
    <x v="5"/>
    <s v="085-02-5150"/>
    <s v="209-309-8591"/>
    <s v="Terra Bella"/>
    <x v="359"/>
    <s v="Terra Bella"/>
    <s v="CA"/>
    <n v="93270"/>
    <x v="0"/>
    <s v="nplee"/>
    <s v="M%l:3n?MsOa5"/>
  </r>
  <r>
    <n v="384810"/>
    <s v="Drs."/>
    <s v="Myra"/>
    <s v="L"/>
    <s v="Franco"/>
    <x v="0"/>
    <s v="myra.franco@hotmail.com"/>
    <x v="3"/>
    <s v="Leland Franco"/>
    <s v="Mercedes Franco"/>
    <s v="Nixon"/>
    <d v="1990-11-02T00:00:00"/>
    <d v="1899-12-30T14:04:02"/>
    <n v="27.48"/>
    <x v="1"/>
    <n v="58"/>
    <s v="3/25/2012"/>
    <s v="Q1"/>
    <s v="H1"/>
    <n v="2012"/>
    <n v="3"/>
    <s v="March"/>
    <s v="Mar"/>
    <n v="25"/>
    <s v="Sunday"/>
    <s v="Sun"/>
    <n v="5.35"/>
    <x v="0"/>
    <n v="87704"/>
    <x v="6"/>
    <n v="0.14000000000000001"/>
    <x v="1"/>
    <s v="344-11-3491"/>
    <s v="270-570-5121"/>
    <s v="Shepherdsville"/>
    <x v="360"/>
    <s v="Shepherdsville"/>
    <s v="KY"/>
    <n v="40165"/>
    <x v="2"/>
    <s v="mlfranco"/>
    <s v="FWnVTigS&lt;}"/>
  </r>
  <r>
    <n v="149750"/>
    <s v="Mr."/>
    <s v="Luther"/>
    <s v="D"/>
    <s v="Harrell"/>
    <x v="1"/>
    <s v="luther.harrell@hotmail.com"/>
    <x v="3"/>
    <s v="Eric Harrell"/>
    <s v="Rosanne Harrell"/>
    <s v="Hudson"/>
    <s v="1/28/1980"/>
    <d v="1899-12-30T09:21:22"/>
    <n v="37.520000000000003"/>
    <x v="2"/>
    <n v="84"/>
    <d v="2009-01-12T00:00:00"/>
    <s v="Q4"/>
    <s v="H2"/>
    <n v="2009"/>
    <n v="12"/>
    <s v="December"/>
    <s v="Dec"/>
    <n v="1"/>
    <s v="Tuesday"/>
    <s v="Tue"/>
    <n v="7.66"/>
    <x v="0"/>
    <n v="152889"/>
    <x v="7"/>
    <n v="0.17"/>
    <x v="0"/>
    <s v="063-02-8385"/>
    <s v="229-521-3282"/>
    <s v="Cuthbert"/>
    <x v="138"/>
    <s v="Cuthbert"/>
    <s v="GA"/>
    <n v="31740"/>
    <x v="2"/>
    <s v="ldharrell"/>
    <s v="m#Tn1[sgqR"/>
  </r>
  <r>
    <n v="864858"/>
    <s v="Mr."/>
    <s v="Ramon"/>
    <s v="S"/>
    <s v="Campbell"/>
    <x v="1"/>
    <s v="ramon.campbell@walmart.com"/>
    <x v="3"/>
    <s v="Sydney Campbell"/>
    <s v="Irma Campbell"/>
    <s v="Sosa"/>
    <s v="9/22/1990"/>
    <d v="1899-12-30T15:27:58"/>
    <n v="26.87"/>
    <x v="1"/>
    <n v="81"/>
    <d v="2013-12-04T00:00:00"/>
    <s v="Q2"/>
    <s v="H1"/>
    <n v="2013"/>
    <n v="4"/>
    <s v="April"/>
    <s v="Apr"/>
    <n v="12"/>
    <s v="Friday"/>
    <s v="Fri"/>
    <n v="4.3"/>
    <x v="1"/>
    <n v="194123"/>
    <x v="15"/>
    <n v="0.26"/>
    <x v="2"/>
    <s v="418-67-5876"/>
    <s v="203-886-1827"/>
    <s v="Sterling"/>
    <x v="170"/>
    <s v="Sterling"/>
    <s v="CT"/>
    <n v="6377"/>
    <x v="3"/>
    <s v="rscampbell"/>
    <s v="WTD50QK[eGC0"/>
  </r>
  <r>
    <n v="856418"/>
    <s v="Mrs."/>
    <s v="Sallie"/>
    <s v="J"/>
    <s v="Huffman"/>
    <x v="0"/>
    <s v="sallie.huffman@walmart.com"/>
    <x v="3"/>
    <s v="Benny Huffman"/>
    <s v="Willie Huffman"/>
    <s v="Barnes"/>
    <d v="1962-11-08T00:00:00"/>
    <d v="1899-12-30T05:09:48"/>
    <n v="55"/>
    <x v="3"/>
    <n v="60"/>
    <s v="4/30/2005"/>
    <s v="Q2"/>
    <s v="H1"/>
    <n v="2005"/>
    <n v="4"/>
    <s v="April"/>
    <s v="Apr"/>
    <n v="30"/>
    <s v="Saturday"/>
    <s v="Sat"/>
    <n v="12.25"/>
    <x v="2"/>
    <n v="70060"/>
    <x v="10"/>
    <n v="0.24"/>
    <x v="4"/>
    <s v="079-02-9248"/>
    <s v="229-946-2253"/>
    <s v="Covington"/>
    <x v="361"/>
    <s v="Covington"/>
    <s v="GA"/>
    <n v="30210"/>
    <x v="2"/>
    <s v="sjhuffman"/>
    <s v="G6J;b*3*824D"/>
  </r>
  <r>
    <n v="415537"/>
    <s v="Hon."/>
    <s v="Shirley"/>
    <s v="Z"/>
    <s v="Herrera"/>
    <x v="0"/>
    <s v="shirley.herrera@gmail.com"/>
    <x v="3"/>
    <s v="Salvatore Herrera"/>
    <s v="Angelina Herrera"/>
    <s v="Mccarty"/>
    <d v="1977-04-08T00:00:00"/>
    <d v="1899-12-30T06:30:05"/>
    <n v="40.01"/>
    <x v="0"/>
    <n v="44"/>
    <s v="2/28/2010"/>
    <s v="Q1"/>
    <s v="H1"/>
    <n v="2010"/>
    <n v="2"/>
    <s v="February"/>
    <s v="Feb"/>
    <n v="28"/>
    <s v="Sunday"/>
    <s v="Sun"/>
    <n v="7.42"/>
    <x v="0"/>
    <n v="73333"/>
    <x v="10"/>
    <n v="0.05"/>
    <x v="3"/>
    <s v="596-94-8238"/>
    <s v="209-239-8332"/>
    <s v="Garden Grove"/>
    <x v="106"/>
    <s v="Garden Grove"/>
    <s v="CA"/>
    <n v="92842"/>
    <x v="0"/>
    <s v="szherrera"/>
    <s v="eqD:xgLUMbT"/>
  </r>
  <r>
    <n v="414557"/>
    <s v="Dr."/>
    <s v="Corey"/>
    <s v="J"/>
    <s v="Harrell"/>
    <x v="1"/>
    <s v="corey.harrell@yahoo.com"/>
    <x v="3"/>
    <s v="Milo Harrell"/>
    <s v="Kathy Harrell"/>
    <s v="Mason"/>
    <s v="7/23/1971"/>
    <d v="1899-12-30T22:24:01"/>
    <n v="46.05"/>
    <x v="0"/>
    <n v="81"/>
    <s v="5/16/2003"/>
    <s v="Q2"/>
    <s v="H1"/>
    <n v="2003"/>
    <n v="5"/>
    <s v="May"/>
    <s v="May"/>
    <n v="16"/>
    <s v="Friday"/>
    <s v="Fri"/>
    <n v="14.21"/>
    <x v="2"/>
    <n v="40261"/>
    <x v="5"/>
    <n v="0.08"/>
    <x v="5"/>
    <s v="730-28-1866"/>
    <s v="212-792-8145"/>
    <s v="Syracuse"/>
    <x v="51"/>
    <s v="Syracuse"/>
    <s v="NY"/>
    <n v="13218"/>
    <x v="3"/>
    <s v="cjharrell"/>
    <s v="T&gt;AkU9iZ?e_^]"/>
  </r>
  <r>
    <n v="999475"/>
    <s v="Ms."/>
    <s v="Carrie"/>
    <s v="T"/>
    <s v="Keller"/>
    <x v="0"/>
    <s v="carrie.keller@gmail.com"/>
    <x v="3"/>
    <s v="Jimmie Keller"/>
    <s v="Judy Keller"/>
    <s v="Leon"/>
    <d v="1994-12-03T00:00:00"/>
    <d v="1899-12-30T01:42:06"/>
    <n v="23.39"/>
    <x v="1"/>
    <n v="40"/>
    <s v="7/31/2015"/>
    <s v="Q3"/>
    <s v="H2"/>
    <n v="2015"/>
    <n v="7"/>
    <s v="July"/>
    <s v="Jul"/>
    <n v="31"/>
    <s v="Friday"/>
    <s v="Fri"/>
    <n v="1.99"/>
    <x v="1"/>
    <n v="79233"/>
    <x v="10"/>
    <n v="0.16"/>
    <x v="0"/>
    <s v="083-02-3969"/>
    <s v="479-566-8608"/>
    <s v="Doddridge"/>
    <x v="362"/>
    <s v="Doddridge"/>
    <s v="AR"/>
    <n v="71834"/>
    <x v="2"/>
    <s v="ctkeller"/>
    <s v="Y6FTP#Gk{"/>
  </r>
  <r>
    <n v="554345"/>
    <s v="Ms."/>
    <s v="Ofelia"/>
    <s v="J"/>
    <s v="Rivers"/>
    <x v="0"/>
    <s v="ofelia.rivers@gmail.com"/>
    <x v="3"/>
    <s v="Anderson Rivers"/>
    <s v="Imelda Rivers"/>
    <s v="Burgess"/>
    <s v="5/14/1974"/>
    <d v="1899-12-30T22:41:08"/>
    <n v="43.24"/>
    <x v="0"/>
    <n v="46"/>
    <s v="7/14/2000"/>
    <s v="Q3"/>
    <s v="H2"/>
    <n v="2000"/>
    <n v="7"/>
    <s v="July"/>
    <s v="Jul"/>
    <n v="14"/>
    <s v="Friday"/>
    <s v="Fri"/>
    <n v="17.05"/>
    <x v="3"/>
    <n v="53050"/>
    <x v="9"/>
    <n v="0.18"/>
    <x v="0"/>
    <s v="714-18-2991"/>
    <s v="203-437-2507"/>
    <s v="Taftville"/>
    <x v="363"/>
    <s v="Taftville"/>
    <s v="CT"/>
    <n v="6380"/>
    <x v="3"/>
    <s v="ojrivers"/>
    <s v="8i/p]5].Eq0a"/>
  </r>
  <r>
    <n v="349751"/>
    <s v="Mr."/>
    <s v="Shelton"/>
    <s v="V"/>
    <s v="Harrison"/>
    <x v="1"/>
    <s v="shelton.harrison@yahoo.com"/>
    <x v="3"/>
    <s v="Jason Harrison"/>
    <s v="Randi Harrison"/>
    <s v="Stone"/>
    <s v="4/20/1986"/>
    <d v="1899-12-30T02:18:40"/>
    <n v="31.29"/>
    <x v="2"/>
    <n v="84"/>
    <d v="2011-03-09T00:00:00"/>
    <s v="Q3"/>
    <s v="H2"/>
    <n v="2011"/>
    <n v="9"/>
    <s v="September"/>
    <s v="Sep"/>
    <n v="3"/>
    <s v="Saturday"/>
    <s v="Sat"/>
    <n v="5.9"/>
    <x v="0"/>
    <n v="129402"/>
    <x v="8"/>
    <n v="0.15"/>
    <x v="1"/>
    <s v="560-99-0098"/>
    <s v="319-398-8029"/>
    <s v="Klemme"/>
    <x v="230"/>
    <s v="Klemme"/>
    <s v="IA"/>
    <n v="50449"/>
    <x v="1"/>
    <s v="svharrison"/>
    <s v="PA@&lt;yL7QFkm&gt;"/>
  </r>
  <r>
    <n v="194598"/>
    <s v="Ms."/>
    <s v="Carlene"/>
    <s v="I"/>
    <s v="Bernard"/>
    <x v="0"/>
    <s v="carlene.bernard@aol.com"/>
    <x v="3"/>
    <s v="Cliff Bernard"/>
    <s v="Liza Bernard"/>
    <s v="Mason"/>
    <s v="7/21/1994"/>
    <d v="1899-12-30T23:48:11"/>
    <n v="23.04"/>
    <x v="1"/>
    <n v="60"/>
    <s v="8/17/2015"/>
    <s v="Q3"/>
    <s v="H2"/>
    <n v="2015"/>
    <n v="8"/>
    <s v="August"/>
    <s v="Aug"/>
    <n v="17"/>
    <s v="Monday"/>
    <s v="Mon"/>
    <n v="1.95"/>
    <x v="1"/>
    <n v="56938"/>
    <x v="9"/>
    <n v="0.1"/>
    <x v="5"/>
    <s v="576-99-2162"/>
    <s v="339-681-0793"/>
    <s v="Siasconset"/>
    <x v="364"/>
    <s v="Siasconset"/>
    <s v="MA"/>
    <n v="2564"/>
    <x v="3"/>
    <s v="cibernard"/>
    <s v="S^q?5OT]R}c"/>
  </r>
  <r>
    <n v="466860"/>
    <s v="Ms."/>
    <s v="Earline"/>
    <s v="G"/>
    <s v="Cherry"/>
    <x v="0"/>
    <s v="earline.cherry@bp.com"/>
    <x v="3"/>
    <s v="Jeffry Cherry"/>
    <s v="Jewel Cherry"/>
    <s v="Ferguson"/>
    <s v="7/19/1975"/>
    <d v="1899-12-30T03:32:22"/>
    <n v="42.05"/>
    <x v="0"/>
    <n v="56"/>
    <d v="1997-04-04T00:00:00"/>
    <s v="Q2"/>
    <s v="H1"/>
    <n v="1997"/>
    <n v="4"/>
    <s v="April"/>
    <s v="Apr"/>
    <n v="4"/>
    <s v="Friday"/>
    <s v="Fri"/>
    <n v="20.329999999999998"/>
    <x v="5"/>
    <n v="154554"/>
    <x v="7"/>
    <n v="0.11"/>
    <x v="1"/>
    <s v="659-24-8706"/>
    <s v="215-613-8378"/>
    <s v="Lykens"/>
    <x v="365"/>
    <s v="Lykens"/>
    <s v="PA"/>
    <n v="17048"/>
    <x v="3"/>
    <s v="egcherry"/>
    <s v="rpmvhX%v~l"/>
  </r>
  <r>
    <n v="618554"/>
    <s v="Mrs."/>
    <s v="Kitty"/>
    <s v="U"/>
    <s v="Mathis"/>
    <x v="0"/>
    <s v="kitty.mathis@gmail.com"/>
    <x v="3"/>
    <s v="Hung Mathis"/>
    <s v="Mia Mathis"/>
    <s v="Lara"/>
    <d v="1958-02-11T00:00:00"/>
    <d v="1899-12-30T13:07:30"/>
    <n v="58.78"/>
    <x v="3"/>
    <n v="57"/>
    <s v="10/26/1991"/>
    <s v="Q4"/>
    <s v="H2"/>
    <n v="1991"/>
    <n v="10"/>
    <s v="October"/>
    <s v="Oct"/>
    <n v="26"/>
    <s v="Saturday"/>
    <s v="Sat"/>
    <n v="25.77"/>
    <x v="5"/>
    <n v="131033"/>
    <x v="3"/>
    <n v="0.04"/>
    <x v="3"/>
    <s v="033-92-4352"/>
    <s v="503-291-7361"/>
    <s v="Portland"/>
    <x v="101"/>
    <s v="Portland"/>
    <s v="OR"/>
    <n v="97207"/>
    <x v="0"/>
    <s v="kumathis"/>
    <s v="yW_d}Bn+!uR_"/>
  </r>
  <r>
    <n v="535812"/>
    <s v="Mrs."/>
    <s v="Lavonne"/>
    <s v="B"/>
    <s v="Carney"/>
    <x v="0"/>
    <s v="lavonne.carney@bp.com"/>
    <x v="3"/>
    <s v="Larry Carney"/>
    <s v="Mari Carney"/>
    <s v="Mitchell"/>
    <s v="11/24/1969"/>
    <d v="1899-12-30T19:46:36"/>
    <n v="47.71"/>
    <x v="0"/>
    <n v="41"/>
    <d v="2009-02-05T00:00:00"/>
    <s v="Q2"/>
    <s v="H1"/>
    <n v="2009"/>
    <n v="5"/>
    <s v="May"/>
    <s v="May"/>
    <n v="2"/>
    <s v="Saturday"/>
    <s v="Sat"/>
    <n v="8.24"/>
    <x v="0"/>
    <n v="143616"/>
    <x v="2"/>
    <n v="0.2"/>
    <x v="0"/>
    <s v="711-18-0831"/>
    <s v="210-383-2844"/>
    <s v="Westhoff"/>
    <x v="366"/>
    <s v="Westhoff"/>
    <s v="TX"/>
    <n v="77994"/>
    <x v="2"/>
    <s v="lbcarney"/>
    <s v="cT?5uSB^LOdx+EY"/>
  </r>
  <r>
    <n v="500345"/>
    <s v="Mrs."/>
    <s v="Reyna"/>
    <s v="J"/>
    <s v="Marks"/>
    <x v="0"/>
    <s v="reyna.marks@hotmail.com"/>
    <x v="3"/>
    <s v="Francis Marks"/>
    <s v="Kim Marks"/>
    <s v="Hayes"/>
    <d v="1982-10-10T00:00:00"/>
    <d v="1899-12-30T23:15:17"/>
    <n v="34.82"/>
    <x v="2"/>
    <n v="43"/>
    <s v="3/13/2017"/>
    <s v="Q1"/>
    <s v="H1"/>
    <n v="2017"/>
    <n v="3"/>
    <s v="March"/>
    <s v="Mar"/>
    <n v="13"/>
    <s v="Monday"/>
    <s v="Mon"/>
    <n v="0.38"/>
    <x v="1"/>
    <n v="109805"/>
    <x v="12"/>
    <n v="0.14000000000000001"/>
    <x v="1"/>
    <s v="227-99-5136"/>
    <s v="216-657-0482"/>
    <s v="Alliance"/>
    <x v="35"/>
    <s v="Alliance"/>
    <s v="OH"/>
    <n v="44601"/>
    <x v="1"/>
    <s v="rjmarks"/>
    <s v="C5i7Lj+]h"/>
  </r>
  <r>
    <n v="735598"/>
    <s v="Hon."/>
    <s v="Preston"/>
    <s v="M"/>
    <s v="Perez"/>
    <x v="1"/>
    <s v="preston.perez@yahoo.com"/>
    <x v="3"/>
    <s v="Mark Perez"/>
    <s v="Elva Perez"/>
    <s v="Mccall"/>
    <s v="10/30/1961"/>
    <d v="1899-12-30T08:12:11"/>
    <n v="55.78"/>
    <x v="3"/>
    <n v="55"/>
    <s v="10/29/1992"/>
    <s v="Q4"/>
    <s v="H2"/>
    <n v="1992"/>
    <n v="10"/>
    <s v="October"/>
    <s v="Oct"/>
    <n v="29"/>
    <s v="Thursday"/>
    <s v="Thu"/>
    <n v="24.76"/>
    <x v="5"/>
    <n v="69430"/>
    <x v="13"/>
    <n v="0.09"/>
    <x v="5"/>
    <s v="215-91-2868"/>
    <s v="231-627-1020"/>
    <s v="Rudyard"/>
    <x v="148"/>
    <s v="Rudyard"/>
    <s v="MI"/>
    <n v="49780"/>
    <x v="1"/>
    <s v="pmperez"/>
    <s v="KYoh/O%@#%Axn"/>
  </r>
  <r>
    <n v="921061"/>
    <s v="Mr."/>
    <s v="Isaac"/>
    <s v="P"/>
    <s v="Cochran"/>
    <x v="1"/>
    <s v="isaac.cochran@charter.net"/>
    <x v="3"/>
    <s v="Melvin Cochran"/>
    <s v="Priscilla Cochran"/>
    <s v="Warren"/>
    <s v="7/14/1964"/>
    <d v="1899-12-30T10:21:05"/>
    <n v="53.07"/>
    <x v="3"/>
    <n v="87"/>
    <s v="8/25/2006"/>
    <s v="Q3"/>
    <s v="H2"/>
    <n v="2006"/>
    <n v="8"/>
    <s v="August"/>
    <s v="Aug"/>
    <n v="25"/>
    <s v="Friday"/>
    <s v="Fri"/>
    <n v="10.93"/>
    <x v="2"/>
    <n v="45973"/>
    <x v="5"/>
    <n v="0.17"/>
    <x v="0"/>
    <s v="302-15-8335"/>
    <s v="212-938-7324"/>
    <s v="Lynbrook"/>
    <x v="367"/>
    <s v="Lynbrook"/>
    <s v="NY"/>
    <n v="11564"/>
    <x v="3"/>
    <s v="ipcochran"/>
    <s v="8;+Vw~LK"/>
  </r>
  <r>
    <n v="968785"/>
    <s v="Mr."/>
    <s v="Noe"/>
    <s v="K"/>
    <s v="Clay"/>
    <x v="1"/>
    <s v="noe.clay@bellsouth.net"/>
    <x v="3"/>
    <s v="Vince Clay"/>
    <s v="Lilly Clay"/>
    <s v="Levy"/>
    <s v="3/22/1975"/>
    <d v="1899-12-30T21:35:29"/>
    <n v="42.38"/>
    <x v="0"/>
    <n v="72"/>
    <d v="2002-11-08T00:00:00"/>
    <s v="Q3"/>
    <s v="H2"/>
    <n v="2002"/>
    <n v="8"/>
    <s v="August"/>
    <s v="Aug"/>
    <n v="11"/>
    <s v="Sunday"/>
    <s v="Sun"/>
    <n v="14.97"/>
    <x v="2"/>
    <n v="180086"/>
    <x v="14"/>
    <n v="0"/>
    <x v="3"/>
    <s v="297-15-5482"/>
    <s v="217-458-3909"/>
    <s v="Solon Mills"/>
    <x v="368"/>
    <s v="Solon Mills"/>
    <s v="IL"/>
    <n v="60080"/>
    <x v="1"/>
    <s v="nkclay"/>
    <s v="zqJt&lt;W%f_7D7p"/>
  </r>
  <r>
    <n v="735499"/>
    <s v="Ms."/>
    <s v="Callie"/>
    <s v="J"/>
    <s v="Cohen"/>
    <x v="0"/>
    <s v="callie.cohen@aol.com"/>
    <x v="3"/>
    <s v="Pasquale Cohen"/>
    <s v="Latisha Cohen"/>
    <s v="Hansen"/>
    <s v="12/25/1967"/>
    <d v="1899-12-30T00:45:41"/>
    <n v="49.62"/>
    <x v="0"/>
    <n v="45"/>
    <s v="10/19/1996"/>
    <s v="Q4"/>
    <s v="H2"/>
    <n v="1996"/>
    <n v="10"/>
    <s v="October"/>
    <s v="Oct"/>
    <n v="19"/>
    <s v="Saturday"/>
    <s v="Sat"/>
    <n v="20.79"/>
    <x v="5"/>
    <n v="56526"/>
    <x v="9"/>
    <n v="0.3"/>
    <x v="2"/>
    <s v="389-33-6184"/>
    <s v="212-913-8969"/>
    <s v="New York City"/>
    <x v="327"/>
    <s v="New York City"/>
    <s v="NY"/>
    <n v="10031"/>
    <x v="3"/>
    <s v="cjcohen"/>
    <s v="cQxsL]?/ZWC#E"/>
  </r>
  <r>
    <n v="983480"/>
    <s v="Mr."/>
    <s v="Elliott"/>
    <s v="P"/>
    <s v="Marks"/>
    <x v="1"/>
    <s v="elliott.marks@aol.com"/>
    <x v="3"/>
    <s v="Buford Marks"/>
    <s v="Jasmine Marks"/>
    <s v="Dodson"/>
    <s v="1/29/1966"/>
    <d v="1899-12-30T04:17:58"/>
    <n v="51.53"/>
    <x v="3"/>
    <n v="60"/>
    <d v="2000-05-01T00:00:00"/>
    <s v="Q1"/>
    <s v="H1"/>
    <n v="2000"/>
    <n v="1"/>
    <s v="January"/>
    <s v="Jan"/>
    <n v="5"/>
    <s v="Wednesday"/>
    <s v="Wed"/>
    <n v="17.57"/>
    <x v="3"/>
    <n v="100866"/>
    <x v="12"/>
    <n v="0.13"/>
    <x v="1"/>
    <s v="470-57-5011"/>
    <s v="229-435-8916"/>
    <s v="Atlanta"/>
    <x v="59"/>
    <s v="Atlanta"/>
    <s v="GA"/>
    <n v="30326"/>
    <x v="2"/>
    <s v="epmarks"/>
    <s v="Q9XDI?[iV"/>
  </r>
  <r>
    <n v="206279"/>
    <s v="Ms."/>
    <s v="Georgina"/>
    <s v="F"/>
    <s v="Lamb"/>
    <x v="0"/>
    <s v="georgina.lamb@gmail.com"/>
    <x v="3"/>
    <s v="Myron Lamb"/>
    <s v="Bettye Lamb"/>
    <s v="Jenkins"/>
    <d v="1991-09-11T00:00:00"/>
    <d v="1899-12-30T17:31:27"/>
    <n v="25.73"/>
    <x v="1"/>
    <n v="42"/>
    <d v="2016-12-04T00:00:00"/>
    <s v="Q2"/>
    <s v="H1"/>
    <n v="2016"/>
    <n v="4"/>
    <s v="April"/>
    <s v="Apr"/>
    <n v="12"/>
    <s v="Tuesday"/>
    <s v="Tue"/>
    <n v="1.29"/>
    <x v="1"/>
    <n v="56863"/>
    <x v="9"/>
    <n v="0.09"/>
    <x v="5"/>
    <s v="459-99-1978"/>
    <s v="316-334-5403"/>
    <s v="Uniontown"/>
    <x v="369"/>
    <s v="Uniontown"/>
    <s v="KS"/>
    <n v="66779"/>
    <x v="1"/>
    <s v="gflamb"/>
    <s v="A_!nw/B0P~"/>
  </r>
  <r>
    <n v="582100"/>
    <s v="Mr."/>
    <s v="Frances"/>
    <s v="D"/>
    <s v="May"/>
    <x v="1"/>
    <s v="frances.may@rediffmail.com"/>
    <x v="3"/>
    <s v="Mauro May"/>
    <s v="Cynthia May"/>
    <s v="Shaw"/>
    <s v="11/20/1966"/>
    <d v="1899-12-30T00:31:46"/>
    <n v="50.72"/>
    <x v="3"/>
    <n v="56"/>
    <s v="12/21/2001"/>
    <s v="Q4"/>
    <s v="H2"/>
    <n v="2001"/>
    <n v="12"/>
    <s v="December"/>
    <s v="Dec"/>
    <n v="21"/>
    <s v="Friday"/>
    <s v="Fri"/>
    <n v="15.61"/>
    <x v="3"/>
    <n v="191830"/>
    <x v="15"/>
    <n v="0.2"/>
    <x v="0"/>
    <s v="318-11-7376"/>
    <s v="201-510-4857"/>
    <s v="Little Ferry"/>
    <x v="370"/>
    <s v="Little Ferry"/>
    <s v="NJ"/>
    <n v="7643"/>
    <x v="3"/>
    <s v="fdmay"/>
    <s v="k|g2hD;|"/>
  </r>
  <r>
    <n v="821988"/>
    <s v="Mr."/>
    <s v="Marc"/>
    <s v="Y"/>
    <s v="Hurley"/>
    <x v="1"/>
    <s v="marc.hurley@gmail.com"/>
    <x v="3"/>
    <s v="Leo Hurley"/>
    <s v="Enid Hurley"/>
    <s v="Griffith"/>
    <s v="7/21/1982"/>
    <d v="1899-12-30T17:29:18"/>
    <n v="35.04"/>
    <x v="2"/>
    <n v="70"/>
    <s v="12/13/2016"/>
    <s v="Q4"/>
    <s v="H2"/>
    <n v="2016"/>
    <n v="12"/>
    <s v="December"/>
    <s v="Dec"/>
    <n v="13"/>
    <s v="Tuesday"/>
    <s v="Tue"/>
    <n v="0.62"/>
    <x v="1"/>
    <n v="88052"/>
    <x v="6"/>
    <n v="0.21"/>
    <x v="4"/>
    <s v="304-37-5234"/>
    <s v="210-771-0515"/>
    <s v="Robert Lee"/>
    <x v="371"/>
    <s v="Robert Lee"/>
    <s v="TX"/>
    <n v="76945"/>
    <x v="2"/>
    <s v="myhurley"/>
    <s v="8ey&lt;P.6&lt;Bq"/>
  </r>
  <r>
    <n v="611384"/>
    <s v="Mr."/>
    <s v="Nathaniel"/>
    <s v="V"/>
    <s v="Bates"/>
    <x v="1"/>
    <s v="nathaniel.bates@exxonmobil.com"/>
    <x v="3"/>
    <s v="Ward Bates"/>
    <s v="Hilary Bates"/>
    <s v="Spence"/>
    <d v="1967-02-11T00:00:00"/>
    <d v="1899-12-30T16:31:45"/>
    <n v="49.77"/>
    <x v="0"/>
    <n v="76"/>
    <s v="9/20/2003"/>
    <s v="Q3"/>
    <s v="H2"/>
    <n v="2003"/>
    <n v="9"/>
    <s v="September"/>
    <s v="Sep"/>
    <n v="20"/>
    <s v="Saturday"/>
    <s v="Sat"/>
    <n v="13.86"/>
    <x v="2"/>
    <n v="166017"/>
    <x v="1"/>
    <n v="0.13"/>
    <x v="1"/>
    <s v="025-92-4479"/>
    <s v="304-485-6950"/>
    <s v="Covel"/>
    <x v="372"/>
    <s v="Covel"/>
    <s v="WV"/>
    <n v="24719"/>
    <x v="2"/>
    <s v="nvbates"/>
    <s v="R6Aq~3hccVZgP5"/>
  </r>
  <r>
    <n v="993792"/>
    <s v="Mr."/>
    <s v="Colby"/>
    <s v="O"/>
    <s v="Holder"/>
    <x v="1"/>
    <s v="colby.holder@walmart.com"/>
    <x v="3"/>
    <s v="Parker Holder"/>
    <s v="Lois Holder"/>
    <s v="Shannon"/>
    <d v="1973-08-08T00:00:00"/>
    <d v="1899-12-30T15:28:00"/>
    <n v="44"/>
    <x v="0"/>
    <n v="59"/>
    <d v="1999-06-01T00:00:00"/>
    <s v="Q1"/>
    <s v="H1"/>
    <n v="1999"/>
    <n v="1"/>
    <s v="January"/>
    <s v="Jan"/>
    <n v="6"/>
    <s v="Wednesday"/>
    <s v="Wed"/>
    <n v="18.57"/>
    <x v="3"/>
    <n v="62228"/>
    <x v="13"/>
    <n v="0.06"/>
    <x v="5"/>
    <s v="640-29-9347"/>
    <s v="229-363-7104"/>
    <s v="Midland"/>
    <x v="307"/>
    <s v="Midland"/>
    <s v="GA"/>
    <n v="31820"/>
    <x v="2"/>
    <s v="coholder"/>
    <s v="q}dQ*57:"/>
  </r>
  <r>
    <n v="316999"/>
    <s v="Mrs."/>
    <s v="Dee"/>
    <s v="W"/>
    <s v="Love"/>
    <x v="0"/>
    <s v="dee.love@ibm.com"/>
    <x v="3"/>
    <s v="Daniel Love"/>
    <s v="Sandra Love"/>
    <s v="Holden"/>
    <s v="9/21/1963"/>
    <d v="1899-12-30T00:17:53"/>
    <n v="53.89"/>
    <x v="3"/>
    <n v="40"/>
    <d v="1993-02-07T00:00:00"/>
    <s v="Q3"/>
    <s v="H2"/>
    <n v="1993"/>
    <n v="7"/>
    <s v="July"/>
    <s v="Jul"/>
    <n v="2"/>
    <s v="Friday"/>
    <s v="Fri"/>
    <n v="24.09"/>
    <x v="5"/>
    <n v="93272"/>
    <x v="11"/>
    <n v="0.19"/>
    <x v="0"/>
    <s v="541-83-3120"/>
    <s v="219-453-1822"/>
    <s v="Denham"/>
    <x v="373"/>
    <s v="Denham"/>
    <s v="IN"/>
    <n v="46925"/>
    <x v="1"/>
    <s v="dwlove"/>
    <s v="k_pvnf6ua"/>
  </r>
  <r>
    <n v="880526"/>
    <s v="Hon."/>
    <s v="Willie"/>
    <s v="M"/>
    <s v="Gibson"/>
    <x v="1"/>
    <s v="willie.gibson@gmail.com"/>
    <x v="3"/>
    <s v="Gordon Gibson"/>
    <s v="Deirdre Gibson"/>
    <s v="Whitehead"/>
    <d v="1962-09-01T00:00:00"/>
    <d v="1899-12-30T18:56:06"/>
    <n v="55.59"/>
    <x v="3"/>
    <n v="61"/>
    <d v="1999-01-08T00:00:00"/>
    <s v="Q3"/>
    <s v="H2"/>
    <n v="1999"/>
    <n v="8"/>
    <s v="August"/>
    <s v="Aug"/>
    <n v="1"/>
    <s v="Sunday"/>
    <s v="Sun"/>
    <n v="18"/>
    <x v="3"/>
    <n v="191109"/>
    <x v="15"/>
    <n v="0.01"/>
    <x v="3"/>
    <s v="065-02-1744"/>
    <s v="210-672-1876"/>
    <s v="Desoto"/>
    <x v="251"/>
    <s v="Desoto"/>
    <s v="TX"/>
    <n v="75123"/>
    <x v="2"/>
    <s v="wmgibson"/>
    <s v="1F@%z:IeyM"/>
  </r>
  <r>
    <n v="201612"/>
    <s v="Drs."/>
    <s v="Alison"/>
    <s v="G"/>
    <s v="Walsh"/>
    <x v="0"/>
    <s v="alison.walsh@btinternet.com"/>
    <x v="3"/>
    <s v="Charley Walsh"/>
    <s v="Alba Walsh"/>
    <s v="Ellison"/>
    <d v="1971-12-08T00:00:00"/>
    <d v="1899-12-30T13:46:06"/>
    <n v="45.99"/>
    <x v="0"/>
    <n v="42"/>
    <s v="8/20/2010"/>
    <s v="Q3"/>
    <s v="H2"/>
    <n v="2010"/>
    <n v="8"/>
    <s v="August"/>
    <s v="Aug"/>
    <n v="20"/>
    <s v="Friday"/>
    <s v="Fri"/>
    <n v="6.94"/>
    <x v="0"/>
    <n v="154700"/>
    <x v="7"/>
    <n v="0"/>
    <x v="3"/>
    <s v="364-39-6393"/>
    <s v="803-754-2504"/>
    <s v="Monetta"/>
    <x v="374"/>
    <s v="Monetta"/>
    <s v="SC"/>
    <n v="29105"/>
    <x v="2"/>
    <s v="agwalsh"/>
    <s v="WgyfQm?1"/>
  </r>
  <r>
    <n v="481137"/>
    <s v="Ms."/>
    <s v="Gena"/>
    <s v="L"/>
    <s v="Holman"/>
    <x v="0"/>
    <s v="gena.holman@ntlworld.com"/>
    <x v="3"/>
    <s v="Reinaldo Holman"/>
    <s v="Trina Holman"/>
    <s v="Mclean"/>
    <d v="1989-05-05T00:00:00"/>
    <d v="1899-12-30T02:26:52"/>
    <n v="28.25"/>
    <x v="1"/>
    <n v="47"/>
    <s v="6/18/2013"/>
    <s v="Q2"/>
    <s v="H1"/>
    <n v="2013"/>
    <n v="6"/>
    <s v="June"/>
    <s v="Jun"/>
    <n v="18"/>
    <s v="Tuesday"/>
    <s v="Tue"/>
    <n v="4.1100000000000003"/>
    <x v="1"/>
    <n v="42626"/>
    <x v="5"/>
    <n v="0.25"/>
    <x v="4"/>
    <s v="684-24-6541"/>
    <s v="479-730-0439"/>
    <s v="Alix"/>
    <x v="229"/>
    <s v="Alix"/>
    <s v="AR"/>
    <n v="72820"/>
    <x v="2"/>
    <s v="glholman"/>
    <s v="Tdn6#o!G8v8byv"/>
  </r>
  <r>
    <n v="191985"/>
    <s v="Ms."/>
    <s v="Tammy"/>
    <s v="X"/>
    <s v="Casey"/>
    <x v="0"/>
    <s v="tammy.casey@gmail.com"/>
    <x v="3"/>
    <s v="Duncan Casey"/>
    <s v="Ronda Casey"/>
    <s v="Huffman"/>
    <s v="4/14/1980"/>
    <d v="1899-12-30T17:49:50"/>
    <n v="37.31"/>
    <x v="2"/>
    <n v="51"/>
    <s v="3/19/2002"/>
    <s v="Q1"/>
    <s v="H1"/>
    <n v="2002"/>
    <n v="3"/>
    <s v="March"/>
    <s v="Mar"/>
    <n v="19"/>
    <s v="Tuesday"/>
    <s v="Tue"/>
    <n v="15.37"/>
    <x v="3"/>
    <n v="192743"/>
    <x v="15"/>
    <n v="0.25"/>
    <x v="4"/>
    <s v="221-13-7601"/>
    <s v="216-524-3435"/>
    <s v="Ottoville"/>
    <x v="25"/>
    <s v="Ottoville"/>
    <s v="OH"/>
    <n v="45876"/>
    <x v="1"/>
    <s v="txcasey"/>
    <s v="28yj%Zp:1pq9OP"/>
  </r>
  <r>
    <n v="244500"/>
    <s v="Ms."/>
    <s v="Shirley"/>
    <s v="L"/>
    <s v="Waller"/>
    <x v="0"/>
    <s v="shirley.waller@walmart.com"/>
    <x v="3"/>
    <s v="Phil Waller"/>
    <s v="Rosanne Waller"/>
    <s v="Reid"/>
    <s v="6/24/1959"/>
    <d v="1899-12-30T01:13:09"/>
    <n v="58.13"/>
    <x v="3"/>
    <n v="46"/>
    <d v="1990-10-02T00:00:00"/>
    <s v="Q1"/>
    <s v="H1"/>
    <n v="1990"/>
    <n v="2"/>
    <s v="February"/>
    <s v="Feb"/>
    <n v="10"/>
    <s v="Saturday"/>
    <s v="Sat"/>
    <n v="27.48"/>
    <x v="5"/>
    <n v="130706"/>
    <x v="3"/>
    <n v="0.14000000000000001"/>
    <x v="1"/>
    <s v="571-99-9701"/>
    <s v="270-487-2309"/>
    <s v="Martha"/>
    <x v="90"/>
    <s v="Martha"/>
    <s v="KY"/>
    <n v="41159"/>
    <x v="2"/>
    <s v="slwaller"/>
    <s v="gR+vqTtO"/>
  </r>
  <r>
    <n v="920668"/>
    <s v="Mrs."/>
    <s v="Joanna"/>
    <s v="L"/>
    <s v="Poole"/>
    <x v="0"/>
    <s v="joanna.poole@bellsouth.net"/>
    <x v="3"/>
    <s v="Hiram Poole"/>
    <s v="Diann Poole"/>
    <s v="Christensen"/>
    <s v="5/25/1987"/>
    <d v="1899-12-30T08:23:09"/>
    <n v="30.2"/>
    <x v="2"/>
    <n v="52"/>
    <d v="2015-09-06T00:00:00"/>
    <s v="Q2"/>
    <s v="H1"/>
    <n v="2015"/>
    <n v="6"/>
    <s v="June"/>
    <s v="Jun"/>
    <n v="9"/>
    <s v="Tuesday"/>
    <s v="Tue"/>
    <n v="2.14"/>
    <x v="1"/>
    <n v="141884"/>
    <x v="2"/>
    <n v="0.28000000000000003"/>
    <x v="2"/>
    <s v="596-94-6656"/>
    <s v="314-243-5461"/>
    <s v="Adrian"/>
    <x v="375"/>
    <s v="Adrian"/>
    <s v="MO"/>
    <n v="64720"/>
    <x v="1"/>
    <s v="jlpoole"/>
    <s v="HKLn6q^$AN^"/>
  </r>
  <r>
    <n v="335470"/>
    <s v="Mrs."/>
    <s v="Amber"/>
    <s v="Z"/>
    <s v="Mendoza"/>
    <x v="0"/>
    <s v="amber.mendoza@gmail.com"/>
    <x v="3"/>
    <s v="Philip Mendoza"/>
    <s v="Saundra Mendoza"/>
    <s v="Patton"/>
    <d v="1973-05-02T00:00:00"/>
    <d v="1899-12-30T00:10:54"/>
    <n v="44.5"/>
    <x v="0"/>
    <n v="56"/>
    <d v="1994-05-09T00:00:00"/>
    <s v="Q3"/>
    <s v="H2"/>
    <n v="1994"/>
    <n v="9"/>
    <s v="September"/>
    <s v="Sep"/>
    <n v="5"/>
    <s v="Monday"/>
    <s v="Mon"/>
    <n v="22.91"/>
    <x v="5"/>
    <n v="63144"/>
    <x v="13"/>
    <n v="0.27"/>
    <x v="2"/>
    <s v="119-98-6689"/>
    <s v="603-466-5911"/>
    <s v="Walpole"/>
    <x v="376"/>
    <s v="Walpole"/>
    <s v="NH"/>
    <n v="3608"/>
    <x v="3"/>
    <s v="azmendoza"/>
    <s v="Brz7LWTD$lZc"/>
  </r>
  <r>
    <n v="150036"/>
    <s v="Mrs."/>
    <s v="Lourdes"/>
    <s v="O"/>
    <s v="Hull"/>
    <x v="0"/>
    <s v="lourdes.hull@hotmail.com"/>
    <x v="3"/>
    <s v="Jason Hull"/>
    <s v="Tracy Hull"/>
    <s v="Small"/>
    <s v="5/27/1968"/>
    <d v="1899-12-30T20:35:49"/>
    <n v="49.2"/>
    <x v="0"/>
    <n v="47"/>
    <s v="11/16/1990"/>
    <s v="Q4"/>
    <s v="H2"/>
    <n v="1990"/>
    <n v="11"/>
    <s v="November"/>
    <s v="Nov"/>
    <n v="16"/>
    <s v="Friday"/>
    <s v="Fri"/>
    <n v="26.72"/>
    <x v="5"/>
    <n v="64976"/>
    <x v="13"/>
    <n v="0.2"/>
    <x v="0"/>
    <s v="392-33-8988"/>
    <s v="480-286-0831"/>
    <s v="Catalina"/>
    <x v="377"/>
    <s v="Catalina"/>
    <s v="AZ"/>
    <n v="85738"/>
    <x v="0"/>
    <s v="lohull"/>
    <s v="II8wEon:}"/>
  </r>
  <r>
    <n v="251640"/>
    <s v="Mrs."/>
    <s v="Kim"/>
    <s v="D"/>
    <s v="England"/>
    <x v="0"/>
    <s v="kim.england@gmail.com"/>
    <x v="3"/>
    <s v="Raymundo England"/>
    <s v="Danielle England"/>
    <s v="Emerson"/>
    <s v="2/18/1970"/>
    <d v="1899-12-30T23:45:43"/>
    <n v="47.47"/>
    <x v="0"/>
    <n v="50"/>
    <s v="6/25/1995"/>
    <s v="Q2"/>
    <s v="H1"/>
    <n v="1995"/>
    <n v="6"/>
    <s v="June"/>
    <s v="Jun"/>
    <n v="25"/>
    <s v="Sunday"/>
    <s v="Sun"/>
    <n v="22.11"/>
    <x v="5"/>
    <n v="112635"/>
    <x v="0"/>
    <n v="0.02"/>
    <x v="3"/>
    <s v="540-83-2628"/>
    <s v="423-810-3573"/>
    <s v="Baxter"/>
    <x v="25"/>
    <s v="Baxter"/>
    <s v="TN"/>
    <n v="38544"/>
    <x v="2"/>
    <s v="kdengland"/>
    <s v="XcvBZA#rs_"/>
  </r>
  <r>
    <n v="588702"/>
    <s v="Ms."/>
    <s v="Haley"/>
    <s v="O"/>
    <s v="Maddox"/>
    <x v="0"/>
    <s v="haley.maddox@gmail.com"/>
    <x v="3"/>
    <s v="Chester Maddox"/>
    <s v="Virgie Maddox"/>
    <s v="Mullins"/>
    <s v="3/13/1972"/>
    <d v="1899-12-30T21:43:00"/>
    <n v="45.41"/>
    <x v="0"/>
    <n v="48"/>
    <s v="6/25/2004"/>
    <s v="Q2"/>
    <s v="H1"/>
    <n v="2004"/>
    <n v="6"/>
    <s v="June"/>
    <s v="Jun"/>
    <n v="25"/>
    <s v="Friday"/>
    <s v="Fri"/>
    <n v="13.1"/>
    <x v="2"/>
    <n v="160196"/>
    <x v="1"/>
    <n v="0.25"/>
    <x v="4"/>
    <s v="478-43-6952"/>
    <s v="480-776-8203"/>
    <s v="Eagar"/>
    <x v="378"/>
    <s v="Eagar"/>
    <s v="AZ"/>
    <n v="85925"/>
    <x v="0"/>
    <s v="homaddox"/>
    <s v="ZUUG?Ek&amp;Lzg*}e"/>
  </r>
  <r>
    <n v="707453"/>
    <s v="Mr."/>
    <s v="Rory"/>
    <s v="F"/>
    <s v="Atkins"/>
    <x v="1"/>
    <s v="rory.atkins@gmail.com"/>
    <x v="4"/>
    <s v="Lamar Atkins"/>
    <s v="Teresa Atkins"/>
    <s v="Anderson"/>
    <d v="1966-05-09T00:00:00"/>
    <d v="1899-12-30T13:58:57"/>
    <n v="50.93"/>
    <x v="3"/>
    <n v="52"/>
    <s v="3/19/1995"/>
    <s v="Q1"/>
    <s v="H1"/>
    <n v="1995"/>
    <n v="3"/>
    <s v="March"/>
    <s v="Mar"/>
    <n v="19"/>
    <s v="Sunday"/>
    <s v="Sun"/>
    <n v="22.38"/>
    <x v="5"/>
    <n v="155903"/>
    <x v="7"/>
    <n v="0.02"/>
    <x v="3"/>
    <s v="422-67-4954"/>
    <s v="270-530-6531"/>
    <s v="Kona"/>
    <x v="379"/>
    <s v="Kona"/>
    <s v="KY"/>
    <n v="41829"/>
    <x v="2"/>
    <s v="rfatkins"/>
    <s v="Tz:VYGd[lWvn8"/>
  </r>
  <r>
    <n v="239168"/>
    <s v="Drs."/>
    <s v="Kathrine"/>
    <s v="Z"/>
    <s v="Whitaker"/>
    <x v="0"/>
    <s v="kathrine.whitaker@yahoo.com"/>
    <x v="4"/>
    <s v="Andy Whitaker"/>
    <s v="Dominique Whitaker"/>
    <s v="Valencia"/>
    <s v="7/30/1992"/>
    <d v="1899-12-30T22:21:19"/>
    <n v="25.01"/>
    <x v="1"/>
    <n v="46"/>
    <s v="9/21/2016"/>
    <s v="Q3"/>
    <s v="H2"/>
    <n v="2016"/>
    <n v="9"/>
    <s v="September"/>
    <s v="Sep"/>
    <n v="21"/>
    <s v="Wednesday"/>
    <s v="Wed"/>
    <n v="0.85"/>
    <x v="1"/>
    <n v="183618"/>
    <x v="14"/>
    <n v="0.21"/>
    <x v="4"/>
    <s v="083-02-3732"/>
    <s v="210-927-7641"/>
    <s v="Port Bolivar"/>
    <x v="380"/>
    <s v="Port Bolivar"/>
    <s v="TX"/>
    <n v="77650"/>
    <x v="2"/>
    <s v="kzwhitaker"/>
    <s v="z+-&lt;yp&amp;XnFdZ&lt;"/>
  </r>
  <r>
    <n v="146790"/>
    <s v="Hon."/>
    <s v="Lou"/>
    <s v="M"/>
    <s v="Buckner"/>
    <x v="0"/>
    <s v="lou.buckner@gmail.com"/>
    <x v="4"/>
    <s v="Bob Buckner"/>
    <s v="Jeannine Buckner"/>
    <s v="Guthrie"/>
    <s v="10/29/1989"/>
    <d v="1899-12-30T00:01:45"/>
    <n v="27.76"/>
    <x v="1"/>
    <n v="42"/>
    <s v="11/29/2010"/>
    <s v="Q4"/>
    <s v="H2"/>
    <n v="2010"/>
    <n v="11"/>
    <s v="November"/>
    <s v="Nov"/>
    <n v="29"/>
    <s v="Monday"/>
    <s v="Mon"/>
    <n v="6.67"/>
    <x v="0"/>
    <n v="45969"/>
    <x v="5"/>
    <n v="0.18"/>
    <x v="0"/>
    <s v="263-99-8576"/>
    <s v="701-559-9925"/>
    <s v="Sheyenne"/>
    <x v="381"/>
    <s v="Sheyenne"/>
    <s v="ND"/>
    <n v="58374"/>
    <x v="1"/>
    <s v="lmbuckner"/>
    <s v="UZ7Pf^F\Csx"/>
  </r>
  <r>
    <n v="637843"/>
    <s v="Ms."/>
    <s v="Karla"/>
    <s v="W"/>
    <s v="Barrera"/>
    <x v="0"/>
    <s v="karla.barrera@gmail.com"/>
    <x v="4"/>
    <s v="Kent Barrera"/>
    <s v="Callie Barrera"/>
    <s v="Schwartz"/>
    <s v="6/16/1966"/>
    <d v="1899-12-30T02:57:21"/>
    <n v="51.15"/>
    <x v="3"/>
    <n v="40"/>
    <d v="1993-12-05T00:00:00"/>
    <s v="Q2"/>
    <s v="H1"/>
    <n v="1993"/>
    <n v="5"/>
    <s v="May"/>
    <s v="May"/>
    <n v="12"/>
    <s v="Wednesday"/>
    <s v="Wed"/>
    <n v="24.23"/>
    <x v="5"/>
    <n v="172421"/>
    <x v="4"/>
    <n v="0.24"/>
    <x v="4"/>
    <s v="376-37-9748"/>
    <s v="406-503-5614"/>
    <s v="Bozeman"/>
    <x v="382"/>
    <s v="Bozeman"/>
    <s v="MT"/>
    <n v="59771"/>
    <x v="0"/>
    <s v="kwbarrera"/>
    <s v="D50nPcYxAy:5_Eo"/>
  </r>
  <r>
    <n v="689587"/>
    <s v="Ms."/>
    <s v="Ava"/>
    <s v="M"/>
    <s v="Kane"/>
    <x v="0"/>
    <s v="ava.kane@aol.com"/>
    <x v="4"/>
    <s v="Samuel Kane"/>
    <s v="Jennifer Kane"/>
    <s v="Gibson"/>
    <d v="1983-10-04T00:00:00"/>
    <d v="1899-12-30T02:23:29"/>
    <n v="34.32"/>
    <x v="2"/>
    <n v="40"/>
    <s v="3/24/2012"/>
    <s v="Q1"/>
    <s v="H1"/>
    <n v="2012"/>
    <n v="3"/>
    <s v="March"/>
    <s v="Mar"/>
    <n v="24"/>
    <s v="Saturday"/>
    <s v="Sat"/>
    <n v="5.35"/>
    <x v="0"/>
    <n v="82550"/>
    <x v="6"/>
    <n v="0.3"/>
    <x v="2"/>
    <s v="518-89-3528"/>
    <s v="219-501-7805"/>
    <s v="Fairbanks"/>
    <x v="309"/>
    <s v="Fairbanks"/>
    <s v="IN"/>
    <n v="47849"/>
    <x v="1"/>
    <s v="amkane"/>
    <s v="MkQ33!}U\{"/>
  </r>
  <r>
    <n v="126316"/>
    <s v="Mrs."/>
    <s v="Roseann"/>
    <s v="A"/>
    <s v="Riley"/>
    <x v="0"/>
    <s v="roseann.riley@aol.com"/>
    <x v="4"/>
    <s v="Logan Riley"/>
    <s v="Janice Riley"/>
    <s v="Lara"/>
    <s v="8/17/1976"/>
    <d v="1899-12-30T19:00:14"/>
    <n v="40.97"/>
    <x v="0"/>
    <n v="50"/>
    <s v="2/22/2010"/>
    <s v="Q1"/>
    <s v="H1"/>
    <n v="2010"/>
    <n v="2"/>
    <s v="February"/>
    <s v="Feb"/>
    <n v="22"/>
    <s v="Monday"/>
    <s v="Mon"/>
    <n v="7.43"/>
    <x v="0"/>
    <n v="73715"/>
    <x v="10"/>
    <n v="0.17"/>
    <x v="0"/>
    <s v="084-02-1565"/>
    <s v="605-260-9998"/>
    <s v="Rochford"/>
    <x v="383"/>
    <s v="Rochford"/>
    <s v="SD"/>
    <n v="57778"/>
    <x v="1"/>
    <s v="rariley"/>
    <s v="vJC-i.2XYv0k#"/>
  </r>
  <r>
    <n v="318026"/>
    <s v="Ms."/>
    <s v="Elizabeth"/>
    <s v="H"/>
    <s v="Fernandez"/>
    <x v="0"/>
    <s v="elizabeth.fernandez@gmail.com"/>
    <x v="4"/>
    <s v="Carlos Fernandez"/>
    <s v="Delia Fernandez"/>
    <s v="Perry"/>
    <d v="1995-04-07T00:00:00"/>
    <d v="1899-12-30T06:46:27"/>
    <n v="22.08"/>
    <x v="1"/>
    <n v="50"/>
    <s v="7/31/2016"/>
    <s v="Q3"/>
    <s v="H2"/>
    <n v="2016"/>
    <n v="7"/>
    <s v="July"/>
    <s v="Jul"/>
    <n v="31"/>
    <s v="Sunday"/>
    <s v="Sun"/>
    <n v="0.99"/>
    <x v="1"/>
    <n v="125562"/>
    <x v="8"/>
    <n v="0.09"/>
    <x v="5"/>
    <s v="109-98-5127"/>
    <s v="236-680-8124"/>
    <s v="Dabneys"/>
    <x v="384"/>
    <s v="Dabneys"/>
    <s v="VA"/>
    <n v="23042"/>
    <x v="2"/>
    <s v="ehfernandez"/>
    <s v="qhx\7*Ylet~Y"/>
  </r>
  <r>
    <n v="848311"/>
    <s v="Mrs."/>
    <s v="Flora"/>
    <s v="B"/>
    <s v="Decker"/>
    <x v="0"/>
    <s v="flora.decker@aol.com"/>
    <x v="4"/>
    <s v="Scotty Decker"/>
    <s v="Lolita Decker"/>
    <s v="Hebert"/>
    <s v="8/20/1957"/>
    <d v="1899-12-30T00:07:18"/>
    <n v="59.98"/>
    <x v="3"/>
    <n v="44"/>
    <s v="6/22/1995"/>
    <s v="Q2"/>
    <s v="H1"/>
    <n v="1995"/>
    <n v="6"/>
    <s v="June"/>
    <s v="Jun"/>
    <n v="22"/>
    <s v="Thursday"/>
    <s v="Thu"/>
    <n v="22.12"/>
    <x v="5"/>
    <n v="83996"/>
    <x v="6"/>
    <n v="0.26"/>
    <x v="2"/>
    <s v="561-99-3291"/>
    <s v="385-701-5077"/>
    <s v="Aurora"/>
    <x v="385"/>
    <s v="Aurora"/>
    <s v="UT"/>
    <n v="84620"/>
    <x v="0"/>
    <s v="fbdecker"/>
    <s v="xZj11{\wEepTe9o"/>
  </r>
  <r>
    <n v="774548"/>
    <s v="Ms."/>
    <s v="Shannon"/>
    <s v="I"/>
    <s v="Parker"/>
    <x v="0"/>
    <s v="shannon.parker@yahoo.com"/>
    <x v="4"/>
    <s v="Rodolfo Parker"/>
    <s v="Norma Parker"/>
    <s v="Norman"/>
    <s v="12/17/1987"/>
    <d v="1899-12-30T17:45:20"/>
    <n v="29.63"/>
    <x v="1"/>
    <n v="56"/>
    <s v="2/13/2011"/>
    <s v="Q1"/>
    <s v="H1"/>
    <n v="2011"/>
    <n v="2"/>
    <s v="February"/>
    <s v="Feb"/>
    <n v="13"/>
    <s v="Sunday"/>
    <s v="Sun"/>
    <n v="6.46"/>
    <x v="0"/>
    <n v="96768"/>
    <x v="11"/>
    <n v="0.16"/>
    <x v="0"/>
    <s v="521-99-6632"/>
    <s v="907-888-7743"/>
    <s v="North Pole"/>
    <x v="3"/>
    <s v="North Pole"/>
    <s v="AK"/>
    <n v="99705"/>
    <x v="0"/>
    <s v="siparker"/>
    <s v="ChR@|xei"/>
  </r>
  <r>
    <n v="611233"/>
    <s v="Ms."/>
    <s v="James"/>
    <s v="K"/>
    <s v="Cain"/>
    <x v="0"/>
    <s v="james.cain@gmail.com"/>
    <x v="4"/>
    <s v="Romeo Cain"/>
    <s v="Debbie Cain"/>
    <s v="Simpson"/>
    <d v="1996-04-01T00:00:00"/>
    <d v="1899-12-30T04:50:28"/>
    <n v="21.58"/>
    <x v="1"/>
    <n v="48"/>
    <s v="2/22/2017"/>
    <s v="Q1"/>
    <s v="H1"/>
    <n v="2017"/>
    <n v="2"/>
    <s v="February"/>
    <s v="Feb"/>
    <n v="22"/>
    <s v="Wednesday"/>
    <s v="Wed"/>
    <n v="0.43"/>
    <x v="1"/>
    <n v="184223"/>
    <x v="14"/>
    <n v="7.0000000000000007E-2"/>
    <x v="5"/>
    <s v="697-16-0497"/>
    <s v="208-623-6536"/>
    <s v="Wilder"/>
    <x v="386"/>
    <s v="Wilder"/>
    <s v="ID"/>
    <n v="83676"/>
    <x v="0"/>
    <s v="jkcain"/>
    <s v="hxJ+N%5xLm?"/>
  </r>
  <r>
    <n v="421652"/>
    <s v="Mr."/>
    <s v="Craig"/>
    <s v="N"/>
    <s v="Roberts"/>
    <x v="1"/>
    <s v="craig.roberts@yahoo.co.uk"/>
    <x v="4"/>
    <s v="Darren Roberts"/>
    <s v="Mari Roberts"/>
    <s v="Morales"/>
    <s v="9/26/1964"/>
    <d v="1899-12-30T03:17:19"/>
    <n v="52.87"/>
    <x v="3"/>
    <n v="67"/>
    <s v="10/22/2004"/>
    <s v="Q4"/>
    <s v="H2"/>
    <n v="2004"/>
    <n v="10"/>
    <s v="October"/>
    <s v="Oct"/>
    <n v="22"/>
    <s v="Friday"/>
    <s v="Fri"/>
    <n v="12.77"/>
    <x v="2"/>
    <n v="174547"/>
    <x v="4"/>
    <n v="0.21"/>
    <x v="4"/>
    <s v="510-33-4397"/>
    <s v="217-340-7427"/>
    <s v="Rockford"/>
    <x v="107"/>
    <s v="Rockford"/>
    <s v="IL"/>
    <n v="61106"/>
    <x v="1"/>
    <s v="cnroberts"/>
    <s v="jmUa1[E\&lt;"/>
  </r>
  <r>
    <n v="528969"/>
    <s v="Hon."/>
    <s v="Celina"/>
    <s v="H"/>
    <s v="Huffman"/>
    <x v="0"/>
    <s v="celina.huffman@aol.com"/>
    <x v="4"/>
    <s v="Archie Huffman"/>
    <s v="Amy Huffman"/>
    <s v="Foley"/>
    <s v="8/25/1977"/>
    <d v="1899-12-30T18:22:31"/>
    <n v="39.950000000000003"/>
    <x v="2"/>
    <n v="59"/>
    <s v="9/15/2002"/>
    <s v="Q3"/>
    <s v="H2"/>
    <n v="2002"/>
    <n v="9"/>
    <s v="September"/>
    <s v="Sep"/>
    <n v="15"/>
    <s v="Sunday"/>
    <s v="Sun"/>
    <n v="14.88"/>
    <x v="2"/>
    <n v="115518"/>
    <x v="0"/>
    <n v="0.2"/>
    <x v="0"/>
    <s v="433-99-6609"/>
    <s v="303-570-6473"/>
    <s v="Wetmore"/>
    <x v="387"/>
    <s v="Wetmore"/>
    <s v="CO"/>
    <n v="81253"/>
    <x v="0"/>
    <s v="chhuffman"/>
    <s v="V{j1^G.GkN4"/>
  </r>
  <r>
    <n v="202408"/>
    <s v="Ms."/>
    <s v="Jimmie"/>
    <s v="F"/>
    <s v="Burnett"/>
    <x v="0"/>
    <s v="jimmie.burnett@microsoft.com"/>
    <x v="4"/>
    <s v="Jamel Burnett"/>
    <s v="Annie Burnett"/>
    <s v="Everett"/>
    <s v="2/23/1995"/>
    <d v="1899-12-30T23:19:43"/>
    <n v="22.44"/>
    <x v="1"/>
    <n v="52"/>
    <d v="2017-01-01T00:00:00"/>
    <s v="Q1"/>
    <s v="H1"/>
    <n v="2017"/>
    <n v="1"/>
    <s v="January"/>
    <s v="Jan"/>
    <n v="1"/>
    <s v="Sunday"/>
    <s v="Sun"/>
    <n v="0.56999999999999995"/>
    <x v="1"/>
    <n v="146772"/>
    <x v="2"/>
    <n v="0.08"/>
    <x v="5"/>
    <s v="238-99-5525"/>
    <s v="206-621-6851"/>
    <s v="Toppenish"/>
    <x v="346"/>
    <s v="Toppenish"/>
    <s v="WA"/>
    <n v="98948"/>
    <x v="0"/>
    <s v="jfburnett"/>
    <s v="nS5AVd:$Xmnk7"/>
  </r>
  <r>
    <n v="918148"/>
    <s v="Mrs."/>
    <s v="Faye"/>
    <s v="J"/>
    <s v="Barrett"/>
    <x v="0"/>
    <s v="faye.barrett@sbcglobal.net"/>
    <x v="4"/>
    <s v="Carmen Barrett"/>
    <s v="Tamera Barrett"/>
    <s v="Walsh"/>
    <d v="1985-02-07T00:00:00"/>
    <d v="1899-12-30T13:53:35"/>
    <n v="32.090000000000003"/>
    <x v="2"/>
    <n v="51"/>
    <s v="11/14/2008"/>
    <s v="Q4"/>
    <s v="H2"/>
    <n v="2008"/>
    <n v="11"/>
    <s v="November"/>
    <s v="Nov"/>
    <n v="14"/>
    <s v="Friday"/>
    <s v="Fri"/>
    <n v="8.7100000000000009"/>
    <x v="0"/>
    <n v="120502"/>
    <x v="8"/>
    <n v="0.13"/>
    <x v="1"/>
    <s v="218-89-1824"/>
    <s v="270-979-8387"/>
    <s v="Marion"/>
    <x v="388"/>
    <s v="Marion"/>
    <s v="KY"/>
    <n v="42064"/>
    <x v="2"/>
    <s v="fjbarrett"/>
    <s v="J2mqpeJjZ0"/>
  </r>
  <r>
    <n v="396091"/>
    <s v="Ms."/>
    <s v="Gena"/>
    <s v="A"/>
    <s v="Bradley"/>
    <x v="0"/>
    <s v="gena.bradley@gmail.com"/>
    <x v="4"/>
    <s v="Landon Bradley"/>
    <s v="Joanna Bradley"/>
    <s v="Christensen"/>
    <s v="2/17/1973"/>
    <d v="1899-12-30T19:07:14"/>
    <n v="44.47"/>
    <x v="0"/>
    <n v="56"/>
    <d v="1999-06-10T00:00:00"/>
    <s v="Q4"/>
    <s v="H2"/>
    <n v="1999"/>
    <n v="10"/>
    <s v="October"/>
    <s v="Oct"/>
    <n v="6"/>
    <s v="Wednesday"/>
    <s v="Wed"/>
    <n v="17.82"/>
    <x v="3"/>
    <n v="146840"/>
    <x v="2"/>
    <n v="0.28000000000000003"/>
    <x v="2"/>
    <s v="466-99-8029"/>
    <s v="319-335-9592"/>
    <s v="Garden City"/>
    <x v="389"/>
    <s v="Garden City"/>
    <s v="IA"/>
    <n v="50102"/>
    <x v="1"/>
    <s v="gabradley"/>
    <s v="mYeyB||T~*Hg"/>
  </r>
  <r>
    <n v="808996"/>
    <s v="Mr."/>
    <s v="Deandre"/>
    <s v="C"/>
    <s v="Good"/>
    <x v="1"/>
    <s v="deandre.good@aol.com"/>
    <x v="4"/>
    <s v="Elias Good"/>
    <s v="Melba Good"/>
    <s v="Mann"/>
    <s v="6/13/1966"/>
    <d v="1899-12-30T11:36:31"/>
    <n v="51.16"/>
    <x v="3"/>
    <n v="70"/>
    <s v="6/29/2007"/>
    <s v="Q2"/>
    <s v="H1"/>
    <n v="2007"/>
    <n v="6"/>
    <s v="June"/>
    <s v="Jun"/>
    <n v="29"/>
    <s v="Friday"/>
    <s v="Fri"/>
    <n v="10.09"/>
    <x v="2"/>
    <n v="95240"/>
    <x v="11"/>
    <n v="0.26"/>
    <x v="2"/>
    <s v="010-94-4511"/>
    <s v="207-434-2187"/>
    <s v="South Waterford"/>
    <x v="390"/>
    <s v="South Waterford"/>
    <s v="ME"/>
    <n v="4081"/>
    <x v="3"/>
    <s v="dcgood"/>
    <s v="KV|UvevZ"/>
  </r>
  <r>
    <n v="752301"/>
    <s v="Mr."/>
    <s v="Garland"/>
    <s v="H"/>
    <s v="Ayers"/>
    <x v="1"/>
    <s v="garland.ayers@ibm.com"/>
    <x v="4"/>
    <s v="Myron Ayers"/>
    <s v="Alfreda Ayers"/>
    <s v="Vaughn"/>
    <s v="2/15/1971"/>
    <d v="1899-12-30T13:24:36"/>
    <n v="46.48"/>
    <x v="0"/>
    <n v="52"/>
    <s v="2/27/2011"/>
    <s v="Q1"/>
    <s v="H1"/>
    <n v="2011"/>
    <n v="2"/>
    <s v="February"/>
    <s v="Feb"/>
    <n v="27"/>
    <s v="Sunday"/>
    <s v="Sun"/>
    <n v="6.42"/>
    <x v="0"/>
    <n v="77803"/>
    <x v="10"/>
    <n v="0.12"/>
    <x v="1"/>
    <s v="683-24-3490"/>
    <s v="479-957-8137"/>
    <s v="Kingston"/>
    <x v="66"/>
    <s v="Kingston"/>
    <s v="AR"/>
    <n v="72742"/>
    <x v="2"/>
    <s v="ghayers"/>
    <s v="j\5iCOuBl/GNw"/>
  </r>
  <r>
    <n v="654102"/>
    <s v="Mr."/>
    <s v="Jerrod"/>
    <s v="C"/>
    <s v="Bell"/>
    <x v="1"/>
    <s v="jerrod.bell@yahoo.com"/>
    <x v="4"/>
    <s v="Spencer Bell"/>
    <s v="Ada Bell"/>
    <s v="Hall"/>
    <s v="7/20/1992"/>
    <d v="1899-12-30T05:37:49"/>
    <n v="25.04"/>
    <x v="1"/>
    <n v="86"/>
    <s v="11/15/2014"/>
    <s v="Q4"/>
    <s v="H2"/>
    <n v="2014"/>
    <n v="11"/>
    <s v="November"/>
    <s v="Nov"/>
    <n v="15"/>
    <s v="Saturday"/>
    <s v="Sat"/>
    <n v="2.7"/>
    <x v="1"/>
    <n v="116822"/>
    <x v="0"/>
    <n v="0.1"/>
    <x v="5"/>
    <s v="217-89-5121"/>
    <s v="228-915-9184"/>
    <s v="Columbus"/>
    <x v="391"/>
    <s v="Columbus"/>
    <s v="MS"/>
    <n v="39710"/>
    <x v="2"/>
    <s v="jcbell"/>
    <s v="z:]D+fn@"/>
  </r>
  <r>
    <n v="809104"/>
    <s v="Mr."/>
    <s v="Alexis"/>
    <s v="I"/>
    <s v="Holland"/>
    <x v="1"/>
    <s v="alexis.holland@aol.com"/>
    <x v="4"/>
    <s v="Shirley Holland"/>
    <s v="Tracey Holland"/>
    <s v="Parker"/>
    <s v="12/25/1979"/>
    <d v="1899-12-30T10:50:56"/>
    <n v="37.619999999999997"/>
    <x v="2"/>
    <n v="82"/>
    <s v="8/17/2011"/>
    <s v="Q3"/>
    <s v="H2"/>
    <n v="2011"/>
    <n v="8"/>
    <s v="August"/>
    <s v="Aug"/>
    <n v="17"/>
    <s v="Wednesday"/>
    <s v="Wed"/>
    <n v="5.95"/>
    <x v="0"/>
    <n v="189640"/>
    <x v="14"/>
    <n v="0.23"/>
    <x v="4"/>
    <s v="556-99-2203"/>
    <s v="210-983-8877"/>
    <s v="Fort Worth"/>
    <x v="257"/>
    <s v="Fort Worth"/>
    <s v="TX"/>
    <n v="76110"/>
    <x v="2"/>
    <s v="aiholland"/>
    <s v="Dsbs#g$D%g?x;GP"/>
  </r>
  <r>
    <n v="929548"/>
    <s v="Mrs."/>
    <s v="Deidre"/>
    <s v="V"/>
    <s v="Barrett"/>
    <x v="0"/>
    <s v="deidre.barrett@yahoo.com"/>
    <x v="4"/>
    <s v="Jeffry Barrett"/>
    <s v="Cassandra Barrett"/>
    <s v="Hardin"/>
    <s v="5/28/1986"/>
    <d v="1899-12-30T15:11:24"/>
    <n v="31.19"/>
    <x v="2"/>
    <n v="48"/>
    <s v="4/24/2012"/>
    <s v="Q2"/>
    <s v="H1"/>
    <n v="2012"/>
    <n v="4"/>
    <s v="April"/>
    <s v="Apr"/>
    <n v="24"/>
    <s v="Tuesday"/>
    <s v="Tue"/>
    <n v="5.26"/>
    <x v="0"/>
    <n v="71568"/>
    <x v="10"/>
    <n v="0.03"/>
    <x v="3"/>
    <s v="717-18-2589"/>
    <s v="215-445-7100"/>
    <s v="Sykesville"/>
    <x v="62"/>
    <s v="Sykesville"/>
    <s v="PA"/>
    <n v="15865"/>
    <x v="3"/>
    <s v="dvbarrett"/>
    <s v="d[\@[none{!X:*"/>
  </r>
  <r>
    <n v="978535"/>
    <s v="Mr."/>
    <s v="Fred"/>
    <s v="G"/>
    <s v="Hoffman"/>
    <x v="1"/>
    <s v="fred.hoffman@microsoft.com"/>
    <x v="4"/>
    <s v="Mary Hoffman"/>
    <s v="Lesley Hoffman"/>
    <s v="Estrada"/>
    <d v="1970-01-07T00:00:00"/>
    <d v="1899-12-30T19:55:12"/>
    <n v="47.11"/>
    <x v="0"/>
    <n v="90"/>
    <d v="2017-10-02T00:00:00"/>
    <s v="Q1"/>
    <s v="H1"/>
    <n v="2017"/>
    <n v="2"/>
    <s v="February"/>
    <s v="Feb"/>
    <n v="10"/>
    <s v="Friday"/>
    <s v="Fri"/>
    <n v="0.46"/>
    <x v="1"/>
    <n v="194639"/>
    <x v="15"/>
    <n v="0.17"/>
    <x v="0"/>
    <s v="300-15-0846"/>
    <s v="210-278-7110"/>
    <s v="San Antonio"/>
    <x v="392"/>
    <s v="San Antonio"/>
    <s v="TX"/>
    <n v="78261"/>
    <x v="2"/>
    <s v="fghoffman"/>
    <s v="XxJ%h~G9_"/>
  </r>
  <r>
    <n v="211729"/>
    <s v="Mrs."/>
    <s v="Effie"/>
    <s v="X"/>
    <s v="Santana"/>
    <x v="0"/>
    <s v="effie.santana@yahoo.com"/>
    <x v="4"/>
    <s v="Guillermo Santana"/>
    <s v="Johnnie Santana"/>
    <s v="Watkins"/>
    <s v="11/25/1962"/>
    <d v="1899-12-30T18:54:21"/>
    <n v="54.71"/>
    <x v="3"/>
    <n v="51"/>
    <d v="1993-02-08T00:00:00"/>
    <s v="Q3"/>
    <s v="H2"/>
    <n v="1993"/>
    <n v="8"/>
    <s v="August"/>
    <s v="Aug"/>
    <n v="2"/>
    <s v="Monday"/>
    <s v="Mon"/>
    <n v="24"/>
    <x v="5"/>
    <n v="148855"/>
    <x v="2"/>
    <n v="0.15"/>
    <x v="1"/>
    <s v="270-17-3244"/>
    <s v="215-545-5060"/>
    <s v="Chicora"/>
    <x v="36"/>
    <s v="Chicora"/>
    <s v="PA"/>
    <n v="16025"/>
    <x v="3"/>
    <s v="exsantana"/>
    <s v="d!+8E/lZL6Df"/>
  </r>
  <r>
    <n v="760573"/>
    <s v="Hon."/>
    <s v="Juliette"/>
    <s v="Y"/>
    <s v="Mosley"/>
    <x v="0"/>
    <s v="juliette.mosley@hotmail.com"/>
    <x v="4"/>
    <s v="Martin Mosley"/>
    <s v="Rosie Mosley"/>
    <s v="Roy"/>
    <d v="1964-02-09T00:00:00"/>
    <d v="1899-12-30T13:10:38"/>
    <n v="52.94"/>
    <x v="3"/>
    <n v="58"/>
    <d v="2014-11-01T00:00:00"/>
    <s v="Q1"/>
    <s v="H1"/>
    <n v="2014"/>
    <n v="1"/>
    <s v="January"/>
    <s v="Jan"/>
    <n v="11"/>
    <s v="Saturday"/>
    <s v="Sat"/>
    <n v="3.55"/>
    <x v="1"/>
    <n v="105923"/>
    <x v="12"/>
    <n v="0.23"/>
    <x v="4"/>
    <s v="664-22-2625"/>
    <s v="605-828-2040"/>
    <s v="Chancellor"/>
    <x v="112"/>
    <s v="Chancellor"/>
    <s v="SD"/>
    <n v="57015"/>
    <x v="1"/>
    <s v="jymosley"/>
    <s v="6+G}6!DH~s%*se\"/>
  </r>
  <r>
    <n v="979873"/>
    <s v="Ms."/>
    <s v="Susan"/>
    <s v="E"/>
    <s v="Schwartz"/>
    <x v="0"/>
    <s v="susan.schwartz@gmail.com"/>
    <x v="4"/>
    <s v="Louis Schwartz"/>
    <s v="Rosanna Schwartz"/>
    <s v="Hunt"/>
    <d v="1968-11-12T00:00:00"/>
    <d v="1899-12-30T05:03:34"/>
    <n v="48.66"/>
    <x v="0"/>
    <n v="47"/>
    <s v="4/15/2002"/>
    <s v="Q2"/>
    <s v="H1"/>
    <n v="2002"/>
    <n v="4"/>
    <s v="April"/>
    <s v="Apr"/>
    <n v="15"/>
    <s v="Monday"/>
    <s v="Mon"/>
    <n v="15.3"/>
    <x v="3"/>
    <n v="165568"/>
    <x v="1"/>
    <n v="0.27"/>
    <x v="2"/>
    <s v="081-02-2214"/>
    <s v="215-578-8596"/>
    <s v="Boalsburg"/>
    <x v="128"/>
    <s v="Boalsburg"/>
    <s v="PA"/>
    <n v="16827"/>
    <x v="3"/>
    <s v="seschwartz"/>
    <s v="Q$]&amp;#U.J"/>
  </r>
  <r>
    <n v="446702"/>
    <s v="Mr."/>
    <s v="Richie"/>
    <s v="V"/>
    <s v="Downs"/>
    <x v="1"/>
    <s v="richie.downs@cox.net"/>
    <x v="4"/>
    <s v="Karl Downs"/>
    <s v="Ila Downs"/>
    <s v="Burks"/>
    <d v="1960-12-10T00:00:00"/>
    <d v="1899-12-30T19:04:48"/>
    <n v="56.83"/>
    <x v="3"/>
    <n v="67"/>
    <d v="1992-02-10T00:00:00"/>
    <s v="Q4"/>
    <s v="H2"/>
    <n v="1992"/>
    <n v="10"/>
    <s v="October"/>
    <s v="Oct"/>
    <n v="2"/>
    <s v="Friday"/>
    <s v="Fri"/>
    <n v="24.84"/>
    <x v="5"/>
    <n v="104084"/>
    <x v="12"/>
    <n v="0.05"/>
    <x v="3"/>
    <s v="249-99-9939"/>
    <s v="209-990-1777"/>
    <s v="Floriston"/>
    <x v="393"/>
    <s v="Floriston"/>
    <s v="CA"/>
    <n v="96111"/>
    <x v="0"/>
    <s v="rvdowns"/>
    <s v="R9Sk\F0{n0W"/>
  </r>
  <r>
    <n v="505362"/>
    <s v="Mr."/>
    <s v="Winston"/>
    <s v="I"/>
    <s v="Griffin"/>
    <x v="1"/>
    <s v="winston.griffin@gmail.com"/>
    <x v="4"/>
    <s v="Luke Griffin"/>
    <s v="Lina Griffin"/>
    <s v="Johns"/>
    <d v="1993-06-12T00:00:00"/>
    <d v="1899-12-30T10:06:41"/>
    <n v="23.66"/>
    <x v="1"/>
    <n v="83"/>
    <s v="2/25/2015"/>
    <s v="Q1"/>
    <s v="H1"/>
    <n v="2015"/>
    <n v="2"/>
    <s v="February"/>
    <s v="Feb"/>
    <n v="25"/>
    <s v="Wednesday"/>
    <s v="Wed"/>
    <n v="2.42"/>
    <x v="1"/>
    <n v="46181"/>
    <x v="5"/>
    <n v="0.04"/>
    <x v="3"/>
    <s v="196-84-7330"/>
    <s v="236-706-4648"/>
    <s v="Rural Retreat"/>
    <x v="172"/>
    <s v="Rural Retreat"/>
    <s v="VA"/>
    <n v="24368"/>
    <x v="2"/>
    <s v="wigriffin"/>
    <s v="q^oCV9|Jd"/>
  </r>
  <r>
    <n v="451940"/>
    <s v="Mr."/>
    <s v="Sammy"/>
    <s v="N"/>
    <s v="Mills"/>
    <x v="1"/>
    <s v="sammy.mills@yahoo.com"/>
    <x v="4"/>
    <s v="Andy Mills"/>
    <s v="Gabriela Mills"/>
    <s v="Guerrero"/>
    <s v="2/26/1985"/>
    <d v="1899-12-30T10:22:59"/>
    <n v="32.44"/>
    <x v="2"/>
    <n v="80"/>
    <s v="5/22/2006"/>
    <s v="Q2"/>
    <s v="H1"/>
    <n v="2006"/>
    <n v="5"/>
    <s v="May"/>
    <s v="May"/>
    <n v="22"/>
    <s v="Monday"/>
    <s v="Mon"/>
    <n v="11.19"/>
    <x v="2"/>
    <n v="136951"/>
    <x v="3"/>
    <n v="0.18"/>
    <x v="0"/>
    <s v="012-94-9533"/>
    <s v="239-740-8337"/>
    <s v="Seminole"/>
    <x v="139"/>
    <s v="Seminole"/>
    <s v="FL"/>
    <n v="33776"/>
    <x v="2"/>
    <s v="snmills"/>
    <s v="vptO:]a[8P"/>
  </r>
  <r>
    <n v="411196"/>
    <s v="Ms."/>
    <s v="Gracie"/>
    <s v="C"/>
    <s v="Mosley"/>
    <x v="0"/>
    <s v="gracie.mosley@yahoo.co.uk"/>
    <x v="4"/>
    <s v="Alfredo Mosley"/>
    <s v="Violet Mosley"/>
    <s v="Prince"/>
    <s v="11/29/1967"/>
    <d v="1899-12-30T00:57:55"/>
    <n v="49.7"/>
    <x v="0"/>
    <n v="48"/>
    <s v="1/17/2015"/>
    <s v="Q1"/>
    <s v="H1"/>
    <n v="2015"/>
    <n v="1"/>
    <s v="January"/>
    <s v="Jan"/>
    <n v="17"/>
    <s v="Saturday"/>
    <s v="Sat"/>
    <n v="2.5299999999999998"/>
    <x v="1"/>
    <n v="143460"/>
    <x v="2"/>
    <n v="0.05"/>
    <x v="3"/>
    <s v="043-15-5539"/>
    <s v="252-933-6558"/>
    <s v="Millers Creek"/>
    <x v="394"/>
    <s v="Millers Creek"/>
    <s v="NC"/>
    <n v="28696"/>
    <x v="2"/>
    <s v="gcmosley"/>
    <s v="m%CUbP:vTBOl$wg"/>
  </r>
  <r>
    <n v="636457"/>
    <s v="Mr."/>
    <s v="Manuel"/>
    <s v="D"/>
    <s v="Bentley"/>
    <x v="1"/>
    <s v="manuel.bentley@yahoo.com"/>
    <x v="4"/>
    <s v="Wilford Bentley"/>
    <s v="Noemi Bentley"/>
    <s v="Barton"/>
    <s v="10/25/1958"/>
    <d v="1899-12-30T07:24:47"/>
    <n v="58.8"/>
    <x v="3"/>
    <n v="78"/>
    <d v="2014-05-10T00:00:00"/>
    <s v="Q4"/>
    <s v="H2"/>
    <n v="2014"/>
    <n v="10"/>
    <s v="October"/>
    <s v="Oct"/>
    <n v="5"/>
    <s v="Sunday"/>
    <s v="Sun"/>
    <n v="2.81"/>
    <x v="1"/>
    <n v="157479"/>
    <x v="7"/>
    <n v="0.3"/>
    <x v="2"/>
    <s v="612-87-0154"/>
    <s v="304-225-2645"/>
    <s v="Cyclone"/>
    <x v="372"/>
    <s v="Cyclone"/>
    <s v="WV"/>
    <n v="24827"/>
    <x v="2"/>
    <s v="mdbentley"/>
    <s v="45H.iF%&amp;l"/>
  </r>
  <r>
    <n v="262702"/>
    <s v="Mr."/>
    <s v="Roberto"/>
    <s v="O"/>
    <s v="Hogan"/>
    <x v="1"/>
    <s v="roberto.hogan@aol.com"/>
    <x v="4"/>
    <s v="William Hogan"/>
    <s v="Diann Hogan"/>
    <s v="Turner"/>
    <s v="5/24/1964"/>
    <d v="1899-12-30T08:33:31"/>
    <n v="53.21"/>
    <x v="3"/>
    <n v="67"/>
    <d v="2003-06-09T00:00:00"/>
    <s v="Q3"/>
    <s v="H2"/>
    <n v="2003"/>
    <n v="9"/>
    <s v="September"/>
    <s v="Sep"/>
    <n v="6"/>
    <s v="Saturday"/>
    <s v="Sat"/>
    <n v="13.9"/>
    <x v="2"/>
    <n v="124788"/>
    <x v="8"/>
    <n v="0.17"/>
    <x v="0"/>
    <s v="095-02-1801"/>
    <s v="319-361-9079"/>
    <s v="Liscomb"/>
    <x v="185"/>
    <s v="Liscomb"/>
    <s v="IA"/>
    <n v="50148"/>
    <x v="1"/>
    <s v="rohogan"/>
    <s v="kv!GYn&gt;&lt;D{B5aZ-"/>
  </r>
  <r>
    <n v="422323"/>
    <s v="Mrs."/>
    <s v="Wilma"/>
    <s v="U"/>
    <s v="Gray"/>
    <x v="0"/>
    <s v="wilma.gray@gmail.com"/>
    <x v="4"/>
    <s v="Eli Gray"/>
    <s v="Keisha Gray"/>
    <s v="Hawkins"/>
    <s v="7/31/1963"/>
    <d v="1899-12-30T01:51:15"/>
    <n v="54.03"/>
    <x v="3"/>
    <n v="46"/>
    <s v="2/23/2002"/>
    <s v="Q1"/>
    <s v="H1"/>
    <n v="2002"/>
    <n v="2"/>
    <s v="February"/>
    <s v="Feb"/>
    <n v="23"/>
    <s v="Saturday"/>
    <s v="Sat"/>
    <n v="15.44"/>
    <x v="3"/>
    <n v="184765"/>
    <x v="14"/>
    <n v="0.23"/>
    <x v="4"/>
    <s v="129-98-2701"/>
    <s v="308-513-9527"/>
    <s v="Elk Creek"/>
    <x v="99"/>
    <s v="Elk Creek"/>
    <s v="NE"/>
    <n v="68348"/>
    <x v="1"/>
    <s v="wugray"/>
    <s v="wsq&gt;53nSp49w_&amp;5"/>
  </r>
  <r>
    <n v="328389"/>
    <s v="Mr."/>
    <s v="Roderick"/>
    <s v="T"/>
    <s v="Perry"/>
    <x v="1"/>
    <s v="roderick.perry@gmail.com"/>
    <x v="4"/>
    <s v="Sal Perry"/>
    <s v="Claire Perry"/>
    <s v="Oneal"/>
    <s v="2/27/1984"/>
    <d v="1899-12-30T21:01:13"/>
    <n v="33.44"/>
    <x v="2"/>
    <n v="81"/>
    <d v="2009-09-01T00:00:00"/>
    <s v="Q1"/>
    <s v="H1"/>
    <n v="2009"/>
    <n v="1"/>
    <s v="January"/>
    <s v="Jan"/>
    <n v="9"/>
    <s v="Friday"/>
    <s v="Fri"/>
    <n v="8.5500000000000007"/>
    <x v="0"/>
    <n v="149121"/>
    <x v="2"/>
    <n v="0.21"/>
    <x v="4"/>
    <s v="156-23-0500"/>
    <s v="339-636-3368"/>
    <s v="West Townsend"/>
    <x v="92"/>
    <s v="West Townsend"/>
    <s v="MA"/>
    <n v="1474"/>
    <x v="3"/>
    <s v="rtperry"/>
    <s v="Pn&gt;0y;GDoqWAc"/>
  </r>
  <r>
    <n v="733184"/>
    <s v="Hon."/>
    <s v="Mayra"/>
    <s v="L"/>
    <s v="Bowen"/>
    <x v="0"/>
    <s v="mayra.bowen@gmail.com"/>
    <x v="4"/>
    <s v="Clyde Bowen"/>
    <s v="Terri Bowen"/>
    <s v="Roth"/>
    <s v="4/22/1972"/>
    <d v="1899-12-30T14:56:56"/>
    <n v="45.3"/>
    <x v="0"/>
    <n v="48"/>
    <s v="5/20/2011"/>
    <s v="Q2"/>
    <s v="H1"/>
    <n v="2011"/>
    <n v="5"/>
    <s v="May"/>
    <s v="May"/>
    <n v="20"/>
    <s v="Friday"/>
    <s v="Fri"/>
    <n v="6.19"/>
    <x v="0"/>
    <n v="53190"/>
    <x v="9"/>
    <n v="0.27"/>
    <x v="2"/>
    <s v="437-99-2897"/>
    <s v="209-841-2723"/>
    <s v="San Diego"/>
    <x v="395"/>
    <s v="San Diego"/>
    <s v="CA"/>
    <n v="92134"/>
    <x v="0"/>
    <s v="mlbowen"/>
    <s v="Gf\KSa1qsm?i"/>
  </r>
  <r>
    <n v="649821"/>
    <s v="Mr."/>
    <s v="Andres"/>
    <s v="G"/>
    <s v="Alexander"/>
    <x v="1"/>
    <s v="andres.alexander@yahoo.com"/>
    <x v="4"/>
    <s v="Micah Alexander"/>
    <s v="Darlene Alexander"/>
    <s v="Bishop"/>
    <s v="8/21/1982"/>
    <d v="1899-12-30T06:14:38"/>
    <n v="34.96"/>
    <x v="2"/>
    <n v="58"/>
    <s v="12/23/2015"/>
    <s v="Q4"/>
    <s v="H2"/>
    <n v="2015"/>
    <n v="12"/>
    <s v="December"/>
    <s v="Dec"/>
    <n v="23"/>
    <s v="Wednesday"/>
    <s v="Wed"/>
    <n v="1.6"/>
    <x v="1"/>
    <n v="99567"/>
    <x v="11"/>
    <n v="0.26"/>
    <x v="2"/>
    <s v="303-37-9353"/>
    <s v="212-699-1989"/>
    <s v="Edwards"/>
    <x v="396"/>
    <s v="Edwards"/>
    <s v="NY"/>
    <n v="13635"/>
    <x v="3"/>
    <s v="agalexander"/>
    <s v="lq3:]H3LVkG"/>
  </r>
  <r>
    <n v="117956"/>
    <s v="Mr."/>
    <s v="Quentin"/>
    <s v="B"/>
    <s v="Carney"/>
    <x v="1"/>
    <s v="quentin.carney@gmail.com"/>
    <x v="4"/>
    <s v="Norman Carney"/>
    <s v="Karyn Carney"/>
    <s v="Mejia"/>
    <d v="1978-05-08T00:00:00"/>
    <d v="1899-12-30T00:59:41"/>
    <n v="39.01"/>
    <x v="2"/>
    <n v="83"/>
    <d v="2015-12-03T00:00:00"/>
    <s v="Q1"/>
    <s v="H1"/>
    <n v="2015"/>
    <n v="3"/>
    <s v="March"/>
    <s v="Mar"/>
    <n v="12"/>
    <s v="Thursday"/>
    <s v="Thu"/>
    <n v="2.38"/>
    <x v="1"/>
    <n v="194686"/>
    <x v="15"/>
    <n v="0.1"/>
    <x v="5"/>
    <s v="378-37-6428"/>
    <s v="218-666-9869"/>
    <s v="Donaldson"/>
    <x v="397"/>
    <s v="Donaldson"/>
    <s v="MN"/>
    <n v="56720"/>
    <x v="1"/>
    <s v="qbcarney"/>
    <s v="a;i}WN8pFA5}{"/>
  </r>
  <r>
    <n v="670526"/>
    <s v="Mrs."/>
    <s v="Adrian"/>
    <s v="W"/>
    <s v="Dunlap"/>
    <x v="0"/>
    <s v="adrian.dunlap@hotmail.com"/>
    <x v="4"/>
    <s v="Lamar Dunlap"/>
    <s v="Charlotte Dunlap"/>
    <s v="Middleton"/>
    <s v="1/16/1985"/>
    <d v="1899-12-30T18:37:38"/>
    <n v="32.549999999999997"/>
    <x v="2"/>
    <n v="60"/>
    <s v="8/26/2013"/>
    <s v="Q3"/>
    <s v="H2"/>
    <n v="2013"/>
    <n v="8"/>
    <s v="August"/>
    <s v="Aug"/>
    <n v="26"/>
    <s v="Monday"/>
    <s v="Mon"/>
    <n v="3.92"/>
    <x v="1"/>
    <n v="196585"/>
    <x v="15"/>
    <n v="0.01"/>
    <x v="3"/>
    <s v="619-87-5812"/>
    <s v="203-936-3909"/>
    <s v="Hartford"/>
    <x v="398"/>
    <s v="Hartford"/>
    <s v="CT"/>
    <n v="6105"/>
    <x v="3"/>
    <s v="awdunlap"/>
    <s v="s]vApKBm?Ja"/>
  </r>
  <r>
    <n v="752997"/>
    <s v="Hon."/>
    <s v="Lelia"/>
    <s v="H"/>
    <s v="Sawyer"/>
    <x v="0"/>
    <s v="lelia.sawyer@gmail.com"/>
    <x v="4"/>
    <s v="Rodolfo Sawyer"/>
    <s v="Amber Sawyer"/>
    <s v="Hoover"/>
    <d v="1980-05-05T00:00:00"/>
    <d v="1899-12-30T10:46:00"/>
    <n v="37.25"/>
    <x v="2"/>
    <n v="46"/>
    <s v="7/18/2015"/>
    <s v="Q3"/>
    <s v="H2"/>
    <n v="2015"/>
    <n v="7"/>
    <s v="July"/>
    <s v="Jul"/>
    <n v="18"/>
    <s v="Saturday"/>
    <s v="Sat"/>
    <n v="2.0299999999999998"/>
    <x v="1"/>
    <n v="199120"/>
    <x v="15"/>
    <n v="0.24"/>
    <x v="4"/>
    <s v="695-16-6612"/>
    <s v="319-717-7518"/>
    <s v="Millersburg"/>
    <x v="399"/>
    <s v="Millersburg"/>
    <s v="IA"/>
    <n v="52308"/>
    <x v="1"/>
    <s v="lhsawyer"/>
    <s v="L;D2nGOKY."/>
  </r>
  <r>
    <n v="340599"/>
    <s v="Mr."/>
    <s v="Tad"/>
    <s v="K"/>
    <s v="Patrick"/>
    <x v="1"/>
    <s v="tad.patrick@yahoo.co.in"/>
    <x v="4"/>
    <s v="Shelby Patrick"/>
    <s v="Odessa Patrick"/>
    <s v="Adkins"/>
    <d v="1977-07-05T00:00:00"/>
    <d v="1899-12-30T05:41:08"/>
    <n v="40.25"/>
    <x v="0"/>
    <n v="62"/>
    <s v="11/24/1998"/>
    <s v="Q4"/>
    <s v="H2"/>
    <n v="1998"/>
    <n v="11"/>
    <s v="November"/>
    <s v="Nov"/>
    <n v="24"/>
    <s v="Tuesday"/>
    <s v="Tue"/>
    <n v="18.690000000000001"/>
    <x v="3"/>
    <n v="116817"/>
    <x v="0"/>
    <n v="0.22"/>
    <x v="4"/>
    <s v="677-22-5970"/>
    <s v="239-831-9507"/>
    <s v="North Port"/>
    <x v="400"/>
    <s v="North Port"/>
    <s v="FL"/>
    <n v="34290"/>
    <x v="2"/>
    <s v="tkpatrick"/>
    <s v="Xw3QK:_-&amp;F^O"/>
  </r>
  <r>
    <n v="239415"/>
    <s v="Mrs."/>
    <s v="Pansy"/>
    <s v="V"/>
    <s v="Macdonald"/>
    <x v="0"/>
    <s v="pansy.macdonald@gmail.com"/>
    <x v="4"/>
    <s v="Zachary Macdonald"/>
    <s v="May Macdonald"/>
    <s v="Durham"/>
    <s v="1/19/1973"/>
    <d v="1899-12-30T20:16:17"/>
    <n v="44.55"/>
    <x v="0"/>
    <n v="54"/>
    <s v="10/28/2015"/>
    <s v="Q4"/>
    <s v="H2"/>
    <n v="2015"/>
    <n v="10"/>
    <s v="October"/>
    <s v="Oct"/>
    <n v="28"/>
    <s v="Wednesday"/>
    <s v="Wed"/>
    <n v="1.75"/>
    <x v="1"/>
    <n v="97818"/>
    <x v="11"/>
    <n v="0.1"/>
    <x v="5"/>
    <s v="176-86-4548"/>
    <s v="215-543-6120"/>
    <s v="Hershey"/>
    <x v="365"/>
    <s v="Hershey"/>
    <s v="PA"/>
    <n v="17033"/>
    <x v="3"/>
    <s v="pvmacdonald"/>
    <s v="Wg?x3q@1|DnC0"/>
  </r>
  <r>
    <n v="280326"/>
    <s v="Mr."/>
    <s v="Agustin"/>
    <s v="J"/>
    <s v="Gentry"/>
    <x v="1"/>
    <s v="agustin.gentry@aol.com"/>
    <x v="4"/>
    <s v="Julian Gentry"/>
    <s v="Lenora Gentry"/>
    <s v="Trujillo"/>
    <s v="11/27/1962"/>
    <d v="1899-12-30T08:18:40"/>
    <n v="54.7"/>
    <x v="3"/>
    <n v="82"/>
    <s v="6/16/1985"/>
    <s v="Q2"/>
    <s v="H1"/>
    <n v="1985"/>
    <n v="6"/>
    <s v="June"/>
    <s v="Jun"/>
    <n v="16"/>
    <s v="Sunday"/>
    <s v="Sun"/>
    <n v="32.14"/>
    <x v="4"/>
    <n v="182540"/>
    <x v="14"/>
    <n v="0.11"/>
    <x v="1"/>
    <s v="002-11-5972"/>
    <s v="423-410-5564"/>
    <s v="Chattanooga"/>
    <x v="252"/>
    <s v="Chattanooga"/>
    <s v="TN"/>
    <n v="37408"/>
    <x v="2"/>
    <s v="ajgentry"/>
    <s v="w_V3X0!7iD["/>
  </r>
  <r>
    <n v="445516"/>
    <s v="Mr."/>
    <s v="Riley"/>
    <s v="R"/>
    <s v="Conley"/>
    <x v="1"/>
    <s v="riley.conley@gmail.com"/>
    <x v="4"/>
    <s v="Erwin Conley"/>
    <s v="Reyna Conley"/>
    <s v="Olsen"/>
    <d v="1991-06-11T00:00:00"/>
    <d v="1899-12-30T21:41:27"/>
    <n v="25.74"/>
    <x v="1"/>
    <n v="70"/>
    <d v="2013-10-06T00:00:00"/>
    <s v="Q2"/>
    <s v="H1"/>
    <n v="2013"/>
    <n v="6"/>
    <s v="June"/>
    <s v="Jun"/>
    <n v="10"/>
    <s v="Monday"/>
    <s v="Mon"/>
    <n v="4.13"/>
    <x v="1"/>
    <n v="75199"/>
    <x v="10"/>
    <n v="0.28999999999999998"/>
    <x v="2"/>
    <s v="575-99-1775"/>
    <s v="210-262-5038"/>
    <s v="El Paso"/>
    <x v="304"/>
    <s v="El Paso"/>
    <s v="TX"/>
    <n v="88518"/>
    <x v="2"/>
    <s v="rrconley"/>
    <s v="4a?hNe;5?kW/"/>
  </r>
  <r>
    <n v="586177"/>
    <s v="Mr."/>
    <s v="Bernard"/>
    <s v="N"/>
    <s v="Leach"/>
    <x v="1"/>
    <s v="bernard.leach@sbcglobal.net"/>
    <x v="4"/>
    <s v="Buddy Leach"/>
    <s v="Katheryn Leach"/>
    <s v="Stewart"/>
    <s v="11/18/1989"/>
    <d v="1899-12-30T23:06:59"/>
    <n v="27.71"/>
    <x v="1"/>
    <n v="53"/>
    <s v="12/28/2012"/>
    <s v="Q4"/>
    <s v="H2"/>
    <n v="2012"/>
    <n v="12"/>
    <s v="December"/>
    <s v="Dec"/>
    <n v="28"/>
    <s v="Friday"/>
    <s v="Fri"/>
    <n v="4.58"/>
    <x v="1"/>
    <n v="66743"/>
    <x v="13"/>
    <n v="0.28000000000000003"/>
    <x v="2"/>
    <s v="569-99-5915"/>
    <s v="303-296-0269"/>
    <s v="Kiowa"/>
    <x v="401"/>
    <s v="Kiowa"/>
    <s v="CO"/>
    <n v="80117"/>
    <x v="0"/>
    <s v="bnleach"/>
    <s v="m2pn%kNEF+J2IOi"/>
  </r>
  <r>
    <n v="866614"/>
    <s v="Hon."/>
    <s v="Lonnie"/>
    <s v="S"/>
    <s v="Gonzales"/>
    <x v="1"/>
    <s v="lonnie.gonzales@aol.com"/>
    <x v="4"/>
    <s v="Adolph Gonzales"/>
    <s v="Elizabeth Gonzales"/>
    <s v="Compton"/>
    <d v="1968-12-05T00:00:00"/>
    <d v="1899-12-30T15:40:36"/>
    <n v="49.24"/>
    <x v="0"/>
    <n v="72"/>
    <d v="2005-11-02T00:00:00"/>
    <s v="Q1"/>
    <s v="H1"/>
    <n v="2005"/>
    <n v="2"/>
    <s v="February"/>
    <s v="Feb"/>
    <n v="11"/>
    <s v="Friday"/>
    <s v="Fri"/>
    <n v="12.47"/>
    <x v="2"/>
    <n v="113546"/>
    <x v="0"/>
    <n v="0.28000000000000003"/>
    <x v="2"/>
    <s v="525-99-5425"/>
    <s v="210-813-7537"/>
    <s v="Missouri City"/>
    <x v="402"/>
    <s v="Missouri City"/>
    <s v="TX"/>
    <n v="77459"/>
    <x v="2"/>
    <s v="lsgonzales"/>
    <s v="f2po%}t~EwKOu{"/>
  </r>
  <r>
    <n v="751376"/>
    <s v="Mr."/>
    <s v="Courtney"/>
    <s v="G"/>
    <s v="Barnes"/>
    <x v="1"/>
    <s v="courtney.barnes@ntlworld.com"/>
    <x v="4"/>
    <s v="Augustine Barnes"/>
    <s v="Lana Barnes"/>
    <s v="Barry"/>
    <d v="1993-03-07T00:00:00"/>
    <d v="1899-12-30T17:09:14"/>
    <n v="24.08"/>
    <x v="1"/>
    <n v="58"/>
    <d v="2014-01-12T00:00:00"/>
    <s v="Q4"/>
    <s v="H2"/>
    <n v="2014"/>
    <n v="12"/>
    <s v="December"/>
    <s v="Dec"/>
    <n v="1"/>
    <s v="Monday"/>
    <s v="Mon"/>
    <n v="2.66"/>
    <x v="1"/>
    <n v="98833"/>
    <x v="11"/>
    <n v="0.08"/>
    <x v="5"/>
    <s v="516-49-6258"/>
    <s v="236-958-8215"/>
    <s v="Elliston"/>
    <x v="403"/>
    <s v="Elliston"/>
    <s v="VA"/>
    <n v="24087"/>
    <x v="2"/>
    <s v="cgbarnes"/>
    <s v="6kQ6PMiEj@0"/>
  </r>
  <r>
    <n v="196645"/>
    <s v="Mrs."/>
    <s v="Eliza"/>
    <s v="R"/>
    <s v="Odonnell"/>
    <x v="0"/>
    <s v="eliza.odonnell@msn.com"/>
    <x v="4"/>
    <s v="Alphonso Odonnell"/>
    <s v="Milagros Odonnell"/>
    <s v="Sharp"/>
    <s v="2/15/1987"/>
    <d v="1899-12-30T13:16:35"/>
    <n v="30.47"/>
    <x v="2"/>
    <n v="46"/>
    <s v="1/18/2013"/>
    <s v="Q1"/>
    <s v="H1"/>
    <n v="2013"/>
    <n v="1"/>
    <s v="January"/>
    <s v="Jan"/>
    <n v="18"/>
    <s v="Friday"/>
    <s v="Fri"/>
    <n v="4.53"/>
    <x v="1"/>
    <n v="155891"/>
    <x v="7"/>
    <n v="0.16"/>
    <x v="0"/>
    <s v="445-27-5887"/>
    <s v="339-906-5792"/>
    <s v="Worcester"/>
    <x v="174"/>
    <s v="Worcester"/>
    <s v="MA"/>
    <n v="1601"/>
    <x v="3"/>
    <s v="erodonnell"/>
    <s v="58_6I8fh:TGg"/>
  </r>
  <r>
    <n v="728839"/>
    <s v="Mr."/>
    <s v="Jody"/>
    <s v="D"/>
    <s v="Mejia"/>
    <x v="1"/>
    <s v="jody.mejia@verizon.net"/>
    <x v="4"/>
    <s v="Bennett Mejia"/>
    <s v="Twila Mejia"/>
    <s v="Dillon"/>
    <s v="11/22/1959"/>
    <d v="1899-12-30T18:55:41"/>
    <n v="57.72"/>
    <x v="3"/>
    <n v="57"/>
    <d v="2013-01-09T00:00:00"/>
    <s v="Q3"/>
    <s v="H2"/>
    <n v="2013"/>
    <n v="9"/>
    <s v="September"/>
    <s v="Sep"/>
    <n v="1"/>
    <s v="Sunday"/>
    <s v="Sun"/>
    <n v="3.91"/>
    <x v="1"/>
    <n v="55958"/>
    <x v="9"/>
    <n v="0.17"/>
    <x v="0"/>
    <s v="355-08-6730"/>
    <s v="270-958-5406"/>
    <s v="Rineyville"/>
    <x v="389"/>
    <s v="Rineyville"/>
    <s v="KY"/>
    <n v="40162"/>
    <x v="2"/>
    <s v="jdmejia"/>
    <s v="O.6/kAU3LNg"/>
  </r>
  <r>
    <n v="694921"/>
    <s v="Ms."/>
    <s v="Pam"/>
    <s v="L"/>
    <s v="Stuart"/>
    <x v="0"/>
    <s v="pam.stuart@gmail.com"/>
    <x v="4"/>
    <s v="Guy Stuart"/>
    <s v="Willa Stuart"/>
    <s v="Mcmillan"/>
    <s v="1/20/1967"/>
    <d v="1899-12-30T18:11:01"/>
    <n v="50.55"/>
    <x v="3"/>
    <n v="48"/>
    <s v="2/28/1990"/>
    <s v="Q1"/>
    <s v="H1"/>
    <n v="1990"/>
    <n v="2"/>
    <s v="February"/>
    <s v="Feb"/>
    <n v="28"/>
    <s v="Wednesday"/>
    <s v="Wed"/>
    <n v="27.43"/>
    <x v="5"/>
    <n v="132035"/>
    <x v="3"/>
    <n v="0.03"/>
    <x v="3"/>
    <s v="234-57-6955"/>
    <s v="240-870-5879"/>
    <s v="Stockton"/>
    <x v="174"/>
    <s v="Stockton"/>
    <s v="MD"/>
    <n v="21864"/>
    <x v="2"/>
    <s v="plstuart"/>
    <s v="5|[xtQs3eO"/>
  </r>
  <r>
    <n v="719798"/>
    <s v="Mr."/>
    <s v="Trevor"/>
    <s v="M"/>
    <s v="Romero"/>
    <x v="1"/>
    <s v="trevor.romero@gmail.com"/>
    <x v="4"/>
    <s v="Frankie Romero"/>
    <s v="Jannie Romero"/>
    <s v="Stuart"/>
    <d v="1982-09-09T00:00:00"/>
    <d v="1899-12-30T08:21:00"/>
    <n v="34.909999999999997"/>
    <x v="2"/>
    <n v="68"/>
    <d v="2013-12-03T00:00:00"/>
    <s v="Q1"/>
    <s v="H1"/>
    <n v="2013"/>
    <n v="3"/>
    <s v="March"/>
    <s v="Mar"/>
    <n v="12"/>
    <s v="Tuesday"/>
    <s v="Tue"/>
    <n v="4.38"/>
    <x v="1"/>
    <n v="124965"/>
    <x v="8"/>
    <n v="0.23"/>
    <x v="4"/>
    <s v="496-29-7731"/>
    <s v="201-605-4247"/>
    <s v="Clifton"/>
    <x v="404"/>
    <s v="Clifton"/>
    <s v="NJ"/>
    <n v="7011"/>
    <x v="3"/>
    <s v="tmromero"/>
    <s v="xreWg;CL1"/>
  </r>
  <r>
    <n v="375797"/>
    <s v="Ms."/>
    <s v="Tamara"/>
    <s v="Z"/>
    <s v="Perez"/>
    <x v="0"/>
    <s v="tamara.perez@aol.com"/>
    <x v="4"/>
    <s v="Alexander Perez"/>
    <s v="Crystal Perez"/>
    <s v="Brown"/>
    <s v="4/25/1976"/>
    <d v="1899-12-30T22:01:46"/>
    <n v="41.28"/>
    <x v="0"/>
    <n v="45"/>
    <s v="12/30/2012"/>
    <s v="Q4"/>
    <s v="H2"/>
    <n v="2012"/>
    <n v="12"/>
    <s v="December"/>
    <s v="Dec"/>
    <n v="30"/>
    <s v="Sunday"/>
    <s v="Sun"/>
    <n v="4.58"/>
    <x v="1"/>
    <n v="192689"/>
    <x v="15"/>
    <n v="0.1"/>
    <x v="5"/>
    <s v="383-37-8487"/>
    <s v="215-606-2786"/>
    <s v="Essington"/>
    <x v="273"/>
    <s v="Essington"/>
    <s v="PA"/>
    <n v="19029"/>
    <x v="3"/>
    <s v="tzperez"/>
    <s v="V6JB/+0mM8#!k&amp;R"/>
  </r>
  <r>
    <n v="160350"/>
    <s v="Ms."/>
    <s v="Bonita"/>
    <s v="N"/>
    <s v="Dixon"/>
    <x v="0"/>
    <s v="bonita.dixon@gmail.com"/>
    <x v="4"/>
    <s v="Marc Dixon"/>
    <s v="Callie Dixon"/>
    <s v="Ashley"/>
    <d v="1978-02-09T00:00:00"/>
    <d v="1899-12-30T17:20:20"/>
    <n v="38.93"/>
    <x v="2"/>
    <n v="49"/>
    <s v="10/24/2003"/>
    <s v="Q4"/>
    <s v="H2"/>
    <n v="2003"/>
    <n v="10"/>
    <s v="October"/>
    <s v="Oct"/>
    <n v="24"/>
    <s v="Friday"/>
    <s v="Fri"/>
    <n v="13.77"/>
    <x v="2"/>
    <n v="119978"/>
    <x v="0"/>
    <n v="0.24"/>
    <x v="4"/>
    <s v="661-22-4242"/>
    <s v="215-203-8551"/>
    <s v="Kennett Square"/>
    <x v="91"/>
    <s v="Kennett Square"/>
    <s v="PA"/>
    <n v="19348"/>
    <x v="3"/>
    <s v="bndixon"/>
    <s v="F:-{UHQ3S~cvx"/>
  </r>
  <r>
    <n v="937931"/>
    <s v="Mr."/>
    <s v="Raphael"/>
    <s v="O"/>
    <s v="Durham"/>
    <x v="1"/>
    <s v="raphael.durham@bp.com"/>
    <x v="4"/>
    <s v="Jonah Durham"/>
    <s v="Teresa Durham"/>
    <s v="Fischer"/>
    <d v="1972-08-04T00:00:00"/>
    <d v="1899-12-30T00:47:05"/>
    <n v="45.33"/>
    <x v="0"/>
    <n v="69"/>
    <d v="2010-07-11T00:00:00"/>
    <s v="Q4"/>
    <s v="H2"/>
    <n v="2010"/>
    <n v="11"/>
    <s v="November"/>
    <s v="Nov"/>
    <n v="7"/>
    <s v="Sunday"/>
    <s v="Sun"/>
    <n v="6.73"/>
    <x v="0"/>
    <n v="96734"/>
    <x v="11"/>
    <n v="0.2"/>
    <x v="0"/>
    <s v="446-27-1565"/>
    <s v="252-634-5403"/>
    <s v="Elm City"/>
    <x v="405"/>
    <s v="Elm City"/>
    <s v="NC"/>
    <n v="27822"/>
    <x v="2"/>
    <s v="rodurham"/>
    <s v="pH6!aFzK"/>
  </r>
  <r>
    <n v="155916"/>
    <s v="Mrs."/>
    <s v="Rosanne"/>
    <s v="M"/>
    <s v="Mendoza"/>
    <x v="0"/>
    <s v="rosanne.mendoza@shell.com"/>
    <x v="4"/>
    <s v="Isiah Mendoza"/>
    <s v="Charlotte Mendoza"/>
    <s v="Chambers"/>
    <s v="9/22/1958"/>
    <d v="1899-12-30T06:56:03"/>
    <n v="58.89"/>
    <x v="3"/>
    <n v="41"/>
    <d v="1980-11-01T00:00:00"/>
    <s v="Q1"/>
    <s v="H1"/>
    <n v="1980"/>
    <n v="1"/>
    <s v="January"/>
    <s v="Jan"/>
    <n v="11"/>
    <s v="Friday"/>
    <s v="Fri"/>
    <n v="37.57"/>
    <x v="4"/>
    <n v="120595"/>
    <x v="8"/>
    <n v="0.17"/>
    <x v="0"/>
    <s v="420-67-2231"/>
    <s v="605-701-8540"/>
    <s v="White Lake"/>
    <x v="406"/>
    <s v="White Lake"/>
    <s v="SD"/>
    <n v="57383"/>
    <x v="1"/>
    <s v="rmmendoza"/>
    <s v="tE@{G\:OwU1]"/>
  </r>
  <r>
    <n v="905335"/>
    <s v="Ms."/>
    <s v="Ola"/>
    <s v="E"/>
    <s v="Hays"/>
    <x v="0"/>
    <s v="ola.hays@exxonmobil.com"/>
    <x v="4"/>
    <s v="Zachariah Hays"/>
    <s v="Judy Hays"/>
    <s v="Dunlap"/>
    <d v="1979-02-12T00:00:00"/>
    <d v="1899-12-30T02:55:59"/>
    <n v="37.68"/>
    <x v="2"/>
    <n v="45"/>
    <s v="5/16/2014"/>
    <s v="Q2"/>
    <s v="H1"/>
    <n v="2014"/>
    <n v="5"/>
    <s v="May"/>
    <s v="May"/>
    <n v="16"/>
    <s v="Friday"/>
    <s v="Fri"/>
    <n v="3.2"/>
    <x v="1"/>
    <n v="96619"/>
    <x v="11"/>
    <n v="0.25"/>
    <x v="4"/>
    <s v="143-23-6142"/>
    <s v="209-344-1530"/>
    <s v="Redlands"/>
    <x v="260"/>
    <s v="Redlands"/>
    <s v="CA"/>
    <n v="92373"/>
    <x v="0"/>
    <s v="oehays"/>
    <s v="GiEcDB[y"/>
  </r>
  <r>
    <n v="502509"/>
    <s v="Ms."/>
    <s v="Genevieve"/>
    <s v="P"/>
    <s v="Finley"/>
    <x v="0"/>
    <s v="genevieve.finley@charter.net"/>
    <x v="4"/>
    <s v="Sebastian Finley"/>
    <s v="Melinda Finley"/>
    <s v="Keith"/>
    <d v="1957-07-11T00:00:00"/>
    <d v="1899-12-30T00:17:45"/>
    <n v="59.76"/>
    <x v="3"/>
    <n v="41"/>
    <s v="5/18/2003"/>
    <s v="Q2"/>
    <s v="H1"/>
    <n v="2003"/>
    <n v="5"/>
    <s v="May"/>
    <s v="May"/>
    <n v="18"/>
    <s v="Sunday"/>
    <s v="Sun"/>
    <n v="14.21"/>
    <x v="2"/>
    <n v="135726"/>
    <x v="3"/>
    <n v="0.27"/>
    <x v="2"/>
    <s v="118-98-7557"/>
    <s v="219-544-5838"/>
    <s v="Ora"/>
    <x v="180"/>
    <s v="Ora"/>
    <s v="IN"/>
    <n v="46968"/>
    <x v="1"/>
    <s v="gpfinley"/>
    <s v="W/]Wg^@&amp;@}/h"/>
  </r>
  <r>
    <n v="563580"/>
    <s v="Mr."/>
    <s v="Lamont"/>
    <s v="Q"/>
    <s v="Albert"/>
    <x v="1"/>
    <s v="lamont.albert@yahoo.com"/>
    <x v="4"/>
    <s v="Ali Albert"/>
    <s v="Bernice Albert"/>
    <s v="Ortiz"/>
    <d v="1968-09-04T00:00:00"/>
    <d v="1899-12-30T17:27:17"/>
    <n v="49.33"/>
    <x v="0"/>
    <n v="54"/>
    <s v="8/20/1995"/>
    <s v="Q3"/>
    <s v="H2"/>
    <n v="1995"/>
    <n v="8"/>
    <s v="August"/>
    <s v="Aug"/>
    <n v="20"/>
    <s v="Sunday"/>
    <s v="Sun"/>
    <n v="21.95"/>
    <x v="5"/>
    <n v="106870"/>
    <x v="12"/>
    <n v="0.06"/>
    <x v="5"/>
    <s v="105-02-1211"/>
    <s v="215-848-2868"/>
    <s v="Cassville"/>
    <x v="171"/>
    <s v="Cassville"/>
    <s v="PA"/>
    <n v="16623"/>
    <x v="3"/>
    <s v="lqalbert"/>
    <s v="lJ-]?+R]!9:h3"/>
  </r>
  <r>
    <n v="433698"/>
    <s v="Ms."/>
    <s v="Margie"/>
    <s v="R"/>
    <s v="Vincent"/>
    <x v="0"/>
    <s v="margie.vincent@ibm.com"/>
    <x v="4"/>
    <s v="Russel Vincent"/>
    <s v="Greta Vincent"/>
    <s v="Lloyd"/>
    <d v="1974-04-11T00:00:00"/>
    <d v="1899-12-30T19:51:41"/>
    <n v="42.76"/>
    <x v="0"/>
    <n v="56"/>
    <s v="12/22/2006"/>
    <s v="Q4"/>
    <s v="H2"/>
    <n v="2006"/>
    <n v="12"/>
    <s v="December"/>
    <s v="Dec"/>
    <n v="22"/>
    <s v="Friday"/>
    <s v="Fri"/>
    <n v="10.61"/>
    <x v="2"/>
    <n v="118038"/>
    <x v="0"/>
    <n v="0.27"/>
    <x v="2"/>
    <s v="653-60-7379"/>
    <s v="210-722-8478"/>
    <s v="Corpus Christi"/>
    <x v="313"/>
    <s v="Corpus Christi"/>
    <s v="TX"/>
    <n v="78415"/>
    <x v="2"/>
    <s v="mrvincent"/>
    <s v="Co#N%DEOCdt"/>
  </r>
  <r>
    <n v="163351"/>
    <s v="Mr."/>
    <s v="Terrell"/>
    <s v="V"/>
    <s v="Sears"/>
    <x v="1"/>
    <s v="terrell.sears@yahoo.co.uk"/>
    <x v="4"/>
    <s v="Josue Sears"/>
    <s v="Imogene Sears"/>
    <s v="Hahn"/>
    <s v="4/27/1970"/>
    <d v="1899-12-30T18:08:43"/>
    <n v="47.28"/>
    <x v="0"/>
    <n v="61"/>
    <s v="10/31/1997"/>
    <s v="Q4"/>
    <s v="H2"/>
    <n v="1997"/>
    <n v="10"/>
    <s v="October"/>
    <s v="Oct"/>
    <n v="31"/>
    <s v="Friday"/>
    <s v="Fri"/>
    <n v="19.75"/>
    <x v="3"/>
    <n v="60737"/>
    <x v="13"/>
    <n v="0.09"/>
    <x v="5"/>
    <s v="704-18-7450"/>
    <s v="207-627-0029"/>
    <s v="Crouseville"/>
    <x v="126"/>
    <s v="Crouseville"/>
    <s v="ME"/>
    <n v="4738"/>
    <x v="3"/>
    <s v="tvsears"/>
    <s v="V:$hXVRF"/>
  </r>
  <r>
    <n v="898816"/>
    <s v="Ms."/>
    <s v="Edna"/>
    <s v="E"/>
    <s v="Riddle"/>
    <x v="0"/>
    <s v="edna.riddle@walmart.com"/>
    <x v="4"/>
    <s v="Thurman Riddle"/>
    <s v="Katherine Riddle"/>
    <s v="Best"/>
    <s v="9/20/1960"/>
    <d v="1899-12-30T11:38:03"/>
    <n v="56.89"/>
    <x v="3"/>
    <n v="48"/>
    <s v="10/21/2007"/>
    <s v="Q4"/>
    <s v="H2"/>
    <n v="2007"/>
    <n v="10"/>
    <s v="October"/>
    <s v="Oct"/>
    <n v="21"/>
    <s v="Sunday"/>
    <s v="Sun"/>
    <n v="9.7799999999999994"/>
    <x v="0"/>
    <n v="94034"/>
    <x v="11"/>
    <n v="7.0000000000000007E-2"/>
    <x v="5"/>
    <s v="625-85-4062"/>
    <s v="209-221-5899"/>
    <s v="Calimesa"/>
    <x v="243"/>
    <s v="Calimesa"/>
    <s v="CA"/>
    <n v="92320"/>
    <x v="0"/>
    <s v="eeriddle"/>
    <s v="Np#z[YX]la"/>
  </r>
  <r>
    <n v="641368"/>
    <s v="Mr."/>
    <s v="Lindsey"/>
    <s v="O"/>
    <s v="Griffin"/>
    <x v="1"/>
    <s v="lindsey.griffin@gmail.com"/>
    <x v="4"/>
    <s v="Rusty Griffin"/>
    <s v="Judy Griffin"/>
    <s v="Morse"/>
    <s v="11/26/1978"/>
    <d v="1899-12-30T13:36:51"/>
    <n v="38.700000000000003"/>
    <x v="2"/>
    <n v="53"/>
    <s v="2/27/2004"/>
    <s v="Q1"/>
    <s v="H1"/>
    <n v="2004"/>
    <n v="2"/>
    <s v="February"/>
    <s v="Feb"/>
    <n v="27"/>
    <s v="Friday"/>
    <s v="Fri"/>
    <n v="13.42"/>
    <x v="2"/>
    <n v="79954"/>
    <x v="10"/>
    <n v="0.19"/>
    <x v="0"/>
    <s v="507-57-2384"/>
    <s v="252-283-7529"/>
    <s v="Winston Salem"/>
    <x v="316"/>
    <s v="Winston Salem"/>
    <s v="NC"/>
    <n v="27113"/>
    <x v="2"/>
    <s v="logriffin"/>
    <s v="V9*BiTjt~~o~8C"/>
  </r>
  <r>
    <n v="177982"/>
    <s v="Ms."/>
    <s v="Lorrie"/>
    <s v="G"/>
    <s v="Sears"/>
    <x v="0"/>
    <s v="lorrie.sears@gmail.com"/>
    <x v="4"/>
    <s v="Alexis Sears"/>
    <s v="Frankie Sears"/>
    <s v="Crosby"/>
    <s v="10/27/1972"/>
    <d v="1899-12-30T19:18:34"/>
    <n v="44.78"/>
    <x v="0"/>
    <n v="53"/>
    <s v="1/16/1998"/>
    <s v="Q1"/>
    <s v="H1"/>
    <n v="1998"/>
    <n v="1"/>
    <s v="January"/>
    <s v="Jan"/>
    <n v="16"/>
    <s v="Friday"/>
    <s v="Fri"/>
    <n v="19.54"/>
    <x v="3"/>
    <n v="54762"/>
    <x v="9"/>
    <n v="0.01"/>
    <x v="3"/>
    <s v="672-48-1581"/>
    <s v="209-769-3945"/>
    <s v="Montara"/>
    <x v="24"/>
    <s v="Montara"/>
    <s v="CA"/>
    <n v="94037"/>
    <x v="0"/>
    <s v="lgsears"/>
    <s v="V6@h%8.v9:~"/>
  </r>
  <r>
    <n v="330889"/>
    <s v="Prof."/>
    <s v="Denver"/>
    <s v="C"/>
    <s v="Mays"/>
    <x v="1"/>
    <s v="denver.mays@charter.net"/>
    <x v="4"/>
    <s v="Hugo Mays"/>
    <s v="Lillian Mays"/>
    <s v="Mills"/>
    <s v="3/26/1969"/>
    <d v="1899-12-30T06:00:51"/>
    <n v="48.37"/>
    <x v="0"/>
    <n v="77"/>
    <d v="2015-04-07T00:00:00"/>
    <s v="Q3"/>
    <s v="H2"/>
    <n v="2015"/>
    <n v="7"/>
    <s v="July"/>
    <s v="Jul"/>
    <n v="4"/>
    <s v="Saturday"/>
    <s v="Sat"/>
    <n v="2.0699999999999998"/>
    <x v="1"/>
    <n v="82632"/>
    <x v="6"/>
    <n v="0.19"/>
    <x v="0"/>
    <s v="445-27-8040"/>
    <s v="262-586-8792"/>
    <s v="Merrill"/>
    <x v="407"/>
    <s v="Merrill"/>
    <s v="WI"/>
    <n v="54452"/>
    <x v="1"/>
    <s v="dcmays"/>
    <s v="hdbiyorpHfj-o"/>
  </r>
  <r>
    <n v="639474"/>
    <s v="Ms."/>
    <s v="Daisy"/>
    <s v="I"/>
    <s v="Giles"/>
    <x v="0"/>
    <s v="daisy.giles@yahoo.ca"/>
    <x v="4"/>
    <s v="Lenard Giles"/>
    <s v="Renee Giles"/>
    <s v="Lopez"/>
    <s v="10/30/1987"/>
    <d v="1899-12-30T14:34:21"/>
    <n v="29.76"/>
    <x v="1"/>
    <n v="41"/>
    <s v="4/29/2017"/>
    <s v="Q2"/>
    <s v="H1"/>
    <n v="2017"/>
    <n v="4"/>
    <s v="April"/>
    <s v="Apr"/>
    <n v="29"/>
    <s v="Saturday"/>
    <s v="Sat"/>
    <n v="0.25"/>
    <x v="1"/>
    <n v="92138"/>
    <x v="11"/>
    <n v="0.03"/>
    <x v="3"/>
    <s v="575-99-4427"/>
    <s v="239-794-9867"/>
    <s v="Lutz"/>
    <x v="117"/>
    <s v="Lutz"/>
    <s v="FL"/>
    <n v="33548"/>
    <x v="2"/>
    <s v="digiles"/>
    <s v="3]1|e0aD2"/>
  </r>
  <r>
    <n v="911800"/>
    <s v="Ms."/>
    <s v="Esperanza"/>
    <s v="I"/>
    <s v="Wade"/>
    <x v="0"/>
    <s v="esperanza.wade@gmail.com"/>
    <x v="4"/>
    <s v="Sidney Wade"/>
    <s v="Jody Wade"/>
    <s v="Reyes"/>
    <s v="2/26/1970"/>
    <d v="1899-12-30T00:36:02"/>
    <n v="47.45"/>
    <x v="0"/>
    <n v="46"/>
    <s v="8/28/2014"/>
    <s v="Q3"/>
    <s v="H2"/>
    <n v="2014"/>
    <n v="8"/>
    <s v="August"/>
    <s v="Aug"/>
    <n v="28"/>
    <s v="Thursday"/>
    <s v="Thu"/>
    <n v="2.92"/>
    <x v="1"/>
    <n v="94276"/>
    <x v="11"/>
    <n v="0.24"/>
    <x v="4"/>
    <s v="732-28-1105"/>
    <s v="252-531-1147"/>
    <s v="Ruffin"/>
    <x v="256"/>
    <s v="Ruffin"/>
    <s v="NC"/>
    <n v="27326"/>
    <x v="2"/>
    <s v="eiwade"/>
    <s v="iGT5~brb"/>
  </r>
  <r>
    <n v="222807"/>
    <s v="Drs."/>
    <s v="Janice"/>
    <s v="J"/>
    <s v="Berg"/>
    <x v="0"/>
    <s v="janice.berg@gmail.com"/>
    <x v="4"/>
    <s v="Deon Berg"/>
    <s v="Lucia Berg"/>
    <s v="Maddox"/>
    <s v="5/25/1958"/>
    <d v="1899-12-30T08:12:04"/>
    <n v="59.22"/>
    <x v="3"/>
    <n v="57"/>
    <d v="1981-06-11T00:00:00"/>
    <s v="Q4"/>
    <s v="H2"/>
    <n v="1981"/>
    <n v="11"/>
    <s v="November"/>
    <s v="Nov"/>
    <n v="6"/>
    <s v="Friday"/>
    <s v="Fri"/>
    <n v="35.75"/>
    <x v="4"/>
    <n v="185898"/>
    <x v="14"/>
    <n v="0.19"/>
    <x v="0"/>
    <s v="598-92-9018"/>
    <s v="216-667-7322"/>
    <s v="Bladensburg"/>
    <x v="23"/>
    <s v="Bladensburg"/>
    <s v="OH"/>
    <n v="43005"/>
    <x v="1"/>
    <s v="jjberg"/>
    <s v="VTZ&gt;W\hrd^FC{DQ"/>
  </r>
  <r>
    <n v="516945"/>
    <s v="Mrs."/>
    <s v="Helene"/>
    <s v="M"/>
    <s v="Gallegos"/>
    <x v="0"/>
    <s v="helene.gallegos@gmail.com"/>
    <x v="4"/>
    <s v="Theron Gallegos"/>
    <s v="Donna Gallegos"/>
    <s v="Kramer"/>
    <s v="3/28/1989"/>
    <d v="1899-12-30T22:16:07"/>
    <n v="28.35"/>
    <x v="1"/>
    <n v="60"/>
    <d v="2012-03-12T00:00:00"/>
    <s v="Q4"/>
    <s v="H2"/>
    <n v="2012"/>
    <n v="12"/>
    <s v="December"/>
    <s v="Dec"/>
    <n v="3"/>
    <s v="Monday"/>
    <s v="Mon"/>
    <n v="4.6500000000000004"/>
    <x v="1"/>
    <n v="166924"/>
    <x v="1"/>
    <n v="0.24"/>
    <x v="4"/>
    <s v="485-41-5575"/>
    <s v="405-378-0829"/>
    <s v="Hunter"/>
    <x v="408"/>
    <s v="Hunter"/>
    <s v="OK"/>
    <n v="74640"/>
    <x v="2"/>
    <s v="hmgallegos"/>
    <s v="9@c;NF7b&amp;qhy&amp;i"/>
  </r>
  <r>
    <n v="230829"/>
    <s v="Hon."/>
    <s v="Rosario"/>
    <s v="F"/>
    <s v="Tyson"/>
    <x v="0"/>
    <s v="rosario.tyson@gmail.com"/>
    <x v="4"/>
    <s v="Shane Tyson"/>
    <s v="Nell Tyson"/>
    <s v="Foreman"/>
    <s v="6/25/1996"/>
    <d v="1899-12-30T08:17:46"/>
    <n v="21.1"/>
    <x v="1"/>
    <n v="59"/>
    <s v="6/25/2017"/>
    <s v="Q2"/>
    <s v="H1"/>
    <n v="2017"/>
    <n v="6"/>
    <s v="June"/>
    <s v="Jun"/>
    <n v="25"/>
    <s v="Sunday"/>
    <s v="Sun"/>
    <n v="0.09"/>
    <x v="1"/>
    <n v="46179"/>
    <x v="5"/>
    <n v="0.3"/>
    <x v="2"/>
    <s v="125-98-7601"/>
    <s v="303-853-1375"/>
    <s v="Garcia"/>
    <x v="409"/>
    <s v="Garcia"/>
    <s v="CO"/>
    <n v="81134"/>
    <x v="0"/>
    <s v="rftyson"/>
    <s v="ELLkP]u4yN4o#ES"/>
  </r>
  <r>
    <n v="133610"/>
    <s v="Hon."/>
    <s v="Teresa"/>
    <s v="X"/>
    <s v="Bowen"/>
    <x v="0"/>
    <s v="teresa.bowen@ibm.com"/>
    <x v="4"/>
    <s v="Richie Bowen"/>
    <s v="Sheri Bowen"/>
    <s v="Austin"/>
    <d v="1986-02-08T00:00:00"/>
    <d v="1899-12-30T21:46:27"/>
    <n v="31.01"/>
    <x v="2"/>
    <n v="59"/>
    <s v="12/24/2009"/>
    <s v="Q4"/>
    <s v="H2"/>
    <n v="2009"/>
    <n v="12"/>
    <s v="December"/>
    <s v="Dec"/>
    <n v="24"/>
    <s v="Thursday"/>
    <s v="Thu"/>
    <n v="7.6"/>
    <x v="0"/>
    <n v="131410"/>
    <x v="3"/>
    <n v="0.09"/>
    <x v="5"/>
    <s v="705-18-7923"/>
    <s v="201-412-7978"/>
    <s v="Allenhurst"/>
    <x v="410"/>
    <s v="Allenhurst"/>
    <s v="NJ"/>
    <n v="7709"/>
    <x v="3"/>
    <s v="txbowen"/>
    <s v="inBCB+wa/"/>
  </r>
  <r>
    <n v="791967"/>
    <s v="Mrs."/>
    <s v="Janna"/>
    <s v="J"/>
    <s v="Joseph"/>
    <x v="0"/>
    <s v="janna.joseph@gmail.com"/>
    <x v="4"/>
    <s v="Rodney Joseph"/>
    <s v="Robyn Joseph"/>
    <s v="Snyder"/>
    <s v="9/29/1981"/>
    <d v="1899-12-30T05:02:54"/>
    <n v="35.85"/>
    <x v="2"/>
    <n v="58"/>
    <s v="9/26/2014"/>
    <s v="Q3"/>
    <s v="H2"/>
    <n v="2014"/>
    <n v="9"/>
    <s v="September"/>
    <s v="Sep"/>
    <n v="26"/>
    <s v="Friday"/>
    <s v="Fri"/>
    <n v="2.84"/>
    <x v="1"/>
    <n v="96725"/>
    <x v="11"/>
    <n v="0.27"/>
    <x v="2"/>
    <s v="448-27-4658"/>
    <s v="207-865-3493"/>
    <s v="Durham"/>
    <x v="411"/>
    <s v="Durham"/>
    <s v="ME"/>
    <n v="4222"/>
    <x v="3"/>
    <s v="jjjoseph"/>
    <s v="Tp/|]MEOTE"/>
  </r>
  <r>
    <n v="772354"/>
    <s v="Ms."/>
    <s v="Erika"/>
    <s v="U"/>
    <s v="Myers"/>
    <x v="0"/>
    <s v="erika.myers@gmail.com"/>
    <x v="4"/>
    <s v="Bret Myers"/>
    <s v="Monica Myers"/>
    <s v="Blanchard"/>
    <s v="4/26/1975"/>
    <d v="1899-12-30T01:34:31"/>
    <n v="42.28"/>
    <x v="0"/>
    <n v="41"/>
    <s v="12/13/2002"/>
    <s v="Q4"/>
    <s v="H2"/>
    <n v="2002"/>
    <n v="12"/>
    <s v="December"/>
    <s v="Dec"/>
    <n v="13"/>
    <s v="Friday"/>
    <s v="Fri"/>
    <n v="14.63"/>
    <x v="2"/>
    <n v="87760"/>
    <x v="6"/>
    <n v="0"/>
    <x v="3"/>
    <s v="110-98-4746"/>
    <s v="240-285-1644"/>
    <s v="Walkersville"/>
    <x v="412"/>
    <s v="Walkersville"/>
    <s v="MD"/>
    <n v="21793"/>
    <x v="2"/>
    <s v="eumyers"/>
    <s v="9Ccp8n\Kk8"/>
  </r>
  <r>
    <n v="909265"/>
    <s v="Mr."/>
    <s v="Mohamed"/>
    <s v="X"/>
    <s v="Fitzgerald"/>
    <x v="1"/>
    <s v="mohamed.fitzgerald@aol.com"/>
    <x v="4"/>
    <s v="George Fitzgerald"/>
    <s v="Virginia Fitzgerald"/>
    <s v="Richards"/>
    <s v="3/24/1959"/>
    <d v="1899-12-30T22:55:35"/>
    <n v="58.39"/>
    <x v="3"/>
    <n v="56"/>
    <s v="2/20/2013"/>
    <s v="Q1"/>
    <s v="H1"/>
    <n v="2013"/>
    <n v="2"/>
    <s v="February"/>
    <s v="Feb"/>
    <n v="20"/>
    <s v="Wednesday"/>
    <s v="Wed"/>
    <n v="4.4400000000000004"/>
    <x v="1"/>
    <n v="83708"/>
    <x v="6"/>
    <n v="0.25"/>
    <x v="4"/>
    <s v="444-27-5816"/>
    <s v="210-510-6554"/>
    <s v="Dallas"/>
    <x v="251"/>
    <s v="Dallas"/>
    <s v="TX"/>
    <n v="75356"/>
    <x v="2"/>
    <s v="mxfitzgerald"/>
    <s v="7^JnN51t"/>
  </r>
  <r>
    <n v="208763"/>
    <s v="Hon."/>
    <s v="Mohammad"/>
    <s v="F"/>
    <s v="Downs"/>
    <x v="1"/>
    <s v="mohammad.downs@gmail.com"/>
    <x v="4"/>
    <s v="Burt Downs"/>
    <s v="Juliet Downs"/>
    <s v="Carlson"/>
    <s v="11/28/1975"/>
    <d v="1899-12-30T00:19:46"/>
    <n v="41.69"/>
    <x v="0"/>
    <n v="69"/>
    <s v="10/31/2013"/>
    <s v="Q4"/>
    <s v="H2"/>
    <n v="2013"/>
    <n v="10"/>
    <s v="October"/>
    <s v="Oct"/>
    <n v="31"/>
    <s v="Thursday"/>
    <s v="Thu"/>
    <n v="3.74"/>
    <x v="1"/>
    <n v="178707"/>
    <x v="4"/>
    <n v="0.22"/>
    <x v="4"/>
    <s v="407-73-2925"/>
    <s v="210-270-4781"/>
    <s v="Spur"/>
    <x v="413"/>
    <s v="Spur"/>
    <s v="TX"/>
    <n v="79370"/>
    <x v="2"/>
    <s v="mfdowns"/>
    <s v="v-Y-V@*dvY."/>
  </r>
  <r>
    <n v="679572"/>
    <s v="Mr."/>
    <s v="Felipe"/>
    <s v="I"/>
    <s v="Vance"/>
    <x v="1"/>
    <s v="felipe.vance@gmail.com"/>
    <x v="4"/>
    <s v="Stephan Vance"/>
    <s v="Gale Vance"/>
    <s v="Burt"/>
    <s v="2/15/1962"/>
    <d v="1899-12-30T00:57:55"/>
    <n v="55.48"/>
    <x v="3"/>
    <n v="74"/>
    <s v="6/18/1987"/>
    <s v="Q2"/>
    <s v="H1"/>
    <n v="1987"/>
    <n v="6"/>
    <s v="June"/>
    <s v="Jun"/>
    <n v="18"/>
    <s v="Thursday"/>
    <s v="Thu"/>
    <n v="30.13"/>
    <x v="4"/>
    <n v="155186"/>
    <x v="7"/>
    <n v="0.04"/>
    <x v="3"/>
    <s v="098-02-9248"/>
    <s v="316-740-9840"/>
    <s v="Chetopa"/>
    <x v="414"/>
    <s v="Chetopa"/>
    <s v="KS"/>
    <n v="67336"/>
    <x v="1"/>
    <s v="fivance"/>
    <s v="YTGJorIJs"/>
  </r>
  <r>
    <n v="992569"/>
    <s v="Dr."/>
    <s v="Rusty"/>
    <s v="K"/>
    <s v="Moran"/>
    <x v="1"/>
    <s v="rusty.moran@aol.com"/>
    <x v="4"/>
    <s v="Garland Moran"/>
    <s v="Rhoda Moran"/>
    <s v="Barry"/>
    <s v="3/29/1980"/>
    <d v="1899-12-30T13:10:14"/>
    <n v="37.36"/>
    <x v="2"/>
    <n v="90"/>
    <s v="6/16/2004"/>
    <s v="Q2"/>
    <s v="H1"/>
    <n v="2004"/>
    <n v="6"/>
    <s v="June"/>
    <s v="Jun"/>
    <n v="16"/>
    <s v="Wednesday"/>
    <s v="Wed"/>
    <n v="13.12"/>
    <x v="2"/>
    <n v="151325"/>
    <x v="7"/>
    <n v="0.28999999999999998"/>
    <x v="2"/>
    <s v="574-61-2278"/>
    <s v="217-712-9247"/>
    <s v="Ferris"/>
    <x v="230"/>
    <s v="Ferris"/>
    <s v="IL"/>
    <n v="62336"/>
    <x v="1"/>
    <s v="rkmoran"/>
    <s v="y^Y]oyX9Q"/>
  </r>
  <r>
    <n v="821754"/>
    <s v="Mrs."/>
    <s v="Kirsten"/>
    <s v="T"/>
    <s v="Wolf"/>
    <x v="0"/>
    <s v="kirsten.wolf@aol.com"/>
    <x v="4"/>
    <s v="Mitchel Wolf"/>
    <s v="Nancy Wolf"/>
    <s v="Hansen"/>
    <d v="1961-05-04T00:00:00"/>
    <d v="1899-12-30T00:40:52"/>
    <n v="56.35"/>
    <x v="3"/>
    <n v="41"/>
    <d v="1985-09-11T00:00:00"/>
    <s v="Q4"/>
    <s v="H2"/>
    <n v="1985"/>
    <n v="11"/>
    <s v="November"/>
    <s v="Nov"/>
    <n v="9"/>
    <s v="Saturday"/>
    <s v="Sat"/>
    <n v="31.74"/>
    <x v="4"/>
    <n v="176179"/>
    <x v="4"/>
    <n v="0.02"/>
    <x v="3"/>
    <s v="703-18-9584"/>
    <s v="225-903-4040"/>
    <s v="Joyce"/>
    <x v="20"/>
    <s v="Joyce"/>
    <s v="LA"/>
    <n v="71440"/>
    <x v="2"/>
    <s v="ktwolf"/>
    <s v="vS|qHlhi"/>
  </r>
  <r>
    <n v="751897"/>
    <s v="Mrs."/>
    <s v="Mercedes"/>
    <s v="T"/>
    <s v="Glass"/>
    <x v="0"/>
    <s v="mercedes.glass@ntlworld.com"/>
    <x v="4"/>
    <s v="Giovanni Glass"/>
    <s v="April Glass"/>
    <s v="Snyder"/>
    <s v="5/29/1964"/>
    <d v="1899-12-30T06:51:42"/>
    <n v="53.2"/>
    <x v="3"/>
    <n v="52"/>
    <s v="8/24/1988"/>
    <s v="Q3"/>
    <s v="H2"/>
    <n v="1988"/>
    <n v="8"/>
    <s v="August"/>
    <s v="Aug"/>
    <n v="24"/>
    <s v="Wednesday"/>
    <s v="Wed"/>
    <n v="28.95"/>
    <x v="5"/>
    <n v="51802"/>
    <x v="9"/>
    <n v="0.28999999999999998"/>
    <x v="2"/>
    <s v="657-36-0722"/>
    <s v="209-575-0812"/>
    <s v="Fall River Mills"/>
    <x v="253"/>
    <s v="Fall River Mills"/>
    <s v="CA"/>
    <n v="96028"/>
    <x v="0"/>
    <s v="mtglass"/>
    <s v="xVLyg;SzW"/>
  </r>
  <r>
    <n v="208375"/>
    <s v="Ms."/>
    <s v="Kenya"/>
    <s v="A"/>
    <s v="Merrill"/>
    <x v="0"/>
    <s v="kenya.merrill@apple.com"/>
    <x v="4"/>
    <s v="Dante Merrill"/>
    <s v="Corine Merrill"/>
    <s v="Mosley"/>
    <d v="1980-01-03T00:00:00"/>
    <d v="1899-12-30T10:55:18"/>
    <n v="37.43"/>
    <x v="2"/>
    <n v="59"/>
    <s v="3/31/2006"/>
    <s v="Q1"/>
    <s v="H1"/>
    <n v="2006"/>
    <n v="3"/>
    <s v="March"/>
    <s v="Mar"/>
    <n v="31"/>
    <s v="Friday"/>
    <s v="Fri"/>
    <n v="11.33"/>
    <x v="2"/>
    <n v="124374"/>
    <x v="8"/>
    <n v="0.24"/>
    <x v="4"/>
    <s v="082-02-4317"/>
    <s v="314-592-6247"/>
    <s v="House Springs"/>
    <x v="62"/>
    <s v="House Springs"/>
    <s v="MO"/>
    <n v="63051"/>
    <x v="1"/>
    <s v="kamerrill"/>
    <s v="UUsuN4Nb:"/>
  </r>
  <r>
    <n v="931551"/>
    <s v="Mr."/>
    <s v="Laurence"/>
    <s v="Y"/>
    <s v="Camacho"/>
    <x v="1"/>
    <s v="laurence.camacho@gmail.com"/>
    <x v="4"/>
    <s v="Pablo Camacho"/>
    <s v="April Camacho"/>
    <s v="Cooper"/>
    <d v="1989-10-03T00:00:00"/>
    <d v="1899-12-30T07:56:33"/>
    <n v="28.4"/>
    <x v="1"/>
    <n v="51"/>
    <d v="2015-01-02T00:00:00"/>
    <s v="Q1"/>
    <s v="H1"/>
    <n v="2015"/>
    <n v="2"/>
    <s v="February"/>
    <s v="Feb"/>
    <n v="1"/>
    <s v="Sunday"/>
    <s v="Sun"/>
    <n v="2.4900000000000002"/>
    <x v="1"/>
    <n v="78330"/>
    <x v="10"/>
    <n v="0.1"/>
    <x v="5"/>
    <s v="559-99-1925"/>
    <s v="215-993-4147"/>
    <s v="Norvelt"/>
    <x v="232"/>
    <s v="Norvelt"/>
    <s v="PA"/>
    <n v="15674"/>
    <x v="3"/>
    <s v="lycamacho"/>
    <s v="Y\x8B{:JqRd#"/>
  </r>
  <r>
    <n v="317525"/>
    <s v="Ms."/>
    <s v="Shirley"/>
    <s v="Q"/>
    <s v="Potter"/>
    <x v="0"/>
    <s v="shirley.potter@yahoo.ca"/>
    <x v="4"/>
    <s v="Nickolas Potter"/>
    <s v="Alba Potter"/>
    <s v="Shelton"/>
    <s v="1/31/1986"/>
    <d v="1899-12-30T22:18:02"/>
    <n v="31.51"/>
    <x v="2"/>
    <n v="47"/>
    <s v="3/17/2013"/>
    <s v="Q1"/>
    <s v="H1"/>
    <n v="2013"/>
    <n v="3"/>
    <s v="March"/>
    <s v="Mar"/>
    <n v="17"/>
    <s v="Sunday"/>
    <s v="Sun"/>
    <n v="4.37"/>
    <x v="1"/>
    <n v="131453"/>
    <x v="3"/>
    <n v="7.0000000000000007E-2"/>
    <x v="5"/>
    <s v="332-11-2702"/>
    <s v="218-695-4963"/>
    <s v="Scandia"/>
    <x v="18"/>
    <s v="Scandia"/>
    <s v="MN"/>
    <n v="55073"/>
    <x v="1"/>
    <s v="sqpotter"/>
    <s v="Y[yz0bOa:N}j*"/>
  </r>
  <r>
    <n v="993099"/>
    <s v="Mr."/>
    <s v="Ricky"/>
    <s v="Z"/>
    <s v="Snider"/>
    <x v="1"/>
    <s v="ricky.snider@gmail.com"/>
    <x v="4"/>
    <s v="Mitchell Snider"/>
    <s v="Liliana Snider"/>
    <s v="Massey"/>
    <s v="6/29/1959"/>
    <d v="1899-12-30T06:53:05"/>
    <n v="58.12"/>
    <x v="3"/>
    <n v="58"/>
    <d v="1981-12-02T00:00:00"/>
    <s v="Q1"/>
    <s v="H1"/>
    <n v="1981"/>
    <n v="2"/>
    <s v="February"/>
    <s v="Feb"/>
    <n v="12"/>
    <s v="Thursday"/>
    <s v="Thu"/>
    <n v="36.479999999999997"/>
    <x v="4"/>
    <n v="57113"/>
    <x v="9"/>
    <n v="0.26"/>
    <x v="2"/>
    <s v="066-02-5461"/>
    <s v="212-720-7830"/>
    <s v="Hector"/>
    <x v="415"/>
    <s v="Hector"/>
    <s v="NY"/>
    <n v="14841"/>
    <x v="3"/>
    <s v="rzsnider"/>
    <s v="E\GmUr?6?"/>
  </r>
  <r>
    <n v="854776"/>
    <s v="Hon."/>
    <s v="Jerry"/>
    <s v="X"/>
    <s v="Jacobs"/>
    <x v="0"/>
    <s v="jerry.jacobs@gmail.com"/>
    <x v="4"/>
    <s v="Vance Jacobs"/>
    <s v="Arlene Jacobs"/>
    <s v="Christian"/>
    <s v="7/28/1985"/>
    <d v="1899-12-30T13:24:52"/>
    <n v="32.020000000000003"/>
    <x v="2"/>
    <n v="42"/>
    <s v="8/18/2014"/>
    <s v="Q3"/>
    <s v="H2"/>
    <n v="2014"/>
    <n v="8"/>
    <s v="August"/>
    <s v="Aug"/>
    <n v="18"/>
    <s v="Monday"/>
    <s v="Mon"/>
    <n v="2.95"/>
    <x v="1"/>
    <n v="55042"/>
    <x v="9"/>
    <n v="0.08"/>
    <x v="5"/>
    <s v="042-15-7172"/>
    <s v="423-846-5095"/>
    <s v="Knoxville"/>
    <x v="23"/>
    <s v="Knoxville"/>
    <s v="TN"/>
    <n v="37929"/>
    <x v="2"/>
    <s v="jxjacobs"/>
    <s v="r]TvrJvD"/>
  </r>
  <r>
    <n v="437878"/>
    <s v="Ms."/>
    <s v="Melva"/>
    <s v="U"/>
    <s v="Payne"/>
    <x v="0"/>
    <s v="melva.payne@bellsouth.net"/>
    <x v="4"/>
    <s v="Gail Payne"/>
    <s v="Petra Payne"/>
    <s v="Livingston"/>
    <d v="1978-12-03T00:00:00"/>
    <d v="1899-12-30T08:36:17"/>
    <n v="39.409999999999997"/>
    <x v="2"/>
    <n v="56"/>
    <s v="3/13/2000"/>
    <s v="Q1"/>
    <s v="H1"/>
    <n v="2000"/>
    <n v="3"/>
    <s v="March"/>
    <s v="Mar"/>
    <n v="13"/>
    <s v="Monday"/>
    <s v="Mon"/>
    <n v="17.39"/>
    <x v="3"/>
    <n v="166520"/>
    <x v="1"/>
    <n v="0.18"/>
    <x v="0"/>
    <s v="691-18-9471"/>
    <s v="209-282-9349"/>
    <s v="Represa"/>
    <x v="22"/>
    <s v="Represa"/>
    <s v="CA"/>
    <n v="95671"/>
    <x v="0"/>
    <s v="mupayne"/>
    <s v="I9N&lt;MiDnXQl"/>
  </r>
  <r>
    <n v="350842"/>
    <s v="Mr."/>
    <s v="Josef"/>
    <s v="V"/>
    <s v="Lamb"/>
    <x v="1"/>
    <s v="josef.lamb@gmail.com"/>
    <x v="4"/>
    <s v="Jerald Lamb"/>
    <s v="Melva Lamb"/>
    <s v="Serrano"/>
    <s v="12/16/1973"/>
    <d v="1899-12-30T08:44:01"/>
    <n v="43.64"/>
    <x v="0"/>
    <n v="85"/>
    <d v="2004-05-08T00:00:00"/>
    <s v="Q3"/>
    <s v="H2"/>
    <n v="2004"/>
    <n v="8"/>
    <s v="August"/>
    <s v="Aug"/>
    <n v="5"/>
    <s v="Thursday"/>
    <s v="Thu"/>
    <n v="12.99"/>
    <x v="2"/>
    <n v="106297"/>
    <x v="12"/>
    <n v="0.14000000000000001"/>
    <x v="1"/>
    <s v="519-87-7241"/>
    <s v="205-274-2958"/>
    <s v="Creola"/>
    <x v="416"/>
    <s v="Creola"/>
    <s v="AL"/>
    <n v="36525"/>
    <x v="2"/>
    <s v="jvlamb"/>
    <s v="JTo~uJqm&amp;"/>
  </r>
  <r>
    <n v="125134"/>
    <s v="Mrs."/>
    <s v="Ellen"/>
    <s v="L"/>
    <s v="Bird"/>
    <x v="0"/>
    <s v="ellen.bird@sbcglobal.net"/>
    <x v="4"/>
    <s v="Dominique Bird"/>
    <s v="Aline Bird"/>
    <s v="Glass"/>
    <d v="1969-01-03T00:00:00"/>
    <d v="1899-12-30T07:46:20"/>
    <n v="48.44"/>
    <x v="0"/>
    <n v="51"/>
    <d v="2002-07-07T00:00:00"/>
    <s v="Q3"/>
    <s v="H2"/>
    <n v="2002"/>
    <n v="7"/>
    <s v="July"/>
    <s v="Jul"/>
    <n v="7"/>
    <s v="Sunday"/>
    <s v="Sun"/>
    <n v="15.07"/>
    <x v="3"/>
    <n v="94337"/>
    <x v="11"/>
    <n v="0.04"/>
    <x v="3"/>
    <s v="353-08-5818"/>
    <s v="236-825-0094"/>
    <s v="Hurt"/>
    <x v="417"/>
    <s v="Hurt"/>
    <s v="VA"/>
    <n v="24563"/>
    <x v="2"/>
    <s v="elbird"/>
    <s v="QTB2XD#m"/>
  </r>
  <r>
    <n v="651597"/>
    <s v="Ms."/>
    <s v="Lydia"/>
    <s v="M"/>
    <s v="Lindsey"/>
    <x v="0"/>
    <s v="lydia.lindsey@comcast.net"/>
    <x v="4"/>
    <s v="Clair Lindsey"/>
    <s v="Velma Lindsey"/>
    <s v="Morton"/>
    <d v="1972-01-07T00:00:00"/>
    <d v="1899-12-30T21:06:41"/>
    <n v="45.1"/>
    <x v="0"/>
    <n v="55"/>
    <s v="9/28/2001"/>
    <s v="Q3"/>
    <s v="H2"/>
    <n v="2001"/>
    <n v="9"/>
    <s v="September"/>
    <s v="Sep"/>
    <n v="28"/>
    <s v="Friday"/>
    <s v="Fri"/>
    <n v="15.84"/>
    <x v="3"/>
    <n v="98099"/>
    <x v="11"/>
    <n v="0.13"/>
    <x v="1"/>
    <s v="271-17-5906"/>
    <s v="701-553-1269"/>
    <s v="Crystal"/>
    <x v="418"/>
    <s v="Crystal"/>
    <s v="ND"/>
    <n v="58222"/>
    <x v="1"/>
    <s v="lmlindsey"/>
    <s v="9WQ&gt;0DZD"/>
  </r>
  <r>
    <n v="801970"/>
    <s v="Ms."/>
    <s v="Becky"/>
    <s v="H"/>
    <s v="Bolton"/>
    <x v="0"/>
    <s v="becky.bolton@gmail.com"/>
    <x v="4"/>
    <s v="Gerardo Bolton"/>
    <s v="Sheryl Bolton"/>
    <s v="Thomas"/>
    <s v="8/18/1972"/>
    <d v="1899-12-30T19:11:12"/>
    <n v="44.97"/>
    <x v="0"/>
    <n v="40"/>
    <s v="8/27/2015"/>
    <s v="Q3"/>
    <s v="H2"/>
    <n v="2015"/>
    <n v="8"/>
    <s v="August"/>
    <s v="Aug"/>
    <n v="27"/>
    <s v="Thursday"/>
    <s v="Thu"/>
    <n v="1.92"/>
    <x v="1"/>
    <n v="93169"/>
    <x v="11"/>
    <n v="0"/>
    <x v="3"/>
    <s v="548-99-7738"/>
    <s v="217-563-0363"/>
    <s v="Bloomington"/>
    <x v="116"/>
    <s v="Bloomington"/>
    <s v="IL"/>
    <n v="61710"/>
    <x v="1"/>
    <s v="bhbolton"/>
    <s v="h+XYqm[rmfbph"/>
  </r>
  <r>
    <n v="217117"/>
    <s v="Drs."/>
    <s v="Edna"/>
    <s v="X"/>
    <s v="Petersen"/>
    <x v="0"/>
    <s v="edna.petersen@gmail.com"/>
    <x v="4"/>
    <s v="Jerald Petersen"/>
    <s v="Nelda Petersen"/>
    <s v="Adams"/>
    <s v="4/29/1958"/>
    <d v="1899-12-30T05:01:19"/>
    <n v="59.29"/>
    <x v="3"/>
    <n v="55"/>
    <d v="2000-07-07T00:00:00"/>
    <s v="Q3"/>
    <s v="H2"/>
    <n v="2000"/>
    <n v="7"/>
    <s v="July"/>
    <s v="Jul"/>
    <n v="7"/>
    <s v="Friday"/>
    <s v="Fri"/>
    <n v="17.07"/>
    <x v="3"/>
    <n v="198888"/>
    <x v="15"/>
    <n v="0.2"/>
    <x v="0"/>
    <s v="470-57-8559"/>
    <s v="231-452-4156"/>
    <s v="Allen Park"/>
    <x v="419"/>
    <s v="Allen Park"/>
    <s v="MI"/>
    <n v="48102"/>
    <x v="1"/>
    <s v="expetersen"/>
    <s v="XGs2MeU:4s~S8mt"/>
  </r>
  <r>
    <n v="539548"/>
    <s v="Hon."/>
    <s v="Yong"/>
    <s v="V"/>
    <s v="Poole"/>
    <x v="1"/>
    <s v="yong.poole@sbcglobal.net"/>
    <x v="4"/>
    <s v="Charley Poole"/>
    <s v="Cheri Poole"/>
    <s v="Daugherty"/>
    <s v="7/26/1982"/>
    <d v="1899-12-30T16:45:08"/>
    <n v="35.03"/>
    <x v="2"/>
    <n v="50"/>
    <s v="11/26/2013"/>
    <s v="Q4"/>
    <s v="H2"/>
    <n v="2013"/>
    <n v="11"/>
    <s v="November"/>
    <s v="Nov"/>
    <n v="26"/>
    <s v="Tuesday"/>
    <s v="Tue"/>
    <n v="3.67"/>
    <x v="1"/>
    <n v="78951"/>
    <x v="10"/>
    <n v="0.18"/>
    <x v="0"/>
    <s v="271-17-0003"/>
    <s v="216-633-4360"/>
    <s v="Holland"/>
    <x v="244"/>
    <s v="Holland"/>
    <s v="OH"/>
    <n v="43528"/>
    <x v="1"/>
    <s v="yvpoole"/>
    <s v="Vvlt9nX%?}"/>
  </r>
  <r>
    <n v="479754"/>
    <s v="Drs."/>
    <s v="Shannon"/>
    <s v="V"/>
    <s v="Singleton"/>
    <x v="0"/>
    <s v="shannon.singleton@yahoo.co.in"/>
    <x v="4"/>
    <s v="Joseph Singleton"/>
    <s v="Yesenia Singleton"/>
    <s v="Donaldson"/>
    <s v="1/27/1960"/>
    <d v="1899-12-30T23:02:56"/>
    <n v="57.54"/>
    <x v="3"/>
    <n v="49"/>
    <s v="3/23/1987"/>
    <s v="Q1"/>
    <s v="H1"/>
    <n v="1987"/>
    <n v="3"/>
    <s v="March"/>
    <s v="Mar"/>
    <n v="23"/>
    <s v="Monday"/>
    <s v="Mon"/>
    <n v="30.37"/>
    <x v="4"/>
    <n v="197109"/>
    <x v="15"/>
    <n v="0.05"/>
    <x v="3"/>
    <s v="188-86-4391"/>
    <s v="252-688-2150"/>
    <s v="Glenville"/>
    <x v="48"/>
    <s v="Glenville"/>
    <s v="NC"/>
    <n v="28736"/>
    <x v="2"/>
    <s v="svsingleton"/>
    <s v="A}cp8uO0MnSF!-#"/>
  </r>
  <r>
    <n v="992197"/>
    <s v="Mr."/>
    <s v="Benny"/>
    <s v="Y"/>
    <s v="Smith"/>
    <x v="1"/>
    <s v="benny.smith@gmail.com"/>
    <x v="4"/>
    <s v="Art Smith"/>
    <s v="Caitlin Smith"/>
    <s v="Armstrong"/>
    <s v="9/22/1988"/>
    <d v="1899-12-30T14:50:56"/>
    <n v="28.87"/>
    <x v="1"/>
    <n v="86"/>
    <s v="9/13/2013"/>
    <s v="Q3"/>
    <s v="H2"/>
    <n v="2013"/>
    <n v="9"/>
    <s v="September"/>
    <s v="Sep"/>
    <n v="13"/>
    <s v="Friday"/>
    <s v="Fri"/>
    <n v="3.87"/>
    <x v="1"/>
    <n v="157586"/>
    <x v="7"/>
    <n v="0.25"/>
    <x v="4"/>
    <s v="153-23-1572"/>
    <s v="503-642-5195"/>
    <s v="Gold Hill"/>
    <x v="48"/>
    <s v="Gold Hill"/>
    <s v="OR"/>
    <n v="97525"/>
    <x v="0"/>
    <s v="bysmith"/>
    <s v="QD03?KE3x&lt;dt"/>
  </r>
  <r>
    <n v="844571"/>
    <s v="Hon."/>
    <s v="Rhea"/>
    <s v="X"/>
    <s v="Faulkner"/>
    <x v="0"/>
    <s v="rhea.faulkner@charter.net"/>
    <x v="4"/>
    <s v="Young Faulkner"/>
    <s v="Arline Faulkner"/>
    <s v="Santiago"/>
    <d v="1968-09-05T00:00:00"/>
    <d v="1899-12-30T20:30:38"/>
    <n v="49.25"/>
    <x v="0"/>
    <n v="47"/>
    <d v="1995-12-08T00:00:00"/>
    <s v="Q3"/>
    <s v="H2"/>
    <n v="1995"/>
    <n v="8"/>
    <s v="August"/>
    <s v="Aug"/>
    <n v="12"/>
    <s v="Saturday"/>
    <s v="Sat"/>
    <n v="21.98"/>
    <x v="5"/>
    <n v="81301"/>
    <x v="6"/>
    <n v="0.17"/>
    <x v="0"/>
    <s v="377-37-0296"/>
    <s v="319-869-7190"/>
    <s v="Rock Rapids"/>
    <x v="420"/>
    <s v="Rock Rapids"/>
    <s v="IA"/>
    <n v="51246"/>
    <x v="1"/>
    <s v="rxfaulkner"/>
    <s v="X-VJI]V]?PR\{~"/>
  </r>
  <r>
    <n v="618339"/>
    <s v="Mr."/>
    <s v="Tracy"/>
    <s v="G"/>
    <s v="Sparks"/>
    <x v="1"/>
    <s v="tracy.sparks@hotmail.co.uk"/>
    <x v="4"/>
    <s v="Orval Sparks"/>
    <s v="Lorrie Sparks"/>
    <s v="Wynn"/>
    <d v="1989-07-06T00:00:00"/>
    <d v="1899-12-30T04:21:21"/>
    <n v="28.16"/>
    <x v="1"/>
    <n v="63"/>
    <s v="8/18/2011"/>
    <s v="Q3"/>
    <s v="H2"/>
    <n v="2011"/>
    <n v="8"/>
    <s v="August"/>
    <s v="Aug"/>
    <n v="18"/>
    <s v="Thursday"/>
    <s v="Thu"/>
    <n v="5.95"/>
    <x v="0"/>
    <n v="84715"/>
    <x v="6"/>
    <n v="0.1"/>
    <x v="5"/>
    <s v="170-86-0752"/>
    <s v="215-515-9885"/>
    <s v="Numidia"/>
    <x v="240"/>
    <s v="Numidia"/>
    <s v="PA"/>
    <n v="17858"/>
    <x v="3"/>
    <s v="tgsparks"/>
    <s v="nYr6.ekiCh86{"/>
  </r>
  <r>
    <n v="804360"/>
    <s v="Mr."/>
    <s v="Wilburn"/>
    <s v="O"/>
    <s v="Atkins"/>
    <x v="1"/>
    <s v="wilburn.atkins@btinternet.com"/>
    <x v="4"/>
    <s v="Alfred Atkins"/>
    <s v="Allie Atkins"/>
    <s v="Mccarthy"/>
    <s v="11/25/1972"/>
    <d v="1899-12-30T00:47:03"/>
    <n v="44.7"/>
    <x v="0"/>
    <n v="63"/>
    <s v="3/25/2013"/>
    <s v="Q1"/>
    <s v="H1"/>
    <n v="2013"/>
    <n v="3"/>
    <s v="March"/>
    <s v="Mar"/>
    <n v="25"/>
    <s v="Monday"/>
    <s v="Mon"/>
    <n v="4.3499999999999996"/>
    <x v="1"/>
    <n v="140792"/>
    <x v="2"/>
    <n v="0.03"/>
    <x v="3"/>
    <s v="594-99-7280"/>
    <s v="217-551-7621"/>
    <s v="Brussels"/>
    <x v="210"/>
    <s v="Brussels"/>
    <s v="IL"/>
    <n v="62013"/>
    <x v="1"/>
    <s v="woatkins"/>
    <s v="z800Zh-Q["/>
  </r>
  <r>
    <n v="335435"/>
    <s v="Mr."/>
    <s v="Frank"/>
    <s v="Y"/>
    <s v="Larson"/>
    <x v="1"/>
    <s v="frank.larson@charter.net"/>
    <x v="4"/>
    <s v="Forest Larson"/>
    <s v="Tammie Larson"/>
    <s v="Buchanan"/>
    <s v="2/15/1975"/>
    <d v="1899-12-30T22:40:56"/>
    <n v="42.48"/>
    <x v="0"/>
    <n v="76"/>
    <d v="2001-11-12T00:00:00"/>
    <s v="Q4"/>
    <s v="H2"/>
    <n v="2001"/>
    <n v="12"/>
    <s v="December"/>
    <s v="Dec"/>
    <n v="11"/>
    <s v="Tuesday"/>
    <s v="Tue"/>
    <n v="15.64"/>
    <x v="3"/>
    <n v="163607"/>
    <x v="1"/>
    <n v="0.26"/>
    <x v="2"/>
    <s v="757-12-2852"/>
    <s v="206-649-4354"/>
    <s v="Burbank"/>
    <x v="421"/>
    <s v="Burbank"/>
    <s v="WA"/>
    <n v="99323"/>
    <x v="0"/>
    <s v="fylarson"/>
    <s v="0vf.irAp#Oyqn"/>
  </r>
  <r>
    <n v="308129"/>
    <s v="Mr."/>
    <s v="Barton"/>
    <s v="U"/>
    <s v="Mullen"/>
    <x v="1"/>
    <s v="barton.mullen@apple.com"/>
    <x v="4"/>
    <s v="Gilberto Mullen"/>
    <s v="Carol Mullen"/>
    <s v="Padilla"/>
    <s v="6/30/1970"/>
    <d v="1899-12-30T00:12:32"/>
    <n v="47.11"/>
    <x v="0"/>
    <n v="62"/>
    <d v="2004-11-11T00:00:00"/>
    <s v="Q4"/>
    <s v="H2"/>
    <n v="2004"/>
    <n v="11"/>
    <s v="November"/>
    <s v="Nov"/>
    <n v="11"/>
    <s v="Thursday"/>
    <s v="Thu"/>
    <n v="12.72"/>
    <x v="2"/>
    <n v="112027"/>
    <x v="0"/>
    <n v="0.04"/>
    <x v="3"/>
    <s v="708-18-9367"/>
    <s v="239-785-3194"/>
    <s v="Miami"/>
    <x v="422"/>
    <s v="Miami"/>
    <s v="FL"/>
    <n v="33182"/>
    <x v="2"/>
    <s v="bumullen"/>
    <s v="1nDT+xxh"/>
  </r>
  <r>
    <n v="192292"/>
    <s v="Dr."/>
    <s v="Max"/>
    <s v="D"/>
    <s v="Barrera"/>
    <x v="1"/>
    <s v="max.barrera@shell.com"/>
    <x v="4"/>
    <s v="Newton Barrera"/>
    <s v="Latonya Barrera"/>
    <s v="Nichols"/>
    <s v="8/19/1960"/>
    <d v="1899-12-30T04:00:11"/>
    <n v="56.98"/>
    <x v="3"/>
    <n v="66"/>
    <d v="1999-03-02T00:00:00"/>
    <s v="Q1"/>
    <s v="H1"/>
    <n v="1999"/>
    <n v="2"/>
    <s v="February"/>
    <s v="Feb"/>
    <n v="3"/>
    <s v="Wednesday"/>
    <s v="Wed"/>
    <n v="18.489999999999998"/>
    <x v="3"/>
    <n v="46171"/>
    <x v="5"/>
    <n v="0.16"/>
    <x v="0"/>
    <s v="454-99-0338"/>
    <s v="203-763-8430"/>
    <s v="Preston"/>
    <x v="363"/>
    <s v="Preston"/>
    <s v="CT"/>
    <n v="6365"/>
    <x v="3"/>
    <s v="mdbarrera"/>
    <s v="F3b!Y&lt;Xmy}H"/>
  </r>
  <r>
    <n v="410844"/>
    <s v="Mr."/>
    <s v="Eliseo"/>
    <s v="Q"/>
    <s v="Wilkerson"/>
    <x v="1"/>
    <s v="eliseo.wilkerson@hotmail.com"/>
    <x v="4"/>
    <s v="Gino Wilkerson"/>
    <s v="Ruthie Wilkerson"/>
    <s v="Freeman"/>
    <d v="1982-12-08T00:00:00"/>
    <d v="1899-12-30T00:04:03"/>
    <n v="34.979999999999997"/>
    <x v="2"/>
    <n v="74"/>
    <s v="2/27/2017"/>
    <s v="Q1"/>
    <s v="H1"/>
    <n v="2017"/>
    <n v="2"/>
    <s v="February"/>
    <s v="Feb"/>
    <n v="27"/>
    <s v="Monday"/>
    <s v="Mon"/>
    <n v="0.41"/>
    <x v="1"/>
    <n v="135526"/>
    <x v="3"/>
    <n v="0.24"/>
    <x v="4"/>
    <s v="668-48-5007"/>
    <s v="215-668-0066"/>
    <s v="Wind Gap"/>
    <x v="326"/>
    <s v="Wind Gap"/>
    <s v="PA"/>
    <n v="18091"/>
    <x v="3"/>
    <s v="eqwilkerson"/>
    <s v="6%j.u4F1ou@{Cv"/>
  </r>
  <r>
    <n v="530958"/>
    <s v="Mrs."/>
    <s v="Lynne"/>
    <s v="Y"/>
    <s v="Vinson"/>
    <x v="0"/>
    <s v="lynne.vinson@hotmail.com"/>
    <x v="4"/>
    <s v="Doyle Vinson"/>
    <s v="Ilene Vinson"/>
    <s v="Castillo"/>
    <s v="3/30/1988"/>
    <d v="1899-12-30T02:10:49"/>
    <n v="29.35"/>
    <x v="1"/>
    <n v="58"/>
    <s v="4/25/2012"/>
    <s v="Q2"/>
    <s v="H1"/>
    <n v="2012"/>
    <n v="4"/>
    <s v="April"/>
    <s v="Apr"/>
    <n v="25"/>
    <s v="Wednesday"/>
    <s v="Wed"/>
    <n v="5.26"/>
    <x v="0"/>
    <n v="102102"/>
    <x v="12"/>
    <n v="0.09"/>
    <x v="5"/>
    <s v="196-84-5490"/>
    <s v="206-543-0849"/>
    <s v="South Colby"/>
    <x v="423"/>
    <s v="South Colby"/>
    <s v="WA"/>
    <n v="98384"/>
    <x v="0"/>
    <s v="lyvinson"/>
    <s v="SOc&lt;trA&gt;.ee+"/>
  </r>
  <r>
    <n v="232194"/>
    <s v="Ms."/>
    <s v="Maude"/>
    <s v="F"/>
    <s v="Jackson"/>
    <x v="0"/>
    <s v="maude.jackson@sbcglobal.net"/>
    <x v="4"/>
    <s v="Cedric Jackson"/>
    <s v="Jeannine Jackson"/>
    <s v="Nixon"/>
    <s v="11/28/1965"/>
    <d v="1899-12-30T02:34:25"/>
    <n v="51.7"/>
    <x v="3"/>
    <n v="50"/>
    <s v="7/29/2012"/>
    <s v="Q3"/>
    <s v="H2"/>
    <n v="2012"/>
    <n v="7"/>
    <s v="July"/>
    <s v="Jul"/>
    <n v="29"/>
    <s v="Sunday"/>
    <s v="Sun"/>
    <n v="5"/>
    <x v="1"/>
    <n v="88456"/>
    <x v="6"/>
    <n v="0.17"/>
    <x v="0"/>
    <s v="684-24-0976"/>
    <s v="339-890-5800"/>
    <s v="Westfield"/>
    <x v="424"/>
    <s v="Westfield"/>
    <s v="MA"/>
    <n v="1085"/>
    <x v="3"/>
    <s v="mfjackson"/>
    <s v="S%\WX;|.MJb~2jG"/>
  </r>
  <r>
    <n v="888196"/>
    <s v="Mrs."/>
    <s v="Kathryn"/>
    <s v="U"/>
    <s v="Sargent"/>
    <x v="0"/>
    <s v="kathryn.sargent@aol.com"/>
    <x v="4"/>
    <s v="Jackie Sargent"/>
    <s v="Frieda Sargent"/>
    <s v="Marshall"/>
    <s v="7/25/1984"/>
    <d v="1899-12-30T08:50:36"/>
    <n v="33.03"/>
    <x v="2"/>
    <n v="49"/>
    <d v="2010-05-03T00:00:00"/>
    <s v="Q1"/>
    <s v="H1"/>
    <n v="2010"/>
    <n v="3"/>
    <s v="March"/>
    <s v="Mar"/>
    <n v="5"/>
    <s v="Friday"/>
    <s v="Fri"/>
    <n v="7.4"/>
    <x v="0"/>
    <n v="141141"/>
    <x v="2"/>
    <n v="0.08"/>
    <x v="5"/>
    <s v="098-02-5561"/>
    <s v="603-698-4251"/>
    <s v="West Chesterfield"/>
    <x v="376"/>
    <s v="West Chesterfield"/>
    <s v="NH"/>
    <n v="3466"/>
    <x v="3"/>
    <s v="kusargent"/>
    <s v="jN^!yp3|z}?-T"/>
  </r>
  <r>
    <n v="696612"/>
    <s v="Hon."/>
    <s v="Dan"/>
    <s v="A"/>
    <s v="William"/>
    <x v="1"/>
    <s v="dan.william@gmail.com"/>
    <x v="4"/>
    <s v="Darwin William"/>
    <s v="Meredith William"/>
    <s v="Roberson"/>
    <s v="4/22/1966"/>
    <d v="1899-12-30T18:33:08"/>
    <n v="51.3"/>
    <x v="3"/>
    <n v="81"/>
    <s v="4/19/2014"/>
    <s v="Q2"/>
    <s v="H1"/>
    <n v="2014"/>
    <n v="4"/>
    <s v="April"/>
    <s v="Apr"/>
    <n v="19"/>
    <s v="Saturday"/>
    <s v="Sat"/>
    <n v="3.28"/>
    <x v="1"/>
    <n v="137843"/>
    <x v="3"/>
    <n v="0.3"/>
    <x v="2"/>
    <s v="230-99-8788"/>
    <s v="262-989-4367"/>
    <s v="Benoit"/>
    <x v="425"/>
    <s v="Benoit"/>
    <s v="WI"/>
    <n v="54816"/>
    <x v="1"/>
    <s v="dawilliam"/>
    <s v="YuWS@*:xgOBH"/>
  </r>
  <r>
    <n v="775434"/>
    <s v="Ms."/>
    <s v="Tanisha"/>
    <s v="A"/>
    <s v="Lester"/>
    <x v="0"/>
    <s v="tanisha.lester@ibm.com"/>
    <x v="4"/>
    <s v="Leroy Lester"/>
    <s v="Roxie Lester"/>
    <s v="Hurst"/>
    <d v="1977-11-12T00:00:00"/>
    <d v="1899-12-30T01:30:53"/>
    <n v="39.65"/>
    <x v="2"/>
    <n v="47"/>
    <d v="2001-07-12T00:00:00"/>
    <s v="Q4"/>
    <s v="H2"/>
    <n v="2001"/>
    <n v="12"/>
    <s v="December"/>
    <s v="Dec"/>
    <n v="7"/>
    <s v="Friday"/>
    <s v="Fri"/>
    <n v="15.65"/>
    <x v="3"/>
    <n v="73471"/>
    <x v="10"/>
    <n v="0.21"/>
    <x v="4"/>
    <s v="649-56-0430"/>
    <s v="219-605-0185"/>
    <s v="Osgood"/>
    <x v="276"/>
    <s v="Osgood"/>
    <s v="IN"/>
    <n v="47037"/>
    <x v="1"/>
    <s v="talester"/>
    <s v="S16n|nFGY"/>
  </r>
  <r>
    <n v="860093"/>
    <s v="Mrs."/>
    <s v="Kitty"/>
    <s v="L"/>
    <s v="Clay"/>
    <x v="0"/>
    <s v="kitty.clay@yahoo.ca"/>
    <x v="4"/>
    <s v="Gilbert Clay"/>
    <s v="Wanda Clay"/>
    <s v="Gonzalez"/>
    <s v="12/25/1970"/>
    <d v="1899-12-30T07:18:49"/>
    <n v="46.62"/>
    <x v="0"/>
    <n v="41"/>
    <s v="1/24/2003"/>
    <s v="Q1"/>
    <s v="H1"/>
    <n v="2003"/>
    <n v="1"/>
    <s v="January"/>
    <s v="Jan"/>
    <n v="24"/>
    <s v="Friday"/>
    <s v="Fri"/>
    <n v="14.52"/>
    <x v="2"/>
    <n v="119388"/>
    <x v="0"/>
    <n v="0.24"/>
    <x v="4"/>
    <s v="522-99-3601"/>
    <s v="480-397-1142"/>
    <s v="Flagstaff"/>
    <x v="426"/>
    <s v="Flagstaff"/>
    <s v="AZ"/>
    <n v="86002"/>
    <x v="0"/>
    <s v="klclay"/>
    <s v="M;&gt;Dk!xcmUEE7"/>
  </r>
  <r>
    <n v="476072"/>
    <s v="Hon."/>
    <s v="Kent"/>
    <s v="U"/>
    <s v="Jackson"/>
    <x v="1"/>
    <s v="kent.jackson@exxonmobil.com"/>
    <x v="4"/>
    <s v="Clifford Jackson"/>
    <s v="Hester Jackson"/>
    <s v="Adams"/>
    <d v="1974-05-11T00:00:00"/>
    <d v="1899-12-30T00:52:01"/>
    <n v="42.76"/>
    <x v="0"/>
    <n v="88"/>
    <s v="2/21/1996"/>
    <s v="Q1"/>
    <s v="H1"/>
    <n v="1996"/>
    <n v="2"/>
    <s v="February"/>
    <s v="Feb"/>
    <n v="21"/>
    <s v="Wednesday"/>
    <s v="Wed"/>
    <n v="21.45"/>
    <x v="5"/>
    <n v="93228"/>
    <x v="11"/>
    <n v="0.22"/>
    <x v="4"/>
    <s v="414-99-2756"/>
    <s v="304-562-4105"/>
    <s v="Nitro"/>
    <x v="427"/>
    <s v="Nitro"/>
    <s v="WV"/>
    <n v="25143"/>
    <x v="2"/>
    <s v="kujackson"/>
    <s v="m&amp;.96Ja?*n&gt;Hn"/>
  </r>
  <r>
    <n v="407160"/>
    <s v="Ms."/>
    <s v="Ashlee"/>
    <s v="A"/>
    <s v="Gardner"/>
    <x v="0"/>
    <s v="ashlee.gardner@gmail.com"/>
    <x v="4"/>
    <s v="Theodore Gardner"/>
    <s v="Liliana Gardner"/>
    <s v="Mercer"/>
    <s v="1/13/1965"/>
    <d v="1899-12-30T16:53:32"/>
    <n v="52.57"/>
    <x v="3"/>
    <n v="52"/>
    <d v="2015-08-02T00:00:00"/>
    <s v="Q1"/>
    <s v="H1"/>
    <n v="2015"/>
    <n v="2"/>
    <s v="February"/>
    <s v="Feb"/>
    <n v="8"/>
    <s v="Sunday"/>
    <s v="Sun"/>
    <n v="2.4700000000000002"/>
    <x v="1"/>
    <n v="186933"/>
    <x v="14"/>
    <n v="0.08"/>
    <x v="5"/>
    <s v="491-29-5620"/>
    <s v="210-690-7906"/>
    <s v="Corpus Christi"/>
    <x v="313"/>
    <s v="Corpus Christi"/>
    <s v="TX"/>
    <n v="78412"/>
    <x v="2"/>
    <s v="aagardner"/>
    <s v="y&amp;\^v9+;hF80&lt;F"/>
  </r>
  <r>
    <n v="221262"/>
    <s v="Hon."/>
    <s v="Felecia"/>
    <s v="B"/>
    <s v="Sparks"/>
    <x v="0"/>
    <s v="felecia.sparks@gmail.com"/>
    <x v="4"/>
    <s v="Santos Sparks"/>
    <s v="Jeannine Sparks"/>
    <s v="Luna"/>
    <s v="11/21/1962"/>
    <d v="1899-12-30T10:24:59"/>
    <n v="54.72"/>
    <x v="3"/>
    <n v="44"/>
    <d v="2007-08-10T00:00:00"/>
    <s v="Q4"/>
    <s v="H2"/>
    <n v="2007"/>
    <n v="10"/>
    <s v="October"/>
    <s v="Oct"/>
    <n v="8"/>
    <s v="Monday"/>
    <s v="Mon"/>
    <n v="9.81"/>
    <x v="0"/>
    <n v="90146"/>
    <x v="11"/>
    <n v="0.02"/>
    <x v="3"/>
    <s v="148-23-0643"/>
    <s v="252-740-0372"/>
    <s v="Woodland"/>
    <x v="326"/>
    <s v="Woodland"/>
    <s v="NC"/>
    <n v="27897"/>
    <x v="2"/>
    <s v="fbsparks"/>
    <s v="M6xOH%m#t5Q"/>
  </r>
  <r>
    <n v="790187"/>
    <s v="Mr."/>
    <s v="Horace"/>
    <s v="N"/>
    <s v="Rasmussen"/>
    <x v="1"/>
    <s v="horace.rasmussen@gmail.com"/>
    <x v="4"/>
    <s v="Randal Rasmussen"/>
    <s v="Stephanie Rasmussen"/>
    <s v="Campbell"/>
    <d v="1958-11-11T00:00:00"/>
    <d v="1899-12-30T09:37:50"/>
    <n v="58.75"/>
    <x v="3"/>
    <n v="67"/>
    <s v="8/15/2012"/>
    <s v="Q3"/>
    <s v="H2"/>
    <n v="2012"/>
    <n v="8"/>
    <s v="August"/>
    <s v="Aug"/>
    <n v="15"/>
    <s v="Wednesday"/>
    <s v="Wed"/>
    <n v="4.95"/>
    <x v="1"/>
    <n v="97528"/>
    <x v="11"/>
    <n v="0.03"/>
    <x v="3"/>
    <s v="726-18-4007"/>
    <s v="262-943-7850"/>
    <s v="Jim Falls"/>
    <x v="148"/>
    <s v="Jim Falls"/>
    <s v="WI"/>
    <n v="54748"/>
    <x v="1"/>
    <s v="hnrasmussen"/>
    <s v="rPHE&gt;/;T%|TNE"/>
  </r>
  <r>
    <n v="771945"/>
    <s v="Mr."/>
    <s v="Rickie"/>
    <s v="J"/>
    <s v="Gilmore"/>
    <x v="1"/>
    <s v="rickie.gilmore@gmail.com"/>
    <x v="4"/>
    <s v="Jerome Gilmore"/>
    <s v="Alissa Gilmore"/>
    <s v="Benton"/>
    <s v="8/17/1962"/>
    <d v="1899-12-30T22:18:14"/>
    <n v="54.98"/>
    <x v="3"/>
    <n v="71"/>
    <s v="10/19/1999"/>
    <s v="Q4"/>
    <s v="H2"/>
    <n v="1999"/>
    <n v="10"/>
    <s v="October"/>
    <s v="Oct"/>
    <n v="19"/>
    <s v="Tuesday"/>
    <s v="Tue"/>
    <n v="17.79"/>
    <x v="3"/>
    <n v="114318"/>
    <x v="0"/>
    <n v="0.16"/>
    <x v="0"/>
    <s v="512-33-2786"/>
    <s v="212-327-7250"/>
    <s v="Mc Lean"/>
    <x v="428"/>
    <s v="Mc Lean"/>
    <s v="NY"/>
    <n v="13102"/>
    <x v="3"/>
    <s v="rjgilmore"/>
    <s v="G;yLZT-~Qu"/>
  </r>
  <r>
    <n v="372188"/>
    <s v="Ms."/>
    <s v="Maria"/>
    <s v="F"/>
    <s v="Chavez"/>
    <x v="0"/>
    <s v="maria.chavez@gmail.com"/>
    <x v="4"/>
    <s v="Alton Chavez"/>
    <s v="Emily Chavez"/>
    <s v="Solomon"/>
    <d v="1986-10-05T00:00:00"/>
    <d v="1899-12-30T02:58:42"/>
    <n v="31.24"/>
    <x v="2"/>
    <n v="42"/>
    <d v="2017-09-05T00:00:00"/>
    <s v="Q2"/>
    <s v="H1"/>
    <n v="2017"/>
    <n v="5"/>
    <s v="May"/>
    <s v="May"/>
    <n v="9"/>
    <s v="Tuesday"/>
    <s v="Tue"/>
    <n v="0.22"/>
    <x v="1"/>
    <n v="137142"/>
    <x v="3"/>
    <n v="0.25"/>
    <x v="4"/>
    <s v="265-99-3283"/>
    <s v="215-871-0568"/>
    <s v="Karns City"/>
    <x v="36"/>
    <s v="Karns City"/>
    <s v="PA"/>
    <n v="16041"/>
    <x v="3"/>
    <s v="mfchavez"/>
    <s v="N5&amp;A*fuaUI8WKJ"/>
  </r>
  <r>
    <n v="657125"/>
    <s v="Mrs."/>
    <s v="Michael"/>
    <s v="C"/>
    <s v="West"/>
    <x v="0"/>
    <s v="michael.west@aol.com"/>
    <x v="4"/>
    <s v="Solomon West"/>
    <s v="Diane West"/>
    <s v="Clements"/>
    <d v="1972-09-02T00:00:00"/>
    <d v="1899-12-30T09:03:27"/>
    <n v="45.5"/>
    <x v="0"/>
    <n v="56"/>
    <d v="1999-07-12T00:00:00"/>
    <s v="Q4"/>
    <s v="H2"/>
    <n v="1999"/>
    <n v="12"/>
    <s v="December"/>
    <s v="Dec"/>
    <n v="7"/>
    <s v="Tuesday"/>
    <s v="Tue"/>
    <n v="17.649999999999999"/>
    <x v="3"/>
    <n v="79089"/>
    <x v="10"/>
    <n v="0.22"/>
    <x v="4"/>
    <s v="186-86-6135"/>
    <s v="423-682-1916"/>
    <s v="Cleveland"/>
    <x v="429"/>
    <s v="Cleveland"/>
    <s v="TN"/>
    <n v="37320"/>
    <x v="2"/>
    <s v="mcwest"/>
    <s v="x!XWIn|Gh-P~#!g"/>
  </r>
  <r>
    <n v="489761"/>
    <s v="Ms."/>
    <s v="Paula"/>
    <s v="T"/>
    <s v="Pacheco"/>
    <x v="0"/>
    <s v="paula.pacheco@rediffmail.com"/>
    <x v="4"/>
    <s v="Trey Pacheco"/>
    <s v="Jeanne Pacheco"/>
    <s v="Calhoun"/>
    <s v="11/15/1995"/>
    <d v="1899-12-30T12:36:51"/>
    <n v="21.72"/>
    <x v="1"/>
    <n v="42"/>
    <s v="3/30/2017"/>
    <s v="Q1"/>
    <s v="H1"/>
    <n v="2017"/>
    <n v="3"/>
    <s v="March"/>
    <s v="Mar"/>
    <n v="30"/>
    <s v="Thursday"/>
    <s v="Thu"/>
    <n v="0.33"/>
    <x v="1"/>
    <n v="171987"/>
    <x v="4"/>
    <n v="0.11"/>
    <x v="1"/>
    <s v="522-99-2237"/>
    <s v="209-690-7059"/>
    <s v="Los Angeles"/>
    <x v="10"/>
    <s v="Los Angeles"/>
    <s v="CA"/>
    <n v="90055"/>
    <x v="0"/>
    <s v="ptpacheco"/>
    <s v="2OU\q$D/I"/>
  </r>
  <r>
    <n v="651738"/>
    <s v="Mr."/>
    <s v="Rick"/>
    <s v="V"/>
    <s v="Sawyer"/>
    <x v="1"/>
    <s v="rick.sawyer@earthlink.net"/>
    <x v="4"/>
    <s v="Monty Sawyer"/>
    <s v="Evelyn Sawyer"/>
    <s v="Cooley"/>
    <d v="1960-09-03T00:00:00"/>
    <d v="1899-12-30T16:12:34"/>
    <n v="57.42"/>
    <x v="3"/>
    <n v="55"/>
    <s v="1/27/1993"/>
    <s v="Q1"/>
    <s v="H1"/>
    <n v="1993"/>
    <n v="1"/>
    <s v="January"/>
    <s v="Jan"/>
    <n v="27"/>
    <s v="Wednesday"/>
    <s v="Wed"/>
    <n v="24.52"/>
    <x v="5"/>
    <n v="127075"/>
    <x v="8"/>
    <n v="0.12"/>
    <x v="1"/>
    <s v="335-11-6046"/>
    <s v="803-885-5446"/>
    <s v="Spartanburg"/>
    <x v="430"/>
    <s v="Spartanburg"/>
    <s v="SC"/>
    <n v="29307"/>
    <x v="2"/>
    <s v="rvsawyer"/>
    <s v="TEZts&lt;&amp;GjHRgR+e"/>
  </r>
  <r>
    <n v="463929"/>
    <s v="Mr."/>
    <s v="Ramiro"/>
    <s v="N"/>
    <s v="Rojas"/>
    <x v="1"/>
    <s v="ramiro.rojas@ntlworld.com"/>
    <x v="5"/>
    <s v="Clement Rojas"/>
    <s v="Taylor Rojas"/>
    <s v="Brady"/>
    <d v="1984-02-11T00:00:00"/>
    <d v="1899-12-30T19:34:35"/>
    <n v="32.76"/>
    <x v="2"/>
    <n v="70"/>
    <d v="2006-06-07T00:00:00"/>
    <s v="Q3"/>
    <s v="H2"/>
    <n v="2006"/>
    <n v="7"/>
    <s v="July"/>
    <s v="Jul"/>
    <n v="6"/>
    <s v="Thursday"/>
    <s v="Thu"/>
    <n v="11.07"/>
    <x v="2"/>
    <n v="70471"/>
    <x v="10"/>
    <n v="0.18"/>
    <x v="0"/>
    <s v="537-71-5334"/>
    <s v="339-358-4733"/>
    <s v="Newton Center"/>
    <x v="92"/>
    <s v="Newton Center"/>
    <s v="MA"/>
    <n v="2459"/>
    <x v="3"/>
    <s v="rnrojas"/>
    <s v="t310?+@og"/>
  </r>
  <r>
    <n v="521878"/>
    <s v="Dr."/>
    <s v="Benny"/>
    <s v="G"/>
    <s v="Stephenson"/>
    <x v="1"/>
    <s v="benny.stephenson@apple.com"/>
    <x v="5"/>
    <s v="Octavio Stephenson"/>
    <s v="Tanisha Stephenson"/>
    <s v="Hendrix"/>
    <d v="1986-04-07T00:00:00"/>
    <d v="1899-12-30T11:22:30"/>
    <n v="31.09"/>
    <x v="2"/>
    <n v="71"/>
    <s v="12/23/2015"/>
    <s v="Q4"/>
    <s v="H2"/>
    <n v="2015"/>
    <n v="12"/>
    <s v="December"/>
    <s v="Dec"/>
    <n v="23"/>
    <s v="Wednesday"/>
    <s v="Wed"/>
    <n v="1.6"/>
    <x v="1"/>
    <n v="84296"/>
    <x v="6"/>
    <n v="0.23"/>
    <x v="4"/>
    <s v="466-99-8942"/>
    <s v="212-686-7826"/>
    <s v="Burke"/>
    <x v="229"/>
    <s v="Burke"/>
    <s v="NY"/>
    <n v="12917"/>
    <x v="3"/>
    <s v="bgstephenson"/>
    <s v="y|fRNR5QP*f"/>
  </r>
  <r>
    <n v="697802"/>
    <s v="Ms."/>
    <s v="Beryl"/>
    <s v="K"/>
    <s v="Nelson"/>
    <x v="0"/>
    <s v="beryl.nelson@gmail.com"/>
    <x v="5"/>
    <s v="Ed Nelson"/>
    <s v="Janelle Nelson"/>
    <s v="Peters"/>
    <d v="1988-02-03T00:00:00"/>
    <d v="1899-12-30T04:55:35"/>
    <n v="29.42"/>
    <x v="1"/>
    <n v="42"/>
    <s v="7/17/2010"/>
    <s v="Q3"/>
    <s v="H2"/>
    <n v="2010"/>
    <n v="7"/>
    <s v="July"/>
    <s v="Jul"/>
    <n v="17"/>
    <s v="Saturday"/>
    <s v="Sat"/>
    <n v="7.04"/>
    <x v="0"/>
    <n v="140782"/>
    <x v="2"/>
    <n v="0.24"/>
    <x v="4"/>
    <s v="176-86-6616"/>
    <s v="206-728-2403"/>
    <s v="Rockford"/>
    <x v="431"/>
    <s v="Rockford"/>
    <s v="WA"/>
    <n v="99030"/>
    <x v="0"/>
    <s v="bknelson"/>
    <s v="7;NirO~nsfI.j_"/>
  </r>
  <r>
    <n v="842936"/>
    <s v="Ms."/>
    <s v="Bernice"/>
    <s v="T"/>
    <s v="Conrad"/>
    <x v="0"/>
    <s v="bernice.conrad@aol.com"/>
    <x v="5"/>
    <s v="Edwardo Conrad"/>
    <s v="Marian Conrad"/>
    <s v="Bryant"/>
    <s v="5/29/1980"/>
    <d v="1899-12-30T04:16:17"/>
    <n v="37.19"/>
    <x v="2"/>
    <n v="40"/>
    <d v="2002-02-08T00:00:00"/>
    <s v="Q3"/>
    <s v="H2"/>
    <n v="2002"/>
    <n v="8"/>
    <s v="August"/>
    <s v="Aug"/>
    <n v="2"/>
    <s v="Friday"/>
    <s v="Fri"/>
    <n v="15"/>
    <x v="2"/>
    <n v="147448"/>
    <x v="2"/>
    <n v="0.01"/>
    <x v="3"/>
    <s v="650-62-7464"/>
    <s v="316-655-2948"/>
    <s v="Shawnee Mission"/>
    <x v="99"/>
    <s v="Shawnee Mission"/>
    <s v="KS"/>
    <n v="66225"/>
    <x v="1"/>
    <s v="btconrad"/>
    <s v="jU3ULO]dYts"/>
  </r>
  <r>
    <n v="333260"/>
    <s v="Mr."/>
    <s v="Bud"/>
    <s v="M"/>
    <s v="Knowles"/>
    <x v="1"/>
    <s v="bud.knowles@hotmail.com"/>
    <x v="5"/>
    <s v="Adolph Knowles"/>
    <s v="Audra Knowles"/>
    <s v="Key"/>
    <d v="1959-07-07T00:00:00"/>
    <d v="1899-12-30T15:03:15"/>
    <n v="58.1"/>
    <x v="3"/>
    <n v="63"/>
    <s v="10/27/2007"/>
    <s v="Q4"/>
    <s v="H2"/>
    <n v="2007"/>
    <n v="10"/>
    <s v="October"/>
    <s v="Oct"/>
    <n v="27"/>
    <s v="Saturday"/>
    <s v="Sat"/>
    <n v="9.76"/>
    <x v="0"/>
    <n v="109080"/>
    <x v="12"/>
    <n v="0.13"/>
    <x v="1"/>
    <s v="648-58-6115"/>
    <s v="215-600-5286"/>
    <s v="Trevorton"/>
    <x v="432"/>
    <s v="Trevorton"/>
    <s v="PA"/>
    <n v="17881"/>
    <x v="3"/>
    <s v="bmknowles"/>
    <s v="p!O!7ad[;b#"/>
  </r>
  <r>
    <n v="696218"/>
    <s v="Mrs."/>
    <s v="Anita"/>
    <s v="Q"/>
    <s v="Pratt"/>
    <x v="0"/>
    <s v="anita.pratt@gmail.com"/>
    <x v="5"/>
    <s v="Jefferson Pratt"/>
    <s v="Regina Pratt"/>
    <s v="Burris"/>
    <s v="5/17/1958"/>
    <d v="1899-12-30T22:28:41"/>
    <n v="59.24"/>
    <x v="3"/>
    <n v="47"/>
    <s v="1/21/2001"/>
    <s v="Q1"/>
    <s v="H1"/>
    <n v="2001"/>
    <n v="1"/>
    <s v="January"/>
    <s v="Jan"/>
    <n v="21"/>
    <s v="Sunday"/>
    <s v="Sun"/>
    <n v="16.53"/>
    <x v="3"/>
    <n v="189291"/>
    <x v="14"/>
    <n v="0.05"/>
    <x v="3"/>
    <s v="378-37-8132"/>
    <s v="503-834-3610"/>
    <s v="Sutherlin"/>
    <x v="67"/>
    <s v="Sutherlin"/>
    <s v="OR"/>
    <n v="97479"/>
    <x v="0"/>
    <s v="aqpratt"/>
    <s v="TZW}/$g&lt;Sl?ra+:"/>
  </r>
  <r>
    <n v="161109"/>
    <s v="Hon."/>
    <s v="Kareem"/>
    <s v="R"/>
    <s v="Fuentes"/>
    <x v="1"/>
    <s v="kareem.fuentes@hotmail.com"/>
    <x v="5"/>
    <s v="Caleb Fuentes"/>
    <s v="Pauline Fuentes"/>
    <s v="Owen"/>
    <s v="1/22/1974"/>
    <d v="1899-12-30T21:43:16"/>
    <n v="43.54"/>
    <x v="0"/>
    <n v="69"/>
    <s v="10/21/2001"/>
    <s v="Q4"/>
    <s v="H2"/>
    <n v="2001"/>
    <n v="10"/>
    <s v="October"/>
    <s v="Oct"/>
    <n v="21"/>
    <s v="Sunday"/>
    <s v="Sun"/>
    <n v="15.78"/>
    <x v="3"/>
    <n v="163337"/>
    <x v="1"/>
    <n v="0.25"/>
    <x v="4"/>
    <s v="183-86-8752"/>
    <s v="202-469-0012"/>
    <s v="Washington"/>
    <x v="330"/>
    <s v="Washington"/>
    <s v="DC"/>
    <n v="20099"/>
    <x v="2"/>
    <s v="krfuentes"/>
    <s v="Z#\J@]9|"/>
  </r>
  <r>
    <n v="938475"/>
    <s v="Mr."/>
    <s v="Curtis"/>
    <s v="V"/>
    <s v="Hoover"/>
    <x v="1"/>
    <s v="curtis.hoover@gmail.com"/>
    <x v="5"/>
    <s v="Sherman Hoover"/>
    <s v="Laverne Hoover"/>
    <s v="Davis"/>
    <s v="4/28/1978"/>
    <d v="1899-12-30T16:02:18"/>
    <n v="39.28"/>
    <x v="2"/>
    <n v="72"/>
    <d v="2011-11-09T00:00:00"/>
    <s v="Q3"/>
    <s v="H2"/>
    <n v="2011"/>
    <n v="9"/>
    <s v="September"/>
    <s v="Sep"/>
    <n v="11"/>
    <s v="Sunday"/>
    <s v="Sun"/>
    <n v="5.88"/>
    <x v="0"/>
    <n v="67164"/>
    <x v="13"/>
    <n v="0.08"/>
    <x v="5"/>
    <s v="031-92-1499"/>
    <s v="219-283-6516"/>
    <s v="Kingsford Heights"/>
    <x v="54"/>
    <s v="Kingsford Heights"/>
    <s v="IN"/>
    <n v="46346"/>
    <x v="1"/>
    <s v="cvhoover"/>
    <s v="5~1?RwCBuUG&lt;cR5"/>
  </r>
  <r>
    <n v="368041"/>
    <s v="Ms."/>
    <s v="Tamika"/>
    <s v="W"/>
    <s v="Rosa"/>
    <x v="0"/>
    <s v="tamika.rosa@walmart.com"/>
    <x v="5"/>
    <s v="Andy Rosa"/>
    <s v="Nannie Rosa"/>
    <s v="Silva"/>
    <d v="1973-10-05T00:00:00"/>
    <d v="1899-12-30T11:27:47"/>
    <n v="44.25"/>
    <x v="0"/>
    <n v="46"/>
    <s v="10/25/2009"/>
    <s v="Q4"/>
    <s v="H2"/>
    <n v="2009"/>
    <n v="10"/>
    <s v="October"/>
    <s v="Oct"/>
    <n v="25"/>
    <s v="Sunday"/>
    <s v="Sun"/>
    <n v="7.76"/>
    <x v="0"/>
    <n v="107782"/>
    <x v="12"/>
    <n v="0.28000000000000003"/>
    <x v="2"/>
    <s v="581-99-5749"/>
    <s v="262-973-9609"/>
    <s v="Milwaukee"/>
    <x v="310"/>
    <s v="Milwaukee"/>
    <s v="WI"/>
    <n v="53219"/>
    <x v="1"/>
    <s v="twrosa"/>
    <s v="MUFGBz[-a3?xM"/>
  </r>
  <r>
    <n v="738794"/>
    <s v="Mr."/>
    <s v="Carmelo"/>
    <s v="S"/>
    <s v="Scott"/>
    <x v="1"/>
    <s v="carmelo.scott@yahoo.co.uk"/>
    <x v="5"/>
    <s v="Johnnie Scott"/>
    <s v="Rosanne Scott"/>
    <s v="Medina"/>
    <d v="1986-09-10T00:00:00"/>
    <d v="1899-12-30T22:24:49"/>
    <n v="30.82"/>
    <x v="2"/>
    <n v="61"/>
    <d v="2011-12-01T00:00:00"/>
    <s v="Q1"/>
    <s v="H1"/>
    <n v="2011"/>
    <n v="1"/>
    <s v="January"/>
    <s v="Jan"/>
    <n v="12"/>
    <s v="Wednesday"/>
    <s v="Wed"/>
    <n v="6.55"/>
    <x v="0"/>
    <n v="159630"/>
    <x v="7"/>
    <n v="0.05"/>
    <x v="3"/>
    <s v="500-29-4804"/>
    <s v="210-233-7275"/>
    <s v="Dallas"/>
    <x v="251"/>
    <s v="Dallas"/>
    <s v="TX"/>
    <n v="75239"/>
    <x v="2"/>
    <s v="csscott"/>
    <s v="LI$vajpP\Vn-;8T"/>
  </r>
  <r>
    <n v="703738"/>
    <s v="Drs."/>
    <s v="Rebecca"/>
    <s v="W"/>
    <s v="Moon"/>
    <x v="0"/>
    <s v="rebecca.moon@rediffmail.com"/>
    <x v="5"/>
    <s v="Dillon Moon"/>
    <s v="Diane Moon"/>
    <s v="Koch"/>
    <d v="1987-06-08T00:00:00"/>
    <d v="1899-12-30T11:48:10"/>
    <n v="30"/>
    <x v="1"/>
    <n v="52"/>
    <s v="12/26/2015"/>
    <s v="Q4"/>
    <s v="H2"/>
    <n v="2015"/>
    <n v="12"/>
    <s v="December"/>
    <s v="Dec"/>
    <n v="26"/>
    <s v="Saturday"/>
    <s v="Sat"/>
    <n v="1.59"/>
    <x v="1"/>
    <n v="72982"/>
    <x v="10"/>
    <n v="0.13"/>
    <x v="1"/>
    <s v="574-61-8531"/>
    <s v="201-750-8519"/>
    <s v="Asbury"/>
    <x v="433"/>
    <s v="Asbury"/>
    <s v="NJ"/>
    <n v="8802"/>
    <x v="3"/>
    <s v="rwmoon"/>
    <s v="Wwc&amp;A5n2vNho"/>
  </r>
  <r>
    <n v="188409"/>
    <s v="Ms."/>
    <s v="Pearlie"/>
    <s v="M"/>
    <s v="Bryant"/>
    <x v="0"/>
    <s v="pearlie.bryant@gmail.com"/>
    <x v="5"/>
    <s v="Vito Bryant"/>
    <s v="Kari Bryant"/>
    <s v="Tillman"/>
    <d v="1987-09-07T00:00:00"/>
    <d v="1899-12-30T06:07:04"/>
    <n v="30.07"/>
    <x v="2"/>
    <n v="49"/>
    <s v="12/31/2008"/>
    <s v="Q4"/>
    <s v="H2"/>
    <n v="2008"/>
    <n v="12"/>
    <s v="December"/>
    <s v="Dec"/>
    <n v="31"/>
    <s v="Wednesday"/>
    <s v="Wed"/>
    <n v="8.58"/>
    <x v="0"/>
    <n v="116234"/>
    <x v="0"/>
    <n v="0.15"/>
    <x v="1"/>
    <s v="129-98-7137"/>
    <s v="203-936-5406"/>
    <s v="Hampton"/>
    <x v="170"/>
    <s v="Hampton"/>
    <s v="CT"/>
    <n v="6247"/>
    <x v="3"/>
    <s v="pmbryant"/>
    <s v="1|OIYRgA+X@XhIX"/>
  </r>
  <r>
    <n v="206997"/>
    <s v="Mr."/>
    <s v="Donovan"/>
    <s v="P"/>
    <s v="Russo"/>
    <x v="1"/>
    <s v="donovan.russo@hotmail.com"/>
    <x v="5"/>
    <s v="Benjamin Russo"/>
    <s v="Merle Russo"/>
    <s v="Byrd"/>
    <s v="11/22/1977"/>
    <d v="1899-12-30T18:45:21"/>
    <n v="39.71"/>
    <x v="2"/>
    <n v="69"/>
    <s v="4/26/2000"/>
    <s v="Q2"/>
    <s v="H1"/>
    <n v="2000"/>
    <n v="4"/>
    <s v="April"/>
    <s v="Apr"/>
    <n v="26"/>
    <s v="Wednesday"/>
    <s v="Wed"/>
    <n v="17.27"/>
    <x v="3"/>
    <n v="186548"/>
    <x v="14"/>
    <n v="0.01"/>
    <x v="3"/>
    <s v="191-86-5137"/>
    <s v="228-878-7586"/>
    <s v="Jackson"/>
    <x v="137"/>
    <s v="Jackson"/>
    <s v="MS"/>
    <n v="39210"/>
    <x v="2"/>
    <s v="dprusso"/>
    <s v="V$#//HIzd{wbm"/>
  </r>
  <r>
    <n v="677871"/>
    <s v="Mr."/>
    <s v="Robt"/>
    <s v="R"/>
    <s v="Ramsey"/>
    <x v="1"/>
    <s v="robt.ramsey@comcast.net"/>
    <x v="5"/>
    <s v="Rusty Ramsey"/>
    <s v="James Ramsey"/>
    <s v="Rowe"/>
    <s v="3/24/1986"/>
    <d v="1899-12-30T09:09:52"/>
    <n v="31.37"/>
    <x v="2"/>
    <n v="76"/>
    <s v="6/20/2009"/>
    <s v="Q2"/>
    <s v="H1"/>
    <n v="2009"/>
    <n v="6"/>
    <s v="June"/>
    <s v="Jun"/>
    <n v="20"/>
    <s v="Saturday"/>
    <s v="Sat"/>
    <n v="8.11"/>
    <x v="0"/>
    <n v="85402"/>
    <x v="6"/>
    <n v="0.21"/>
    <x v="4"/>
    <s v="366-39-7086"/>
    <s v="319-414-9330"/>
    <s v="Moscow"/>
    <x v="434"/>
    <s v="Moscow"/>
    <s v="IA"/>
    <n v="52760"/>
    <x v="1"/>
    <s v="rrramsey"/>
    <s v="Cb7a@lqsv?JsZ/Z"/>
  </r>
  <r>
    <n v="963113"/>
    <s v="Mrs."/>
    <s v="Lacy"/>
    <s v="V"/>
    <s v="Rowe"/>
    <x v="0"/>
    <s v="lacy.rowe@gmail.com"/>
    <x v="5"/>
    <s v="Roger Rowe"/>
    <s v="Callie Rowe"/>
    <s v="Mason"/>
    <d v="1961-12-02T00:00:00"/>
    <d v="1899-12-30T03:04:16"/>
    <n v="56.49"/>
    <x v="3"/>
    <n v="42"/>
    <d v="1997-08-10T00:00:00"/>
    <s v="Q4"/>
    <s v="H2"/>
    <n v="1997"/>
    <n v="10"/>
    <s v="October"/>
    <s v="Oct"/>
    <n v="8"/>
    <s v="Wednesday"/>
    <s v="Wed"/>
    <n v="19.82"/>
    <x v="3"/>
    <n v="169456"/>
    <x v="1"/>
    <n v="0.19"/>
    <x v="0"/>
    <s v="115-98-9122"/>
    <s v="231-335-9059"/>
    <s v="Jackson"/>
    <x v="48"/>
    <s v="Jackson"/>
    <s v="MI"/>
    <n v="49201"/>
    <x v="1"/>
    <s v="lvrowe"/>
    <s v="BlnsD.I#D15CZ.3"/>
  </r>
  <r>
    <n v="291577"/>
    <s v="Mrs."/>
    <s v="Rosemary"/>
    <s v="K"/>
    <s v="Vaughn"/>
    <x v="0"/>
    <s v="rosemary.vaughn@aol.com"/>
    <x v="5"/>
    <s v="Damien Vaughn"/>
    <s v="Marcia Vaughn"/>
    <s v="Lamb"/>
    <s v="9/24/1983"/>
    <d v="1899-12-30T22:59:46"/>
    <n v="33.869999999999997"/>
    <x v="2"/>
    <n v="53"/>
    <s v="1/24/2012"/>
    <s v="Q1"/>
    <s v="H1"/>
    <n v="2012"/>
    <n v="1"/>
    <s v="January"/>
    <s v="Jan"/>
    <n v="24"/>
    <s v="Tuesday"/>
    <s v="Tue"/>
    <n v="5.51"/>
    <x v="0"/>
    <n v="85449"/>
    <x v="6"/>
    <n v="0.06"/>
    <x v="5"/>
    <s v="426-99-2901"/>
    <s v="212-410-1378"/>
    <s v="Scarsdale"/>
    <x v="435"/>
    <s v="Scarsdale"/>
    <s v="NY"/>
    <n v="10583"/>
    <x v="3"/>
    <s v="rkvaughn"/>
    <s v="yJ+fAZ^.6*93A["/>
  </r>
  <r>
    <n v="142501"/>
    <s v="Dr."/>
    <s v="Lon"/>
    <s v="R"/>
    <s v="Martin"/>
    <x v="1"/>
    <s v="lon.martin@hotmail.co.uk"/>
    <x v="5"/>
    <s v="Royal Martin"/>
    <s v="Bonita Martin"/>
    <s v="Zamora"/>
    <d v="1988-05-08T00:00:00"/>
    <d v="1899-12-30T12:30:37"/>
    <n v="29"/>
    <x v="1"/>
    <n v="53"/>
    <s v="10/24/2011"/>
    <s v="Q4"/>
    <s v="H2"/>
    <n v="2011"/>
    <n v="10"/>
    <s v="October"/>
    <s v="Oct"/>
    <n v="24"/>
    <s v="Monday"/>
    <s v="Mon"/>
    <n v="5.76"/>
    <x v="0"/>
    <n v="183005"/>
    <x v="14"/>
    <n v="0.09"/>
    <x v="5"/>
    <s v="759-12-0967"/>
    <s v="240-740-1598"/>
    <s v="Hyattsville"/>
    <x v="436"/>
    <s v="Hyattsville"/>
    <s v="MD"/>
    <n v="20788"/>
    <x v="2"/>
    <s v="lrmartin"/>
    <s v="7KTcQ;VwhQW7!"/>
  </r>
  <r>
    <n v="358556"/>
    <s v="Ms."/>
    <s v="Grace"/>
    <s v="H"/>
    <s v="Dejesus"/>
    <x v="0"/>
    <s v="grace.dejesus@yahoo.co.uk"/>
    <x v="5"/>
    <s v="Marcos Dejesus"/>
    <s v="Sharlene Dejesus"/>
    <s v="Carroll"/>
    <s v="1/25/1979"/>
    <d v="1899-12-30T20:51:23"/>
    <n v="38.53"/>
    <x v="2"/>
    <n v="40"/>
    <d v="2000-01-02T00:00:00"/>
    <s v="Q1"/>
    <s v="H1"/>
    <n v="2000"/>
    <n v="2"/>
    <s v="February"/>
    <s v="Feb"/>
    <n v="1"/>
    <s v="Tuesday"/>
    <s v="Tue"/>
    <n v="17.5"/>
    <x v="3"/>
    <n v="103726"/>
    <x v="12"/>
    <n v="0.3"/>
    <x v="2"/>
    <s v="705-18-5141"/>
    <s v="262-635-2782"/>
    <s v="Radisson"/>
    <x v="437"/>
    <s v="Radisson"/>
    <s v="WI"/>
    <n v="54867"/>
    <x v="1"/>
    <s v="ghdejesus"/>
    <s v="XYM^F#6H"/>
  </r>
  <r>
    <n v="126137"/>
    <s v="Dr."/>
    <s v="Felix"/>
    <s v="S"/>
    <s v="Haynes"/>
    <x v="1"/>
    <s v="felix.haynes@aol.com"/>
    <x v="5"/>
    <s v="Ben Haynes"/>
    <s v="Geraldine Haynes"/>
    <s v="Shannon"/>
    <d v="1978-12-08T00:00:00"/>
    <d v="1899-12-30T11:11:20"/>
    <n v="38.99"/>
    <x v="2"/>
    <n v="87"/>
    <s v="1/13/2003"/>
    <s v="Q1"/>
    <s v="H1"/>
    <n v="2003"/>
    <n v="1"/>
    <s v="January"/>
    <s v="Jan"/>
    <n v="13"/>
    <s v="Monday"/>
    <s v="Mon"/>
    <n v="14.55"/>
    <x v="2"/>
    <n v="131397"/>
    <x v="3"/>
    <n v="0.28999999999999998"/>
    <x v="2"/>
    <s v="085-02-1977"/>
    <s v="218-652-4728"/>
    <s v="Bejou"/>
    <x v="438"/>
    <s v="Bejou"/>
    <s v="MN"/>
    <n v="56516"/>
    <x v="1"/>
    <s v="fshaynes"/>
    <s v="u6xR}GCimEJj"/>
  </r>
  <r>
    <n v="409492"/>
    <s v="Drs."/>
    <s v="Beatriz"/>
    <s v="L"/>
    <s v="Pugh"/>
    <x v="0"/>
    <s v="beatriz.pugh@aol.com"/>
    <x v="5"/>
    <s v="Roscoe Pugh"/>
    <s v="Madeline Pugh"/>
    <s v="Bates"/>
    <d v="1982-12-04T00:00:00"/>
    <d v="1899-12-30T08:39:44"/>
    <n v="35.32"/>
    <x v="2"/>
    <n v="48"/>
    <s v="2/13/2011"/>
    <s v="Q1"/>
    <s v="H1"/>
    <n v="2011"/>
    <n v="2"/>
    <s v="February"/>
    <s v="Feb"/>
    <n v="13"/>
    <s v="Sunday"/>
    <s v="Sun"/>
    <n v="6.46"/>
    <x v="0"/>
    <n v="188881"/>
    <x v="14"/>
    <n v="0"/>
    <x v="3"/>
    <s v="455-99-1842"/>
    <s v="229-386-6446"/>
    <s v="Tiger"/>
    <x v="439"/>
    <s v="Tiger"/>
    <s v="GA"/>
    <n v="30576"/>
    <x v="2"/>
    <s v="blpugh"/>
    <s v="e2WpP%Ix7{F2"/>
  </r>
  <r>
    <n v="967793"/>
    <s v="Ms."/>
    <s v="Louisa"/>
    <s v="N"/>
    <s v="Wallace"/>
    <x v="0"/>
    <s v="louisa.wallace@shaw.ca"/>
    <x v="5"/>
    <s v="Roland Wallace"/>
    <s v="Pearl Wallace"/>
    <s v="Byrd"/>
    <d v="1987-11-06T00:00:00"/>
    <d v="1899-12-30T12:31:17"/>
    <n v="30.15"/>
    <x v="2"/>
    <n v="52"/>
    <s v="11/19/2009"/>
    <s v="Q4"/>
    <s v="H2"/>
    <n v="2009"/>
    <n v="11"/>
    <s v="November"/>
    <s v="Nov"/>
    <n v="19"/>
    <s v="Thursday"/>
    <s v="Thu"/>
    <n v="7.69"/>
    <x v="0"/>
    <n v="104936"/>
    <x v="12"/>
    <n v="0"/>
    <x v="3"/>
    <s v="350-08-0701"/>
    <s v="216-265-3694"/>
    <s v="Short Creek"/>
    <x v="31"/>
    <s v="Short Creek"/>
    <s v="OH"/>
    <n v="43989"/>
    <x v="1"/>
    <s v="lnwallace"/>
    <s v="0nwGO@nQ"/>
  </r>
  <r>
    <n v="790017"/>
    <s v="Prof."/>
    <s v="Aubrey"/>
    <s v="A"/>
    <s v="Myers"/>
    <x v="1"/>
    <s v="aubrey.myers@hotmail.com"/>
    <x v="5"/>
    <s v="Kenneth Myers"/>
    <s v="Janice Myers"/>
    <s v="Farmer"/>
    <s v="12/27/1958"/>
    <d v="1899-12-30T13:17:57"/>
    <n v="58.62"/>
    <x v="3"/>
    <n v="57"/>
    <s v="3/15/2005"/>
    <s v="Q1"/>
    <s v="H1"/>
    <n v="2005"/>
    <n v="3"/>
    <s v="March"/>
    <s v="Mar"/>
    <n v="15"/>
    <s v="Tuesday"/>
    <s v="Tue"/>
    <n v="12.38"/>
    <x v="2"/>
    <n v="161252"/>
    <x v="1"/>
    <n v="0.26"/>
    <x v="2"/>
    <s v="431-99-6161"/>
    <s v="803-831-6551"/>
    <s v="Summerville"/>
    <x v="440"/>
    <s v="Summerville"/>
    <s v="SC"/>
    <n v="29484"/>
    <x v="2"/>
    <s v="aamyers"/>
    <s v="qJ\eMQoCp]Si#:/"/>
  </r>
  <r>
    <n v="998638"/>
    <s v="Ms."/>
    <s v="Reyna"/>
    <s v="Y"/>
    <s v="Mccoy"/>
    <x v="0"/>
    <s v="reyna.mccoy@hotmail.com"/>
    <x v="5"/>
    <s v="Cyrus Mccoy"/>
    <s v="Clara Mccoy"/>
    <s v="Horne"/>
    <s v="5/22/1983"/>
    <d v="1899-12-30T21:27:03"/>
    <n v="34.21"/>
    <x v="2"/>
    <n v="42"/>
    <s v="9/21/2016"/>
    <s v="Q3"/>
    <s v="H2"/>
    <n v="2016"/>
    <n v="9"/>
    <s v="September"/>
    <s v="Sep"/>
    <n v="21"/>
    <s v="Wednesday"/>
    <s v="Wed"/>
    <n v="0.85"/>
    <x v="1"/>
    <n v="48857"/>
    <x v="5"/>
    <n v="0.17"/>
    <x v="0"/>
    <s v="540-83-1826"/>
    <s v="480-932-3895"/>
    <s v="Peridot"/>
    <x v="441"/>
    <s v="Peridot"/>
    <s v="AZ"/>
    <n v="85542"/>
    <x v="0"/>
    <s v="rymccoy"/>
    <s v="zW&amp;;LM0r"/>
  </r>
  <r>
    <n v="402452"/>
    <s v="Dr."/>
    <s v="Rusty"/>
    <s v="U"/>
    <s v="Fletcher"/>
    <x v="1"/>
    <s v="rusty.fletcher@gmail.com"/>
    <x v="5"/>
    <s v="Mauro Fletcher"/>
    <s v="Cherie Fletcher"/>
    <s v="Lyons"/>
    <d v="1979-09-08T00:00:00"/>
    <d v="1899-12-30T08:52:07"/>
    <n v="37.99"/>
    <x v="2"/>
    <n v="51"/>
    <d v="2013-08-07T00:00:00"/>
    <s v="Q3"/>
    <s v="H2"/>
    <n v="2013"/>
    <n v="7"/>
    <s v="July"/>
    <s v="Jul"/>
    <n v="8"/>
    <s v="Monday"/>
    <s v="Mon"/>
    <n v="4.0599999999999996"/>
    <x v="1"/>
    <n v="46383"/>
    <x v="5"/>
    <n v="0.2"/>
    <x v="0"/>
    <s v="582-99-6542"/>
    <s v="701-340-7308"/>
    <s v="Churchs Ferry"/>
    <x v="442"/>
    <s v="Churchs Ferry"/>
    <s v="ND"/>
    <n v="58325"/>
    <x v="1"/>
    <s v="rufletcher"/>
    <s v="O7.idHXE"/>
  </r>
  <r>
    <n v="490868"/>
    <s v="Prof."/>
    <s v="Houston"/>
    <s v="R"/>
    <s v="Morris"/>
    <x v="1"/>
    <s v="houston.morris@verizon.net"/>
    <x v="5"/>
    <s v="Jason Morris"/>
    <s v="Gracie Morris"/>
    <s v="Klein"/>
    <s v="5/19/1981"/>
    <d v="1899-12-30T00:58:59"/>
    <n v="36.22"/>
    <x v="2"/>
    <n v="83"/>
    <d v="2012-02-10T00:00:00"/>
    <s v="Q4"/>
    <s v="H2"/>
    <n v="2012"/>
    <n v="10"/>
    <s v="October"/>
    <s v="Oct"/>
    <n v="2"/>
    <s v="Tuesday"/>
    <s v="Tue"/>
    <n v="4.82"/>
    <x v="1"/>
    <n v="142782"/>
    <x v="2"/>
    <n v="0.28999999999999998"/>
    <x v="2"/>
    <s v="032-92-7588"/>
    <s v="201-697-7484"/>
    <s v="Teterboro"/>
    <x v="443"/>
    <s v="Teterboro"/>
    <s v="NJ"/>
    <n v="7699"/>
    <x v="3"/>
    <s v="hrmorris"/>
    <s v="5_6LOgbm"/>
  </r>
  <r>
    <n v="381597"/>
    <s v="Hon."/>
    <s v="Edwardo"/>
    <s v="C"/>
    <s v="Stone"/>
    <x v="1"/>
    <s v="edwardo.stone@gmail.com"/>
    <x v="5"/>
    <s v="Dudley Stone"/>
    <s v="Rosemary Stone"/>
    <s v="Graves"/>
    <d v="1988-05-07T00:00:00"/>
    <d v="1899-12-30T01:36:05"/>
    <n v="29.08"/>
    <x v="1"/>
    <n v="60"/>
    <s v="11/13/2016"/>
    <s v="Q4"/>
    <s v="H2"/>
    <n v="2016"/>
    <n v="11"/>
    <s v="November"/>
    <s v="Nov"/>
    <n v="13"/>
    <s v="Sunday"/>
    <s v="Sun"/>
    <n v="0.7"/>
    <x v="1"/>
    <n v="136662"/>
    <x v="3"/>
    <n v="0.26"/>
    <x v="2"/>
    <s v="413-99-9368"/>
    <s v="212-584-3136"/>
    <s v="East Homer"/>
    <x v="444"/>
    <s v="East Homer"/>
    <s v="NY"/>
    <n v="13056"/>
    <x v="3"/>
    <s v="ecstone"/>
    <s v="P]]Tw^!Qd&amp;"/>
  </r>
  <r>
    <n v="852587"/>
    <s v="Prof."/>
    <s v="Clifton"/>
    <s v="H"/>
    <s v="Langley"/>
    <x v="1"/>
    <s v="clifton.langley@verizon.net"/>
    <x v="5"/>
    <s v="Shelby Langley"/>
    <s v="Marylou Langley"/>
    <s v="Delaney"/>
    <d v="1992-07-06T00:00:00"/>
    <d v="1899-12-30T00:03:36"/>
    <n v="25.16"/>
    <x v="1"/>
    <n v="53"/>
    <d v="2017-07-01T00:00:00"/>
    <s v="Q1"/>
    <s v="H1"/>
    <n v="2017"/>
    <n v="1"/>
    <s v="January"/>
    <s v="Jan"/>
    <n v="7"/>
    <s v="Saturday"/>
    <s v="Sat"/>
    <n v="0.55000000000000004"/>
    <x v="1"/>
    <n v="55791"/>
    <x v="9"/>
    <n v="0.14000000000000001"/>
    <x v="1"/>
    <s v="256-99-1681"/>
    <s v="202-316-2397"/>
    <s v="Washington"/>
    <x v="330"/>
    <s v="Washington"/>
    <s v="DC"/>
    <n v="20053"/>
    <x v="2"/>
    <s v="chlangley"/>
    <s v="j&gt;Iinsw3Iidx@"/>
  </r>
  <r>
    <n v="732315"/>
    <s v="Drs."/>
    <s v="Amparo"/>
    <s v="I"/>
    <s v="Campos"/>
    <x v="0"/>
    <s v="amparo.campos@gmail.com"/>
    <x v="5"/>
    <s v="Karl Campos"/>
    <s v="Milagros Campos"/>
    <s v="Erickson"/>
    <d v="1972-04-10T00:00:00"/>
    <d v="1899-12-30T09:30:47"/>
    <n v="44.84"/>
    <x v="0"/>
    <n v="47"/>
    <d v="2016-10-01T00:00:00"/>
    <s v="Q1"/>
    <s v="H1"/>
    <n v="2016"/>
    <n v="1"/>
    <s v="January"/>
    <s v="Jan"/>
    <n v="10"/>
    <s v="Sunday"/>
    <s v="Sun"/>
    <n v="1.55"/>
    <x v="1"/>
    <n v="106090"/>
    <x v="12"/>
    <n v="0.14000000000000001"/>
    <x v="1"/>
    <s v="481-41-4117"/>
    <s v="209-768-6733"/>
    <s v="Oceanside"/>
    <x v="395"/>
    <s v="Oceanside"/>
    <s v="CA"/>
    <n v="92054"/>
    <x v="0"/>
    <s v="aicampos"/>
    <s v="J1xW^Ug%$."/>
  </r>
  <r>
    <n v="937260"/>
    <s v="Mrs."/>
    <s v="Martha"/>
    <s v="O"/>
    <s v="Schmidt"/>
    <x v="0"/>
    <s v="martha.schmidt@aol.com"/>
    <x v="5"/>
    <s v="Ronnie Schmidt"/>
    <s v="Allison Schmidt"/>
    <s v="Talley"/>
    <d v="1982-02-11T00:00:00"/>
    <d v="1899-12-30T00:41:24"/>
    <n v="34.76"/>
    <x v="2"/>
    <n v="55"/>
    <s v="3/28/2009"/>
    <s v="Q1"/>
    <s v="H1"/>
    <n v="2009"/>
    <n v="3"/>
    <s v="March"/>
    <s v="Mar"/>
    <n v="28"/>
    <s v="Saturday"/>
    <s v="Sat"/>
    <n v="8.34"/>
    <x v="0"/>
    <n v="82136"/>
    <x v="6"/>
    <n v="0.03"/>
    <x v="3"/>
    <s v="696-16-5657"/>
    <s v="209-973-9124"/>
    <s v="San Juan Capistrano"/>
    <x v="106"/>
    <s v="San Juan Capistrano"/>
    <s v="CA"/>
    <n v="92693"/>
    <x v="0"/>
    <s v="moschmidt"/>
    <s v="tj_H\o{!3"/>
  </r>
  <r>
    <n v="290034"/>
    <s v="Mrs."/>
    <s v="Charmaine"/>
    <s v="D"/>
    <s v="Hawkins"/>
    <x v="0"/>
    <s v="charmaine.hawkins@yahoo.com"/>
    <x v="5"/>
    <s v="Don Hawkins"/>
    <s v="Jan Hawkins"/>
    <s v="Madden"/>
    <d v="1984-07-08T00:00:00"/>
    <d v="1899-12-30T19:19:08"/>
    <n v="32.99"/>
    <x v="2"/>
    <n v="50"/>
    <s v="12/31/2012"/>
    <s v="Q4"/>
    <s v="H2"/>
    <n v="2012"/>
    <n v="12"/>
    <s v="December"/>
    <s v="Dec"/>
    <n v="31"/>
    <s v="Monday"/>
    <s v="Mon"/>
    <n v="4.58"/>
    <x v="1"/>
    <n v="163170"/>
    <x v="1"/>
    <n v="0.22"/>
    <x v="4"/>
    <s v="472-57-1020"/>
    <s v="225-940-9915"/>
    <s v="Choudrant"/>
    <x v="407"/>
    <s v="Choudrant"/>
    <s v="LA"/>
    <n v="71227"/>
    <x v="2"/>
    <s v="cdhawkins"/>
    <s v="SA8d0XJ1ci0"/>
  </r>
  <r>
    <n v="273325"/>
    <s v="Ms."/>
    <s v="Jayne"/>
    <s v="L"/>
    <s v="Thomas"/>
    <x v="0"/>
    <s v="jayne.thomas@hotmail.com"/>
    <x v="5"/>
    <s v="Harry Thomas"/>
    <s v="Madge Thomas"/>
    <s v="Boyer"/>
    <d v="1960-09-01T00:00:00"/>
    <d v="1899-12-30T00:26:20"/>
    <n v="57.59"/>
    <x v="3"/>
    <n v="50"/>
    <d v="1981-05-03T00:00:00"/>
    <s v="Q1"/>
    <s v="H1"/>
    <n v="1981"/>
    <n v="3"/>
    <s v="March"/>
    <s v="Mar"/>
    <n v="5"/>
    <s v="Thursday"/>
    <s v="Thu"/>
    <n v="36.42"/>
    <x v="4"/>
    <n v="162559"/>
    <x v="1"/>
    <n v="0.28000000000000003"/>
    <x v="2"/>
    <s v="555-99-7837"/>
    <s v="216-368-2545"/>
    <s v="Salineville"/>
    <x v="445"/>
    <s v="Salineville"/>
    <s v="OH"/>
    <n v="43945"/>
    <x v="1"/>
    <s v="jlthomas"/>
    <s v="R16jqx$l9ljEy}b"/>
  </r>
  <r>
    <n v="809726"/>
    <s v="Dr."/>
    <s v="Bryce"/>
    <s v="I"/>
    <s v="Cox"/>
    <x v="1"/>
    <s v="bryce.cox@gmail.com"/>
    <x v="5"/>
    <s v="Hugo Cox"/>
    <s v="Dora Cox"/>
    <s v="Armstrong"/>
    <s v="11/20/1978"/>
    <d v="1899-12-30T07:06:33"/>
    <n v="38.71"/>
    <x v="2"/>
    <n v="58"/>
    <s v="4/24/2004"/>
    <s v="Q2"/>
    <s v="H1"/>
    <n v="2004"/>
    <n v="4"/>
    <s v="April"/>
    <s v="Apr"/>
    <n v="24"/>
    <s v="Saturday"/>
    <s v="Sat"/>
    <n v="13.27"/>
    <x v="2"/>
    <n v="66919"/>
    <x v="13"/>
    <n v="0.01"/>
    <x v="3"/>
    <s v="672-48-1213"/>
    <s v="217-894-6093"/>
    <s v="Cerro Gordo"/>
    <x v="446"/>
    <s v="Cerro Gordo"/>
    <s v="IL"/>
    <n v="61818"/>
    <x v="1"/>
    <s v="bicox"/>
    <s v="bDUH85@uY+K"/>
  </r>
  <r>
    <n v="575035"/>
    <s v="Mrs."/>
    <s v="Beatrice"/>
    <s v="M"/>
    <s v="Lawson"/>
    <x v="0"/>
    <s v="beatrice.lawson@hotmail.com"/>
    <x v="5"/>
    <s v="Vaughn Lawson"/>
    <s v="Alicia Lawson"/>
    <s v="Ashley"/>
    <s v="3/26/1990"/>
    <d v="1899-12-30T20:43:37"/>
    <n v="27.36"/>
    <x v="1"/>
    <n v="52"/>
    <d v="2017-08-01T00:00:00"/>
    <s v="Q1"/>
    <s v="H1"/>
    <n v="2017"/>
    <n v="1"/>
    <s v="January"/>
    <s v="Jan"/>
    <n v="8"/>
    <s v="Sunday"/>
    <s v="Sun"/>
    <n v="0.55000000000000004"/>
    <x v="1"/>
    <n v="196252"/>
    <x v="15"/>
    <n v="0.26"/>
    <x v="2"/>
    <s v="095-02-4716"/>
    <s v="270-461-8555"/>
    <s v="Louisville"/>
    <x v="62"/>
    <s v="Louisville"/>
    <s v="KY"/>
    <n v="40255"/>
    <x v="2"/>
    <s v="bmlawson"/>
    <s v="IGwQFTD+xL"/>
  </r>
  <r>
    <n v="211129"/>
    <s v="Mr."/>
    <s v="Alphonse"/>
    <s v="X"/>
    <s v="Torres"/>
    <x v="1"/>
    <s v="alphonse.torres@btinternet.com"/>
    <x v="5"/>
    <s v="Vincent Torres"/>
    <s v="Melissa Torres"/>
    <s v="Mckinney"/>
    <d v="1972-07-01T00:00:00"/>
    <d v="1899-12-30T21:32:45"/>
    <n v="45.59"/>
    <x v="0"/>
    <n v="72"/>
    <s v="5/26/2002"/>
    <s v="Q2"/>
    <s v="H1"/>
    <n v="2002"/>
    <n v="5"/>
    <s v="May"/>
    <s v="May"/>
    <n v="26"/>
    <s v="Sunday"/>
    <s v="Sun"/>
    <n v="15.18"/>
    <x v="3"/>
    <n v="191018"/>
    <x v="15"/>
    <n v="0.09"/>
    <x v="5"/>
    <s v="096-02-9399"/>
    <s v="215-803-0126"/>
    <s v="Portland"/>
    <x v="326"/>
    <s v="Portland"/>
    <s v="PA"/>
    <n v="18351"/>
    <x v="3"/>
    <s v="axtorres"/>
    <s v="Z&gt;sW^}&gt;2"/>
  </r>
  <r>
    <n v="673451"/>
    <s v="Drs."/>
    <s v="Rae"/>
    <s v="R"/>
    <s v="Peck"/>
    <x v="0"/>
    <s v="rae.peck@gmail.com"/>
    <x v="5"/>
    <s v="Rico Peck"/>
    <s v="Shari Peck"/>
    <s v="Whitney"/>
    <s v="1/23/1992"/>
    <d v="1899-12-30T02:59:46"/>
    <n v="25.53"/>
    <x v="1"/>
    <n v="43"/>
    <s v="3/15/2016"/>
    <s v="Q1"/>
    <s v="H1"/>
    <n v="2016"/>
    <n v="3"/>
    <s v="March"/>
    <s v="Mar"/>
    <n v="15"/>
    <s v="Tuesday"/>
    <s v="Tue"/>
    <n v="1.37"/>
    <x v="1"/>
    <n v="128429"/>
    <x v="8"/>
    <n v="0.03"/>
    <x v="3"/>
    <s v="765-27-4869"/>
    <s v="314-763-8976"/>
    <s v="Saint Louis"/>
    <x v="124"/>
    <s v="Saint Louis"/>
    <s v="MO"/>
    <n v="63137"/>
    <x v="1"/>
    <s v="rrpeck"/>
    <s v="BdM1o&amp;-1vR"/>
  </r>
  <r>
    <n v="230226"/>
    <s v="Ms."/>
    <s v="Dona"/>
    <s v="F"/>
    <s v="Maxwell"/>
    <x v="0"/>
    <s v="dona.maxwell@gmail.com"/>
    <x v="5"/>
    <s v="Elias Maxwell"/>
    <s v="Melva Maxwell"/>
    <s v="Noble"/>
    <d v="1976-09-10T00:00:00"/>
    <d v="1899-12-30T12:46:32"/>
    <n v="40.83"/>
    <x v="0"/>
    <n v="58"/>
    <d v="2014-11-06T00:00:00"/>
    <s v="Q2"/>
    <s v="H1"/>
    <n v="2014"/>
    <n v="6"/>
    <s v="June"/>
    <s v="Jun"/>
    <n v="11"/>
    <s v="Wednesday"/>
    <s v="Wed"/>
    <n v="3.13"/>
    <x v="1"/>
    <n v="61066"/>
    <x v="13"/>
    <n v="0.02"/>
    <x v="3"/>
    <s v="212-91-9003"/>
    <s v="304-526-9538"/>
    <s v="Shanks"/>
    <x v="46"/>
    <s v="Shanks"/>
    <s v="WV"/>
    <n v="26761"/>
    <x v="2"/>
    <s v="dfmaxwell"/>
    <s v="G}n5gucO"/>
  </r>
  <r>
    <n v="673126"/>
    <s v="Dr."/>
    <s v="David"/>
    <s v="D"/>
    <s v="Meyer"/>
    <x v="1"/>
    <s v="david.meyer@shaw.ca"/>
    <x v="5"/>
    <s v="Eloy Meyer"/>
    <s v="Lola Meyer"/>
    <s v="Mcfadden"/>
    <s v="6/27/1968"/>
    <d v="1899-12-30T18:06:44"/>
    <n v="49.12"/>
    <x v="0"/>
    <n v="86"/>
    <d v="2001-07-11T00:00:00"/>
    <s v="Q4"/>
    <s v="H2"/>
    <n v="2001"/>
    <n v="11"/>
    <s v="November"/>
    <s v="Nov"/>
    <n v="7"/>
    <s v="Wednesday"/>
    <s v="Wed"/>
    <n v="15.73"/>
    <x v="3"/>
    <n v="98537"/>
    <x v="11"/>
    <n v="0.05"/>
    <x v="3"/>
    <s v="414-99-5357"/>
    <s v="216-291-3285"/>
    <s v="Pickerington"/>
    <x v="447"/>
    <s v="Pickerington"/>
    <s v="OH"/>
    <n v="43147"/>
    <x v="1"/>
    <s v="ddmeyer"/>
    <s v="5jfZ/UWcqLpT+"/>
  </r>
  <r>
    <n v="615857"/>
    <s v="Drs."/>
    <s v="Clara"/>
    <s v="H"/>
    <s v="Harrington"/>
    <x v="0"/>
    <s v="clara.harrington@gmail.com"/>
    <x v="5"/>
    <s v="Chuck Harrington"/>
    <s v="Jaime Harrington"/>
    <s v="Trujillo"/>
    <s v="11/15/1985"/>
    <d v="1899-12-30T12:26:18"/>
    <n v="31.72"/>
    <x v="2"/>
    <n v="43"/>
    <s v="11/17/2006"/>
    <s v="Q4"/>
    <s v="H2"/>
    <n v="2006"/>
    <n v="11"/>
    <s v="November"/>
    <s v="Nov"/>
    <n v="17"/>
    <s v="Friday"/>
    <s v="Fri"/>
    <n v="10.7"/>
    <x v="2"/>
    <n v="69981"/>
    <x v="13"/>
    <n v="0.1"/>
    <x v="5"/>
    <s v="006-11-9826"/>
    <s v="218-354-2011"/>
    <s v="Minneapolis"/>
    <x v="325"/>
    <s v="Minneapolis"/>
    <s v="MN"/>
    <n v="55428"/>
    <x v="1"/>
    <s v="chharrington"/>
    <s v="qGAmM|vBmLR\sM"/>
  </r>
  <r>
    <n v="251151"/>
    <s v="Dr."/>
    <s v="Harlan"/>
    <s v="V"/>
    <s v="Vaughan"/>
    <x v="1"/>
    <s v="harlan.vaughan@bp.com"/>
    <x v="5"/>
    <s v="Clarence Vaughan"/>
    <s v="Sheena Vaughan"/>
    <s v="Blanchard"/>
    <s v="10/29/1975"/>
    <d v="1899-12-30T10:57:50"/>
    <n v="41.78"/>
    <x v="0"/>
    <n v="61"/>
    <s v="4/30/1999"/>
    <s v="Q2"/>
    <s v="H1"/>
    <n v="1999"/>
    <n v="4"/>
    <s v="April"/>
    <s v="Apr"/>
    <n v="30"/>
    <s v="Friday"/>
    <s v="Fri"/>
    <n v="18.260000000000002"/>
    <x v="3"/>
    <n v="174076"/>
    <x v="4"/>
    <n v="0.05"/>
    <x v="3"/>
    <s v="403-73-0634"/>
    <s v="209-424-3616"/>
    <s v="Salinas"/>
    <x v="299"/>
    <s v="Salinas"/>
    <s v="CA"/>
    <n v="93915"/>
    <x v="0"/>
    <s v="hvvaughan"/>
    <s v="k/SB&gt;tu#kbbeCh\"/>
  </r>
  <r>
    <n v="232585"/>
    <s v="Ms."/>
    <s v="Wanda"/>
    <s v="X"/>
    <s v="Lester"/>
    <x v="0"/>
    <s v="wanda.lester@gmail.com"/>
    <x v="5"/>
    <s v="Desmond Lester"/>
    <s v="Jane Lester"/>
    <s v="Cherry"/>
    <s v="4/15/1965"/>
    <d v="1899-12-30T02:15:51"/>
    <n v="52.32"/>
    <x v="3"/>
    <n v="54"/>
    <s v="6/30/1995"/>
    <s v="Q2"/>
    <s v="H1"/>
    <n v="1995"/>
    <n v="6"/>
    <s v="June"/>
    <s v="Jun"/>
    <n v="30"/>
    <s v="Friday"/>
    <s v="Fri"/>
    <n v="22.09"/>
    <x v="5"/>
    <n v="116510"/>
    <x v="0"/>
    <n v="0.15"/>
    <x v="1"/>
    <s v="507-57-8199"/>
    <s v="503-961-0382"/>
    <s v="Albany"/>
    <x v="448"/>
    <s v="Albany"/>
    <s v="OR"/>
    <n v="97321"/>
    <x v="0"/>
    <s v="wxlester"/>
    <s v="Z~/vC&gt;ht"/>
  </r>
  <r>
    <n v="237448"/>
    <s v="Drs."/>
    <s v="Keri"/>
    <s v="Y"/>
    <s v="Buchanan"/>
    <x v="0"/>
    <s v="keri.buchanan@hotmail.co.uk"/>
    <x v="5"/>
    <s v="Roland Buchanan"/>
    <s v="Angelita Buchanan"/>
    <s v="Young"/>
    <s v="6/16/1985"/>
    <d v="1899-12-30T01:54:41"/>
    <n v="32.14"/>
    <x v="2"/>
    <n v="48"/>
    <d v="2009-09-04T00:00:00"/>
    <s v="Q2"/>
    <s v="H1"/>
    <n v="2009"/>
    <n v="4"/>
    <s v="April"/>
    <s v="Apr"/>
    <n v="9"/>
    <s v="Thursday"/>
    <s v="Thu"/>
    <n v="8.31"/>
    <x v="0"/>
    <n v="195057"/>
    <x v="15"/>
    <n v="0.09"/>
    <x v="5"/>
    <s v="690-22-3952"/>
    <s v="210-243-9758"/>
    <s v="Hamshire"/>
    <x v="62"/>
    <s v="Hamshire"/>
    <s v="TX"/>
    <n v="77622"/>
    <x v="2"/>
    <s v="kybuchanan"/>
    <s v="QDuDCIv|8;0"/>
  </r>
  <r>
    <n v="764254"/>
    <s v="Mr."/>
    <s v="Wilfred"/>
    <s v="R"/>
    <s v="Charles"/>
    <x v="1"/>
    <s v="wilfred.charles@btinternet.com"/>
    <x v="5"/>
    <s v="Eddy Charles"/>
    <s v="Mara Charles"/>
    <s v="Tanner"/>
    <s v="3/13/1974"/>
    <d v="1899-12-30T06:02:42"/>
    <n v="43.41"/>
    <x v="0"/>
    <n v="67"/>
    <s v="1/25/2017"/>
    <s v="Q1"/>
    <s v="H1"/>
    <n v="2017"/>
    <n v="1"/>
    <s v="January"/>
    <s v="Jan"/>
    <n v="25"/>
    <s v="Wednesday"/>
    <s v="Wed"/>
    <n v="0.5"/>
    <x v="1"/>
    <n v="151869"/>
    <x v="7"/>
    <n v="0.3"/>
    <x v="2"/>
    <s v="601-99-9648"/>
    <s v="339-753-7642"/>
    <s v="East Dennis"/>
    <x v="449"/>
    <s v="East Dennis"/>
    <s v="MA"/>
    <n v="2641"/>
    <x v="3"/>
    <s v="wrcharles"/>
    <s v="4S:}[o9f"/>
  </r>
  <r>
    <n v="837427"/>
    <s v="Mr."/>
    <s v="Lynn"/>
    <s v="M"/>
    <s v="Howe"/>
    <x v="1"/>
    <s v="lynn.howe@gmail.com"/>
    <x v="5"/>
    <s v="Hector Howe"/>
    <s v="Mabel Howe"/>
    <s v="Greer"/>
    <s v="3/19/1989"/>
    <d v="1899-12-30T08:38:22"/>
    <n v="28.38"/>
    <x v="1"/>
    <n v="57"/>
    <s v="12/16/2015"/>
    <s v="Q4"/>
    <s v="H2"/>
    <n v="2015"/>
    <n v="12"/>
    <s v="December"/>
    <s v="Dec"/>
    <n v="16"/>
    <s v="Wednesday"/>
    <s v="Wed"/>
    <n v="1.62"/>
    <x v="1"/>
    <n v="134078"/>
    <x v="3"/>
    <n v="0.1"/>
    <x v="5"/>
    <s v="097-02-1269"/>
    <s v="217-992-4159"/>
    <s v="Neoga"/>
    <x v="338"/>
    <s v="Neoga"/>
    <s v="IL"/>
    <n v="62447"/>
    <x v="1"/>
    <s v="lmhowe"/>
    <s v="w3|t0o;L#[:UUF"/>
  </r>
  <r>
    <n v="934912"/>
    <s v="Hon."/>
    <s v="Faye"/>
    <s v="Y"/>
    <s v="Mercer"/>
    <x v="0"/>
    <s v="faye.mercer@yahoo.com"/>
    <x v="6"/>
    <s v="Doyle Mercer"/>
    <s v="Bonita Mercer"/>
    <s v="Dixon"/>
    <s v="11/25/1982"/>
    <d v="1899-12-30T14:22:36"/>
    <n v="34.700000000000003"/>
    <x v="2"/>
    <n v="49"/>
    <d v="2005-01-12T00:00:00"/>
    <s v="Q4"/>
    <s v="H2"/>
    <n v="2005"/>
    <n v="12"/>
    <s v="December"/>
    <s v="Dec"/>
    <n v="1"/>
    <s v="Thursday"/>
    <s v="Thu"/>
    <n v="11.66"/>
    <x v="2"/>
    <n v="139511"/>
    <x v="3"/>
    <n v="0.28000000000000003"/>
    <x v="2"/>
    <s v="014-94-4040"/>
    <s v="219-520-1944"/>
    <s v="Rome City"/>
    <x v="450"/>
    <s v="Rome City"/>
    <s v="IN"/>
    <n v="46784"/>
    <x v="1"/>
    <s v="fymercer"/>
    <s v="z99N1-/QVs-q\$"/>
  </r>
  <r>
    <n v="747004"/>
    <s v="Mr."/>
    <s v="Bennie"/>
    <s v="D"/>
    <s v="Melendez"/>
    <x v="1"/>
    <s v="bennie.melendez@yahoo.com"/>
    <x v="6"/>
    <s v="Augustine Melendez"/>
    <s v="Avis Melendez"/>
    <s v="Bird"/>
    <s v="7/23/1958"/>
    <d v="1899-12-30T07:33:26"/>
    <n v="59.05"/>
    <x v="3"/>
    <n v="53"/>
    <d v="1987-09-07T00:00:00"/>
    <s v="Q3"/>
    <s v="H2"/>
    <n v="1987"/>
    <n v="7"/>
    <s v="July"/>
    <s v="Jul"/>
    <n v="9"/>
    <s v="Thursday"/>
    <s v="Thu"/>
    <n v="30.07"/>
    <x v="4"/>
    <n v="137031"/>
    <x v="3"/>
    <n v="0.16"/>
    <x v="0"/>
    <s v="596-94-7653"/>
    <s v="319-520-6921"/>
    <s v="Luther"/>
    <x v="451"/>
    <s v="Luther"/>
    <s v="IA"/>
    <n v="50152"/>
    <x v="1"/>
    <s v="bdmelendez"/>
    <s v="jZSpBr4su7"/>
  </r>
  <r>
    <n v="497086"/>
    <s v="Mr."/>
    <s v="Scotty"/>
    <s v="H"/>
    <s v="Ellis"/>
    <x v="1"/>
    <s v="scotty.ellis@hotmail.com"/>
    <x v="6"/>
    <s v="Darwin Ellis"/>
    <s v="Ann Ellis"/>
    <s v="Puckett"/>
    <s v="4/25/1973"/>
    <d v="1899-12-30T18:08:30"/>
    <n v="44.29"/>
    <x v="0"/>
    <n v="77"/>
    <d v="1994-05-08T00:00:00"/>
    <s v="Q3"/>
    <s v="H2"/>
    <n v="1994"/>
    <n v="8"/>
    <s v="August"/>
    <s v="Aug"/>
    <n v="5"/>
    <s v="Friday"/>
    <s v="Fri"/>
    <n v="22.99"/>
    <x v="5"/>
    <n v="173017"/>
    <x v="4"/>
    <n v="0.04"/>
    <x v="3"/>
    <s v="457-99-3245"/>
    <s v="210-485-1590"/>
    <s v="Austin"/>
    <x v="452"/>
    <s v="Austin"/>
    <s v="TX"/>
    <n v="78713"/>
    <x v="2"/>
    <s v="shellis"/>
    <s v="XY1Ac-[mb60{Q"/>
  </r>
  <r>
    <n v="743314"/>
    <s v="Mr."/>
    <s v="Grady"/>
    <s v="J"/>
    <s v="Herman"/>
    <x v="1"/>
    <s v="grady.herman@yahoo.ca"/>
    <x v="6"/>
    <s v="Rufus Herman"/>
    <s v="Jacquelyn Herman"/>
    <s v="Cooper"/>
    <d v="1969-10-06T00:00:00"/>
    <d v="1899-12-30T09:46:48"/>
    <n v="48.16"/>
    <x v="0"/>
    <n v="70"/>
    <s v="8/25/1990"/>
    <s v="Q3"/>
    <s v="H2"/>
    <n v="1990"/>
    <n v="8"/>
    <s v="August"/>
    <s v="Aug"/>
    <n v="25"/>
    <s v="Saturday"/>
    <s v="Sat"/>
    <n v="26.94"/>
    <x v="5"/>
    <n v="89423"/>
    <x v="6"/>
    <n v="0.14000000000000001"/>
    <x v="1"/>
    <s v="683-24-6192"/>
    <s v="270-734-0802"/>
    <s v="South Carrollton"/>
    <x v="453"/>
    <s v="South Carrollton"/>
    <s v="KY"/>
    <n v="42374"/>
    <x v="2"/>
    <s v="gjherman"/>
    <s v="Gk1%ucglaqJ-"/>
  </r>
  <r>
    <n v="570767"/>
    <s v="Mrs."/>
    <s v="Eula"/>
    <s v="L"/>
    <s v="Aguirre"/>
    <x v="0"/>
    <s v="eula.aguirre@exxonmobil.com"/>
    <x v="6"/>
    <s v="Howard Aguirre"/>
    <s v="Lucia Aguirre"/>
    <s v="Webster"/>
    <s v="3/28/1971"/>
    <d v="1899-12-30T13:33:55"/>
    <n v="46.37"/>
    <x v="0"/>
    <n v="41"/>
    <d v="2002-08-04T00:00:00"/>
    <s v="Q2"/>
    <s v="H1"/>
    <n v="2002"/>
    <n v="4"/>
    <s v="April"/>
    <s v="Apr"/>
    <n v="8"/>
    <s v="Monday"/>
    <s v="Mon"/>
    <n v="15.32"/>
    <x v="3"/>
    <n v="97109"/>
    <x v="11"/>
    <n v="0.04"/>
    <x v="3"/>
    <s v="271-17-1294"/>
    <s v="308-952-0044"/>
    <s v="Holstein"/>
    <x v="152"/>
    <s v="Holstein"/>
    <s v="NE"/>
    <n v="68950"/>
    <x v="1"/>
    <s v="elaguirre"/>
    <s v="vUc}$89&gt;+HnhS"/>
  </r>
  <r>
    <n v="445556"/>
    <s v="Ms."/>
    <s v="Nita"/>
    <s v="Q"/>
    <s v="Adams"/>
    <x v="0"/>
    <s v="nita.adams@hotmail.com"/>
    <x v="6"/>
    <s v="Rodger Adams"/>
    <s v="Misty Adams"/>
    <s v="Sosa"/>
    <d v="1986-02-02T00:00:00"/>
    <d v="1899-12-30T16:20:15"/>
    <n v="31.5"/>
    <x v="2"/>
    <n v="45"/>
    <d v="2009-11-08T00:00:00"/>
    <s v="Q3"/>
    <s v="H2"/>
    <n v="2009"/>
    <n v="8"/>
    <s v="August"/>
    <s v="Aug"/>
    <n v="11"/>
    <s v="Tuesday"/>
    <s v="Tue"/>
    <n v="7.97"/>
    <x v="0"/>
    <n v="193337"/>
    <x v="15"/>
    <n v="0.1"/>
    <x v="5"/>
    <s v="441-29-9396"/>
    <s v="303-350-6217"/>
    <s v="Laporte"/>
    <x v="315"/>
    <s v="Laporte"/>
    <s v="CO"/>
    <n v="80535"/>
    <x v="0"/>
    <s v="nqadams"/>
    <s v="NZFI9wc181AiUI"/>
  </r>
  <r>
    <n v="471961"/>
    <s v="Dr."/>
    <s v="Zachery"/>
    <s v="D"/>
    <s v="Harvey"/>
    <x v="1"/>
    <s v="zachery.harvey@walmart.com"/>
    <x v="6"/>
    <s v="Deon Harvey"/>
    <s v="Aline Harvey"/>
    <s v="Hyde"/>
    <s v="6/13/1971"/>
    <d v="1899-12-30T14:33:10"/>
    <n v="46.16"/>
    <x v="0"/>
    <n v="67"/>
    <d v="2005-11-05T00:00:00"/>
    <s v="Q2"/>
    <s v="H1"/>
    <n v="2005"/>
    <n v="5"/>
    <s v="May"/>
    <s v="May"/>
    <n v="11"/>
    <s v="Wednesday"/>
    <s v="Wed"/>
    <n v="12.22"/>
    <x v="2"/>
    <n v="96795"/>
    <x v="11"/>
    <n v="0.09"/>
    <x v="5"/>
    <s v="117-98-7029"/>
    <s v="319-759-0924"/>
    <s v="Fort Madison"/>
    <x v="176"/>
    <s v="Fort Madison"/>
    <s v="IA"/>
    <n v="52627"/>
    <x v="1"/>
    <s v="zdharvey"/>
    <s v="6&amp;3|A$&amp;7r"/>
  </r>
  <r>
    <n v="273769"/>
    <s v="Dr."/>
    <s v="Scot"/>
    <s v="C"/>
    <s v="Faulkner"/>
    <x v="1"/>
    <s v="scot.faulkner@bp.com"/>
    <x v="6"/>
    <s v="Landon Faulkner"/>
    <s v="Catalina Faulkner"/>
    <s v="Christensen"/>
    <s v="5/22/1966"/>
    <d v="1899-12-30T11:13:13"/>
    <n v="51.22"/>
    <x v="3"/>
    <n v="56"/>
    <s v="5/25/2001"/>
    <s v="Q2"/>
    <s v="H1"/>
    <n v="2001"/>
    <n v="5"/>
    <s v="May"/>
    <s v="May"/>
    <n v="25"/>
    <s v="Friday"/>
    <s v="Fri"/>
    <n v="16.190000000000001"/>
    <x v="3"/>
    <n v="80002"/>
    <x v="6"/>
    <n v="0.17"/>
    <x v="0"/>
    <s v="226-99-3106"/>
    <s v="215-941-6239"/>
    <s v="Watsontown"/>
    <x v="432"/>
    <s v="Watsontown"/>
    <s v="PA"/>
    <n v="17777"/>
    <x v="3"/>
    <s v="scfaulkner"/>
    <s v="e70iRX&amp;IO"/>
  </r>
  <r>
    <n v="280832"/>
    <s v="Mrs."/>
    <s v="Mia"/>
    <s v="S"/>
    <s v="Joseph"/>
    <x v="0"/>
    <s v="mia.joseph@hotmail.co.uk"/>
    <x v="6"/>
    <s v="Sergio Joseph"/>
    <s v="Dorothy Joseph"/>
    <s v="Burnett"/>
    <s v="6/20/1989"/>
    <d v="1899-12-30T16:41:28"/>
    <n v="28.12"/>
    <x v="1"/>
    <n v="54"/>
    <s v="6/16/2017"/>
    <s v="Q2"/>
    <s v="H1"/>
    <n v="2017"/>
    <n v="6"/>
    <s v="June"/>
    <s v="Jun"/>
    <n v="16"/>
    <s v="Friday"/>
    <s v="Fri"/>
    <n v="0.12"/>
    <x v="1"/>
    <n v="79628"/>
    <x v="10"/>
    <n v="0.09"/>
    <x v="5"/>
    <s v="638-29-9264"/>
    <s v="480-327-3003"/>
    <s v="Show Low"/>
    <x v="454"/>
    <s v="Show Low"/>
    <s v="AZ"/>
    <n v="85902"/>
    <x v="0"/>
    <s v="msjoseph"/>
    <s v="YZn8Ve|;V-"/>
  </r>
  <r>
    <n v="411066"/>
    <s v="Mr."/>
    <s v="Hung"/>
    <s v="M"/>
    <s v="Herman"/>
    <x v="1"/>
    <s v="hung.herman@gmail.com"/>
    <x v="6"/>
    <s v="Dominic Herman"/>
    <s v="Minerva Herman"/>
    <s v="Chavez"/>
    <s v="12/13/1976"/>
    <d v="1899-12-30T19:15:20"/>
    <n v="40.65"/>
    <x v="0"/>
    <n v="66"/>
    <d v="2014-08-11T00:00:00"/>
    <s v="Q4"/>
    <s v="H2"/>
    <n v="2014"/>
    <n v="11"/>
    <s v="November"/>
    <s v="Nov"/>
    <n v="8"/>
    <s v="Saturday"/>
    <s v="Sat"/>
    <n v="2.72"/>
    <x v="1"/>
    <n v="103007"/>
    <x v="12"/>
    <n v="0.18"/>
    <x v="0"/>
    <s v="426-99-2897"/>
    <s v="252-987-1594"/>
    <s v="Sanford"/>
    <x v="176"/>
    <s v="Sanford"/>
    <s v="NC"/>
    <n v="27330"/>
    <x v="2"/>
    <s v="hmherman"/>
    <s v="pP++&gt;6+Hx"/>
  </r>
  <r>
    <n v="843879"/>
    <s v="Ms."/>
    <s v="Genevieve"/>
    <s v="V"/>
    <s v="Bradshaw"/>
    <x v="0"/>
    <s v="genevieve.bradshaw@gmail.com"/>
    <x v="6"/>
    <s v="Chance Bradshaw"/>
    <s v="Dale Bradshaw"/>
    <s v="Lott"/>
    <d v="1967-04-03T00:00:00"/>
    <d v="1899-12-30T14:38:34"/>
    <n v="50.44"/>
    <x v="3"/>
    <n v="51"/>
    <d v="1990-10-11T00:00:00"/>
    <s v="Q4"/>
    <s v="H2"/>
    <n v="1990"/>
    <n v="11"/>
    <s v="November"/>
    <s v="Nov"/>
    <n v="10"/>
    <s v="Saturday"/>
    <s v="Sat"/>
    <n v="26.73"/>
    <x v="5"/>
    <n v="196104"/>
    <x v="15"/>
    <n v="0.16"/>
    <x v="0"/>
    <s v="578-53-4441"/>
    <s v="339-210-5214"/>
    <s v="Greenfield"/>
    <x v="229"/>
    <s v="Greenfield"/>
    <s v="MA"/>
    <n v="1301"/>
    <x v="3"/>
    <s v="gvbradshaw"/>
    <s v="ly;&gt;wRiU|ll_82-"/>
  </r>
  <r>
    <n v="352677"/>
    <s v="Mr."/>
    <s v="Alec"/>
    <s v="G"/>
    <s v="Brown"/>
    <x v="1"/>
    <s v="alec.brown@cox.net"/>
    <x v="6"/>
    <s v="Leland Brown"/>
    <s v="Angel Brown"/>
    <s v="Baldwin"/>
    <s v="3/17/1967"/>
    <d v="1899-12-30T00:56:30"/>
    <n v="50.4"/>
    <x v="3"/>
    <n v="58"/>
    <d v="2006-10-12T00:00:00"/>
    <s v="Q4"/>
    <s v="H2"/>
    <n v="2006"/>
    <n v="12"/>
    <s v="December"/>
    <s v="Dec"/>
    <n v="10"/>
    <s v="Sunday"/>
    <s v="Sun"/>
    <n v="10.64"/>
    <x v="2"/>
    <n v="177116"/>
    <x v="4"/>
    <n v="0"/>
    <x v="3"/>
    <s v="110-98-2990"/>
    <s v="209-427-5666"/>
    <s v="Kings Beach"/>
    <x v="455"/>
    <s v="Kings Beach"/>
    <s v="CA"/>
    <n v="96143"/>
    <x v="0"/>
    <s v="agbrown"/>
    <s v="2u/Y$%r3"/>
  </r>
  <r>
    <n v="237902"/>
    <s v="Mr."/>
    <s v="Pasquale"/>
    <s v="N"/>
    <s v="Knight"/>
    <x v="1"/>
    <s v="pasquale.knight@yahoo.co.uk"/>
    <x v="6"/>
    <s v="Jaime Knight"/>
    <s v="Lauri Knight"/>
    <s v="Maxwell"/>
    <s v="12/15/1960"/>
    <d v="1899-12-30T06:19:09"/>
    <n v="56.65"/>
    <x v="3"/>
    <n v="82"/>
    <s v="12/24/1992"/>
    <s v="Q4"/>
    <s v="H2"/>
    <n v="1992"/>
    <n v="12"/>
    <s v="December"/>
    <s v="Dec"/>
    <n v="24"/>
    <s v="Thursday"/>
    <s v="Thu"/>
    <n v="24.61"/>
    <x v="5"/>
    <n v="83170"/>
    <x v="6"/>
    <n v="0.23"/>
    <x v="4"/>
    <s v="523-99-6783"/>
    <s v="228-544-1642"/>
    <s v="Reform"/>
    <x v="456"/>
    <s v="Reform"/>
    <s v="MS"/>
    <n v="39757"/>
    <x v="2"/>
    <s v="pnknight"/>
    <s v="Co@iyA81C9t"/>
  </r>
  <r>
    <n v="180696"/>
    <s v="Mrs."/>
    <s v="Sheri"/>
    <s v="L"/>
    <s v="Whitley"/>
    <x v="0"/>
    <s v="sheri.whitley@bp.com"/>
    <x v="6"/>
    <s v="Rupert Whitley"/>
    <s v="Bridget Whitley"/>
    <s v="Clements"/>
    <d v="1981-06-12T00:00:00"/>
    <d v="1899-12-30T19:01:43"/>
    <n v="35.67"/>
    <x v="2"/>
    <n v="45"/>
    <d v="2012-05-08T00:00:00"/>
    <s v="Q3"/>
    <s v="H2"/>
    <n v="2012"/>
    <n v="8"/>
    <s v="August"/>
    <s v="Aug"/>
    <n v="5"/>
    <s v="Sunday"/>
    <s v="Sun"/>
    <n v="4.9800000000000004"/>
    <x v="1"/>
    <n v="47731"/>
    <x v="5"/>
    <n v="0.09"/>
    <x v="5"/>
    <s v="616-87-7652"/>
    <s v="319-609-9495"/>
    <s v="Cedar Rapids"/>
    <x v="448"/>
    <s v="Cedar Rapids"/>
    <s v="IA"/>
    <n v="52408"/>
    <x v="1"/>
    <s v="slwhitley"/>
    <s v="E-&amp;ISh:Xe"/>
  </r>
  <r>
    <n v="168016"/>
    <s v="Prof."/>
    <s v="Mauro"/>
    <s v="D"/>
    <s v="Marshall"/>
    <x v="1"/>
    <s v="mauro.marshall@gmail.com"/>
    <x v="6"/>
    <s v="Malcolm Marshall"/>
    <s v="Lacey Marshall"/>
    <s v="Roth"/>
    <s v="11/23/1988"/>
    <d v="1899-12-30T01:00:51"/>
    <n v="28.7"/>
    <x v="1"/>
    <n v="51"/>
    <d v="2010-02-05T00:00:00"/>
    <s v="Q2"/>
    <s v="H1"/>
    <n v="2010"/>
    <n v="5"/>
    <s v="May"/>
    <s v="May"/>
    <n v="2"/>
    <s v="Sunday"/>
    <s v="Sun"/>
    <n v="7.24"/>
    <x v="0"/>
    <n v="55874"/>
    <x v="9"/>
    <n v="0.25"/>
    <x v="4"/>
    <s v="250-99-0956"/>
    <s v="252-499-6531"/>
    <s v="Charlotte"/>
    <x v="56"/>
    <s v="Charlotte"/>
    <s v="NC"/>
    <n v="28234"/>
    <x v="2"/>
    <s v="mdmarshall"/>
    <s v="2oz^G0T?iym"/>
  </r>
  <r>
    <n v="481176"/>
    <s v="Ms."/>
    <s v="Cristina"/>
    <s v="K"/>
    <s v="Grimes"/>
    <x v="0"/>
    <s v="cristina.grimes@yahoo.com"/>
    <x v="6"/>
    <s v="Santiago Grimes"/>
    <s v="Rosanne Grimes"/>
    <s v="Jimenez"/>
    <d v="1993-07-10T00:00:00"/>
    <d v="1899-12-30T21:03:54"/>
    <n v="23.82"/>
    <x v="1"/>
    <n v="42"/>
    <s v="9/23/2015"/>
    <s v="Q3"/>
    <s v="H2"/>
    <n v="2015"/>
    <n v="9"/>
    <s v="September"/>
    <s v="Sep"/>
    <n v="23"/>
    <s v="Wednesday"/>
    <s v="Wed"/>
    <n v="1.85"/>
    <x v="1"/>
    <n v="115968"/>
    <x v="0"/>
    <n v="0.16"/>
    <x v="0"/>
    <s v="429-99-5107"/>
    <s v="236-636-6778"/>
    <s v="Virginia Beach"/>
    <x v="457"/>
    <s v="Virginia Beach"/>
    <s v="VA"/>
    <n v="23461"/>
    <x v="2"/>
    <s v="ckgrimes"/>
    <s v="Y?[X{UlU.G"/>
  </r>
  <r>
    <n v="438561"/>
    <s v="Mr."/>
    <s v="Raul"/>
    <s v="M"/>
    <s v="Frost"/>
    <x v="1"/>
    <s v="raul.frost@hotmail.com"/>
    <x v="6"/>
    <s v="Terence Frost"/>
    <s v="Gwen Frost"/>
    <s v="Chaney"/>
    <s v="7/28/1965"/>
    <d v="1899-12-30T12:55:57"/>
    <n v="52.04"/>
    <x v="3"/>
    <n v="52"/>
    <d v="2009-02-02T00:00:00"/>
    <s v="Q1"/>
    <s v="H1"/>
    <n v="2009"/>
    <n v="2"/>
    <s v="February"/>
    <s v="Feb"/>
    <n v="2"/>
    <s v="Monday"/>
    <s v="Mon"/>
    <n v="8.49"/>
    <x v="0"/>
    <n v="152121"/>
    <x v="7"/>
    <n v="0.16"/>
    <x v="0"/>
    <s v="188-86-7216"/>
    <s v="206-925-9280"/>
    <s v="Veradale"/>
    <x v="431"/>
    <s v="Veradale"/>
    <s v="WA"/>
    <n v="99037"/>
    <x v="0"/>
    <s v="rmfrost"/>
    <s v="Tk8QN%#]kZ{g.eb"/>
  </r>
  <r>
    <n v="709146"/>
    <s v="Hon."/>
    <s v="Amparo"/>
    <s v="R"/>
    <s v="Dixon"/>
    <x v="0"/>
    <s v="amparo.dixon@charter.net"/>
    <x v="6"/>
    <s v="Laurence Dixon"/>
    <s v="Jeanette Dixon"/>
    <s v="Stout"/>
    <d v="1979-11-05T00:00:00"/>
    <d v="1899-12-30T07:24:21"/>
    <n v="38.24"/>
    <x v="2"/>
    <n v="57"/>
    <s v="3/27/2014"/>
    <s v="Q1"/>
    <s v="H1"/>
    <n v="2014"/>
    <n v="3"/>
    <s v="March"/>
    <s v="Mar"/>
    <n v="27"/>
    <s v="Thursday"/>
    <s v="Thu"/>
    <n v="3.34"/>
    <x v="1"/>
    <n v="64356"/>
    <x v="13"/>
    <n v="7.0000000000000007E-2"/>
    <x v="5"/>
    <s v="229-99-3940"/>
    <s v="314-820-8867"/>
    <s v="Pierce City"/>
    <x v="90"/>
    <s v="Pierce City"/>
    <s v="MO"/>
    <n v="65723"/>
    <x v="1"/>
    <s v="ardixon"/>
    <s v="ZSU-P-WS&gt;T}02kG"/>
  </r>
  <r>
    <n v="746945"/>
    <s v="Mr."/>
    <s v="Efrain"/>
    <s v="D"/>
    <s v="Carney"/>
    <x v="1"/>
    <s v="efrain.carney@yahoo.com"/>
    <x v="7"/>
    <s v="Emery Carney"/>
    <s v="Madge Carney"/>
    <s v="Rose"/>
    <s v="6/17/1958"/>
    <d v="1899-12-30T16:27:27"/>
    <n v="59.15"/>
    <x v="3"/>
    <n v="62"/>
    <s v="12/15/2014"/>
    <s v="Q4"/>
    <s v="H2"/>
    <n v="2014"/>
    <n v="12"/>
    <s v="December"/>
    <s v="Dec"/>
    <n v="15"/>
    <s v="Monday"/>
    <s v="Mon"/>
    <n v="2.62"/>
    <x v="1"/>
    <n v="175570"/>
    <x v="4"/>
    <n v="0.12"/>
    <x v="1"/>
    <s v="274-17-9077"/>
    <s v="314-609-9445"/>
    <s v="Saint Louis"/>
    <x v="161"/>
    <s v="Saint Louis"/>
    <s v="MO"/>
    <n v="63150"/>
    <x v="1"/>
    <s v="edcarney"/>
    <s v="zw_{U?!O"/>
  </r>
  <r>
    <n v="473773"/>
    <s v="Mr."/>
    <s v="Stacey"/>
    <s v="O"/>
    <s v="Workman"/>
    <x v="1"/>
    <s v="stacey.workman@gmail.com"/>
    <x v="7"/>
    <s v="Sonny Workman"/>
    <s v="Lauren Workman"/>
    <s v="Wise"/>
    <s v="3/26/1966"/>
    <d v="1899-12-30T21:23:43"/>
    <n v="51.38"/>
    <x v="3"/>
    <n v="67"/>
    <s v="4/23/1994"/>
    <s v="Q2"/>
    <s v="H1"/>
    <n v="1994"/>
    <n v="4"/>
    <s v="April"/>
    <s v="Apr"/>
    <n v="23"/>
    <s v="Saturday"/>
    <s v="Sat"/>
    <n v="23.28"/>
    <x v="5"/>
    <n v="88171"/>
    <x v="6"/>
    <n v="0.22"/>
    <x v="4"/>
    <s v="055-02-2002"/>
    <s v="262-932-9771"/>
    <s v="Thorp"/>
    <x v="0"/>
    <s v="Thorp"/>
    <s v="WI"/>
    <n v="54771"/>
    <x v="1"/>
    <s v="soworkman"/>
    <s v="1COI?SzgUs1bs"/>
  </r>
  <r>
    <n v="828174"/>
    <s v="Dr."/>
    <s v="Leon"/>
    <s v="T"/>
    <s v="Mcgowan"/>
    <x v="1"/>
    <s v="leon.mcgowan@hotmail.com"/>
    <x v="7"/>
    <s v="Joesph Mcgowan"/>
    <s v="Dena Mcgowan"/>
    <s v="Mcmillan"/>
    <d v="1986-11-05T00:00:00"/>
    <d v="1899-12-30T12:33:07"/>
    <n v="31.24"/>
    <x v="2"/>
    <n v="67"/>
    <s v="9/29/2007"/>
    <s v="Q3"/>
    <s v="H2"/>
    <n v="2007"/>
    <n v="9"/>
    <s v="September"/>
    <s v="Sep"/>
    <n v="29"/>
    <s v="Saturday"/>
    <s v="Sat"/>
    <n v="9.84"/>
    <x v="0"/>
    <n v="81646"/>
    <x v="6"/>
    <n v="0.02"/>
    <x v="3"/>
    <s v="693-16-3458"/>
    <s v="218-817-1739"/>
    <s v="Meadowlands"/>
    <x v="124"/>
    <s v="Meadowlands"/>
    <s v="MN"/>
    <n v="55765"/>
    <x v="1"/>
    <s v="ltmcgowan"/>
    <s v="O]/a4w/#U6&gt;g_Zn"/>
  </r>
  <r>
    <n v="438094"/>
    <s v="Mrs."/>
    <s v="Vonda"/>
    <s v="Z"/>
    <s v="Johns"/>
    <x v="0"/>
    <s v="vonda.johns@aol.com"/>
    <x v="7"/>
    <s v="Allan Johns"/>
    <s v="Valarie Johns"/>
    <s v="Short"/>
    <d v="1972-09-07T00:00:00"/>
    <d v="1899-12-30T07:42:27"/>
    <n v="45.08"/>
    <x v="0"/>
    <n v="47"/>
    <s v="8/22/2006"/>
    <s v="Q3"/>
    <s v="H2"/>
    <n v="2006"/>
    <n v="8"/>
    <s v="August"/>
    <s v="Aug"/>
    <n v="22"/>
    <s v="Tuesday"/>
    <s v="Tue"/>
    <n v="10.94"/>
    <x v="2"/>
    <n v="137384"/>
    <x v="3"/>
    <n v="0.06"/>
    <x v="5"/>
    <s v="599-92-7819"/>
    <s v="209-248-1156"/>
    <s v="Oakland"/>
    <x v="458"/>
    <s v="Oakland"/>
    <s v="CA"/>
    <n v="94623"/>
    <x v="0"/>
    <s v="vzjohns"/>
    <s v="q-FwHT%1"/>
  </r>
  <r>
    <n v="866744"/>
    <s v="Dr."/>
    <s v="Jorge"/>
    <s v="H"/>
    <s v="Wright"/>
    <x v="1"/>
    <s v="jorge.wright@cox.net"/>
    <x v="7"/>
    <s v="Steve Wright"/>
    <s v="Susanne Wright"/>
    <s v="Chapman"/>
    <s v="6/14/1983"/>
    <d v="1899-12-30T04:19:24"/>
    <n v="34.15"/>
    <x v="2"/>
    <n v="84"/>
    <s v="8/18/2016"/>
    <s v="Q3"/>
    <s v="H2"/>
    <n v="2016"/>
    <n v="8"/>
    <s v="August"/>
    <s v="Aug"/>
    <n v="18"/>
    <s v="Thursday"/>
    <s v="Thu"/>
    <n v="0.94"/>
    <x v="1"/>
    <n v="91684"/>
    <x v="11"/>
    <n v="0.24"/>
    <x v="4"/>
    <s v="715-18-3343"/>
    <s v="479-250-1028"/>
    <s v="Wilmar"/>
    <x v="459"/>
    <s v="Wilmar"/>
    <s v="AR"/>
    <n v="71675"/>
    <x v="2"/>
    <s v="jhwright"/>
    <s v="t&gt;Fso-F8"/>
  </r>
  <r>
    <n v="638900"/>
    <s v="Drs."/>
    <s v="Brandy"/>
    <s v="B"/>
    <s v="Bean"/>
    <x v="0"/>
    <s v="brandy.bean@ntlworld.com"/>
    <x v="7"/>
    <s v="Mitchell Bean"/>
    <s v="Krista Bean"/>
    <s v="Yang"/>
    <s v="5/20/1995"/>
    <d v="1899-12-30T03:01:17"/>
    <n v="22.21"/>
    <x v="1"/>
    <n v="41"/>
    <d v="2016-11-09T00:00:00"/>
    <s v="Q3"/>
    <s v="H2"/>
    <n v="2016"/>
    <n v="9"/>
    <s v="September"/>
    <s v="Sep"/>
    <n v="11"/>
    <s v="Sunday"/>
    <s v="Sun"/>
    <n v="0.88"/>
    <x v="1"/>
    <n v="134242"/>
    <x v="3"/>
    <n v="0.27"/>
    <x v="2"/>
    <s v="361-08-4499"/>
    <s v="385-706-7340"/>
    <s v="Sunnyside"/>
    <x v="78"/>
    <s v="Sunnyside"/>
    <s v="UT"/>
    <n v="84539"/>
    <x v="0"/>
    <s v="bbbean"/>
    <s v="60o!X\YCQrn"/>
  </r>
  <r>
    <n v="759226"/>
    <s v="Ms."/>
    <s v="Lakeisha"/>
    <s v="S"/>
    <s v="Bowman"/>
    <x v="0"/>
    <s v="lakeisha.bowman@hotmail.com"/>
    <x v="7"/>
    <s v="Marshall Bowman"/>
    <s v="Irma Bowman"/>
    <s v="Montgomery"/>
    <s v="12/30/1967"/>
    <d v="1899-12-30T02:43:39"/>
    <n v="49.61"/>
    <x v="0"/>
    <n v="42"/>
    <s v="2/21/1989"/>
    <s v="Q1"/>
    <s v="H1"/>
    <n v="1989"/>
    <n v="2"/>
    <s v="February"/>
    <s v="Feb"/>
    <n v="21"/>
    <s v="Tuesday"/>
    <s v="Tue"/>
    <n v="28.45"/>
    <x v="5"/>
    <n v="120192"/>
    <x v="8"/>
    <n v="0.02"/>
    <x v="3"/>
    <s v="167-86-2936"/>
    <s v="239-492-7337"/>
    <s v="Vanderbilt Beach"/>
    <x v="460"/>
    <s v="Vanderbilt Beach"/>
    <s v="FL"/>
    <n v="34107"/>
    <x v="2"/>
    <s v="lsbowman"/>
    <s v="8x4Z%?#1g[$Cc{Z"/>
  </r>
  <r>
    <n v="476750"/>
    <s v="Drs."/>
    <s v="Ernestine"/>
    <s v="C"/>
    <s v="Lambert"/>
    <x v="0"/>
    <s v="ernestine.lambert@msn.com"/>
    <x v="7"/>
    <s v="Houston Lambert"/>
    <s v="Wilma Lambert"/>
    <s v="Keith"/>
    <s v="3/13/1970"/>
    <d v="1899-12-30T11:37:06"/>
    <n v="47.41"/>
    <x v="0"/>
    <n v="48"/>
    <d v="2009-02-10T00:00:00"/>
    <s v="Q4"/>
    <s v="H2"/>
    <n v="2009"/>
    <n v="10"/>
    <s v="October"/>
    <s v="Oct"/>
    <n v="2"/>
    <s v="Friday"/>
    <s v="Fri"/>
    <n v="7.82"/>
    <x v="0"/>
    <n v="171471"/>
    <x v="4"/>
    <n v="0.09"/>
    <x v="5"/>
    <s v="704-18-6132"/>
    <s v="210-747-0304"/>
    <s v="Wayside"/>
    <x v="95"/>
    <s v="Wayside"/>
    <s v="TX"/>
    <n v="79094"/>
    <x v="2"/>
    <s v="eclambert"/>
    <s v="hPdMl:gxm"/>
  </r>
  <r>
    <n v="588664"/>
    <s v="Mr."/>
    <s v="Julius"/>
    <s v="H"/>
    <s v="Gardner"/>
    <x v="1"/>
    <s v="julius.gardner@btinternet.com"/>
    <x v="7"/>
    <s v="Emory Gardner"/>
    <s v="Eva Gardner"/>
    <s v="Montgomery"/>
    <d v="1986-02-12T00:00:00"/>
    <d v="1899-12-30T18:51:51"/>
    <n v="30.67"/>
    <x v="2"/>
    <n v="71"/>
    <s v="6/20/2012"/>
    <s v="Q2"/>
    <s v="H1"/>
    <n v="2012"/>
    <n v="6"/>
    <s v="June"/>
    <s v="Jun"/>
    <n v="20"/>
    <s v="Wednesday"/>
    <s v="Wed"/>
    <n v="5.1100000000000003"/>
    <x v="0"/>
    <n v="60243"/>
    <x v="13"/>
    <n v="0.17"/>
    <x v="0"/>
    <s v="578-53-5318"/>
    <s v="229-458-0848"/>
    <s v="Meigs"/>
    <x v="461"/>
    <s v="Meigs"/>
    <s v="GA"/>
    <n v="31765"/>
    <x v="2"/>
    <s v="jhgardner"/>
    <s v="Om-D3@I-dS6|"/>
  </r>
  <r>
    <n v="403910"/>
    <s v="Ms."/>
    <s v="Naomi"/>
    <s v="I"/>
    <s v="Jacobs"/>
    <x v="0"/>
    <s v="naomi.jacobs@hotmail.com"/>
    <x v="7"/>
    <s v="Joe Jacobs"/>
    <s v="Ollie Jacobs"/>
    <s v="Cabrera"/>
    <s v="5/14/1973"/>
    <d v="1899-12-30T08:20:13"/>
    <n v="44.24"/>
    <x v="0"/>
    <n v="43"/>
    <s v="7/25/2000"/>
    <s v="Q3"/>
    <s v="H2"/>
    <n v="2000"/>
    <n v="7"/>
    <s v="July"/>
    <s v="Jul"/>
    <n v="25"/>
    <s v="Tuesday"/>
    <s v="Tue"/>
    <n v="17.02"/>
    <x v="3"/>
    <n v="56103"/>
    <x v="9"/>
    <n v="0.21"/>
    <x v="4"/>
    <s v="759-12-6705"/>
    <s v="252-575-4680"/>
    <s v="Greensboro"/>
    <x v="462"/>
    <s v="Greensboro"/>
    <s v="NC"/>
    <n v="27402"/>
    <x v="2"/>
    <s v="nijacobs"/>
    <s v="6+&amp;0-&lt;m5Pd&amp;"/>
  </r>
  <r>
    <n v="449655"/>
    <s v="Mr."/>
    <s v="Sydney"/>
    <s v="I"/>
    <s v="Frederick"/>
    <x v="1"/>
    <s v="sydney.frederick@bellsouth.net"/>
    <x v="7"/>
    <s v="Jimmie Frederick"/>
    <s v="Josefina Frederick"/>
    <s v="Mathis"/>
    <d v="1992-07-03T00:00:00"/>
    <d v="1899-12-30T08:24:54"/>
    <n v="25.41"/>
    <x v="1"/>
    <n v="71"/>
    <d v="2016-10-11T00:00:00"/>
    <s v="Q4"/>
    <s v="H2"/>
    <n v="2016"/>
    <n v="11"/>
    <s v="November"/>
    <s v="Nov"/>
    <n v="10"/>
    <s v="Thursday"/>
    <s v="Thu"/>
    <n v="0.71"/>
    <x v="1"/>
    <n v="111989"/>
    <x v="0"/>
    <n v="0.17"/>
    <x v="0"/>
    <s v="580-41-2607"/>
    <s v="405-448-6896"/>
    <s v="Bray"/>
    <x v="463"/>
    <s v="Bray"/>
    <s v="OK"/>
    <n v="73012"/>
    <x v="2"/>
    <s v="sifrederick"/>
    <s v="Gq9xr&lt;pn"/>
  </r>
  <r>
    <n v="226863"/>
    <s v="Mr."/>
    <s v="Clifton"/>
    <s v="E"/>
    <s v="Tyson"/>
    <x v="1"/>
    <s v="clifton.tyson@gmail.com"/>
    <x v="7"/>
    <s v="Basil Tyson"/>
    <s v="Maryanne Tyson"/>
    <s v="Terry"/>
    <s v="2/23/1967"/>
    <d v="1899-12-30T10:17:08"/>
    <n v="50.46"/>
    <x v="3"/>
    <n v="77"/>
    <d v="1993-08-07T00:00:00"/>
    <s v="Q3"/>
    <s v="H2"/>
    <n v="1993"/>
    <n v="7"/>
    <s v="July"/>
    <s v="Jul"/>
    <n v="8"/>
    <s v="Thursday"/>
    <s v="Thu"/>
    <n v="24.07"/>
    <x v="5"/>
    <n v="163933"/>
    <x v="1"/>
    <n v="0.13"/>
    <x v="1"/>
    <s v="148-23-1501"/>
    <s v="212-696-2759"/>
    <s v="New York City"/>
    <x v="327"/>
    <s v="New York City"/>
    <s v="NY"/>
    <n v="10257"/>
    <x v="3"/>
    <s v="cetyson"/>
    <s v="SSxQYQ;N*&lt;E?N^j"/>
  </r>
  <r>
    <n v="651910"/>
    <s v="Mrs."/>
    <s v="Consuelo"/>
    <s v="J"/>
    <s v="Hamilton"/>
    <x v="0"/>
    <s v="consuelo.hamilton@gmail.com"/>
    <x v="7"/>
    <s v="Randall Hamilton"/>
    <s v="Ashley Hamilton"/>
    <s v="Valenzuela"/>
    <s v="9/29/1960"/>
    <d v="1899-12-30T06:59:56"/>
    <n v="56.87"/>
    <x v="3"/>
    <n v="47"/>
    <s v="5/30/2006"/>
    <s v="Q2"/>
    <s v="H1"/>
    <n v="2006"/>
    <n v="5"/>
    <s v="May"/>
    <s v="May"/>
    <n v="30"/>
    <s v="Tuesday"/>
    <s v="Tue"/>
    <n v="11.17"/>
    <x v="2"/>
    <n v="59303"/>
    <x v="9"/>
    <n v="0.22"/>
    <x v="4"/>
    <s v="080-02-8603"/>
    <s v="219-392-0976"/>
    <s v="Fortville"/>
    <x v="230"/>
    <s v="Fortville"/>
    <s v="IN"/>
    <n v="46040"/>
    <x v="1"/>
    <s v="cjhamilton"/>
    <s v="Y;Br?&amp;vT*y4?$t"/>
  </r>
  <r>
    <n v="717861"/>
    <s v="Mr."/>
    <s v="Aldo"/>
    <s v="E"/>
    <s v="Jarvis"/>
    <x v="1"/>
    <s v="aldo.jarvis@aol.com"/>
    <x v="7"/>
    <s v="Vance Jarvis"/>
    <s v="Allison Jarvis"/>
    <s v="Whitney"/>
    <s v="12/14/1982"/>
    <d v="1899-12-30T10:05:57"/>
    <n v="34.64"/>
    <x v="2"/>
    <n v="54"/>
    <s v="8/20/2008"/>
    <s v="Q3"/>
    <s v="H2"/>
    <n v="2008"/>
    <n v="8"/>
    <s v="August"/>
    <s v="Aug"/>
    <n v="20"/>
    <s v="Wednesday"/>
    <s v="Wed"/>
    <n v="8.94"/>
    <x v="0"/>
    <n v="169588"/>
    <x v="1"/>
    <n v="0.2"/>
    <x v="0"/>
    <s v="074-02-1008"/>
    <s v="212-379-9486"/>
    <s v="Chemung"/>
    <x v="464"/>
    <s v="Chemung"/>
    <s v="NY"/>
    <n v="14825"/>
    <x v="3"/>
    <s v="aejarvis"/>
    <s v="AZ%.z8VOq$EK"/>
  </r>
  <r>
    <n v="885624"/>
    <s v="Mrs."/>
    <s v="Deidre"/>
    <s v="M"/>
    <s v="Anthony"/>
    <x v="0"/>
    <s v="deidre.anthony@yahoo.co.uk"/>
    <x v="7"/>
    <s v="Chuck Anthony"/>
    <s v="Socorro Anthony"/>
    <s v="Pennington"/>
    <s v="4/28/1985"/>
    <d v="1899-12-30T00:34:32"/>
    <n v="32.270000000000003"/>
    <x v="2"/>
    <n v="47"/>
    <s v="3/13/2014"/>
    <s v="Q1"/>
    <s v="H1"/>
    <n v="2014"/>
    <n v="3"/>
    <s v="March"/>
    <s v="Mar"/>
    <n v="13"/>
    <s v="Thursday"/>
    <s v="Thu"/>
    <n v="3.38"/>
    <x v="1"/>
    <n v="119545"/>
    <x v="0"/>
    <n v="0.1"/>
    <x v="5"/>
    <s v="198-84-3960"/>
    <s v="219-606-3736"/>
    <s v="Napoleon"/>
    <x v="276"/>
    <s v="Napoleon"/>
    <s v="IN"/>
    <n v="47034"/>
    <x v="1"/>
    <s v="dmanthony"/>
    <s v="Y$4;!kP5Wb."/>
  </r>
  <r>
    <n v="341048"/>
    <s v="Ms."/>
    <s v="Maura"/>
    <s v="T"/>
    <s v="Delaney"/>
    <x v="0"/>
    <s v="maura.delaney@yahoo.com"/>
    <x v="7"/>
    <s v="Dante Delaney"/>
    <s v="Marla Delaney"/>
    <s v="Austin"/>
    <s v="8/17/1963"/>
    <d v="1899-12-30T22:31:16"/>
    <n v="53.98"/>
    <x v="3"/>
    <n v="43"/>
    <d v="1999-02-12T00:00:00"/>
    <s v="Q4"/>
    <s v="H2"/>
    <n v="1999"/>
    <n v="12"/>
    <s v="December"/>
    <s v="Dec"/>
    <n v="2"/>
    <s v="Thursday"/>
    <s v="Thu"/>
    <n v="17.670000000000002"/>
    <x v="3"/>
    <n v="97239"/>
    <x v="11"/>
    <n v="7.0000000000000007E-2"/>
    <x v="5"/>
    <s v="673-48-7327"/>
    <s v="308-798-7465"/>
    <s v="Columbus"/>
    <x v="465"/>
    <s v="Columbus"/>
    <s v="NE"/>
    <n v="68602"/>
    <x v="1"/>
    <s v="mtdelaney"/>
    <s v="GWmDhxiLp"/>
  </r>
  <r>
    <n v="709748"/>
    <s v="Hon."/>
    <s v="Claudine"/>
    <s v="X"/>
    <s v="Landry"/>
    <x v="0"/>
    <s v="claudine.landry@cox.net"/>
    <x v="7"/>
    <s v="Carroll Landry"/>
    <s v="Lakeisha Landry"/>
    <s v="Schultz"/>
    <d v="1985-07-02T00:00:00"/>
    <d v="1899-12-30T03:22:41"/>
    <n v="32.49"/>
    <x v="2"/>
    <n v="54"/>
    <s v="6/29/2016"/>
    <s v="Q2"/>
    <s v="H1"/>
    <n v="2016"/>
    <n v="6"/>
    <s v="June"/>
    <s v="Jun"/>
    <n v="29"/>
    <s v="Wednesday"/>
    <s v="Wed"/>
    <n v="1.08"/>
    <x v="1"/>
    <n v="111452"/>
    <x v="0"/>
    <n v="0.08"/>
    <x v="5"/>
    <s v="631-31-3828"/>
    <s v="231-837-5983"/>
    <s v="Nottawa"/>
    <x v="466"/>
    <s v="Nottawa"/>
    <s v="MI"/>
    <n v="49075"/>
    <x v="1"/>
    <s v="cxlandry"/>
    <s v="IQ^1BTs2"/>
  </r>
  <r>
    <n v="454287"/>
    <s v="Drs."/>
    <s v="Silvia"/>
    <s v="H"/>
    <s v="Ortega"/>
    <x v="0"/>
    <s v="silvia.ortega@hotmail.com"/>
    <x v="7"/>
    <s v="Bryan Ortega"/>
    <s v="Yvette Ortega"/>
    <s v="Ellis"/>
    <s v="3/25/1966"/>
    <d v="1899-12-30T06:52:20"/>
    <n v="51.38"/>
    <x v="3"/>
    <n v="50"/>
    <d v="2001-01-04T00:00:00"/>
    <s v="Q2"/>
    <s v="H1"/>
    <n v="2001"/>
    <n v="4"/>
    <s v="April"/>
    <s v="Apr"/>
    <n v="1"/>
    <s v="Sunday"/>
    <s v="Sun"/>
    <n v="16.329999999999998"/>
    <x v="3"/>
    <n v="176930"/>
    <x v="4"/>
    <n v="0.15"/>
    <x v="1"/>
    <s v="516-49-3077"/>
    <s v="212-885-1954"/>
    <s v="Islip Terrace"/>
    <x v="249"/>
    <s v="Islip Terrace"/>
    <s v="NY"/>
    <n v="11752"/>
    <x v="3"/>
    <s v="shortega"/>
    <s v="mq]3*oceoOdU"/>
  </r>
  <r>
    <n v="390973"/>
    <s v="Ms."/>
    <s v="Gilda"/>
    <s v="N"/>
    <s v="Dillon"/>
    <x v="0"/>
    <s v="gilda.dillon@msn.com"/>
    <x v="7"/>
    <s v="Hugo Dillon"/>
    <s v="Jasmine Dillon"/>
    <s v="Fox"/>
    <s v="11/17/1971"/>
    <d v="1899-12-30T09:38:41"/>
    <n v="45.73"/>
    <x v="0"/>
    <n v="52"/>
    <s v="1/22/1998"/>
    <s v="Q1"/>
    <s v="H1"/>
    <n v="1998"/>
    <n v="1"/>
    <s v="January"/>
    <s v="Jan"/>
    <n v="22"/>
    <s v="Thursday"/>
    <s v="Thu"/>
    <n v="19.53"/>
    <x v="3"/>
    <n v="126153"/>
    <x v="8"/>
    <n v="0.19"/>
    <x v="0"/>
    <s v="374-37-8017"/>
    <s v="219-515-3678"/>
    <s v="Indianapolis"/>
    <x v="12"/>
    <s v="Indianapolis"/>
    <s v="IN"/>
    <n v="46221"/>
    <x v="1"/>
    <s v="gndillon"/>
    <s v="hY3ia[D#mW"/>
  </r>
  <r>
    <n v="570009"/>
    <s v="Drs."/>
    <s v="Mai"/>
    <s v="R"/>
    <s v="Jennings"/>
    <x v="0"/>
    <s v="mai.jennings@gmail.com"/>
    <x v="7"/>
    <s v="Antony Jennings"/>
    <s v="Marissa Jennings"/>
    <s v="Buckley"/>
    <d v="1984-04-11T00:00:00"/>
    <d v="1899-12-30T03:24:24"/>
    <n v="32.75"/>
    <x v="2"/>
    <n v="43"/>
    <d v="2007-01-02T00:00:00"/>
    <s v="Q1"/>
    <s v="H1"/>
    <n v="2007"/>
    <n v="2"/>
    <s v="February"/>
    <s v="Feb"/>
    <n v="1"/>
    <s v="Thursday"/>
    <s v="Thu"/>
    <n v="10.49"/>
    <x v="2"/>
    <n v="191519"/>
    <x v="15"/>
    <n v="0.02"/>
    <x v="3"/>
    <s v="149-23-2798"/>
    <s v="503-281-5868"/>
    <s v="Beatty"/>
    <x v="467"/>
    <s v="Beatty"/>
    <s v="OR"/>
    <n v="97621"/>
    <x v="0"/>
    <s v="mrjennings"/>
    <s v="vBt@r;63"/>
  </r>
  <r>
    <n v="454506"/>
    <s v="Drs."/>
    <s v="Cecilia"/>
    <s v="Y"/>
    <s v="Dawson"/>
    <x v="0"/>
    <s v="cecilia.dawson@yahoo.com"/>
    <x v="7"/>
    <s v="Randall Dawson"/>
    <s v="Minerva Dawson"/>
    <s v="Ferguson"/>
    <s v="2/19/1975"/>
    <d v="1899-12-30T00:29:30"/>
    <n v="42.47"/>
    <x v="0"/>
    <n v="42"/>
    <s v="6/21/1999"/>
    <s v="Q2"/>
    <s v="H1"/>
    <n v="1999"/>
    <n v="6"/>
    <s v="June"/>
    <s v="Jun"/>
    <n v="21"/>
    <s v="Monday"/>
    <s v="Mon"/>
    <n v="18.12"/>
    <x v="3"/>
    <n v="166310"/>
    <x v="1"/>
    <n v="0.25"/>
    <x v="4"/>
    <s v="324-11-3653"/>
    <s v="907-303-2939"/>
    <s v="Fort Wainwright"/>
    <x v="3"/>
    <s v="Fort Wainwright"/>
    <s v="AK"/>
    <n v="99703"/>
    <x v="0"/>
    <s v="cydawson"/>
    <s v="R@QI&gt;X+|9F"/>
  </r>
  <r>
    <n v="147313"/>
    <s v="Mr."/>
    <s v="Wilburn"/>
    <s v="U"/>
    <s v="Rowe"/>
    <x v="1"/>
    <s v="wilburn.rowe@yahoo.com"/>
    <x v="7"/>
    <s v="Johnny Rowe"/>
    <s v="April Rowe"/>
    <s v="Barber"/>
    <s v="12/13/1977"/>
    <d v="1899-12-30T00:47:47"/>
    <n v="39.65"/>
    <x v="2"/>
    <n v="58"/>
    <s v="10/31/2015"/>
    <s v="Q4"/>
    <s v="H2"/>
    <n v="2015"/>
    <n v="10"/>
    <s v="October"/>
    <s v="Oct"/>
    <n v="31"/>
    <s v="Saturday"/>
    <s v="Sat"/>
    <n v="1.74"/>
    <x v="1"/>
    <n v="159272"/>
    <x v="7"/>
    <n v="0.25"/>
    <x v="4"/>
    <s v="731-28-6861"/>
    <s v="207-983-4779"/>
    <s v="North Turner"/>
    <x v="411"/>
    <s v="North Turner"/>
    <s v="ME"/>
    <n v="4266"/>
    <x v="3"/>
    <s v="wurowe"/>
    <s v="VsHeG4R4jmq"/>
  </r>
  <r>
    <n v="307771"/>
    <s v="Mr."/>
    <s v="Delbert"/>
    <s v="I"/>
    <s v="Cooley"/>
    <x v="1"/>
    <s v="delbert.cooley@shell.com"/>
    <x v="7"/>
    <s v="Jerrod Cooley"/>
    <s v="Miriam Cooley"/>
    <s v="Skinner"/>
    <s v="11/27/1976"/>
    <d v="1899-12-30T05:24:23"/>
    <n v="40.69"/>
    <x v="0"/>
    <n v="65"/>
    <s v="5/17/2016"/>
    <s v="Q2"/>
    <s v="H1"/>
    <n v="2016"/>
    <n v="5"/>
    <s v="May"/>
    <s v="May"/>
    <n v="17"/>
    <s v="Tuesday"/>
    <s v="Tue"/>
    <n v="1.2"/>
    <x v="1"/>
    <n v="98383"/>
    <x v="11"/>
    <n v="0.28999999999999998"/>
    <x v="2"/>
    <s v="271-17-0330"/>
    <s v="209-346-5040"/>
    <s v="Palm Desert"/>
    <x v="243"/>
    <s v="Palm Desert"/>
    <s v="CA"/>
    <n v="92261"/>
    <x v="0"/>
    <s v="dicooley"/>
    <s v="km-zczR0gT"/>
  </r>
  <r>
    <n v="498653"/>
    <s v="Dr."/>
    <s v="Vincent"/>
    <s v="P"/>
    <s v="Case"/>
    <x v="1"/>
    <s v="vincent.case@yahoo.com"/>
    <x v="7"/>
    <s v="Guillermo Case"/>
    <s v="Maura Case"/>
    <s v="Pate"/>
    <s v="7/19/1983"/>
    <d v="1899-12-30T19:07:15"/>
    <n v="34.049999999999997"/>
    <x v="2"/>
    <n v="55"/>
    <d v="2007-08-10T00:00:00"/>
    <s v="Q4"/>
    <s v="H2"/>
    <n v="2007"/>
    <n v="10"/>
    <s v="October"/>
    <s v="Oct"/>
    <n v="8"/>
    <s v="Monday"/>
    <s v="Mon"/>
    <n v="9.81"/>
    <x v="0"/>
    <n v="77053"/>
    <x v="10"/>
    <n v="0.13"/>
    <x v="1"/>
    <s v="082-02-7876"/>
    <s v="423-599-1914"/>
    <s v="Charlotte"/>
    <x v="468"/>
    <s v="Charlotte"/>
    <s v="TN"/>
    <n v="37036"/>
    <x v="2"/>
    <s v="vpcase"/>
    <s v="LPC?cGJU"/>
  </r>
  <r>
    <n v="964798"/>
    <s v="Prof."/>
    <s v="Orlando"/>
    <s v="M"/>
    <s v="Wilkerson"/>
    <x v="1"/>
    <s v="orlando.wilkerson@hotmail.com"/>
    <x v="7"/>
    <s v="Omar Wilkerson"/>
    <s v="Caitlin Wilkerson"/>
    <s v="Montgomery"/>
    <d v="1973-05-04T00:00:00"/>
    <d v="1899-12-30T06:17:33"/>
    <n v="44.34"/>
    <x v="0"/>
    <n v="65"/>
    <s v="12/20/2009"/>
    <s v="Q4"/>
    <s v="H2"/>
    <n v="2009"/>
    <n v="12"/>
    <s v="December"/>
    <s v="Dec"/>
    <n v="20"/>
    <s v="Sunday"/>
    <s v="Sun"/>
    <n v="7.61"/>
    <x v="0"/>
    <n v="183026"/>
    <x v="14"/>
    <n v="0.24"/>
    <x v="4"/>
    <s v="715-18-7770"/>
    <s v="405-323-1414"/>
    <s v="Burlington"/>
    <x v="469"/>
    <s v="Burlington"/>
    <s v="OK"/>
    <n v="73722"/>
    <x v="2"/>
    <s v="omwilkerson"/>
    <s v="nMayMq#KD"/>
  </r>
  <r>
    <n v="616656"/>
    <s v="Mr."/>
    <s v="Isiah"/>
    <s v="I"/>
    <s v="Hubbard"/>
    <x v="1"/>
    <s v="isiah.hubbard@hotmail.com"/>
    <x v="7"/>
    <s v="Cliff Hubbard"/>
    <s v="Jamie Hubbard"/>
    <s v="Guerra"/>
    <s v="2/28/1971"/>
    <d v="1899-12-30T07:22:23"/>
    <n v="46.44"/>
    <x v="0"/>
    <n v="66"/>
    <d v="2012-02-04T00:00:00"/>
    <s v="Q2"/>
    <s v="H1"/>
    <n v="2012"/>
    <n v="4"/>
    <s v="April"/>
    <s v="Apr"/>
    <n v="2"/>
    <s v="Monday"/>
    <s v="Mon"/>
    <n v="5.32"/>
    <x v="0"/>
    <n v="169164"/>
    <x v="1"/>
    <n v="0.01"/>
    <x v="3"/>
    <s v="366-39-9593"/>
    <s v="212-290-3156"/>
    <s v="Crompond"/>
    <x v="435"/>
    <s v="Crompond"/>
    <s v="NY"/>
    <n v="10517"/>
    <x v="3"/>
    <s v="iihubbard"/>
    <s v="attSqv@tnD&amp;?mH"/>
  </r>
  <r>
    <n v="232425"/>
    <s v="Mrs."/>
    <s v="Jeanine"/>
    <s v="G"/>
    <s v="Ratliff"/>
    <x v="0"/>
    <s v="jeanine.ratliff@gmail.com"/>
    <x v="7"/>
    <s v="Albert Ratliff"/>
    <s v="Bertha Ratliff"/>
    <s v="Mathews"/>
    <s v="8/14/1967"/>
    <d v="1899-12-30T03:10:14"/>
    <n v="49.99"/>
    <x v="0"/>
    <n v="43"/>
    <s v="12/22/2014"/>
    <s v="Q4"/>
    <s v="H2"/>
    <n v="2014"/>
    <n v="12"/>
    <s v="December"/>
    <s v="Dec"/>
    <n v="22"/>
    <s v="Monday"/>
    <s v="Mon"/>
    <n v="2.6"/>
    <x v="1"/>
    <n v="88590"/>
    <x v="6"/>
    <n v="0.09"/>
    <x v="5"/>
    <s v="628-31-5980"/>
    <s v="252-696-8644"/>
    <s v="Greensboro"/>
    <x v="462"/>
    <s v="Greensboro"/>
    <s v="NC"/>
    <n v="27403"/>
    <x v="2"/>
    <s v="jgratliff"/>
    <s v="v#v4$f{POOvX&amp;i"/>
  </r>
  <r>
    <n v="504422"/>
    <s v="Prof."/>
    <s v="Damien"/>
    <s v="L"/>
    <s v="Middleton"/>
    <x v="1"/>
    <s v="damien.middleton@bp.com"/>
    <x v="7"/>
    <s v="Hershel Middleton"/>
    <s v="Eugenia Middleton"/>
    <s v="Holloway"/>
    <d v="1976-06-06T00:00:00"/>
    <d v="1899-12-30T16:55:14"/>
    <n v="41.17"/>
    <x v="0"/>
    <n v="86"/>
    <d v="1999-01-07T00:00:00"/>
    <s v="Q3"/>
    <s v="H2"/>
    <n v="1999"/>
    <n v="7"/>
    <s v="July"/>
    <s v="Jul"/>
    <n v="1"/>
    <s v="Thursday"/>
    <s v="Thu"/>
    <n v="18.09"/>
    <x v="3"/>
    <n v="86783"/>
    <x v="6"/>
    <n v="0.15"/>
    <x v="1"/>
    <s v="357-08-8311"/>
    <s v="314-530-2047"/>
    <s v="Gideon"/>
    <x v="342"/>
    <s v="Gideon"/>
    <s v="MO"/>
    <n v="63848"/>
    <x v="1"/>
    <s v="dlmiddleton"/>
    <s v="n[f!?Z0d"/>
  </r>
  <r>
    <n v="941632"/>
    <s v="Mrs."/>
    <s v="Fern"/>
    <s v="Q"/>
    <s v="Burris"/>
    <x v="0"/>
    <s v="fern.burris@aol.com"/>
    <x v="7"/>
    <s v="Ulysses Burris"/>
    <s v="Mae Burris"/>
    <s v="Perkins"/>
    <s v="10/15/1973"/>
    <d v="1899-12-30T00:48:38"/>
    <n v="43.81"/>
    <x v="0"/>
    <n v="52"/>
    <d v="2003-02-11T00:00:00"/>
    <s v="Q4"/>
    <s v="H2"/>
    <n v="2003"/>
    <n v="11"/>
    <s v="November"/>
    <s v="Nov"/>
    <n v="2"/>
    <s v="Sunday"/>
    <s v="Sun"/>
    <n v="13.75"/>
    <x v="2"/>
    <n v="92781"/>
    <x v="11"/>
    <n v="0.14000000000000001"/>
    <x v="1"/>
    <s v="032-92-7904"/>
    <s v="208-659-3478"/>
    <s v="New Meadows"/>
    <x v="152"/>
    <s v="New Meadows"/>
    <s v="ID"/>
    <n v="83654"/>
    <x v="0"/>
    <s v="fqburris"/>
    <s v="r6$594unV"/>
  </r>
  <r>
    <n v="925954"/>
    <s v="Mrs."/>
    <s v="Katy"/>
    <s v="G"/>
    <s v="Glass"/>
    <x v="0"/>
    <s v="katy.glass@charter.net"/>
    <x v="7"/>
    <s v="Sal Glass"/>
    <s v="Esther Glass"/>
    <s v="Bridges"/>
    <d v="1972-09-08T00:00:00"/>
    <d v="1899-12-30T22:44:27"/>
    <n v="45"/>
    <x v="0"/>
    <n v="49"/>
    <s v="12/13/2006"/>
    <s v="Q4"/>
    <s v="H2"/>
    <n v="2006"/>
    <n v="12"/>
    <s v="December"/>
    <s v="Dec"/>
    <n v="13"/>
    <s v="Wednesday"/>
    <s v="Wed"/>
    <n v="10.63"/>
    <x v="2"/>
    <n v="183060"/>
    <x v="14"/>
    <n v="0.21"/>
    <x v="4"/>
    <s v="113-98-6785"/>
    <s v="406-947-4781"/>
    <s v="Westby"/>
    <x v="146"/>
    <s v="Westby"/>
    <s v="MT"/>
    <n v="59275"/>
    <x v="0"/>
    <s v="kgglass"/>
    <s v="Fg;REC\@:eU"/>
  </r>
  <r>
    <n v="585128"/>
    <s v="Ms."/>
    <s v="Nikki"/>
    <s v="P"/>
    <s v="Bean"/>
    <x v="0"/>
    <s v="nikki.bean@gmail.com"/>
    <x v="7"/>
    <s v="Terrence Bean"/>
    <s v="Winifred Bean"/>
    <s v="Clark"/>
    <s v="10/14/1989"/>
    <d v="1899-12-30T04:01:19"/>
    <n v="27.81"/>
    <x v="1"/>
    <n v="54"/>
    <s v="6/17/2011"/>
    <s v="Q2"/>
    <s v="H1"/>
    <n v="2011"/>
    <n v="6"/>
    <s v="June"/>
    <s v="Jun"/>
    <n v="17"/>
    <s v="Friday"/>
    <s v="Fri"/>
    <n v="6.12"/>
    <x v="0"/>
    <n v="57409"/>
    <x v="9"/>
    <n v="0.15"/>
    <x v="1"/>
    <s v="772-02-4583"/>
    <s v="240-689-7811"/>
    <s v="Suitland"/>
    <x v="436"/>
    <s v="Suitland"/>
    <s v="MD"/>
    <n v="20746"/>
    <x v="2"/>
    <s v="npbean"/>
    <s v="8R~F9nU7"/>
  </r>
  <r>
    <n v="271180"/>
    <s v="Mr."/>
    <s v="Norris"/>
    <s v="F"/>
    <s v="Alvarez"/>
    <x v="1"/>
    <s v="norris.alvarez@charter.net"/>
    <x v="7"/>
    <s v="Stephan Alvarez"/>
    <s v="Lauri Alvarez"/>
    <s v="Edwards"/>
    <s v="8/29/1985"/>
    <d v="1899-12-30T06:26:33"/>
    <n v="31.93"/>
    <x v="2"/>
    <n v="65"/>
    <s v="9/25/2011"/>
    <s v="Q3"/>
    <s v="H2"/>
    <n v="2011"/>
    <n v="9"/>
    <s v="September"/>
    <s v="Sep"/>
    <n v="25"/>
    <s v="Sunday"/>
    <s v="Sun"/>
    <n v="5.84"/>
    <x v="0"/>
    <n v="188804"/>
    <x v="14"/>
    <n v="0.27"/>
    <x v="2"/>
    <s v="001-11-0631"/>
    <s v="307-378-5213"/>
    <s v="Natrona"/>
    <x v="470"/>
    <s v="Natrona"/>
    <s v="WY"/>
    <n v="82646"/>
    <x v="0"/>
    <s v="nfalvarez"/>
    <s v="mkg$eHgX"/>
  </r>
  <r>
    <n v="277858"/>
    <s v="Mr."/>
    <s v="Reinaldo"/>
    <s v="C"/>
    <s v="Eaton"/>
    <x v="1"/>
    <s v="reinaldo.eaton@gmail.com"/>
    <x v="7"/>
    <s v="Dillon Eaton"/>
    <s v="Sophia Eaton"/>
    <s v="Cline"/>
    <s v="5/20/1981"/>
    <d v="1899-12-30T01:11:13"/>
    <n v="36.21"/>
    <x v="2"/>
    <n v="54"/>
    <s v="6/24/2009"/>
    <s v="Q2"/>
    <s v="H1"/>
    <n v="2009"/>
    <n v="6"/>
    <s v="June"/>
    <s v="Jun"/>
    <n v="24"/>
    <s v="Wednesday"/>
    <s v="Wed"/>
    <n v="8.1"/>
    <x v="0"/>
    <n v="121290"/>
    <x v="8"/>
    <n v="0.23"/>
    <x v="4"/>
    <s v="733-26-2810"/>
    <s v="701-395-3702"/>
    <s v="Regent"/>
    <x v="471"/>
    <s v="Regent"/>
    <s v="ND"/>
    <n v="58650"/>
    <x v="1"/>
    <s v="rceaton"/>
    <s v="I:8/-F7XXc"/>
  </r>
  <r>
    <n v="118882"/>
    <s v="Mr."/>
    <s v="Eddie"/>
    <s v="A"/>
    <s v="Irwin"/>
    <x v="1"/>
    <s v="eddie.irwin@hotmail.com"/>
    <x v="7"/>
    <s v="Quinton Irwin"/>
    <s v="Lee Irwin"/>
    <s v="Valentine"/>
    <d v="1985-08-04T00:00:00"/>
    <d v="1899-12-30T14:02:12"/>
    <n v="32.33"/>
    <x v="2"/>
    <n v="88"/>
    <s v="8/20/2011"/>
    <s v="Q3"/>
    <s v="H2"/>
    <n v="2011"/>
    <n v="8"/>
    <s v="August"/>
    <s v="Aug"/>
    <n v="20"/>
    <s v="Saturday"/>
    <s v="Sat"/>
    <n v="5.94"/>
    <x v="0"/>
    <n v="93822"/>
    <x v="11"/>
    <n v="0.23"/>
    <x v="4"/>
    <s v="144-23-7230"/>
    <s v="252-819-9849"/>
    <s v="Four Oaks"/>
    <x v="472"/>
    <s v="Four Oaks"/>
    <s v="NC"/>
    <n v="27524"/>
    <x v="2"/>
    <s v="eairwin"/>
    <s v="k5CY{V/h0Q|?KJI"/>
  </r>
  <r>
    <n v="957082"/>
    <s v="Ms."/>
    <s v="Denise"/>
    <s v="J"/>
    <s v="Swanson"/>
    <x v="0"/>
    <s v="denise.swanson@aol.com"/>
    <x v="7"/>
    <s v="Micheal Swanson"/>
    <s v="Edith Swanson"/>
    <s v="Travis"/>
    <d v="1992-06-05T00:00:00"/>
    <d v="1899-12-30T14:32:22"/>
    <n v="25.24"/>
    <x v="1"/>
    <n v="56"/>
    <s v="4/29/2017"/>
    <s v="Q2"/>
    <s v="H1"/>
    <n v="2017"/>
    <n v="4"/>
    <s v="April"/>
    <s v="Apr"/>
    <n v="29"/>
    <s v="Saturday"/>
    <s v="Sat"/>
    <n v="0.25"/>
    <x v="1"/>
    <n v="56255"/>
    <x v="9"/>
    <n v="0.24"/>
    <x v="4"/>
    <s v="022-92-5284"/>
    <s v="217-370-8360"/>
    <s v="Springfield"/>
    <x v="8"/>
    <s v="Springfield"/>
    <s v="IL"/>
    <n v="62767"/>
    <x v="1"/>
    <s v="djswanson"/>
    <s v="m}\?gfh$U"/>
  </r>
  <r>
    <n v="191995"/>
    <s v="Mrs."/>
    <s v="Sasha"/>
    <s v="D"/>
    <s v="Beard"/>
    <x v="0"/>
    <s v="sasha.beard@gmail.com"/>
    <x v="7"/>
    <s v="Guillermo Beard"/>
    <s v="Jessica Beard"/>
    <s v="Henderson"/>
    <d v="1980-05-06T00:00:00"/>
    <d v="1899-12-30T00:20:32"/>
    <n v="37.17"/>
    <x v="2"/>
    <n v="58"/>
    <d v="2004-02-10T00:00:00"/>
    <s v="Q4"/>
    <s v="H2"/>
    <n v="2004"/>
    <n v="10"/>
    <s v="October"/>
    <s v="Oct"/>
    <n v="2"/>
    <s v="Saturday"/>
    <s v="Sat"/>
    <n v="12.83"/>
    <x v="2"/>
    <n v="78867"/>
    <x v="10"/>
    <n v="0.25"/>
    <x v="4"/>
    <s v="169-86-7143"/>
    <s v="236-772-2857"/>
    <s v="Manassas"/>
    <x v="473"/>
    <s v="Manassas"/>
    <s v="VA"/>
    <n v="20111"/>
    <x v="2"/>
    <s v="sdbeard"/>
    <s v="lG\/qVrz"/>
  </r>
  <r>
    <n v="294276"/>
    <s v="Mr."/>
    <s v="Josh"/>
    <s v="X"/>
    <s v="Tucker"/>
    <x v="1"/>
    <s v="josh.tucker@hotmail.com"/>
    <x v="7"/>
    <s v="Lavern Tucker"/>
    <s v="Imelda Tucker"/>
    <s v="Herrera"/>
    <s v="7/28/1991"/>
    <d v="1899-12-30T23:57:46"/>
    <n v="26.02"/>
    <x v="1"/>
    <n v="67"/>
    <s v="3/19/2016"/>
    <s v="Q1"/>
    <s v="H1"/>
    <n v="2016"/>
    <n v="3"/>
    <s v="March"/>
    <s v="Mar"/>
    <n v="19"/>
    <s v="Saturday"/>
    <s v="Sat"/>
    <n v="1.36"/>
    <x v="1"/>
    <n v="191297"/>
    <x v="15"/>
    <n v="0.23"/>
    <x v="4"/>
    <s v="422-67-3272"/>
    <s v="218-540-9156"/>
    <s v="Whalan"/>
    <x v="474"/>
    <s v="Whalan"/>
    <s v="MN"/>
    <n v="55986"/>
    <x v="1"/>
    <s v="jxtucker"/>
    <s v="qMU[&amp;J1|Y7"/>
  </r>
  <r>
    <n v="955260"/>
    <s v="Mr."/>
    <s v="Rodger"/>
    <s v="X"/>
    <s v="Roach"/>
    <x v="1"/>
    <s v="rodger.roach@apple.com"/>
    <x v="7"/>
    <s v="Rodolfo Roach"/>
    <s v="Kaitlin Roach"/>
    <s v="Leach"/>
    <s v="11/25/1968"/>
    <d v="1899-12-30T05:08:50"/>
    <n v="48.7"/>
    <x v="0"/>
    <n v="83"/>
    <s v="11/15/1993"/>
    <s v="Q4"/>
    <s v="H2"/>
    <n v="1993"/>
    <n v="11"/>
    <s v="November"/>
    <s v="Nov"/>
    <n v="15"/>
    <s v="Monday"/>
    <s v="Mon"/>
    <n v="23.72"/>
    <x v="5"/>
    <n v="63217"/>
    <x v="13"/>
    <n v="0.14000000000000001"/>
    <x v="1"/>
    <s v="149-23-8005"/>
    <s v="209-298-1056"/>
    <s v="Pico Rivera"/>
    <x v="10"/>
    <s v="Pico Rivera"/>
    <s v="CA"/>
    <n v="90665"/>
    <x v="0"/>
    <s v="rxroach"/>
    <s v="PlK8&gt;Aq8nTkNS;"/>
  </r>
  <r>
    <n v="457714"/>
    <s v="Mr."/>
    <s v="Miles"/>
    <s v="Y"/>
    <s v="Mcdaniel"/>
    <x v="1"/>
    <s v="miles.mcdaniel@gmail.com"/>
    <x v="7"/>
    <s v="Vito Mcdaniel"/>
    <s v="Alice Mcdaniel"/>
    <s v="Briggs"/>
    <s v="10/29/1963"/>
    <d v="1899-12-30T19:35:15"/>
    <n v="53.78"/>
    <x v="3"/>
    <n v="81"/>
    <d v="2011-07-07T00:00:00"/>
    <s v="Q3"/>
    <s v="H2"/>
    <n v="2011"/>
    <n v="7"/>
    <s v="July"/>
    <s v="Jul"/>
    <n v="7"/>
    <s v="Thursday"/>
    <s v="Thu"/>
    <n v="6.06"/>
    <x v="0"/>
    <n v="129827"/>
    <x v="8"/>
    <n v="0.24"/>
    <x v="4"/>
    <s v="139-23-1760"/>
    <s v="303-213-8612"/>
    <s v="Denver"/>
    <x v="475"/>
    <s v="Denver"/>
    <s v="CO"/>
    <n v="80252"/>
    <x v="0"/>
    <s v="mymcdaniel"/>
    <s v="VCPKZMO5Qj"/>
  </r>
  <r>
    <n v="327467"/>
    <s v="Mrs."/>
    <s v="Erin"/>
    <s v="A"/>
    <s v="French"/>
    <x v="0"/>
    <s v="erin.french@hotmail.com"/>
    <x v="7"/>
    <s v="Truman French"/>
    <s v="Marcia French"/>
    <s v="Cummings"/>
    <s v="5/18/1974"/>
    <d v="1899-12-30T00:56:18"/>
    <n v="43.22"/>
    <x v="0"/>
    <n v="58"/>
    <d v="2012-10-08T00:00:00"/>
    <s v="Q3"/>
    <s v="H2"/>
    <n v="2012"/>
    <n v="8"/>
    <s v="August"/>
    <s v="Aug"/>
    <n v="10"/>
    <s v="Friday"/>
    <s v="Fri"/>
    <n v="4.97"/>
    <x v="1"/>
    <n v="112881"/>
    <x v="0"/>
    <n v="0.15"/>
    <x v="1"/>
    <s v="384-37-0941"/>
    <s v="215-665-8924"/>
    <s v="Dushore"/>
    <x v="309"/>
    <s v="Dushore"/>
    <s v="PA"/>
    <n v="18614"/>
    <x v="3"/>
    <s v="eafrench"/>
    <s v="0hu:@.+B|3rTO"/>
  </r>
  <r>
    <n v="642418"/>
    <s v="Hon."/>
    <s v="Rosalind"/>
    <s v="P"/>
    <s v="Booth"/>
    <x v="0"/>
    <s v="rosalind.booth@shaw.ca"/>
    <x v="7"/>
    <s v="Horacio Booth"/>
    <s v="Mara Booth"/>
    <s v="Trevino"/>
    <d v="1971-04-04T00:00:00"/>
    <d v="1899-12-30T16:24:14"/>
    <n v="46.35"/>
    <x v="0"/>
    <n v="47"/>
    <d v="1998-12-01T00:00:00"/>
    <s v="Q1"/>
    <s v="H1"/>
    <n v="1998"/>
    <n v="1"/>
    <s v="January"/>
    <s v="Jan"/>
    <n v="12"/>
    <s v="Monday"/>
    <s v="Mon"/>
    <n v="19.55"/>
    <x v="3"/>
    <n v="165075"/>
    <x v="1"/>
    <n v="0.26"/>
    <x v="2"/>
    <s v="196-84-7109"/>
    <s v="218-930-9410"/>
    <s v="Morris"/>
    <x v="476"/>
    <s v="Morris"/>
    <s v="MN"/>
    <n v="56267"/>
    <x v="1"/>
    <s v="rpbooth"/>
    <s v="g|{x[PF4N"/>
  </r>
  <r>
    <n v="536053"/>
    <s v="Mr."/>
    <s v="Lenard"/>
    <s v="Z"/>
    <s v="Conner"/>
    <x v="1"/>
    <s v="lenard.conner@gmail.com"/>
    <x v="7"/>
    <s v="Christoper Conner"/>
    <s v="Deena Conner"/>
    <s v="Kramer"/>
    <d v="1976-04-06T00:00:00"/>
    <d v="1899-12-30T02:27:39"/>
    <n v="41.18"/>
    <x v="0"/>
    <n v="56"/>
    <d v="2017-09-05T00:00:00"/>
    <s v="Q2"/>
    <s v="H1"/>
    <n v="2017"/>
    <n v="5"/>
    <s v="May"/>
    <s v="May"/>
    <n v="9"/>
    <s v="Tuesday"/>
    <s v="Tue"/>
    <n v="0.22"/>
    <x v="1"/>
    <n v="114421"/>
    <x v="0"/>
    <n v="7.0000000000000007E-2"/>
    <x v="5"/>
    <s v="069-02-9465"/>
    <s v="314-499-3596"/>
    <s v="Lawson"/>
    <x v="477"/>
    <s v="Lawson"/>
    <s v="MO"/>
    <n v="64062"/>
    <x v="1"/>
    <s v="lzconner"/>
    <s v="h!JVLg%2rcz\Q"/>
  </r>
  <r>
    <n v="950796"/>
    <s v="Hon."/>
    <s v="Wilson"/>
    <s v="K"/>
    <s v="Mcmillan"/>
    <x v="1"/>
    <s v="wilson.mcmillan@msn.com"/>
    <x v="7"/>
    <s v="Kim Mcmillan"/>
    <s v="Rae Mcmillan"/>
    <s v="Norman"/>
    <s v="10/17/1990"/>
    <d v="1899-12-30T17:27:32"/>
    <n v="26.8"/>
    <x v="1"/>
    <n v="90"/>
    <d v="2015-05-01T00:00:00"/>
    <s v="Q1"/>
    <s v="H1"/>
    <n v="2015"/>
    <n v="1"/>
    <s v="January"/>
    <s v="Jan"/>
    <n v="5"/>
    <s v="Monday"/>
    <s v="Mon"/>
    <n v="2.56"/>
    <x v="1"/>
    <n v="98600"/>
    <x v="11"/>
    <n v="0.22"/>
    <x v="4"/>
    <s v="623-85-7218"/>
    <s v="302-715-9387"/>
    <s v="Wilmington"/>
    <x v="261"/>
    <s v="Wilmington"/>
    <s v="DE"/>
    <n v="19886"/>
    <x v="2"/>
    <s v="wkmcmillan"/>
    <s v="l#m{3;6b.|J"/>
  </r>
  <r>
    <n v="475176"/>
    <s v="Mr."/>
    <s v="Harley"/>
    <s v="T"/>
    <s v="Murphy"/>
    <x v="1"/>
    <s v="harley.murphy@yahoo.com"/>
    <x v="7"/>
    <s v="Clay Murphy"/>
    <s v="Phoebe Murphy"/>
    <s v="Murray"/>
    <s v="2/23/1967"/>
    <d v="1899-12-30T07:24:35"/>
    <n v="50.46"/>
    <x v="3"/>
    <n v="56"/>
    <s v="10/25/2008"/>
    <s v="Q4"/>
    <s v="H2"/>
    <n v="2008"/>
    <n v="10"/>
    <s v="October"/>
    <s v="Oct"/>
    <n v="25"/>
    <s v="Saturday"/>
    <s v="Sat"/>
    <n v="8.76"/>
    <x v="0"/>
    <n v="199411"/>
    <x v="15"/>
    <n v="0.15"/>
    <x v="1"/>
    <s v="080-02-0896"/>
    <s v="262-535-9860"/>
    <s v="Antigo"/>
    <x v="478"/>
    <s v="Antigo"/>
    <s v="WI"/>
    <n v="54409"/>
    <x v="1"/>
    <s v="htmurphy"/>
    <s v="U9_y1aY&gt;8/T+?"/>
  </r>
  <r>
    <n v="873985"/>
    <s v="Ms."/>
    <s v="Carrie"/>
    <s v="I"/>
    <s v="Ramsey"/>
    <x v="0"/>
    <s v="carrie.ramsey@gmail.com"/>
    <x v="7"/>
    <s v="Lemuel Ramsey"/>
    <s v="Bette Ramsey"/>
    <s v="Kirby"/>
    <s v="2/20/1995"/>
    <d v="1899-12-30T12:27:51"/>
    <n v="22.45"/>
    <x v="1"/>
    <n v="41"/>
    <d v="2017-01-03T00:00:00"/>
    <s v="Q1"/>
    <s v="H1"/>
    <n v="2017"/>
    <n v="3"/>
    <s v="March"/>
    <s v="Mar"/>
    <n v="1"/>
    <s v="Wednesday"/>
    <s v="Wed"/>
    <n v="0.41"/>
    <x v="1"/>
    <n v="126933"/>
    <x v="8"/>
    <n v="0.28999999999999998"/>
    <x v="2"/>
    <s v="071-02-4170"/>
    <s v="316-624-6536"/>
    <s v="Oketo"/>
    <x v="185"/>
    <s v="Oketo"/>
    <s v="KS"/>
    <n v="66518"/>
    <x v="1"/>
    <s v="ciramsey"/>
    <s v="V16H0jRvs~46Z"/>
  </r>
  <r>
    <n v="706151"/>
    <s v="Dr."/>
    <s v="Esteban"/>
    <s v="I"/>
    <s v="Finch"/>
    <x v="1"/>
    <s v="esteban.finch@walmart.com"/>
    <x v="7"/>
    <s v="Andre Finch"/>
    <s v="Deana Finch"/>
    <s v="Meyer"/>
    <s v="7/23/1978"/>
    <d v="1899-12-30T16:15:37"/>
    <n v="39.04"/>
    <x v="2"/>
    <n v="64"/>
    <d v="2013-02-05T00:00:00"/>
    <s v="Q2"/>
    <s v="H1"/>
    <n v="2013"/>
    <n v="5"/>
    <s v="May"/>
    <s v="May"/>
    <n v="2"/>
    <s v="Thursday"/>
    <s v="Thu"/>
    <n v="4.24"/>
    <x v="1"/>
    <n v="84511"/>
    <x v="6"/>
    <n v="0.24"/>
    <x v="4"/>
    <s v="123-98-0250"/>
    <s v="209-464-5164"/>
    <s v="Fresno"/>
    <x v="14"/>
    <s v="Fresno"/>
    <s v="CA"/>
    <n v="93729"/>
    <x v="0"/>
    <s v="eifinch"/>
    <s v="RN7$$_&amp;B"/>
  </r>
  <r>
    <n v="734991"/>
    <s v="Mr."/>
    <s v="Merle"/>
    <s v="V"/>
    <s v="Martin"/>
    <x v="1"/>
    <s v="merle.martin@gmail.com"/>
    <x v="7"/>
    <s v="Jess Martin"/>
    <s v="Aimee Martin"/>
    <s v="Mann"/>
    <s v="7/23/1965"/>
    <d v="1899-12-30T09:11:28"/>
    <n v="52.05"/>
    <x v="3"/>
    <n v="57"/>
    <d v="2016-01-05T00:00:00"/>
    <s v="Q2"/>
    <s v="H1"/>
    <n v="2016"/>
    <n v="5"/>
    <s v="May"/>
    <s v="May"/>
    <n v="1"/>
    <s v="Sunday"/>
    <s v="Sun"/>
    <n v="1.24"/>
    <x v="1"/>
    <n v="181338"/>
    <x v="14"/>
    <n v="0.16"/>
    <x v="0"/>
    <s v="305-37-9398"/>
    <s v="423-297-4006"/>
    <s v="White House"/>
    <x v="479"/>
    <s v="White House"/>
    <s v="TN"/>
    <n v="37188"/>
    <x v="2"/>
    <s v="mvmartin"/>
    <s v="Agf&lt;f!!yW&gt;a-Q~"/>
  </r>
  <r>
    <n v="461350"/>
    <s v="Ms."/>
    <s v="Joanna"/>
    <s v="C"/>
    <s v="Rodriquez"/>
    <x v="0"/>
    <s v="joanna.rodriquez@gmail.com"/>
    <x v="7"/>
    <s v="Lawrence Rodriquez"/>
    <s v="Pamela Rodriquez"/>
    <s v="Booth"/>
    <d v="1963-09-11T00:00:00"/>
    <d v="1899-12-30T18:59:49"/>
    <n v="53.75"/>
    <x v="3"/>
    <n v="54"/>
    <s v="10/28/1987"/>
    <s v="Q4"/>
    <s v="H2"/>
    <n v="1987"/>
    <n v="10"/>
    <s v="October"/>
    <s v="Oct"/>
    <n v="28"/>
    <s v="Wednesday"/>
    <s v="Wed"/>
    <n v="29.77"/>
    <x v="5"/>
    <n v="172175"/>
    <x v="4"/>
    <n v="0.23"/>
    <x v="4"/>
    <s v="049-15-6660"/>
    <s v="205-687-4611"/>
    <s v="Cullman"/>
    <x v="480"/>
    <s v="Cullman"/>
    <s v="AL"/>
    <n v="35056"/>
    <x v="2"/>
    <s v="jcrodriquez"/>
    <s v="2?NR&amp;La&amp;KAg"/>
  </r>
  <r>
    <n v="454745"/>
    <s v="Prof."/>
    <s v="Cyrus"/>
    <s v="M"/>
    <s v="Gardner"/>
    <x v="1"/>
    <s v="cyrus.gardner@gmail.com"/>
    <x v="7"/>
    <s v="Mervin Gardner"/>
    <s v="Stacy Gardner"/>
    <s v="Potter"/>
    <s v="5/13/1992"/>
    <d v="1899-12-30T15:32:16"/>
    <n v="25.22"/>
    <x v="1"/>
    <n v="80"/>
    <s v="12/22/2013"/>
    <s v="Q4"/>
    <s v="H2"/>
    <n v="2013"/>
    <n v="12"/>
    <s v="December"/>
    <s v="Dec"/>
    <n v="22"/>
    <s v="Sunday"/>
    <s v="Sun"/>
    <n v="3.6"/>
    <x v="1"/>
    <n v="65708"/>
    <x v="13"/>
    <n v="0.03"/>
    <x v="3"/>
    <s v="518-89-1335"/>
    <s v="236-207-5102"/>
    <s v="Charles City"/>
    <x v="481"/>
    <s v="Charles City"/>
    <s v="VA"/>
    <n v="23030"/>
    <x v="2"/>
    <s v="cmgardner"/>
    <s v="vT6Im:~ZBA?jv"/>
  </r>
  <r>
    <n v="901588"/>
    <s v="Mrs."/>
    <s v="Mariana"/>
    <s v="N"/>
    <s v="Mcneil"/>
    <x v="0"/>
    <s v="mariana.mcneil@aol.com"/>
    <x v="7"/>
    <s v="Isidro Mcneil"/>
    <s v="Alana Mcneil"/>
    <s v="Peters"/>
    <s v="3/25/1961"/>
    <d v="1899-12-30T05:59:06"/>
    <n v="56.38"/>
    <x v="3"/>
    <n v="41"/>
    <s v="2/18/1984"/>
    <s v="Q1"/>
    <s v="H1"/>
    <n v="1984"/>
    <n v="2"/>
    <s v="February"/>
    <s v="Feb"/>
    <n v="18"/>
    <s v="Saturday"/>
    <s v="Sat"/>
    <n v="33.46"/>
    <x v="4"/>
    <n v="96974"/>
    <x v="11"/>
    <n v="0.22"/>
    <x v="4"/>
    <s v="008-94-2276"/>
    <s v="239-359-5958"/>
    <s v="Paisley"/>
    <x v="1"/>
    <s v="Paisley"/>
    <s v="FL"/>
    <n v="32767"/>
    <x v="2"/>
    <s v="mnmcneil"/>
    <s v="NET8kqGxn{"/>
  </r>
  <r>
    <n v="891083"/>
    <s v="Dr."/>
    <s v="Fletcher"/>
    <s v="Z"/>
    <s v="Hardin"/>
    <x v="1"/>
    <s v="fletcher.hardin@btinternet.com"/>
    <x v="7"/>
    <s v="Thurman Hardin"/>
    <s v="Annie Hardin"/>
    <s v="Henry"/>
    <s v="5/24/1995"/>
    <d v="1899-12-30T20:14:12"/>
    <n v="22.19"/>
    <x v="1"/>
    <n v="61"/>
    <d v="2016-10-09T00:00:00"/>
    <s v="Q3"/>
    <s v="H2"/>
    <n v="2016"/>
    <n v="9"/>
    <s v="September"/>
    <s v="Sep"/>
    <n v="10"/>
    <s v="Saturday"/>
    <s v="Sat"/>
    <n v="0.88"/>
    <x v="1"/>
    <n v="57579"/>
    <x v="9"/>
    <n v="0.27"/>
    <x v="2"/>
    <s v="347-08-5571"/>
    <s v="205-508-8287"/>
    <s v="Wilmer"/>
    <x v="416"/>
    <s v="Wilmer"/>
    <s v="AL"/>
    <n v="36587"/>
    <x v="2"/>
    <s v="fzhardin"/>
    <s v="F8/lL~!j+LqY"/>
  </r>
  <r>
    <n v="654747"/>
    <s v="Prof."/>
    <s v="Edwin"/>
    <s v="Z"/>
    <s v="Brock"/>
    <x v="1"/>
    <s v="edwin.brock@gmail.com"/>
    <x v="7"/>
    <s v="Aubrey Brock"/>
    <s v="Brianna Brock"/>
    <s v="Barker"/>
    <d v="1994-05-08T00:00:00"/>
    <d v="1899-12-30T17:34:33"/>
    <n v="22.99"/>
    <x v="1"/>
    <n v="81"/>
    <s v="10/30/2015"/>
    <s v="Q4"/>
    <s v="H2"/>
    <n v="2015"/>
    <n v="10"/>
    <s v="October"/>
    <s v="Oct"/>
    <n v="30"/>
    <s v="Friday"/>
    <s v="Fri"/>
    <n v="1.75"/>
    <x v="1"/>
    <n v="42553"/>
    <x v="5"/>
    <n v="0.19"/>
    <x v="0"/>
    <s v="233-57-3669"/>
    <s v="210-948-4620"/>
    <s v="Austin"/>
    <x v="452"/>
    <s v="Austin"/>
    <s v="TX"/>
    <n v="78702"/>
    <x v="2"/>
    <s v="ezbrock"/>
    <s v="sX!fV$!?"/>
  </r>
  <r>
    <n v="778415"/>
    <s v="Ms."/>
    <s v="Noreen"/>
    <s v="G"/>
    <s v="Bray"/>
    <x v="0"/>
    <s v="noreen.bray@gmail.com"/>
    <x v="7"/>
    <s v="Angelo Bray"/>
    <s v="Beverley Bray"/>
    <s v="George"/>
    <s v="11/23/1960"/>
    <d v="1899-12-30T18:52:45"/>
    <n v="56.72"/>
    <x v="3"/>
    <n v="41"/>
    <s v="3/26/1988"/>
    <s v="Q1"/>
    <s v="H1"/>
    <n v="1988"/>
    <n v="3"/>
    <s v="March"/>
    <s v="Mar"/>
    <n v="26"/>
    <s v="Saturday"/>
    <s v="Sat"/>
    <n v="29.36"/>
    <x v="5"/>
    <n v="77269"/>
    <x v="10"/>
    <n v="0.03"/>
    <x v="3"/>
    <s v="200-84-7513"/>
    <s v="225-289-2180"/>
    <s v="Iota"/>
    <x v="482"/>
    <s v="Iota"/>
    <s v="LA"/>
    <n v="70543"/>
    <x v="2"/>
    <s v="ngbray"/>
    <s v="YeJh\aZ0QOA"/>
  </r>
  <r>
    <n v="996768"/>
    <s v="Mr."/>
    <s v="Ollie"/>
    <s v="E"/>
    <s v="Woods"/>
    <x v="1"/>
    <s v="ollie.woods@aol.com"/>
    <x v="7"/>
    <s v="Willis Woods"/>
    <s v="Andrea Woods"/>
    <s v="Cantu"/>
    <s v="1/26/1984"/>
    <d v="1899-12-30T02:57:46"/>
    <n v="33.53"/>
    <x v="2"/>
    <n v="54"/>
    <s v="8/30/2014"/>
    <s v="Q3"/>
    <s v="H2"/>
    <n v="2014"/>
    <n v="8"/>
    <s v="August"/>
    <s v="Aug"/>
    <n v="30"/>
    <s v="Saturday"/>
    <s v="Sat"/>
    <n v="2.91"/>
    <x v="1"/>
    <n v="114205"/>
    <x v="0"/>
    <n v="0.03"/>
    <x v="3"/>
    <s v="454-99-5744"/>
    <s v="225-575-8670"/>
    <s v="Melrose"/>
    <x v="483"/>
    <s v="Melrose"/>
    <s v="LA"/>
    <n v="71452"/>
    <x v="2"/>
    <s v="oewoods"/>
    <s v="m]%F_VV&gt;Doq"/>
  </r>
  <r>
    <n v="295864"/>
    <s v="Mr."/>
    <s v="Cleveland"/>
    <s v="C"/>
    <s v="Kirkland"/>
    <x v="1"/>
    <s v="cleveland.kirkland@gmail.com"/>
    <x v="7"/>
    <s v="Reid Kirkland"/>
    <s v="Sharron Kirkland"/>
    <s v="Grant"/>
    <s v="4/22/1993"/>
    <d v="1899-12-30T18:18:04"/>
    <n v="24.28"/>
    <x v="1"/>
    <n v="69"/>
    <s v="6/22/2016"/>
    <s v="Q2"/>
    <s v="H1"/>
    <n v="2016"/>
    <n v="6"/>
    <s v="June"/>
    <s v="Jun"/>
    <n v="22"/>
    <s v="Wednesday"/>
    <s v="Wed"/>
    <n v="1.1000000000000001"/>
    <x v="1"/>
    <n v="50146"/>
    <x v="9"/>
    <n v="0.22"/>
    <x v="4"/>
    <s v="482-41-7537"/>
    <s v="239-219-0554"/>
    <s v="Spring Hill"/>
    <x v="484"/>
    <s v="Spring Hill"/>
    <s v="FL"/>
    <n v="34606"/>
    <x v="2"/>
    <s v="cckirkland"/>
    <s v="jX&amp;$y!+6UccY"/>
  </r>
  <r>
    <n v="924999"/>
    <s v="Mr."/>
    <s v="Arron"/>
    <s v="N"/>
    <s v="Olsen"/>
    <x v="1"/>
    <s v="arron.olsen@shaw.ca"/>
    <x v="7"/>
    <s v="Darwin Olsen"/>
    <s v="Penelope Olsen"/>
    <s v="Simpson"/>
    <d v="1978-01-01T00:00:00"/>
    <d v="1899-12-30T17:27:00"/>
    <n v="39.6"/>
    <x v="2"/>
    <n v="84"/>
    <s v="7/28/2009"/>
    <s v="Q3"/>
    <s v="H2"/>
    <n v="2009"/>
    <n v="7"/>
    <s v="July"/>
    <s v="Jul"/>
    <n v="28"/>
    <s v="Tuesday"/>
    <s v="Tue"/>
    <n v="8.01"/>
    <x v="0"/>
    <n v="132077"/>
    <x v="3"/>
    <n v="0.05"/>
    <x v="3"/>
    <s v="446-27-8138"/>
    <s v="216-272-3835"/>
    <s v="Cleveland"/>
    <x v="485"/>
    <s v="Cleveland"/>
    <s v="OH"/>
    <n v="44181"/>
    <x v="1"/>
    <s v="anolsen"/>
    <s v="Y3fpivcq4o&gt;"/>
  </r>
  <r>
    <n v="291663"/>
    <s v="Mr."/>
    <s v="Elijah"/>
    <s v="A"/>
    <s v="Garrison"/>
    <x v="1"/>
    <s v="elijah.garrison@gmail.com"/>
    <x v="7"/>
    <s v="Cory Garrison"/>
    <s v="Alisha Garrison"/>
    <s v="Ballard"/>
    <d v="1987-01-01T00:00:00"/>
    <d v="1899-12-30T17:56:45"/>
    <n v="30.59"/>
    <x v="2"/>
    <n v="80"/>
    <s v="5/20/2014"/>
    <s v="Q2"/>
    <s v="H1"/>
    <n v="2014"/>
    <n v="5"/>
    <s v="May"/>
    <s v="May"/>
    <n v="20"/>
    <s v="Tuesday"/>
    <s v="Tue"/>
    <n v="3.19"/>
    <x v="1"/>
    <n v="127017"/>
    <x v="8"/>
    <n v="0.18"/>
    <x v="0"/>
    <s v="475-55-8648"/>
    <s v="207-804-7339"/>
    <s v="Grand Lake Stream"/>
    <x v="18"/>
    <s v="Grand Lake Stream"/>
    <s v="ME"/>
    <n v="4637"/>
    <x v="3"/>
    <s v="eagarrison"/>
    <s v="l*1T./eQH&lt;o"/>
  </r>
  <r>
    <n v="818352"/>
    <s v="Ms."/>
    <s v="Allie"/>
    <s v="B"/>
    <s v="Landry"/>
    <x v="0"/>
    <s v="allie.landry@ntlworld.com"/>
    <x v="7"/>
    <s v="Steven Landry"/>
    <s v="Chris Landry"/>
    <s v="Hancock"/>
    <d v="1966-07-01T00:00:00"/>
    <d v="1899-12-30T04:19:55"/>
    <n v="51.59"/>
    <x v="3"/>
    <n v="54"/>
    <d v="2006-05-09T00:00:00"/>
    <s v="Q3"/>
    <s v="H2"/>
    <n v="2006"/>
    <n v="9"/>
    <s v="September"/>
    <s v="Sep"/>
    <n v="5"/>
    <s v="Tuesday"/>
    <s v="Tue"/>
    <n v="10.9"/>
    <x v="2"/>
    <n v="170000"/>
    <x v="1"/>
    <n v="0.18"/>
    <x v="0"/>
    <s v="183-86-4136"/>
    <s v="252-527-8497"/>
    <s v="Claremont"/>
    <x v="486"/>
    <s v="Claremont"/>
    <s v="NC"/>
    <n v="28610"/>
    <x v="2"/>
    <s v="ablandry"/>
    <s v="sZO7{\Gt&lt;E;"/>
  </r>
  <r>
    <n v="636018"/>
    <s v="Mrs."/>
    <s v="Janie"/>
    <s v="F"/>
    <s v="Cooke"/>
    <x v="0"/>
    <s v="janie.cooke@gmail.com"/>
    <x v="7"/>
    <s v="Marshall Cooke"/>
    <s v="Carole Cooke"/>
    <s v="Collins"/>
    <d v="1970-12-05T00:00:00"/>
    <d v="1899-12-30T07:23:26"/>
    <n v="47.24"/>
    <x v="0"/>
    <n v="44"/>
    <s v="8/27/2012"/>
    <s v="Q3"/>
    <s v="H2"/>
    <n v="2012"/>
    <n v="8"/>
    <s v="August"/>
    <s v="Aug"/>
    <n v="27"/>
    <s v="Monday"/>
    <s v="Mon"/>
    <n v="4.92"/>
    <x v="1"/>
    <n v="107644"/>
    <x v="12"/>
    <n v="0.19"/>
    <x v="0"/>
    <s v="515-31-6632"/>
    <s v="405-828-1625"/>
    <s v="Enid"/>
    <x v="408"/>
    <s v="Enid"/>
    <s v="OK"/>
    <n v="73706"/>
    <x v="2"/>
    <s v="jfcooke"/>
    <s v="8#vWTYTRY"/>
  </r>
  <r>
    <n v="712045"/>
    <s v="Hon."/>
    <s v="Shelia"/>
    <s v="V"/>
    <s v="Conrad"/>
    <x v="0"/>
    <s v="shelia.conrad@ibm.com"/>
    <x v="7"/>
    <s v="Royce Conrad"/>
    <s v="Gale Conrad"/>
    <s v="Olson"/>
    <s v="8/15/1974"/>
    <d v="1899-12-30T10:28:59"/>
    <n v="42.98"/>
    <x v="0"/>
    <n v="55"/>
    <s v="5/13/2001"/>
    <s v="Q2"/>
    <s v="H1"/>
    <n v="2001"/>
    <n v="5"/>
    <s v="May"/>
    <s v="May"/>
    <n v="13"/>
    <s v="Sunday"/>
    <s v="Sun"/>
    <n v="16.22"/>
    <x v="3"/>
    <n v="124937"/>
    <x v="8"/>
    <n v="0.21"/>
    <x v="4"/>
    <s v="389-33-2066"/>
    <s v="907-837-8699"/>
    <s v="Central"/>
    <x v="487"/>
    <s v="Central"/>
    <s v="AK"/>
    <n v="99730"/>
    <x v="0"/>
    <s v="svconrad"/>
    <s v="LG+B\$8Z"/>
  </r>
  <r>
    <n v="507999"/>
    <s v="Ms."/>
    <s v="Aida"/>
    <s v="E"/>
    <s v="Banks"/>
    <x v="0"/>
    <s v="aida.banks@yahoo.com"/>
    <x v="7"/>
    <s v="Margarito Banks"/>
    <s v="Lourdes Banks"/>
    <s v="Walsh"/>
    <s v="11/29/1991"/>
    <d v="1899-12-30T11:14:46"/>
    <n v="25.68"/>
    <x v="1"/>
    <n v="59"/>
    <s v="9/23/2013"/>
    <s v="Q3"/>
    <s v="H2"/>
    <n v="2013"/>
    <n v="9"/>
    <s v="September"/>
    <s v="Sep"/>
    <n v="23"/>
    <s v="Monday"/>
    <s v="Mon"/>
    <n v="3.85"/>
    <x v="1"/>
    <n v="172384"/>
    <x v="4"/>
    <n v="0.12"/>
    <x v="1"/>
    <s v="138-25-2714"/>
    <s v="236-512-2651"/>
    <s v="Lovingston"/>
    <x v="488"/>
    <s v="Lovingston"/>
    <s v="VA"/>
    <n v="22949"/>
    <x v="2"/>
    <s v="aebanks"/>
    <s v="RO#nKM1vdd0r"/>
  </r>
  <r>
    <n v="770255"/>
    <s v="Hon."/>
    <s v="Lora"/>
    <s v="I"/>
    <s v="Wheeler"/>
    <x v="0"/>
    <s v="lora.wheeler@gmail.com"/>
    <x v="7"/>
    <s v="Dwight Wheeler"/>
    <s v="Arlene Wheeler"/>
    <s v="Puckett"/>
    <d v="1977-01-09T00:00:00"/>
    <d v="1899-12-30T03:10:57"/>
    <n v="39.93"/>
    <x v="2"/>
    <n v="42"/>
    <s v="10/31/2012"/>
    <s v="Q4"/>
    <s v="H2"/>
    <n v="2012"/>
    <n v="10"/>
    <s v="October"/>
    <s v="Oct"/>
    <n v="31"/>
    <s v="Wednesday"/>
    <s v="Wed"/>
    <n v="4.74"/>
    <x v="1"/>
    <n v="162065"/>
    <x v="1"/>
    <n v="0.11"/>
    <x v="1"/>
    <s v="436-99-9214"/>
    <s v="239-457-3136"/>
    <s v="Fort Lauderdale"/>
    <x v="127"/>
    <s v="Fort Lauderdale"/>
    <s v="FL"/>
    <n v="33324"/>
    <x v="2"/>
    <s v="liwheeler"/>
    <s v="Mo[{R-&amp;rv8WXn"/>
  </r>
  <r>
    <n v="977573"/>
    <s v="Mr."/>
    <s v="Fritz"/>
    <s v="K"/>
    <s v="Gross"/>
    <x v="1"/>
    <s v="fritz.gross@ibm.com"/>
    <x v="7"/>
    <s v="Mathew Gross"/>
    <s v="Patrice Gross"/>
    <s v="Hoover"/>
    <d v="1977-12-03T00:00:00"/>
    <d v="1899-12-30T05:16:28"/>
    <n v="40.409999999999997"/>
    <x v="0"/>
    <n v="57"/>
    <s v="2/29/2004"/>
    <s v="Q1"/>
    <s v="H1"/>
    <n v="2004"/>
    <n v="2"/>
    <s v="February"/>
    <s v="Feb"/>
    <n v="29"/>
    <s v="Sunday"/>
    <s v="Sun"/>
    <n v="13.42"/>
    <x v="2"/>
    <n v="106956"/>
    <x v="12"/>
    <n v="0.05"/>
    <x v="3"/>
    <s v="302-15-8717"/>
    <s v="803-557-4819"/>
    <s v="Charleston"/>
    <x v="175"/>
    <s v="Charleston"/>
    <s v="SC"/>
    <n v="29417"/>
    <x v="2"/>
    <s v="fkgross"/>
    <s v="KgeT:~xsa"/>
  </r>
  <r>
    <n v="206695"/>
    <s v="Mrs."/>
    <s v="Natalie"/>
    <s v="V"/>
    <s v="Ellison"/>
    <x v="0"/>
    <s v="natalie.ellison@bp.com"/>
    <x v="7"/>
    <s v="Wilmer Ellison"/>
    <s v="Ora Ellison"/>
    <s v="Barnett"/>
    <d v="1972-06-07T00:00:00"/>
    <d v="1899-12-30T01:10:56"/>
    <n v="45.09"/>
    <x v="0"/>
    <n v="47"/>
    <s v="6/22/2008"/>
    <s v="Q2"/>
    <s v="H1"/>
    <n v="2008"/>
    <n v="6"/>
    <s v="June"/>
    <s v="Jun"/>
    <n v="22"/>
    <s v="Sunday"/>
    <s v="Sun"/>
    <n v="9.1"/>
    <x v="0"/>
    <n v="80478"/>
    <x v="6"/>
    <n v="0.22"/>
    <x v="4"/>
    <s v="396-33-8229"/>
    <s v="219-248-8159"/>
    <s v="South Bend"/>
    <x v="466"/>
    <s v="South Bend"/>
    <s v="IN"/>
    <n v="46617"/>
    <x v="1"/>
    <s v="nvellison"/>
    <s v="6J{TUCK_W\4j2c&lt;"/>
  </r>
  <r>
    <n v="688327"/>
    <s v="Mr."/>
    <s v="Eliseo"/>
    <s v="A"/>
    <s v="Berry"/>
    <x v="1"/>
    <s v="eliseo.berry@apple.com"/>
    <x v="7"/>
    <s v="Romeo Berry"/>
    <s v="Lelia Berry"/>
    <s v="Craig"/>
    <s v="2/28/1985"/>
    <d v="1899-12-30T03:14:18"/>
    <n v="32.43"/>
    <x v="2"/>
    <n v="87"/>
    <d v="2011-10-08T00:00:00"/>
    <s v="Q3"/>
    <s v="H2"/>
    <n v="2011"/>
    <n v="8"/>
    <s v="August"/>
    <s v="Aug"/>
    <n v="10"/>
    <s v="Wednesday"/>
    <s v="Wed"/>
    <n v="5.97"/>
    <x v="0"/>
    <n v="165331"/>
    <x v="1"/>
    <n v="0.25"/>
    <x v="4"/>
    <s v="710-18-4715"/>
    <s v="218-799-2685"/>
    <s v="Duluth"/>
    <x v="124"/>
    <s v="Duluth"/>
    <s v="MN"/>
    <n v="55804"/>
    <x v="1"/>
    <s v="eaberry"/>
    <s v="Srx%6Qt3\c30#"/>
  </r>
  <r>
    <n v="903098"/>
    <s v="Prof."/>
    <s v="Philip"/>
    <s v="T"/>
    <s v="Mcbride"/>
    <x v="1"/>
    <s v="philip.mcbride@outlook.com"/>
    <x v="7"/>
    <s v="Theodore Mcbride"/>
    <s v="Elise Mcbride"/>
    <s v="Wyatt"/>
    <s v="11/25/1987"/>
    <d v="1899-12-30T15:00:02"/>
    <n v="29.69"/>
    <x v="1"/>
    <n v="51"/>
    <s v="5/26/2017"/>
    <s v="Q2"/>
    <s v="H1"/>
    <n v="2017"/>
    <n v="5"/>
    <s v="May"/>
    <s v="May"/>
    <n v="26"/>
    <s v="Friday"/>
    <s v="Fri"/>
    <n v="0.17"/>
    <x v="1"/>
    <n v="164512"/>
    <x v="1"/>
    <n v="0.27"/>
    <x v="2"/>
    <s v="446-27-6024"/>
    <s v="319-230-2779"/>
    <s v="Pleasant Valley"/>
    <x v="489"/>
    <s v="Pleasant Valley"/>
    <s v="IA"/>
    <n v="52767"/>
    <x v="1"/>
    <s v="ptmcbride"/>
    <s v="tub#GCCK?^CSJY."/>
  </r>
  <r>
    <n v="557561"/>
    <s v="Mrs."/>
    <s v="Kay"/>
    <s v="L"/>
    <s v="Travis"/>
    <x v="0"/>
    <s v="kay.travis@yahoo.co.in"/>
    <x v="7"/>
    <s v="Sung Travis"/>
    <s v="Alyson Travis"/>
    <s v="Mcconnell"/>
    <s v="8/14/1967"/>
    <d v="1899-12-30T23:00:24"/>
    <n v="49.99"/>
    <x v="0"/>
    <n v="46"/>
    <s v="8/20/1994"/>
    <s v="Q3"/>
    <s v="H2"/>
    <n v="1994"/>
    <n v="8"/>
    <s v="August"/>
    <s v="Aug"/>
    <n v="20"/>
    <s v="Saturday"/>
    <s v="Sat"/>
    <n v="22.95"/>
    <x v="5"/>
    <n v="195749"/>
    <x v="15"/>
    <n v="0.13"/>
    <x v="1"/>
    <s v="544-81-9190"/>
    <s v="480-454-5959"/>
    <s v="Sahuarita"/>
    <x v="377"/>
    <s v="Sahuarita"/>
    <s v="AZ"/>
    <n v="85629"/>
    <x v="0"/>
    <s v="kltravis"/>
    <s v="6sU.SYRinY|Q?S~"/>
  </r>
  <r>
    <n v="864516"/>
    <s v="Ms."/>
    <s v="Liliana"/>
    <s v="C"/>
    <s v="Donovan"/>
    <x v="0"/>
    <s v="liliana.donovan@hotmail.com"/>
    <x v="7"/>
    <s v="Josef Donovan"/>
    <s v="Shawna Donovan"/>
    <s v="Bowers"/>
    <s v="9/18/1984"/>
    <d v="1899-12-30T14:28:21"/>
    <n v="32.880000000000003"/>
    <x v="2"/>
    <n v="41"/>
    <d v="2007-08-06T00:00:00"/>
    <s v="Q2"/>
    <s v="H1"/>
    <n v="2007"/>
    <n v="6"/>
    <s v="June"/>
    <s v="Jun"/>
    <n v="8"/>
    <s v="Friday"/>
    <s v="Fri"/>
    <n v="10.15"/>
    <x v="2"/>
    <n v="45702"/>
    <x v="5"/>
    <n v="0.27"/>
    <x v="2"/>
    <s v="683-24-5188"/>
    <s v="215-232-3660"/>
    <s v="Pittsburgh"/>
    <x v="203"/>
    <s v="Pittsburgh"/>
    <s v="PA"/>
    <n v="15219"/>
    <x v="3"/>
    <s v="lcdonovan"/>
    <s v="w4r}piM*Z:Nu-gN"/>
  </r>
  <r>
    <n v="743727"/>
    <s v="Ms."/>
    <s v="Elise"/>
    <s v="I"/>
    <s v="Kidd"/>
    <x v="0"/>
    <s v="elise.kidd@hotmail.com"/>
    <x v="7"/>
    <s v="Numbers Kidd"/>
    <s v="Charlene Kidd"/>
    <s v="Boyle"/>
    <s v="2/24/1967"/>
    <d v="1899-12-30T18:38:13"/>
    <n v="50.46"/>
    <x v="3"/>
    <n v="45"/>
    <s v="2/24/1989"/>
    <s v="Q1"/>
    <s v="H1"/>
    <n v="1989"/>
    <n v="2"/>
    <s v="February"/>
    <s v="Feb"/>
    <n v="24"/>
    <s v="Friday"/>
    <s v="Fri"/>
    <n v="28.44"/>
    <x v="5"/>
    <n v="94854"/>
    <x v="11"/>
    <n v="0.22"/>
    <x v="4"/>
    <s v="360-08-1688"/>
    <s v="316-273-4511"/>
    <s v="Bern"/>
    <x v="490"/>
    <s v="Bern"/>
    <s v="KS"/>
    <n v="66408"/>
    <x v="1"/>
    <s v="eikidd"/>
    <s v="C&gt;sCg95.4f"/>
  </r>
  <r>
    <n v="205865"/>
    <s v="Ms."/>
    <s v="Tabitha"/>
    <s v="Q"/>
    <s v="Baird"/>
    <x v="0"/>
    <s v="tabitha.baird@cox.net"/>
    <x v="7"/>
    <s v="Emanuel Baird"/>
    <s v="Katina Baird"/>
    <s v="Mcfarland"/>
    <d v="1961-03-05T00:00:00"/>
    <d v="1899-12-30T08:24:09"/>
    <n v="56.27"/>
    <x v="3"/>
    <n v="47"/>
    <d v="2002-01-01T00:00:00"/>
    <s v="Q1"/>
    <s v="H1"/>
    <n v="2002"/>
    <n v="1"/>
    <s v="January"/>
    <s v="Jan"/>
    <n v="1"/>
    <s v="Tuesday"/>
    <s v="Tue"/>
    <n v="15.58"/>
    <x v="3"/>
    <n v="140358"/>
    <x v="2"/>
    <n v="0.1"/>
    <x v="5"/>
    <s v="479-41-7888"/>
    <s v="210-239-0123"/>
    <s v="Terrell"/>
    <x v="491"/>
    <s v="Terrell"/>
    <s v="TX"/>
    <n v="75160"/>
    <x v="2"/>
    <s v="tqbaird"/>
    <s v="thw&amp;-Kwa1qR_"/>
  </r>
  <r>
    <n v="909024"/>
    <s v="Hon."/>
    <s v="Barney"/>
    <s v="S"/>
    <s v="Guerrero"/>
    <x v="1"/>
    <s v="barney.guerrero@gmail.com"/>
    <x v="7"/>
    <s v="Clifton Guerrero"/>
    <s v="Ilene Guerrero"/>
    <s v="Nichols"/>
    <d v="1974-02-01T00:00:00"/>
    <d v="1899-12-30T10:51:55"/>
    <n v="43.6"/>
    <x v="0"/>
    <n v="83"/>
    <s v="9/24/2006"/>
    <s v="Q3"/>
    <s v="H2"/>
    <n v="2006"/>
    <n v="9"/>
    <s v="September"/>
    <s v="Sep"/>
    <n v="24"/>
    <s v="Sunday"/>
    <s v="Sun"/>
    <n v="10.85"/>
    <x v="2"/>
    <n v="54968"/>
    <x v="9"/>
    <n v="0.01"/>
    <x v="3"/>
    <s v="501-37-7976"/>
    <s v="308-689-3365"/>
    <s v="Dalton"/>
    <x v="88"/>
    <s v="Dalton"/>
    <s v="NE"/>
    <n v="69131"/>
    <x v="1"/>
    <s v="bsguerrero"/>
    <s v="g-PU.urG2!"/>
  </r>
  <r>
    <n v="808609"/>
    <s v="Mrs."/>
    <s v="Myrtle"/>
    <s v="O"/>
    <s v="Riggs"/>
    <x v="0"/>
    <s v="myrtle.riggs@shaw.ca"/>
    <x v="7"/>
    <s v="Kevin Riggs"/>
    <s v="Sadie Riggs"/>
    <s v="Dillard"/>
    <d v="1990-10-10T00:00:00"/>
    <d v="1899-12-30T14:23:20"/>
    <n v="26.82"/>
    <x v="1"/>
    <n v="46"/>
    <s v="1/16/2017"/>
    <s v="Q1"/>
    <s v="H1"/>
    <n v="2017"/>
    <n v="1"/>
    <s v="January"/>
    <s v="Jan"/>
    <n v="16"/>
    <s v="Monday"/>
    <s v="Mon"/>
    <n v="0.53"/>
    <x v="1"/>
    <n v="187768"/>
    <x v="14"/>
    <n v="0.12"/>
    <x v="1"/>
    <s v="591-99-2283"/>
    <s v="219-544-9146"/>
    <s v="Anderson"/>
    <x v="66"/>
    <s v="Anderson"/>
    <s v="IN"/>
    <n v="46013"/>
    <x v="1"/>
    <s v="moriggs"/>
    <s v="V#?q-}vI+z"/>
  </r>
  <r>
    <n v="804895"/>
    <s v="Hon."/>
    <s v="Frederick"/>
    <s v="I"/>
    <s v="Mckay"/>
    <x v="1"/>
    <s v="frederick.mckay@gmail.com"/>
    <x v="7"/>
    <s v="Bud Mckay"/>
    <s v="Letha Mckay"/>
    <s v="Wynn"/>
    <d v="1987-09-08T00:00:00"/>
    <d v="1899-12-30T09:50:14"/>
    <n v="29.99"/>
    <x v="1"/>
    <n v="81"/>
    <d v="2013-09-04T00:00:00"/>
    <s v="Q2"/>
    <s v="H1"/>
    <n v="2013"/>
    <n v="4"/>
    <s v="April"/>
    <s v="Apr"/>
    <n v="9"/>
    <s v="Tuesday"/>
    <s v="Tue"/>
    <n v="4.3"/>
    <x v="1"/>
    <n v="69477"/>
    <x v="13"/>
    <n v="0.06"/>
    <x v="5"/>
    <s v="766-04-7699"/>
    <s v="205-269-7700"/>
    <s v="Edwardsville"/>
    <x v="492"/>
    <s v="Edwardsville"/>
    <s v="AL"/>
    <n v="36261"/>
    <x v="2"/>
    <s v="fimckay"/>
    <s v="y^&amp;u{{qq&amp;/0"/>
  </r>
  <r>
    <n v="564246"/>
    <s v="Ms."/>
    <s v="Debora"/>
    <s v="T"/>
    <s v="Hinton"/>
    <x v="0"/>
    <s v="debora.hinton@hotmail.com"/>
    <x v="7"/>
    <s v="Jordan Hinton"/>
    <s v="Janice Hinton"/>
    <s v="Fry"/>
    <d v="1994-01-10T00:00:00"/>
    <d v="1899-12-30T04:54:21"/>
    <n v="22.84"/>
    <x v="1"/>
    <n v="44"/>
    <s v="9/20/2016"/>
    <s v="Q3"/>
    <s v="H2"/>
    <n v="2016"/>
    <n v="9"/>
    <s v="September"/>
    <s v="Sep"/>
    <n v="20"/>
    <s v="Tuesday"/>
    <s v="Tue"/>
    <n v="0.85"/>
    <x v="1"/>
    <n v="174027"/>
    <x v="4"/>
    <n v="0.23"/>
    <x v="4"/>
    <s v="279-15-1416"/>
    <s v="215-998-0363"/>
    <s v="Cross Fork"/>
    <x v="493"/>
    <s v="Cross Fork"/>
    <s v="PA"/>
    <n v="17729"/>
    <x v="3"/>
    <s v="dthinton"/>
    <s v="5&lt;x#t&gt;$fz"/>
  </r>
  <r>
    <n v="208230"/>
    <s v="Mr."/>
    <s v="Merlin"/>
    <s v="K"/>
    <s v="Meyers"/>
    <x v="1"/>
    <s v="merlin.meyers@gmail.com"/>
    <x v="7"/>
    <s v="Thanh Meyers"/>
    <s v="Louella Meyers"/>
    <s v="Dickson"/>
    <s v="11/14/1970"/>
    <d v="1899-12-30T12:21:50"/>
    <n v="46.73"/>
    <x v="0"/>
    <n v="54"/>
    <s v="12/25/2009"/>
    <s v="Q4"/>
    <s v="H2"/>
    <n v="2009"/>
    <n v="12"/>
    <s v="December"/>
    <s v="Dec"/>
    <n v="25"/>
    <s v="Friday"/>
    <s v="Fri"/>
    <n v="7.59"/>
    <x v="0"/>
    <n v="121345"/>
    <x v="8"/>
    <n v="0.08"/>
    <x v="5"/>
    <s v="254-99-4534"/>
    <s v="304-362-7855"/>
    <s v="Hambleton"/>
    <x v="494"/>
    <s v="Hambleton"/>
    <s v="WV"/>
    <n v="26269"/>
    <x v="2"/>
    <s v="mkmeyers"/>
    <s v="qRl_Py~!s-&gt;*8"/>
  </r>
  <r>
    <n v="232387"/>
    <s v="Drs."/>
    <s v="Celia"/>
    <s v="U"/>
    <s v="Huffman"/>
    <x v="0"/>
    <s v="celia.huffman@rediffmail.com"/>
    <x v="7"/>
    <s v="Ramiro Huffman"/>
    <s v="Georgina Huffman"/>
    <s v="Mcknight"/>
    <s v="3/13/1995"/>
    <d v="1899-12-30T09:06:30"/>
    <n v="22.39"/>
    <x v="1"/>
    <n v="57"/>
    <d v="2016-08-04T00:00:00"/>
    <s v="Q2"/>
    <s v="H1"/>
    <n v="2016"/>
    <n v="4"/>
    <s v="April"/>
    <s v="Apr"/>
    <n v="8"/>
    <s v="Friday"/>
    <s v="Fri"/>
    <n v="1.3"/>
    <x v="1"/>
    <n v="166489"/>
    <x v="1"/>
    <n v="0.19"/>
    <x v="0"/>
    <s v="109-98-4636"/>
    <s v="304-761-1064"/>
    <s v="Apple Grove"/>
    <x v="45"/>
    <s v="Apple Grove"/>
    <s v="WV"/>
    <n v="25502"/>
    <x v="2"/>
    <s v="cuhuffman"/>
    <s v="OS/&gt;eXHaCO8rV"/>
  </r>
  <r>
    <n v="124923"/>
    <s v="Ms."/>
    <s v="Tina"/>
    <s v="C"/>
    <s v="Cabrera"/>
    <x v="0"/>
    <s v="tina.cabrera@gmail.com"/>
    <x v="7"/>
    <s v="Marvin Cabrera"/>
    <s v="Corina Cabrera"/>
    <s v="Hayes"/>
    <d v="1970-12-03T00:00:00"/>
    <d v="1899-12-30T15:40:48"/>
    <n v="47.41"/>
    <x v="0"/>
    <n v="50"/>
    <d v="1999-09-06T00:00:00"/>
    <s v="Q2"/>
    <s v="H1"/>
    <n v="1999"/>
    <n v="6"/>
    <s v="June"/>
    <s v="Jun"/>
    <n v="9"/>
    <s v="Wednesday"/>
    <s v="Wed"/>
    <n v="18.149999999999999"/>
    <x v="3"/>
    <n v="119758"/>
    <x v="0"/>
    <n v="0.06"/>
    <x v="5"/>
    <s v="192-86-8848"/>
    <s v="314-548-4323"/>
    <s v="Beulah"/>
    <x v="495"/>
    <s v="Beulah"/>
    <s v="MO"/>
    <n v="65436"/>
    <x v="1"/>
    <s v="tccabrera"/>
    <s v="d}&amp;LOPS~FCYj"/>
  </r>
  <r>
    <n v="274518"/>
    <s v="Ms."/>
    <s v="Kelsey"/>
    <s v="J"/>
    <s v="Brown"/>
    <x v="0"/>
    <s v="kelsey.brown@gmail.com"/>
    <x v="7"/>
    <s v="Leslie Brown"/>
    <s v="Fannie Brown"/>
    <s v="Porter"/>
    <d v="1985-09-10T00:00:00"/>
    <d v="1899-12-30T01:14:08"/>
    <n v="31.82"/>
    <x v="2"/>
    <n v="59"/>
    <s v="11/29/2009"/>
    <s v="Q4"/>
    <s v="H2"/>
    <n v="2009"/>
    <n v="11"/>
    <s v="November"/>
    <s v="Nov"/>
    <n v="29"/>
    <s v="Sunday"/>
    <s v="Sun"/>
    <n v="7.67"/>
    <x v="0"/>
    <n v="103848"/>
    <x v="12"/>
    <n v="0.04"/>
    <x v="3"/>
    <s v="623-85-1493"/>
    <s v="212-549-1195"/>
    <s v="New York City"/>
    <x v="327"/>
    <s v="New York City"/>
    <s v="NY"/>
    <n v="10017"/>
    <x v="3"/>
    <s v="kjbrown"/>
    <s v="geNQ^W0xe*h9"/>
  </r>
  <r>
    <n v="288568"/>
    <s v="Mr."/>
    <s v="Danny"/>
    <s v="U"/>
    <s v="Shaw"/>
    <x v="1"/>
    <s v="danny.shaw@gmail.com"/>
    <x v="7"/>
    <s v="Freeman Shaw"/>
    <s v="Kimberley Shaw"/>
    <s v="Shepard"/>
    <s v="4/27/1972"/>
    <d v="1899-12-30T13:41:00"/>
    <n v="45.28"/>
    <x v="0"/>
    <n v="86"/>
    <s v="8/14/1997"/>
    <s v="Q3"/>
    <s v="H2"/>
    <n v="1997"/>
    <n v="8"/>
    <s v="August"/>
    <s v="Aug"/>
    <n v="14"/>
    <s v="Thursday"/>
    <s v="Thu"/>
    <n v="19.97"/>
    <x v="3"/>
    <n v="129888"/>
    <x v="8"/>
    <n v="0.1"/>
    <x v="5"/>
    <s v="709-18-2854"/>
    <s v="215-993-2752"/>
    <s v="Warminster"/>
    <x v="496"/>
    <s v="Warminster"/>
    <s v="PA"/>
    <n v="18974"/>
    <x v="3"/>
    <s v="dushaw"/>
    <s v="n+}Bs4^7uO"/>
  </r>
  <r>
    <n v="802355"/>
    <s v="Mrs."/>
    <s v="Dena"/>
    <s v="X"/>
    <s v="Gomez"/>
    <x v="0"/>
    <s v="dena.gomez@aol.com"/>
    <x v="7"/>
    <s v="Bob Gomez"/>
    <s v="Rosie Gomez"/>
    <s v="Mcneil"/>
    <s v="12/30/1968"/>
    <d v="1899-12-30T01:18:03"/>
    <n v="48.61"/>
    <x v="0"/>
    <n v="54"/>
    <d v="1999-12-05T00:00:00"/>
    <s v="Q2"/>
    <s v="H1"/>
    <n v="1999"/>
    <n v="5"/>
    <s v="May"/>
    <s v="May"/>
    <n v="12"/>
    <s v="Wednesday"/>
    <s v="Wed"/>
    <n v="18.22"/>
    <x v="3"/>
    <n v="146837"/>
    <x v="2"/>
    <n v="0.24"/>
    <x v="4"/>
    <s v="610-87-8150"/>
    <s v="216-287-8358"/>
    <s v="Cincinnati"/>
    <x v="252"/>
    <s v="Cincinnati"/>
    <s v="OH"/>
    <n v="45207"/>
    <x v="1"/>
    <s v="dxgomez"/>
    <s v="xE7/UcQv"/>
  </r>
  <r>
    <n v="648744"/>
    <s v="Dr."/>
    <s v="Edmund"/>
    <s v="B"/>
    <s v="Blankenship"/>
    <x v="1"/>
    <s v="edmund.blankenship@yahoo.com"/>
    <x v="7"/>
    <s v="Bryce Blankenship"/>
    <s v="Roslyn Blankenship"/>
    <s v="Wheeler"/>
    <d v="1965-11-11T00:00:00"/>
    <d v="1899-12-30T07:23:05"/>
    <n v="51.75"/>
    <x v="3"/>
    <n v="84"/>
    <s v="3/22/2017"/>
    <s v="Q1"/>
    <s v="H1"/>
    <n v="2017"/>
    <n v="3"/>
    <s v="March"/>
    <s v="Mar"/>
    <n v="22"/>
    <s v="Wednesday"/>
    <s v="Wed"/>
    <n v="0.35"/>
    <x v="1"/>
    <n v="40783"/>
    <x v="5"/>
    <n v="0.2"/>
    <x v="0"/>
    <s v="491-29-8264"/>
    <s v="209-494-8948"/>
    <s v="Pittsburg"/>
    <x v="497"/>
    <s v="Pittsburg"/>
    <s v="CA"/>
    <n v="94565"/>
    <x v="0"/>
    <s v="ebblankenship"/>
    <s v="i:K^t6+V{J~PjY"/>
  </r>
  <r>
    <n v="224106"/>
    <s v="Dr."/>
    <s v="Hershel"/>
    <s v="Y"/>
    <s v="Cain"/>
    <x v="1"/>
    <s v="hershel.cain@walmart.com"/>
    <x v="7"/>
    <s v="Thad Cain"/>
    <s v="Lelia Cain"/>
    <s v="Mccoy"/>
    <d v="1964-08-03T00:00:00"/>
    <d v="1899-12-30T17:42:18"/>
    <n v="53.42"/>
    <x v="3"/>
    <n v="57"/>
    <d v="1986-06-04T00:00:00"/>
    <s v="Q2"/>
    <s v="H1"/>
    <n v="1986"/>
    <n v="4"/>
    <s v="April"/>
    <s v="Apr"/>
    <n v="6"/>
    <s v="Sunday"/>
    <s v="Sun"/>
    <n v="31.33"/>
    <x v="4"/>
    <n v="154559"/>
    <x v="7"/>
    <n v="0.3"/>
    <x v="2"/>
    <s v="280-15-6288"/>
    <s v="215-857-2813"/>
    <s v="Yeagertown"/>
    <x v="224"/>
    <s v="Yeagertown"/>
    <s v="PA"/>
    <n v="17099"/>
    <x v="3"/>
    <s v="hycain"/>
    <s v="Su;Qyto\~7vSg&amp;x"/>
  </r>
  <r>
    <n v="543320"/>
    <s v="Mrs."/>
    <s v="Lawanda"/>
    <s v="A"/>
    <s v="Whitehead"/>
    <x v="0"/>
    <s v="lawanda.whitehead@earthlink.net"/>
    <x v="7"/>
    <s v="Rob Whitehead"/>
    <s v="Millie Whitehead"/>
    <s v="Dickerson"/>
    <s v="7/29/1973"/>
    <d v="1899-12-30T04:19:32"/>
    <n v="44.03"/>
    <x v="0"/>
    <n v="42"/>
    <d v="2013-11-02T00:00:00"/>
    <s v="Q1"/>
    <s v="H1"/>
    <n v="2013"/>
    <n v="2"/>
    <s v="February"/>
    <s v="Feb"/>
    <n v="11"/>
    <s v="Monday"/>
    <s v="Mon"/>
    <n v="4.46"/>
    <x v="1"/>
    <n v="96388"/>
    <x v="11"/>
    <n v="0.06"/>
    <x v="5"/>
    <s v="575-99-6454"/>
    <s v="270-931-3875"/>
    <s v="Garrard"/>
    <x v="39"/>
    <s v="Garrard"/>
    <s v="KY"/>
    <n v="40941"/>
    <x v="2"/>
    <s v="lawhitehead"/>
    <s v="Kj&gt;&amp;]ok7/9MnPW;"/>
  </r>
  <r>
    <n v="838662"/>
    <s v="Ms."/>
    <s v="Sophia"/>
    <s v="R"/>
    <s v="Gregory"/>
    <x v="0"/>
    <s v="sophia.gregory@sbcglobal.net"/>
    <x v="7"/>
    <s v="Tommie Gregory"/>
    <s v="Jan Gregory"/>
    <s v="Hester"/>
    <d v="1986-11-02T00:00:00"/>
    <d v="1899-12-30T00:39:09"/>
    <n v="31.48"/>
    <x v="2"/>
    <n v="41"/>
    <d v="2012-03-11T00:00:00"/>
    <s v="Q4"/>
    <s v="H2"/>
    <n v="2012"/>
    <n v="11"/>
    <s v="November"/>
    <s v="Nov"/>
    <n v="3"/>
    <s v="Saturday"/>
    <s v="Sat"/>
    <n v="4.7300000000000004"/>
    <x v="1"/>
    <n v="91439"/>
    <x v="11"/>
    <n v="0.06"/>
    <x v="5"/>
    <s v="323-11-4511"/>
    <s v="205-651-2474"/>
    <s v="Midland City"/>
    <x v="498"/>
    <s v="Midland City"/>
    <s v="AL"/>
    <n v="36350"/>
    <x v="2"/>
    <s v="srgregory"/>
    <s v="f4jn.x\&gt;0W"/>
  </r>
  <r>
    <n v="138130"/>
    <s v="Ms."/>
    <s v="Lauren"/>
    <s v="Q"/>
    <s v="Mcgee"/>
    <x v="0"/>
    <s v="lauren.mcgee@gmail.com"/>
    <x v="7"/>
    <s v="Jayson Mcgee"/>
    <s v="Vonda Mcgee"/>
    <s v="Mcintosh"/>
    <d v="1977-12-06T00:00:00"/>
    <d v="1899-12-30T08:55:14"/>
    <n v="40.15"/>
    <x v="0"/>
    <n v="45"/>
    <s v="4/25/2014"/>
    <s v="Q2"/>
    <s v="H1"/>
    <n v="2014"/>
    <n v="4"/>
    <s v="April"/>
    <s v="Apr"/>
    <n v="25"/>
    <s v="Friday"/>
    <s v="Fri"/>
    <n v="3.26"/>
    <x v="1"/>
    <n v="74674"/>
    <x v="10"/>
    <n v="0.19"/>
    <x v="0"/>
    <s v="106-98-1110"/>
    <s v="225-917-8648"/>
    <s v="Reserve"/>
    <x v="499"/>
    <s v="Reserve"/>
    <s v="LA"/>
    <n v="70084"/>
    <x v="2"/>
    <s v="lqmcgee"/>
    <s v="uhB[No}C&gt;}/"/>
  </r>
  <r>
    <n v="516579"/>
    <s v="Mr."/>
    <s v="Guy"/>
    <s v="Q"/>
    <s v="Rutledge"/>
    <x v="1"/>
    <s v="guy.rutledge@hotmail.com"/>
    <x v="7"/>
    <s v="Nolan Rutledge"/>
    <s v="Dianne Rutledge"/>
    <s v="Austin"/>
    <s v="6/28/1994"/>
    <d v="1899-12-30T18:51:52"/>
    <n v="23.1"/>
    <x v="1"/>
    <n v="84"/>
    <d v="2016-06-02T00:00:00"/>
    <s v="Q1"/>
    <s v="H1"/>
    <n v="2016"/>
    <n v="2"/>
    <s v="February"/>
    <s v="Feb"/>
    <n v="6"/>
    <s v="Saturday"/>
    <s v="Sat"/>
    <n v="1.47"/>
    <x v="1"/>
    <n v="169802"/>
    <x v="1"/>
    <n v="0.27"/>
    <x v="2"/>
    <s v="538-71-2253"/>
    <s v="252-415-7913"/>
    <s v="Charlotte"/>
    <x v="56"/>
    <s v="Charlotte"/>
    <s v="NC"/>
    <n v="28214"/>
    <x v="2"/>
    <s v="gqrutledge"/>
    <s v="v+{i:Uhk+e"/>
  </r>
  <r>
    <n v="939556"/>
    <s v="Mr."/>
    <s v="Kurt"/>
    <s v="V"/>
    <s v="Oconnor"/>
    <x v="1"/>
    <s v="kurt.oconnor@hotmail.co.uk"/>
    <x v="7"/>
    <s v="Wilfredo Oconnor"/>
    <s v="Robert Oconnor"/>
    <s v="Knight"/>
    <s v="6/20/1970"/>
    <d v="1899-12-30T04:48:08"/>
    <n v="47.14"/>
    <x v="0"/>
    <n v="90"/>
    <d v="2002-12-03T00:00:00"/>
    <s v="Q1"/>
    <s v="H1"/>
    <n v="2002"/>
    <n v="3"/>
    <s v="March"/>
    <s v="Mar"/>
    <n v="12"/>
    <s v="Tuesday"/>
    <s v="Tue"/>
    <n v="15.39"/>
    <x v="3"/>
    <n v="59917"/>
    <x v="9"/>
    <n v="0.11"/>
    <x v="1"/>
    <s v="152-23-3388"/>
    <s v="302-848-9544"/>
    <s v="Ellendale"/>
    <x v="255"/>
    <s v="Ellendale"/>
    <s v="DE"/>
    <n v="19941"/>
    <x v="2"/>
    <s v="kvoconnor"/>
    <s v="vo&gt;-uOu{y8#"/>
  </r>
  <r>
    <n v="495659"/>
    <s v="Mrs."/>
    <s v="Mallory"/>
    <s v="W"/>
    <s v="Pearson"/>
    <x v="0"/>
    <s v="mallory.pearson@aol.com"/>
    <x v="7"/>
    <s v="Matt Pearson"/>
    <s v="Glenda Pearson"/>
    <s v="Pratt"/>
    <s v="1/22/1970"/>
    <d v="1899-12-30T18:37:33"/>
    <n v="47.55"/>
    <x v="0"/>
    <n v="50"/>
    <s v="1/17/1993"/>
    <s v="Q1"/>
    <s v="H1"/>
    <n v="1993"/>
    <n v="1"/>
    <s v="January"/>
    <s v="Jan"/>
    <n v="17"/>
    <s v="Sunday"/>
    <s v="Sun"/>
    <n v="24.54"/>
    <x v="5"/>
    <n v="53077"/>
    <x v="9"/>
    <n v="0.13"/>
    <x v="1"/>
    <s v="393-33-6184"/>
    <s v="219-806-7357"/>
    <s v="Fort Wayne"/>
    <x v="270"/>
    <s v="Fort Wayne"/>
    <s v="IN"/>
    <n v="46859"/>
    <x v="1"/>
    <s v="mwpearson"/>
    <s v="PXp&lt;w[Kf*"/>
  </r>
  <r>
    <n v="630030"/>
    <s v="Ms."/>
    <s v="Louisa"/>
    <s v="K"/>
    <s v="Nelson"/>
    <x v="0"/>
    <s v="louisa.nelson@aol.com"/>
    <x v="7"/>
    <s v="Adrian Nelson"/>
    <s v="Jeannette Nelson"/>
    <s v="Fischer"/>
    <s v="2/28/1979"/>
    <d v="1899-12-30T23:19:02"/>
    <n v="38.44"/>
    <x v="2"/>
    <n v="53"/>
    <s v="9/30/2005"/>
    <s v="Q3"/>
    <s v="H2"/>
    <n v="2005"/>
    <n v="9"/>
    <s v="September"/>
    <s v="Sep"/>
    <n v="30"/>
    <s v="Friday"/>
    <s v="Fri"/>
    <n v="11.83"/>
    <x v="2"/>
    <n v="193080"/>
    <x v="15"/>
    <n v="0.01"/>
    <x v="3"/>
    <s v="222-11-9575"/>
    <s v="210-952-2993"/>
    <s v="Big Bend National Park"/>
    <x v="500"/>
    <s v="Big Bend National Park"/>
    <s v="TX"/>
    <n v="79834"/>
    <x v="2"/>
    <s v="lknelson"/>
    <s v="h&gt;xq&lt;u&lt;Sy?M?g"/>
  </r>
  <r>
    <n v="874431"/>
    <s v="Mr."/>
    <s v="Diego"/>
    <s v="J"/>
    <s v="Huffman"/>
    <x v="1"/>
    <s v="diego.huffman@hotmail.com"/>
    <x v="7"/>
    <s v="Cecil Huffman"/>
    <s v="Amie Huffman"/>
    <s v="Brown"/>
    <d v="1961-10-07T00:00:00"/>
    <d v="1899-12-30T01:24:19"/>
    <n v="56.09"/>
    <x v="3"/>
    <n v="50"/>
    <d v="1998-03-03T00:00:00"/>
    <s v="Q1"/>
    <s v="H1"/>
    <n v="1998"/>
    <n v="3"/>
    <s v="March"/>
    <s v="Mar"/>
    <n v="3"/>
    <s v="Tuesday"/>
    <s v="Tue"/>
    <n v="19.420000000000002"/>
    <x v="3"/>
    <n v="164626"/>
    <x v="1"/>
    <n v="0.16"/>
    <x v="0"/>
    <s v="690-22-9118"/>
    <s v="262-737-1691"/>
    <s v="Catawba"/>
    <x v="501"/>
    <s v="Catawba"/>
    <s v="WI"/>
    <n v="54515"/>
    <x v="1"/>
    <s v="djhuffman"/>
    <s v="z6J}W]o|igz0S"/>
  </r>
  <r>
    <n v="809793"/>
    <s v="Ms."/>
    <s v="Louisa"/>
    <s v="U"/>
    <s v="Ellison"/>
    <x v="0"/>
    <s v="louisa.ellison@yahoo.co.uk"/>
    <x v="7"/>
    <s v="Gino Ellison"/>
    <s v="Chelsea Ellison"/>
    <s v="Bradley"/>
    <d v="1978-05-12T00:00:00"/>
    <d v="1899-12-30T02:57:52"/>
    <n v="38.67"/>
    <x v="2"/>
    <n v="58"/>
    <s v="8/13/2004"/>
    <s v="Q3"/>
    <s v="H2"/>
    <n v="2004"/>
    <n v="8"/>
    <s v="August"/>
    <s v="Aug"/>
    <n v="13"/>
    <s v="Friday"/>
    <s v="Fri"/>
    <n v="12.96"/>
    <x v="2"/>
    <n v="185330"/>
    <x v="14"/>
    <n v="0.3"/>
    <x v="2"/>
    <s v="557-99-1239"/>
    <s v="209-240-0581"/>
    <s v="Whittier"/>
    <x v="10"/>
    <s v="Whittier"/>
    <s v="CA"/>
    <n v="90610"/>
    <x v="0"/>
    <s v="luellison"/>
    <s v="sg?Nqx~SN"/>
  </r>
  <r>
    <n v="942454"/>
    <s v="Hon."/>
    <s v="Josue"/>
    <s v="V"/>
    <s v="Cross"/>
    <x v="1"/>
    <s v="josue.cross@shell.com"/>
    <x v="7"/>
    <s v="Mitchel Cross"/>
    <s v="Agnes Cross"/>
    <s v="Carlson"/>
    <s v="3/31/1986"/>
    <d v="1899-12-30T19:33:26"/>
    <n v="31.35"/>
    <x v="2"/>
    <n v="81"/>
    <s v="3/26/2011"/>
    <s v="Q1"/>
    <s v="H1"/>
    <n v="2011"/>
    <n v="3"/>
    <s v="March"/>
    <s v="Mar"/>
    <n v="26"/>
    <s v="Saturday"/>
    <s v="Sat"/>
    <n v="6.35"/>
    <x v="0"/>
    <n v="187192"/>
    <x v="14"/>
    <n v="0.01"/>
    <x v="3"/>
    <s v="330-11-1417"/>
    <s v="319-631-9453"/>
    <s v="Coralville"/>
    <x v="99"/>
    <s v="Coralville"/>
    <s v="IA"/>
    <n v="52241"/>
    <x v="1"/>
    <s v="jvcross"/>
    <s v="u~LZCD]e~u?3"/>
  </r>
  <r>
    <n v="228229"/>
    <s v="Mrs."/>
    <s v="Ines"/>
    <s v="H"/>
    <s v="Dominguez"/>
    <x v="0"/>
    <s v="ines.dominguez@sbcglobal.net"/>
    <x v="7"/>
    <s v="Nathaniel Dominguez"/>
    <s v="Rosalyn Dominguez"/>
    <s v="Ayers"/>
    <s v="1/20/1975"/>
    <d v="1899-12-30T01:31:38"/>
    <n v="42.55"/>
    <x v="0"/>
    <n v="40"/>
    <s v="1/27/2010"/>
    <s v="Q1"/>
    <s v="H1"/>
    <n v="2010"/>
    <n v="1"/>
    <s v="January"/>
    <s v="Jan"/>
    <n v="27"/>
    <s v="Wednesday"/>
    <s v="Wed"/>
    <n v="7.5"/>
    <x v="0"/>
    <n v="59681"/>
    <x v="9"/>
    <n v="0.02"/>
    <x v="3"/>
    <s v="192-86-7885"/>
    <s v="239-958-4051"/>
    <s v="West Palm Beach"/>
    <x v="69"/>
    <s v="West Palm Beach"/>
    <s v="FL"/>
    <n v="33419"/>
    <x v="2"/>
    <s v="ihdominguez"/>
    <s v="jWnV%mJaa"/>
  </r>
  <r>
    <n v="375190"/>
    <s v="Mr."/>
    <s v="Lance"/>
    <s v="Y"/>
    <s v="Garza"/>
    <x v="1"/>
    <s v="lance.garza@verizon.net"/>
    <x v="7"/>
    <s v="Pat Garza"/>
    <s v="Araceli Garza"/>
    <s v="Watkins"/>
    <s v="9/22/1979"/>
    <d v="1899-12-30T11:28:08"/>
    <n v="37.869999999999997"/>
    <x v="2"/>
    <n v="54"/>
    <s v="8/18/2003"/>
    <s v="Q3"/>
    <s v="H2"/>
    <n v="2003"/>
    <n v="8"/>
    <s v="August"/>
    <s v="Aug"/>
    <n v="18"/>
    <s v="Monday"/>
    <s v="Mon"/>
    <n v="13.95"/>
    <x v="2"/>
    <n v="117985"/>
    <x v="0"/>
    <n v="0.3"/>
    <x v="2"/>
    <s v="267-99-4896"/>
    <s v="228-765-1842"/>
    <s v="Lamar"/>
    <x v="185"/>
    <s v="Lamar"/>
    <s v="MS"/>
    <n v="38642"/>
    <x v="2"/>
    <s v="lygarza"/>
    <s v="F&gt;Q&lt;F&gt;f2Og?n_-"/>
  </r>
  <r>
    <n v="532560"/>
    <s v="Ms."/>
    <s v="Belinda"/>
    <s v="S"/>
    <s v="Pace"/>
    <x v="0"/>
    <s v="belinda.pace@yahoo.com"/>
    <x v="7"/>
    <s v="Landon Pace"/>
    <s v="Irene Pace"/>
    <s v="Ball"/>
    <d v="1976-07-07T00:00:00"/>
    <d v="1899-12-30T12:08:01"/>
    <n v="41.08"/>
    <x v="0"/>
    <n v="52"/>
    <d v="2009-11-07T00:00:00"/>
    <s v="Q3"/>
    <s v="H2"/>
    <n v="2009"/>
    <n v="7"/>
    <s v="July"/>
    <s v="Jul"/>
    <n v="11"/>
    <s v="Saturday"/>
    <s v="Sat"/>
    <n v="8.0500000000000007"/>
    <x v="0"/>
    <n v="105760"/>
    <x v="12"/>
    <n v="0.09"/>
    <x v="5"/>
    <s v="713-18-2119"/>
    <s v="252-731-0304"/>
    <s v="New Bern"/>
    <x v="502"/>
    <s v="New Bern"/>
    <s v="NC"/>
    <n v="28564"/>
    <x v="2"/>
    <s v="bspace"/>
    <s v="v2f+e.o&lt;"/>
  </r>
  <r>
    <n v="210135"/>
    <s v="Ms."/>
    <s v="Gracie"/>
    <s v="E"/>
    <s v="Herring"/>
    <x v="0"/>
    <s v="gracie.herring@shaw.ca"/>
    <x v="7"/>
    <s v="Reynaldo Herring"/>
    <s v="Milagros Herring"/>
    <s v="Knight"/>
    <s v="8/20/1988"/>
    <d v="1899-12-30T23:56:30"/>
    <n v="28.96"/>
    <x v="1"/>
    <n v="57"/>
    <s v="10/20/2013"/>
    <s v="Q4"/>
    <s v="H2"/>
    <n v="2013"/>
    <n v="10"/>
    <s v="October"/>
    <s v="Oct"/>
    <n v="20"/>
    <s v="Sunday"/>
    <s v="Sun"/>
    <n v="3.77"/>
    <x v="1"/>
    <n v="164379"/>
    <x v="1"/>
    <n v="0.11"/>
    <x v="1"/>
    <s v="271-17-9236"/>
    <s v="262-729-7707"/>
    <s v="Green Bay"/>
    <x v="503"/>
    <s v="Green Bay"/>
    <s v="WI"/>
    <n v="54301"/>
    <x v="1"/>
    <s v="geherring"/>
    <s v="qMGJv37e"/>
  </r>
  <r>
    <n v="228355"/>
    <s v="Dr."/>
    <s v="Benito"/>
    <s v="A"/>
    <s v="Knapp"/>
    <x v="1"/>
    <s v="benito.knapp@aol.com"/>
    <x v="7"/>
    <s v="Vance Knapp"/>
    <s v="Alma Knapp"/>
    <s v="Wade"/>
    <s v="7/15/1979"/>
    <d v="1899-12-30T23:19:33"/>
    <n v="38.06"/>
    <x v="2"/>
    <n v="80"/>
    <s v="2/16/2004"/>
    <s v="Q1"/>
    <s v="H1"/>
    <n v="2004"/>
    <n v="2"/>
    <s v="February"/>
    <s v="Feb"/>
    <n v="16"/>
    <s v="Monday"/>
    <s v="Mon"/>
    <n v="13.45"/>
    <x v="2"/>
    <n v="152692"/>
    <x v="7"/>
    <n v="0.2"/>
    <x v="0"/>
    <s v="584-99-7295"/>
    <s v="262-320-6394"/>
    <s v="Grand View"/>
    <x v="425"/>
    <s v="Grand View"/>
    <s v="WI"/>
    <n v="54839"/>
    <x v="1"/>
    <s v="baknapp"/>
    <s v="qT1jamP2Nfj*gw"/>
  </r>
  <r>
    <n v="965308"/>
    <s v="Mrs."/>
    <s v="Lucinda"/>
    <s v="Q"/>
    <s v="Mcgowan"/>
    <x v="0"/>
    <s v="lucinda.mcgowan@gmail.com"/>
    <x v="7"/>
    <s v="Joseph Mcgowan"/>
    <s v="Brittany Mcgowan"/>
    <s v="Kline"/>
    <s v="11/15/1983"/>
    <d v="1899-12-30T11:52:24"/>
    <n v="33.72"/>
    <x v="2"/>
    <n v="55"/>
    <s v="7/15/2017"/>
    <s v="Q3"/>
    <s v="H2"/>
    <n v="2017"/>
    <n v="7"/>
    <s v="July"/>
    <s v="Jul"/>
    <n v="15"/>
    <s v="Saturday"/>
    <s v="Sat"/>
    <n v="0.04"/>
    <x v="1"/>
    <n v="125241"/>
    <x v="8"/>
    <n v="0"/>
    <x v="3"/>
    <s v="591-99-0882"/>
    <s v="270-665-8559"/>
    <s v="Bedford"/>
    <x v="504"/>
    <s v="Bedford"/>
    <s v="KY"/>
    <n v="40006"/>
    <x v="2"/>
    <s v="lqmcgowan"/>
    <s v="5ET:_Bl?[o##m"/>
  </r>
  <r>
    <n v="768500"/>
    <s v="Ms."/>
    <s v="Jami"/>
    <s v="G"/>
    <s v="Golden"/>
    <x v="0"/>
    <s v="jami.golden@gmail.com"/>
    <x v="7"/>
    <s v="Antonio Golden"/>
    <s v="Mabel Golden"/>
    <s v="Shannon"/>
    <s v="11/21/1960"/>
    <d v="1899-12-30T22:56:19"/>
    <n v="56.72"/>
    <x v="3"/>
    <n v="60"/>
    <s v="1/21/1985"/>
    <s v="Q1"/>
    <s v="H1"/>
    <n v="1985"/>
    <n v="1"/>
    <s v="January"/>
    <s v="Jan"/>
    <n v="21"/>
    <s v="Monday"/>
    <s v="Mon"/>
    <n v="32.54"/>
    <x v="4"/>
    <n v="65123"/>
    <x v="13"/>
    <n v="0.09"/>
    <x v="5"/>
    <s v="378-37-7676"/>
    <s v="304-867-4534"/>
    <s v="Glenhayes"/>
    <x v="223"/>
    <s v="Glenhayes"/>
    <s v="WV"/>
    <n v="25519"/>
    <x v="2"/>
    <s v="jggolden"/>
    <s v="Cu!SGyXDco"/>
  </r>
  <r>
    <n v="816768"/>
    <s v="Dr."/>
    <s v="David"/>
    <s v="B"/>
    <s v="Gutierrez"/>
    <x v="1"/>
    <s v="david.gutierrez@gmail.com"/>
    <x v="7"/>
    <s v="Monte Gutierrez"/>
    <s v="Stefanie Gutierrez"/>
    <s v="Jarvis"/>
    <s v="2/19/1995"/>
    <d v="1899-12-30T19:57:22"/>
    <n v="22.45"/>
    <x v="1"/>
    <n v="90"/>
    <d v="2017-04-01T00:00:00"/>
    <s v="Q1"/>
    <s v="H1"/>
    <n v="2017"/>
    <n v="1"/>
    <s v="January"/>
    <s v="Jan"/>
    <n v="4"/>
    <s v="Wednesday"/>
    <s v="Wed"/>
    <n v="0.56000000000000005"/>
    <x v="1"/>
    <n v="62888"/>
    <x v="13"/>
    <n v="0.15"/>
    <x v="1"/>
    <s v="252-99-4453"/>
    <s v="210-529-3564"/>
    <s v="Wells"/>
    <x v="121"/>
    <s v="Wells"/>
    <s v="TX"/>
    <n v="75976"/>
    <x v="2"/>
    <s v="dbgutierrez"/>
    <s v="2N\t$raNo&lt;@0"/>
  </r>
  <r>
    <n v="909541"/>
    <s v="Mr."/>
    <s v="Clement"/>
    <s v="B"/>
    <s v="Myers"/>
    <x v="1"/>
    <s v="clement.myers@earthlink.net"/>
    <x v="7"/>
    <s v="Alfonzo Myers"/>
    <s v="Katina Myers"/>
    <s v="Wynn"/>
    <s v="11/26/1958"/>
    <d v="1899-12-30T05:36:05"/>
    <n v="58.71"/>
    <x v="3"/>
    <n v="64"/>
    <s v="6/20/1983"/>
    <s v="Q2"/>
    <s v="H1"/>
    <n v="1983"/>
    <n v="6"/>
    <s v="June"/>
    <s v="Jun"/>
    <n v="20"/>
    <s v="Monday"/>
    <s v="Mon"/>
    <n v="34.130000000000003"/>
    <x v="4"/>
    <n v="47356"/>
    <x v="5"/>
    <n v="0.06"/>
    <x v="5"/>
    <s v="152-23-1091"/>
    <s v="201-948-7092"/>
    <s v="Marmora"/>
    <x v="505"/>
    <s v="Marmora"/>
    <s v="NJ"/>
    <n v="8223"/>
    <x v="3"/>
    <s v="cbmyers"/>
    <s v="y|MmZ&amp;n/3RY}"/>
  </r>
  <r>
    <n v="529604"/>
    <s v="Mr."/>
    <s v="Shane"/>
    <s v="S"/>
    <s v="Porter"/>
    <x v="1"/>
    <s v="shane.porter@hotmail.co.uk"/>
    <x v="7"/>
    <s v="Shelby Porter"/>
    <s v="Christine Porter"/>
    <s v="Robles"/>
    <d v="1982-07-06T00:00:00"/>
    <d v="1899-12-30T11:55:58"/>
    <n v="35.159999999999997"/>
    <x v="2"/>
    <n v="81"/>
    <d v="2014-08-04T00:00:00"/>
    <s v="Q2"/>
    <s v="H1"/>
    <n v="2014"/>
    <n v="4"/>
    <s v="April"/>
    <s v="Apr"/>
    <n v="8"/>
    <s v="Tuesday"/>
    <s v="Tue"/>
    <n v="3.31"/>
    <x v="1"/>
    <n v="110662"/>
    <x v="0"/>
    <n v="0.25"/>
    <x v="4"/>
    <s v="220-89-6649"/>
    <s v="219-628-4542"/>
    <s v="Leo"/>
    <x v="270"/>
    <s v="Leo"/>
    <s v="IN"/>
    <n v="46765"/>
    <x v="1"/>
    <s v="ssporter"/>
    <s v="B&amp;!a;7&amp;$Ez&lt;pR*"/>
  </r>
  <r>
    <n v="140932"/>
    <s v="Mr."/>
    <s v="Clint"/>
    <s v="U"/>
    <s v="Gross"/>
    <x v="1"/>
    <s v="clint.gross@microsoft.com"/>
    <x v="7"/>
    <s v="Delbert Gross"/>
    <s v="Laurie Gross"/>
    <s v="Morales"/>
    <s v="4/20/1969"/>
    <d v="1899-12-30T20:58:16"/>
    <n v="48.3"/>
    <x v="0"/>
    <n v="60"/>
    <s v="5/21/2000"/>
    <s v="Q2"/>
    <s v="H1"/>
    <n v="2000"/>
    <n v="5"/>
    <s v="May"/>
    <s v="May"/>
    <n v="21"/>
    <s v="Sunday"/>
    <s v="Sun"/>
    <n v="17.2"/>
    <x v="3"/>
    <n v="180618"/>
    <x v="14"/>
    <n v="0.17"/>
    <x v="0"/>
    <s v="128-98-4086"/>
    <s v="206-920-1593"/>
    <s v="Northport"/>
    <x v="476"/>
    <s v="Northport"/>
    <s v="WA"/>
    <n v="99157"/>
    <x v="0"/>
    <s v="cugross"/>
    <s v="IXe&lt;^9W*$pyMPa|"/>
  </r>
  <r>
    <n v="725731"/>
    <s v="Mrs."/>
    <s v="Ofelia"/>
    <s v="K"/>
    <s v="Pickett"/>
    <x v="0"/>
    <s v="ofelia.pickett@hotmail.com"/>
    <x v="7"/>
    <s v="Harold Pickett"/>
    <s v="Luella Pickett"/>
    <s v="Levy"/>
    <s v="2/27/1990"/>
    <d v="1899-12-30T10:19:09"/>
    <n v="27.43"/>
    <x v="1"/>
    <n v="54"/>
    <s v="5/25/2013"/>
    <s v="Q2"/>
    <s v="H1"/>
    <n v="2013"/>
    <n v="5"/>
    <s v="May"/>
    <s v="May"/>
    <n v="25"/>
    <s v="Saturday"/>
    <s v="Sat"/>
    <n v="4.18"/>
    <x v="1"/>
    <n v="181131"/>
    <x v="14"/>
    <n v="0.21"/>
    <x v="4"/>
    <s v="187-86-2657"/>
    <s v="225-584-0970"/>
    <s v="Sugartown"/>
    <x v="292"/>
    <s v="Sugartown"/>
    <s v="LA"/>
    <n v="70662"/>
    <x v="2"/>
    <s v="okpickett"/>
    <s v="K&amp;!gD73Q"/>
  </r>
  <r>
    <n v="214985"/>
    <s v="Mrs."/>
    <s v="Karina"/>
    <s v="L"/>
    <s v="Green"/>
    <x v="0"/>
    <s v="karina.green@yahoo.ca"/>
    <x v="7"/>
    <s v="Roosevelt Green"/>
    <s v="Patty Green"/>
    <s v="Gomez"/>
    <d v="1967-03-10T00:00:00"/>
    <d v="1899-12-30T00:51:45"/>
    <n v="49.85"/>
    <x v="0"/>
    <n v="54"/>
    <d v="2006-12-01T00:00:00"/>
    <s v="Q1"/>
    <s v="H1"/>
    <n v="2006"/>
    <n v="1"/>
    <s v="January"/>
    <s v="Jan"/>
    <n v="12"/>
    <s v="Thursday"/>
    <s v="Thu"/>
    <n v="11.55"/>
    <x v="2"/>
    <n v="98449"/>
    <x v="11"/>
    <n v="0.22"/>
    <x v="4"/>
    <s v="351-08-9588"/>
    <s v="314-676-5716"/>
    <s v="Osborn"/>
    <x v="159"/>
    <s v="Osborn"/>
    <s v="MO"/>
    <n v="64474"/>
    <x v="1"/>
    <s v="klgreen"/>
    <s v="6arNAH{Y[x{^p"/>
  </r>
  <r>
    <n v="405156"/>
    <s v="Mr."/>
    <s v="Sam"/>
    <s v="O"/>
    <s v="Burris"/>
    <x v="1"/>
    <s v="sam.burris@cox.net"/>
    <x v="7"/>
    <s v="Dudley Burris"/>
    <s v="Pearl Burris"/>
    <s v="Sellers"/>
    <s v="2/16/1960"/>
    <d v="1899-12-30T00:17:31"/>
    <n v="57.48"/>
    <x v="3"/>
    <n v="64"/>
    <d v="1986-10-11T00:00:00"/>
    <s v="Q4"/>
    <s v="H2"/>
    <n v="1986"/>
    <n v="11"/>
    <s v="November"/>
    <s v="Nov"/>
    <n v="10"/>
    <s v="Monday"/>
    <s v="Mon"/>
    <n v="30.73"/>
    <x v="4"/>
    <n v="59921"/>
    <x v="9"/>
    <n v="0.03"/>
    <x v="3"/>
    <s v="229-99-5055"/>
    <s v="225-370-4982"/>
    <s v="Mira"/>
    <x v="506"/>
    <s v="Mira"/>
    <s v="LA"/>
    <n v="71059"/>
    <x v="2"/>
    <s v="soburris"/>
    <s v="C|2Y9x-MuS_Nz"/>
  </r>
  <r>
    <n v="249736"/>
    <s v="Hon."/>
    <s v="Lina"/>
    <s v="P"/>
    <s v="Shannon"/>
    <x v="0"/>
    <s v="lina.shannon@bp.com"/>
    <x v="7"/>
    <s v="Claudio Shannon"/>
    <s v="Violet Shannon"/>
    <s v="Valencia"/>
    <s v="2/17/1981"/>
    <d v="1899-12-30T02:04:55"/>
    <n v="36.47"/>
    <x v="2"/>
    <n v="57"/>
    <s v="4/14/2010"/>
    <s v="Q2"/>
    <s v="H1"/>
    <n v="2010"/>
    <n v="4"/>
    <s v="April"/>
    <s v="Apr"/>
    <n v="14"/>
    <s v="Wednesday"/>
    <s v="Wed"/>
    <n v="7.29"/>
    <x v="0"/>
    <n v="65222"/>
    <x v="13"/>
    <n v="0.14000000000000001"/>
    <x v="1"/>
    <s v="613-87-7056"/>
    <s v="503-789-2300"/>
    <s v="Kent"/>
    <x v="192"/>
    <s v="Kent"/>
    <s v="OR"/>
    <n v="97033"/>
    <x v="0"/>
    <s v="lpshannon"/>
    <s v="Z.QmIH&lt;DX;"/>
  </r>
  <r>
    <n v="526273"/>
    <s v="Mr."/>
    <s v="Myles"/>
    <s v="M"/>
    <s v="Coleman"/>
    <x v="1"/>
    <s v="myles.coleman@gmail.com"/>
    <x v="7"/>
    <s v="Van Coleman"/>
    <s v="Ester Coleman"/>
    <s v="Page"/>
    <d v="1983-03-02T00:00:00"/>
    <d v="1899-12-30T10:15:21"/>
    <n v="34.5"/>
    <x v="2"/>
    <n v="80"/>
    <d v="2011-07-01T00:00:00"/>
    <s v="Q1"/>
    <s v="H1"/>
    <n v="2011"/>
    <n v="1"/>
    <s v="January"/>
    <s v="Jan"/>
    <n v="7"/>
    <s v="Friday"/>
    <s v="Fri"/>
    <n v="6.56"/>
    <x v="0"/>
    <n v="90170"/>
    <x v="11"/>
    <n v="0"/>
    <x v="3"/>
    <s v="614-87-5221"/>
    <s v="215-472-6369"/>
    <s v="Irwin"/>
    <x v="232"/>
    <s v="Irwin"/>
    <s v="PA"/>
    <n v="15642"/>
    <x v="3"/>
    <s v="mmcoleman"/>
    <s v="Myz|7UT1e%f3AD"/>
  </r>
  <r>
    <n v="654723"/>
    <s v="Mr."/>
    <s v="Clay"/>
    <s v="E"/>
    <s v="Freeman"/>
    <x v="1"/>
    <s v="clay.freeman@gmail.com"/>
    <x v="7"/>
    <s v="Benjamin Freeman"/>
    <s v="Sandy Freeman"/>
    <s v="Ortiz"/>
    <d v="1973-09-08T00:00:00"/>
    <d v="1899-12-30T03:50:09"/>
    <n v="44"/>
    <x v="0"/>
    <n v="80"/>
    <d v="2011-12-04T00:00:00"/>
    <s v="Q2"/>
    <s v="H1"/>
    <n v="2011"/>
    <n v="4"/>
    <s v="April"/>
    <s v="Apr"/>
    <n v="12"/>
    <s v="Tuesday"/>
    <s v="Tue"/>
    <n v="6.3"/>
    <x v="0"/>
    <n v="122778"/>
    <x v="8"/>
    <n v="0.28999999999999998"/>
    <x v="2"/>
    <s v="079-02-5138"/>
    <s v="216-365-4336"/>
    <s v="Edgerton"/>
    <x v="507"/>
    <s v="Edgerton"/>
    <s v="OH"/>
    <n v="43517"/>
    <x v="1"/>
    <s v="cefreeman"/>
    <s v="YGUcyuLhm&gt;FQ"/>
  </r>
  <r>
    <n v="672964"/>
    <s v="Mrs."/>
    <s v="Catalina"/>
    <s v="S"/>
    <s v="Guthrie"/>
    <x v="0"/>
    <s v="catalina.guthrie@aol.com"/>
    <x v="7"/>
    <s v="Alexis Guthrie"/>
    <s v="Evangelina Guthrie"/>
    <s v="Delaney"/>
    <s v="5/13/1975"/>
    <d v="1899-12-30T14:07:10"/>
    <n v="42.24"/>
    <x v="0"/>
    <n v="57"/>
    <s v="1/23/2000"/>
    <s v="Q1"/>
    <s v="H1"/>
    <n v="2000"/>
    <n v="1"/>
    <s v="January"/>
    <s v="Jan"/>
    <n v="23"/>
    <s v="Sunday"/>
    <s v="Sun"/>
    <n v="17.52"/>
    <x v="3"/>
    <n v="132600"/>
    <x v="3"/>
    <n v="0.03"/>
    <x v="3"/>
    <s v="449-99-7238"/>
    <s v="262-632-7576"/>
    <s v="Wales"/>
    <x v="508"/>
    <s v="Wales"/>
    <s v="WI"/>
    <n v="53183"/>
    <x v="1"/>
    <s v="csguthrie"/>
    <s v="fP5$QSo8U+L3"/>
  </r>
  <r>
    <n v="240799"/>
    <s v="Ms."/>
    <s v="Nannie"/>
    <s v="E"/>
    <s v="Moon"/>
    <x v="0"/>
    <s v="nannie.moon@gmail.com"/>
    <x v="7"/>
    <s v="Dino Moon"/>
    <s v="Aurora Moon"/>
    <s v="Bentley"/>
    <s v="5/19/1976"/>
    <d v="1899-12-30T08:32:44"/>
    <n v="41.22"/>
    <x v="0"/>
    <n v="50"/>
    <s v="7/24/2009"/>
    <s v="Q3"/>
    <s v="H2"/>
    <n v="2009"/>
    <n v="7"/>
    <s v="July"/>
    <s v="Jul"/>
    <n v="24"/>
    <s v="Friday"/>
    <s v="Fri"/>
    <n v="8.02"/>
    <x v="0"/>
    <n v="90196"/>
    <x v="11"/>
    <n v="0.15"/>
    <x v="1"/>
    <s v="276-17-6827"/>
    <s v="208-295-9974"/>
    <s v="Mountain Home"/>
    <x v="134"/>
    <s v="Mountain Home"/>
    <s v="ID"/>
    <n v="83647"/>
    <x v="0"/>
    <s v="nemoon"/>
    <s v="n*m;Q!v.yN/F42"/>
  </r>
  <r>
    <n v="169618"/>
    <s v="Dr."/>
    <s v="Donovan"/>
    <s v="T"/>
    <s v="Serrano"/>
    <x v="1"/>
    <s v="donovan.serrano@btinternet.com"/>
    <x v="7"/>
    <s v="Millard Serrano"/>
    <s v="Jodi Serrano"/>
    <s v="Sawyer"/>
    <s v="10/16/1988"/>
    <d v="1899-12-30T01:50:56"/>
    <n v="28.8"/>
    <x v="1"/>
    <n v="54"/>
    <s v="5/15/2013"/>
    <s v="Q2"/>
    <s v="H1"/>
    <n v="2013"/>
    <n v="5"/>
    <s v="May"/>
    <s v="May"/>
    <n v="15"/>
    <s v="Wednesday"/>
    <s v="Wed"/>
    <n v="4.21"/>
    <x v="1"/>
    <n v="126226"/>
    <x v="8"/>
    <n v="0"/>
    <x v="3"/>
    <s v="463-99-4299"/>
    <s v="339-398-8707"/>
    <s v="South Dartmouth"/>
    <x v="163"/>
    <s v="South Dartmouth"/>
    <s v="MA"/>
    <n v="2748"/>
    <x v="3"/>
    <s v="dtserrano"/>
    <s v="GRBA}nHv/q_d%S{"/>
  </r>
  <r>
    <n v="430633"/>
    <s v="Drs."/>
    <s v="Sondra"/>
    <s v="R"/>
    <s v="Reyes"/>
    <x v="0"/>
    <s v="sondra.reyes@yahoo.co.uk"/>
    <x v="7"/>
    <s v="Byron Reyes"/>
    <s v="Lily Reyes"/>
    <s v="Pickett"/>
    <s v="4/18/1993"/>
    <d v="1899-12-30T06:38:58"/>
    <n v="24.29"/>
    <x v="1"/>
    <n v="59"/>
    <d v="2016-06-07T00:00:00"/>
    <s v="Q3"/>
    <s v="H2"/>
    <n v="2016"/>
    <n v="7"/>
    <s v="July"/>
    <s v="Jul"/>
    <n v="6"/>
    <s v="Wednesday"/>
    <s v="Wed"/>
    <n v="1.06"/>
    <x v="1"/>
    <n v="41680"/>
    <x v="5"/>
    <n v="0"/>
    <x v="3"/>
    <s v="174-86-7119"/>
    <s v="316-699-7521"/>
    <s v="Harveyville"/>
    <x v="509"/>
    <s v="Harveyville"/>
    <s v="KS"/>
    <n v="66431"/>
    <x v="1"/>
    <s v="srreyes"/>
    <s v="47$lqRZ.{&gt;*r{4h"/>
  </r>
  <r>
    <n v="116286"/>
    <s v="Hon."/>
    <s v="Terrance"/>
    <s v="N"/>
    <s v="Duke"/>
    <x v="1"/>
    <s v="terrance.duke@microsoft.com"/>
    <x v="7"/>
    <s v="Phillip Duke"/>
    <s v="Barbara Duke"/>
    <s v="Jenkins"/>
    <d v="1984-02-11T00:00:00"/>
    <d v="1899-12-30T05:37:09"/>
    <n v="32.76"/>
    <x v="2"/>
    <n v="87"/>
    <s v="6/22/2013"/>
    <s v="Q2"/>
    <s v="H1"/>
    <n v="2013"/>
    <n v="6"/>
    <s v="June"/>
    <s v="Jun"/>
    <n v="22"/>
    <s v="Saturday"/>
    <s v="Sat"/>
    <n v="4.0999999999999996"/>
    <x v="1"/>
    <n v="174683"/>
    <x v="4"/>
    <n v="0.06"/>
    <x v="5"/>
    <s v="207-84-7616"/>
    <s v="262-780-2520"/>
    <s v="Junction City"/>
    <x v="510"/>
    <s v="Junction City"/>
    <s v="WI"/>
    <n v="54443"/>
    <x v="1"/>
    <s v="tnduke"/>
    <s v="cO+aD@V!"/>
  </r>
  <r>
    <n v="486573"/>
    <s v="Mrs."/>
    <s v="Colleen"/>
    <s v="Z"/>
    <s v="Rodriguez"/>
    <x v="0"/>
    <s v="colleen.rodriguez@cox.net"/>
    <x v="7"/>
    <s v="Abraham Rodriguez"/>
    <s v="Dolores Rodriguez"/>
    <s v="Pruitt"/>
    <s v="2/13/1994"/>
    <d v="1899-12-30T19:50:47"/>
    <n v="23.47"/>
    <x v="1"/>
    <n v="42"/>
    <s v="4/28/2015"/>
    <s v="Q2"/>
    <s v="H1"/>
    <n v="2015"/>
    <n v="4"/>
    <s v="April"/>
    <s v="Apr"/>
    <n v="28"/>
    <s v="Tuesday"/>
    <s v="Tue"/>
    <n v="2.25"/>
    <x v="1"/>
    <n v="127580"/>
    <x v="8"/>
    <n v="0.28000000000000003"/>
    <x v="2"/>
    <s v="677-22-3168"/>
    <s v="701-285-0439"/>
    <s v="Pingree"/>
    <x v="511"/>
    <s v="Pingree"/>
    <s v="ND"/>
    <n v="58476"/>
    <x v="1"/>
    <s v="czrodriguez"/>
    <s v="9W+ZO$+v&lt;}T1T5"/>
  </r>
  <r>
    <n v="371751"/>
    <s v="Prof."/>
    <s v="Thad"/>
    <s v="X"/>
    <s v="Luna"/>
    <x v="1"/>
    <s v="thad.luna@gmail.com"/>
    <x v="7"/>
    <s v="Buddy Luna"/>
    <s v="John Luna"/>
    <s v="Greer"/>
    <s v="2/22/1969"/>
    <d v="1899-12-30T20:30:42"/>
    <n v="48.46"/>
    <x v="0"/>
    <n v="53"/>
    <d v="2007-02-04T00:00:00"/>
    <s v="Q2"/>
    <s v="H1"/>
    <n v="2007"/>
    <n v="4"/>
    <s v="April"/>
    <s v="Apr"/>
    <n v="2"/>
    <s v="Monday"/>
    <s v="Mon"/>
    <n v="10.33"/>
    <x v="2"/>
    <n v="43176"/>
    <x v="5"/>
    <n v="0.28000000000000003"/>
    <x v="2"/>
    <s v="043-15-7824"/>
    <s v="217-290-9429"/>
    <s v="Tinley Park"/>
    <x v="512"/>
    <s v="Tinley Park"/>
    <s v="IL"/>
    <n v="60487"/>
    <x v="1"/>
    <s v="txluna"/>
    <s v="s?a\FYasm_"/>
  </r>
  <r>
    <n v="783654"/>
    <s v="Mr."/>
    <s v="Terence"/>
    <s v="P"/>
    <s v="Clay"/>
    <x v="1"/>
    <s v="terence.clay@outlook.com"/>
    <x v="7"/>
    <s v="Darrel Clay"/>
    <s v="Rebecca Clay"/>
    <s v="Gutierrez"/>
    <s v="7/24/1995"/>
    <d v="1899-12-30T09:51:18"/>
    <n v="22.03"/>
    <x v="1"/>
    <n v="81"/>
    <s v="11/30/2016"/>
    <s v="Q4"/>
    <s v="H2"/>
    <n v="2016"/>
    <n v="11"/>
    <s v="November"/>
    <s v="Nov"/>
    <n v="30"/>
    <s v="Wednesday"/>
    <s v="Wed"/>
    <n v="0.66"/>
    <x v="1"/>
    <n v="83525"/>
    <x v="6"/>
    <n v="0.3"/>
    <x v="2"/>
    <s v="439-99-6942"/>
    <s v="206-289-2344"/>
    <s v="Tacoma"/>
    <x v="513"/>
    <s v="Tacoma"/>
    <s v="WA"/>
    <n v="98413"/>
    <x v="0"/>
    <s v="tpclay"/>
    <s v="IJR5V*XmxE"/>
  </r>
  <r>
    <n v="845635"/>
    <s v="Ms."/>
    <s v="Bettie"/>
    <s v="Q"/>
    <s v="Holman"/>
    <x v="0"/>
    <s v="bettie.holman@hotmail.co.uk"/>
    <x v="7"/>
    <s v="Shirley Holman"/>
    <s v="Tricia Holman"/>
    <s v="Nieves"/>
    <s v="12/24/1979"/>
    <d v="1899-12-30T21:32:48"/>
    <n v="37.619999999999997"/>
    <x v="2"/>
    <n v="48"/>
    <d v="2013-12-05T00:00:00"/>
    <s v="Q2"/>
    <s v="H1"/>
    <n v="2013"/>
    <n v="5"/>
    <s v="May"/>
    <s v="May"/>
    <n v="12"/>
    <s v="Sunday"/>
    <s v="Sun"/>
    <n v="4.21"/>
    <x v="1"/>
    <n v="71063"/>
    <x v="10"/>
    <n v="0.15"/>
    <x v="1"/>
    <s v="606-87-8889"/>
    <s v="217-804-2508"/>
    <s v="Peoria"/>
    <x v="169"/>
    <s v="Peoria"/>
    <s v="IL"/>
    <n v="61615"/>
    <x v="1"/>
    <s v="bqholman"/>
    <s v="maWuXrH#N86^ri&lt;"/>
  </r>
  <r>
    <n v="266624"/>
    <s v="Mr."/>
    <s v="Boyd"/>
    <s v="G"/>
    <s v="Greer"/>
    <x v="1"/>
    <s v="boyd.greer@yahoo.co.in"/>
    <x v="7"/>
    <s v="Sammie Greer"/>
    <s v="Alta Greer"/>
    <s v="Barker"/>
    <s v="1/30/1996"/>
    <d v="1899-12-30T08:25:09"/>
    <n v="21.51"/>
    <x v="1"/>
    <n v="85"/>
    <s v="4/13/2017"/>
    <s v="Q2"/>
    <s v="H1"/>
    <n v="2017"/>
    <n v="4"/>
    <s v="April"/>
    <s v="Apr"/>
    <n v="13"/>
    <s v="Thursday"/>
    <s v="Thu"/>
    <n v="0.28999999999999998"/>
    <x v="1"/>
    <n v="92696"/>
    <x v="11"/>
    <n v="0.22"/>
    <x v="4"/>
    <s v="397-33-0382"/>
    <s v="228-432-2011"/>
    <s v="Neely"/>
    <x v="17"/>
    <s v="Neely"/>
    <s v="MS"/>
    <n v="39461"/>
    <x v="2"/>
    <s v="bggreer"/>
    <s v="401RX;OPxm!Y"/>
  </r>
  <r>
    <n v="682855"/>
    <s v="Mr."/>
    <s v="Corey"/>
    <s v="J"/>
    <s v="Edwards"/>
    <x v="1"/>
    <s v="corey.edwards@gmail.com"/>
    <x v="7"/>
    <s v="Jed Edwards"/>
    <s v="Belinda Edwards"/>
    <s v="Flynn"/>
    <s v="6/19/1969"/>
    <d v="1899-12-30T04:56:53"/>
    <n v="48.14"/>
    <x v="0"/>
    <n v="55"/>
    <s v="11/18/1990"/>
    <s v="Q4"/>
    <s v="H2"/>
    <n v="1990"/>
    <n v="11"/>
    <s v="November"/>
    <s v="Nov"/>
    <n v="18"/>
    <s v="Sunday"/>
    <s v="Sun"/>
    <n v="26.71"/>
    <x v="5"/>
    <n v="105054"/>
    <x v="12"/>
    <n v="0.28000000000000003"/>
    <x v="2"/>
    <s v="296-15-4513"/>
    <s v="216-702-2482"/>
    <s v="Patriot"/>
    <x v="514"/>
    <s v="Patriot"/>
    <s v="OH"/>
    <n v="45658"/>
    <x v="1"/>
    <s v="cjedwards"/>
    <s v="7zd+X33Qh?wSX"/>
  </r>
  <r>
    <n v="229899"/>
    <s v="Hon."/>
    <s v="Violet"/>
    <s v="T"/>
    <s v="Lindsay"/>
    <x v="0"/>
    <s v="violet.lindsay@charter.net"/>
    <x v="7"/>
    <s v="Albert Lindsay"/>
    <s v="Felecia Lindsay"/>
    <s v="Blackwell"/>
    <s v="6/25/1959"/>
    <d v="1899-12-30T03:09:14"/>
    <n v="58.13"/>
    <x v="3"/>
    <n v="41"/>
    <s v="5/19/2013"/>
    <s v="Q2"/>
    <s v="H1"/>
    <n v="2013"/>
    <n v="5"/>
    <s v="May"/>
    <s v="May"/>
    <n v="19"/>
    <s v="Sunday"/>
    <s v="Sun"/>
    <n v="4.1900000000000004"/>
    <x v="1"/>
    <n v="66212"/>
    <x v="13"/>
    <n v="0.04"/>
    <x v="3"/>
    <s v="340-11-3051"/>
    <s v="215-568-8372"/>
    <s v="Tionesta"/>
    <x v="245"/>
    <s v="Tionesta"/>
    <s v="PA"/>
    <n v="16353"/>
    <x v="3"/>
    <s v="vtlindsay"/>
    <s v="SFWZ]C9u~7?&lt;[-"/>
  </r>
  <r>
    <n v="701561"/>
    <s v="Mrs."/>
    <s v="Camille"/>
    <s v="D"/>
    <s v="Mullins"/>
    <x v="0"/>
    <s v="camille.mullins@yahoo.com"/>
    <x v="7"/>
    <s v="Giovanni Mullins"/>
    <s v="Eleanor Mullins"/>
    <s v="Baird"/>
    <d v="1967-03-06T00:00:00"/>
    <d v="1899-12-30T11:13:49"/>
    <n v="50.19"/>
    <x v="3"/>
    <n v="49"/>
    <d v="2001-12-07T00:00:00"/>
    <s v="Q3"/>
    <s v="H2"/>
    <n v="2001"/>
    <n v="7"/>
    <s v="July"/>
    <s v="Jul"/>
    <n v="12"/>
    <s v="Thursday"/>
    <s v="Thu"/>
    <n v="16.05"/>
    <x v="3"/>
    <n v="138040"/>
    <x v="3"/>
    <n v="0.25"/>
    <x v="4"/>
    <s v="764-29-7040"/>
    <s v="209-722-2736"/>
    <s v="Sun City"/>
    <x v="243"/>
    <s v="Sun City"/>
    <s v="CA"/>
    <n v="92586"/>
    <x v="0"/>
    <s v="cdmullins"/>
    <s v="x5u-!{Lew5@hmyF"/>
  </r>
  <r>
    <n v="114862"/>
    <s v="Mrs."/>
    <s v="Nicole"/>
    <s v="F"/>
    <s v="Rodriquez"/>
    <x v="0"/>
    <s v="nicole.rodriquez@gmail.com"/>
    <x v="7"/>
    <s v="Bud Rodriquez"/>
    <s v="Marisol Rodriquez"/>
    <s v="Harvey"/>
    <d v="1964-01-02T00:00:00"/>
    <d v="1899-12-30T21:49:37"/>
    <n v="53.52"/>
    <x v="3"/>
    <n v="44"/>
    <s v="1/15/2002"/>
    <s v="Q1"/>
    <s v="H1"/>
    <n v="2002"/>
    <n v="1"/>
    <s v="January"/>
    <s v="Jan"/>
    <n v="15"/>
    <s v="Tuesday"/>
    <s v="Tue"/>
    <n v="15.54"/>
    <x v="3"/>
    <n v="46648"/>
    <x v="5"/>
    <n v="0.2"/>
    <x v="0"/>
    <s v="378-37-2300"/>
    <s v="316-533-5513"/>
    <s v="Garland"/>
    <x v="369"/>
    <s v="Garland"/>
    <s v="KS"/>
    <n v="66741"/>
    <x v="1"/>
    <s v="nfrodriquez"/>
    <s v="Q|Vt{U?-?9"/>
  </r>
  <r>
    <n v="445650"/>
    <s v="Mr."/>
    <s v="Joan"/>
    <s v="N"/>
    <s v="Bauer"/>
    <x v="1"/>
    <s v="joan.bauer@yahoo.com"/>
    <x v="7"/>
    <s v="Monte Bauer"/>
    <s v="Jocelyn Bauer"/>
    <s v="Pickett"/>
    <s v="1/28/1982"/>
    <d v="1899-12-30T10:59:04"/>
    <n v="35.520000000000003"/>
    <x v="2"/>
    <n v="50"/>
    <d v="2013-12-08T00:00:00"/>
    <s v="Q3"/>
    <s v="H2"/>
    <n v="2013"/>
    <n v="8"/>
    <s v="August"/>
    <s v="Aug"/>
    <n v="12"/>
    <s v="Monday"/>
    <s v="Mon"/>
    <n v="3.96"/>
    <x v="1"/>
    <n v="138548"/>
    <x v="3"/>
    <n v="0.22"/>
    <x v="4"/>
    <s v="553-99-8862"/>
    <s v="803-643-2327"/>
    <s v="Columbia"/>
    <x v="209"/>
    <s v="Columbia"/>
    <s v="SC"/>
    <n v="29220"/>
    <x v="2"/>
    <s v="jnbauer"/>
    <s v="t!?hxUQ&lt;a--v:"/>
  </r>
  <r>
    <n v="574544"/>
    <s v="Mr."/>
    <s v="Kennith"/>
    <s v="L"/>
    <s v="Marquez"/>
    <x v="1"/>
    <s v="kennith.marquez@aol.com"/>
    <x v="7"/>
    <s v="Ezra Marquez"/>
    <s v="Eileen Marquez"/>
    <s v="Joyce"/>
    <d v="1971-09-12T00:00:00"/>
    <d v="1899-12-30T09:52:32"/>
    <n v="45.67"/>
    <x v="0"/>
    <n v="87"/>
    <d v="1994-01-08T00:00:00"/>
    <s v="Q3"/>
    <s v="H2"/>
    <n v="1994"/>
    <n v="8"/>
    <s v="August"/>
    <s v="Aug"/>
    <n v="1"/>
    <s v="Monday"/>
    <s v="Mon"/>
    <n v="23.01"/>
    <x v="5"/>
    <n v="159674"/>
    <x v="7"/>
    <n v="0.02"/>
    <x v="3"/>
    <s v="561-99-5918"/>
    <s v="236-976-7820"/>
    <s v="Appomattox"/>
    <x v="515"/>
    <s v="Appomattox"/>
    <s v="VA"/>
    <n v="24522"/>
    <x v="2"/>
    <s v="klmarquez"/>
    <s v="7Ri7.TH^z"/>
  </r>
  <r>
    <n v="990758"/>
    <s v="Ms."/>
    <s v="Mae"/>
    <s v="P"/>
    <s v="Hurst"/>
    <x v="0"/>
    <s v="mae.hurst@gmail.com"/>
    <x v="7"/>
    <s v="Gonzalo Hurst"/>
    <s v="Julianne Hurst"/>
    <s v="Moran"/>
    <d v="1988-08-07T00:00:00"/>
    <d v="1899-12-30T22:43:43"/>
    <n v="29.07"/>
    <x v="1"/>
    <n v="49"/>
    <s v="2/19/2010"/>
    <s v="Q1"/>
    <s v="H1"/>
    <n v="2010"/>
    <n v="2"/>
    <s v="February"/>
    <s v="Feb"/>
    <n v="19"/>
    <s v="Friday"/>
    <s v="Fri"/>
    <n v="7.44"/>
    <x v="0"/>
    <n v="115818"/>
    <x v="0"/>
    <n v="0.28999999999999998"/>
    <x v="2"/>
    <s v="757-12-6330"/>
    <s v="215-708-1606"/>
    <s v="Scotland"/>
    <x v="229"/>
    <s v="Scotland"/>
    <s v="PA"/>
    <n v="17254"/>
    <x v="3"/>
    <s v="mphurst"/>
    <s v="9x%;2f40zOOF1{"/>
  </r>
  <r>
    <n v="833424"/>
    <s v="Dr."/>
    <s v="Denver"/>
    <s v="I"/>
    <s v="Mann"/>
    <x v="1"/>
    <s v="denver.mann@exxonmobil.com"/>
    <x v="7"/>
    <s v="Tracy Mann"/>
    <s v="Jordan Mann"/>
    <s v="Edwards"/>
    <d v="1958-08-07T00:00:00"/>
    <d v="1899-12-30T19:05:34"/>
    <n v="59.1"/>
    <x v="3"/>
    <n v="86"/>
    <s v="12/22/1987"/>
    <s v="Q4"/>
    <s v="H2"/>
    <n v="1987"/>
    <n v="12"/>
    <s v="December"/>
    <s v="Dec"/>
    <n v="22"/>
    <s v="Tuesday"/>
    <s v="Tue"/>
    <n v="29.62"/>
    <x v="5"/>
    <n v="178822"/>
    <x v="4"/>
    <n v="0.21"/>
    <x v="4"/>
    <s v="105-02-7288"/>
    <s v="236-242-0935"/>
    <s v="Shortt Gap"/>
    <x v="516"/>
    <s v="Shortt Gap"/>
    <s v="VA"/>
    <n v="24647"/>
    <x v="2"/>
    <s v="dimann"/>
    <s v="Bqk|_Cvr4c9IV"/>
  </r>
  <r>
    <n v="864834"/>
    <s v="Mr."/>
    <s v="Milford"/>
    <s v="Y"/>
    <s v="Dickerson"/>
    <x v="1"/>
    <s v="milford.dickerson@gmail.com"/>
    <x v="7"/>
    <s v="Antonio Dickerson"/>
    <s v="Marylou Dickerson"/>
    <s v="Stevenson"/>
    <s v="10/26/1965"/>
    <d v="1899-12-30T02:03:12"/>
    <n v="51.79"/>
    <x v="3"/>
    <n v="81"/>
    <d v="1999-03-12T00:00:00"/>
    <s v="Q4"/>
    <s v="H2"/>
    <n v="1999"/>
    <n v="12"/>
    <s v="December"/>
    <s v="Dec"/>
    <n v="3"/>
    <s v="Friday"/>
    <s v="Fri"/>
    <n v="17.66"/>
    <x v="3"/>
    <n v="65505"/>
    <x v="13"/>
    <n v="0.16"/>
    <x v="0"/>
    <s v="011-94-6151"/>
    <s v="208-338-5685"/>
    <s v="Garden Valley"/>
    <x v="517"/>
    <s v="Garden Valley"/>
    <s v="ID"/>
    <n v="83622"/>
    <x v="0"/>
    <s v="mydickerson"/>
    <s v="rDg?$7aw:"/>
  </r>
  <r>
    <n v="703495"/>
    <s v="Ms."/>
    <s v="Marva"/>
    <s v="B"/>
    <s v="Phelps"/>
    <x v="0"/>
    <s v="marva.phelps@hotmail.com"/>
    <x v="7"/>
    <s v="Abraham Phelps"/>
    <s v="Julie Phelps"/>
    <s v="Christian"/>
    <d v="1974-03-04T00:00:00"/>
    <d v="1899-12-30T14:09:48"/>
    <n v="43.35"/>
    <x v="0"/>
    <n v="52"/>
    <d v="2015-05-10T00:00:00"/>
    <s v="Q4"/>
    <s v="H2"/>
    <n v="2015"/>
    <n v="10"/>
    <s v="October"/>
    <s v="Oct"/>
    <n v="5"/>
    <s v="Monday"/>
    <s v="Mon"/>
    <n v="1.81"/>
    <x v="1"/>
    <n v="88373"/>
    <x v="6"/>
    <n v="7.0000000000000007E-2"/>
    <x v="5"/>
    <s v="753-07-3049"/>
    <s v="217-648-8520"/>
    <s v="Hoffman Estates"/>
    <x v="42"/>
    <s v="Hoffman Estates"/>
    <s v="IL"/>
    <n v="60179"/>
    <x v="1"/>
    <s v="mbphelps"/>
    <s v="E4CawER}oD"/>
  </r>
  <r>
    <n v="222179"/>
    <s v="Mrs."/>
    <s v="Betsy"/>
    <s v="P"/>
    <s v="Dillon"/>
    <x v="0"/>
    <s v="betsy.dillon@msn.com"/>
    <x v="7"/>
    <s v="Tristan Dillon"/>
    <s v="Misty Dillon"/>
    <s v="Caldwell"/>
    <d v="1982-04-12T00:00:00"/>
    <d v="1899-12-30T13:14:33"/>
    <n v="34.67"/>
    <x v="2"/>
    <n v="60"/>
    <d v="2014-11-07T00:00:00"/>
    <s v="Q3"/>
    <s v="H2"/>
    <n v="2014"/>
    <n v="7"/>
    <s v="July"/>
    <s v="Jul"/>
    <n v="11"/>
    <s v="Friday"/>
    <s v="Fri"/>
    <n v="3.05"/>
    <x v="1"/>
    <n v="121009"/>
    <x v="8"/>
    <n v="0.01"/>
    <x v="3"/>
    <s v="203-84-4304"/>
    <s v="229-371-7539"/>
    <s v="Roswell"/>
    <x v="59"/>
    <s v="Roswell"/>
    <s v="GA"/>
    <n v="30077"/>
    <x v="2"/>
    <s v="bpdillon"/>
    <s v="t//pdx@R&gt;/\1&amp;"/>
  </r>
  <r>
    <n v="951011"/>
    <s v="Ms."/>
    <s v="Celeste"/>
    <s v="D"/>
    <s v="Ramirez"/>
    <x v="0"/>
    <s v="celeste.ramirez@aol.com"/>
    <x v="7"/>
    <s v="Clay Ramirez"/>
    <s v="Kathleen Ramirez"/>
    <s v="Cooke"/>
    <s v="11/30/1981"/>
    <d v="1899-12-30T19:17:11"/>
    <n v="35.68"/>
    <x v="2"/>
    <n v="56"/>
    <s v="2/22/2015"/>
    <s v="Q1"/>
    <s v="H1"/>
    <n v="2015"/>
    <n v="2"/>
    <s v="February"/>
    <s v="Feb"/>
    <n v="22"/>
    <s v="Sunday"/>
    <s v="Sun"/>
    <n v="2.4300000000000002"/>
    <x v="1"/>
    <n v="189382"/>
    <x v="14"/>
    <n v="0.2"/>
    <x v="0"/>
    <s v="652-62-3242"/>
    <s v="339-240-1441"/>
    <s v="Andover"/>
    <x v="198"/>
    <s v="Andover"/>
    <s v="MA"/>
    <n v="1899"/>
    <x v="3"/>
    <s v="cdramirez"/>
    <s v="H6Q&lt;s~PGz1Z"/>
  </r>
  <r>
    <n v="187639"/>
    <s v="Mrs."/>
    <s v="Tonya"/>
    <s v="D"/>
    <s v="Burke"/>
    <x v="0"/>
    <s v="tonya.burke@aol.com"/>
    <x v="8"/>
    <s v="Terrance Burke"/>
    <s v="Selena Burke"/>
    <s v="Clayton"/>
    <s v="6/13/1982"/>
    <d v="1899-12-30T09:39:03"/>
    <n v="35.15"/>
    <x v="2"/>
    <n v="52"/>
    <d v="2015-04-08T00:00:00"/>
    <s v="Q3"/>
    <s v="H2"/>
    <n v="2015"/>
    <n v="8"/>
    <s v="August"/>
    <s v="Aug"/>
    <n v="4"/>
    <s v="Tuesday"/>
    <s v="Tue"/>
    <n v="1.98"/>
    <x v="1"/>
    <n v="155427"/>
    <x v="7"/>
    <n v="0.25"/>
    <x v="4"/>
    <s v="019-94-7438"/>
    <s v="308-625-7172"/>
    <s v="Ravenna"/>
    <x v="518"/>
    <s v="Ravenna"/>
    <s v="NE"/>
    <n v="68869"/>
    <x v="1"/>
    <s v="tdburke"/>
    <s v="3[{aH&lt;j-i*"/>
  </r>
  <r>
    <n v="375051"/>
    <s v="Ms."/>
    <s v="Deana"/>
    <s v="P"/>
    <s v="Spencer"/>
    <x v="0"/>
    <s v="deana.spencer@hotmail.com"/>
    <x v="8"/>
    <s v="Bart Spencer"/>
    <s v="Marcella Spencer"/>
    <s v="Small"/>
    <s v="7/30/1976"/>
    <d v="1899-12-30T00:04:42"/>
    <n v="41.02"/>
    <x v="0"/>
    <n v="55"/>
    <d v="2000-09-10T00:00:00"/>
    <s v="Q4"/>
    <s v="H2"/>
    <n v="2000"/>
    <n v="10"/>
    <s v="October"/>
    <s v="Oct"/>
    <n v="9"/>
    <s v="Monday"/>
    <s v="Mon"/>
    <n v="16.809999999999999"/>
    <x v="3"/>
    <n v="133805"/>
    <x v="3"/>
    <n v="0.23"/>
    <x v="4"/>
    <s v="165-86-3979"/>
    <s v="505-769-0092"/>
    <s v="Carlsbad"/>
    <x v="381"/>
    <s v="Carlsbad"/>
    <s v="NM"/>
    <n v="88221"/>
    <x v="0"/>
    <s v="dpspencer"/>
    <s v="zyCDxA7t"/>
  </r>
  <r>
    <n v="509810"/>
    <s v="Ms."/>
    <s v="Susanne"/>
    <s v="M"/>
    <s v="Joseph"/>
    <x v="0"/>
    <s v="susanne.joseph@gmail.com"/>
    <x v="8"/>
    <s v="Bud Joseph"/>
    <s v="Ines Joseph"/>
    <s v="Morton"/>
    <s v="12/25/1963"/>
    <d v="1899-12-30T13:48:59"/>
    <n v="53.63"/>
    <x v="3"/>
    <n v="60"/>
    <s v="7/28/1985"/>
    <s v="Q3"/>
    <s v="H2"/>
    <n v="1985"/>
    <n v="7"/>
    <s v="July"/>
    <s v="Jul"/>
    <n v="28"/>
    <s v="Sunday"/>
    <s v="Sun"/>
    <n v="32.020000000000003"/>
    <x v="4"/>
    <n v="199131"/>
    <x v="15"/>
    <n v="0.12"/>
    <x v="1"/>
    <s v="512-33-6786"/>
    <s v="219-743-6620"/>
    <s v="Ladoga"/>
    <x v="52"/>
    <s v="Ladoga"/>
    <s v="IN"/>
    <n v="47954"/>
    <x v="1"/>
    <s v="smjoseph"/>
    <s v="gDB@-|6x"/>
  </r>
  <r>
    <n v="625661"/>
    <s v="Mr."/>
    <s v="Cole"/>
    <s v="A"/>
    <s v="Spencer"/>
    <x v="1"/>
    <s v="cole.spencer@yahoo.com"/>
    <x v="8"/>
    <s v="Emil Spencer"/>
    <s v="Flossie Spencer"/>
    <s v="Matthews"/>
    <s v="6/17/1959"/>
    <d v="1899-12-30T22:26:51"/>
    <n v="58.15"/>
    <x v="3"/>
    <n v="53"/>
    <s v="4/25/2003"/>
    <s v="Q2"/>
    <s v="H1"/>
    <n v="2003"/>
    <n v="4"/>
    <s v="April"/>
    <s v="Apr"/>
    <n v="25"/>
    <s v="Friday"/>
    <s v="Fri"/>
    <n v="14.27"/>
    <x v="2"/>
    <n v="151776"/>
    <x v="7"/>
    <n v="0.05"/>
    <x v="3"/>
    <s v="148-23-2588"/>
    <s v="215-232-9400"/>
    <s v="Harrisburg"/>
    <x v="365"/>
    <s v="Harrisburg"/>
    <s v="PA"/>
    <n v="17120"/>
    <x v="3"/>
    <s v="caspencer"/>
    <s v="JEc3;Cas"/>
  </r>
  <r>
    <n v="662168"/>
    <s v="Prof."/>
    <s v="Marlon"/>
    <s v="E"/>
    <s v="Whitaker"/>
    <x v="1"/>
    <s v="marlon.whitaker@aol.com"/>
    <x v="8"/>
    <s v="Lee Whitaker"/>
    <s v="Donna Whitaker"/>
    <s v="Head"/>
    <d v="1982-10-04T00:00:00"/>
    <d v="1899-12-30T18:06:44"/>
    <n v="35.32"/>
    <x v="2"/>
    <n v="51"/>
    <s v="4/19/2008"/>
    <s v="Q2"/>
    <s v="H1"/>
    <n v="2008"/>
    <n v="4"/>
    <s v="April"/>
    <s v="Apr"/>
    <n v="19"/>
    <s v="Saturday"/>
    <s v="Sat"/>
    <n v="9.2799999999999994"/>
    <x v="0"/>
    <n v="197971"/>
    <x v="15"/>
    <n v="0"/>
    <x v="3"/>
    <s v="306-37-4565"/>
    <s v="217-843-4951"/>
    <s v="Dallas City"/>
    <x v="230"/>
    <s v="Dallas City"/>
    <s v="IL"/>
    <n v="62330"/>
    <x v="1"/>
    <s v="mewhitaker"/>
    <s v="Fyp&gt;igKRmcWyH#"/>
  </r>
  <r>
    <n v="678244"/>
    <s v="Mrs."/>
    <s v="Trudy"/>
    <s v="Z"/>
    <s v="Frazier"/>
    <x v="0"/>
    <s v="trudy.frazier@rediffmail.com"/>
    <x v="8"/>
    <s v="Stephen Frazier"/>
    <s v="Winnie Frazier"/>
    <s v="Sutton"/>
    <d v="1960-05-06T00:00:00"/>
    <d v="1899-12-30T13:10:35"/>
    <n v="57.18"/>
    <x v="3"/>
    <n v="41"/>
    <d v="2007-02-04T00:00:00"/>
    <s v="Q2"/>
    <s v="H1"/>
    <n v="2007"/>
    <n v="4"/>
    <s v="April"/>
    <s v="Apr"/>
    <n v="2"/>
    <s v="Monday"/>
    <s v="Mon"/>
    <n v="10.33"/>
    <x v="2"/>
    <n v="96992"/>
    <x v="11"/>
    <n v="0.12"/>
    <x v="1"/>
    <s v="136-25-5276"/>
    <s v="218-634-3825"/>
    <s v="Currie"/>
    <x v="519"/>
    <s v="Currie"/>
    <s v="MN"/>
    <n v="56123"/>
    <x v="1"/>
    <s v="tzfrazier"/>
    <s v="cCO#_0sdRO|"/>
  </r>
  <r>
    <n v="864339"/>
    <s v="Mrs."/>
    <s v="Tania"/>
    <s v="G"/>
    <s v="May"/>
    <x v="0"/>
    <s v="tania.may@hotmail.com"/>
    <x v="8"/>
    <s v="Zane May"/>
    <s v="Trudy May"/>
    <s v="Cleveland"/>
    <d v="1960-03-04T00:00:00"/>
    <d v="1899-12-30T02:10:23"/>
    <n v="57.36"/>
    <x v="3"/>
    <n v="51"/>
    <s v="1/16/1985"/>
    <s v="Q1"/>
    <s v="H1"/>
    <n v="1985"/>
    <n v="1"/>
    <s v="January"/>
    <s v="Jan"/>
    <n v="16"/>
    <s v="Wednesday"/>
    <s v="Wed"/>
    <n v="32.549999999999997"/>
    <x v="4"/>
    <n v="77106"/>
    <x v="10"/>
    <n v="7.0000000000000007E-2"/>
    <x v="5"/>
    <s v="304-37-2885"/>
    <s v="239-374-3264"/>
    <s v="Lehigh Acres"/>
    <x v="176"/>
    <s v="Lehigh Acres"/>
    <s v="FL"/>
    <n v="33971"/>
    <x v="2"/>
    <s v="tgmay"/>
    <s v="o9r#b630i3BixF*"/>
  </r>
  <r>
    <n v="436424"/>
    <s v="Mr."/>
    <s v="Leonel"/>
    <s v="G"/>
    <s v="Guerrero"/>
    <x v="1"/>
    <s v="leonel.guerrero@exxonmobil.com"/>
    <x v="8"/>
    <s v="Clayton Guerrero"/>
    <s v="Catalina Guerrero"/>
    <s v="Chapman"/>
    <d v="1992-05-05T00:00:00"/>
    <d v="1899-12-30T22:35:51"/>
    <n v="25.25"/>
    <x v="1"/>
    <n v="60"/>
    <d v="2014-06-07T00:00:00"/>
    <s v="Q3"/>
    <s v="H2"/>
    <n v="2014"/>
    <n v="7"/>
    <s v="July"/>
    <s v="Jul"/>
    <n v="6"/>
    <s v="Sunday"/>
    <s v="Sun"/>
    <n v="3.06"/>
    <x v="1"/>
    <n v="135232"/>
    <x v="3"/>
    <n v="0.2"/>
    <x v="0"/>
    <s v="557-99-7283"/>
    <s v="239-927-2354"/>
    <s v="Zephyrhills"/>
    <x v="103"/>
    <s v="Zephyrhills"/>
    <s v="FL"/>
    <n v="33540"/>
    <x v="2"/>
    <s v="lgguerrero"/>
    <s v="l^4Hd7GiP"/>
  </r>
  <r>
    <n v="606834"/>
    <s v="Drs."/>
    <s v="Nadia"/>
    <s v="Z"/>
    <s v="Stokes"/>
    <x v="0"/>
    <s v="nadia.stokes@gmail.com"/>
    <x v="8"/>
    <s v="Devin Stokes"/>
    <s v="Elaine Stokes"/>
    <s v="Downs"/>
    <s v="7/20/1979"/>
    <d v="1899-12-30T02:41:37"/>
    <n v="38.049999999999997"/>
    <x v="2"/>
    <n v="57"/>
    <d v="2005-03-10T00:00:00"/>
    <s v="Q4"/>
    <s v="H2"/>
    <n v="2005"/>
    <n v="10"/>
    <s v="October"/>
    <s v="Oct"/>
    <n v="3"/>
    <s v="Monday"/>
    <s v="Mon"/>
    <n v="11.82"/>
    <x v="2"/>
    <n v="155452"/>
    <x v="7"/>
    <n v="0.24"/>
    <x v="4"/>
    <s v="470-57-5153"/>
    <s v="228-757-9686"/>
    <s v="Tiplersville"/>
    <x v="520"/>
    <s v="Tiplersville"/>
    <s v="MS"/>
    <n v="38674"/>
    <x v="2"/>
    <s v="nzstokes"/>
    <s v="p\7h4H&gt;%Z[4%R&amp;H"/>
  </r>
  <r>
    <n v="268942"/>
    <s v="Mr."/>
    <s v="Cody"/>
    <s v="C"/>
    <s v="Dillard"/>
    <x v="1"/>
    <s v="cody.dillard@gmail.com"/>
    <x v="8"/>
    <s v="Bud Dillard"/>
    <s v="Stacy Dillard"/>
    <s v="Stevens"/>
    <s v="2/21/1976"/>
    <d v="1899-12-30T16:10:12"/>
    <n v="41.46"/>
    <x v="0"/>
    <n v="81"/>
    <d v="2001-09-05T00:00:00"/>
    <s v="Q2"/>
    <s v="H1"/>
    <n v="2001"/>
    <n v="5"/>
    <s v="May"/>
    <s v="May"/>
    <n v="9"/>
    <s v="Wednesday"/>
    <s v="Wed"/>
    <n v="16.23"/>
    <x v="3"/>
    <n v="60994"/>
    <x v="13"/>
    <n v="0.25"/>
    <x v="4"/>
    <s v="093-02-5538"/>
    <s v="231-865-3509"/>
    <s v="Bloomfield Hills"/>
    <x v="277"/>
    <s v="Bloomfield Hills"/>
    <s v="MI"/>
    <n v="48303"/>
    <x v="1"/>
    <s v="ccdillard"/>
    <s v="ju+ncKnI?-2"/>
  </r>
  <r>
    <n v="484822"/>
    <s v="Ms."/>
    <s v="Megan"/>
    <s v="T"/>
    <s v="Fry"/>
    <x v="0"/>
    <s v="megan.fry@gmail.com"/>
    <x v="8"/>
    <s v="Fidel Fry"/>
    <s v="Eleanor Fry"/>
    <s v="Rodriguez"/>
    <s v="1/19/1996"/>
    <d v="1899-12-30T04:00:28"/>
    <n v="21.54"/>
    <x v="1"/>
    <n v="42"/>
    <s v="5/23/2017"/>
    <s v="Q2"/>
    <s v="H1"/>
    <n v="2017"/>
    <n v="5"/>
    <s v="May"/>
    <s v="May"/>
    <n v="23"/>
    <s v="Tuesday"/>
    <s v="Tue"/>
    <n v="0.18"/>
    <x v="1"/>
    <n v="75765"/>
    <x v="10"/>
    <n v="0.04"/>
    <x v="3"/>
    <s v="724-28-9985"/>
    <s v="225-343-4382"/>
    <s v="Bunkie"/>
    <x v="521"/>
    <s v="Bunkie"/>
    <s v="LA"/>
    <n v="71322"/>
    <x v="2"/>
    <s v="mtfry"/>
    <s v="dJMzI@IE0qHm"/>
  </r>
  <r>
    <n v="397241"/>
    <s v="Ms."/>
    <s v="Darla"/>
    <s v="S"/>
    <s v="Durham"/>
    <x v="0"/>
    <s v="darla.durham@microsoft.com"/>
    <x v="8"/>
    <s v="Clayton Durham"/>
    <s v="Cherry Durham"/>
    <s v="Bradley"/>
    <s v="6/26/1987"/>
    <d v="1899-12-30T15:13:14"/>
    <n v="30.11"/>
    <x v="2"/>
    <n v="60"/>
    <s v="11/26/2012"/>
    <s v="Q4"/>
    <s v="H2"/>
    <n v="2012"/>
    <n v="11"/>
    <s v="November"/>
    <s v="Nov"/>
    <n v="26"/>
    <s v="Monday"/>
    <s v="Mon"/>
    <n v="4.67"/>
    <x v="1"/>
    <n v="187262"/>
    <x v="14"/>
    <n v="0.25"/>
    <x v="4"/>
    <s v="149-23-3818"/>
    <s v="231-256-0340"/>
    <s v="Flushing"/>
    <x v="522"/>
    <s v="Flushing"/>
    <s v="MI"/>
    <n v="48433"/>
    <x v="1"/>
    <s v="dsdurham"/>
    <s v="Ea-HhOd1$"/>
  </r>
  <r>
    <n v="924252"/>
    <s v="Hon."/>
    <s v="Cecile"/>
    <s v="I"/>
    <s v="Ross"/>
    <x v="0"/>
    <s v="cecile.ross@bp.com"/>
    <x v="8"/>
    <s v="Chase Ross"/>
    <s v="Amanda Ross"/>
    <s v="Mcgee"/>
    <d v="1994-04-01T00:00:00"/>
    <d v="1899-12-30T23:54:27"/>
    <n v="23.58"/>
    <x v="1"/>
    <n v="40"/>
    <s v="10/22/2016"/>
    <s v="Q4"/>
    <s v="H2"/>
    <n v="2016"/>
    <n v="10"/>
    <s v="October"/>
    <s v="Oct"/>
    <n v="22"/>
    <s v="Saturday"/>
    <s v="Sat"/>
    <n v="0.76"/>
    <x v="1"/>
    <n v="55341"/>
    <x v="9"/>
    <n v="0"/>
    <x v="3"/>
    <s v="765-27-7606"/>
    <s v="209-356-4542"/>
    <s v="Freedom"/>
    <x v="523"/>
    <s v="Freedom"/>
    <s v="CA"/>
    <n v="95019"/>
    <x v="0"/>
    <s v="ciross"/>
    <s v="QB;}Xr~gbdhYF7"/>
  </r>
  <r>
    <n v="717079"/>
    <s v="Hon."/>
    <s v="Helene"/>
    <s v="K"/>
    <s v="Franco"/>
    <x v="0"/>
    <s v="helene.franco@shell.com"/>
    <x v="8"/>
    <s v="Bernie Franco"/>
    <s v="Marina Franco"/>
    <s v="Hardy"/>
    <s v="6/25/1967"/>
    <d v="1899-12-30T14:59:46"/>
    <n v="50.13"/>
    <x v="3"/>
    <n v="40"/>
    <d v="2002-07-01T00:00:00"/>
    <s v="Q1"/>
    <s v="H1"/>
    <n v="2002"/>
    <n v="1"/>
    <s v="January"/>
    <s v="Jan"/>
    <n v="7"/>
    <s v="Monday"/>
    <s v="Mon"/>
    <n v="15.56"/>
    <x v="3"/>
    <n v="73397"/>
    <x v="10"/>
    <n v="0.03"/>
    <x v="3"/>
    <s v="702-18-0397"/>
    <s v="316-308-5431"/>
    <s v="Manhattan"/>
    <x v="524"/>
    <s v="Manhattan"/>
    <s v="KS"/>
    <n v="66503"/>
    <x v="1"/>
    <s v="hkfranco"/>
    <s v="5MF&gt;8TpVFy:"/>
  </r>
  <r>
    <n v="494794"/>
    <s v="Mr."/>
    <s v="Vernon"/>
    <s v="C"/>
    <s v="Buchanan"/>
    <x v="1"/>
    <s v="vernon.buchanan@gmail.com"/>
    <x v="8"/>
    <s v="Scott Buchanan"/>
    <s v="Eileen Buchanan"/>
    <s v="Mckee"/>
    <s v="12/17/1993"/>
    <d v="1899-12-30T05:19:53"/>
    <n v="23.63"/>
    <x v="1"/>
    <n v="58"/>
    <d v="2015-10-05T00:00:00"/>
    <s v="Q2"/>
    <s v="H1"/>
    <n v="2015"/>
    <n v="5"/>
    <s v="May"/>
    <s v="May"/>
    <n v="10"/>
    <s v="Sunday"/>
    <s v="Sun"/>
    <n v="2.2200000000000002"/>
    <x v="1"/>
    <n v="142346"/>
    <x v="2"/>
    <n v="0.09"/>
    <x v="5"/>
    <s v="156-23-8758"/>
    <s v="405-450-9390"/>
    <s v="Meers"/>
    <x v="525"/>
    <s v="Meers"/>
    <s v="OK"/>
    <n v="73558"/>
    <x v="2"/>
    <s v="vcbuchanan"/>
    <s v="hr$Rdkq?Pf-t6C;"/>
  </r>
  <r>
    <n v="970841"/>
    <s v="Hon."/>
    <s v="Marva"/>
    <s v="C"/>
    <s v="Santiago"/>
    <x v="0"/>
    <s v="marva.santiago@gmail.com"/>
    <x v="8"/>
    <s v="Lazaro Santiago"/>
    <s v="Rosalyn Santiago"/>
    <s v="Chen"/>
    <s v="10/27/1988"/>
    <d v="1899-12-30T00:46:03"/>
    <n v="28.77"/>
    <x v="1"/>
    <n v="44"/>
    <d v="2012-06-08T00:00:00"/>
    <s v="Q3"/>
    <s v="H2"/>
    <n v="2012"/>
    <n v="8"/>
    <s v="August"/>
    <s v="Aug"/>
    <n v="6"/>
    <s v="Monday"/>
    <s v="Mon"/>
    <n v="4.9800000000000004"/>
    <x v="1"/>
    <n v="196155"/>
    <x v="15"/>
    <n v="0.09"/>
    <x v="5"/>
    <s v="274-17-8211"/>
    <s v="210-779-5897"/>
    <s v="Bellaire"/>
    <x v="76"/>
    <s v="Bellaire"/>
    <s v="TX"/>
    <n v="77401"/>
    <x v="2"/>
    <s v="mcsantiago"/>
    <s v="Q@n?URO9VVJ_"/>
  </r>
  <r>
    <n v="281794"/>
    <s v="Mrs."/>
    <s v="Yvette"/>
    <s v="X"/>
    <s v="Bentley"/>
    <x v="0"/>
    <s v="yvette.bentley@hotmail.com"/>
    <x v="8"/>
    <s v="Jefferson Bentley"/>
    <s v="Charity Bentley"/>
    <s v="Obrien"/>
    <s v="5/30/1992"/>
    <d v="1899-12-30T21:59:38"/>
    <n v="25.18"/>
    <x v="1"/>
    <n v="56"/>
    <s v="11/30/2015"/>
    <s v="Q4"/>
    <s v="H2"/>
    <n v="2015"/>
    <n v="11"/>
    <s v="November"/>
    <s v="Nov"/>
    <n v="30"/>
    <s v="Monday"/>
    <s v="Mon"/>
    <n v="1.66"/>
    <x v="1"/>
    <n v="82765"/>
    <x v="6"/>
    <n v="0.28000000000000003"/>
    <x v="2"/>
    <s v="521-99-6108"/>
    <s v="319-754-5182"/>
    <s v="Highlandville"/>
    <x v="233"/>
    <s v="Highlandville"/>
    <s v="IA"/>
    <n v="52149"/>
    <x v="1"/>
    <s v="yxbentley"/>
    <s v="cH&lt;lWWLf"/>
  </r>
  <r>
    <n v="520539"/>
    <s v="Hon."/>
    <s v="Derick"/>
    <s v="R"/>
    <s v="Daugherty"/>
    <x v="1"/>
    <s v="derick.daugherty@hotmail.com"/>
    <x v="8"/>
    <s v="Mervin Daugherty"/>
    <s v="Nettie Daugherty"/>
    <s v="Spencer"/>
    <s v="12/31/1985"/>
    <d v="1899-12-30T11:54:19"/>
    <n v="31.59"/>
    <x v="2"/>
    <n v="71"/>
    <s v="3/24/2007"/>
    <s v="Q1"/>
    <s v="H1"/>
    <n v="2007"/>
    <n v="3"/>
    <s v="March"/>
    <s v="Mar"/>
    <n v="24"/>
    <s v="Saturday"/>
    <s v="Sat"/>
    <n v="10.35"/>
    <x v="2"/>
    <n v="188821"/>
    <x v="14"/>
    <n v="0.19"/>
    <x v="0"/>
    <s v="050-02-7511"/>
    <s v="216-232-8382"/>
    <s v="Cincinnati"/>
    <x v="252"/>
    <s v="Cincinnati"/>
    <s v="OH"/>
    <n v="45237"/>
    <x v="1"/>
    <s v="drdaugherty"/>
    <s v="j8HU.;8ZbkVt"/>
  </r>
  <r>
    <n v="567269"/>
    <s v="Ms."/>
    <s v="Fay"/>
    <s v="O"/>
    <s v="Villarreal"/>
    <x v="0"/>
    <s v="fay.villarreal@yahoo.com"/>
    <x v="8"/>
    <s v="Cornelius Villarreal"/>
    <s v="Joanna Villarreal"/>
    <s v="Clay"/>
    <d v="1989-04-04T00:00:00"/>
    <d v="1899-12-30T09:07:19"/>
    <n v="28.33"/>
    <x v="1"/>
    <n v="56"/>
    <s v="11/29/2012"/>
    <s v="Q4"/>
    <s v="H2"/>
    <n v="2012"/>
    <n v="11"/>
    <s v="November"/>
    <s v="Nov"/>
    <n v="29"/>
    <s v="Thursday"/>
    <s v="Thu"/>
    <n v="4.66"/>
    <x v="1"/>
    <n v="42988"/>
    <x v="5"/>
    <n v="0.11"/>
    <x v="1"/>
    <s v="276-17-8153"/>
    <s v="210-524-0203"/>
    <s v="Tioga"/>
    <x v="526"/>
    <s v="Tioga"/>
    <s v="TX"/>
    <n v="76271"/>
    <x v="2"/>
    <s v="fovillarreal"/>
    <s v="WU7Lt9]{SuEWcy"/>
  </r>
  <r>
    <n v="749292"/>
    <s v="Ms."/>
    <s v="Deanna"/>
    <s v="E"/>
    <s v="Wilkins"/>
    <x v="0"/>
    <s v="deanna.wilkins@ibm.com"/>
    <x v="8"/>
    <s v="Josh Wilkins"/>
    <s v="Wilma Wilkins"/>
    <s v="Fitzgerald"/>
    <s v="12/18/1962"/>
    <d v="1899-12-30T01:35:43"/>
    <n v="54.65"/>
    <x v="3"/>
    <n v="42"/>
    <s v="5/29/2016"/>
    <s v="Q2"/>
    <s v="H1"/>
    <n v="2016"/>
    <n v="5"/>
    <s v="May"/>
    <s v="May"/>
    <n v="29"/>
    <s v="Sunday"/>
    <s v="Sun"/>
    <n v="1.1599999999999999"/>
    <x v="1"/>
    <n v="113482"/>
    <x v="0"/>
    <n v="0.16"/>
    <x v="0"/>
    <s v="092-02-1017"/>
    <s v="314-779-4065"/>
    <s v="Saginaw"/>
    <x v="352"/>
    <s v="Saginaw"/>
    <s v="MO"/>
    <n v="64864"/>
    <x v="1"/>
    <s v="dewilkins"/>
    <s v="gMiy%/R2B4L|g"/>
  </r>
  <r>
    <n v="292144"/>
    <s v="Drs."/>
    <s v="Augusta"/>
    <s v="P"/>
    <s v="Andrews"/>
    <x v="0"/>
    <s v="augusta.andrews@gmail.com"/>
    <x v="8"/>
    <s v="Lazaro Andrews"/>
    <s v="Hallie Andrews"/>
    <s v="Wright"/>
    <s v="12/16/1985"/>
    <d v="1899-12-30T04:45:57"/>
    <n v="31.64"/>
    <x v="2"/>
    <n v="54"/>
    <d v="2013-03-10T00:00:00"/>
    <s v="Q4"/>
    <s v="H2"/>
    <n v="2013"/>
    <n v="10"/>
    <s v="October"/>
    <s v="Oct"/>
    <n v="3"/>
    <s v="Thursday"/>
    <s v="Thu"/>
    <n v="3.82"/>
    <x v="1"/>
    <n v="73007"/>
    <x v="10"/>
    <n v="7.0000000000000007E-2"/>
    <x v="5"/>
    <s v="540-83-5625"/>
    <s v="314-692-9769"/>
    <s v="Maryland Heights"/>
    <x v="124"/>
    <s v="Maryland Heights"/>
    <s v="MO"/>
    <n v="63043"/>
    <x v="1"/>
    <s v="apandrews"/>
    <s v="5C%zpn??|n"/>
  </r>
  <r>
    <n v="896825"/>
    <s v="Ms."/>
    <s v="Erna"/>
    <s v="A"/>
    <s v="Tran"/>
    <x v="0"/>
    <s v="erna.tran@gmail.com"/>
    <x v="8"/>
    <s v="Laurence Tran"/>
    <s v="Allison Tran"/>
    <s v="Decker"/>
    <d v="1976-07-09T00:00:00"/>
    <d v="1899-12-30T09:08:11"/>
    <n v="40.92"/>
    <x v="0"/>
    <n v="60"/>
    <s v="11/18/2009"/>
    <s v="Q4"/>
    <s v="H2"/>
    <n v="2009"/>
    <n v="11"/>
    <s v="November"/>
    <s v="Nov"/>
    <n v="18"/>
    <s v="Wednesday"/>
    <s v="Wed"/>
    <n v="7.7"/>
    <x v="0"/>
    <n v="71415"/>
    <x v="10"/>
    <n v="0.27"/>
    <x v="2"/>
    <s v="447-27-1576"/>
    <s v="205-634-3652"/>
    <s v="Talladega"/>
    <x v="527"/>
    <s v="Talladega"/>
    <s v="AL"/>
    <n v="35161"/>
    <x v="2"/>
    <s v="eatran"/>
    <s v="oBE^bDLIMLCT/Zb"/>
  </r>
  <r>
    <n v="216408"/>
    <s v="Mr."/>
    <s v="Luther"/>
    <s v="H"/>
    <s v="Short"/>
    <x v="1"/>
    <s v="luther.short@gmail.com"/>
    <x v="8"/>
    <s v="Andres Short"/>
    <s v="Margery Short"/>
    <s v="Berry"/>
    <s v="6/13/1993"/>
    <d v="1899-12-30T21:20:37"/>
    <n v="24.14"/>
    <x v="1"/>
    <n v="89"/>
    <d v="2017-09-04T00:00:00"/>
    <s v="Q2"/>
    <s v="H1"/>
    <n v="2017"/>
    <n v="4"/>
    <s v="April"/>
    <s v="Apr"/>
    <n v="9"/>
    <s v="Sunday"/>
    <s v="Sun"/>
    <n v="0.3"/>
    <x v="1"/>
    <n v="75243"/>
    <x v="10"/>
    <n v="0.08"/>
    <x v="5"/>
    <s v="759-12-0402"/>
    <s v="216-816-1233"/>
    <s v="Reynoldsburg"/>
    <x v="528"/>
    <s v="Reynoldsburg"/>
    <s v="OH"/>
    <n v="43069"/>
    <x v="1"/>
    <s v="lhshort"/>
    <s v="Go2WO1&amp;."/>
  </r>
  <r>
    <n v="579003"/>
    <s v="Prof."/>
    <s v="Curtis"/>
    <s v="S"/>
    <s v="Williamson"/>
    <x v="1"/>
    <s v="curtis.williamson@hotmail.com"/>
    <x v="8"/>
    <s v="Hubert Williamson"/>
    <s v="Anne Williamson"/>
    <s v="Sparks"/>
    <s v="7/21/1974"/>
    <d v="1899-12-30T00:59:46"/>
    <n v="43.05"/>
    <x v="0"/>
    <n v="57"/>
    <s v="10/26/2013"/>
    <s v="Q4"/>
    <s v="H2"/>
    <n v="2013"/>
    <n v="10"/>
    <s v="October"/>
    <s v="Oct"/>
    <n v="26"/>
    <s v="Saturday"/>
    <s v="Sat"/>
    <n v="3.76"/>
    <x v="1"/>
    <n v="56599"/>
    <x v="9"/>
    <n v="0.27"/>
    <x v="2"/>
    <s v="357-08-2317"/>
    <s v="210-264-2382"/>
    <s v="Houston"/>
    <x v="76"/>
    <s v="Houston"/>
    <s v="TX"/>
    <n v="77098"/>
    <x v="2"/>
    <s v="cswilliamson"/>
    <s v="Vfi&gt;jezaTr"/>
  </r>
  <r>
    <n v="249410"/>
    <s v="Ms."/>
    <s v="Yvette"/>
    <s v="C"/>
    <s v="Rivers"/>
    <x v="0"/>
    <s v="yvette.rivers@ibm.com"/>
    <x v="8"/>
    <s v="Hal Rivers"/>
    <s v="Alison Rivers"/>
    <s v="Russell"/>
    <d v="1971-09-11T00:00:00"/>
    <d v="1899-12-30T01:37:20"/>
    <n v="45.75"/>
    <x v="0"/>
    <n v="50"/>
    <s v="1/13/2006"/>
    <s v="Q1"/>
    <s v="H1"/>
    <n v="2006"/>
    <n v="1"/>
    <s v="January"/>
    <s v="Jan"/>
    <n v="13"/>
    <s v="Friday"/>
    <s v="Fri"/>
    <n v="11.55"/>
    <x v="2"/>
    <n v="164007"/>
    <x v="1"/>
    <n v="0.27"/>
    <x v="2"/>
    <s v="689-24-6905"/>
    <s v="203-832-8970"/>
    <s v="Canton Center"/>
    <x v="398"/>
    <s v="Canton Center"/>
    <s v="CT"/>
    <n v="6020"/>
    <x v="3"/>
    <s v="ycrivers"/>
    <s v="miyQCC^{jOEyJo!"/>
  </r>
  <r>
    <n v="241389"/>
    <s v="Mr."/>
    <s v="Walter"/>
    <s v="G"/>
    <s v="Velez"/>
    <x v="1"/>
    <s v="walter.velez@gmail.com"/>
    <x v="8"/>
    <s v="Frank Velez"/>
    <s v="Toni Velez"/>
    <s v="James"/>
    <s v="4/21/1992"/>
    <d v="1899-12-30T01:30:49"/>
    <n v="25.28"/>
    <x v="1"/>
    <n v="72"/>
    <d v="2016-08-03T00:00:00"/>
    <s v="Q1"/>
    <s v="H1"/>
    <n v="2016"/>
    <n v="3"/>
    <s v="March"/>
    <s v="Mar"/>
    <n v="8"/>
    <s v="Tuesday"/>
    <s v="Tue"/>
    <n v="1.39"/>
    <x v="1"/>
    <n v="77362"/>
    <x v="10"/>
    <n v="0.27"/>
    <x v="2"/>
    <s v="126-98-9311"/>
    <s v="236-435-5027"/>
    <s v="Gainesville"/>
    <x v="211"/>
    <s v="Gainesville"/>
    <s v="VA"/>
    <n v="20155"/>
    <x v="2"/>
    <s v="wgvelez"/>
    <s v="aIpLVWX[!-th!lg"/>
  </r>
  <r>
    <n v="311405"/>
    <s v="Ms."/>
    <s v="Christa"/>
    <s v="P"/>
    <s v="Wilkins"/>
    <x v="0"/>
    <s v="christa.wilkins@verizon.net"/>
    <x v="8"/>
    <s v="Carol Wilkins"/>
    <s v="Chandra Wilkins"/>
    <s v="Richards"/>
    <s v="10/25/1974"/>
    <d v="1899-12-30T10:00:24"/>
    <n v="42.79"/>
    <x v="0"/>
    <n v="42"/>
    <s v="5/15/2011"/>
    <s v="Q2"/>
    <s v="H1"/>
    <n v="2011"/>
    <n v="5"/>
    <s v="May"/>
    <s v="May"/>
    <n v="15"/>
    <s v="Sunday"/>
    <s v="Sun"/>
    <n v="6.21"/>
    <x v="0"/>
    <n v="60566"/>
    <x v="13"/>
    <n v="0.19"/>
    <x v="0"/>
    <s v="725-18-6016"/>
    <s v="262-803-9394"/>
    <s v="Bruce"/>
    <x v="529"/>
    <s v="Bruce"/>
    <s v="WI"/>
    <n v="54819"/>
    <x v="1"/>
    <s v="cpwilkins"/>
    <s v="7D.Hbil6:"/>
  </r>
  <r>
    <n v="796832"/>
    <s v="Mr."/>
    <s v="Milton"/>
    <s v="Z"/>
    <s v="Neal"/>
    <x v="1"/>
    <s v="milton.neal@gmail.com"/>
    <x v="8"/>
    <s v="Cameron Neal"/>
    <s v="Vickie Neal"/>
    <s v="Dominguez"/>
    <d v="1971-04-12T00:00:00"/>
    <d v="1899-12-30T00:36:41"/>
    <n v="45.68"/>
    <x v="0"/>
    <n v="52"/>
    <s v="6/29/2003"/>
    <s v="Q2"/>
    <s v="H1"/>
    <n v="2003"/>
    <n v="6"/>
    <s v="June"/>
    <s v="Jun"/>
    <n v="29"/>
    <s v="Sunday"/>
    <s v="Sun"/>
    <n v="14.09"/>
    <x v="2"/>
    <n v="131141"/>
    <x v="3"/>
    <n v="0.03"/>
    <x v="3"/>
    <s v="358-08-6725"/>
    <s v="212-967-0888"/>
    <s v="Cropseyville"/>
    <x v="178"/>
    <s v="Cropseyville"/>
    <s v="NY"/>
    <n v="12052"/>
    <x v="3"/>
    <s v="mzneal"/>
    <s v="r+q!I+Eduvi[:1~"/>
  </r>
  <r>
    <n v="976347"/>
    <s v="Ms."/>
    <s v="Kimberly"/>
    <s v="T"/>
    <s v="Harmon"/>
    <x v="0"/>
    <s v="kimberly.harmon@gmail.com"/>
    <x v="8"/>
    <s v="Nigel Harmon"/>
    <s v="Angel Harmon"/>
    <s v="Conley"/>
    <d v="1991-06-10T00:00:00"/>
    <d v="1899-12-30T19:54:01"/>
    <n v="25.83"/>
    <x v="1"/>
    <n v="42"/>
    <d v="2015-08-07T00:00:00"/>
    <s v="Q3"/>
    <s v="H2"/>
    <n v="2015"/>
    <n v="7"/>
    <s v="July"/>
    <s v="Jul"/>
    <n v="8"/>
    <s v="Wednesday"/>
    <s v="Wed"/>
    <n v="2.06"/>
    <x v="1"/>
    <n v="48858"/>
    <x v="5"/>
    <n v="0.25"/>
    <x v="4"/>
    <s v="761-12-1475"/>
    <s v="316-466-5947"/>
    <s v="Farlington"/>
    <x v="187"/>
    <s v="Farlington"/>
    <s v="KS"/>
    <n v="66734"/>
    <x v="1"/>
    <s v="ktharmon"/>
    <s v="uDyNjm!;e"/>
  </r>
  <r>
    <n v="363748"/>
    <s v="Mr."/>
    <s v="Lemuel"/>
    <s v="E"/>
    <s v="Houston"/>
    <x v="1"/>
    <s v="lemuel.houston@charter.net"/>
    <x v="8"/>
    <s v="Frederic Houston"/>
    <s v="Shelley Houston"/>
    <s v="Oliver"/>
    <s v="1/22/1979"/>
    <d v="1899-12-30T04:27:53"/>
    <n v="38.54"/>
    <x v="2"/>
    <n v="69"/>
    <d v="2014-09-12T00:00:00"/>
    <s v="Q4"/>
    <s v="H2"/>
    <n v="2014"/>
    <n v="12"/>
    <s v="December"/>
    <s v="Dec"/>
    <n v="9"/>
    <s v="Tuesday"/>
    <s v="Tue"/>
    <n v="2.64"/>
    <x v="1"/>
    <n v="137375"/>
    <x v="3"/>
    <n v="0.2"/>
    <x v="0"/>
    <s v="028-92-4476"/>
    <s v="206-379-8797"/>
    <s v="Grandview"/>
    <x v="346"/>
    <s v="Grandview"/>
    <s v="WA"/>
    <n v="98930"/>
    <x v="0"/>
    <s v="lehouston"/>
    <s v="zaqkU3Oe&amp;"/>
  </r>
  <r>
    <n v="368157"/>
    <s v="Hon."/>
    <s v="Marcie"/>
    <s v="N"/>
    <s v="Weiss"/>
    <x v="0"/>
    <s v="marcie.weiss@yahoo.com"/>
    <x v="8"/>
    <s v="Arthur Weiss"/>
    <s v="Clara Weiss"/>
    <s v="Valencia"/>
    <s v="10/22/1994"/>
    <d v="1899-12-30T08:41:41"/>
    <n v="22.78"/>
    <x v="1"/>
    <n v="57"/>
    <s v="10/21/2016"/>
    <s v="Q4"/>
    <s v="H2"/>
    <n v="2016"/>
    <n v="10"/>
    <s v="October"/>
    <s v="Oct"/>
    <n v="21"/>
    <s v="Friday"/>
    <s v="Fri"/>
    <n v="0.77"/>
    <x v="1"/>
    <n v="136817"/>
    <x v="3"/>
    <n v="0.28000000000000003"/>
    <x v="2"/>
    <s v="404-73-8790"/>
    <s v="803-286-4103"/>
    <s v="Monticello"/>
    <x v="447"/>
    <s v="Monticello"/>
    <s v="SC"/>
    <n v="29106"/>
    <x v="2"/>
    <s v="mnweiss"/>
    <s v="Z]^DZL&lt;."/>
  </r>
  <r>
    <n v="466203"/>
    <s v="Mr."/>
    <s v="Bart"/>
    <s v="I"/>
    <s v="Whitaker"/>
    <x v="1"/>
    <s v="bart.whitaker@hotmail.com"/>
    <x v="8"/>
    <s v="Henry Whitaker"/>
    <s v="Nadine Whitaker"/>
    <s v="Byers"/>
    <s v="6/23/1962"/>
    <d v="1899-12-30T23:02:07"/>
    <n v="55.13"/>
    <x v="3"/>
    <n v="79"/>
    <s v="2/17/2007"/>
    <s v="Q1"/>
    <s v="H1"/>
    <n v="2007"/>
    <n v="2"/>
    <s v="February"/>
    <s v="Feb"/>
    <n v="17"/>
    <s v="Saturday"/>
    <s v="Sat"/>
    <n v="10.45"/>
    <x v="2"/>
    <n v="133522"/>
    <x v="3"/>
    <n v="0.25"/>
    <x v="4"/>
    <s v="235-57-8388"/>
    <s v="225-846-2122"/>
    <s v="Woodworth"/>
    <x v="324"/>
    <s v="Woodworth"/>
    <s v="LA"/>
    <n v="71485"/>
    <x v="2"/>
    <s v="biwhitaker"/>
    <s v="3!0bh1$NJ^HA&amp;JC"/>
  </r>
  <r>
    <n v="893798"/>
    <s v="Ms."/>
    <s v="Patrice"/>
    <s v="N"/>
    <s v="Koch"/>
    <x v="0"/>
    <s v="patrice.koch@shaw.ca"/>
    <x v="8"/>
    <s v="Yong Koch"/>
    <s v="Jocelyn Koch"/>
    <s v="Swanson"/>
    <s v="5/19/1995"/>
    <d v="1899-12-30T00:22:52"/>
    <n v="22.21"/>
    <x v="1"/>
    <n v="59"/>
    <d v="2016-11-07T00:00:00"/>
    <s v="Q3"/>
    <s v="H2"/>
    <n v="2016"/>
    <n v="7"/>
    <s v="July"/>
    <s v="Jul"/>
    <n v="11"/>
    <s v="Monday"/>
    <s v="Mon"/>
    <n v="1.05"/>
    <x v="1"/>
    <n v="188317"/>
    <x v="14"/>
    <n v="0.01"/>
    <x v="3"/>
    <s v="362-39-6645"/>
    <s v="210-406-6365"/>
    <s v="Shafter"/>
    <x v="530"/>
    <s v="Shafter"/>
    <s v="TX"/>
    <n v="79850"/>
    <x v="2"/>
    <s v="pnkoch"/>
    <s v="11RW8f1nE"/>
  </r>
  <r>
    <n v="501368"/>
    <s v="Mr."/>
    <s v="Xavier"/>
    <s v="O"/>
    <s v="Mcintosh"/>
    <x v="1"/>
    <s v="xavier.mcintosh@gmail.com"/>
    <x v="8"/>
    <s v="Anibal Mcintosh"/>
    <s v="Lauri Mcintosh"/>
    <s v="Abbott"/>
    <d v="1990-10-12T00:00:00"/>
    <d v="1899-12-30T13:15:26"/>
    <n v="26.65"/>
    <x v="1"/>
    <n v="65"/>
    <s v="8/22/2014"/>
    <s v="Q3"/>
    <s v="H2"/>
    <n v="2014"/>
    <n v="8"/>
    <s v="August"/>
    <s v="Aug"/>
    <n v="22"/>
    <s v="Friday"/>
    <s v="Fri"/>
    <n v="2.93"/>
    <x v="1"/>
    <n v="119198"/>
    <x v="0"/>
    <n v="0.28000000000000003"/>
    <x v="2"/>
    <s v="035-74-2854"/>
    <s v="212-439-3754"/>
    <s v="New York City"/>
    <x v="327"/>
    <s v="New York City"/>
    <s v="NY"/>
    <n v="10165"/>
    <x v="3"/>
    <s v="xomcintosh"/>
    <s v="e^bXhtt4"/>
  </r>
  <r>
    <n v="507594"/>
    <s v="Ms."/>
    <s v="Lidia"/>
    <s v="K"/>
    <s v="Rojas"/>
    <x v="0"/>
    <s v="lidia.rojas@yahoo.com"/>
    <x v="8"/>
    <s v="Tommie Rojas"/>
    <s v="Sophie Rojas"/>
    <s v="Tillman"/>
    <d v="1993-06-09T00:00:00"/>
    <d v="1899-12-30T13:07:55"/>
    <n v="23.91"/>
    <x v="1"/>
    <n v="41"/>
    <s v="4/22/2016"/>
    <s v="Q2"/>
    <s v="H1"/>
    <n v="2016"/>
    <n v="4"/>
    <s v="April"/>
    <s v="Apr"/>
    <n v="22"/>
    <s v="Friday"/>
    <s v="Fri"/>
    <n v="1.27"/>
    <x v="1"/>
    <n v="150763"/>
    <x v="7"/>
    <n v="0.13"/>
    <x v="1"/>
    <s v="218-89-0801"/>
    <s v="209-694-7271"/>
    <s v="Litchfield"/>
    <x v="531"/>
    <s v="Litchfield"/>
    <s v="CA"/>
    <n v="96117"/>
    <x v="0"/>
    <s v="lkrojas"/>
    <s v="6G0yzR]%"/>
  </r>
  <r>
    <n v="390989"/>
    <s v="Drs."/>
    <s v="Essie"/>
    <s v="C"/>
    <s v="Bridges"/>
    <x v="0"/>
    <s v="essie.bridges@yahoo.co.uk"/>
    <x v="8"/>
    <s v="Travis Bridges"/>
    <s v="Jessica Bridges"/>
    <s v="Scott"/>
    <s v="3/13/1993"/>
    <d v="1899-12-30T11:41:18"/>
    <n v="24.39"/>
    <x v="1"/>
    <n v="46"/>
    <s v="11/26/2015"/>
    <s v="Q4"/>
    <s v="H2"/>
    <n v="2015"/>
    <n v="11"/>
    <s v="November"/>
    <s v="Nov"/>
    <n v="26"/>
    <s v="Thursday"/>
    <s v="Thu"/>
    <n v="1.67"/>
    <x v="1"/>
    <n v="93441"/>
    <x v="11"/>
    <n v="0.19"/>
    <x v="0"/>
    <s v="185-86-5982"/>
    <s v="215-584-1122"/>
    <s v="Harrisburg"/>
    <x v="365"/>
    <s v="Harrisburg"/>
    <s v="PA"/>
    <n v="17177"/>
    <x v="3"/>
    <s v="ecbridges"/>
    <s v="t+FMKQwt]|"/>
  </r>
  <r>
    <n v="312364"/>
    <s v="Mrs."/>
    <s v="Sondra"/>
    <s v="N"/>
    <s v="Stephens"/>
    <x v="0"/>
    <s v="sondra.stephens@msn.com"/>
    <x v="8"/>
    <s v="Rob Stephens"/>
    <s v="Ernestine Stephens"/>
    <s v="Spence"/>
    <d v="1976-11-11T00:00:00"/>
    <d v="1899-12-30T18:03:02"/>
    <n v="40.74"/>
    <x v="0"/>
    <n v="47"/>
    <s v="1/24/2001"/>
    <s v="Q1"/>
    <s v="H1"/>
    <n v="2001"/>
    <n v="1"/>
    <s v="January"/>
    <s v="Jan"/>
    <n v="24"/>
    <s v="Wednesday"/>
    <s v="Wed"/>
    <n v="16.52"/>
    <x v="3"/>
    <n v="183288"/>
    <x v="14"/>
    <n v="0"/>
    <x v="3"/>
    <s v="572-99-0507"/>
    <s v="209-594-8387"/>
    <s v="Boonville"/>
    <x v="532"/>
    <s v="Boonville"/>
    <s v="CA"/>
    <n v="95415"/>
    <x v="0"/>
    <s v="snstephens"/>
    <s v="G+qb&lt;cAX6meB"/>
  </r>
  <r>
    <n v="444670"/>
    <s v="Mr."/>
    <s v="Monte"/>
    <s v="A"/>
    <s v="Contreras"/>
    <x v="1"/>
    <s v="monte.contreras@gmail.com"/>
    <x v="8"/>
    <s v="Jarrod Contreras"/>
    <s v="Ina Contreras"/>
    <s v="Padilla"/>
    <s v="5/14/1975"/>
    <d v="1899-12-30T05:30:37"/>
    <n v="42.24"/>
    <x v="0"/>
    <n v="51"/>
    <s v="10/19/1998"/>
    <s v="Q4"/>
    <s v="H2"/>
    <n v="1998"/>
    <n v="10"/>
    <s v="October"/>
    <s v="Oct"/>
    <n v="19"/>
    <s v="Monday"/>
    <s v="Mon"/>
    <n v="18.79"/>
    <x v="3"/>
    <n v="70105"/>
    <x v="10"/>
    <n v="0.08"/>
    <x v="5"/>
    <s v="477-55-7262"/>
    <s v="206-909-1183"/>
    <s v="Wallula"/>
    <x v="421"/>
    <s v="Wallula"/>
    <s v="WA"/>
    <n v="99363"/>
    <x v="0"/>
    <s v="macontreras"/>
    <s v="mnG&amp;.e#@?[G.DU"/>
  </r>
  <r>
    <n v="969572"/>
    <s v="Mr."/>
    <s v="Ernesto"/>
    <s v="U"/>
    <s v="Moreno"/>
    <x v="1"/>
    <s v="ernesto.moreno@hotmail.com"/>
    <x v="8"/>
    <s v="Duane Moreno"/>
    <s v="Marianne Moreno"/>
    <s v="Nunez"/>
    <s v="11/27/1965"/>
    <d v="1899-12-30T22:10:11"/>
    <n v="51.7"/>
    <x v="3"/>
    <n v="85"/>
    <s v="2/16/2006"/>
    <s v="Q1"/>
    <s v="H1"/>
    <n v="2006"/>
    <n v="2"/>
    <s v="February"/>
    <s v="Feb"/>
    <n v="16"/>
    <s v="Thursday"/>
    <s v="Thu"/>
    <n v="11.45"/>
    <x v="2"/>
    <n v="50579"/>
    <x v="9"/>
    <n v="0.01"/>
    <x v="3"/>
    <s v="122-98-7403"/>
    <s v="236-477-3313"/>
    <s v="Hume"/>
    <x v="533"/>
    <s v="Hume"/>
    <s v="VA"/>
    <n v="22639"/>
    <x v="2"/>
    <s v="eumoreno"/>
    <s v="h2Ijli&amp;\{R+7R"/>
  </r>
  <r>
    <n v="129405"/>
    <s v="Prof."/>
    <s v="Ismael"/>
    <s v="S"/>
    <s v="Ellis"/>
    <x v="1"/>
    <s v="ismael.ellis@charter.net"/>
    <x v="8"/>
    <s v="Brant Ellis"/>
    <s v="Sophia Ellis"/>
    <s v="Avery"/>
    <d v="1975-10-04T00:00:00"/>
    <d v="1899-12-30T03:52:45"/>
    <n v="42.33"/>
    <x v="0"/>
    <n v="62"/>
    <s v="8/23/2000"/>
    <s v="Q3"/>
    <s v="H2"/>
    <n v="2000"/>
    <n v="8"/>
    <s v="August"/>
    <s v="Aug"/>
    <n v="23"/>
    <s v="Wednesday"/>
    <s v="Wed"/>
    <n v="16.940000000000001"/>
    <x v="3"/>
    <n v="56375"/>
    <x v="9"/>
    <n v="0.01"/>
    <x v="3"/>
    <s v="477-55-7715"/>
    <s v="603-891-5427"/>
    <s v="Mont Vernon"/>
    <x v="117"/>
    <s v="Mont Vernon"/>
    <s v="NH"/>
    <n v="3057"/>
    <x v="3"/>
    <s v="isellis"/>
    <s v="wkl3qxbu]"/>
  </r>
  <r>
    <n v="612960"/>
    <s v="Mr."/>
    <s v="Elijah"/>
    <s v="K"/>
    <s v="Hopkins"/>
    <x v="1"/>
    <s v="elijah.hopkins@aol.com"/>
    <x v="8"/>
    <s v="Scott Hopkins"/>
    <s v="Matilda Hopkins"/>
    <s v="Hooper"/>
    <s v="4/26/1994"/>
    <d v="1899-12-30T04:14:46"/>
    <n v="23.27"/>
    <x v="1"/>
    <n v="56"/>
    <s v="11/13/2016"/>
    <s v="Q4"/>
    <s v="H2"/>
    <n v="2016"/>
    <n v="11"/>
    <s v="November"/>
    <s v="Nov"/>
    <n v="13"/>
    <s v="Sunday"/>
    <s v="Sun"/>
    <n v="0.7"/>
    <x v="1"/>
    <n v="67336"/>
    <x v="13"/>
    <n v="0.02"/>
    <x v="3"/>
    <s v="038-74-6930"/>
    <s v="210-692-2678"/>
    <s v="Waco"/>
    <x v="534"/>
    <s v="Waco"/>
    <s v="TX"/>
    <n v="76714"/>
    <x v="2"/>
    <s v="ekhopkins"/>
    <s v="vwk4^lqY"/>
  </r>
  <r>
    <n v="328690"/>
    <s v="Mrs."/>
    <s v="Leigh"/>
    <s v="K"/>
    <s v="Mccall"/>
    <x v="0"/>
    <s v="leigh.mccall@gmail.com"/>
    <x v="8"/>
    <s v="Chi Mccall"/>
    <s v="Charmaine Mccall"/>
    <s v="English"/>
    <s v="7/18/1987"/>
    <d v="1899-12-30T20:54:19"/>
    <n v="30.05"/>
    <x v="2"/>
    <n v="51"/>
    <s v="7/27/2008"/>
    <s v="Q3"/>
    <s v="H2"/>
    <n v="2008"/>
    <n v="7"/>
    <s v="July"/>
    <s v="Jul"/>
    <n v="27"/>
    <s v="Sunday"/>
    <s v="Sun"/>
    <n v="9.01"/>
    <x v="0"/>
    <n v="179405"/>
    <x v="4"/>
    <n v="0.08"/>
    <x v="5"/>
    <s v="619-87-2551"/>
    <s v="262-810-4875"/>
    <s v="Cedarburg"/>
    <x v="322"/>
    <s v="Cedarburg"/>
    <s v="WI"/>
    <n v="53012"/>
    <x v="1"/>
    <s v="lkmccall"/>
    <s v="9x4hKo7gNB8]]|y"/>
  </r>
  <r>
    <n v="960091"/>
    <s v="Mr."/>
    <s v="Genaro"/>
    <s v="W"/>
    <s v="Stafford"/>
    <x v="1"/>
    <s v="genaro.stafford@yahoo.com"/>
    <x v="8"/>
    <s v="Edgar Stafford"/>
    <s v="Minerva Stafford"/>
    <s v="Petty"/>
    <s v="8/17/1979"/>
    <d v="1899-12-30T20:58:45"/>
    <n v="37.97"/>
    <x v="2"/>
    <n v="77"/>
    <s v="10/16/2000"/>
    <s v="Q4"/>
    <s v="H2"/>
    <n v="2000"/>
    <n v="10"/>
    <s v="October"/>
    <s v="Oct"/>
    <n v="16"/>
    <s v="Monday"/>
    <s v="Mon"/>
    <n v="16.79"/>
    <x v="3"/>
    <n v="158345"/>
    <x v="7"/>
    <n v="0.18"/>
    <x v="0"/>
    <s v="320-11-2235"/>
    <s v="702-913-9143"/>
    <s v="Dyer"/>
    <x v="535"/>
    <s v="Dyer"/>
    <s v="NV"/>
    <n v="89010"/>
    <x v="0"/>
    <s v="gwstafford"/>
    <s v="R1yt\904!2PNE"/>
  </r>
  <r>
    <n v="563448"/>
    <s v="Drs."/>
    <s v="Lucy"/>
    <s v="F"/>
    <s v="Hinton"/>
    <x v="0"/>
    <s v="lucy.hinton@yahoo.com"/>
    <x v="8"/>
    <s v="Rickey Hinton"/>
    <s v="Susie Hinton"/>
    <s v="Blevins"/>
    <s v="5/24/1976"/>
    <d v="1899-12-30T05:11:07"/>
    <n v="41.21"/>
    <x v="0"/>
    <n v="47"/>
    <s v="12/23/1998"/>
    <s v="Q4"/>
    <s v="H2"/>
    <n v="1998"/>
    <n v="12"/>
    <s v="December"/>
    <s v="Dec"/>
    <n v="23"/>
    <s v="Wednesday"/>
    <s v="Wed"/>
    <n v="18.61"/>
    <x v="3"/>
    <n v="66085"/>
    <x v="13"/>
    <n v="0.01"/>
    <x v="3"/>
    <s v="695-16-6326"/>
    <s v="252-398-5078"/>
    <s v="Gaston"/>
    <x v="326"/>
    <s v="Gaston"/>
    <s v="NC"/>
    <n v="27832"/>
    <x v="2"/>
    <s v="lfhinton"/>
    <s v="Rr}OLYK@\%.I^_"/>
  </r>
  <r>
    <n v="982922"/>
    <s v="Ms."/>
    <s v="Bernadette"/>
    <s v="H"/>
    <s v="Glass"/>
    <x v="0"/>
    <s v="bernadette.glass@hotmail.com"/>
    <x v="8"/>
    <s v="Austin Glass"/>
    <s v="Chelsea Glass"/>
    <s v="Langley"/>
    <s v="5/24/1994"/>
    <d v="1899-12-30T00:51:33"/>
    <n v="23.19"/>
    <x v="1"/>
    <n v="47"/>
    <s v="1/29/2016"/>
    <s v="Q1"/>
    <s v="H1"/>
    <n v="2016"/>
    <n v="1"/>
    <s v="January"/>
    <s v="Jan"/>
    <n v="29"/>
    <s v="Friday"/>
    <s v="Fri"/>
    <n v="1.5"/>
    <x v="1"/>
    <n v="199184"/>
    <x v="15"/>
    <n v="0.16"/>
    <x v="0"/>
    <s v="334-11-0572"/>
    <s v="239-692-2402"/>
    <s v="Pinellas Park"/>
    <x v="139"/>
    <s v="Pinellas Park"/>
    <s v="FL"/>
    <n v="33780"/>
    <x v="2"/>
    <s v="bhglass"/>
    <s v="rXoJB5U1|hEtw"/>
  </r>
  <r>
    <n v="646972"/>
    <s v="Mr."/>
    <s v="Lee"/>
    <s v="F"/>
    <s v="Peck"/>
    <x v="1"/>
    <s v="lee.peck@gmail.com"/>
    <x v="8"/>
    <s v="Dudley Peck"/>
    <s v="Natalie Peck"/>
    <s v="Pacheco"/>
    <d v="1976-10-02T00:00:00"/>
    <d v="1899-12-30T10:09:21"/>
    <n v="41.49"/>
    <x v="0"/>
    <n v="57"/>
    <d v="2009-05-06T00:00:00"/>
    <s v="Q2"/>
    <s v="H1"/>
    <n v="2009"/>
    <n v="6"/>
    <s v="June"/>
    <s v="Jun"/>
    <n v="5"/>
    <s v="Friday"/>
    <s v="Fri"/>
    <n v="8.15"/>
    <x v="0"/>
    <n v="140934"/>
    <x v="2"/>
    <n v="0.02"/>
    <x v="3"/>
    <s v="180-86-0599"/>
    <s v="210-788-1120"/>
    <s v="Dallas"/>
    <x v="251"/>
    <s v="Dallas"/>
    <s v="TX"/>
    <n v="75360"/>
    <x v="2"/>
    <s v="lfpeck"/>
    <s v="WR+[96-$"/>
  </r>
  <r>
    <n v="387407"/>
    <s v="Prof."/>
    <s v="Damian"/>
    <s v="Q"/>
    <s v="Ellison"/>
    <x v="1"/>
    <s v="damian.ellison@gmail.com"/>
    <x v="8"/>
    <s v="Julian Ellison"/>
    <s v="Tabatha Ellison"/>
    <s v="Rasmussen"/>
    <s v="4/26/1962"/>
    <d v="1899-12-30T04:24:43"/>
    <n v="55.29"/>
    <x v="3"/>
    <n v="54"/>
    <d v="2010-02-09T00:00:00"/>
    <s v="Q3"/>
    <s v="H2"/>
    <n v="2010"/>
    <n v="9"/>
    <s v="September"/>
    <s v="Sep"/>
    <n v="2"/>
    <s v="Thursday"/>
    <s v="Thu"/>
    <n v="6.91"/>
    <x v="0"/>
    <n v="42547"/>
    <x v="5"/>
    <n v="0.05"/>
    <x v="3"/>
    <s v="512-33-2215"/>
    <s v="212-904-4176"/>
    <s v="Rochester"/>
    <x v="37"/>
    <s v="Rochester"/>
    <s v="NY"/>
    <n v="14612"/>
    <x v="3"/>
    <s v="dqellison"/>
    <s v="MfY4\gX&gt;C9&amp;m?t"/>
  </r>
  <r>
    <n v="468347"/>
    <s v="Mr."/>
    <s v="Dusty"/>
    <s v="R"/>
    <s v="Hendricks"/>
    <x v="1"/>
    <s v="dusty.hendricks@gmail.com"/>
    <x v="8"/>
    <s v="John Hendricks"/>
    <s v="Kerry Hendricks"/>
    <s v="Ford"/>
    <d v="1967-04-06T00:00:00"/>
    <d v="1899-12-30T05:05:25"/>
    <n v="50.18"/>
    <x v="3"/>
    <n v="69"/>
    <d v="2013-08-10T00:00:00"/>
    <s v="Q4"/>
    <s v="H2"/>
    <n v="2013"/>
    <n v="10"/>
    <s v="October"/>
    <s v="Oct"/>
    <n v="8"/>
    <s v="Tuesday"/>
    <s v="Tue"/>
    <n v="3.81"/>
    <x v="1"/>
    <n v="187112"/>
    <x v="14"/>
    <n v="0.18"/>
    <x v="0"/>
    <s v="503-45-4085"/>
    <s v="201-864-2613"/>
    <s v="Paterson"/>
    <x v="404"/>
    <s v="Paterson"/>
    <s v="NJ"/>
    <n v="7502"/>
    <x v="3"/>
    <s v="drhendricks"/>
    <s v="g$hyk@/~dm&lt;?f"/>
  </r>
  <r>
    <n v="707678"/>
    <s v="Hon."/>
    <s v="Katina"/>
    <s v="S"/>
    <s v="Wynn"/>
    <x v="0"/>
    <s v="katina.wynn@gmail.com"/>
    <x v="8"/>
    <s v="Stan Wynn"/>
    <s v="Felicia Wynn"/>
    <s v="Kramer"/>
    <s v="9/13/1987"/>
    <d v="1899-12-30T20:55:27"/>
    <n v="29.89"/>
    <x v="1"/>
    <n v="44"/>
    <s v="3/21/2015"/>
    <s v="Q1"/>
    <s v="H1"/>
    <n v="2015"/>
    <n v="3"/>
    <s v="March"/>
    <s v="Mar"/>
    <n v="21"/>
    <s v="Saturday"/>
    <s v="Sat"/>
    <n v="2.36"/>
    <x v="1"/>
    <n v="75205"/>
    <x v="10"/>
    <n v="0.12"/>
    <x v="1"/>
    <s v="626-85-1863"/>
    <s v="303-806-3222"/>
    <s v="Arlington"/>
    <x v="536"/>
    <s v="Arlington"/>
    <s v="CO"/>
    <n v="81021"/>
    <x v="0"/>
    <s v="kswynn"/>
    <s v="E[&amp;VGBMY"/>
  </r>
  <r>
    <n v="709899"/>
    <s v="Prof."/>
    <s v="Clair"/>
    <s v="J"/>
    <s v="Morris"/>
    <x v="1"/>
    <s v="clair.morris@gmail.com"/>
    <x v="8"/>
    <s v="Kevin Morris"/>
    <s v="Bianca Morris"/>
    <s v="Hunt"/>
    <d v="1958-07-07T00:00:00"/>
    <d v="1899-12-30T04:16:36"/>
    <n v="59.1"/>
    <x v="3"/>
    <n v="72"/>
    <s v="12/13/1981"/>
    <s v="Q4"/>
    <s v="H2"/>
    <n v="1981"/>
    <n v="12"/>
    <s v="December"/>
    <s v="Dec"/>
    <n v="13"/>
    <s v="Sunday"/>
    <s v="Sun"/>
    <n v="35.65"/>
    <x v="4"/>
    <n v="155562"/>
    <x v="7"/>
    <n v="0.05"/>
    <x v="3"/>
    <s v="079-02-5317"/>
    <s v="206-614-8704"/>
    <s v="Loon Lake"/>
    <x v="476"/>
    <s v="Loon Lake"/>
    <s v="WA"/>
    <n v="99148"/>
    <x v="0"/>
    <s v="cjmorris"/>
    <s v="9!n45z-t9i"/>
  </r>
  <r>
    <n v="931481"/>
    <s v="Prof."/>
    <s v="Ernesto"/>
    <s v="U"/>
    <s v="Short"/>
    <x v="1"/>
    <s v="ernesto.short@hotmail.com"/>
    <x v="8"/>
    <s v="Wallace Short"/>
    <s v="Susana Short"/>
    <s v="George"/>
    <d v="1993-03-02T00:00:00"/>
    <d v="1899-12-30T09:41:06"/>
    <n v="24.5"/>
    <x v="1"/>
    <n v="50"/>
    <s v="6/25/2015"/>
    <s v="Q2"/>
    <s v="H1"/>
    <n v="2015"/>
    <n v="6"/>
    <s v="June"/>
    <s v="Jun"/>
    <n v="25"/>
    <s v="Thursday"/>
    <s v="Thu"/>
    <n v="2.09"/>
    <x v="1"/>
    <n v="150578"/>
    <x v="7"/>
    <n v="0.27"/>
    <x v="2"/>
    <s v="683-24-2543"/>
    <s v="252-477-0326"/>
    <s v="Garner"/>
    <x v="537"/>
    <s v="Garner"/>
    <s v="NC"/>
    <n v="27529"/>
    <x v="2"/>
    <s v="eushort"/>
    <s v="B}0NZcG@_C_mme"/>
  </r>
  <r>
    <n v="415337"/>
    <s v="Drs."/>
    <s v="Frankie"/>
    <s v="J"/>
    <s v="Wiggins"/>
    <x v="0"/>
    <s v="frankie.wiggins@gmail.com"/>
    <x v="8"/>
    <s v="Tommie Wiggins"/>
    <s v="Whitney Wiggins"/>
    <s v="Welch"/>
    <s v="10/24/1958"/>
    <d v="1899-12-30T04:47:27"/>
    <n v="58.8"/>
    <x v="3"/>
    <n v="57"/>
    <d v="1990-12-02T00:00:00"/>
    <s v="Q1"/>
    <s v="H1"/>
    <n v="1990"/>
    <n v="2"/>
    <s v="February"/>
    <s v="Feb"/>
    <n v="12"/>
    <s v="Monday"/>
    <s v="Mon"/>
    <n v="27.47"/>
    <x v="5"/>
    <n v="87276"/>
    <x v="6"/>
    <n v="0.18"/>
    <x v="0"/>
    <s v="377-37-7795"/>
    <s v="303-773-3071"/>
    <s v="Denver"/>
    <x v="475"/>
    <s v="Denver"/>
    <s v="CO"/>
    <n v="80220"/>
    <x v="0"/>
    <s v="fjwiggins"/>
    <s v="Ul/@&lt;:L*%Tbx%u"/>
  </r>
  <r>
    <n v="795746"/>
    <s v="Mrs."/>
    <s v="Angelique"/>
    <s v="G"/>
    <s v="Guy"/>
    <x v="0"/>
    <s v="angelique.guy@hotmail.com"/>
    <x v="8"/>
    <s v="Armando Guy"/>
    <s v="Andrea Guy"/>
    <s v="Mcdowell"/>
    <s v="4/23/1990"/>
    <d v="1899-12-30T00:25:44"/>
    <n v="27.28"/>
    <x v="1"/>
    <n v="44"/>
    <s v="7/20/2012"/>
    <s v="Q3"/>
    <s v="H2"/>
    <n v="2012"/>
    <n v="7"/>
    <s v="July"/>
    <s v="Jul"/>
    <n v="20"/>
    <s v="Friday"/>
    <s v="Fri"/>
    <n v="5.0199999999999996"/>
    <x v="0"/>
    <n v="61936"/>
    <x v="13"/>
    <n v="0.02"/>
    <x v="3"/>
    <s v="732-28-2021"/>
    <s v="210-875-3303"/>
    <s v="Dallas"/>
    <x v="251"/>
    <s v="Dallas"/>
    <s v="TX"/>
    <n v="75376"/>
    <x v="2"/>
    <s v="agguy"/>
    <s v="OTNaNwh[/|5s.a%"/>
  </r>
  <r>
    <n v="880808"/>
    <s v="Mr."/>
    <s v="Marcelino"/>
    <s v="I"/>
    <s v="Tanner"/>
    <x v="1"/>
    <s v="marcelino.tanner@gmail.com"/>
    <x v="8"/>
    <s v="Bruce Tanner"/>
    <s v="Amparo Tanner"/>
    <s v="Farrell"/>
    <s v="7/25/1962"/>
    <d v="1899-12-30T18:00:44"/>
    <n v="55.05"/>
    <x v="3"/>
    <n v="68"/>
    <d v="2009-10-02T00:00:00"/>
    <s v="Q1"/>
    <s v="H1"/>
    <n v="2009"/>
    <n v="2"/>
    <s v="February"/>
    <s v="Feb"/>
    <n v="10"/>
    <s v="Tuesday"/>
    <s v="Tue"/>
    <n v="8.4700000000000006"/>
    <x v="0"/>
    <n v="53688"/>
    <x v="9"/>
    <n v="0.11"/>
    <x v="1"/>
    <s v="173-86-7648"/>
    <s v="479-283-8919"/>
    <s v="Benton"/>
    <x v="538"/>
    <s v="Benton"/>
    <s v="AR"/>
    <n v="72158"/>
    <x v="2"/>
    <s v="mitanner"/>
    <s v="5$$xC7#rm5#2"/>
  </r>
  <r>
    <n v="224527"/>
    <s v="Prof."/>
    <s v="Tony"/>
    <s v="S"/>
    <s v="Weiss"/>
    <x v="1"/>
    <s v="tony.weiss@aol.com"/>
    <x v="8"/>
    <s v="Brendan Weiss"/>
    <s v="Virginia Weiss"/>
    <s v="Leblanc"/>
    <s v="5/29/1971"/>
    <d v="1899-12-30T17:21:57"/>
    <n v="46.2"/>
    <x v="0"/>
    <n v="72"/>
    <s v="10/28/1993"/>
    <s v="Q4"/>
    <s v="H2"/>
    <n v="1993"/>
    <n v="10"/>
    <s v="October"/>
    <s v="Oct"/>
    <n v="28"/>
    <s v="Thursday"/>
    <s v="Thu"/>
    <n v="23.76"/>
    <x v="5"/>
    <n v="121236"/>
    <x v="8"/>
    <n v="0.27"/>
    <x v="2"/>
    <s v="292-15-1702"/>
    <s v="209-283-2005"/>
    <s v="Garden Grove"/>
    <x v="106"/>
    <s v="Garden Grove"/>
    <s v="CA"/>
    <n v="92846"/>
    <x v="0"/>
    <s v="tsweiss"/>
    <s v="yo4/vUhEsF2-u"/>
  </r>
  <r>
    <n v="674436"/>
    <s v="Dr."/>
    <s v="Lenard"/>
    <s v="R"/>
    <s v="Cardenas"/>
    <x v="1"/>
    <s v="lenard.cardenas@yahoo.co.uk"/>
    <x v="8"/>
    <s v="Kenneth Cardenas"/>
    <s v="John Cardenas"/>
    <s v="Snyder"/>
    <d v="1981-06-02T00:00:00"/>
    <d v="1899-12-30T18:23:26"/>
    <n v="36.5"/>
    <x v="2"/>
    <n v="83"/>
    <s v="11/18/2008"/>
    <s v="Q4"/>
    <s v="H2"/>
    <n v="2008"/>
    <n v="11"/>
    <s v="November"/>
    <s v="Nov"/>
    <n v="18"/>
    <s v="Tuesday"/>
    <s v="Tue"/>
    <n v="8.6999999999999993"/>
    <x v="0"/>
    <n v="100184"/>
    <x v="12"/>
    <n v="0"/>
    <x v="3"/>
    <s v="118-98-3789"/>
    <s v="252-633-3990"/>
    <s v="Bahama"/>
    <x v="193"/>
    <s v="Bahama"/>
    <s v="NC"/>
    <n v="27503"/>
    <x v="2"/>
    <s v="lrcardenas"/>
    <s v="p*6t:Hg1e#u"/>
  </r>
  <r>
    <n v="492623"/>
    <s v="Mrs."/>
    <s v="Aurora"/>
    <s v="S"/>
    <s v="Gray"/>
    <x v="0"/>
    <s v="aurora.gray@gmail.com"/>
    <x v="8"/>
    <s v="Alva Gray"/>
    <s v="Marietta Gray"/>
    <s v="Watkins"/>
    <s v="4/29/1965"/>
    <d v="1899-12-30T11:18:43"/>
    <n v="52.28"/>
    <x v="3"/>
    <n v="43"/>
    <s v="1/18/1988"/>
    <s v="Q1"/>
    <s v="H1"/>
    <n v="1988"/>
    <n v="1"/>
    <s v="January"/>
    <s v="Jan"/>
    <n v="18"/>
    <s v="Monday"/>
    <s v="Mon"/>
    <n v="29.55"/>
    <x v="5"/>
    <n v="128566"/>
    <x v="8"/>
    <n v="0.2"/>
    <x v="0"/>
    <s v="359-08-8042"/>
    <s v="505-463-3310"/>
    <s v="Santa Fe"/>
    <x v="539"/>
    <s v="Santa Fe"/>
    <s v="NM"/>
    <n v="87507"/>
    <x v="0"/>
    <s v="asgray"/>
    <s v="I}I6yG:_okWfb_"/>
  </r>
  <r>
    <n v="589874"/>
    <s v="Ms."/>
    <s v="Manuela"/>
    <s v="F"/>
    <s v="Koch"/>
    <x v="0"/>
    <s v="manuela.koch@aol.com"/>
    <x v="8"/>
    <s v="Reyes Koch"/>
    <s v="Lee Koch"/>
    <s v="Duncan"/>
    <s v="12/13/1967"/>
    <d v="1899-12-30T15:39:52"/>
    <n v="49.66"/>
    <x v="0"/>
    <n v="60"/>
    <s v="9/21/2009"/>
    <s v="Q3"/>
    <s v="H2"/>
    <n v="2009"/>
    <n v="9"/>
    <s v="September"/>
    <s v="Sep"/>
    <n v="21"/>
    <s v="Monday"/>
    <s v="Mon"/>
    <n v="7.85"/>
    <x v="0"/>
    <n v="57746"/>
    <x v="9"/>
    <n v="0.02"/>
    <x v="3"/>
    <s v="015-94-0568"/>
    <s v="210-616-5554"/>
    <s v="Loraine"/>
    <x v="540"/>
    <s v="Loraine"/>
    <s v="TX"/>
    <n v="79532"/>
    <x v="2"/>
    <s v="mfkoch"/>
    <s v="s3Ki4rinP|"/>
  </r>
  <r>
    <n v="476018"/>
    <s v="Ms."/>
    <s v="Jean"/>
    <s v="K"/>
    <s v="Mclean"/>
    <x v="0"/>
    <s v="jean.mclean@walmart.com"/>
    <x v="8"/>
    <s v="Jonathon Mclean"/>
    <s v="Krystal Mclean"/>
    <s v="Berger"/>
    <d v="1987-04-05T00:00:00"/>
    <d v="1899-12-30T23:26:56"/>
    <n v="30.25"/>
    <x v="2"/>
    <n v="42"/>
    <s v="5/28/2011"/>
    <s v="Q2"/>
    <s v="H1"/>
    <n v="2011"/>
    <n v="5"/>
    <s v="May"/>
    <s v="May"/>
    <n v="28"/>
    <s v="Saturday"/>
    <s v="Sat"/>
    <n v="6.17"/>
    <x v="0"/>
    <n v="177228"/>
    <x v="4"/>
    <n v="0.14000000000000001"/>
    <x v="1"/>
    <s v="592-99-6453"/>
    <s v="503-800-6129"/>
    <s v="Chiloquin"/>
    <x v="467"/>
    <s v="Chiloquin"/>
    <s v="OR"/>
    <n v="97624"/>
    <x v="0"/>
    <s v="jkmclean"/>
    <s v="qoh3Qh*OS&amp;"/>
  </r>
  <r>
    <n v="228339"/>
    <s v="Drs."/>
    <s v="Barbra"/>
    <s v="N"/>
    <s v="Sutton"/>
    <x v="0"/>
    <s v="barbra.sutton@ibm.com"/>
    <x v="8"/>
    <s v="Ira Sutton"/>
    <s v="Frances Sutton"/>
    <s v="Larsen"/>
    <d v="1987-01-07T00:00:00"/>
    <d v="1899-12-30T23:08:58"/>
    <n v="30.1"/>
    <x v="2"/>
    <n v="43"/>
    <s v="9/28/2012"/>
    <s v="Q3"/>
    <s v="H2"/>
    <n v="2012"/>
    <n v="9"/>
    <s v="September"/>
    <s v="Sep"/>
    <n v="28"/>
    <s v="Friday"/>
    <s v="Fri"/>
    <n v="4.83"/>
    <x v="1"/>
    <n v="87718"/>
    <x v="6"/>
    <n v="0.1"/>
    <x v="5"/>
    <s v="352-08-2930"/>
    <s v="252-876-5411"/>
    <s v="Harbinger"/>
    <x v="541"/>
    <s v="Harbinger"/>
    <s v="NC"/>
    <n v="27941"/>
    <x v="2"/>
    <s v="bnsutton"/>
    <s v="XkH%DaPZ:$&lt;n3"/>
  </r>
  <r>
    <n v="239118"/>
    <s v="Mrs."/>
    <s v="Deann"/>
    <s v="G"/>
    <s v="Mccormick"/>
    <x v="0"/>
    <s v="deann.mccormick@yahoo.co.uk"/>
    <x v="8"/>
    <s v="Nathaniel Mccormick"/>
    <s v="Estela Mccormick"/>
    <s v="Gregory"/>
    <d v="1959-12-04T00:00:00"/>
    <d v="1899-12-30T04:48:54"/>
    <n v="58.33"/>
    <x v="3"/>
    <n v="60"/>
    <d v="1988-04-06T00:00:00"/>
    <s v="Q2"/>
    <s v="H1"/>
    <n v="1988"/>
    <n v="6"/>
    <s v="June"/>
    <s v="Jun"/>
    <n v="4"/>
    <s v="Saturday"/>
    <s v="Sat"/>
    <n v="29.17"/>
    <x v="5"/>
    <n v="59439"/>
    <x v="9"/>
    <n v="0.28000000000000003"/>
    <x v="2"/>
    <s v="590-99-7706"/>
    <s v="215-559-6405"/>
    <s v="Craley"/>
    <x v="201"/>
    <s v="Craley"/>
    <s v="PA"/>
    <n v="17312"/>
    <x v="3"/>
    <s v="dgmccormick"/>
    <s v="R]VRIB[;"/>
  </r>
  <r>
    <n v="125780"/>
    <s v="Ms."/>
    <s v="Reba"/>
    <s v="L"/>
    <s v="Browning"/>
    <x v="0"/>
    <s v="reba.browning@hotmail.com"/>
    <x v="8"/>
    <s v="Sammy Browning"/>
    <s v="Angelita Browning"/>
    <s v="Lynch"/>
    <s v="9/19/1964"/>
    <d v="1899-12-30T18:56:39"/>
    <n v="52.89"/>
    <x v="3"/>
    <n v="47"/>
    <s v="10/22/1993"/>
    <s v="Q4"/>
    <s v="H2"/>
    <n v="1993"/>
    <n v="10"/>
    <s v="October"/>
    <s v="Oct"/>
    <n v="22"/>
    <s v="Friday"/>
    <s v="Fri"/>
    <n v="23.78"/>
    <x v="5"/>
    <n v="144698"/>
    <x v="2"/>
    <n v="0.27"/>
    <x v="2"/>
    <s v="355-08-4077"/>
    <s v="229-958-4896"/>
    <s v="Kingston"/>
    <x v="542"/>
    <s v="Kingston"/>
    <s v="GA"/>
    <n v="30145"/>
    <x v="2"/>
    <s v="rlbrowning"/>
    <s v="i!QEo!TJ?6yR8%"/>
  </r>
  <r>
    <n v="431018"/>
    <s v="Mr."/>
    <s v="Rickie"/>
    <s v="J"/>
    <s v="Alston"/>
    <x v="1"/>
    <s v="rickie.alston@gmail.com"/>
    <x v="8"/>
    <s v="Sammy Alston"/>
    <s v="Rhea Alston"/>
    <s v="Tillman"/>
    <s v="4/13/1990"/>
    <d v="1899-12-30T08:48:02"/>
    <n v="27.31"/>
    <x v="1"/>
    <n v="60"/>
    <s v="3/17/2015"/>
    <s v="Q1"/>
    <s v="H1"/>
    <n v="2015"/>
    <n v="3"/>
    <s v="March"/>
    <s v="Mar"/>
    <n v="17"/>
    <s v="Tuesday"/>
    <s v="Tue"/>
    <n v="2.37"/>
    <x v="1"/>
    <n v="157663"/>
    <x v="7"/>
    <n v="0.15"/>
    <x v="1"/>
    <s v="063-02-6842"/>
    <s v="319-330-2111"/>
    <s v="Des Moines"/>
    <x v="7"/>
    <s v="Des Moines"/>
    <s v="IA"/>
    <n v="50392"/>
    <x v="1"/>
    <s v="rjalston"/>
    <s v="jY$G&lt;P!%"/>
  </r>
  <r>
    <n v="452967"/>
    <s v="Dr."/>
    <s v="Lyman"/>
    <s v="D"/>
    <s v="Reeves"/>
    <x v="1"/>
    <s v="lyman.reeves@yahoo.com"/>
    <x v="8"/>
    <s v="Myles Reeves"/>
    <s v="Shari Reeves"/>
    <s v="Potts"/>
    <d v="1990-10-04T00:00:00"/>
    <d v="1899-12-30T18:09:12"/>
    <n v="27.32"/>
    <x v="1"/>
    <n v="82"/>
    <s v="1/19/2017"/>
    <s v="Q1"/>
    <s v="H1"/>
    <n v="2017"/>
    <n v="1"/>
    <s v="January"/>
    <s v="Jan"/>
    <n v="19"/>
    <s v="Thursday"/>
    <s v="Thu"/>
    <n v="0.52"/>
    <x v="1"/>
    <n v="102546"/>
    <x v="12"/>
    <n v="0.02"/>
    <x v="3"/>
    <s v="261-99-5615"/>
    <s v="207-961-9872"/>
    <s v="Fryeburg"/>
    <x v="390"/>
    <s v="Fryeburg"/>
    <s v="ME"/>
    <n v="4037"/>
    <x v="3"/>
    <s v="ldreeves"/>
    <s v="b*#_noE^"/>
  </r>
  <r>
    <n v="407464"/>
    <s v="Mr."/>
    <s v="Deon"/>
    <s v="J"/>
    <s v="Quinn"/>
    <x v="1"/>
    <s v="deon.quinn@gmail.com"/>
    <x v="8"/>
    <s v="Daryl Quinn"/>
    <s v="Casey Quinn"/>
    <s v="Waller"/>
    <s v="9/19/1965"/>
    <d v="1899-12-30T11:58:17"/>
    <n v="51.89"/>
    <x v="3"/>
    <n v="89"/>
    <s v="11/25/2007"/>
    <s v="Q4"/>
    <s v="H2"/>
    <n v="2007"/>
    <n v="11"/>
    <s v="November"/>
    <s v="Nov"/>
    <n v="25"/>
    <s v="Sunday"/>
    <s v="Sun"/>
    <n v="9.68"/>
    <x v="0"/>
    <n v="186558"/>
    <x v="14"/>
    <n v="0.1"/>
    <x v="5"/>
    <s v="138-25-4573"/>
    <s v="210-478-8253"/>
    <s v="Anton"/>
    <x v="543"/>
    <s v="Anton"/>
    <s v="TX"/>
    <n v="79313"/>
    <x v="2"/>
    <s v="djquinn"/>
    <s v="MwW{_|av"/>
  </r>
  <r>
    <n v="871827"/>
    <s v="Mr."/>
    <s v="Israel"/>
    <s v="K"/>
    <s v="Mccarthy"/>
    <x v="1"/>
    <s v="israel.mccarthy@outlook.com"/>
    <x v="8"/>
    <s v="Salvador Mccarthy"/>
    <s v="Evangelina Mccarthy"/>
    <s v="Hawkins"/>
    <d v="1972-05-10T00:00:00"/>
    <d v="1899-12-30T13:21:37"/>
    <n v="44.84"/>
    <x v="0"/>
    <n v="61"/>
    <d v="2001-11-01T00:00:00"/>
    <s v="Q1"/>
    <s v="H1"/>
    <n v="2001"/>
    <n v="1"/>
    <s v="January"/>
    <s v="Jan"/>
    <n v="11"/>
    <s v="Thursday"/>
    <s v="Thu"/>
    <n v="16.55"/>
    <x v="3"/>
    <n v="88536"/>
    <x v="6"/>
    <n v="0.06"/>
    <x v="5"/>
    <s v="135-25-0215"/>
    <s v="216-481-5735"/>
    <s v="Willard"/>
    <x v="544"/>
    <s v="Willard"/>
    <s v="OH"/>
    <n v="44888"/>
    <x v="1"/>
    <s v="ikmccarthy"/>
    <s v="vmwSIT&amp;Bzr]&gt;0"/>
  </r>
  <r>
    <n v="884068"/>
    <s v="Dr."/>
    <s v="Moises"/>
    <s v="V"/>
    <s v="Berger"/>
    <x v="1"/>
    <s v="moises.berger@shell.com"/>
    <x v="8"/>
    <s v="Lynn Berger"/>
    <s v="Pearl Berger"/>
    <s v="Smith"/>
    <d v="1964-06-05T00:00:00"/>
    <d v="1899-12-30T11:58:29"/>
    <n v="53.26"/>
    <x v="3"/>
    <n v="88"/>
    <d v="2006-10-06T00:00:00"/>
    <s v="Q2"/>
    <s v="H1"/>
    <n v="2006"/>
    <n v="6"/>
    <s v="June"/>
    <s v="Jun"/>
    <n v="10"/>
    <s v="Saturday"/>
    <s v="Sat"/>
    <n v="11.14"/>
    <x v="2"/>
    <n v="190560"/>
    <x v="15"/>
    <n v="0.09"/>
    <x v="5"/>
    <s v="472-57-1193"/>
    <s v="209-999-1866"/>
    <s v="San Francisco"/>
    <x v="545"/>
    <s v="San Francisco"/>
    <s v="CA"/>
    <n v="94141"/>
    <x v="0"/>
    <s v="mvberger"/>
    <s v="BN~+*KA]"/>
  </r>
  <r>
    <n v="131361"/>
    <s v="Ms."/>
    <s v="Jerri"/>
    <s v="W"/>
    <s v="Douglas"/>
    <x v="0"/>
    <s v="jerri.douglas@yahoo.com"/>
    <x v="8"/>
    <s v="Dudley Douglas"/>
    <s v="Ladonna Douglas"/>
    <s v="Gates"/>
    <d v="1963-03-05T00:00:00"/>
    <d v="1899-12-30T08:13:12"/>
    <n v="54.27"/>
    <x v="3"/>
    <n v="59"/>
    <d v="1994-06-02T00:00:00"/>
    <s v="Q1"/>
    <s v="H1"/>
    <n v="1994"/>
    <n v="2"/>
    <s v="February"/>
    <s v="Feb"/>
    <n v="6"/>
    <s v="Sunday"/>
    <s v="Sun"/>
    <n v="23.49"/>
    <x v="5"/>
    <n v="130614"/>
    <x v="3"/>
    <n v="0.22"/>
    <x v="4"/>
    <s v="618-87-6769"/>
    <s v="503-571-2413"/>
    <s v="Portland"/>
    <x v="101"/>
    <s v="Portland"/>
    <s v="OR"/>
    <n v="97282"/>
    <x v="0"/>
    <s v="jwdouglas"/>
    <s v="b:1TrG\;MDu"/>
  </r>
  <r>
    <n v="259652"/>
    <s v="Mr."/>
    <s v="Bradley"/>
    <s v="D"/>
    <s v="Nieves"/>
    <x v="1"/>
    <s v="bradley.nieves@gmail.com"/>
    <x v="8"/>
    <s v="Brooks Nieves"/>
    <s v="Tanisha Nieves"/>
    <s v="Ward"/>
    <d v="1983-02-09T00:00:00"/>
    <d v="1899-12-30T16:31:02"/>
    <n v="33.93"/>
    <x v="2"/>
    <n v="74"/>
    <d v="2005-02-02T00:00:00"/>
    <s v="Q1"/>
    <s v="H1"/>
    <n v="2005"/>
    <n v="2"/>
    <s v="February"/>
    <s v="Feb"/>
    <n v="2"/>
    <s v="Wednesday"/>
    <s v="Wed"/>
    <n v="12.49"/>
    <x v="2"/>
    <n v="82080"/>
    <x v="6"/>
    <n v="0.11"/>
    <x v="1"/>
    <s v="603-87-2981"/>
    <s v="423-760-7018"/>
    <s v="Oak Ridge"/>
    <x v="150"/>
    <s v="Oak Ridge"/>
    <s v="TN"/>
    <n v="37831"/>
    <x v="2"/>
    <s v="bdnieves"/>
    <s v="WI{.qT^2hqe_u"/>
  </r>
  <r>
    <n v="430932"/>
    <s v="Hon."/>
    <s v="Romeo"/>
    <s v="O"/>
    <s v="Foster"/>
    <x v="1"/>
    <s v="romeo.foster@shell.com"/>
    <x v="8"/>
    <s v="Emory Foster"/>
    <s v="Saundra Foster"/>
    <s v="Schroeder"/>
    <d v="1983-05-05T00:00:00"/>
    <d v="1899-12-30T00:35:39"/>
    <n v="34.25"/>
    <x v="2"/>
    <n v="70"/>
    <d v="2005-07-01T00:00:00"/>
    <s v="Q1"/>
    <s v="H1"/>
    <n v="2005"/>
    <n v="1"/>
    <s v="January"/>
    <s v="Jan"/>
    <n v="7"/>
    <s v="Friday"/>
    <s v="Fri"/>
    <n v="12.56"/>
    <x v="2"/>
    <n v="182789"/>
    <x v="14"/>
    <n v="0.1"/>
    <x v="5"/>
    <s v="249-99-8047"/>
    <s v="307-281-9361"/>
    <s v="Hiland"/>
    <x v="470"/>
    <s v="Hiland"/>
    <s v="WY"/>
    <n v="82638"/>
    <x v="0"/>
    <s v="rofoster"/>
    <s v="uM&amp;vnyVuKf$x8G3"/>
  </r>
  <r>
    <n v="637522"/>
    <s v="Hon."/>
    <s v="Leopoldo"/>
    <s v="B"/>
    <s v="Mcgee"/>
    <x v="1"/>
    <s v="leopoldo.mcgee@gmail.com"/>
    <x v="8"/>
    <s v="Tommie Mcgee"/>
    <s v="Selena Mcgee"/>
    <s v="Gardner"/>
    <s v="10/25/1986"/>
    <d v="1899-12-30T22:52:06"/>
    <n v="30.78"/>
    <x v="2"/>
    <n v="60"/>
    <s v="4/28/2017"/>
    <s v="Q2"/>
    <s v="H1"/>
    <n v="2017"/>
    <n v="4"/>
    <s v="April"/>
    <s v="Apr"/>
    <n v="28"/>
    <s v="Friday"/>
    <s v="Fri"/>
    <n v="0.25"/>
    <x v="1"/>
    <n v="125341"/>
    <x v="8"/>
    <n v="0.13"/>
    <x v="1"/>
    <s v="062-02-1111"/>
    <s v="210-459-9807"/>
    <s v="Old Glory"/>
    <x v="546"/>
    <s v="Old Glory"/>
    <s v="TX"/>
    <n v="79540"/>
    <x v="2"/>
    <s v="lbmcgee"/>
    <s v="QK#5.[dj@b"/>
  </r>
  <r>
    <n v="467568"/>
    <s v="Prof."/>
    <s v="Andrea"/>
    <s v="F"/>
    <s v="Crawford"/>
    <x v="1"/>
    <s v="andrea.crawford@exxonmobil.com"/>
    <x v="8"/>
    <s v="Lemuel Crawford"/>
    <s v="Lucia Crawford"/>
    <s v="Mcleod"/>
    <s v="8/23/1978"/>
    <d v="1899-12-30T06:53:42"/>
    <n v="38.96"/>
    <x v="2"/>
    <n v="90"/>
    <d v="2009-02-09T00:00:00"/>
    <s v="Q3"/>
    <s v="H2"/>
    <n v="2009"/>
    <n v="9"/>
    <s v="September"/>
    <s v="Sep"/>
    <n v="2"/>
    <s v="Wednesday"/>
    <s v="Wed"/>
    <n v="7.91"/>
    <x v="0"/>
    <n v="193651"/>
    <x v="15"/>
    <n v="0.3"/>
    <x v="2"/>
    <s v="757-12-0852"/>
    <s v="405-614-0571"/>
    <s v="Marland"/>
    <x v="450"/>
    <s v="Marland"/>
    <s v="OK"/>
    <n v="74644"/>
    <x v="2"/>
    <s v="afcrawford"/>
    <s v="cXs&amp;edME9lw]S"/>
  </r>
  <r>
    <n v="683539"/>
    <s v="Mr."/>
    <s v="Charley"/>
    <s v="Z"/>
    <s v="Daniel"/>
    <x v="1"/>
    <s v="charley.daniel@yahoo.com"/>
    <x v="8"/>
    <s v="Clinton Daniel"/>
    <s v="Roslyn Daniel"/>
    <s v="Gardner"/>
    <d v="1959-08-03T00:00:00"/>
    <d v="1899-12-30T08:46:15"/>
    <n v="58.43"/>
    <x v="3"/>
    <n v="77"/>
    <s v="4/30/2014"/>
    <s v="Q2"/>
    <s v="H1"/>
    <n v="2014"/>
    <n v="4"/>
    <s v="April"/>
    <s v="Apr"/>
    <n v="30"/>
    <s v="Wednesday"/>
    <s v="Wed"/>
    <n v="3.25"/>
    <x v="1"/>
    <n v="170822"/>
    <x v="4"/>
    <n v="0.03"/>
    <x v="3"/>
    <s v="464-99-3054"/>
    <s v="218-468-3365"/>
    <s v="Minneapolis"/>
    <x v="325"/>
    <s v="Minneapolis"/>
    <s v="MN"/>
    <n v="55404"/>
    <x v="1"/>
    <s v="czdaniel"/>
    <s v="28qZ3+wHXR9?CSf"/>
  </r>
  <r>
    <n v="417301"/>
    <s v="Ms."/>
    <s v="Carolyn"/>
    <s v="Q"/>
    <s v="Butler"/>
    <x v="0"/>
    <s v="carolyn.butler@yahoo.com"/>
    <x v="8"/>
    <s v="Roosevelt Butler"/>
    <s v="Leola Butler"/>
    <s v="Alvarez"/>
    <d v="1978-02-08T00:00:00"/>
    <d v="1899-12-30T05:15:51"/>
    <n v="39.01"/>
    <x v="2"/>
    <n v="41"/>
    <s v="3/27/2006"/>
    <s v="Q1"/>
    <s v="H1"/>
    <n v="2006"/>
    <n v="3"/>
    <s v="March"/>
    <s v="Mar"/>
    <n v="27"/>
    <s v="Monday"/>
    <s v="Mon"/>
    <n v="11.35"/>
    <x v="2"/>
    <n v="83011"/>
    <x v="6"/>
    <n v="0.26"/>
    <x v="2"/>
    <s v="526-99-8674"/>
    <s v="803-777-9562"/>
    <s v="Lugoff"/>
    <x v="547"/>
    <s v="Lugoff"/>
    <s v="SC"/>
    <n v="29078"/>
    <x v="2"/>
    <s v="cqbutler"/>
    <s v="u*6\l9n\fCsto4"/>
  </r>
  <r>
    <n v="682104"/>
    <s v="Mrs."/>
    <s v="Gracie"/>
    <s v="M"/>
    <s v="Stanley"/>
    <x v="0"/>
    <s v="gracie.stanley@gmail.com"/>
    <x v="8"/>
    <s v="Freddy Stanley"/>
    <s v="Johnnie Stanley"/>
    <s v="Bean"/>
    <s v="10/24/1974"/>
    <d v="1899-12-30T12:08:43"/>
    <n v="42.79"/>
    <x v="0"/>
    <n v="52"/>
    <s v="11/20/2005"/>
    <s v="Q4"/>
    <s v="H2"/>
    <n v="2005"/>
    <n v="11"/>
    <s v="November"/>
    <s v="Nov"/>
    <n v="20"/>
    <s v="Sunday"/>
    <s v="Sun"/>
    <n v="11.69"/>
    <x v="2"/>
    <n v="125339"/>
    <x v="8"/>
    <n v="0.27"/>
    <x v="2"/>
    <s v="368-39-6485"/>
    <s v="201-788-2850"/>
    <s v="Essex Fells"/>
    <x v="198"/>
    <s v="Essex Fells"/>
    <s v="NJ"/>
    <n v="7021"/>
    <x v="3"/>
    <s v="gmstanley"/>
    <s v="3xs6hJ/vvPuf\"/>
  </r>
  <r>
    <n v="544977"/>
    <s v="Mr."/>
    <s v="Jerrold"/>
    <s v="L"/>
    <s v="Sweet"/>
    <x v="1"/>
    <s v="jerrold.sweet@gmail.com"/>
    <x v="8"/>
    <s v="Stacey Sweet"/>
    <s v="Angelina Sweet"/>
    <s v="Weaver"/>
    <d v="1991-01-11T00:00:00"/>
    <d v="1899-12-30T00:54:58"/>
    <n v="25.76"/>
    <x v="1"/>
    <n v="77"/>
    <s v="10/23/2015"/>
    <s v="Q4"/>
    <s v="H2"/>
    <n v="2015"/>
    <n v="10"/>
    <s v="October"/>
    <s v="Oct"/>
    <n v="23"/>
    <s v="Friday"/>
    <s v="Fri"/>
    <n v="1.76"/>
    <x v="1"/>
    <n v="171667"/>
    <x v="4"/>
    <n v="0.3"/>
    <x v="2"/>
    <s v="031-92-6851"/>
    <s v="239-425-4387"/>
    <s v="Naples"/>
    <x v="460"/>
    <s v="Naples"/>
    <s v="FL"/>
    <n v="34120"/>
    <x v="2"/>
    <s v="jlsweet"/>
    <s v="pM&lt;;S23M"/>
  </r>
  <r>
    <n v="928962"/>
    <s v="Mr."/>
    <s v="Joshua"/>
    <s v="G"/>
    <s v="Small"/>
    <x v="1"/>
    <s v="joshua.small@gmail.com"/>
    <x v="8"/>
    <s v="Jaime Small"/>
    <s v="Rachael Small"/>
    <s v="Coleman"/>
    <s v="9/17/1960"/>
    <d v="1899-12-30T08:02:12"/>
    <n v="56.9"/>
    <x v="3"/>
    <n v="57"/>
    <s v="8/20/2001"/>
    <s v="Q3"/>
    <s v="H2"/>
    <n v="2001"/>
    <n v="8"/>
    <s v="August"/>
    <s v="Aug"/>
    <n v="20"/>
    <s v="Monday"/>
    <s v="Mon"/>
    <n v="15.95"/>
    <x v="3"/>
    <n v="182752"/>
    <x v="14"/>
    <n v="0.04"/>
    <x v="3"/>
    <s v="343-11-5694"/>
    <s v="205-293-0457"/>
    <s v="Mobile"/>
    <x v="416"/>
    <s v="Mobile"/>
    <s v="AL"/>
    <n v="36644"/>
    <x v="2"/>
    <s v="jgsmall"/>
    <s v="r}Y]A&gt;@U&amp;HQMu"/>
  </r>
  <r>
    <n v="248088"/>
    <s v="Mrs."/>
    <s v="Kristy"/>
    <s v="D"/>
    <s v="Jordan"/>
    <x v="0"/>
    <s v="kristy.jordan@hotmail.com"/>
    <x v="8"/>
    <s v="Alphonse Jordan"/>
    <s v="Marisa Jordan"/>
    <s v="Mullen"/>
    <s v="12/15/1989"/>
    <d v="1899-12-30T20:53:31"/>
    <n v="27.64"/>
    <x v="1"/>
    <n v="47"/>
    <d v="2013-06-03T00:00:00"/>
    <s v="Q1"/>
    <s v="H1"/>
    <n v="2013"/>
    <n v="3"/>
    <s v="March"/>
    <s v="Mar"/>
    <n v="6"/>
    <s v="Wednesday"/>
    <s v="Wed"/>
    <n v="4.4000000000000004"/>
    <x v="1"/>
    <n v="89291"/>
    <x v="6"/>
    <n v="0.27"/>
    <x v="2"/>
    <s v="506-57-0225"/>
    <s v="210-315-2628"/>
    <s v="Nome"/>
    <x v="62"/>
    <s v="Nome"/>
    <s v="TX"/>
    <n v="77629"/>
    <x v="2"/>
    <s v="kdjordan"/>
    <s v="CGzqLkw;b.w%"/>
  </r>
  <r>
    <n v="599683"/>
    <s v="Mr."/>
    <s v="Spencer"/>
    <s v="Z"/>
    <s v="Williams"/>
    <x v="1"/>
    <s v="spencer.williams@hotmail.com"/>
    <x v="8"/>
    <s v="Rufus Williams"/>
    <s v="Sasha Williams"/>
    <s v="Howe"/>
    <d v="1977-09-08T00:00:00"/>
    <d v="1899-12-30T14:28:53"/>
    <n v="39.99"/>
    <x v="2"/>
    <n v="73"/>
    <s v="4/29/2014"/>
    <s v="Q2"/>
    <s v="H1"/>
    <n v="2014"/>
    <n v="4"/>
    <s v="April"/>
    <s v="Apr"/>
    <n v="29"/>
    <s v="Tuesday"/>
    <s v="Tue"/>
    <n v="3.25"/>
    <x v="1"/>
    <n v="180288"/>
    <x v="14"/>
    <n v="0.22"/>
    <x v="4"/>
    <s v="144-23-0486"/>
    <s v="479-987-0408"/>
    <s v="Des Arc"/>
    <x v="548"/>
    <s v="Des Arc"/>
    <s v="AR"/>
    <n v="72040"/>
    <x v="2"/>
    <s v="szwilliams"/>
    <s v="cLb+ORfylRC_p&lt;"/>
  </r>
  <r>
    <n v="117980"/>
    <s v="Ms."/>
    <s v="Ashley"/>
    <s v="A"/>
    <s v="Ochoa"/>
    <x v="0"/>
    <s v="ashley.ochoa@shell.com"/>
    <x v="8"/>
    <s v="Rubin Ochoa"/>
    <s v="Rachael Ochoa"/>
    <s v="Phillips"/>
    <s v="8/24/1978"/>
    <d v="1899-12-30T17:45:59"/>
    <n v="38.950000000000003"/>
    <x v="2"/>
    <n v="58"/>
    <s v="3/24/2015"/>
    <s v="Q1"/>
    <s v="H1"/>
    <n v="2015"/>
    <n v="3"/>
    <s v="March"/>
    <s v="Mar"/>
    <n v="24"/>
    <s v="Tuesday"/>
    <s v="Tue"/>
    <n v="2.35"/>
    <x v="1"/>
    <n v="145452"/>
    <x v="2"/>
    <n v="0.02"/>
    <x v="3"/>
    <s v="226-99-3289"/>
    <s v="505-459-6399"/>
    <s v="San Acacia"/>
    <x v="282"/>
    <s v="San Acacia"/>
    <s v="NM"/>
    <n v="87831"/>
    <x v="0"/>
    <s v="aaochoa"/>
    <s v="ZWKLX;Lj8z"/>
  </r>
  <r>
    <n v="899405"/>
    <s v="Mr."/>
    <s v="Rocco"/>
    <s v="P"/>
    <s v="Wall"/>
    <x v="1"/>
    <s v="rocco.wall@gmail.com"/>
    <x v="8"/>
    <s v="Clarence Wall"/>
    <s v="Terri Wall"/>
    <s v="Reese"/>
    <d v="1964-02-10T00:00:00"/>
    <d v="1899-12-30T10:09:35"/>
    <n v="52.85"/>
    <x v="3"/>
    <n v="64"/>
    <d v="1994-07-05T00:00:00"/>
    <s v="Q2"/>
    <s v="H1"/>
    <n v="1994"/>
    <n v="5"/>
    <s v="May"/>
    <s v="May"/>
    <n v="7"/>
    <s v="Saturday"/>
    <s v="Sat"/>
    <n v="23.24"/>
    <x v="5"/>
    <n v="45497"/>
    <x v="5"/>
    <n v="0.15"/>
    <x v="1"/>
    <s v="732-28-7587"/>
    <s v="603-449-3958"/>
    <s v="Wolfeboro Falls"/>
    <x v="549"/>
    <s v="Wolfeboro Falls"/>
    <s v="NH"/>
    <n v="3896"/>
    <x v="3"/>
    <s v="rpwall"/>
    <s v="0?sWT1T2QFY&gt;eM"/>
  </r>
  <r>
    <n v="935067"/>
    <s v="Mr."/>
    <s v="Sonny"/>
    <s v="G"/>
    <s v="Carey"/>
    <x v="1"/>
    <s v="sonny.carey@gmail.com"/>
    <x v="8"/>
    <s v="Morris Carey"/>
    <s v="Michelle Carey"/>
    <s v="Sellers"/>
    <s v="10/27/1961"/>
    <d v="1899-12-30T03:11:31"/>
    <n v="55.79"/>
    <x v="3"/>
    <n v="84"/>
    <s v="5/20/2008"/>
    <s v="Q2"/>
    <s v="H1"/>
    <n v="2008"/>
    <n v="5"/>
    <s v="May"/>
    <s v="May"/>
    <n v="20"/>
    <s v="Tuesday"/>
    <s v="Tue"/>
    <n v="9.19"/>
    <x v="0"/>
    <n v="68748"/>
    <x v="13"/>
    <n v="0.02"/>
    <x v="3"/>
    <s v="150-23-2859"/>
    <s v="308-667-7346"/>
    <s v="Maxwell"/>
    <x v="407"/>
    <s v="Maxwell"/>
    <s v="NE"/>
    <n v="69151"/>
    <x v="1"/>
    <s v="sgcarey"/>
    <s v="vpAv[JZ9%j"/>
  </r>
  <r>
    <n v="521604"/>
    <s v="Hon."/>
    <s v="Erich"/>
    <s v="T"/>
    <s v="Goodman"/>
    <x v="1"/>
    <s v="erich.goodman@gmail.com"/>
    <x v="8"/>
    <s v="Ignacio Goodman"/>
    <s v="Jessica Goodman"/>
    <s v="Skinner"/>
    <d v="1962-03-04T00:00:00"/>
    <d v="1899-12-30T18:20:53"/>
    <n v="55.36"/>
    <x v="3"/>
    <n v="53"/>
    <s v="11/27/1986"/>
    <s v="Q4"/>
    <s v="H2"/>
    <n v="1986"/>
    <n v="11"/>
    <s v="November"/>
    <s v="Nov"/>
    <n v="27"/>
    <s v="Thursday"/>
    <s v="Thu"/>
    <n v="30.69"/>
    <x v="4"/>
    <n v="138832"/>
    <x v="3"/>
    <n v="0.15"/>
    <x v="1"/>
    <s v="688-24-4560"/>
    <s v="304-784-4393"/>
    <s v="Seth"/>
    <x v="451"/>
    <s v="Seth"/>
    <s v="WV"/>
    <n v="25181"/>
    <x v="2"/>
    <s v="etgoodman"/>
    <s v="b8-W-CGw$EbL"/>
  </r>
  <r>
    <n v="848091"/>
    <s v="Prof."/>
    <s v="Mack"/>
    <s v="Q"/>
    <s v="Massey"/>
    <x v="1"/>
    <s v="mack.massey@shaw.ca"/>
    <x v="8"/>
    <s v="Andre Massey"/>
    <s v="Leanne Massey"/>
    <s v="Snow"/>
    <s v="5/15/1993"/>
    <d v="1899-12-30T13:30:55"/>
    <n v="24.22"/>
    <x v="1"/>
    <n v="86"/>
    <s v="4/16/2016"/>
    <s v="Q2"/>
    <s v="H1"/>
    <n v="2016"/>
    <n v="4"/>
    <s v="April"/>
    <s v="Apr"/>
    <n v="16"/>
    <s v="Saturday"/>
    <s v="Sat"/>
    <n v="1.28"/>
    <x v="1"/>
    <n v="139079"/>
    <x v="3"/>
    <n v="0.2"/>
    <x v="0"/>
    <s v="103-02-3216"/>
    <s v="210-302-1647"/>
    <s v="Pleasanton"/>
    <x v="550"/>
    <s v="Pleasanton"/>
    <s v="TX"/>
    <n v="78064"/>
    <x v="2"/>
    <s v="mqmassey"/>
    <s v="TOU$y~DI"/>
  </r>
  <r>
    <n v="999219"/>
    <s v="Ms."/>
    <s v="Vicky"/>
    <s v="Z"/>
    <s v="Burgess"/>
    <x v="0"/>
    <s v="vicky.burgess@hotmail.com"/>
    <x v="8"/>
    <s v="Thaddeus Burgess"/>
    <s v="Terrie Burgess"/>
    <s v="Finch"/>
    <d v="1992-06-04T00:00:00"/>
    <d v="1899-12-30T19:16:11"/>
    <n v="25.33"/>
    <x v="1"/>
    <n v="55"/>
    <d v="2017-02-05T00:00:00"/>
    <s v="Q2"/>
    <s v="H1"/>
    <n v="2017"/>
    <n v="5"/>
    <s v="May"/>
    <s v="May"/>
    <n v="2"/>
    <s v="Tuesday"/>
    <s v="Tue"/>
    <n v="0.24"/>
    <x v="1"/>
    <n v="176844"/>
    <x v="4"/>
    <n v="0.02"/>
    <x v="3"/>
    <s v="511-33-6199"/>
    <s v="603-674-2032"/>
    <s v="Colebrook"/>
    <x v="551"/>
    <s v="Colebrook"/>
    <s v="NH"/>
    <n v="3576"/>
    <x v="3"/>
    <s v="vzburgess"/>
    <s v="U%I_$cd&amp;{k"/>
  </r>
  <r>
    <n v="209627"/>
    <s v="Mrs."/>
    <s v="Willa"/>
    <s v="Q"/>
    <s v="Hensley"/>
    <x v="0"/>
    <s v="willa.hensley@gmail.com"/>
    <x v="8"/>
    <s v="Dante Hensley"/>
    <s v="Liliana Hensley"/>
    <s v="Morse"/>
    <d v="1965-01-11T00:00:00"/>
    <d v="1899-12-30T08:29:44"/>
    <n v="51.77"/>
    <x v="3"/>
    <n v="48"/>
    <s v="9/28/2003"/>
    <s v="Q3"/>
    <s v="H2"/>
    <n v="2003"/>
    <n v="9"/>
    <s v="September"/>
    <s v="Sep"/>
    <n v="28"/>
    <s v="Sunday"/>
    <s v="Sun"/>
    <n v="13.84"/>
    <x v="2"/>
    <n v="178032"/>
    <x v="4"/>
    <n v="0.17"/>
    <x v="0"/>
    <s v="646-23-3771"/>
    <s v="218-328-5008"/>
    <s v="Gaylord"/>
    <x v="552"/>
    <s v="Gaylord"/>
    <s v="MN"/>
    <n v="55334"/>
    <x v="1"/>
    <s v="wqhensley"/>
    <s v="gQBlv:no7oX}"/>
  </r>
  <r>
    <n v="642586"/>
    <s v="Hon."/>
    <s v="Reva"/>
    <s v="H"/>
    <s v="Morales"/>
    <x v="0"/>
    <s v="reva.morales@yahoo.com"/>
    <x v="8"/>
    <s v="Daren Morales"/>
    <s v="Celina Morales"/>
    <s v="Manning"/>
    <s v="12/27/1988"/>
    <d v="1899-12-30T11:53:02"/>
    <n v="28.6"/>
    <x v="1"/>
    <n v="44"/>
    <s v="3/13/2011"/>
    <s v="Q1"/>
    <s v="H1"/>
    <n v="2011"/>
    <n v="3"/>
    <s v="March"/>
    <s v="Mar"/>
    <n v="13"/>
    <s v="Sunday"/>
    <s v="Sun"/>
    <n v="6.38"/>
    <x v="0"/>
    <n v="101018"/>
    <x v="12"/>
    <n v="0.16"/>
    <x v="0"/>
    <s v="531-71-3442"/>
    <s v="215-329-9222"/>
    <s v="Lawton"/>
    <x v="317"/>
    <s v="Lawton"/>
    <s v="PA"/>
    <n v="18828"/>
    <x v="3"/>
    <s v="rhmorales"/>
    <s v="vuZ_Nw#gNe"/>
  </r>
  <r>
    <n v="651163"/>
    <s v="Ms."/>
    <s v="Ina"/>
    <s v="H"/>
    <s v="Cummings"/>
    <x v="0"/>
    <s v="ina.cummings@gmail.com"/>
    <x v="8"/>
    <s v="Walker Cummings"/>
    <s v="Lelia Cummings"/>
    <s v="English"/>
    <s v="6/22/1993"/>
    <d v="1899-12-30T12:00:42"/>
    <n v="24.12"/>
    <x v="1"/>
    <n v="41"/>
    <s v="4/29/2016"/>
    <s v="Q2"/>
    <s v="H1"/>
    <n v="2016"/>
    <n v="4"/>
    <s v="April"/>
    <s v="Apr"/>
    <n v="29"/>
    <s v="Friday"/>
    <s v="Fri"/>
    <n v="1.25"/>
    <x v="1"/>
    <n v="62401"/>
    <x v="13"/>
    <n v="0.09"/>
    <x v="5"/>
    <s v="034-92-9215"/>
    <s v="210-961-7669"/>
    <s v="Rockdale"/>
    <x v="553"/>
    <s v="Rockdale"/>
    <s v="TX"/>
    <n v="76567"/>
    <x v="2"/>
    <s v="ihcummings"/>
    <s v="boM#}Pjm9&amp;"/>
  </r>
  <r>
    <n v="425289"/>
    <s v="Mrs."/>
    <s v="Kristi"/>
    <s v="M"/>
    <s v="Monroe"/>
    <x v="0"/>
    <s v="kristi.monroe@gmail.com"/>
    <x v="8"/>
    <s v="Delmer Monroe"/>
    <s v="Audra Monroe"/>
    <s v="Jacobs"/>
    <s v="3/26/1972"/>
    <d v="1899-12-30T07:52:41"/>
    <n v="45.37"/>
    <x v="0"/>
    <n v="40"/>
    <s v="6/16/2006"/>
    <s v="Q2"/>
    <s v="H1"/>
    <n v="2006"/>
    <n v="6"/>
    <s v="June"/>
    <s v="Jun"/>
    <n v="16"/>
    <s v="Friday"/>
    <s v="Fri"/>
    <n v="11.12"/>
    <x v="2"/>
    <n v="57227"/>
    <x v="9"/>
    <n v="0.06"/>
    <x v="5"/>
    <s v="695-16-4776"/>
    <s v="212-734-5344"/>
    <s v="Swan Lake"/>
    <x v="309"/>
    <s v="Swan Lake"/>
    <s v="NY"/>
    <n v="12783"/>
    <x v="3"/>
    <s v="kmmonroe"/>
    <s v="gm3ynY[By"/>
  </r>
  <r>
    <n v="314444"/>
    <s v="Mr."/>
    <s v="Danial"/>
    <s v="V"/>
    <s v="Carpenter"/>
    <x v="1"/>
    <s v="danial.carpenter@msn.com"/>
    <x v="8"/>
    <s v="Jerold Carpenter"/>
    <s v="Marcy Carpenter"/>
    <s v="Navarro"/>
    <s v="7/26/1986"/>
    <d v="1899-12-30T17:30:58"/>
    <n v="31.03"/>
    <x v="2"/>
    <n v="55"/>
    <d v="2012-01-04T00:00:00"/>
    <s v="Q2"/>
    <s v="H1"/>
    <n v="2012"/>
    <n v="4"/>
    <s v="April"/>
    <s v="Apr"/>
    <n v="1"/>
    <s v="Sunday"/>
    <s v="Sun"/>
    <n v="5.33"/>
    <x v="0"/>
    <n v="185825"/>
    <x v="14"/>
    <n v="0.05"/>
    <x v="3"/>
    <s v="601-99-2184"/>
    <s v="215-719-9400"/>
    <s v="Macungie"/>
    <x v="349"/>
    <s v="Macungie"/>
    <s v="PA"/>
    <n v="18062"/>
    <x v="3"/>
    <s v="dvcarpenter"/>
    <s v="It?$6QJc9\Ut0i"/>
  </r>
  <r>
    <n v="956821"/>
    <s v="Ms."/>
    <s v="Benita"/>
    <s v="L"/>
    <s v="Duncan"/>
    <x v="0"/>
    <s v="benita.duncan@gmail.com"/>
    <x v="8"/>
    <s v="Jesse Duncan"/>
    <s v="Tammie Duncan"/>
    <s v="Cantrell"/>
    <s v="11/17/1957"/>
    <d v="1899-12-30T12:05:02"/>
    <n v="59.73"/>
    <x v="3"/>
    <n v="48"/>
    <d v="1985-08-12T00:00:00"/>
    <s v="Q4"/>
    <s v="H2"/>
    <n v="1985"/>
    <n v="12"/>
    <s v="December"/>
    <s v="Dec"/>
    <n v="8"/>
    <s v="Sunday"/>
    <s v="Sun"/>
    <n v="31.66"/>
    <x v="4"/>
    <n v="50803"/>
    <x v="9"/>
    <n v="0.26"/>
    <x v="2"/>
    <s v="724-28-0144"/>
    <s v="423-901-1808"/>
    <s v="Idlewild"/>
    <x v="554"/>
    <s v="Idlewild"/>
    <s v="TN"/>
    <n v="38346"/>
    <x v="2"/>
    <s v="blduncan"/>
    <s v="7}AHT4YaVqKFha/"/>
  </r>
  <r>
    <n v="711278"/>
    <s v="Mr."/>
    <s v="Dwayne"/>
    <s v="R"/>
    <s v="Kim"/>
    <x v="1"/>
    <s v="dwayne.kim@ibm.com"/>
    <x v="8"/>
    <s v="Carmine Kim"/>
    <s v="Benita Kim"/>
    <s v="Emerson"/>
    <d v="1976-04-01T00:00:00"/>
    <d v="1899-12-30T11:10:02"/>
    <n v="41.59"/>
    <x v="0"/>
    <n v="55"/>
    <s v="2/27/2009"/>
    <s v="Q1"/>
    <s v="H1"/>
    <n v="2009"/>
    <n v="2"/>
    <s v="February"/>
    <s v="Feb"/>
    <n v="27"/>
    <s v="Friday"/>
    <s v="Fri"/>
    <n v="8.42"/>
    <x v="0"/>
    <n v="173554"/>
    <x v="4"/>
    <n v="0.05"/>
    <x v="3"/>
    <s v="448-27-8402"/>
    <s v="405-870-4505"/>
    <s v="Waurika"/>
    <x v="62"/>
    <s v="Waurika"/>
    <s v="OK"/>
    <n v="73573"/>
    <x v="2"/>
    <s v="drkim"/>
    <s v="1PAa?NzX%"/>
  </r>
  <r>
    <n v="125371"/>
    <s v="Ms."/>
    <s v="Lorrie"/>
    <s v="D"/>
    <s v="Rocha"/>
    <x v="0"/>
    <s v="lorrie.rocha@aol.com"/>
    <x v="8"/>
    <s v="Simon Rocha"/>
    <s v="Jodie Rocha"/>
    <s v="Stevenson"/>
    <s v="1/16/1995"/>
    <d v="1899-12-30T13:06:50"/>
    <n v="22.55"/>
    <x v="1"/>
    <n v="45"/>
    <s v="12/21/2016"/>
    <s v="Q4"/>
    <s v="H2"/>
    <n v="2016"/>
    <n v="12"/>
    <s v="December"/>
    <s v="Dec"/>
    <n v="21"/>
    <s v="Wednesday"/>
    <s v="Wed"/>
    <n v="0.6"/>
    <x v="1"/>
    <n v="42245"/>
    <x v="5"/>
    <n v="0.15"/>
    <x v="1"/>
    <s v="678-22-7346"/>
    <s v="304-719-7057"/>
    <s v="Helen"/>
    <x v="555"/>
    <s v="Helen"/>
    <s v="WV"/>
    <n v="25853"/>
    <x v="2"/>
    <s v="ldrocha"/>
    <s v="q;U.y%s+O|Yd5{|"/>
  </r>
  <r>
    <n v="906259"/>
    <s v="Drs."/>
    <s v="Juliana"/>
    <s v="V"/>
    <s v="Hines"/>
    <x v="0"/>
    <s v="juliana.hines@gmail.com"/>
    <x v="8"/>
    <s v="Marcus Hines"/>
    <s v="Lea Hines"/>
    <s v="Mccall"/>
    <s v="12/15/1979"/>
    <d v="1899-12-30T11:20:57"/>
    <n v="37.64"/>
    <x v="2"/>
    <n v="46"/>
    <s v="4/21/2007"/>
    <s v="Q2"/>
    <s v="H1"/>
    <n v="2007"/>
    <n v="4"/>
    <s v="April"/>
    <s v="Apr"/>
    <n v="21"/>
    <s v="Saturday"/>
    <s v="Sat"/>
    <n v="10.28"/>
    <x v="2"/>
    <n v="115340"/>
    <x v="0"/>
    <n v="0"/>
    <x v="3"/>
    <s v="580-41-4352"/>
    <s v="262-884-6814"/>
    <s v="Milwaukee"/>
    <x v="310"/>
    <s v="Milwaukee"/>
    <s v="WI"/>
    <n v="53217"/>
    <x v="1"/>
    <s v="jvhines"/>
    <s v="wMsS&amp;%/Uv]k7|H&amp;"/>
  </r>
  <r>
    <n v="327429"/>
    <s v="Prof."/>
    <s v="Mac"/>
    <s v="Z"/>
    <s v="Mcleod"/>
    <x v="1"/>
    <s v="mac.mcleod@gmail.com"/>
    <x v="8"/>
    <s v="Bradford Mcleod"/>
    <s v="Marquita Mcleod"/>
    <s v="Montoya"/>
    <d v="1979-05-02T00:00:00"/>
    <d v="1899-12-30T00:13:48"/>
    <n v="38.5"/>
    <x v="2"/>
    <n v="61"/>
    <s v="6/14/2003"/>
    <s v="Q2"/>
    <s v="H1"/>
    <n v="2003"/>
    <n v="6"/>
    <s v="June"/>
    <s v="Jun"/>
    <n v="14"/>
    <s v="Saturday"/>
    <s v="Sat"/>
    <n v="14.13"/>
    <x v="2"/>
    <n v="168548"/>
    <x v="1"/>
    <n v="0.22"/>
    <x v="4"/>
    <s v="320-11-0958"/>
    <s v="401-501-1565"/>
    <s v="North Kingstown"/>
    <x v="18"/>
    <s v="North Kingstown"/>
    <s v="RI"/>
    <n v="2852"/>
    <x v="3"/>
    <s v="mzmcleod"/>
    <s v="V[}hyKw9GU+"/>
  </r>
  <r>
    <n v="272413"/>
    <s v="Mr."/>
    <s v="Bryce"/>
    <s v="V"/>
    <s v="Bonner"/>
    <x v="1"/>
    <s v="bryce.bonner@gmail.com"/>
    <x v="8"/>
    <s v="Kurtis Bonner"/>
    <s v="Maryann Bonner"/>
    <s v="Wynn"/>
    <s v="2/13/1958"/>
    <d v="1899-12-30T13:36:32"/>
    <n v="59.49"/>
    <x v="3"/>
    <n v="51"/>
    <d v="2008-03-03T00:00:00"/>
    <s v="Q1"/>
    <s v="H1"/>
    <n v="2008"/>
    <n v="3"/>
    <s v="March"/>
    <s v="Mar"/>
    <n v="3"/>
    <s v="Monday"/>
    <s v="Mon"/>
    <n v="9.41"/>
    <x v="0"/>
    <n v="141453"/>
    <x v="2"/>
    <n v="0.2"/>
    <x v="0"/>
    <s v="348-08-7421"/>
    <s v="505-386-4693"/>
    <s v="Las Cruces"/>
    <x v="143"/>
    <s v="Las Cruces"/>
    <s v="NM"/>
    <n v="88003"/>
    <x v="0"/>
    <s v="bvbonner"/>
    <s v="Up\n[eaybw0k:f"/>
  </r>
  <r>
    <n v="645306"/>
    <s v="Mr."/>
    <s v="Guadalupe"/>
    <s v="U"/>
    <s v="Holcomb"/>
    <x v="1"/>
    <s v="guadalupe.holcomb@hotmail.com"/>
    <x v="8"/>
    <s v="Elmer Holcomb"/>
    <s v="Roxie Holcomb"/>
    <s v="Galloway"/>
    <s v="2/27/1981"/>
    <d v="1899-12-30T09:18:47"/>
    <n v="36.44"/>
    <x v="2"/>
    <n v="78"/>
    <s v="12/27/2013"/>
    <s v="Q4"/>
    <s v="H2"/>
    <n v="2013"/>
    <n v="12"/>
    <s v="December"/>
    <s v="Dec"/>
    <n v="27"/>
    <s v="Friday"/>
    <s v="Fri"/>
    <n v="3.59"/>
    <x v="1"/>
    <n v="175151"/>
    <x v="4"/>
    <n v="0.24"/>
    <x v="4"/>
    <s v="481-41-3721"/>
    <s v="316-841-2836"/>
    <s v="Talmage"/>
    <x v="556"/>
    <s v="Talmage"/>
    <s v="KS"/>
    <n v="67482"/>
    <x v="1"/>
    <s v="guholcomb"/>
    <s v="r?a1*tt2/Gd49"/>
  </r>
  <r>
    <n v="180869"/>
    <s v="Mr."/>
    <s v="Jacob"/>
    <s v="S"/>
    <s v="Cherry"/>
    <x v="1"/>
    <s v="jacob.cherry@yahoo.co.in"/>
    <x v="8"/>
    <s v="Carson Cherry"/>
    <s v="Lea Cherry"/>
    <s v="Snyder"/>
    <d v="1970-04-10T00:00:00"/>
    <d v="1899-12-30T15:37:35"/>
    <n v="46.85"/>
    <x v="0"/>
    <n v="69"/>
    <s v="8/15/2014"/>
    <s v="Q3"/>
    <s v="H2"/>
    <n v="2014"/>
    <n v="8"/>
    <s v="August"/>
    <s v="Aug"/>
    <n v="15"/>
    <s v="Friday"/>
    <s v="Fri"/>
    <n v="2.95"/>
    <x v="1"/>
    <n v="126821"/>
    <x v="8"/>
    <n v="0.04"/>
    <x v="3"/>
    <s v="083-02-8562"/>
    <s v="603-796-6037"/>
    <s v="East Kingston"/>
    <x v="256"/>
    <s v="East Kingston"/>
    <s v="NH"/>
    <n v="3827"/>
    <x v="3"/>
    <s v="jscherry"/>
    <s v="UY{l&amp;eH!;Qtb?E"/>
  </r>
  <r>
    <n v="222563"/>
    <s v="Mrs."/>
    <s v="Jeanette"/>
    <s v="E"/>
    <s v="Rivera"/>
    <x v="0"/>
    <s v="jeanette.rivera@aol.com"/>
    <x v="8"/>
    <s v="Brain Rivera"/>
    <s v="Bertie Rivera"/>
    <s v="Allison"/>
    <d v="1963-03-09T00:00:00"/>
    <d v="1899-12-30T06:27:25"/>
    <n v="53.94"/>
    <x v="3"/>
    <n v="54"/>
    <s v="5/22/2002"/>
    <s v="Q2"/>
    <s v="H1"/>
    <n v="2002"/>
    <n v="5"/>
    <s v="May"/>
    <s v="May"/>
    <n v="22"/>
    <s v="Wednesday"/>
    <s v="Wed"/>
    <n v="15.19"/>
    <x v="3"/>
    <n v="63519"/>
    <x v="13"/>
    <n v="0.15"/>
    <x v="1"/>
    <s v="143-23-0461"/>
    <s v="270-857-0407"/>
    <s v="De Mossville"/>
    <x v="214"/>
    <s v="De Mossville"/>
    <s v="KY"/>
    <n v="41033"/>
    <x v="2"/>
    <s v="jerivera"/>
    <s v="0t7oeZ&gt;xL1OM;"/>
  </r>
  <r>
    <n v="541221"/>
    <s v="Mr."/>
    <s v="Jefferson"/>
    <s v="B"/>
    <s v="Holt"/>
    <x v="1"/>
    <s v="jefferson.holt@yahoo.ca"/>
    <x v="8"/>
    <s v="Weldon Holt"/>
    <s v="Lindsay Holt"/>
    <s v="Patton"/>
    <s v="7/17/1996"/>
    <d v="1899-12-30T10:28:08"/>
    <n v="21.04"/>
    <x v="1"/>
    <n v="88"/>
    <s v="7/15/2017"/>
    <s v="Q3"/>
    <s v="H2"/>
    <n v="2017"/>
    <n v="7"/>
    <s v="July"/>
    <s v="Jul"/>
    <n v="15"/>
    <s v="Saturday"/>
    <s v="Sat"/>
    <n v="0.04"/>
    <x v="1"/>
    <n v="68295"/>
    <x v="13"/>
    <n v="7.0000000000000007E-2"/>
    <x v="5"/>
    <s v="304-37-7449"/>
    <s v="701-992-3274"/>
    <s v="Mekinock"/>
    <x v="557"/>
    <s v="Mekinock"/>
    <s v="ND"/>
    <n v="58258"/>
    <x v="1"/>
    <s v="jbholt"/>
    <s v="4FZyXCh^&amp;{!Q8u"/>
  </r>
  <r>
    <n v="198476"/>
    <s v="Mr."/>
    <s v="Dillon"/>
    <s v="R"/>
    <s v="Dunn"/>
    <x v="1"/>
    <s v="dillon.dunn@yahoo.ca"/>
    <x v="8"/>
    <s v="Leroy Dunn"/>
    <s v="Rosemary Dunn"/>
    <s v="Conner"/>
    <s v="6/18/1973"/>
    <d v="1899-12-30T17:51:41"/>
    <n v="44.14"/>
    <x v="0"/>
    <n v="83"/>
    <s v="5/25/1999"/>
    <s v="Q2"/>
    <s v="H1"/>
    <n v="1999"/>
    <n v="5"/>
    <s v="May"/>
    <s v="May"/>
    <n v="25"/>
    <s v="Tuesday"/>
    <s v="Tue"/>
    <n v="18.190000000000001"/>
    <x v="3"/>
    <n v="159350"/>
    <x v="7"/>
    <n v="0.21"/>
    <x v="4"/>
    <s v="029-92-4488"/>
    <s v="209-642-0845"/>
    <s v="Santa Cruz"/>
    <x v="523"/>
    <s v="Santa Cruz"/>
    <s v="CA"/>
    <n v="95065"/>
    <x v="0"/>
    <s v="drdunn"/>
    <s v="I$Ueb{tb"/>
  </r>
  <r>
    <n v="664807"/>
    <s v="Hon."/>
    <s v="Bertie"/>
    <s v="Q"/>
    <s v="Slater"/>
    <x v="0"/>
    <s v="bertie.slater@gmail.com"/>
    <x v="8"/>
    <s v="Hugh Slater"/>
    <s v="Marcia Slater"/>
    <s v="Holman"/>
    <d v="1994-03-02T00:00:00"/>
    <d v="1899-12-30T03:08:34"/>
    <n v="23.5"/>
    <x v="1"/>
    <n v="50"/>
    <d v="2017-05-01T00:00:00"/>
    <s v="Q1"/>
    <s v="H1"/>
    <n v="2017"/>
    <n v="1"/>
    <s v="January"/>
    <s v="Jan"/>
    <n v="5"/>
    <s v="Thursday"/>
    <s v="Thu"/>
    <n v="0.56000000000000005"/>
    <x v="1"/>
    <n v="120043"/>
    <x v="8"/>
    <n v="0.21"/>
    <x v="4"/>
    <s v="574-61-0132"/>
    <s v="215-850-8359"/>
    <s v="East Smethport"/>
    <x v="558"/>
    <s v="East Smethport"/>
    <s v="PA"/>
    <n v="16730"/>
    <x v="3"/>
    <s v="bqslater"/>
    <s v="5Co6VO|;Wg"/>
  </r>
  <r>
    <n v="673745"/>
    <s v="Ms."/>
    <s v="Hannah"/>
    <s v="Z"/>
    <s v="Cooper"/>
    <x v="0"/>
    <s v="hannah.cooper@shaw.ca"/>
    <x v="8"/>
    <s v="Ruben Cooper"/>
    <s v="Wendy Cooper"/>
    <s v="Martin"/>
    <d v="1993-04-10T00:00:00"/>
    <d v="1899-12-30T13:52:23"/>
    <n v="23.83"/>
    <x v="1"/>
    <n v="55"/>
    <s v="11/13/2015"/>
    <s v="Q4"/>
    <s v="H2"/>
    <n v="2015"/>
    <n v="11"/>
    <s v="November"/>
    <s v="Nov"/>
    <n v="13"/>
    <s v="Friday"/>
    <s v="Fri"/>
    <n v="1.71"/>
    <x v="1"/>
    <n v="126393"/>
    <x v="8"/>
    <n v="0.09"/>
    <x v="5"/>
    <s v="509-33-6508"/>
    <s v="240-919-2748"/>
    <s v="Baltimore"/>
    <x v="559"/>
    <s v="Baltimore"/>
    <s v="MD"/>
    <n v="21274"/>
    <x v="2"/>
    <s v="hzcooper"/>
    <s v="V.&gt;~92F224v"/>
  </r>
  <r>
    <n v="812026"/>
    <s v="Mr."/>
    <s v="Jon"/>
    <s v="A"/>
    <s v="Mcneil"/>
    <x v="1"/>
    <s v="jon.mcneil@hotmail.com"/>
    <x v="8"/>
    <s v="Vincent Mcneil"/>
    <s v="Helga Mcneil"/>
    <s v="Gonzalez"/>
    <s v="3/22/1973"/>
    <d v="1899-12-30T13:36:48"/>
    <n v="44.38"/>
    <x v="0"/>
    <n v="62"/>
    <d v="2008-01-01T00:00:00"/>
    <s v="Q1"/>
    <s v="H1"/>
    <n v="2008"/>
    <n v="1"/>
    <s v="January"/>
    <s v="Jan"/>
    <n v="1"/>
    <s v="Tuesday"/>
    <s v="Tue"/>
    <n v="9.58"/>
    <x v="0"/>
    <n v="112059"/>
    <x v="0"/>
    <n v="0.21"/>
    <x v="4"/>
    <s v="215-91-9193"/>
    <s v="218-998-7784"/>
    <s v="Appleton"/>
    <x v="560"/>
    <s v="Appleton"/>
    <s v="MN"/>
    <n v="56208"/>
    <x v="1"/>
    <s v="jamcneil"/>
    <s v="PAowi6F|xM"/>
  </r>
  <r>
    <n v="957459"/>
    <s v="Drs."/>
    <s v="Caitlin"/>
    <s v="U"/>
    <s v="Mann"/>
    <x v="0"/>
    <s v="caitlin.mann@hotmail.com"/>
    <x v="8"/>
    <s v="Kareem Mann"/>
    <s v="Gilda Mann"/>
    <s v="Garcia"/>
    <d v="1961-05-11T00:00:00"/>
    <d v="1899-12-30T07:06:33"/>
    <n v="55.76"/>
    <x v="3"/>
    <n v="48"/>
    <s v="9/29/1990"/>
    <s v="Q3"/>
    <s v="H2"/>
    <n v="1990"/>
    <n v="9"/>
    <s v="September"/>
    <s v="Sep"/>
    <n v="29"/>
    <s v="Saturday"/>
    <s v="Sat"/>
    <n v="26.85"/>
    <x v="5"/>
    <n v="170909"/>
    <x v="4"/>
    <n v="0"/>
    <x v="3"/>
    <s v="611-87-6022"/>
    <s v="225-886-1747"/>
    <s v="Hester"/>
    <x v="561"/>
    <s v="Hester"/>
    <s v="LA"/>
    <n v="70743"/>
    <x v="2"/>
    <s v="cumann"/>
    <s v="me-.cBmuq["/>
  </r>
  <r>
    <n v="118109"/>
    <s v="Hon."/>
    <s v="Doris"/>
    <s v="H"/>
    <s v="Giles"/>
    <x v="0"/>
    <s v="doris.giles@aol.com"/>
    <x v="8"/>
    <s v="Kim Giles"/>
    <s v="Rosanne Giles"/>
    <s v="Ingram"/>
    <d v="1959-03-01T00:00:00"/>
    <d v="1899-12-30T09:26:08"/>
    <n v="58.61"/>
    <x v="3"/>
    <n v="48"/>
    <d v="2000-08-10T00:00:00"/>
    <s v="Q4"/>
    <s v="H2"/>
    <n v="2000"/>
    <n v="10"/>
    <s v="October"/>
    <s v="Oct"/>
    <n v="8"/>
    <s v="Sunday"/>
    <s v="Sun"/>
    <n v="16.809999999999999"/>
    <x v="3"/>
    <n v="176813"/>
    <x v="4"/>
    <n v="0.02"/>
    <x v="3"/>
    <s v="193-86-6409"/>
    <s v="308-666-7569"/>
    <s v="Sumner"/>
    <x v="562"/>
    <s v="Sumner"/>
    <s v="NE"/>
    <n v="68878"/>
    <x v="1"/>
    <s v="dhgiles"/>
    <s v="v&lt;Hq_v_JmsAV\"/>
  </r>
  <r>
    <n v="900863"/>
    <s v="Mrs."/>
    <s v="Barbra"/>
    <s v="A"/>
    <s v="Hobbs"/>
    <x v="0"/>
    <s v="barbra.hobbs@outlook.com"/>
    <x v="8"/>
    <s v="Vince Hobbs"/>
    <s v="Evangeline Hobbs"/>
    <s v="Freeman"/>
    <d v="1991-09-05T00:00:00"/>
    <d v="1899-12-30T04:34:06"/>
    <n v="26.24"/>
    <x v="1"/>
    <n v="57"/>
    <d v="2013-06-10T00:00:00"/>
    <s v="Q4"/>
    <s v="H2"/>
    <n v="2013"/>
    <n v="10"/>
    <s v="October"/>
    <s v="Oct"/>
    <n v="6"/>
    <s v="Sunday"/>
    <s v="Sun"/>
    <n v="3.81"/>
    <x v="1"/>
    <n v="41746"/>
    <x v="5"/>
    <n v="0.14000000000000001"/>
    <x v="1"/>
    <s v="491-29-5239"/>
    <s v="236-666-5502"/>
    <s v="Roanoke"/>
    <x v="52"/>
    <s v="Roanoke"/>
    <s v="VA"/>
    <n v="24023"/>
    <x v="2"/>
    <s v="bahobbs"/>
    <s v="h*Rr7+?DJ"/>
  </r>
  <r>
    <n v="147382"/>
    <s v="Mr."/>
    <s v="Hung"/>
    <s v="E"/>
    <s v="Witt"/>
    <x v="1"/>
    <s v="hung.witt@apple.com"/>
    <x v="8"/>
    <s v="Rusty Witt"/>
    <s v="Ofelia Witt"/>
    <s v="Townsend"/>
    <d v="1965-06-08T00:00:00"/>
    <d v="1899-12-30T18:52:23"/>
    <n v="52.01"/>
    <x v="3"/>
    <n v="84"/>
    <s v="7/25/1998"/>
    <s v="Q3"/>
    <s v="H2"/>
    <n v="1998"/>
    <n v="7"/>
    <s v="July"/>
    <s v="Jul"/>
    <n v="25"/>
    <s v="Saturday"/>
    <s v="Sat"/>
    <n v="19.02"/>
    <x v="3"/>
    <n v="149006"/>
    <x v="2"/>
    <n v="0.12"/>
    <x v="1"/>
    <s v="043-15-7895"/>
    <s v="479-636-8265"/>
    <s v="Beaver"/>
    <x v="549"/>
    <s v="Beaver"/>
    <s v="AR"/>
    <n v="72613"/>
    <x v="2"/>
    <s v="hewitt"/>
    <s v="TAIrwZt-&gt;ng|"/>
  </r>
  <r>
    <n v="456816"/>
    <s v="Ms."/>
    <s v="Adele"/>
    <s v="Y"/>
    <s v="Scott"/>
    <x v="0"/>
    <s v="adele.scott@yahoo.com"/>
    <x v="8"/>
    <s v="Genaro Scott"/>
    <s v="Barbara Scott"/>
    <s v="Shelton"/>
    <s v="8/29/1980"/>
    <d v="1899-12-30T06:47:24"/>
    <n v="36.94"/>
    <x v="2"/>
    <n v="49"/>
    <s v="3/27/2012"/>
    <s v="Q1"/>
    <s v="H1"/>
    <n v="2012"/>
    <n v="3"/>
    <s v="March"/>
    <s v="Mar"/>
    <n v="27"/>
    <s v="Tuesday"/>
    <s v="Tue"/>
    <n v="5.34"/>
    <x v="0"/>
    <n v="111047"/>
    <x v="0"/>
    <n v="0.17"/>
    <x v="0"/>
    <s v="405-73-5476"/>
    <s v="207-661-8706"/>
    <s v="Porter"/>
    <x v="390"/>
    <s v="Porter"/>
    <s v="ME"/>
    <n v="4068"/>
    <x v="3"/>
    <s v="ayscott"/>
    <s v="ub|:\1cB"/>
  </r>
  <r>
    <n v="437096"/>
    <s v="Ms."/>
    <s v="Stella"/>
    <s v="H"/>
    <s v="Guy"/>
    <x v="0"/>
    <s v="stella.guy@btinternet.com"/>
    <x v="8"/>
    <s v="Thad Guy"/>
    <s v="Ester Guy"/>
    <s v="Lee"/>
    <s v="10/13/1979"/>
    <d v="1899-12-30T21:52:09"/>
    <n v="37.82"/>
    <x v="2"/>
    <n v="50"/>
    <s v="3/31/2016"/>
    <s v="Q1"/>
    <s v="H1"/>
    <n v="2016"/>
    <n v="3"/>
    <s v="March"/>
    <s v="Mar"/>
    <n v="31"/>
    <s v="Thursday"/>
    <s v="Thu"/>
    <n v="1.33"/>
    <x v="1"/>
    <n v="83468"/>
    <x v="6"/>
    <n v="0.17"/>
    <x v="0"/>
    <s v="536-71-1774"/>
    <s v="210-990-9956"/>
    <s v="Dallas"/>
    <x v="251"/>
    <s v="Dallas"/>
    <s v="TX"/>
    <n v="75264"/>
    <x v="2"/>
    <s v="shguy"/>
    <s v="UDU{7^bDKU?htu"/>
  </r>
  <r>
    <n v="159397"/>
    <s v="Mr."/>
    <s v="Clement"/>
    <s v="B"/>
    <s v="Lancaster"/>
    <x v="1"/>
    <s v="clement.lancaster@charter.net"/>
    <x v="8"/>
    <s v="Scott Lancaster"/>
    <s v="Katy Lancaster"/>
    <s v="West"/>
    <s v="8/13/1971"/>
    <d v="1899-12-30T21:06:34"/>
    <n v="45.99"/>
    <x v="0"/>
    <n v="75"/>
    <d v="2005-04-01T00:00:00"/>
    <s v="Q1"/>
    <s v="H1"/>
    <n v="2005"/>
    <n v="1"/>
    <s v="January"/>
    <s v="Jan"/>
    <n v="4"/>
    <s v="Tuesday"/>
    <s v="Tue"/>
    <n v="12.57"/>
    <x v="2"/>
    <n v="60567"/>
    <x v="13"/>
    <n v="0.26"/>
    <x v="2"/>
    <s v="180-86-6071"/>
    <s v="406-298-8084"/>
    <s v="Billings"/>
    <x v="563"/>
    <s v="Billings"/>
    <s v="MT"/>
    <n v="59101"/>
    <x v="0"/>
    <s v="cblancaster"/>
    <s v="ATXmr+Rs7YHu"/>
  </r>
  <r>
    <n v="169739"/>
    <s v="Ms."/>
    <s v="Rosetta"/>
    <s v="J"/>
    <s v="Decker"/>
    <x v="0"/>
    <s v="rosetta.decker@bp.com"/>
    <x v="8"/>
    <s v="Neal Decker"/>
    <s v="Dolly Decker"/>
    <s v="Joyner"/>
    <d v="1993-03-04T00:00:00"/>
    <d v="1899-12-30T21:43:51"/>
    <n v="24.33"/>
    <x v="1"/>
    <n v="49"/>
    <d v="2016-07-04T00:00:00"/>
    <s v="Q2"/>
    <s v="H1"/>
    <n v="2016"/>
    <n v="4"/>
    <s v="April"/>
    <s v="Apr"/>
    <n v="7"/>
    <s v="Thursday"/>
    <s v="Thu"/>
    <n v="1.31"/>
    <x v="1"/>
    <n v="116175"/>
    <x v="0"/>
    <n v="0.02"/>
    <x v="3"/>
    <s v="583-99-8323"/>
    <s v="252-964-7255"/>
    <s v="Morganton"/>
    <x v="564"/>
    <s v="Morganton"/>
    <s v="NC"/>
    <n v="28680"/>
    <x v="2"/>
    <s v="rjdecker"/>
    <s v="Ux402GGZL]M}!^"/>
  </r>
  <r>
    <n v="995863"/>
    <s v="Mr."/>
    <s v="Caleb"/>
    <s v="Q"/>
    <s v="Poole"/>
    <x v="1"/>
    <s v="caleb.poole@hotmail.com"/>
    <x v="8"/>
    <s v="Eddie Poole"/>
    <s v="Araceli Poole"/>
    <s v="Kinney"/>
    <s v="4/19/1972"/>
    <d v="1899-12-30T09:32:33"/>
    <n v="45.3"/>
    <x v="0"/>
    <n v="58"/>
    <d v="2004-09-06T00:00:00"/>
    <s v="Q2"/>
    <s v="H1"/>
    <n v="2004"/>
    <n v="6"/>
    <s v="June"/>
    <s v="Jun"/>
    <n v="9"/>
    <s v="Wednesday"/>
    <s v="Wed"/>
    <n v="13.14"/>
    <x v="2"/>
    <n v="178642"/>
    <x v="4"/>
    <n v="0.11"/>
    <x v="1"/>
    <s v="466-99-5783"/>
    <s v="212-282-7388"/>
    <s v="Eastport"/>
    <x v="249"/>
    <s v="Eastport"/>
    <s v="NY"/>
    <n v="11941"/>
    <x v="3"/>
    <s v="cqpoole"/>
    <s v="N\&lt;UQI$t"/>
  </r>
  <r>
    <n v="779374"/>
    <s v="Prof."/>
    <s v="Dudley"/>
    <s v="V"/>
    <s v="Elliott"/>
    <x v="1"/>
    <s v="dudley.elliott@yahoo.com"/>
    <x v="8"/>
    <s v="Erin Elliott"/>
    <s v="Benita Elliott"/>
    <s v="Guzman"/>
    <d v="1966-08-09T00:00:00"/>
    <d v="1899-12-30T23:51:23"/>
    <n v="50.92"/>
    <x v="3"/>
    <n v="66"/>
    <d v="1996-01-04T00:00:00"/>
    <s v="Q2"/>
    <s v="H1"/>
    <n v="1996"/>
    <n v="4"/>
    <s v="April"/>
    <s v="Apr"/>
    <n v="1"/>
    <s v="Monday"/>
    <s v="Mon"/>
    <n v="21.34"/>
    <x v="5"/>
    <n v="173380"/>
    <x v="4"/>
    <n v="0.28000000000000003"/>
    <x v="2"/>
    <s v="636-31-2637"/>
    <s v="217-293-4309"/>
    <s v="Rockford"/>
    <x v="107"/>
    <s v="Rockford"/>
    <s v="IL"/>
    <n v="61101"/>
    <x v="1"/>
    <s v="dvelliott"/>
    <s v="gA&amp;hx7um]"/>
  </r>
  <r>
    <n v="587639"/>
    <s v="Ms."/>
    <s v="Barbara"/>
    <s v="W"/>
    <s v="Palmer"/>
    <x v="0"/>
    <s v="barbara.palmer@yahoo.com"/>
    <x v="8"/>
    <s v="Eugene Palmer"/>
    <s v="Daisy Palmer"/>
    <s v="Rosario"/>
    <d v="1984-07-06T00:00:00"/>
    <d v="1899-12-30T11:10:24"/>
    <n v="33.159999999999997"/>
    <x v="2"/>
    <n v="60"/>
    <s v="4/23/2014"/>
    <s v="Q2"/>
    <s v="H1"/>
    <n v="2014"/>
    <n v="4"/>
    <s v="April"/>
    <s v="Apr"/>
    <n v="23"/>
    <s v="Wednesday"/>
    <s v="Wed"/>
    <n v="3.27"/>
    <x v="1"/>
    <n v="72749"/>
    <x v="10"/>
    <n v="0.18"/>
    <x v="0"/>
    <s v="677-22-6704"/>
    <s v="225-544-2407"/>
    <s v="New Orleans"/>
    <x v="565"/>
    <s v="New Orleans"/>
    <s v="LA"/>
    <n v="70185"/>
    <x v="2"/>
    <s v="bwpalmer"/>
    <s v="wXK++CgIOg\3yw"/>
  </r>
  <r>
    <n v="964222"/>
    <s v="Mrs."/>
    <s v="Alana"/>
    <s v="S"/>
    <s v="Henderson"/>
    <x v="0"/>
    <s v="alana.henderson@gmail.com"/>
    <x v="8"/>
    <s v="Chad Henderson"/>
    <s v="Alexandria Henderson"/>
    <s v="Snyder"/>
    <s v="6/15/1959"/>
    <d v="1899-12-30T00:11:43"/>
    <n v="58.16"/>
    <x v="3"/>
    <n v="47"/>
    <s v="11/17/1987"/>
    <s v="Q4"/>
    <s v="H2"/>
    <n v="1987"/>
    <n v="11"/>
    <s v="November"/>
    <s v="Nov"/>
    <n v="17"/>
    <s v="Tuesday"/>
    <s v="Tue"/>
    <n v="29.72"/>
    <x v="5"/>
    <n v="73888"/>
    <x v="10"/>
    <n v="0.17"/>
    <x v="0"/>
    <s v="416-67-9779"/>
    <s v="701-366-9793"/>
    <s v="Erie"/>
    <x v="305"/>
    <s v="Erie"/>
    <s v="ND"/>
    <n v="58029"/>
    <x v="1"/>
    <s v="ashenderson"/>
    <s v="AYWTL|Q%.kA$^&amp;"/>
  </r>
  <r>
    <n v="597006"/>
    <s v="Ms."/>
    <s v="Hazel"/>
    <s v="L"/>
    <s v="Case"/>
    <x v="0"/>
    <s v="hazel.case@aol.com"/>
    <x v="8"/>
    <s v="Arnold Case"/>
    <s v="Melva Case"/>
    <s v="Bartlett"/>
    <d v="1962-03-08T00:00:00"/>
    <d v="1899-12-30T21:39:17"/>
    <n v="55.02"/>
    <x v="3"/>
    <n v="43"/>
    <d v="1987-07-10T00:00:00"/>
    <s v="Q4"/>
    <s v="H2"/>
    <n v="1987"/>
    <n v="10"/>
    <s v="October"/>
    <s v="Oct"/>
    <n v="7"/>
    <s v="Wednesday"/>
    <s v="Wed"/>
    <n v="29.83"/>
    <x v="5"/>
    <n v="42726"/>
    <x v="5"/>
    <n v="0.28000000000000003"/>
    <x v="2"/>
    <s v="241-99-0661"/>
    <s v="228-989-5956"/>
    <s v="Thornton"/>
    <x v="566"/>
    <s v="Thornton"/>
    <s v="MS"/>
    <n v="39172"/>
    <x v="2"/>
    <s v="hlcase"/>
    <s v="im]L@biO*"/>
  </r>
  <r>
    <n v="688836"/>
    <s v="Mr."/>
    <s v="Erich"/>
    <s v="Z"/>
    <s v="Lyons"/>
    <x v="1"/>
    <s v="erich.lyons@gmail.com"/>
    <x v="8"/>
    <s v="Edward Lyons"/>
    <s v="Deborah Lyons"/>
    <s v="Bray"/>
    <s v="3/31/1996"/>
    <d v="1899-12-30T05:16:01"/>
    <n v="21.34"/>
    <x v="1"/>
    <n v="87"/>
    <s v="4/27/2017"/>
    <s v="Q2"/>
    <s v="H1"/>
    <n v="2017"/>
    <n v="4"/>
    <s v="April"/>
    <s v="Apr"/>
    <n v="27"/>
    <s v="Thursday"/>
    <s v="Thu"/>
    <n v="0.25"/>
    <x v="1"/>
    <n v="129446"/>
    <x v="8"/>
    <n v="0.17"/>
    <x v="0"/>
    <s v="752-09-2442"/>
    <s v="303-271-1917"/>
    <s v="Morrison"/>
    <x v="62"/>
    <s v="Morrison"/>
    <s v="CO"/>
    <n v="80465"/>
    <x v="0"/>
    <s v="ezlyons"/>
    <s v="FG&gt;&lt;Ut*3"/>
  </r>
  <r>
    <n v="498361"/>
    <s v="Mrs."/>
    <s v="Elise"/>
    <s v="A"/>
    <s v="Zimmerman"/>
    <x v="0"/>
    <s v="elise.zimmerman@gmail.com"/>
    <x v="8"/>
    <s v="Abdul Zimmerman"/>
    <s v="Hester Zimmerman"/>
    <s v="Reynolds"/>
    <s v="12/26/1977"/>
    <d v="1899-12-30T14:31:05"/>
    <n v="39.61"/>
    <x v="2"/>
    <n v="60"/>
    <s v="8/14/2007"/>
    <s v="Q3"/>
    <s v="H2"/>
    <n v="2007"/>
    <n v="8"/>
    <s v="August"/>
    <s v="Aug"/>
    <n v="14"/>
    <s v="Tuesday"/>
    <s v="Tue"/>
    <n v="9.9600000000000009"/>
    <x v="0"/>
    <n v="159589"/>
    <x v="7"/>
    <n v="0.03"/>
    <x v="3"/>
    <s v="322-11-8121"/>
    <s v="215-954-2885"/>
    <s v="Scranton"/>
    <x v="225"/>
    <s v="Scranton"/>
    <s v="PA"/>
    <n v="18501"/>
    <x v="3"/>
    <s v="eazimmerman"/>
    <s v="zU7yzd-8l"/>
  </r>
  <r>
    <n v="759183"/>
    <s v="Prof."/>
    <s v="Mauro"/>
    <s v="W"/>
    <s v="Fernandez"/>
    <x v="1"/>
    <s v="mauro.fernandez@gmail.com"/>
    <x v="8"/>
    <s v="Jamie Fernandez"/>
    <s v="Josie Fernandez"/>
    <s v="Hawkins"/>
    <d v="1982-09-06T00:00:00"/>
    <d v="1899-12-30T16:49:39"/>
    <n v="35.159999999999997"/>
    <x v="2"/>
    <n v="89"/>
    <s v="5/20/2011"/>
    <s v="Q2"/>
    <s v="H1"/>
    <n v="2011"/>
    <n v="5"/>
    <s v="May"/>
    <s v="May"/>
    <n v="20"/>
    <s v="Friday"/>
    <s v="Fri"/>
    <n v="6.19"/>
    <x v="0"/>
    <n v="148251"/>
    <x v="2"/>
    <n v="0"/>
    <x v="3"/>
    <s v="490-29-1098"/>
    <s v="423-250-3418"/>
    <s v="Memphis"/>
    <x v="151"/>
    <s v="Memphis"/>
    <s v="TN"/>
    <n v="38109"/>
    <x v="2"/>
    <s v="mwfernandez"/>
    <s v="c9l9[W\G8@x8t"/>
  </r>
  <r>
    <n v="186298"/>
    <s v="Mrs."/>
    <s v="Luisa"/>
    <s v="Q"/>
    <s v="Mcintyre"/>
    <x v="0"/>
    <s v="luisa.mcintyre@outlook.com"/>
    <x v="8"/>
    <s v="Bradly Mcintyre"/>
    <s v="Margie Mcintyre"/>
    <s v="Wise"/>
    <d v="1963-06-05T00:00:00"/>
    <d v="1899-12-30T08:10:41"/>
    <n v="54.27"/>
    <x v="3"/>
    <n v="42"/>
    <s v="7/19/1992"/>
    <s v="Q3"/>
    <s v="H2"/>
    <n v="1992"/>
    <n v="7"/>
    <s v="July"/>
    <s v="Jul"/>
    <n v="19"/>
    <s v="Sunday"/>
    <s v="Sun"/>
    <n v="25.04"/>
    <x v="5"/>
    <n v="134990"/>
    <x v="3"/>
    <n v="0.22"/>
    <x v="4"/>
    <s v="562-99-9605"/>
    <s v="316-947-5074"/>
    <s v="Wichita"/>
    <x v="222"/>
    <s v="Wichita"/>
    <s v="KS"/>
    <n v="67236"/>
    <x v="1"/>
    <s v="lqmcintyre"/>
    <s v="P.M4&lt;p|X&gt;jUg+k%"/>
  </r>
  <r>
    <n v="776211"/>
    <s v="Mr."/>
    <s v="Duane"/>
    <s v="R"/>
    <s v="Lowery"/>
    <x v="1"/>
    <s v="duane.lowery@aol.com"/>
    <x v="8"/>
    <s v="Jeffrey Lowery"/>
    <s v="Bianca Lowery"/>
    <s v="Cantrell"/>
    <d v="1979-12-12T00:00:00"/>
    <d v="1899-12-30T21:18:31"/>
    <n v="37.65"/>
    <x v="2"/>
    <n v="53"/>
    <s v="6/29/2003"/>
    <s v="Q2"/>
    <s v="H1"/>
    <n v="2003"/>
    <n v="6"/>
    <s v="June"/>
    <s v="Jun"/>
    <n v="29"/>
    <s v="Sunday"/>
    <s v="Sun"/>
    <n v="14.09"/>
    <x v="2"/>
    <n v="66599"/>
    <x v="13"/>
    <n v="0.22"/>
    <x v="4"/>
    <s v="004-13-6661"/>
    <s v="202-744-6568"/>
    <s v="Washington"/>
    <x v="330"/>
    <s v="Washington"/>
    <s v="DC"/>
    <n v="20544"/>
    <x v="2"/>
    <s v="drlowery"/>
    <s v="u4n{I#M;/:|-d|Y"/>
  </r>
  <r>
    <n v="337146"/>
    <s v="Mr."/>
    <s v="Weldon"/>
    <s v="C"/>
    <s v="Hyde"/>
    <x v="1"/>
    <s v="weldon.hyde@gmail.com"/>
    <x v="8"/>
    <s v="Greg Hyde"/>
    <s v="Neva Hyde"/>
    <s v="Mcclain"/>
    <s v="2/18/1974"/>
    <d v="1899-12-30T00:04:24"/>
    <n v="43.47"/>
    <x v="0"/>
    <n v="53"/>
    <s v="8/27/2006"/>
    <s v="Q3"/>
    <s v="H2"/>
    <n v="2006"/>
    <n v="8"/>
    <s v="August"/>
    <s v="Aug"/>
    <n v="27"/>
    <s v="Sunday"/>
    <s v="Sun"/>
    <n v="10.93"/>
    <x v="2"/>
    <n v="66293"/>
    <x v="13"/>
    <n v="0.05"/>
    <x v="3"/>
    <s v="764-29-9584"/>
    <s v="210-906-6433"/>
    <s v="San Antonio"/>
    <x v="392"/>
    <s v="San Antonio"/>
    <s v="TX"/>
    <n v="78212"/>
    <x v="2"/>
    <s v="wchyde"/>
    <s v="T{XWAj/AY"/>
  </r>
  <r>
    <n v="273427"/>
    <s v="Hon."/>
    <s v="Ilene"/>
    <s v="F"/>
    <s v="Head"/>
    <x v="0"/>
    <s v="ilene.head@apple.com"/>
    <x v="8"/>
    <s v="Alvin Head"/>
    <s v="Jessica Head"/>
    <s v="Goodman"/>
    <d v="1986-06-03T00:00:00"/>
    <d v="1899-12-30T10:10:27"/>
    <n v="31.42"/>
    <x v="2"/>
    <n v="40"/>
    <s v="8/25/2007"/>
    <s v="Q3"/>
    <s v="H2"/>
    <n v="2007"/>
    <n v="8"/>
    <s v="August"/>
    <s v="Aug"/>
    <n v="25"/>
    <s v="Saturday"/>
    <s v="Sat"/>
    <n v="9.93"/>
    <x v="0"/>
    <n v="193647"/>
    <x v="15"/>
    <n v="0.12"/>
    <x v="1"/>
    <s v="282-15-5642"/>
    <s v="218-848-8169"/>
    <s v="Scandia"/>
    <x v="18"/>
    <s v="Scandia"/>
    <s v="MN"/>
    <n v="55073"/>
    <x v="1"/>
    <s v="ifhead"/>
    <s v="aw5maj!IzQqFMlp"/>
  </r>
  <r>
    <n v="329548"/>
    <s v="Mr."/>
    <s v="Phil"/>
    <s v="B"/>
    <s v="Montgomery"/>
    <x v="1"/>
    <s v="phil.montgomery@btinternet.com"/>
    <x v="8"/>
    <s v="Alphonse Montgomery"/>
    <s v="Annette Montgomery"/>
    <s v="Hubbard"/>
    <s v="11/13/1991"/>
    <d v="1899-12-30T02:09:47"/>
    <n v="25.72"/>
    <x v="1"/>
    <n v="50"/>
    <s v="7/28/2017"/>
    <s v="Q3"/>
    <s v="H2"/>
    <n v="2017"/>
    <n v="7"/>
    <s v="July"/>
    <s v="Jul"/>
    <n v="28"/>
    <s v="Friday"/>
    <s v="Fri"/>
    <n v="0"/>
    <x v="1"/>
    <n v="102279"/>
    <x v="12"/>
    <n v="0.05"/>
    <x v="3"/>
    <s v="623-85-2895"/>
    <s v="503-244-7905"/>
    <s v="Dayton"/>
    <x v="567"/>
    <s v="Dayton"/>
    <s v="OR"/>
    <n v="97114"/>
    <x v="0"/>
    <s v="pbmontgomery"/>
    <s v="2Fe@1&amp;FZsm{#j%"/>
  </r>
  <r>
    <n v="955183"/>
    <s v="Mr."/>
    <s v="Jonas"/>
    <s v="L"/>
    <s v="Underwood"/>
    <x v="1"/>
    <s v="jonas.underwood@exxonmobil.com"/>
    <x v="8"/>
    <s v="Gus Underwood"/>
    <s v="Candice Underwood"/>
    <s v="Mcclain"/>
    <s v="7/13/1995"/>
    <d v="1899-12-30T09:21:38"/>
    <n v="22.06"/>
    <x v="1"/>
    <n v="59"/>
    <d v="2017-10-01T00:00:00"/>
    <s v="Q1"/>
    <s v="H1"/>
    <n v="2017"/>
    <n v="1"/>
    <s v="January"/>
    <s v="Jan"/>
    <n v="10"/>
    <s v="Tuesday"/>
    <s v="Tue"/>
    <n v="0.55000000000000004"/>
    <x v="1"/>
    <n v="54302"/>
    <x v="9"/>
    <n v="0.01"/>
    <x v="3"/>
    <s v="327-11-7801"/>
    <s v="479-958-4553"/>
    <s v="Hatfield"/>
    <x v="7"/>
    <s v="Hatfield"/>
    <s v="AR"/>
    <n v="71945"/>
    <x v="2"/>
    <s v="jlunderwood"/>
    <s v="Hk!*yr&amp;dVNl"/>
  </r>
  <r>
    <n v="862947"/>
    <s v="Mrs."/>
    <s v="Benita"/>
    <s v="H"/>
    <s v="Mcgee"/>
    <x v="0"/>
    <s v="benita.mcgee@hotmail.com"/>
    <x v="8"/>
    <s v="Kennith Mcgee"/>
    <s v="Jeannette Mcgee"/>
    <s v="Potter"/>
    <s v="12/30/1970"/>
    <d v="1899-12-30T18:29:12"/>
    <n v="46.61"/>
    <x v="0"/>
    <n v="58"/>
    <s v="5/16/2005"/>
    <s v="Q2"/>
    <s v="H1"/>
    <n v="2005"/>
    <n v="5"/>
    <s v="May"/>
    <s v="May"/>
    <n v="16"/>
    <s v="Monday"/>
    <s v="Mon"/>
    <n v="12.21"/>
    <x v="2"/>
    <n v="154473"/>
    <x v="7"/>
    <n v="0.15"/>
    <x v="1"/>
    <s v="044-15-3638"/>
    <s v="405-902-2464"/>
    <s v="Nardin"/>
    <x v="568"/>
    <s v="Nardin"/>
    <s v="OK"/>
    <n v="74646"/>
    <x v="2"/>
    <s v="bhmcgee"/>
    <s v="VH:LdOfZy;_CMI"/>
  </r>
  <r>
    <n v="174542"/>
    <s v="Ms."/>
    <s v="Rochelle"/>
    <s v="R"/>
    <s v="Guerrero"/>
    <x v="0"/>
    <s v="rochelle.guerrero@gmail.com"/>
    <x v="8"/>
    <s v="Houston Guerrero"/>
    <s v="Louise Guerrero"/>
    <s v="Carson"/>
    <d v="1992-10-09T00:00:00"/>
    <d v="1899-12-30T15:21:12"/>
    <n v="24.9"/>
    <x v="1"/>
    <n v="48"/>
    <s v="6/18/2015"/>
    <s v="Q2"/>
    <s v="H1"/>
    <n v="2015"/>
    <n v="6"/>
    <s v="June"/>
    <s v="Jun"/>
    <n v="18"/>
    <s v="Thursday"/>
    <s v="Thu"/>
    <n v="2.11"/>
    <x v="1"/>
    <n v="135242"/>
    <x v="3"/>
    <n v="0.26"/>
    <x v="2"/>
    <s v="120-98-6307"/>
    <s v="229-820-6585"/>
    <s v="Pooler"/>
    <x v="569"/>
    <s v="Pooler"/>
    <s v="GA"/>
    <n v="31322"/>
    <x v="2"/>
    <s v="rrguerrero"/>
    <s v="hr{Bx8+HV6"/>
  </r>
  <r>
    <n v="857324"/>
    <s v="Drs."/>
    <s v="Terra"/>
    <s v="Z"/>
    <s v="Webb"/>
    <x v="0"/>
    <s v="terra.webb@gmail.com"/>
    <x v="8"/>
    <s v="Denis Webb"/>
    <s v="Marion Webb"/>
    <s v="Boyer"/>
    <d v="1973-01-07T00:00:00"/>
    <d v="1899-12-30T14:13:49"/>
    <n v="44.1"/>
    <x v="0"/>
    <n v="42"/>
    <s v="12/15/2008"/>
    <s v="Q4"/>
    <s v="H2"/>
    <n v="2008"/>
    <n v="12"/>
    <s v="December"/>
    <s v="Dec"/>
    <n v="15"/>
    <s v="Monday"/>
    <s v="Mon"/>
    <n v="8.6199999999999992"/>
    <x v="0"/>
    <n v="179095"/>
    <x v="4"/>
    <n v="0.19"/>
    <x v="0"/>
    <s v="266-99-6589"/>
    <s v="216-696-0115"/>
    <s v="Youngstown"/>
    <x v="570"/>
    <s v="Youngstown"/>
    <s v="OH"/>
    <n v="44599"/>
    <x v="1"/>
    <s v="tzwebb"/>
    <s v="pi%7:Wh&lt;EPh%_+"/>
  </r>
  <r>
    <n v="678498"/>
    <s v="Mr."/>
    <s v="Buford"/>
    <s v="Y"/>
    <s v="Zimmerman"/>
    <x v="1"/>
    <s v="buford.zimmerman@yahoo.ca"/>
    <x v="8"/>
    <s v="Diego Zimmerman"/>
    <s v="Stacie Zimmerman"/>
    <s v="Edwards"/>
    <d v="1994-04-09T00:00:00"/>
    <d v="1899-12-30T07:15:42"/>
    <n v="22.91"/>
    <x v="1"/>
    <n v="87"/>
    <s v="7/23/2016"/>
    <s v="Q3"/>
    <s v="H2"/>
    <n v="2016"/>
    <n v="7"/>
    <s v="July"/>
    <s v="Jul"/>
    <n v="23"/>
    <s v="Saturday"/>
    <s v="Sat"/>
    <n v="1.01"/>
    <x v="1"/>
    <n v="159050"/>
    <x v="7"/>
    <n v="0.08"/>
    <x v="5"/>
    <s v="258-99-0396"/>
    <s v="210-683-4660"/>
    <s v="Myra"/>
    <x v="571"/>
    <s v="Myra"/>
    <s v="TX"/>
    <n v="76253"/>
    <x v="2"/>
    <s v="byzimmerman"/>
    <s v="ZiKqpab6iI&amp;d"/>
  </r>
  <r>
    <n v="661971"/>
    <s v="Mr."/>
    <s v="Emanuel"/>
    <s v="X"/>
    <s v="Nichols"/>
    <x v="1"/>
    <s v="emanuel.nichols@hotmail.co.uk"/>
    <x v="8"/>
    <s v="Myron Nichols"/>
    <s v="Rochelle Nichols"/>
    <s v="Pace"/>
    <d v="1962-05-06T00:00:00"/>
    <d v="1899-12-30T22:39:26"/>
    <n v="55.18"/>
    <x v="3"/>
    <n v="59"/>
    <d v="1999-09-05T00:00:00"/>
    <s v="Q2"/>
    <s v="H1"/>
    <n v="1999"/>
    <n v="5"/>
    <s v="May"/>
    <s v="May"/>
    <n v="9"/>
    <s v="Sunday"/>
    <s v="Sun"/>
    <n v="18.23"/>
    <x v="3"/>
    <n v="154645"/>
    <x v="7"/>
    <n v="0.11"/>
    <x v="1"/>
    <s v="359-08-1106"/>
    <s v="228-269-2893"/>
    <s v="Yazoo City"/>
    <x v="572"/>
    <s v="Yazoo City"/>
    <s v="MS"/>
    <n v="39194"/>
    <x v="2"/>
    <s v="exnichols"/>
    <s v="ixPU}57bP7Q"/>
  </r>
  <r>
    <n v="537235"/>
    <s v="Ms."/>
    <s v="Cheryl"/>
    <s v="M"/>
    <s v="French"/>
    <x v="0"/>
    <s v="cheryl.french@aol.com"/>
    <x v="8"/>
    <s v="Rusty French"/>
    <s v="Lorena French"/>
    <s v="Padilla"/>
    <s v="8/20/1985"/>
    <d v="1899-12-30T11:56:43"/>
    <n v="31.96"/>
    <x v="2"/>
    <n v="47"/>
    <d v="2012-09-09T00:00:00"/>
    <s v="Q3"/>
    <s v="H2"/>
    <n v="2012"/>
    <n v="9"/>
    <s v="September"/>
    <s v="Sep"/>
    <n v="9"/>
    <s v="Sunday"/>
    <s v="Sun"/>
    <n v="4.88"/>
    <x v="1"/>
    <n v="191484"/>
    <x v="15"/>
    <n v="0.28999999999999998"/>
    <x v="2"/>
    <s v="389-33-0522"/>
    <s v="203-248-3705"/>
    <s v="Monroe"/>
    <x v="447"/>
    <s v="Monroe"/>
    <s v="CT"/>
    <n v="6468"/>
    <x v="3"/>
    <s v="cmfrench"/>
    <s v="fi4*&lt;E.f$J"/>
  </r>
  <r>
    <n v="712170"/>
    <s v="Mr."/>
    <s v="Theodore"/>
    <s v="T"/>
    <s v="Dale"/>
    <x v="1"/>
    <s v="theodore.dale@exxonmobil.com"/>
    <x v="8"/>
    <s v="Refugio Dale"/>
    <s v="Marissa Dale"/>
    <s v="Moran"/>
    <s v="12/17/1994"/>
    <d v="1899-12-30T01:23:58"/>
    <n v="22.63"/>
    <x v="1"/>
    <n v="90"/>
    <d v="2017-01-07T00:00:00"/>
    <s v="Q3"/>
    <s v="H2"/>
    <n v="2017"/>
    <n v="7"/>
    <s v="July"/>
    <s v="Jul"/>
    <n v="1"/>
    <s v="Saturday"/>
    <s v="Sat"/>
    <n v="7.0000000000000007E-2"/>
    <x v="1"/>
    <n v="40096"/>
    <x v="5"/>
    <n v="0.21"/>
    <x v="4"/>
    <s v="750-20-7529"/>
    <s v="217-241-9866"/>
    <s v="Opheim"/>
    <x v="96"/>
    <s v="Opheim"/>
    <s v="IL"/>
    <n v="61468"/>
    <x v="1"/>
    <s v="ttdale"/>
    <s v="Ji/A{I!t!_s"/>
  </r>
  <r>
    <n v="285184"/>
    <s v="Mrs."/>
    <s v="Ginger"/>
    <s v="H"/>
    <s v="Palmer"/>
    <x v="0"/>
    <s v="ginger.palmer@btinternet.com"/>
    <x v="8"/>
    <s v="Jarrett Palmer"/>
    <s v="Alexandria Palmer"/>
    <s v="Cooper"/>
    <s v="5/23/1978"/>
    <d v="1899-12-30T14:52:11"/>
    <n v="39.21"/>
    <x v="2"/>
    <n v="60"/>
    <d v="2009-09-02T00:00:00"/>
    <s v="Q1"/>
    <s v="H1"/>
    <n v="2009"/>
    <n v="2"/>
    <s v="February"/>
    <s v="Feb"/>
    <n v="9"/>
    <s v="Monday"/>
    <s v="Mon"/>
    <n v="8.4700000000000006"/>
    <x v="0"/>
    <n v="46866"/>
    <x v="5"/>
    <n v="0.09"/>
    <x v="5"/>
    <s v="333-11-6014"/>
    <s v="505-316-8178"/>
    <s v="Valmora"/>
    <x v="303"/>
    <s v="Valmora"/>
    <s v="NM"/>
    <n v="87750"/>
    <x v="0"/>
    <s v="ghpalmer"/>
    <s v="TIS}P{PltOiFW7"/>
  </r>
  <r>
    <n v="994907"/>
    <s v="Hon."/>
    <s v="Lilian"/>
    <s v="L"/>
    <s v="Stein"/>
    <x v="0"/>
    <s v="lilian.stein@aol.com"/>
    <x v="8"/>
    <s v="Sung Stein"/>
    <s v="Tabitha Stein"/>
    <s v="Valenzuela"/>
    <s v="6/23/1996"/>
    <d v="1899-12-30T06:46:15"/>
    <n v="21.11"/>
    <x v="1"/>
    <n v="45"/>
    <s v="6/23/2017"/>
    <s v="Q2"/>
    <s v="H1"/>
    <n v="2017"/>
    <n v="6"/>
    <s v="June"/>
    <s v="Jun"/>
    <n v="23"/>
    <s v="Friday"/>
    <s v="Fri"/>
    <n v="0.1"/>
    <x v="1"/>
    <n v="198733"/>
    <x v="15"/>
    <n v="0.17"/>
    <x v="0"/>
    <s v="314-35-6095"/>
    <s v="239-558-2134"/>
    <s v="Neptune Beach"/>
    <x v="278"/>
    <s v="Neptune Beach"/>
    <s v="FL"/>
    <n v="32266"/>
    <x v="2"/>
    <s v="llstein"/>
    <s v="zivh\1Rqv"/>
  </r>
  <r>
    <n v="523887"/>
    <s v="Mr."/>
    <s v="Gilbert"/>
    <s v="L"/>
    <s v="Luna"/>
    <x v="1"/>
    <s v="gilbert.luna@microsoft.com"/>
    <x v="8"/>
    <s v="Scotty Luna"/>
    <s v="Marquita Luna"/>
    <s v="Pena"/>
    <d v="1968-01-10T00:00:00"/>
    <d v="1899-12-30T09:59:08"/>
    <n v="48.85"/>
    <x v="0"/>
    <n v="61"/>
    <s v="12/25/2004"/>
    <s v="Q4"/>
    <s v="H2"/>
    <n v="2004"/>
    <n v="12"/>
    <s v="December"/>
    <s v="Dec"/>
    <n v="25"/>
    <s v="Saturday"/>
    <s v="Sat"/>
    <n v="12.6"/>
    <x v="2"/>
    <n v="176601"/>
    <x v="4"/>
    <n v="0.15"/>
    <x v="1"/>
    <s v="042-15-5241"/>
    <s v="216-441-7069"/>
    <s v="North Star"/>
    <x v="573"/>
    <s v="North Star"/>
    <s v="OH"/>
    <n v="45350"/>
    <x v="1"/>
    <s v="glluna"/>
    <s v="T.^&amp;06|};"/>
  </r>
  <r>
    <n v="684722"/>
    <s v="Mr."/>
    <s v="Waldo"/>
    <s v="B"/>
    <s v="Wright"/>
    <x v="1"/>
    <s v="waldo.wright@bp.com"/>
    <x v="8"/>
    <s v="Hunter Wright"/>
    <s v="Maude Wright"/>
    <s v="Woodard"/>
    <s v="1/26/1973"/>
    <d v="1899-12-30T19:05:09"/>
    <n v="44.53"/>
    <x v="0"/>
    <n v="64"/>
    <s v="10/29/2014"/>
    <s v="Q4"/>
    <s v="H2"/>
    <n v="2014"/>
    <n v="10"/>
    <s v="October"/>
    <s v="Oct"/>
    <n v="29"/>
    <s v="Wednesday"/>
    <s v="Wed"/>
    <n v="2.75"/>
    <x v="1"/>
    <n v="92597"/>
    <x v="11"/>
    <n v="0.28000000000000003"/>
    <x v="2"/>
    <s v="103-02-8337"/>
    <s v="252-444-7824"/>
    <s v="Clayton"/>
    <x v="472"/>
    <s v="Clayton"/>
    <s v="NC"/>
    <n v="27527"/>
    <x v="2"/>
    <s v="wbwright"/>
    <s v="tiwtox~t-kJ"/>
  </r>
  <r>
    <n v="792224"/>
    <s v="Mr."/>
    <s v="Tommie"/>
    <s v="Y"/>
    <s v="Cunningham"/>
    <x v="1"/>
    <s v="tommie.cunningham@btinternet.com"/>
    <x v="8"/>
    <s v="Angel Cunningham"/>
    <s v="Twila Cunningham"/>
    <s v="Booker"/>
    <d v="1977-12-07T00:00:00"/>
    <d v="1899-12-30T00:40:31"/>
    <n v="40.07"/>
    <x v="0"/>
    <n v="69"/>
    <s v="10/27/2013"/>
    <s v="Q4"/>
    <s v="H2"/>
    <n v="2013"/>
    <n v="10"/>
    <s v="October"/>
    <s v="Oct"/>
    <n v="27"/>
    <s v="Sunday"/>
    <s v="Sun"/>
    <n v="3.75"/>
    <x v="1"/>
    <n v="65809"/>
    <x v="13"/>
    <n v="0.16"/>
    <x v="0"/>
    <s v="759-12-8254"/>
    <s v="303-578-8897"/>
    <s v="Alma"/>
    <x v="574"/>
    <s v="Alma"/>
    <s v="CO"/>
    <n v="80420"/>
    <x v="0"/>
    <s v="tycunningham"/>
    <s v="lOaszCkb5s&lt;q"/>
  </r>
  <r>
    <n v="199699"/>
    <s v="Prof."/>
    <s v="George"/>
    <s v="W"/>
    <s v="Potts"/>
    <x v="1"/>
    <s v="george.potts@msn.com"/>
    <x v="8"/>
    <s v="Merrill Potts"/>
    <s v="Margery Potts"/>
    <s v="Poole"/>
    <s v="1/13/1961"/>
    <d v="1899-12-30T20:22:37"/>
    <n v="56.58"/>
    <x v="3"/>
    <n v="67"/>
    <s v="6/23/2006"/>
    <s v="Q2"/>
    <s v="H1"/>
    <n v="2006"/>
    <n v="6"/>
    <s v="June"/>
    <s v="Jun"/>
    <n v="23"/>
    <s v="Friday"/>
    <s v="Fri"/>
    <n v="11.1"/>
    <x v="2"/>
    <n v="132568"/>
    <x v="3"/>
    <n v="0.21"/>
    <x v="4"/>
    <s v="313-35-0994"/>
    <s v="228-447-7099"/>
    <s v="Vardaman"/>
    <x v="210"/>
    <s v="Vardaman"/>
    <s v="MS"/>
    <n v="38878"/>
    <x v="2"/>
    <s v="gwpotts"/>
    <s v="Mj_\;&amp;uD_ss%+"/>
  </r>
  <r>
    <n v="953997"/>
    <s v="Mr."/>
    <s v="Graham"/>
    <s v="F"/>
    <s v="Hutchinson"/>
    <x v="1"/>
    <s v="graham.hutchinson@microsoft.com"/>
    <x v="8"/>
    <s v="Pasquale Hutchinson"/>
    <s v="Tanisha Hutchinson"/>
    <s v="Cook"/>
    <s v="5/18/1985"/>
    <d v="1899-12-30T08:31:57"/>
    <n v="32.22"/>
    <x v="2"/>
    <n v="87"/>
    <d v="2013-11-02T00:00:00"/>
    <s v="Q1"/>
    <s v="H1"/>
    <n v="2013"/>
    <n v="2"/>
    <s v="February"/>
    <s v="Feb"/>
    <n v="11"/>
    <s v="Monday"/>
    <s v="Mon"/>
    <n v="4.46"/>
    <x v="1"/>
    <n v="123103"/>
    <x v="8"/>
    <n v="0.03"/>
    <x v="3"/>
    <s v="360-08-1956"/>
    <s v="216-832-6715"/>
    <s v="Stockdale"/>
    <x v="109"/>
    <s v="Stockdale"/>
    <s v="OH"/>
    <n v="45683"/>
    <x v="1"/>
    <s v="gfhutchinson"/>
    <s v="r_T_/L8L0n%]!"/>
  </r>
  <r>
    <n v="149818"/>
    <s v="Mrs."/>
    <s v="Ophelia"/>
    <s v="Z"/>
    <s v="Pena"/>
    <x v="0"/>
    <s v="ophelia.pena@gmail.com"/>
    <x v="8"/>
    <s v="Rick Pena"/>
    <s v="Dolores Pena"/>
    <s v="Romero"/>
    <d v="1986-11-01T00:00:00"/>
    <d v="1899-12-30T23:28:05"/>
    <n v="31.56"/>
    <x v="2"/>
    <n v="43"/>
    <s v="6/23/2016"/>
    <s v="Q2"/>
    <s v="H1"/>
    <n v="2016"/>
    <n v="6"/>
    <s v="June"/>
    <s v="Jun"/>
    <n v="23"/>
    <s v="Thursday"/>
    <s v="Thu"/>
    <n v="1.1000000000000001"/>
    <x v="1"/>
    <n v="89068"/>
    <x v="6"/>
    <n v="0.12"/>
    <x v="1"/>
    <s v="144-23-2416"/>
    <s v="229-494-7152"/>
    <s v="Kingsland"/>
    <x v="575"/>
    <s v="Kingsland"/>
    <s v="GA"/>
    <n v="31548"/>
    <x v="2"/>
    <s v="ozpena"/>
    <s v="LcvCCDt}:W58\"/>
  </r>
  <r>
    <n v="352882"/>
    <s v="Dr."/>
    <s v="Lon"/>
    <s v="P"/>
    <s v="Harper"/>
    <x v="1"/>
    <s v="lon.harper@aol.com"/>
    <x v="8"/>
    <s v="Abel Harper"/>
    <s v="Isabella Harper"/>
    <s v="Kennedy"/>
    <s v="4/24/1994"/>
    <d v="1899-12-30T16:51:05"/>
    <n v="23.28"/>
    <x v="1"/>
    <n v="78"/>
    <d v="2016-02-09T00:00:00"/>
    <s v="Q3"/>
    <s v="H2"/>
    <n v="2016"/>
    <n v="9"/>
    <s v="September"/>
    <s v="Sep"/>
    <n v="2"/>
    <s v="Friday"/>
    <s v="Fri"/>
    <n v="0.9"/>
    <x v="1"/>
    <n v="128467"/>
    <x v="8"/>
    <n v="0.05"/>
    <x v="3"/>
    <s v="655-36-7746"/>
    <s v="316-912-3105"/>
    <s v="Shawnee Mission"/>
    <x v="99"/>
    <s v="Shawnee Mission"/>
    <s v="KS"/>
    <n v="66201"/>
    <x v="1"/>
    <s v="lpharper"/>
    <s v="Rd9Kee@jTzB.a"/>
  </r>
  <r>
    <n v="760995"/>
    <s v="Mr."/>
    <s v="Irvin"/>
    <s v="V"/>
    <s v="Witt"/>
    <x v="1"/>
    <s v="irvin.witt@gmail.com"/>
    <x v="8"/>
    <s v="Carlo Witt"/>
    <s v="Ericka Witt"/>
    <s v="Terrell"/>
    <s v="1/25/1993"/>
    <d v="1899-12-30T12:55:00"/>
    <n v="24.52"/>
    <x v="1"/>
    <n v="60"/>
    <s v="3/28/2014"/>
    <s v="Q1"/>
    <s v="H1"/>
    <n v="2014"/>
    <n v="3"/>
    <s v="March"/>
    <s v="Mar"/>
    <n v="28"/>
    <s v="Friday"/>
    <s v="Fri"/>
    <n v="3.34"/>
    <x v="1"/>
    <n v="148387"/>
    <x v="2"/>
    <n v="0.14000000000000001"/>
    <x v="1"/>
    <s v="244-99-1471"/>
    <s v="479-538-7205"/>
    <s v="Dierks"/>
    <x v="197"/>
    <s v="Dierks"/>
    <s v="AR"/>
    <n v="71833"/>
    <x v="2"/>
    <s v="ivwitt"/>
    <s v="44YT_?_J-"/>
  </r>
  <r>
    <n v="873626"/>
    <s v="Mrs."/>
    <s v="Sheri"/>
    <s v="A"/>
    <s v="Spears"/>
    <x v="0"/>
    <s v="sheri.spears@yahoo.com"/>
    <x v="8"/>
    <s v="Jody Spears"/>
    <s v="Nichole Spears"/>
    <s v="Blanchard"/>
    <d v="1982-07-01T00:00:00"/>
    <d v="1899-12-30T00:00:06"/>
    <n v="35.58"/>
    <x v="2"/>
    <n v="43"/>
    <s v="11/25/2007"/>
    <s v="Q4"/>
    <s v="H2"/>
    <n v="2007"/>
    <n v="11"/>
    <s v="November"/>
    <s v="Nov"/>
    <n v="25"/>
    <s v="Sunday"/>
    <s v="Sun"/>
    <n v="9.68"/>
    <x v="0"/>
    <n v="144280"/>
    <x v="2"/>
    <n v="0.25"/>
    <x v="4"/>
    <s v="431-99-1687"/>
    <s v="304-279-5182"/>
    <s v="Gallagher"/>
    <x v="427"/>
    <s v="Gallagher"/>
    <s v="WV"/>
    <n v="25083"/>
    <x v="2"/>
    <s v="saspears"/>
    <s v="2uO2Rfv$a"/>
  </r>
  <r>
    <n v="247051"/>
    <s v="Ms."/>
    <s v="Alberta"/>
    <s v="A"/>
    <s v="Page"/>
    <x v="0"/>
    <s v="alberta.page@hotmail.com"/>
    <x v="8"/>
    <s v="Efrain Page"/>
    <s v="Tania Page"/>
    <s v="Santos"/>
    <d v="1981-05-02T00:00:00"/>
    <d v="1899-12-30T10:55:47"/>
    <n v="36.5"/>
    <x v="2"/>
    <n v="55"/>
    <s v="8/17/2010"/>
    <s v="Q3"/>
    <s v="H2"/>
    <n v="2010"/>
    <n v="8"/>
    <s v="August"/>
    <s v="Aug"/>
    <n v="17"/>
    <s v="Tuesday"/>
    <s v="Tue"/>
    <n v="6.95"/>
    <x v="0"/>
    <n v="179637"/>
    <x v="4"/>
    <n v="0.05"/>
    <x v="3"/>
    <s v="210-84-8950"/>
    <s v="207-407-3515"/>
    <s v="Levant"/>
    <x v="576"/>
    <s v="Levant"/>
    <s v="ME"/>
    <n v="4456"/>
    <x v="3"/>
    <s v="aapage"/>
    <s v="jFA{+~Z.["/>
  </r>
  <r>
    <n v="715045"/>
    <s v="Drs."/>
    <s v="Kerri"/>
    <s v="Q"/>
    <s v="Santos"/>
    <x v="0"/>
    <s v="kerri.santos@yahoo.com"/>
    <x v="8"/>
    <s v="Morton Santos"/>
    <s v="Ada Santos"/>
    <s v="Christian"/>
    <d v="1982-10-11T00:00:00"/>
    <d v="1899-12-30T03:30:34"/>
    <n v="34.74"/>
    <x v="2"/>
    <n v="45"/>
    <s v="2/18/2017"/>
    <s v="Q1"/>
    <s v="H1"/>
    <n v="2017"/>
    <n v="2"/>
    <s v="February"/>
    <s v="Feb"/>
    <n v="18"/>
    <s v="Saturday"/>
    <s v="Sat"/>
    <n v="0.44"/>
    <x v="1"/>
    <n v="74456"/>
    <x v="10"/>
    <n v="0.06"/>
    <x v="5"/>
    <s v="412-99-7151"/>
    <s v="479-892-9591"/>
    <s v="College Station"/>
    <x v="179"/>
    <s v="College Station"/>
    <s v="AR"/>
    <n v="72053"/>
    <x v="2"/>
    <s v="kqsantos"/>
    <s v="nd;F~z3U\0G1p&gt;z"/>
  </r>
  <r>
    <n v="601808"/>
    <s v="Mr."/>
    <s v="Olin"/>
    <s v="N"/>
    <s v="Case"/>
    <x v="1"/>
    <s v="olin.case@hotmail.com"/>
    <x v="8"/>
    <s v="Daryl Case"/>
    <s v="Juanita Case"/>
    <s v="Marquez"/>
    <d v="1991-06-06T00:00:00"/>
    <d v="1899-12-30T12:17:21"/>
    <n v="26.16"/>
    <x v="1"/>
    <n v="78"/>
    <s v="2/14/2015"/>
    <s v="Q1"/>
    <s v="H1"/>
    <n v="2015"/>
    <n v="2"/>
    <s v="February"/>
    <s v="Feb"/>
    <n v="14"/>
    <s v="Saturday"/>
    <s v="Sat"/>
    <n v="2.4500000000000002"/>
    <x v="1"/>
    <n v="177331"/>
    <x v="4"/>
    <n v="0.17"/>
    <x v="0"/>
    <s v="267-99-1476"/>
    <s v="308-857-4365"/>
    <s v="Carleton"/>
    <x v="577"/>
    <s v="Carleton"/>
    <s v="NE"/>
    <n v="68326"/>
    <x v="1"/>
    <s v="oncase"/>
    <s v="Hg:mGE&lt;{:E"/>
  </r>
  <r>
    <n v="569286"/>
    <s v="Mr."/>
    <s v="Stefan"/>
    <s v="L"/>
    <s v="Jacobs"/>
    <x v="1"/>
    <s v="stefan.jacobs@cox.net"/>
    <x v="8"/>
    <s v="Reed Jacobs"/>
    <s v="Darlene Jacobs"/>
    <s v="Vaughan"/>
    <s v="9/26/1983"/>
    <d v="1899-12-30T09:18:27"/>
    <n v="33.86"/>
    <x v="2"/>
    <n v="58"/>
    <s v="10/30/2008"/>
    <s v="Q4"/>
    <s v="H2"/>
    <n v="2008"/>
    <n v="10"/>
    <s v="October"/>
    <s v="Oct"/>
    <n v="30"/>
    <s v="Thursday"/>
    <s v="Thu"/>
    <n v="8.75"/>
    <x v="0"/>
    <n v="176707"/>
    <x v="4"/>
    <n v="0"/>
    <x v="3"/>
    <s v="179-86-9985"/>
    <s v="236-864-7510"/>
    <s v="Fredericksburg"/>
    <x v="578"/>
    <s v="Fredericksburg"/>
    <s v="VA"/>
    <n v="22402"/>
    <x v="2"/>
    <s v="sljacobs"/>
    <s v="iLS[@cGY+-nD2nX"/>
  </r>
  <r>
    <n v="172440"/>
    <s v="Dr."/>
    <s v="Cody"/>
    <s v="H"/>
    <s v="Allison"/>
    <x v="1"/>
    <s v="cody.allison@gmail.com"/>
    <x v="8"/>
    <s v="Sheldon Allison"/>
    <s v="Rachael Allison"/>
    <s v="Harrington"/>
    <s v="12/23/1988"/>
    <d v="1899-12-30T09:56:00"/>
    <n v="28.61"/>
    <x v="1"/>
    <n v="73"/>
    <s v="6/21/2017"/>
    <s v="Q2"/>
    <s v="H1"/>
    <n v="2017"/>
    <n v="6"/>
    <s v="June"/>
    <s v="Jun"/>
    <n v="21"/>
    <s v="Wednesday"/>
    <s v="Wed"/>
    <n v="0.1"/>
    <x v="1"/>
    <n v="84585"/>
    <x v="6"/>
    <n v="7.0000000000000007E-2"/>
    <x v="5"/>
    <s v="312-35-7906"/>
    <s v="209-221-5075"/>
    <s v="Pasadena"/>
    <x v="10"/>
    <s v="Pasadena"/>
    <s v="CA"/>
    <n v="91051"/>
    <x v="0"/>
    <s v="challison"/>
    <s v="CH_;sWI#:j8p4I"/>
  </r>
  <r>
    <n v="568435"/>
    <s v="Ms."/>
    <s v="Bonnie"/>
    <s v="K"/>
    <s v="Baker"/>
    <x v="0"/>
    <s v="bonnie.baker@bp.com"/>
    <x v="8"/>
    <s v="Edwardo Baker"/>
    <s v="Pauline Baker"/>
    <s v="Robinson"/>
    <d v="1985-03-08T00:00:00"/>
    <d v="1899-12-30T12:06:26"/>
    <n v="32.01"/>
    <x v="2"/>
    <n v="59"/>
    <d v="2008-07-01T00:00:00"/>
    <s v="Q1"/>
    <s v="H1"/>
    <n v="2008"/>
    <n v="1"/>
    <s v="January"/>
    <s v="Jan"/>
    <n v="7"/>
    <s v="Monday"/>
    <s v="Mon"/>
    <n v="9.56"/>
    <x v="0"/>
    <n v="72930"/>
    <x v="10"/>
    <n v="0.1"/>
    <x v="5"/>
    <s v="064-02-6162"/>
    <s v="262-696-9171"/>
    <s v="Mukwonago"/>
    <x v="508"/>
    <s v="Mukwonago"/>
    <s v="WI"/>
    <n v="53149"/>
    <x v="1"/>
    <s v="bkbaker"/>
    <s v="a?Co:/r;nu_wTQ"/>
  </r>
  <r>
    <n v="597409"/>
    <s v="Mr."/>
    <s v="Luke"/>
    <s v="S"/>
    <s v="Turner"/>
    <x v="1"/>
    <s v="luke.turner@charter.net"/>
    <x v="8"/>
    <s v="Javier Turner"/>
    <s v="Nicole Turner"/>
    <s v="Sykes"/>
    <d v="1987-12-02T00:00:00"/>
    <d v="1899-12-30T14:49:18"/>
    <n v="30.48"/>
    <x v="2"/>
    <n v="84"/>
    <d v="2010-05-03T00:00:00"/>
    <s v="Q1"/>
    <s v="H1"/>
    <n v="2010"/>
    <n v="3"/>
    <s v="March"/>
    <s v="Mar"/>
    <n v="5"/>
    <s v="Friday"/>
    <s v="Fri"/>
    <n v="7.4"/>
    <x v="0"/>
    <n v="121949"/>
    <x v="8"/>
    <n v="0.16"/>
    <x v="0"/>
    <s v="056-02-8240"/>
    <s v="231-629-0498"/>
    <s v="Freeport"/>
    <x v="53"/>
    <s v="Freeport"/>
    <s v="MI"/>
    <n v="49325"/>
    <x v="1"/>
    <s v="lsturner"/>
    <s v="7n5@64VC7|"/>
  </r>
  <r>
    <n v="359608"/>
    <s v="Hon."/>
    <s v="Eva"/>
    <s v="S"/>
    <s v="Holman"/>
    <x v="0"/>
    <s v="eva.holman@hotmail.com"/>
    <x v="8"/>
    <s v="Coy Holman"/>
    <s v="Haley Holman"/>
    <s v="Boyle"/>
    <s v="9/26/1957"/>
    <d v="1899-12-30T12:46:23"/>
    <n v="59.88"/>
    <x v="3"/>
    <n v="50"/>
    <s v="2/20/2001"/>
    <s v="Q1"/>
    <s v="H1"/>
    <n v="2001"/>
    <n v="2"/>
    <s v="February"/>
    <s v="Feb"/>
    <n v="20"/>
    <s v="Tuesday"/>
    <s v="Tue"/>
    <n v="16.440000000000001"/>
    <x v="3"/>
    <n v="82734"/>
    <x v="6"/>
    <n v="0.14000000000000001"/>
    <x v="1"/>
    <s v="343-11-1935"/>
    <s v="209-912-6705"/>
    <s v="Turlock"/>
    <x v="579"/>
    <s v="Turlock"/>
    <s v="CA"/>
    <n v="95381"/>
    <x v="0"/>
    <s v="esholman"/>
    <s v="DG&lt;&lt;&lt;e}*WgD&lt;U"/>
  </r>
  <r>
    <n v="803426"/>
    <s v="Mrs."/>
    <s v="Maritza"/>
    <s v="H"/>
    <s v="Christian"/>
    <x v="0"/>
    <s v="maritza.christian@microsoft.com"/>
    <x v="8"/>
    <s v="Dion Christian"/>
    <s v="Stephanie Christian"/>
    <s v="Mooney"/>
    <s v="5/19/1987"/>
    <d v="1899-12-30T05:03:13"/>
    <n v="30.21"/>
    <x v="2"/>
    <n v="48"/>
    <s v="3/15/2012"/>
    <s v="Q1"/>
    <s v="H1"/>
    <n v="2012"/>
    <n v="3"/>
    <s v="March"/>
    <s v="Mar"/>
    <n v="15"/>
    <s v="Thursday"/>
    <s v="Thu"/>
    <n v="5.37"/>
    <x v="0"/>
    <n v="66854"/>
    <x v="13"/>
    <n v="0.09"/>
    <x v="5"/>
    <s v="336-11-5030"/>
    <s v="203-224-9056"/>
    <s v="Stamford"/>
    <x v="447"/>
    <s v="Stamford"/>
    <s v="CT"/>
    <n v="6910"/>
    <x v="3"/>
    <s v="mhchristian"/>
    <s v="Krs@#TnM"/>
  </r>
  <r>
    <n v="669618"/>
    <s v="Drs."/>
    <s v="Phyllis"/>
    <s v="H"/>
    <s v="Dudley"/>
    <x v="0"/>
    <s v="phyllis.dudley@yahoo.co.in"/>
    <x v="8"/>
    <s v="Jarrod Dudley"/>
    <s v="Latisha Dudley"/>
    <s v="Wilcox"/>
    <d v="1957-02-11T00:00:00"/>
    <d v="1899-12-30T18:16:49"/>
    <n v="59.78"/>
    <x v="3"/>
    <n v="56"/>
    <s v="1/17/1980"/>
    <s v="Q1"/>
    <s v="H1"/>
    <n v="1980"/>
    <n v="1"/>
    <s v="January"/>
    <s v="Jan"/>
    <n v="17"/>
    <s v="Thursday"/>
    <s v="Thu"/>
    <n v="37.549999999999997"/>
    <x v="4"/>
    <n v="105069"/>
    <x v="12"/>
    <n v="0.06"/>
    <x v="5"/>
    <s v="101-02-6501"/>
    <s v="405-970-2341"/>
    <s v="Meno"/>
    <x v="580"/>
    <s v="Meno"/>
    <s v="OK"/>
    <n v="73760"/>
    <x v="2"/>
    <s v="phdudley"/>
    <s v="h6wt@400%&amp;Uu"/>
  </r>
  <r>
    <m/>
    <m/>
    <m/>
    <m/>
    <m/>
    <x v="2"/>
    <m/>
    <x v="9"/>
    <m/>
    <m/>
    <m/>
    <m/>
    <m/>
    <m/>
    <x v="4"/>
    <m/>
    <m/>
    <m/>
    <m/>
    <m/>
    <m/>
    <m/>
    <m/>
    <m/>
    <m/>
    <m/>
    <m/>
    <x v="6"/>
    <m/>
    <x v="16"/>
    <m/>
    <x v="6"/>
    <m/>
    <m/>
    <m/>
    <x v="581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DE7A8-1F6C-47C5-9E81-74103121FFC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5:N56" firstHeaderRow="1" firstDataRow="2" firstDataCol="1"/>
  <pivotFields count="4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7"/>
        <item x="5"/>
        <item x="8"/>
        <item x="4"/>
        <item x="0"/>
        <item x="6"/>
        <item x="2"/>
        <item x="3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1"/>
        <item x="2"/>
        <item x="3"/>
        <item x="5"/>
        <item x="4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83">
        <item x="482"/>
        <item x="102"/>
        <item x="152"/>
        <item x="458"/>
        <item x="268"/>
        <item x="340"/>
        <item x="343"/>
        <item x="469"/>
        <item x="321"/>
        <item x="203"/>
        <item x="270"/>
        <item x="419"/>
        <item x="81"/>
        <item x="150"/>
        <item x="411"/>
        <item x="351"/>
        <item x="378"/>
        <item x="515"/>
        <item x="228"/>
        <item x="95"/>
        <item x="126"/>
        <item x="350"/>
        <item x="550"/>
        <item x="202"/>
        <item x="406"/>
        <item x="521"/>
        <item x="85"/>
        <item x="16"/>
        <item x="559"/>
        <item x="449"/>
        <item x="53"/>
        <item x="542"/>
        <item x="375"/>
        <item x="425"/>
        <item x="196"/>
        <item x="292"/>
        <item x="275"/>
        <item x="306"/>
        <item x="355"/>
        <item x="271"/>
        <item x="370"/>
        <item x="392"/>
        <item x="55"/>
        <item x="285"/>
        <item x="517"/>
        <item x="160"/>
        <item x="451"/>
        <item x="156"/>
        <item x="369"/>
        <item x="216"/>
        <item x="312"/>
        <item x="429"/>
        <item x="145"/>
        <item x="238"/>
        <item x="500"/>
        <item x="163"/>
        <item x="332"/>
        <item x="127"/>
        <item x="503"/>
        <item x="118"/>
        <item x="516"/>
        <item x="496"/>
        <item x="518"/>
        <item x="360"/>
        <item x="50"/>
        <item x="564"/>
        <item x="36"/>
        <item x="74"/>
        <item x="319"/>
        <item x="231"/>
        <item x="210"/>
        <item x="237"/>
        <item x="291"/>
        <item x="575"/>
        <item x="100"/>
        <item x="82"/>
        <item x="386"/>
        <item x="505"/>
        <item x="78"/>
        <item x="549"/>
        <item x="258"/>
        <item x="305"/>
        <item x="220"/>
        <item x="94"/>
        <item x="486"/>
        <item x="191"/>
        <item x="218"/>
        <item x="128"/>
        <item x="5"/>
        <item x="181"/>
        <item x="87"/>
        <item x="481"/>
        <item x="175"/>
        <item x="569"/>
        <item x="154"/>
        <item x="43"/>
        <item x="464"/>
        <item x="121"/>
        <item x="376"/>
        <item x="91"/>
        <item x="88"/>
        <item x="148"/>
        <item x="114"/>
        <item x="11"/>
        <item x="84"/>
        <item x="149"/>
        <item x="0"/>
        <item x="147"/>
        <item x="39"/>
        <item x="492"/>
        <item x="235"/>
        <item x="194"/>
        <item x="189"/>
        <item x="27"/>
        <item x="323"/>
        <item x="426"/>
        <item x="371"/>
        <item x="182"/>
        <item x="241"/>
        <item x="460"/>
        <item x="240"/>
        <item x="445"/>
        <item x="525"/>
        <item x="497"/>
        <item x="42"/>
        <item x="571"/>
        <item x="551"/>
        <item x="444"/>
        <item x="409"/>
        <item x="361"/>
        <item x="502"/>
        <item x="187"/>
        <item x="388"/>
        <item x="250"/>
        <item x="98"/>
        <item x="480"/>
        <item x="338"/>
        <item x="541"/>
        <item x="387"/>
        <item x="485"/>
        <item x="384"/>
        <item x="498"/>
        <item x="251"/>
        <item x="573"/>
        <item x="365"/>
        <item x="267"/>
        <item x="562"/>
        <item x="159"/>
        <item x="273"/>
        <item x="373"/>
        <item x="475"/>
        <item x="266"/>
        <item x="366"/>
        <item x="413"/>
        <item x="556"/>
        <item x="468"/>
        <item x="330"/>
        <item x="143"/>
        <item x="440"/>
        <item x="67"/>
        <item x="459"/>
        <item x="298"/>
        <item x="93"/>
        <item x="193"/>
        <item x="278"/>
        <item x="259"/>
        <item x="177"/>
        <item x="248"/>
        <item x="381"/>
        <item x="304"/>
        <item x="401"/>
        <item x="134"/>
        <item x="110"/>
        <item x="283"/>
        <item x="535"/>
        <item x="198"/>
        <item x="3"/>
        <item x="6"/>
        <item x="447"/>
        <item x="141"/>
        <item x="331"/>
        <item x="186"/>
        <item x="533"/>
        <item x="2"/>
        <item x="61"/>
        <item x="334"/>
        <item x="212"/>
        <item x="265"/>
        <item x="245"/>
        <item x="316"/>
        <item x="402"/>
        <item x="229"/>
        <item x="412"/>
        <item x="578"/>
        <item x="14"/>
        <item x="59"/>
        <item x="108"/>
        <item x="382"/>
        <item x="514"/>
        <item x="380"/>
        <item x="408"/>
        <item x="522"/>
        <item x="554"/>
        <item x="441"/>
        <item x="131"/>
        <item x="557"/>
        <item x="122"/>
        <item x="208"/>
        <item x="19"/>
        <item x="526"/>
        <item x="72"/>
        <item x="17"/>
        <item x="47"/>
        <item x="462"/>
        <item x="252"/>
        <item x="424"/>
        <item x="46"/>
        <item x="230"/>
        <item x="389"/>
        <item x="221"/>
        <item x="76"/>
        <item x="31"/>
        <item x="398"/>
        <item x="200"/>
        <item x="357"/>
        <item x="325"/>
        <item x="96"/>
        <item x="484"/>
        <item x="471"/>
        <item x="166"/>
        <item x="117"/>
        <item x="137"/>
        <item x="543"/>
        <item x="272"/>
        <item x="308"/>
        <item x="197"/>
        <item x="314"/>
        <item x="171"/>
        <item x="544"/>
        <item x="234"/>
        <item x="399"/>
        <item x="295"/>
        <item x="358"/>
        <item x="125"/>
        <item x="217"/>
        <item x="48"/>
        <item x="123"/>
        <item x="288"/>
        <item x="62"/>
        <item x="99"/>
        <item x="472"/>
        <item x="427"/>
        <item x="213"/>
        <item x="279"/>
        <item x="491"/>
        <item x="568"/>
        <item x="165"/>
        <item x="344"/>
        <item x="157"/>
        <item x="286"/>
        <item x="547"/>
        <item x="263"/>
        <item x="63"/>
        <item x="536"/>
        <item x="423"/>
        <item x="397"/>
        <item x="467"/>
        <item x="254"/>
        <item x="23"/>
        <item x="379"/>
        <item x="414"/>
        <item x="225"/>
        <item x="133"/>
        <item x="1"/>
        <item x="294"/>
        <item x="38"/>
        <item x="478"/>
        <item x="54"/>
        <item x="315"/>
        <item x="531"/>
        <item x="71"/>
        <item x="155"/>
        <item x="142"/>
        <item x="90"/>
        <item x="176"/>
        <item x="356"/>
        <item x="349"/>
        <item x="207"/>
        <item x="60"/>
        <item x="246"/>
        <item x="247"/>
        <item x="337"/>
        <item x="64"/>
        <item x="407"/>
        <item x="448"/>
        <item x="320"/>
        <item x="97"/>
        <item x="28"/>
        <item x="300"/>
        <item x="10"/>
        <item x="4"/>
        <item x="333"/>
        <item x="391"/>
        <item x="244"/>
        <item x="242"/>
        <item x="9"/>
        <item x="420"/>
        <item x="66"/>
        <item x="438"/>
        <item x="570"/>
        <item x="580"/>
        <item x="473"/>
        <item x="318"/>
        <item x="336"/>
        <item x="144"/>
        <item x="284"/>
        <item x="12"/>
        <item x="135"/>
        <item x="185"/>
        <item x="45"/>
        <item x="70"/>
        <item x="115"/>
        <item x="368"/>
        <item x="262"/>
        <item x="558"/>
        <item x="296"/>
        <item x="116"/>
        <item x="534"/>
        <item x="75"/>
        <item x="167"/>
        <item x="56"/>
        <item x="532"/>
        <item x="120"/>
        <item x="422"/>
        <item x="92"/>
        <item x="224"/>
        <item x="553"/>
        <item x="345"/>
        <item x="362"/>
        <item x="394"/>
        <item x="310"/>
        <item x="506"/>
        <item x="540"/>
        <item x="416"/>
        <item x="219"/>
        <item x="58"/>
        <item x="410"/>
        <item x="37"/>
        <item x="49"/>
        <item x="299"/>
        <item x="52"/>
        <item x="303"/>
        <item x="302"/>
        <item x="80"/>
        <item x="335"/>
        <item x="453"/>
        <item x="101"/>
        <item x="519"/>
        <item x="434"/>
        <item x="307"/>
        <item x="364"/>
        <item x="367"/>
        <item x="483"/>
        <item x="470"/>
        <item x="454"/>
        <item x="488"/>
        <item x="490"/>
        <item x="393"/>
        <item x="261"/>
        <item x="363"/>
        <item x="342"/>
        <item x="327"/>
        <item x="352"/>
        <item x="183"/>
        <item x="450"/>
        <item x="89"/>
        <item x="400"/>
        <item x="328"/>
        <item x="326"/>
        <item x="432"/>
        <item x="29"/>
        <item x="311"/>
        <item x="313"/>
        <item x="277"/>
        <item x="21"/>
        <item x="264"/>
        <item x="188"/>
        <item x="13"/>
        <item x="347"/>
        <item x="353"/>
        <item x="51"/>
        <item x="113"/>
        <item x="106"/>
        <item x="565"/>
        <item x="34"/>
        <item x="227"/>
        <item x="215"/>
        <item x="206"/>
        <item x="390"/>
        <item x="322"/>
        <item x="164"/>
        <item x="69"/>
        <item x="199"/>
        <item x="574"/>
        <item x="103"/>
        <item x="404"/>
        <item x="86"/>
        <item x="418"/>
        <item x="129"/>
        <item x="214"/>
        <item x="383"/>
        <item x="576"/>
        <item x="169"/>
        <item x="329"/>
        <item x="495"/>
        <item x="204"/>
        <item x="446"/>
        <item x="513"/>
        <item x="109"/>
        <item x="377"/>
        <item x="139"/>
        <item x="417"/>
        <item x="455"/>
        <item x="465"/>
        <item x="289"/>
        <item x="132"/>
        <item x="136"/>
        <item x="7"/>
        <item x="40"/>
        <item x="510"/>
        <item x="493"/>
        <item x="190"/>
        <item x="287"/>
        <item x="548"/>
        <item x="530"/>
        <item x="501"/>
        <item x="68"/>
        <item x="436"/>
        <item x="211"/>
        <item x="179"/>
        <item x="25"/>
        <item x="33"/>
        <item x="439"/>
        <item x="555"/>
        <item x="442"/>
        <item x="138"/>
        <item x="324"/>
        <item x="477"/>
        <item x="456"/>
        <item x="178"/>
        <item x="528"/>
        <item x="209"/>
        <item x="524"/>
        <item x="276"/>
        <item x="243"/>
        <item x="153"/>
        <item x="403"/>
        <item x="479"/>
        <item x="256"/>
        <item x="529"/>
        <item x="297"/>
        <item x="281"/>
        <item x="22"/>
        <item x="538"/>
        <item x="374"/>
        <item x="239"/>
        <item x="260"/>
        <item x="395"/>
        <item x="545"/>
        <item x="236"/>
        <item x="24"/>
        <item x="8"/>
        <item x="168"/>
        <item x="523"/>
        <item x="539"/>
        <item x="162"/>
        <item x="104"/>
        <item x="195"/>
        <item x="437"/>
        <item x="415"/>
        <item x="77"/>
        <item x="489"/>
        <item x="290"/>
        <item x="222"/>
        <item x="130"/>
        <item x="385"/>
        <item x="253"/>
        <item x="151"/>
        <item x="146"/>
        <item x="192"/>
        <item x="552"/>
        <item x="339"/>
        <item x="282"/>
        <item x="41"/>
        <item x="274"/>
        <item x="430"/>
        <item x="431"/>
        <item x="561"/>
        <item x="499"/>
        <item x="466"/>
        <item x="396"/>
        <item x="124"/>
        <item x="161"/>
        <item x="15"/>
        <item x="579"/>
        <item x="35"/>
        <item x="180"/>
        <item x="105"/>
        <item x="463"/>
        <item x="476"/>
        <item x="546"/>
        <item x="73"/>
        <item x="511"/>
        <item x="249"/>
        <item x="309"/>
        <item x="79"/>
        <item x="317"/>
        <item x="255"/>
        <item x="26"/>
        <item x="560"/>
        <item x="293"/>
        <item x="65"/>
        <item x="527"/>
        <item x="257"/>
        <item x="280"/>
        <item x="443"/>
        <item x="577"/>
        <item x="269"/>
        <item x="461"/>
        <item x="566"/>
        <item x="512"/>
        <item x="520"/>
        <item x="428"/>
        <item x="452"/>
        <item x="504"/>
        <item x="494"/>
        <item x="359"/>
        <item x="112"/>
        <item x="226"/>
        <item x="111"/>
        <item x="57"/>
        <item x="173"/>
        <item x="158"/>
        <item x="205"/>
        <item x="32"/>
        <item x="30"/>
        <item x="44"/>
        <item x="457"/>
        <item x="509"/>
        <item x="537"/>
        <item x="119"/>
        <item x="421"/>
        <item x="433"/>
        <item x="140"/>
        <item x="18"/>
        <item x="184"/>
        <item x="508"/>
        <item x="223"/>
        <item x="301"/>
        <item x="435"/>
        <item x="232"/>
        <item x="474"/>
        <item x="507"/>
        <item x="348"/>
        <item x="405"/>
        <item x="170"/>
        <item x="20"/>
        <item x="107"/>
        <item x="233"/>
        <item x="341"/>
        <item x="174"/>
        <item x="83"/>
        <item x="372"/>
        <item x="172"/>
        <item x="346"/>
        <item x="567"/>
        <item x="354"/>
        <item x="572"/>
        <item x="563"/>
        <item x="201"/>
        <item x="487"/>
        <item x="581"/>
        <item t="default"/>
      </items>
    </pivotField>
    <pivotField showAll="0"/>
    <pivotField showAll="0"/>
    <pivotField showAll="0"/>
    <pivotField axis="axisCol" showAll="0">
      <items count="6">
        <item x="1"/>
        <item x="3"/>
        <item x="2"/>
        <item x="0"/>
        <item x="4"/>
        <item t="default"/>
      </items>
    </pivotField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C1D44-E1FA-4CB2-BC96-47F9FC66318D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5:C10" firstHeaderRow="1" firstDataRow="1" firstDataCol="1"/>
  <pivotFields count="42">
    <pivotField dataField="1" showAll="0"/>
    <pivotField showAll="0"/>
    <pivotField showAll="0"/>
    <pivotField showAll="0"/>
    <pivotField showAll="0"/>
    <pivotField showAll="0"/>
    <pivotField showAll="0"/>
    <pivotField showAll="0">
      <items count="11">
        <item x="7"/>
        <item x="5"/>
        <item x="8"/>
        <item x="4"/>
        <item x="0"/>
        <item x="6"/>
        <item x="2"/>
        <item x="3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 ID" fld="0" subtotal="count" baseField="7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DF554-43E3-45C4-9B06-13F12BEF39A4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C5:AD8" firstHeaderRow="1" firstDataRow="1" firstDataCol="1"/>
  <pivotFields count="42">
    <pivotField dataField="1"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>
      <items count="11">
        <item x="7"/>
        <item x="5"/>
        <item x="8"/>
        <item x="4"/>
        <item x="0"/>
        <item x="6"/>
        <item x="2"/>
        <item x="3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1"/>
        <item x="2"/>
        <item x="3"/>
        <item x="5"/>
        <item x="4"/>
        <item x="0"/>
        <item h="1" x="6"/>
        <item t="default"/>
      </items>
    </pivotField>
    <pivotField showAll="0"/>
    <pivotField showAll="0">
      <items count="18">
        <item x="5"/>
        <item x="9"/>
        <item x="13"/>
        <item x="10"/>
        <item x="6"/>
        <item x="11"/>
        <item x="12"/>
        <item x="0"/>
        <item x="8"/>
        <item x="3"/>
        <item x="2"/>
        <item x="7"/>
        <item x="1"/>
        <item x="4"/>
        <item x="14"/>
        <item x="15"/>
        <item h="1" x="16"/>
        <item t="default"/>
      </items>
    </pivotField>
    <pivotField showAll="0"/>
    <pivotField showAll="0">
      <items count="8">
        <item x="3"/>
        <item x="1"/>
        <item x="0"/>
        <item x="4"/>
        <item x="2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3"/>
        <item x="2"/>
        <item x="0"/>
        <item h="1" x="4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Emp ID" fld="0" subtotal="count" baseField="7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805D0-BA12-4F9B-B1ED-1EF5AC895D4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W5:X12" firstHeaderRow="1" firstDataRow="1" firstDataCol="1"/>
  <pivotFields count="42">
    <pivotField dataField="1" showAll="0"/>
    <pivotField showAll="0"/>
    <pivotField showAll="0"/>
    <pivotField showAll="0"/>
    <pivotField showAll="0"/>
    <pivotField showAll="0"/>
    <pivotField showAll="0"/>
    <pivotField showAll="0">
      <items count="11">
        <item x="7"/>
        <item x="5"/>
        <item x="8"/>
        <item x="4"/>
        <item x="0"/>
        <item x="6"/>
        <item x="2"/>
        <item x="3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1"/>
        <item x="2"/>
        <item x="3"/>
        <item x="5"/>
        <item x="4"/>
        <item x="0"/>
        <item h="1" x="6"/>
        <item t="default"/>
      </items>
    </pivotField>
    <pivotField showAll="0"/>
    <pivotField showAll="0">
      <items count="18">
        <item x="5"/>
        <item x="9"/>
        <item x="13"/>
        <item x="10"/>
        <item x="6"/>
        <item x="11"/>
        <item x="12"/>
        <item x="0"/>
        <item x="8"/>
        <item x="3"/>
        <item x="2"/>
        <item x="7"/>
        <item x="1"/>
        <item x="4"/>
        <item x="14"/>
        <item x="15"/>
        <item h="1" x="16"/>
        <item t="default"/>
      </items>
    </pivotField>
    <pivotField showAll="0"/>
    <pivotField axis="axisRow" showAll="0">
      <items count="8">
        <item x="3"/>
        <item x="1"/>
        <item x="0"/>
        <item x="4"/>
        <item x="2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3"/>
        <item x="2"/>
        <item x="0"/>
        <item h="1" x="4"/>
        <item t="default"/>
      </items>
    </pivotField>
    <pivotField showAll="0"/>
    <pivotField showAll="0"/>
  </pivotFields>
  <rowFields count="1">
    <field x="3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 ID" fld="0" subtotal="count" baseField="7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1AE21-2D24-43B1-A52F-4ED2E320639E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5:R22" firstHeaderRow="1" firstDataRow="1" firstDataCol="1"/>
  <pivotFields count="42">
    <pivotField dataField="1" showAll="0"/>
    <pivotField showAll="0"/>
    <pivotField showAll="0"/>
    <pivotField showAll="0"/>
    <pivotField showAll="0"/>
    <pivotField showAll="0"/>
    <pivotField showAll="0"/>
    <pivotField showAll="0">
      <items count="11">
        <item x="7"/>
        <item x="5"/>
        <item x="8"/>
        <item x="4"/>
        <item x="0"/>
        <item x="6"/>
        <item x="2"/>
        <item x="3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1"/>
        <item x="2"/>
        <item x="3"/>
        <item x="5"/>
        <item x="4"/>
        <item x="0"/>
        <item h="1" x="6"/>
        <item t="default"/>
      </items>
    </pivotField>
    <pivotField showAll="0"/>
    <pivotField axis="axisRow" showAll="0">
      <items count="18">
        <item x="5"/>
        <item x="9"/>
        <item x="13"/>
        <item x="10"/>
        <item x="6"/>
        <item x="11"/>
        <item x="12"/>
        <item x="0"/>
        <item x="8"/>
        <item x="3"/>
        <item x="2"/>
        <item x="7"/>
        <item x="1"/>
        <item x="4"/>
        <item x="1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3"/>
        <item x="2"/>
        <item x="0"/>
        <item h="1" x="4"/>
        <item t="default"/>
      </items>
    </pivotField>
    <pivotField showAll="0"/>
    <pivotField showAll="0"/>
  </pivotFields>
  <rowFields count="1">
    <field x="2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Emp ID" fld="0" subtotal="count" baseField="7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2FDB0-0F87-40D8-92BD-8932C0D99931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5:M10" firstHeaderRow="1" firstDataRow="1" firstDataCol="1"/>
  <pivotFields count="42">
    <pivotField dataField="1" showAll="0"/>
    <pivotField showAll="0"/>
    <pivotField showAll="0"/>
    <pivotField showAll="0"/>
    <pivotField showAll="0"/>
    <pivotField showAll="0"/>
    <pivotField showAll="0"/>
    <pivotField showAll="0">
      <items count="11">
        <item x="7"/>
        <item x="5"/>
        <item x="8"/>
        <item x="4"/>
        <item x="0"/>
        <item x="6"/>
        <item x="2"/>
        <item x="3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1"/>
        <item x="2"/>
        <item x="3"/>
        <item x="5"/>
        <item x="4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h="1" x="4"/>
        <item t="default"/>
      </items>
    </pivotField>
    <pivotField showAll="0"/>
    <pivotField showAll="0"/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 ID" fld="0" subtotal="count" baseField="7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A0A12-05C2-41EC-B408-08D201AB55AB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Q7:U17" firstHeaderRow="1" firstDataRow="2" firstDataCol="1"/>
  <pivotFields count="42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7"/>
        <item x="5"/>
        <item x="8"/>
        <item x="4"/>
        <item x="0"/>
        <item x="6"/>
        <item x="2"/>
        <item x="3"/>
        <item x="1"/>
        <item h="1" x="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Count of Emp ID" fld="0" subtotal="count" showDataAs="percentOfRow" baseField="7" baseItem="0" numFmtId="164"/>
  </dataFields>
  <formats count="1">
    <format dxfId="0">
      <pivotArea outline="0" collapsedLevelsAreSubtotals="1" fieldPosition="0"/>
    </format>
  </formats>
  <conditionalFormats count="9">
    <conditionalFormat priority="3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8"/>
            </reference>
          </references>
        </pivotArea>
      </pivotAreas>
    </conditionalFormat>
  </conditional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F2086-AA99-49ED-A2ED-9B26406B7001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C23:E33" firstHeaderRow="1" firstDataRow="2" firstDataCol="1"/>
  <pivotFields count="42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7"/>
        <item x="5"/>
        <item x="8"/>
        <item x="4"/>
        <item x="0"/>
        <item x="6"/>
        <item x="2"/>
        <item x="3"/>
        <item x="1"/>
        <item h="1" x="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5"/>
  </colFields>
  <colItems count="2">
    <i>
      <x/>
    </i>
    <i>
      <x v="1"/>
    </i>
  </colItems>
  <dataFields count="1">
    <dataField name="Count of Emp ID" fld="0" subtotal="count" baseField="7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251DF-B2D5-4EBE-8D02-50A0BA18912A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P45:T55" firstHeaderRow="1" firstDataRow="2" firstDataCol="1"/>
  <pivotFields count="42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7"/>
        <item x="5"/>
        <item x="8"/>
        <item x="4"/>
        <item x="0"/>
        <item x="6"/>
        <item x="2"/>
        <item x="3"/>
        <item x="1"/>
        <item h="1" x="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">
        <item x="1"/>
        <item x="2"/>
        <item x="0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7">
        <item x="1"/>
        <item x="2"/>
        <item x="3"/>
        <item x="5"/>
        <item x="4"/>
        <item x="0"/>
        <item x="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82">
        <item x="482"/>
        <item x="102"/>
        <item x="152"/>
        <item x="458"/>
        <item x="268"/>
        <item x="340"/>
        <item x="343"/>
        <item x="469"/>
        <item x="321"/>
        <item x="203"/>
        <item x="270"/>
        <item x="419"/>
        <item x="81"/>
        <item x="150"/>
        <item x="411"/>
        <item x="351"/>
        <item x="378"/>
        <item x="515"/>
        <item x="228"/>
        <item x="95"/>
        <item x="126"/>
        <item x="350"/>
        <item x="550"/>
        <item x="202"/>
        <item x="406"/>
        <item x="521"/>
        <item x="85"/>
        <item x="16"/>
        <item x="559"/>
        <item x="449"/>
        <item x="53"/>
        <item x="542"/>
        <item x="375"/>
        <item x="425"/>
        <item x="196"/>
        <item x="292"/>
        <item x="275"/>
        <item x="306"/>
        <item x="355"/>
        <item x="271"/>
        <item x="370"/>
        <item x="392"/>
        <item x="55"/>
        <item x="285"/>
        <item x="517"/>
        <item x="160"/>
        <item x="451"/>
        <item x="156"/>
        <item x="369"/>
        <item x="216"/>
        <item x="312"/>
        <item x="429"/>
        <item x="145"/>
        <item x="238"/>
        <item x="500"/>
        <item x="163"/>
        <item x="332"/>
        <item x="127"/>
        <item x="503"/>
        <item x="118"/>
        <item x="516"/>
        <item x="496"/>
        <item x="518"/>
        <item x="360"/>
        <item x="50"/>
        <item x="564"/>
        <item x="36"/>
        <item x="74"/>
        <item x="319"/>
        <item x="231"/>
        <item x="210"/>
        <item x="237"/>
        <item x="291"/>
        <item x="575"/>
        <item x="100"/>
        <item x="82"/>
        <item x="386"/>
        <item x="505"/>
        <item x="78"/>
        <item x="549"/>
        <item x="258"/>
        <item x="305"/>
        <item x="220"/>
        <item x="94"/>
        <item x="486"/>
        <item x="191"/>
        <item x="218"/>
        <item x="128"/>
        <item x="5"/>
        <item x="181"/>
        <item x="87"/>
        <item x="481"/>
        <item x="175"/>
        <item x="569"/>
        <item x="154"/>
        <item x="43"/>
        <item x="464"/>
        <item x="121"/>
        <item x="376"/>
        <item x="91"/>
        <item x="88"/>
        <item x="148"/>
        <item x="114"/>
        <item x="11"/>
        <item x="84"/>
        <item x="149"/>
        <item x="0"/>
        <item x="147"/>
        <item x="39"/>
        <item x="492"/>
        <item x="235"/>
        <item x="194"/>
        <item x="189"/>
        <item x="27"/>
        <item x="323"/>
        <item x="426"/>
        <item x="371"/>
        <item x="182"/>
        <item x="241"/>
        <item x="460"/>
        <item x="240"/>
        <item x="445"/>
        <item x="525"/>
        <item x="497"/>
        <item x="42"/>
        <item x="571"/>
        <item x="551"/>
        <item x="444"/>
        <item x="409"/>
        <item x="361"/>
        <item x="502"/>
        <item x="187"/>
        <item x="388"/>
        <item x="250"/>
        <item x="98"/>
        <item x="480"/>
        <item x="338"/>
        <item x="541"/>
        <item x="387"/>
        <item x="485"/>
        <item x="384"/>
        <item x="498"/>
        <item x="251"/>
        <item x="573"/>
        <item x="365"/>
        <item x="267"/>
        <item x="562"/>
        <item x="159"/>
        <item x="273"/>
        <item x="373"/>
        <item x="475"/>
        <item x="266"/>
        <item x="366"/>
        <item x="413"/>
        <item x="556"/>
        <item x="468"/>
        <item x="330"/>
        <item x="143"/>
        <item x="440"/>
        <item x="67"/>
        <item x="459"/>
        <item x="298"/>
        <item x="93"/>
        <item x="193"/>
        <item x="278"/>
        <item x="259"/>
        <item x="177"/>
        <item x="248"/>
        <item x="381"/>
        <item x="304"/>
        <item x="401"/>
        <item x="134"/>
        <item x="110"/>
        <item x="283"/>
        <item x="535"/>
        <item x="198"/>
        <item x="3"/>
        <item x="6"/>
        <item x="447"/>
        <item x="141"/>
        <item x="331"/>
        <item x="186"/>
        <item x="533"/>
        <item x="2"/>
        <item x="61"/>
        <item x="334"/>
        <item x="212"/>
        <item x="265"/>
        <item x="245"/>
        <item x="316"/>
        <item x="402"/>
        <item x="229"/>
        <item x="412"/>
        <item x="578"/>
        <item x="14"/>
        <item x="59"/>
        <item x="108"/>
        <item x="382"/>
        <item x="514"/>
        <item x="380"/>
        <item x="408"/>
        <item x="522"/>
        <item x="554"/>
        <item x="441"/>
        <item x="131"/>
        <item x="557"/>
        <item x="122"/>
        <item x="208"/>
        <item x="19"/>
        <item x="526"/>
        <item x="72"/>
        <item x="17"/>
        <item x="47"/>
        <item x="462"/>
        <item x="252"/>
        <item x="424"/>
        <item x="46"/>
        <item x="230"/>
        <item x="389"/>
        <item x="221"/>
        <item x="76"/>
        <item x="31"/>
        <item x="398"/>
        <item x="200"/>
        <item x="357"/>
        <item x="325"/>
        <item x="96"/>
        <item x="484"/>
        <item x="471"/>
        <item x="166"/>
        <item x="117"/>
        <item x="137"/>
        <item x="543"/>
        <item x="272"/>
        <item x="308"/>
        <item x="197"/>
        <item x="314"/>
        <item x="171"/>
        <item x="544"/>
        <item x="234"/>
        <item x="399"/>
        <item x="295"/>
        <item x="358"/>
        <item x="125"/>
        <item x="217"/>
        <item x="48"/>
        <item x="123"/>
        <item x="288"/>
        <item x="62"/>
        <item x="99"/>
        <item x="472"/>
        <item x="427"/>
        <item x="213"/>
        <item x="279"/>
        <item x="491"/>
        <item x="568"/>
        <item x="165"/>
        <item x="344"/>
        <item x="157"/>
        <item x="286"/>
        <item x="547"/>
        <item x="263"/>
        <item x="63"/>
        <item x="536"/>
        <item x="423"/>
        <item x="397"/>
        <item x="467"/>
        <item x="254"/>
        <item x="23"/>
        <item x="379"/>
        <item x="414"/>
        <item x="225"/>
        <item x="133"/>
        <item x="1"/>
        <item x="294"/>
        <item x="38"/>
        <item x="478"/>
        <item x="54"/>
        <item x="315"/>
        <item x="531"/>
        <item x="71"/>
        <item x="155"/>
        <item x="142"/>
        <item x="90"/>
        <item x="176"/>
        <item x="356"/>
        <item x="349"/>
        <item x="207"/>
        <item x="60"/>
        <item x="246"/>
        <item x="247"/>
        <item x="337"/>
        <item x="64"/>
        <item x="407"/>
        <item x="448"/>
        <item x="320"/>
        <item x="97"/>
        <item x="28"/>
        <item x="300"/>
        <item x="10"/>
        <item x="4"/>
        <item x="333"/>
        <item x="391"/>
        <item x="244"/>
        <item x="242"/>
        <item x="9"/>
        <item x="420"/>
        <item x="66"/>
        <item x="438"/>
        <item x="570"/>
        <item x="580"/>
        <item x="473"/>
        <item x="318"/>
        <item x="336"/>
        <item x="144"/>
        <item x="284"/>
        <item x="12"/>
        <item x="135"/>
        <item x="185"/>
        <item x="45"/>
        <item x="70"/>
        <item x="115"/>
        <item x="368"/>
        <item x="262"/>
        <item x="558"/>
        <item x="296"/>
        <item x="116"/>
        <item x="534"/>
        <item x="75"/>
        <item x="167"/>
        <item x="56"/>
        <item x="532"/>
        <item x="120"/>
        <item x="422"/>
        <item x="92"/>
        <item x="224"/>
        <item x="553"/>
        <item x="345"/>
        <item x="362"/>
        <item x="394"/>
        <item x="310"/>
        <item x="506"/>
        <item x="540"/>
        <item x="416"/>
        <item x="219"/>
        <item x="58"/>
        <item x="410"/>
        <item x="37"/>
        <item x="49"/>
        <item x="299"/>
        <item x="52"/>
        <item x="303"/>
        <item x="302"/>
        <item x="80"/>
        <item x="335"/>
        <item x="453"/>
        <item x="101"/>
        <item x="519"/>
        <item x="434"/>
        <item x="307"/>
        <item x="364"/>
        <item x="367"/>
        <item x="483"/>
        <item x="470"/>
        <item x="454"/>
        <item x="488"/>
        <item x="490"/>
        <item x="393"/>
        <item x="261"/>
        <item x="363"/>
        <item x="342"/>
        <item x="327"/>
        <item x="352"/>
        <item x="183"/>
        <item x="450"/>
        <item x="89"/>
        <item x="400"/>
        <item x="328"/>
        <item x="326"/>
        <item x="432"/>
        <item x="29"/>
        <item x="311"/>
        <item x="313"/>
        <item x="277"/>
        <item x="21"/>
        <item x="264"/>
        <item x="188"/>
        <item x="13"/>
        <item x="347"/>
        <item x="353"/>
        <item x="51"/>
        <item x="113"/>
        <item x="106"/>
        <item x="565"/>
        <item x="34"/>
        <item x="227"/>
        <item x="215"/>
        <item x="206"/>
        <item x="390"/>
        <item x="322"/>
        <item x="164"/>
        <item x="69"/>
        <item x="199"/>
        <item x="574"/>
        <item x="103"/>
        <item x="404"/>
        <item x="86"/>
        <item x="418"/>
        <item x="129"/>
        <item x="214"/>
        <item x="383"/>
        <item x="576"/>
        <item x="169"/>
        <item x="329"/>
        <item x="495"/>
        <item x="204"/>
        <item x="446"/>
        <item x="513"/>
        <item x="109"/>
        <item x="377"/>
        <item x="139"/>
        <item x="417"/>
        <item x="455"/>
        <item x="465"/>
        <item x="289"/>
        <item x="132"/>
        <item x="136"/>
        <item x="7"/>
        <item x="40"/>
        <item x="510"/>
        <item x="493"/>
        <item x="190"/>
        <item x="287"/>
        <item x="548"/>
        <item x="530"/>
        <item x="501"/>
        <item x="68"/>
        <item x="436"/>
        <item x="211"/>
        <item x="179"/>
        <item x="25"/>
        <item x="33"/>
        <item x="439"/>
        <item x="555"/>
        <item x="442"/>
        <item x="138"/>
        <item x="324"/>
        <item x="477"/>
        <item x="456"/>
        <item x="178"/>
        <item x="528"/>
        <item x="209"/>
        <item x="524"/>
        <item x="276"/>
        <item x="243"/>
        <item x="153"/>
        <item x="403"/>
        <item x="479"/>
        <item x="256"/>
        <item x="529"/>
        <item x="297"/>
        <item x="281"/>
        <item x="22"/>
        <item x="538"/>
        <item x="374"/>
        <item x="239"/>
        <item x="260"/>
        <item x="395"/>
        <item x="545"/>
        <item x="236"/>
        <item x="24"/>
        <item x="8"/>
        <item x="168"/>
        <item x="523"/>
        <item x="539"/>
        <item x="162"/>
        <item x="104"/>
        <item x="195"/>
        <item x="437"/>
        <item x="415"/>
        <item x="77"/>
        <item x="489"/>
        <item x="290"/>
        <item x="222"/>
        <item x="130"/>
        <item x="385"/>
        <item x="253"/>
        <item x="151"/>
        <item x="146"/>
        <item x="192"/>
        <item x="552"/>
        <item x="339"/>
        <item x="282"/>
        <item x="41"/>
        <item x="274"/>
        <item x="430"/>
        <item x="431"/>
        <item x="561"/>
        <item x="499"/>
        <item x="466"/>
        <item x="396"/>
        <item x="124"/>
        <item x="161"/>
        <item x="15"/>
        <item x="579"/>
        <item x="35"/>
        <item x="180"/>
        <item x="105"/>
        <item x="463"/>
        <item x="476"/>
        <item x="546"/>
        <item x="73"/>
        <item x="511"/>
        <item x="249"/>
        <item x="309"/>
        <item x="79"/>
        <item x="317"/>
        <item x="255"/>
        <item x="26"/>
        <item x="560"/>
        <item x="293"/>
        <item x="65"/>
        <item x="527"/>
        <item x="257"/>
        <item x="280"/>
        <item x="443"/>
        <item x="577"/>
        <item x="269"/>
        <item x="461"/>
        <item x="566"/>
        <item x="512"/>
        <item x="520"/>
        <item x="428"/>
        <item x="452"/>
        <item x="504"/>
        <item x="494"/>
        <item x="359"/>
        <item x="112"/>
        <item x="226"/>
        <item x="111"/>
        <item x="57"/>
        <item x="173"/>
        <item x="158"/>
        <item x="205"/>
        <item x="32"/>
        <item x="30"/>
        <item x="44"/>
        <item x="457"/>
        <item x="509"/>
        <item x="537"/>
        <item x="119"/>
        <item x="421"/>
        <item x="433"/>
        <item x="140"/>
        <item x="18"/>
        <item x="184"/>
        <item x="508"/>
        <item x="223"/>
        <item x="301"/>
        <item x="435"/>
        <item x="232"/>
        <item x="474"/>
        <item x="507"/>
        <item x="348"/>
        <item x="405"/>
        <item x="170"/>
        <item x="20"/>
        <item x="107"/>
        <item x="233"/>
        <item x="341"/>
        <item x="174"/>
        <item x="83"/>
        <item x="372"/>
        <item x="172"/>
        <item x="346"/>
        <item x="567"/>
        <item x="354"/>
        <item x="572"/>
        <item x="563"/>
        <item x="201"/>
        <item x="487"/>
        <item x="581"/>
      </items>
    </pivotField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 defaultSubtotal="0"/>
    <pivotField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39"/>
  </colFields>
  <colItems count="4">
    <i>
      <x/>
    </i>
    <i>
      <x v="1"/>
    </i>
    <i>
      <x v="2"/>
    </i>
    <i>
      <x v="3"/>
    </i>
  </colItems>
  <dataFields count="1">
    <dataField name="Count of Emp ID" fld="0" subtotal="count" showDataAs="percentOfRow" baseField="7" baseItem="0" numFmtId="164"/>
  </dataFields>
  <formats count="1">
    <format dxfId="1">
      <pivotArea outline="0" collapsedLevelsAreSubtotals="1" fieldPosition="0"/>
    </format>
  </formats>
  <conditionalFormats count="9"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8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049EC-C4E3-4804-ADF3-2D7D710C0D1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D18" firstHeaderRow="1" firstDataRow="1" firstDataCol="1"/>
  <pivotFields count="4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7"/>
        <item x="5"/>
        <item x="8"/>
        <item x="4"/>
        <item x="0"/>
        <item x="6"/>
        <item x="2"/>
        <item x="3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Emp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507BD-019A-4D9B-973C-8F347624D3BA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R27:X37" firstHeaderRow="1" firstDataRow="2" firstDataCol="1"/>
  <pivotFields count="42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7"/>
        <item x="5"/>
        <item x="8"/>
        <item x="4"/>
        <item x="0"/>
        <item x="6"/>
        <item x="2"/>
        <item x="3"/>
        <item x="1"/>
        <item h="1" x="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">
        <item x="1"/>
        <item x="2"/>
        <item x="0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7">
        <item x="1"/>
        <item x="2"/>
        <item x="3"/>
        <item x="5"/>
        <item x="4"/>
        <item x="0"/>
        <item x="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7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Emp ID" fld="0" subtotal="count" showDataAs="percentOfRow" baseField="7" baseItem="0" numFmtId="164"/>
  </dataFields>
  <formats count="1">
    <format dxfId="2">
      <pivotArea outline="0" collapsedLevelsAreSubtotals="1" fieldPosition="0"/>
    </format>
  </formats>
  <conditionalFormats count="9">
    <conditionalFormat priority="2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8"/>
            </reference>
          </references>
        </pivotArea>
      </pivotAreas>
    </conditionalFormat>
  </conditional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DA982-4BA1-44FE-95D4-3922548804A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7:N18" firstHeaderRow="1" firstDataRow="2" firstDataCol="1"/>
  <pivotFields count="4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7"/>
        <item x="5"/>
        <item x="8"/>
        <item x="4"/>
        <item x="0"/>
        <item x="6"/>
        <item x="2"/>
        <item x="3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83465-D4FC-45BF-A3AC-38C10600585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7:P38" firstHeaderRow="1" firstDataRow="2" firstDataCol="1"/>
  <pivotFields count="4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7"/>
        <item x="5"/>
        <item x="8"/>
        <item x="4"/>
        <item x="0"/>
        <item x="6"/>
        <item x="2"/>
        <item x="3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x="2"/>
        <item x="3"/>
        <item x="5"/>
        <item x="4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CB85A-D980-4141-A6DE-13F59D2E0AD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H12" firstHeaderRow="1" firstDataRow="1" firstDataCol="1"/>
  <pivotFields count="42">
    <pivotField dataField="1" showAll="0"/>
    <pivotField showAll="0"/>
    <pivotField showAll="0"/>
    <pivotField showAll="0"/>
    <pivotField showAll="0"/>
    <pivotField showAll="0"/>
    <pivotField showAll="0"/>
    <pivotField showAll="0">
      <items count="11">
        <item x="7"/>
        <item x="5"/>
        <item x="8"/>
        <item x="4"/>
        <item x="0"/>
        <item x="6"/>
        <item x="2"/>
        <item x="3"/>
        <item x="1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2"/>
        <item x="3"/>
        <item x="5"/>
        <item x="4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 ID" fld="0" subtotal="count" baseField="7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11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47E1-42AF-4A87-8249-C2557DB37804}">
  <dimension ref="A1:AP1001"/>
  <sheetViews>
    <sheetView tabSelected="1" workbookViewId="0">
      <selection activeCell="AB2" sqref="AB2"/>
    </sheetView>
  </sheetViews>
  <sheetFormatPr defaultRowHeight="14.5" x14ac:dyDescent="0.35"/>
  <cols>
    <col min="1" max="1" width="6.81640625" bestFit="1" customWidth="1"/>
    <col min="2" max="2" width="10.90625" bestFit="1" customWidth="1"/>
    <col min="3" max="3" width="11.08984375" bestFit="1" customWidth="1"/>
    <col min="4" max="4" width="11.7265625" bestFit="1" customWidth="1"/>
    <col min="5" max="5" width="11.6328125" bestFit="1" customWidth="1"/>
    <col min="6" max="6" width="7" bestFit="1" customWidth="1"/>
    <col min="7" max="7" width="32.81640625" bestFit="1" customWidth="1"/>
    <col min="8" max="8" width="16.08984375" bestFit="1" customWidth="1"/>
    <col min="9" max="9" width="20.08984375" bestFit="1" customWidth="1"/>
    <col min="10" max="10" width="19.54296875" bestFit="1" customWidth="1"/>
    <col min="11" max="11" width="23" bestFit="1" customWidth="1"/>
    <col min="12" max="12" width="11.36328125" bestFit="1" customWidth="1"/>
    <col min="13" max="13" width="11.54296875" bestFit="1" customWidth="1"/>
    <col min="14" max="14" width="9.453125" bestFit="1" customWidth="1"/>
    <col min="15" max="15" width="9.453125" customWidth="1"/>
    <col min="16" max="16" width="12.453125" bestFit="1" customWidth="1"/>
    <col min="17" max="17" width="15.453125" bestFit="1" customWidth="1"/>
    <col min="18" max="18" width="15.81640625" bestFit="1" customWidth="1"/>
    <col min="19" max="19" width="12.54296875" bestFit="1" customWidth="1"/>
    <col min="20" max="20" width="13" bestFit="1" customWidth="1"/>
    <col min="21" max="21" width="14.90625" bestFit="1" customWidth="1"/>
    <col min="22" max="22" width="20.36328125" bestFit="1" customWidth="1"/>
    <col min="23" max="23" width="11.36328125" bestFit="1" customWidth="1"/>
    <col min="24" max="24" width="12.36328125" bestFit="1" customWidth="1"/>
    <col min="25" max="25" width="13.7265625" bestFit="1" customWidth="1"/>
    <col min="26" max="26" width="10.1796875" bestFit="1" customWidth="1"/>
    <col min="27" max="27" width="20.7265625" bestFit="1" customWidth="1"/>
    <col min="28" max="28" width="20.7265625" customWidth="1"/>
    <col min="29" max="29" width="6.81640625" bestFit="1" customWidth="1"/>
    <col min="30" max="30" width="14.54296875" bestFit="1" customWidth="1"/>
    <col min="31" max="31" width="12.36328125" bestFit="1" customWidth="1"/>
    <col min="32" max="32" width="17.453125" bestFit="1" customWidth="1"/>
    <col min="33" max="33" width="11.08984375" bestFit="1" customWidth="1"/>
    <col min="34" max="34" width="12.08984375" bestFit="1" customWidth="1"/>
    <col min="35" max="35" width="19.81640625" bestFit="1" customWidth="1"/>
    <col min="36" max="36" width="20.54296875" bestFit="1" customWidth="1"/>
    <col min="37" max="37" width="19.81640625" bestFit="1" customWidth="1"/>
    <col min="38" max="38" width="5" bestFit="1" customWidth="1"/>
    <col min="39" max="39" width="5.81640625" bestFit="1" customWidth="1"/>
    <col min="40" max="40" width="9.08984375" bestFit="1" customWidth="1"/>
    <col min="41" max="41" width="13.81640625" bestFit="1" customWidth="1"/>
    <col min="42" max="42" width="18.906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11131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11130</v>
      </c>
      <c r="AC1" t="s">
        <v>26</v>
      </c>
      <c r="AD1" t="s">
        <v>11136</v>
      </c>
      <c r="AE1" t="s">
        <v>27</v>
      </c>
      <c r="AF1" t="s">
        <v>11137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35">
      <c r="A2">
        <v>850297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s="1">
        <v>26279</v>
      </c>
      <c r="M2" s="2">
        <v>0.27415509259259258</v>
      </c>
      <c r="N2">
        <v>45.66</v>
      </c>
      <c r="O2" t="str">
        <f>IF(AND(N2&gt;20,N2&lt;=30),"20-30years",IF(AND(N2&gt;30,N2&lt;=40),"30-40years",IF(AND(N2&gt;40,N2&lt;=50),"40-50years",IF(AND(N2&gt;50,N2&lt;=60),"50-60years"))))</f>
        <v>40-50years</v>
      </c>
      <c r="P2">
        <v>44</v>
      </c>
      <c r="Q2" t="s">
        <v>48</v>
      </c>
      <c r="R2" t="s">
        <v>49</v>
      </c>
      <c r="S2" t="s">
        <v>50</v>
      </c>
      <c r="T2">
        <v>2010</v>
      </c>
      <c r="U2">
        <v>12</v>
      </c>
      <c r="V2" t="s">
        <v>51</v>
      </c>
      <c r="W2" t="s">
        <v>52</v>
      </c>
      <c r="X2">
        <v>18</v>
      </c>
      <c r="Y2" t="s">
        <v>53</v>
      </c>
      <c r="Z2" t="s">
        <v>54</v>
      </c>
      <c r="AA2">
        <v>6.61</v>
      </c>
      <c r="AB2" t="str">
        <f>IF(AA2&lt;=5,"0-5years",IF(AND(AA2&gt;5,AA2&lt;=10),"5-10years", IF(AND(AA2&gt;10,AA2&lt;=15),"10-15years", IF(AND(AA2&gt;15,AA2&lt;=20),"15-20years",IF(AND(AA2&gt;20,AA2&lt;=30),"20-30years",IF(AND(AA2&gt;30,AA2&lt;=40),"30-40years"))))))</f>
        <v>5-10years</v>
      </c>
      <c r="AC2">
        <v>119090</v>
      </c>
      <c r="AD2" t="str">
        <f>IF(AND(AC2&gt;40000,AC2&lt;=50000),"40k-50k",IF(AND(AC2&gt;50000,AC2&lt;=60000),"50k-60k",IF(AND(AC2&gt;60000,AC2&lt;=70000),"60k-70k",IF(AND(AC2&gt;70000,AC2&lt;=80000),"70k-80k",IF(AND(AC2&gt;80000,AC2&lt;=90000),"80k-90k",IF(AND(AC2&gt;90000,AC2&lt;=100000),"90k-100k",IF(AND(AC2&gt;100000,AC2&lt;=110000),"1lac-1.10lac",IF(AND(AC2&gt;110000,AC2&lt;=120000),"1.10lac-1.20lac",IF(AND(AC2&gt;120000,AC2&lt;=130000),"1.20lac-1.30lac",IF(AND(AC2&gt;130000,AC2&lt;=140000),"1.30lac-1.40lac",IF(AND(AC2&gt;140000,AC2&lt;=150000),"1.40lac-1.50lac",IF(AND(AC2&gt;150000,AC2&lt;=160000),"1.50lac-1.60lac",IF(AND(AC2&gt;160000,AC2&lt;=170000),"1.60lac-1.70lac",IF(AND(AC2&gt;170000,AC2&lt;=180000),"1.70lac-1.80lac",IF(AND(AC2&gt;180000,AC2&lt;=190000),"1.80lac-1.90lac",IF(AND(AC2&gt;190000,AC2&lt;=200000),"1.90lac-2lac"))))))))))))))))</f>
        <v>1.10lac-1.20lac</v>
      </c>
      <c r="AE2" s="3">
        <v>0.17</v>
      </c>
      <c r="AF2" s="3" t="str">
        <f>IF(AE2&lt;=5%,"0-5%",IF(AND(AE2&gt;5%,AE2&lt;=10%),"5-10%",IF(AND(AE2&gt;10%,AE2&lt;=15%),"10-15%",IF(AND(AE2&gt;15%,AE2&lt;=20%),"15-20%",IF(AND(AE2&gt;20%,AE2&lt;=25%),"20-25%",IF(AND(AE2&gt;25%,AE2&lt;=30%),"25-30%"))))))</f>
        <v>15-20%</v>
      </c>
      <c r="AG2" t="s">
        <v>55</v>
      </c>
      <c r="AH2" t="s">
        <v>56</v>
      </c>
      <c r="AI2" t="s">
        <v>57</v>
      </c>
      <c r="AJ2" t="s">
        <v>58</v>
      </c>
      <c r="AK2" t="s">
        <v>57</v>
      </c>
      <c r="AL2" t="s">
        <v>59</v>
      </c>
      <c r="AM2">
        <v>89128</v>
      </c>
      <c r="AN2" t="s">
        <v>60</v>
      </c>
      <c r="AO2" t="s">
        <v>61</v>
      </c>
      <c r="AP2" t="s">
        <v>62</v>
      </c>
    </row>
    <row r="3" spans="1:42" x14ac:dyDescent="0.35">
      <c r="A3">
        <v>304721</v>
      </c>
      <c r="B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44</v>
      </c>
      <c r="I3" t="s">
        <v>69</v>
      </c>
      <c r="J3" t="s">
        <v>70</v>
      </c>
      <c r="K3" t="s">
        <v>71</v>
      </c>
      <c r="L3" t="s">
        <v>72</v>
      </c>
      <c r="M3" s="2">
        <v>8.516203703703705E-2</v>
      </c>
      <c r="N3">
        <v>23.76</v>
      </c>
      <c r="O3" t="str">
        <f t="shared" ref="O3:O66" si="0">IF(AND(N3&gt;20,N3&lt;=30),"20-30years",IF(AND(N3&gt;30,N3&lt;=40),"30-40years",IF(AND(N3&gt;40,N3&lt;=50),"40-50years",IF(AND(N3&gt;50,N3&lt;=60),"50-60years"))))</f>
        <v>20-30years</v>
      </c>
      <c r="P3">
        <v>52</v>
      </c>
      <c r="Q3" t="s">
        <v>73</v>
      </c>
      <c r="R3" t="s">
        <v>74</v>
      </c>
      <c r="S3" t="s">
        <v>75</v>
      </c>
      <c r="T3">
        <v>2017</v>
      </c>
      <c r="U3">
        <v>4</v>
      </c>
      <c r="V3" t="s">
        <v>76</v>
      </c>
      <c r="W3" t="s">
        <v>77</v>
      </c>
      <c r="X3">
        <v>25</v>
      </c>
      <c r="Y3" t="s">
        <v>78</v>
      </c>
      <c r="Z3" t="s">
        <v>79</v>
      </c>
      <c r="AA3">
        <v>0.26</v>
      </c>
      <c r="AB3" t="str">
        <f t="shared" ref="AB3:AB66" si="1">IF(AA3&lt;=5,"0-5years",IF(AND(AA3&gt;5,AA3&lt;=10),"5-10years", IF(AND(AA3&gt;10,AA3&lt;=15),"10-15years", IF(AND(AA3&gt;15,AA3&lt;=20),"15-20years",IF(AND(AA3&gt;20,AA3&lt;=30),"20-30years",IF(AND(AA3&gt;30,AA3&lt;=40),"30-40years"))))))</f>
        <v>0-5years</v>
      </c>
      <c r="AC3">
        <v>117991</v>
      </c>
      <c r="AD3" t="str">
        <f t="shared" ref="AD3:AD66" si="2">IF(AND(AC3&gt;40000,AC3&lt;=50000),"40k-50k",IF(AND(AC3&gt;50000,AC3&lt;=60000),"50k-60k",IF(AND(AC3&gt;60000,AC3&lt;=70000),"60k-70k",IF(AND(AC3&gt;70000,AC3&lt;=80000),"70k-80k",IF(AND(AC3&gt;80000,AC3&lt;=90000),"80k-90k",IF(AND(AC3&gt;90000,AC3&lt;=100000),"90k-100k",IF(AND(AC3&gt;100000,AC3&lt;=110000),"1lac-1.10lac",IF(AND(AC3&gt;110000,AC3&lt;=120000),"1.10lac-1.20lac",IF(AND(AC3&gt;120000,AC3&lt;=130000),"1.20lac-1.30lac",IF(AND(AC3&gt;130000,AC3&lt;=140000),"1.30lac-1.40lac",IF(AND(AC3&gt;140000,AC3&lt;=150000),"1.40lac-1.50lac",IF(AND(AC3&gt;150000,AC3&lt;=160000),"1.50lac-1.60lac",IF(AND(AC3&gt;160000,AC3&lt;=170000),"1.60lac-1.70lac",IF(AND(AC3&gt;170000,AC3&lt;=180000),"1.70lac-1.80lac",IF(AND(AC3&gt;180000,AC3&lt;=190000),"1.80lac-1.90lac",IF(AND(AC3&gt;190000,AC3&lt;=200000),"1.90lac-2lac"))))))))))))))))</f>
        <v>1.10lac-1.20lac</v>
      </c>
      <c r="AE3" s="3">
        <v>0.14000000000000001</v>
      </c>
      <c r="AF3" s="3" t="str">
        <f t="shared" ref="AF3:AF66" si="3">IF(AE3&lt;=5%,"0-5%",IF(AND(AE3&gt;5%,AE3&lt;=10%),"5-10%",IF(AND(AE3&gt;10%,AE3&lt;=15%),"10-15%",IF(AND(AE3&gt;15%,AE3&lt;=20%),"15-20%",IF(AND(AE3&gt;20%,AE3&lt;=25%),"20-25%",IF(AND(AE3&gt;25%,AE3&lt;=30%),"25-30%"))))))</f>
        <v>10-15%</v>
      </c>
      <c r="AG3" t="s">
        <v>80</v>
      </c>
      <c r="AH3" t="s">
        <v>81</v>
      </c>
      <c r="AI3" t="s">
        <v>82</v>
      </c>
      <c r="AJ3" t="s">
        <v>83</v>
      </c>
      <c r="AK3" t="s">
        <v>82</v>
      </c>
      <c r="AL3" t="s">
        <v>84</v>
      </c>
      <c r="AM3">
        <v>49644</v>
      </c>
      <c r="AN3" t="s">
        <v>85</v>
      </c>
      <c r="AO3" t="s">
        <v>86</v>
      </c>
      <c r="AP3" t="s">
        <v>87</v>
      </c>
    </row>
    <row r="4" spans="1:42" x14ac:dyDescent="0.35">
      <c r="A4">
        <v>412317</v>
      </c>
      <c r="B4" t="s">
        <v>88</v>
      </c>
      <c r="C4" t="s">
        <v>89</v>
      </c>
      <c r="D4" t="s">
        <v>40</v>
      </c>
      <c r="E4" t="s">
        <v>90</v>
      </c>
      <c r="F4" t="s">
        <v>42</v>
      </c>
      <c r="G4" t="s">
        <v>91</v>
      </c>
      <c r="H4" t="s">
        <v>44</v>
      </c>
      <c r="I4" t="s">
        <v>92</v>
      </c>
      <c r="J4" t="s">
        <v>93</v>
      </c>
      <c r="K4" t="s">
        <v>94</v>
      </c>
      <c r="L4" t="s">
        <v>95</v>
      </c>
      <c r="M4" s="2">
        <v>0.65864583333333326</v>
      </c>
      <c r="N4">
        <v>22.68</v>
      </c>
      <c r="O4" t="str">
        <f t="shared" si="0"/>
        <v>20-30years</v>
      </c>
      <c r="P4">
        <v>42</v>
      </c>
      <c r="Q4" t="s">
        <v>96</v>
      </c>
      <c r="R4" t="s">
        <v>97</v>
      </c>
      <c r="S4" t="s">
        <v>75</v>
      </c>
      <c r="T4">
        <v>2017</v>
      </c>
      <c r="U4">
        <v>3</v>
      </c>
      <c r="V4" t="s">
        <v>98</v>
      </c>
      <c r="W4" t="s">
        <v>99</v>
      </c>
      <c r="X4">
        <v>27</v>
      </c>
      <c r="Y4" t="s">
        <v>100</v>
      </c>
      <c r="Z4" t="s">
        <v>101</v>
      </c>
      <c r="AA4">
        <v>0.34</v>
      </c>
      <c r="AB4" t="str">
        <f t="shared" si="1"/>
        <v>0-5years</v>
      </c>
      <c r="AC4">
        <v>161045</v>
      </c>
      <c r="AD4" t="str">
        <f t="shared" si="2"/>
        <v>1.60lac-1.70lac</v>
      </c>
      <c r="AE4" s="3">
        <v>0.28000000000000003</v>
      </c>
      <c r="AF4" s="3" t="str">
        <f t="shared" si="3"/>
        <v>25-30%</v>
      </c>
      <c r="AG4" t="s">
        <v>102</v>
      </c>
      <c r="AH4" t="s">
        <v>103</v>
      </c>
      <c r="AI4" t="s">
        <v>104</v>
      </c>
      <c r="AJ4" t="s">
        <v>105</v>
      </c>
      <c r="AK4" t="s">
        <v>104</v>
      </c>
      <c r="AL4" t="s">
        <v>106</v>
      </c>
      <c r="AM4">
        <v>40501</v>
      </c>
      <c r="AN4" t="s">
        <v>107</v>
      </c>
      <c r="AO4" t="s">
        <v>108</v>
      </c>
      <c r="AP4" t="s">
        <v>109</v>
      </c>
    </row>
    <row r="5" spans="1:42" x14ac:dyDescent="0.35">
      <c r="A5">
        <v>621375</v>
      </c>
      <c r="B5" t="s">
        <v>110</v>
      </c>
      <c r="C5" t="s">
        <v>111</v>
      </c>
      <c r="D5" t="s">
        <v>112</v>
      </c>
      <c r="E5" t="s">
        <v>113</v>
      </c>
      <c r="F5" t="s">
        <v>42</v>
      </c>
      <c r="G5" t="s">
        <v>114</v>
      </c>
      <c r="H5" t="s">
        <v>44</v>
      </c>
      <c r="I5" t="s">
        <v>115</v>
      </c>
      <c r="J5" t="s">
        <v>116</v>
      </c>
      <c r="K5" t="s">
        <v>117</v>
      </c>
      <c r="L5" t="s">
        <v>118</v>
      </c>
      <c r="M5" s="2">
        <v>0.90574074074074085</v>
      </c>
      <c r="N5">
        <v>41.7</v>
      </c>
      <c r="O5" t="str">
        <f t="shared" si="0"/>
        <v>40-50years</v>
      </c>
      <c r="P5">
        <v>43</v>
      </c>
      <c r="Q5" t="s">
        <v>119</v>
      </c>
      <c r="R5" t="s">
        <v>97</v>
      </c>
      <c r="S5" t="s">
        <v>75</v>
      </c>
      <c r="T5">
        <v>2003</v>
      </c>
      <c r="U5">
        <v>2</v>
      </c>
      <c r="V5" t="s">
        <v>120</v>
      </c>
      <c r="W5" t="s">
        <v>121</v>
      </c>
      <c r="X5">
        <v>25</v>
      </c>
      <c r="Y5" t="s">
        <v>78</v>
      </c>
      <c r="Z5" t="s">
        <v>79</v>
      </c>
      <c r="AA5">
        <v>14.43</v>
      </c>
      <c r="AB5" t="str">
        <f t="shared" si="1"/>
        <v>10-15years</v>
      </c>
      <c r="AC5">
        <v>142616</v>
      </c>
      <c r="AD5" t="str">
        <f t="shared" si="2"/>
        <v>1.40lac-1.50lac</v>
      </c>
      <c r="AE5" s="3">
        <v>0.16</v>
      </c>
      <c r="AF5" s="3" t="str">
        <f t="shared" si="3"/>
        <v>15-20%</v>
      </c>
      <c r="AG5" t="s">
        <v>122</v>
      </c>
      <c r="AH5" t="s">
        <v>123</v>
      </c>
      <c r="AI5" t="s">
        <v>124</v>
      </c>
      <c r="AJ5" t="s">
        <v>83</v>
      </c>
      <c r="AK5" t="s">
        <v>124</v>
      </c>
      <c r="AL5" t="s">
        <v>125</v>
      </c>
      <c r="AM5">
        <v>46321</v>
      </c>
      <c r="AN5" t="s">
        <v>85</v>
      </c>
      <c r="AO5" t="s">
        <v>126</v>
      </c>
      <c r="AP5" t="s">
        <v>127</v>
      </c>
    </row>
    <row r="6" spans="1:42" x14ac:dyDescent="0.35">
      <c r="A6">
        <v>787549</v>
      </c>
      <c r="B6" t="s">
        <v>128</v>
      </c>
      <c r="C6" t="s">
        <v>129</v>
      </c>
      <c r="D6" t="s">
        <v>130</v>
      </c>
      <c r="E6" t="s">
        <v>131</v>
      </c>
      <c r="F6" t="s">
        <v>42</v>
      </c>
      <c r="G6" t="s">
        <v>132</v>
      </c>
      <c r="H6" t="s">
        <v>44</v>
      </c>
      <c r="I6" t="s">
        <v>133</v>
      </c>
      <c r="J6" t="s">
        <v>134</v>
      </c>
      <c r="K6" t="s">
        <v>135</v>
      </c>
      <c r="L6" t="s">
        <v>136</v>
      </c>
      <c r="M6" s="2">
        <v>0.89615740740740746</v>
      </c>
      <c r="N6">
        <v>22.39</v>
      </c>
      <c r="O6" t="str">
        <f t="shared" si="0"/>
        <v>20-30years</v>
      </c>
      <c r="P6">
        <v>58</v>
      </c>
      <c r="Q6" s="1">
        <v>42684</v>
      </c>
      <c r="R6" t="s">
        <v>49</v>
      </c>
      <c r="S6" t="s">
        <v>50</v>
      </c>
      <c r="T6">
        <v>2016</v>
      </c>
      <c r="U6">
        <v>10</v>
      </c>
      <c r="V6" t="s">
        <v>137</v>
      </c>
      <c r="W6" t="s">
        <v>138</v>
      </c>
      <c r="X6">
        <v>11</v>
      </c>
      <c r="Y6" t="s">
        <v>78</v>
      </c>
      <c r="Z6" t="s">
        <v>79</v>
      </c>
      <c r="AA6">
        <v>0.79</v>
      </c>
      <c r="AB6" t="str">
        <f t="shared" si="1"/>
        <v>0-5years</v>
      </c>
      <c r="AC6">
        <v>135706</v>
      </c>
      <c r="AD6" t="str">
        <f t="shared" si="2"/>
        <v>1.30lac-1.40lac</v>
      </c>
      <c r="AE6" s="3">
        <v>0.11</v>
      </c>
      <c r="AF6" s="3" t="str">
        <f t="shared" si="3"/>
        <v>10-15%</v>
      </c>
      <c r="AG6" t="s">
        <v>139</v>
      </c>
      <c r="AH6" t="s">
        <v>140</v>
      </c>
      <c r="AI6" t="s">
        <v>141</v>
      </c>
      <c r="AJ6" t="s">
        <v>142</v>
      </c>
      <c r="AK6" t="s">
        <v>141</v>
      </c>
      <c r="AL6" t="s">
        <v>143</v>
      </c>
      <c r="AM6">
        <v>99709</v>
      </c>
      <c r="AN6" t="s">
        <v>60</v>
      </c>
      <c r="AO6" t="s">
        <v>144</v>
      </c>
      <c r="AP6" t="s">
        <v>145</v>
      </c>
    </row>
    <row r="7" spans="1:42" x14ac:dyDescent="0.35">
      <c r="A7">
        <v>520092</v>
      </c>
      <c r="B7" t="s">
        <v>63</v>
      </c>
      <c r="C7" t="s">
        <v>146</v>
      </c>
      <c r="D7" t="s">
        <v>130</v>
      </c>
      <c r="E7" t="s">
        <v>147</v>
      </c>
      <c r="F7" t="s">
        <v>67</v>
      </c>
      <c r="G7" t="s">
        <v>148</v>
      </c>
      <c r="H7" t="s">
        <v>44</v>
      </c>
      <c r="I7" t="s">
        <v>149</v>
      </c>
      <c r="J7" t="s">
        <v>150</v>
      </c>
      <c r="K7" t="s">
        <v>151</v>
      </c>
      <c r="L7" t="s">
        <v>152</v>
      </c>
      <c r="M7" s="2">
        <v>0.30533564814814812</v>
      </c>
      <c r="N7">
        <v>25.81</v>
      </c>
      <c r="O7" t="str">
        <f t="shared" si="0"/>
        <v>20-30years</v>
      </c>
      <c r="P7">
        <v>59</v>
      </c>
      <c r="Q7" t="s">
        <v>153</v>
      </c>
      <c r="R7" t="s">
        <v>49</v>
      </c>
      <c r="S7" t="s">
        <v>50</v>
      </c>
      <c r="T7">
        <v>2014</v>
      </c>
      <c r="U7">
        <v>11</v>
      </c>
      <c r="V7" t="s">
        <v>154</v>
      </c>
      <c r="W7" t="s">
        <v>155</v>
      </c>
      <c r="X7">
        <v>27</v>
      </c>
      <c r="Y7" t="s">
        <v>156</v>
      </c>
      <c r="Z7" t="s">
        <v>157</v>
      </c>
      <c r="AA7">
        <v>2.67</v>
      </c>
      <c r="AB7" t="str">
        <f t="shared" si="1"/>
        <v>0-5years</v>
      </c>
      <c r="AC7">
        <v>173027</v>
      </c>
      <c r="AD7" t="str">
        <f t="shared" si="2"/>
        <v>1.70lac-1.80lac</v>
      </c>
      <c r="AE7" s="3">
        <v>0.17</v>
      </c>
      <c r="AF7" s="3" t="str">
        <f t="shared" si="3"/>
        <v>15-20%</v>
      </c>
      <c r="AG7" t="s">
        <v>158</v>
      </c>
      <c r="AH7" t="s">
        <v>159</v>
      </c>
      <c r="AI7" t="s">
        <v>160</v>
      </c>
      <c r="AJ7" t="s">
        <v>161</v>
      </c>
      <c r="AK7" t="s">
        <v>160</v>
      </c>
      <c r="AL7" t="s">
        <v>162</v>
      </c>
      <c r="AM7">
        <v>20134</v>
      </c>
      <c r="AN7" t="s">
        <v>107</v>
      </c>
      <c r="AO7" t="s">
        <v>163</v>
      </c>
      <c r="AP7" t="s">
        <v>164</v>
      </c>
    </row>
    <row r="8" spans="1:42" x14ac:dyDescent="0.35">
      <c r="A8">
        <v>795934</v>
      </c>
      <c r="B8" t="s">
        <v>38</v>
      </c>
      <c r="C8" t="s">
        <v>165</v>
      </c>
      <c r="D8" t="s">
        <v>130</v>
      </c>
      <c r="E8" t="s">
        <v>166</v>
      </c>
      <c r="F8" t="s">
        <v>42</v>
      </c>
      <c r="G8" t="s">
        <v>167</v>
      </c>
      <c r="H8" t="s">
        <v>44</v>
      </c>
      <c r="I8" t="s">
        <v>168</v>
      </c>
      <c r="J8" t="s">
        <v>169</v>
      </c>
      <c r="K8" t="s">
        <v>170</v>
      </c>
      <c r="L8" t="s">
        <v>171</v>
      </c>
      <c r="M8" s="2">
        <v>0.56358796296296299</v>
      </c>
      <c r="N8">
        <v>32.89</v>
      </c>
      <c r="O8" t="str">
        <f t="shared" si="0"/>
        <v>30-40years</v>
      </c>
      <c r="P8">
        <v>55</v>
      </c>
      <c r="Q8" t="s">
        <v>172</v>
      </c>
      <c r="R8" t="s">
        <v>49</v>
      </c>
      <c r="S8" t="s">
        <v>50</v>
      </c>
      <c r="T8">
        <v>2005</v>
      </c>
      <c r="U8">
        <v>11</v>
      </c>
      <c r="V8" t="s">
        <v>154</v>
      </c>
      <c r="W8" t="s">
        <v>155</v>
      </c>
      <c r="X8">
        <v>22</v>
      </c>
      <c r="Y8" t="s">
        <v>78</v>
      </c>
      <c r="Z8" t="s">
        <v>79</v>
      </c>
      <c r="AA8">
        <v>11.69</v>
      </c>
      <c r="AB8" t="str">
        <f t="shared" si="1"/>
        <v>10-15years</v>
      </c>
      <c r="AC8">
        <v>41287</v>
      </c>
      <c r="AD8" t="str">
        <f t="shared" si="2"/>
        <v>40k-50k</v>
      </c>
      <c r="AE8" s="3">
        <v>0.04</v>
      </c>
      <c r="AF8" s="3" t="str">
        <f t="shared" si="3"/>
        <v>0-5%</v>
      </c>
      <c r="AG8" t="s">
        <v>173</v>
      </c>
      <c r="AH8" t="s">
        <v>174</v>
      </c>
      <c r="AI8" t="s">
        <v>175</v>
      </c>
      <c r="AJ8" t="s">
        <v>176</v>
      </c>
      <c r="AK8" t="s">
        <v>175</v>
      </c>
      <c r="AL8" t="s">
        <v>177</v>
      </c>
      <c r="AM8">
        <v>77661</v>
      </c>
      <c r="AN8" t="s">
        <v>107</v>
      </c>
      <c r="AO8" t="s">
        <v>178</v>
      </c>
      <c r="AP8" t="s">
        <v>179</v>
      </c>
    </row>
    <row r="9" spans="1:42" x14ac:dyDescent="0.35">
      <c r="A9">
        <v>159108</v>
      </c>
      <c r="B9" t="s">
        <v>110</v>
      </c>
      <c r="C9" t="s">
        <v>180</v>
      </c>
      <c r="D9" t="s">
        <v>181</v>
      </c>
      <c r="E9" t="s">
        <v>182</v>
      </c>
      <c r="F9" t="s">
        <v>42</v>
      </c>
      <c r="G9" t="s">
        <v>183</v>
      </c>
      <c r="H9" t="s">
        <v>44</v>
      </c>
      <c r="I9" t="s">
        <v>184</v>
      </c>
      <c r="J9" t="s">
        <v>185</v>
      </c>
      <c r="K9" t="s">
        <v>186</v>
      </c>
      <c r="L9" t="s">
        <v>187</v>
      </c>
      <c r="M9" s="2">
        <v>0.52956018518518522</v>
      </c>
      <c r="N9">
        <v>59.15</v>
      </c>
      <c r="O9" t="str">
        <f t="shared" si="0"/>
        <v>50-60years</v>
      </c>
      <c r="P9">
        <v>48</v>
      </c>
      <c r="Q9" t="s">
        <v>188</v>
      </c>
      <c r="R9" t="s">
        <v>49</v>
      </c>
      <c r="S9" t="s">
        <v>50</v>
      </c>
      <c r="T9">
        <v>1999</v>
      </c>
      <c r="U9">
        <v>10</v>
      </c>
      <c r="V9" t="s">
        <v>137</v>
      </c>
      <c r="W9" t="s">
        <v>138</v>
      </c>
      <c r="X9">
        <v>23</v>
      </c>
      <c r="Y9" t="s">
        <v>53</v>
      </c>
      <c r="Z9" t="s">
        <v>54</v>
      </c>
      <c r="AA9">
        <v>17.78</v>
      </c>
      <c r="AB9" t="str">
        <f t="shared" si="1"/>
        <v>15-20years</v>
      </c>
      <c r="AC9">
        <v>85833</v>
      </c>
      <c r="AD9" t="str">
        <f t="shared" si="2"/>
        <v>80k-90k</v>
      </c>
      <c r="AE9" s="3">
        <v>0.13</v>
      </c>
      <c r="AF9" s="3" t="str">
        <f t="shared" si="3"/>
        <v>10-15%</v>
      </c>
      <c r="AG9" t="s">
        <v>189</v>
      </c>
      <c r="AH9" t="s">
        <v>190</v>
      </c>
      <c r="AI9" t="s">
        <v>191</v>
      </c>
      <c r="AJ9" t="s">
        <v>192</v>
      </c>
      <c r="AK9" t="s">
        <v>191</v>
      </c>
      <c r="AL9" t="s">
        <v>162</v>
      </c>
      <c r="AM9">
        <v>20171</v>
      </c>
      <c r="AN9" t="s">
        <v>107</v>
      </c>
      <c r="AO9" t="s">
        <v>193</v>
      </c>
      <c r="AP9" t="s">
        <v>194</v>
      </c>
    </row>
    <row r="10" spans="1:42" x14ac:dyDescent="0.35">
      <c r="A10">
        <v>330816</v>
      </c>
      <c r="B10" t="s">
        <v>38</v>
      </c>
      <c r="C10" t="s">
        <v>195</v>
      </c>
      <c r="D10" t="s">
        <v>196</v>
      </c>
      <c r="E10" t="s">
        <v>197</v>
      </c>
      <c r="F10" t="s">
        <v>42</v>
      </c>
      <c r="G10" t="s">
        <v>198</v>
      </c>
      <c r="H10" t="s">
        <v>44</v>
      </c>
      <c r="I10" t="s">
        <v>199</v>
      </c>
      <c r="J10" t="s">
        <v>200</v>
      </c>
      <c r="K10" t="s">
        <v>201</v>
      </c>
      <c r="L10" t="s">
        <v>202</v>
      </c>
      <c r="M10" s="2">
        <v>0.22807870370370373</v>
      </c>
      <c r="N10">
        <v>55.95</v>
      </c>
      <c r="O10" t="str">
        <f t="shared" si="0"/>
        <v>50-60years</v>
      </c>
      <c r="P10">
        <v>55</v>
      </c>
      <c r="Q10" s="1">
        <v>30318</v>
      </c>
      <c r="R10" t="s">
        <v>97</v>
      </c>
      <c r="S10" t="s">
        <v>75</v>
      </c>
      <c r="T10">
        <v>1983</v>
      </c>
      <c r="U10">
        <v>2</v>
      </c>
      <c r="V10" t="s">
        <v>120</v>
      </c>
      <c r="W10" t="s">
        <v>121</v>
      </c>
      <c r="X10">
        <v>1</v>
      </c>
      <c r="Y10" t="s">
        <v>78</v>
      </c>
      <c r="Z10" t="s">
        <v>79</v>
      </c>
      <c r="AA10">
        <v>34.51</v>
      </c>
      <c r="AB10" t="str">
        <f t="shared" si="1"/>
        <v>30-40years</v>
      </c>
      <c r="AC10">
        <v>154216</v>
      </c>
      <c r="AD10" t="str">
        <f t="shared" si="2"/>
        <v>1.50lac-1.60lac</v>
      </c>
      <c r="AE10" s="3">
        <v>0.01</v>
      </c>
      <c r="AF10" s="3" t="str">
        <f t="shared" si="3"/>
        <v>0-5%</v>
      </c>
      <c r="AG10" t="s">
        <v>203</v>
      </c>
      <c r="AH10" t="s">
        <v>204</v>
      </c>
      <c r="AI10" t="s">
        <v>205</v>
      </c>
      <c r="AJ10" t="s">
        <v>206</v>
      </c>
      <c r="AK10" t="s">
        <v>205</v>
      </c>
      <c r="AL10" t="s">
        <v>207</v>
      </c>
      <c r="AM10">
        <v>37361</v>
      </c>
      <c r="AN10" t="s">
        <v>107</v>
      </c>
      <c r="AO10" t="s">
        <v>208</v>
      </c>
      <c r="AP10" t="s">
        <v>209</v>
      </c>
    </row>
    <row r="11" spans="1:42" x14ac:dyDescent="0.35">
      <c r="A11">
        <v>532002</v>
      </c>
      <c r="B11" t="s">
        <v>38</v>
      </c>
      <c r="C11" t="s">
        <v>210</v>
      </c>
      <c r="D11" t="s">
        <v>211</v>
      </c>
      <c r="E11" t="s">
        <v>212</v>
      </c>
      <c r="F11" t="s">
        <v>42</v>
      </c>
      <c r="G11" t="s">
        <v>213</v>
      </c>
      <c r="H11" t="s">
        <v>44</v>
      </c>
      <c r="I11" t="s">
        <v>214</v>
      </c>
      <c r="J11" t="s">
        <v>215</v>
      </c>
      <c r="K11" t="s">
        <v>216</v>
      </c>
      <c r="L11" s="1">
        <v>29627</v>
      </c>
      <c r="M11" s="2">
        <v>0.71466435185185195</v>
      </c>
      <c r="N11">
        <v>35.840000000000003</v>
      </c>
      <c r="O11" t="str">
        <f t="shared" si="0"/>
        <v>30-40years</v>
      </c>
      <c r="P11">
        <v>58</v>
      </c>
      <c r="Q11" t="s">
        <v>217</v>
      </c>
      <c r="R11" t="s">
        <v>74</v>
      </c>
      <c r="S11" t="s">
        <v>75</v>
      </c>
      <c r="T11">
        <v>2006</v>
      </c>
      <c r="U11">
        <v>4</v>
      </c>
      <c r="V11" t="s">
        <v>76</v>
      </c>
      <c r="W11" t="s">
        <v>77</v>
      </c>
      <c r="X11">
        <v>13</v>
      </c>
      <c r="Y11" t="s">
        <v>156</v>
      </c>
      <c r="Z11" t="s">
        <v>157</v>
      </c>
      <c r="AA11">
        <v>11.3</v>
      </c>
      <c r="AB11" t="str">
        <f t="shared" si="1"/>
        <v>10-15years</v>
      </c>
      <c r="AC11">
        <v>133003</v>
      </c>
      <c r="AD11" t="str">
        <f t="shared" si="2"/>
        <v>1.30lac-1.40lac</v>
      </c>
      <c r="AE11" s="3">
        <v>0.2</v>
      </c>
      <c r="AF11" s="3" t="str">
        <f t="shared" si="3"/>
        <v>15-20%</v>
      </c>
      <c r="AG11" t="s">
        <v>218</v>
      </c>
      <c r="AH11" t="s">
        <v>219</v>
      </c>
      <c r="AI11" t="s">
        <v>220</v>
      </c>
      <c r="AJ11" t="s">
        <v>221</v>
      </c>
      <c r="AK11" t="s">
        <v>220</v>
      </c>
      <c r="AL11" t="s">
        <v>222</v>
      </c>
      <c r="AM11">
        <v>62712</v>
      </c>
      <c r="AN11" t="s">
        <v>85</v>
      </c>
      <c r="AO11" t="s">
        <v>223</v>
      </c>
      <c r="AP11" t="s">
        <v>224</v>
      </c>
    </row>
    <row r="12" spans="1:42" x14ac:dyDescent="0.35">
      <c r="A12">
        <v>612850</v>
      </c>
      <c r="B12" t="s">
        <v>38</v>
      </c>
      <c r="C12" t="s">
        <v>225</v>
      </c>
      <c r="D12" t="s">
        <v>65</v>
      </c>
      <c r="E12" t="s">
        <v>226</v>
      </c>
      <c r="F12" t="s">
        <v>42</v>
      </c>
      <c r="G12" t="s">
        <v>227</v>
      </c>
      <c r="H12" t="s">
        <v>44</v>
      </c>
      <c r="I12" t="s">
        <v>228</v>
      </c>
      <c r="J12" t="s">
        <v>229</v>
      </c>
      <c r="K12" t="s">
        <v>230</v>
      </c>
      <c r="L12" s="1">
        <v>31422</v>
      </c>
      <c r="M12" s="2">
        <v>0.22385416666666666</v>
      </c>
      <c r="N12">
        <v>30.84</v>
      </c>
      <c r="O12" t="str">
        <f t="shared" si="0"/>
        <v>30-40years</v>
      </c>
      <c r="P12">
        <v>48</v>
      </c>
      <c r="Q12" t="s">
        <v>231</v>
      </c>
      <c r="R12" t="s">
        <v>74</v>
      </c>
      <c r="S12" t="s">
        <v>75</v>
      </c>
      <c r="T12">
        <v>2008</v>
      </c>
      <c r="U12">
        <v>4</v>
      </c>
      <c r="V12" t="s">
        <v>76</v>
      </c>
      <c r="W12" t="s">
        <v>77</v>
      </c>
      <c r="X12">
        <v>19</v>
      </c>
      <c r="Y12" t="s">
        <v>53</v>
      </c>
      <c r="Z12" t="s">
        <v>54</v>
      </c>
      <c r="AA12">
        <v>9.2799999999999994</v>
      </c>
      <c r="AB12" t="str">
        <f t="shared" si="1"/>
        <v>5-10years</v>
      </c>
      <c r="AC12">
        <v>154836</v>
      </c>
      <c r="AD12" t="str">
        <f t="shared" si="2"/>
        <v>1.50lac-1.60lac</v>
      </c>
      <c r="AE12" s="3">
        <v>0.21</v>
      </c>
      <c r="AF12" s="3" t="str">
        <f t="shared" si="3"/>
        <v>20-25%</v>
      </c>
      <c r="AG12" t="s">
        <v>232</v>
      </c>
      <c r="AH12" t="s">
        <v>233</v>
      </c>
      <c r="AI12" t="s">
        <v>234</v>
      </c>
      <c r="AJ12" t="s">
        <v>235</v>
      </c>
      <c r="AK12" t="s">
        <v>234</v>
      </c>
      <c r="AL12" t="s">
        <v>236</v>
      </c>
      <c r="AM12">
        <v>17752</v>
      </c>
      <c r="AN12" t="s">
        <v>237</v>
      </c>
      <c r="AO12" t="s">
        <v>238</v>
      </c>
      <c r="AP12" t="s">
        <v>239</v>
      </c>
    </row>
    <row r="13" spans="1:42" x14ac:dyDescent="0.35">
      <c r="A13">
        <v>483751</v>
      </c>
      <c r="B13" t="s">
        <v>240</v>
      </c>
      <c r="C13" t="s">
        <v>241</v>
      </c>
      <c r="D13" t="s">
        <v>42</v>
      </c>
      <c r="E13" t="s">
        <v>242</v>
      </c>
      <c r="F13" t="s">
        <v>67</v>
      </c>
      <c r="G13" t="s">
        <v>243</v>
      </c>
      <c r="H13" t="s">
        <v>44</v>
      </c>
      <c r="I13" t="s">
        <v>244</v>
      </c>
      <c r="J13" t="s">
        <v>245</v>
      </c>
      <c r="K13" t="s">
        <v>246</v>
      </c>
      <c r="L13" t="s">
        <v>247</v>
      </c>
      <c r="M13" s="2">
        <v>0.98577546296296292</v>
      </c>
      <c r="N13">
        <v>28.54</v>
      </c>
      <c r="O13" t="str">
        <f t="shared" si="0"/>
        <v>20-30years</v>
      </c>
      <c r="P13">
        <v>78</v>
      </c>
      <c r="Q13" s="1">
        <v>42951</v>
      </c>
      <c r="R13" t="s">
        <v>74</v>
      </c>
      <c r="S13" t="s">
        <v>75</v>
      </c>
      <c r="T13">
        <v>2017</v>
      </c>
      <c r="U13">
        <v>4</v>
      </c>
      <c r="V13" t="s">
        <v>76</v>
      </c>
      <c r="W13" t="s">
        <v>77</v>
      </c>
      <c r="X13">
        <v>8</v>
      </c>
      <c r="Y13" t="s">
        <v>53</v>
      </c>
      <c r="Z13" t="s">
        <v>54</v>
      </c>
      <c r="AA13">
        <v>0.3</v>
      </c>
      <c r="AB13" t="str">
        <f t="shared" si="1"/>
        <v>0-5years</v>
      </c>
      <c r="AC13">
        <v>124757</v>
      </c>
      <c r="AD13" t="str">
        <f t="shared" si="2"/>
        <v>1.20lac-1.30lac</v>
      </c>
      <c r="AE13" s="3">
        <v>0.17</v>
      </c>
      <c r="AF13" s="3" t="str">
        <f t="shared" si="3"/>
        <v>15-20%</v>
      </c>
      <c r="AG13" t="s">
        <v>248</v>
      </c>
      <c r="AH13" t="s">
        <v>249</v>
      </c>
      <c r="AI13" t="s">
        <v>250</v>
      </c>
      <c r="AJ13" t="s">
        <v>251</v>
      </c>
      <c r="AK13" t="s">
        <v>250</v>
      </c>
      <c r="AL13" t="s">
        <v>252</v>
      </c>
      <c r="AM13">
        <v>91331</v>
      </c>
      <c r="AN13" t="s">
        <v>60</v>
      </c>
      <c r="AO13" t="s">
        <v>253</v>
      </c>
      <c r="AP13" t="s">
        <v>254</v>
      </c>
    </row>
    <row r="14" spans="1:42" x14ac:dyDescent="0.35">
      <c r="A14">
        <v>252938</v>
      </c>
      <c r="B14" t="s">
        <v>128</v>
      </c>
      <c r="C14" t="s">
        <v>255</v>
      </c>
      <c r="D14" t="s">
        <v>256</v>
      </c>
      <c r="E14" t="s">
        <v>257</v>
      </c>
      <c r="F14" t="s">
        <v>67</v>
      </c>
      <c r="G14" t="s">
        <v>258</v>
      </c>
      <c r="H14" t="s">
        <v>44</v>
      </c>
      <c r="I14" t="s">
        <v>259</v>
      </c>
      <c r="J14" t="s">
        <v>260</v>
      </c>
      <c r="K14" t="s">
        <v>261</v>
      </c>
      <c r="L14" t="s">
        <v>262</v>
      </c>
      <c r="M14" s="2">
        <v>0.77026620370370369</v>
      </c>
      <c r="N14">
        <v>21.44</v>
      </c>
      <c r="O14" t="str">
        <f t="shared" si="0"/>
        <v>20-30years</v>
      </c>
      <c r="P14">
        <v>61</v>
      </c>
      <c r="Q14" t="s">
        <v>263</v>
      </c>
      <c r="R14" t="s">
        <v>74</v>
      </c>
      <c r="S14" t="s">
        <v>75</v>
      </c>
      <c r="T14">
        <v>2017</v>
      </c>
      <c r="U14">
        <v>4</v>
      </c>
      <c r="V14" t="s">
        <v>76</v>
      </c>
      <c r="W14" t="s">
        <v>77</v>
      </c>
      <c r="X14">
        <v>18</v>
      </c>
      <c r="Y14" t="s">
        <v>78</v>
      </c>
      <c r="Z14" t="s">
        <v>79</v>
      </c>
      <c r="AA14">
        <v>0.28000000000000003</v>
      </c>
      <c r="AB14" t="str">
        <f t="shared" si="1"/>
        <v>0-5years</v>
      </c>
      <c r="AC14">
        <v>58733</v>
      </c>
      <c r="AD14" t="str">
        <f t="shared" si="2"/>
        <v>50k-60k</v>
      </c>
      <c r="AE14" s="3">
        <v>0.24</v>
      </c>
      <c r="AF14" s="3" t="str">
        <f t="shared" si="3"/>
        <v>20-25%</v>
      </c>
      <c r="AG14" t="s">
        <v>264</v>
      </c>
      <c r="AH14" t="s">
        <v>265</v>
      </c>
      <c r="AI14" t="s">
        <v>266</v>
      </c>
      <c r="AJ14" t="s">
        <v>267</v>
      </c>
      <c r="AK14" t="s">
        <v>266</v>
      </c>
      <c r="AL14" t="s">
        <v>268</v>
      </c>
      <c r="AM14">
        <v>97013</v>
      </c>
      <c r="AN14" t="s">
        <v>60</v>
      </c>
      <c r="AO14" t="s">
        <v>269</v>
      </c>
      <c r="AP14" t="s">
        <v>270</v>
      </c>
    </row>
    <row r="15" spans="1:42" x14ac:dyDescent="0.35">
      <c r="A15">
        <v>966375</v>
      </c>
      <c r="B15" t="s">
        <v>271</v>
      </c>
      <c r="C15" t="s">
        <v>272</v>
      </c>
      <c r="D15" t="s">
        <v>273</v>
      </c>
      <c r="E15" t="s">
        <v>274</v>
      </c>
      <c r="F15" t="s">
        <v>67</v>
      </c>
      <c r="G15" t="s">
        <v>275</v>
      </c>
      <c r="H15" t="s">
        <v>44</v>
      </c>
      <c r="I15" t="s">
        <v>276</v>
      </c>
      <c r="J15" t="s">
        <v>277</v>
      </c>
      <c r="K15" t="s">
        <v>278</v>
      </c>
      <c r="L15" s="1">
        <v>34826</v>
      </c>
      <c r="M15" s="2">
        <v>0.64217592592592598</v>
      </c>
      <c r="N15">
        <v>22.08</v>
      </c>
      <c r="O15" t="str">
        <f t="shared" si="0"/>
        <v>20-30years</v>
      </c>
      <c r="P15">
        <v>89</v>
      </c>
      <c r="Q15" s="1">
        <v>42685</v>
      </c>
      <c r="R15" t="s">
        <v>49</v>
      </c>
      <c r="S15" t="s">
        <v>50</v>
      </c>
      <c r="T15">
        <v>2016</v>
      </c>
      <c r="U15">
        <v>11</v>
      </c>
      <c r="V15" t="s">
        <v>154</v>
      </c>
      <c r="W15" t="s">
        <v>155</v>
      </c>
      <c r="X15">
        <v>11</v>
      </c>
      <c r="Y15" t="s">
        <v>279</v>
      </c>
      <c r="Z15" t="s">
        <v>280</v>
      </c>
      <c r="AA15">
        <v>0.71</v>
      </c>
      <c r="AB15" t="str">
        <f t="shared" si="1"/>
        <v>0-5years</v>
      </c>
      <c r="AC15">
        <v>75584</v>
      </c>
      <c r="AD15" t="str">
        <f t="shared" si="2"/>
        <v>70k-80k</v>
      </c>
      <c r="AE15" s="3">
        <v>0.14000000000000001</v>
      </c>
      <c r="AF15" s="3" t="str">
        <f t="shared" si="3"/>
        <v>10-15%</v>
      </c>
      <c r="AG15" t="s">
        <v>281</v>
      </c>
      <c r="AH15" t="s">
        <v>282</v>
      </c>
      <c r="AI15" t="s">
        <v>283</v>
      </c>
      <c r="AJ15" t="s">
        <v>251</v>
      </c>
      <c r="AK15" t="s">
        <v>283</v>
      </c>
      <c r="AL15" t="s">
        <v>252</v>
      </c>
      <c r="AM15">
        <v>91404</v>
      </c>
      <c r="AN15" t="s">
        <v>60</v>
      </c>
      <c r="AO15" t="s">
        <v>284</v>
      </c>
      <c r="AP15" t="s">
        <v>285</v>
      </c>
    </row>
    <row r="16" spans="1:42" x14ac:dyDescent="0.35">
      <c r="A16">
        <v>707520</v>
      </c>
      <c r="B16" t="s">
        <v>63</v>
      </c>
      <c r="C16" t="s">
        <v>286</v>
      </c>
      <c r="D16" t="s">
        <v>130</v>
      </c>
      <c r="E16" t="s">
        <v>287</v>
      </c>
      <c r="F16" t="s">
        <v>67</v>
      </c>
      <c r="G16" t="s">
        <v>288</v>
      </c>
      <c r="H16" t="s">
        <v>44</v>
      </c>
      <c r="I16" t="s">
        <v>289</v>
      </c>
      <c r="J16" t="s">
        <v>290</v>
      </c>
      <c r="K16" t="s">
        <v>291</v>
      </c>
      <c r="L16" s="1">
        <v>27427</v>
      </c>
      <c r="M16" s="2">
        <v>0.97090277777777778</v>
      </c>
      <c r="N16">
        <v>42.51</v>
      </c>
      <c r="O16" t="str">
        <f t="shared" si="0"/>
        <v>40-50years</v>
      </c>
      <c r="P16">
        <v>64</v>
      </c>
      <c r="Q16" t="s">
        <v>292</v>
      </c>
      <c r="R16" t="s">
        <v>97</v>
      </c>
      <c r="S16" t="s">
        <v>75</v>
      </c>
      <c r="T16">
        <v>2005</v>
      </c>
      <c r="U16">
        <v>1</v>
      </c>
      <c r="V16" t="s">
        <v>293</v>
      </c>
      <c r="W16" t="s">
        <v>294</v>
      </c>
      <c r="X16">
        <v>26</v>
      </c>
      <c r="Y16" t="s">
        <v>295</v>
      </c>
      <c r="Z16" t="s">
        <v>296</v>
      </c>
      <c r="AA16">
        <v>12.51</v>
      </c>
      <c r="AB16" t="str">
        <f t="shared" si="1"/>
        <v>10-15years</v>
      </c>
      <c r="AC16">
        <v>118693</v>
      </c>
      <c r="AD16" t="str">
        <f t="shared" si="2"/>
        <v>1.10lac-1.20lac</v>
      </c>
      <c r="AE16" s="3">
        <v>0.15</v>
      </c>
      <c r="AF16" s="3" t="str">
        <f t="shared" si="3"/>
        <v>10-15%</v>
      </c>
      <c r="AG16" t="s">
        <v>297</v>
      </c>
      <c r="AH16" t="s">
        <v>298</v>
      </c>
      <c r="AI16" t="s">
        <v>299</v>
      </c>
      <c r="AJ16" t="s">
        <v>300</v>
      </c>
      <c r="AK16" t="s">
        <v>299</v>
      </c>
      <c r="AL16" t="s">
        <v>301</v>
      </c>
      <c r="AM16">
        <v>50197</v>
      </c>
      <c r="AN16" t="s">
        <v>85</v>
      </c>
      <c r="AO16" t="s">
        <v>302</v>
      </c>
      <c r="AP16" t="s">
        <v>303</v>
      </c>
    </row>
    <row r="17" spans="1:42" x14ac:dyDescent="0.35">
      <c r="A17">
        <v>673049</v>
      </c>
      <c r="B17" t="s">
        <v>271</v>
      </c>
      <c r="C17" t="s">
        <v>304</v>
      </c>
      <c r="D17" t="s">
        <v>305</v>
      </c>
      <c r="E17" t="s">
        <v>306</v>
      </c>
      <c r="F17" t="s">
        <v>67</v>
      </c>
      <c r="G17" t="s">
        <v>307</v>
      </c>
      <c r="H17" t="s">
        <v>44</v>
      </c>
      <c r="I17" t="s">
        <v>308</v>
      </c>
      <c r="J17" t="s">
        <v>309</v>
      </c>
      <c r="K17" t="s">
        <v>310</v>
      </c>
      <c r="L17" s="1">
        <v>33148</v>
      </c>
      <c r="M17" s="2">
        <v>0.81667824074074069</v>
      </c>
      <c r="N17">
        <v>27.48</v>
      </c>
      <c r="O17" t="str">
        <f t="shared" si="0"/>
        <v>20-30years</v>
      </c>
      <c r="P17">
        <v>74</v>
      </c>
      <c r="Q17" t="s">
        <v>311</v>
      </c>
      <c r="R17" t="s">
        <v>74</v>
      </c>
      <c r="S17" t="s">
        <v>75</v>
      </c>
      <c r="T17">
        <v>2011</v>
      </c>
      <c r="U17">
        <v>5</v>
      </c>
      <c r="V17" t="s">
        <v>312</v>
      </c>
      <c r="W17" t="s">
        <v>312</v>
      </c>
      <c r="X17">
        <v>30</v>
      </c>
      <c r="Y17" t="s">
        <v>100</v>
      </c>
      <c r="Z17" t="s">
        <v>101</v>
      </c>
      <c r="AA17">
        <v>6.17</v>
      </c>
      <c r="AB17" t="str">
        <f t="shared" si="1"/>
        <v>5-10years</v>
      </c>
      <c r="AC17">
        <v>98381</v>
      </c>
      <c r="AD17" t="str">
        <f t="shared" si="2"/>
        <v>90k-100k</v>
      </c>
      <c r="AE17" s="3">
        <v>0.22</v>
      </c>
      <c r="AF17" s="3" t="str">
        <f t="shared" si="3"/>
        <v>20-25%</v>
      </c>
      <c r="AG17" t="s">
        <v>313</v>
      </c>
      <c r="AH17" t="s">
        <v>314</v>
      </c>
      <c r="AI17" t="s">
        <v>315</v>
      </c>
      <c r="AJ17" t="s">
        <v>316</v>
      </c>
      <c r="AK17" t="s">
        <v>315</v>
      </c>
      <c r="AL17" t="s">
        <v>317</v>
      </c>
      <c r="AM17">
        <v>73184</v>
      </c>
      <c r="AN17" t="s">
        <v>107</v>
      </c>
      <c r="AO17" t="s">
        <v>318</v>
      </c>
      <c r="AP17" t="s">
        <v>319</v>
      </c>
    </row>
    <row r="18" spans="1:42" x14ac:dyDescent="0.35">
      <c r="A18">
        <v>265124</v>
      </c>
      <c r="B18" t="s">
        <v>38</v>
      </c>
      <c r="C18" t="s">
        <v>320</v>
      </c>
      <c r="D18" t="s">
        <v>196</v>
      </c>
      <c r="E18" t="s">
        <v>321</v>
      </c>
      <c r="F18" t="s">
        <v>42</v>
      </c>
      <c r="G18" t="s">
        <v>322</v>
      </c>
      <c r="H18" t="s">
        <v>44</v>
      </c>
      <c r="I18" t="s">
        <v>323</v>
      </c>
      <c r="J18" t="s">
        <v>324</v>
      </c>
      <c r="K18" t="s">
        <v>325</v>
      </c>
      <c r="L18" t="s">
        <v>326</v>
      </c>
      <c r="M18" s="2">
        <v>0.94724537037037038</v>
      </c>
      <c r="N18">
        <v>32.299999999999997</v>
      </c>
      <c r="O18" t="str">
        <f t="shared" si="0"/>
        <v>30-40years</v>
      </c>
      <c r="P18">
        <v>50</v>
      </c>
      <c r="Q18" s="1">
        <v>41982</v>
      </c>
      <c r="R18" t="s">
        <v>327</v>
      </c>
      <c r="S18" t="s">
        <v>50</v>
      </c>
      <c r="T18">
        <v>2014</v>
      </c>
      <c r="U18">
        <v>9</v>
      </c>
      <c r="V18" t="s">
        <v>328</v>
      </c>
      <c r="W18" t="s">
        <v>329</v>
      </c>
      <c r="X18">
        <v>12</v>
      </c>
      <c r="Y18" t="s">
        <v>279</v>
      </c>
      <c r="Z18" t="s">
        <v>280</v>
      </c>
      <c r="AA18">
        <v>2.88</v>
      </c>
      <c r="AB18" t="str">
        <f t="shared" si="1"/>
        <v>0-5years</v>
      </c>
      <c r="AC18">
        <v>102274</v>
      </c>
      <c r="AD18" t="str">
        <f t="shared" si="2"/>
        <v>1lac-1.10lac</v>
      </c>
      <c r="AE18" s="3">
        <v>0.19</v>
      </c>
      <c r="AF18" s="3" t="str">
        <f t="shared" si="3"/>
        <v>15-20%</v>
      </c>
      <c r="AG18" t="s">
        <v>330</v>
      </c>
      <c r="AH18" t="s">
        <v>331</v>
      </c>
      <c r="AI18" t="s">
        <v>332</v>
      </c>
      <c r="AJ18" t="s">
        <v>333</v>
      </c>
      <c r="AK18" t="s">
        <v>332</v>
      </c>
      <c r="AL18" t="s">
        <v>252</v>
      </c>
      <c r="AM18">
        <v>93626</v>
      </c>
      <c r="AN18" t="s">
        <v>60</v>
      </c>
      <c r="AO18" t="s">
        <v>334</v>
      </c>
      <c r="AP18" t="s">
        <v>335</v>
      </c>
    </row>
    <row r="19" spans="1:42" x14ac:dyDescent="0.35">
      <c r="A19">
        <v>300693</v>
      </c>
      <c r="B19" t="s">
        <v>63</v>
      </c>
      <c r="C19" t="s">
        <v>336</v>
      </c>
      <c r="D19" t="s">
        <v>337</v>
      </c>
      <c r="E19" t="s">
        <v>338</v>
      </c>
      <c r="F19" t="s">
        <v>67</v>
      </c>
      <c r="G19" t="s">
        <v>339</v>
      </c>
      <c r="H19" t="s">
        <v>44</v>
      </c>
      <c r="I19" t="s">
        <v>340</v>
      </c>
      <c r="J19" t="s">
        <v>341</v>
      </c>
      <c r="K19" t="s">
        <v>342</v>
      </c>
      <c r="L19" t="s">
        <v>343</v>
      </c>
      <c r="M19" s="2">
        <v>0.21582175925925925</v>
      </c>
      <c r="N19">
        <v>30.12</v>
      </c>
      <c r="O19" t="str">
        <f t="shared" si="0"/>
        <v>30-40years</v>
      </c>
      <c r="P19">
        <v>76</v>
      </c>
      <c r="Q19" s="1">
        <v>42130</v>
      </c>
      <c r="R19" t="s">
        <v>74</v>
      </c>
      <c r="S19" t="s">
        <v>75</v>
      </c>
      <c r="T19">
        <v>2015</v>
      </c>
      <c r="U19">
        <v>6</v>
      </c>
      <c r="V19" t="s">
        <v>344</v>
      </c>
      <c r="W19" t="s">
        <v>345</v>
      </c>
      <c r="X19">
        <v>5</v>
      </c>
      <c r="Y19" t="s">
        <v>279</v>
      </c>
      <c r="Z19" t="s">
        <v>280</v>
      </c>
      <c r="AA19">
        <v>2.15</v>
      </c>
      <c r="AB19" t="str">
        <f t="shared" si="1"/>
        <v>0-5years</v>
      </c>
      <c r="AC19">
        <v>91719</v>
      </c>
      <c r="AD19" t="str">
        <f t="shared" si="2"/>
        <v>90k-100k</v>
      </c>
      <c r="AE19" s="3">
        <v>0.03</v>
      </c>
      <c r="AF19" s="3" t="str">
        <f t="shared" si="3"/>
        <v>0-5%</v>
      </c>
      <c r="AG19" t="s">
        <v>346</v>
      </c>
      <c r="AH19" t="s">
        <v>347</v>
      </c>
      <c r="AI19" t="s">
        <v>348</v>
      </c>
      <c r="AJ19" t="s">
        <v>349</v>
      </c>
      <c r="AK19" t="s">
        <v>348</v>
      </c>
      <c r="AL19" t="s">
        <v>350</v>
      </c>
      <c r="AM19">
        <v>20670</v>
      </c>
      <c r="AN19" t="s">
        <v>107</v>
      </c>
      <c r="AO19" t="s">
        <v>351</v>
      </c>
      <c r="AP19" t="s">
        <v>352</v>
      </c>
    </row>
    <row r="20" spans="1:42" x14ac:dyDescent="0.35">
      <c r="A20">
        <v>369712</v>
      </c>
      <c r="B20" t="s">
        <v>110</v>
      </c>
      <c r="C20" t="s">
        <v>353</v>
      </c>
      <c r="D20" t="s">
        <v>354</v>
      </c>
      <c r="E20" t="s">
        <v>355</v>
      </c>
      <c r="F20" t="s">
        <v>42</v>
      </c>
      <c r="G20" t="s">
        <v>356</v>
      </c>
      <c r="H20" t="s">
        <v>44</v>
      </c>
      <c r="I20" t="s">
        <v>357</v>
      </c>
      <c r="J20" t="s">
        <v>358</v>
      </c>
      <c r="K20" t="s">
        <v>359</v>
      </c>
      <c r="L20" t="s">
        <v>360</v>
      </c>
      <c r="M20" s="2">
        <v>0.68385416666666676</v>
      </c>
      <c r="N20">
        <v>49.36</v>
      </c>
      <c r="O20" t="str">
        <f t="shared" si="0"/>
        <v>40-50years</v>
      </c>
      <c r="P20">
        <v>41</v>
      </c>
      <c r="Q20" s="1">
        <v>34396</v>
      </c>
      <c r="R20" t="s">
        <v>97</v>
      </c>
      <c r="S20" t="s">
        <v>75</v>
      </c>
      <c r="T20">
        <v>1994</v>
      </c>
      <c r="U20">
        <v>3</v>
      </c>
      <c r="V20" t="s">
        <v>98</v>
      </c>
      <c r="W20" t="s">
        <v>99</v>
      </c>
      <c r="X20">
        <v>3</v>
      </c>
      <c r="Y20" t="s">
        <v>156</v>
      </c>
      <c r="Z20" t="s">
        <v>157</v>
      </c>
      <c r="AA20">
        <v>23.42</v>
      </c>
      <c r="AB20" t="str">
        <f t="shared" si="1"/>
        <v>20-30years</v>
      </c>
      <c r="AC20">
        <v>150016</v>
      </c>
      <c r="AD20" t="str">
        <f t="shared" si="2"/>
        <v>1.50lac-1.60lac</v>
      </c>
      <c r="AE20" s="3">
        <v>0.04</v>
      </c>
      <c r="AF20" s="3" t="str">
        <f t="shared" si="3"/>
        <v>0-5%</v>
      </c>
      <c r="AG20" t="s">
        <v>361</v>
      </c>
      <c r="AH20" t="s">
        <v>362</v>
      </c>
      <c r="AI20" t="s">
        <v>363</v>
      </c>
      <c r="AJ20" t="s">
        <v>364</v>
      </c>
      <c r="AK20" t="s">
        <v>363</v>
      </c>
      <c r="AL20" t="s">
        <v>350</v>
      </c>
      <c r="AM20">
        <v>21136</v>
      </c>
      <c r="AN20" t="s">
        <v>107</v>
      </c>
      <c r="AO20" t="s">
        <v>365</v>
      </c>
      <c r="AP20" t="s">
        <v>366</v>
      </c>
    </row>
    <row r="21" spans="1:42" x14ac:dyDescent="0.35">
      <c r="A21">
        <v>913253</v>
      </c>
      <c r="B21" t="s">
        <v>63</v>
      </c>
      <c r="C21" t="s">
        <v>367</v>
      </c>
      <c r="D21" t="s">
        <v>354</v>
      </c>
      <c r="E21" t="s">
        <v>368</v>
      </c>
      <c r="F21" t="s">
        <v>67</v>
      </c>
      <c r="G21" t="s">
        <v>369</v>
      </c>
      <c r="H21" t="s">
        <v>44</v>
      </c>
      <c r="I21" t="s">
        <v>370</v>
      </c>
      <c r="J21" t="s">
        <v>371</v>
      </c>
      <c r="K21" t="s">
        <v>372</v>
      </c>
      <c r="L21" t="s">
        <v>373</v>
      </c>
      <c r="M21" s="2">
        <v>0.67839120370370365</v>
      </c>
      <c r="N21">
        <v>45.21</v>
      </c>
      <c r="O21" t="str">
        <f t="shared" si="0"/>
        <v>40-50years</v>
      </c>
      <c r="P21">
        <v>87</v>
      </c>
      <c r="Q21" t="s">
        <v>374</v>
      </c>
      <c r="R21" t="s">
        <v>49</v>
      </c>
      <c r="S21" t="s">
        <v>50</v>
      </c>
      <c r="T21">
        <v>2004</v>
      </c>
      <c r="U21">
        <v>10</v>
      </c>
      <c r="V21" t="s">
        <v>137</v>
      </c>
      <c r="W21" t="s">
        <v>138</v>
      </c>
      <c r="X21">
        <v>30</v>
      </c>
      <c r="Y21" t="s">
        <v>53</v>
      </c>
      <c r="Z21" t="s">
        <v>54</v>
      </c>
      <c r="AA21">
        <v>12.75</v>
      </c>
      <c r="AB21" t="str">
        <f t="shared" si="1"/>
        <v>10-15years</v>
      </c>
      <c r="AC21">
        <v>125232</v>
      </c>
      <c r="AD21" t="str">
        <f t="shared" si="2"/>
        <v>1.20lac-1.30lac</v>
      </c>
      <c r="AE21" s="3">
        <v>0.05</v>
      </c>
      <c r="AF21" s="3" t="str">
        <f t="shared" si="3"/>
        <v>0-5%</v>
      </c>
      <c r="AG21" t="s">
        <v>375</v>
      </c>
      <c r="AH21" t="s">
        <v>376</v>
      </c>
      <c r="AI21" t="s">
        <v>377</v>
      </c>
      <c r="AJ21" t="s">
        <v>378</v>
      </c>
      <c r="AK21" t="s">
        <v>377</v>
      </c>
      <c r="AL21" t="s">
        <v>379</v>
      </c>
      <c r="AM21">
        <v>12124</v>
      </c>
      <c r="AN21" t="s">
        <v>237</v>
      </c>
      <c r="AO21" t="s">
        <v>380</v>
      </c>
      <c r="AP21" t="s">
        <v>381</v>
      </c>
    </row>
    <row r="22" spans="1:42" x14ac:dyDescent="0.35">
      <c r="A22">
        <v>308617</v>
      </c>
      <c r="B22" t="s">
        <v>110</v>
      </c>
      <c r="C22" t="s">
        <v>382</v>
      </c>
      <c r="D22" t="s">
        <v>383</v>
      </c>
      <c r="E22" t="s">
        <v>384</v>
      </c>
      <c r="F22" t="s">
        <v>42</v>
      </c>
      <c r="G22" t="s">
        <v>385</v>
      </c>
      <c r="H22" t="s">
        <v>44</v>
      </c>
      <c r="I22" t="s">
        <v>386</v>
      </c>
      <c r="J22" t="s">
        <v>387</v>
      </c>
      <c r="K22" t="s">
        <v>388</v>
      </c>
      <c r="L22" s="1">
        <v>31544</v>
      </c>
      <c r="M22" s="2">
        <v>0.4710300925925926</v>
      </c>
      <c r="N22">
        <v>30.67</v>
      </c>
      <c r="O22" t="str">
        <f t="shared" si="0"/>
        <v>30-40years</v>
      </c>
      <c r="P22">
        <v>49</v>
      </c>
      <c r="Q22" t="s">
        <v>389</v>
      </c>
      <c r="R22" t="s">
        <v>327</v>
      </c>
      <c r="S22" t="s">
        <v>50</v>
      </c>
      <c r="T22">
        <v>2009</v>
      </c>
      <c r="U22">
        <v>7</v>
      </c>
      <c r="V22" t="s">
        <v>390</v>
      </c>
      <c r="W22" t="s">
        <v>391</v>
      </c>
      <c r="X22">
        <v>18</v>
      </c>
      <c r="Y22" t="s">
        <v>53</v>
      </c>
      <c r="Z22" t="s">
        <v>54</v>
      </c>
      <c r="AA22">
        <v>8.0299999999999994</v>
      </c>
      <c r="AB22" t="str">
        <f t="shared" si="1"/>
        <v>5-10years</v>
      </c>
      <c r="AC22">
        <v>179264</v>
      </c>
      <c r="AD22" t="str">
        <f t="shared" si="2"/>
        <v>1.70lac-1.80lac</v>
      </c>
      <c r="AE22" s="3">
        <v>0.13</v>
      </c>
      <c r="AF22" s="3" t="str">
        <f t="shared" si="3"/>
        <v>10-15%</v>
      </c>
      <c r="AG22" t="s">
        <v>392</v>
      </c>
      <c r="AH22" t="s">
        <v>393</v>
      </c>
      <c r="AI22" t="s">
        <v>394</v>
      </c>
      <c r="AJ22" t="s">
        <v>395</v>
      </c>
      <c r="AK22" t="s">
        <v>394</v>
      </c>
      <c r="AL22" t="s">
        <v>396</v>
      </c>
      <c r="AM22">
        <v>68029</v>
      </c>
      <c r="AN22" t="s">
        <v>85</v>
      </c>
      <c r="AO22" t="s">
        <v>397</v>
      </c>
      <c r="AP22" t="s">
        <v>398</v>
      </c>
    </row>
    <row r="23" spans="1:42" x14ac:dyDescent="0.35">
      <c r="A23">
        <v>766783</v>
      </c>
      <c r="B23" t="s">
        <v>110</v>
      </c>
      <c r="C23" t="s">
        <v>399</v>
      </c>
      <c r="D23" t="s">
        <v>337</v>
      </c>
      <c r="E23" t="s">
        <v>400</v>
      </c>
      <c r="F23" t="s">
        <v>42</v>
      </c>
      <c r="G23" t="s">
        <v>401</v>
      </c>
      <c r="H23" t="s">
        <v>44</v>
      </c>
      <c r="I23" t="s">
        <v>402</v>
      </c>
      <c r="J23" t="s">
        <v>403</v>
      </c>
      <c r="K23" t="s">
        <v>404</v>
      </c>
      <c r="L23" t="s">
        <v>405</v>
      </c>
      <c r="M23" s="2">
        <v>0.36570601851851853</v>
      </c>
      <c r="N23">
        <v>46.47</v>
      </c>
      <c r="O23" t="str">
        <f t="shared" si="0"/>
        <v>40-50years</v>
      </c>
      <c r="P23">
        <v>48</v>
      </c>
      <c r="Q23" t="s">
        <v>406</v>
      </c>
      <c r="R23" t="s">
        <v>327</v>
      </c>
      <c r="S23" t="s">
        <v>50</v>
      </c>
      <c r="T23">
        <v>2016</v>
      </c>
      <c r="U23">
        <v>9</v>
      </c>
      <c r="V23" t="s">
        <v>328</v>
      </c>
      <c r="W23" t="s">
        <v>329</v>
      </c>
      <c r="X23">
        <v>17</v>
      </c>
      <c r="Y23" t="s">
        <v>53</v>
      </c>
      <c r="Z23" t="s">
        <v>54</v>
      </c>
      <c r="AA23">
        <v>0.86</v>
      </c>
      <c r="AB23" t="str">
        <f t="shared" si="1"/>
        <v>0-5years</v>
      </c>
      <c r="AC23">
        <v>68134</v>
      </c>
      <c r="AD23" t="str">
        <f t="shared" si="2"/>
        <v>60k-70k</v>
      </c>
      <c r="AE23" s="3">
        <v>0.14000000000000001</v>
      </c>
      <c r="AF23" s="3" t="str">
        <f t="shared" si="3"/>
        <v>10-15%</v>
      </c>
      <c r="AG23" t="s">
        <v>407</v>
      </c>
      <c r="AH23" t="s">
        <v>408</v>
      </c>
      <c r="AI23" t="s">
        <v>409</v>
      </c>
      <c r="AJ23" t="s">
        <v>410</v>
      </c>
      <c r="AK23" t="s">
        <v>409</v>
      </c>
      <c r="AL23" t="s">
        <v>411</v>
      </c>
      <c r="AM23">
        <v>98550</v>
      </c>
      <c r="AN23" t="s">
        <v>60</v>
      </c>
      <c r="AO23" t="s">
        <v>412</v>
      </c>
      <c r="AP23" t="s">
        <v>413</v>
      </c>
    </row>
    <row r="24" spans="1:42" x14ac:dyDescent="0.35">
      <c r="A24">
        <v>959506</v>
      </c>
      <c r="B24" t="s">
        <v>63</v>
      </c>
      <c r="C24" t="s">
        <v>414</v>
      </c>
      <c r="D24" t="s">
        <v>415</v>
      </c>
      <c r="E24" t="s">
        <v>416</v>
      </c>
      <c r="F24" t="s">
        <v>67</v>
      </c>
      <c r="G24" t="s">
        <v>417</v>
      </c>
      <c r="H24" t="s">
        <v>44</v>
      </c>
      <c r="I24" t="s">
        <v>418</v>
      </c>
      <c r="J24" t="s">
        <v>419</v>
      </c>
      <c r="K24" t="s">
        <v>420</v>
      </c>
      <c r="L24" t="s">
        <v>421</v>
      </c>
      <c r="M24" s="2">
        <v>0.9984143518518519</v>
      </c>
      <c r="N24">
        <v>46.88</v>
      </c>
      <c r="O24" t="str">
        <f t="shared" si="0"/>
        <v>40-50years</v>
      </c>
      <c r="P24">
        <v>65</v>
      </c>
      <c r="Q24" t="s">
        <v>422</v>
      </c>
      <c r="R24" t="s">
        <v>97</v>
      </c>
      <c r="S24" t="s">
        <v>75</v>
      </c>
      <c r="T24">
        <v>2004</v>
      </c>
      <c r="U24">
        <v>1</v>
      </c>
      <c r="V24" t="s">
        <v>293</v>
      </c>
      <c r="W24" t="s">
        <v>294</v>
      </c>
      <c r="X24">
        <v>27</v>
      </c>
      <c r="Y24" t="s">
        <v>78</v>
      </c>
      <c r="Z24" t="s">
        <v>79</v>
      </c>
      <c r="AA24">
        <v>13.51</v>
      </c>
      <c r="AB24" t="str">
        <f t="shared" si="1"/>
        <v>10-15years</v>
      </c>
      <c r="AC24">
        <v>118621</v>
      </c>
      <c r="AD24" t="str">
        <f t="shared" si="2"/>
        <v>1.10lac-1.20lac</v>
      </c>
      <c r="AE24" s="3">
        <v>0.06</v>
      </c>
      <c r="AF24" s="3" t="str">
        <f t="shared" si="3"/>
        <v>5-10%</v>
      </c>
      <c r="AG24" t="s">
        <v>423</v>
      </c>
      <c r="AH24" t="s">
        <v>424</v>
      </c>
      <c r="AI24" t="s">
        <v>425</v>
      </c>
      <c r="AJ24" t="s">
        <v>426</v>
      </c>
      <c r="AK24" t="s">
        <v>425</v>
      </c>
      <c r="AL24" t="s">
        <v>427</v>
      </c>
      <c r="AM24">
        <v>71422</v>
      </c>
      <c r="AN24" t="s">
        <v>107</v>
      </c>
      <c r="AO24" t="s">
        <v>428</v>
      </c>
      <c r="AP24" t="s">
        <v>429</v>
      </c>
    </row>
    <row r="25" spans="1:42" x14ac:dyDescent="0.35">
      <c r="A25">
        <v>513011</v>
      </c>
      <c r="B25" t="s">
        <v>38</v>
      </c>
      <c r="C25" t="s">
        <v>430</v>
      </c>
      <c r="D25" t="s">
        <v>431</v>
      </c>
      <c r="E25" t="s">
        <v>432</v>
      </c>
      <c r="F25" t="s">
        <v>42</v>
      </c>
      <c r="G25" t="s">
        <v>433</v>
      </c>
      <c r="H25" t="s">
        <v>44</v>
      </c>
      <c r="I25" t="s">
        <v>434</v>
      </c>
      <c r="J25" t="s">
        <v>435</v>
      </c>
      <c r="K25" t="s">
        <v>436</v>
      </c>
      <c r="L25" t="s">
        <v>437</v>
      </c>
      <c r="M25" s="2">
        <v>0.82472222222222225</v>
      </c>
      <c r="N25">
        <v>41.12</v>
      </c>
      <c r="O25" t="str">
        <f t="shared" si="0"/>
        <v>40-50years</v>
      </c>
      <c r="P25">
        <v>55</v>
      </c>
      <c r="Q25" t="s">
        <v>438</v>
      </c>
      <c r="R25" t="s">
        <v>327</v>
      </c>
      <c r="S25" t="s">
        <v>50</v>
      </c>
      <c r="T25">
        <v>2009</v>
      </c>
      <c r="U25">
        <v>9</v>
      </c>
      <c r="V25" t="s">
        <v>328</v>
      </c>
      <c r="W25" t="s">
        <v>329</v>
      </c>
      <c r="X25">
        <v>24</v>
      </c>
      <c r="Y25" t="s">
        <v>156</v>
      </c>
      <c r="Z25" t="s">
        <v>157</v>
      </c>
      <c r="AA25">
        <v>7.85</v>
      </c>
      <c r="AB25" t="str">
        <f t="shared" si="1"/>
        <v>5-10years</v>
      </c>
      <c r="AC25">
        <v>85864</v>
      </c>
      <c r="AD25" t="str">
        <f t="shared" si="2"/>
        <v>80k-90k</v>
      </c>
      <c r="AE25" s="3">
        <v>0.26</v>
      </c>
      <c r="AF25" s="3" t="str">
        <f t="shared" si="3"/>
        <v>25-30%</v>
      </c>
      <c r="AG25" t="s">
        <v>439</v>
      </c>
      <c r="AH25" t="s">
        <v>440</v>
      </c>
      <c r="AI25" t="s">
        <v>441</v>
      </c>
      <c r="AJ25" t="s">
        <v>442</v>
      </c>
      <c r="AK25" t="s">
        <v>441</v>
      </c>
      <c r="AL25" t="s">
        <v>301</v>
      </c>
      <c r="AM25">
        <v>51201</v>
      </c>
      <c r="AN25" t="s">
        <v>85</v>
      </c>
      <c r="AO25" t="s">
        <v>443</v>
      </c>
      <c r="AP25" t="s">
        <v>444</v>
      </c>
    </row>
    <row r="26" spans="1:42" x14ac:dyDescent="0.35">
      <c r="A26">
        <v>290808</v>
      </c>
      <c r="B26" t="s">
        <v>63</v>
      </c>
      <c r="C26" t="s">
        <v>445</v>
      </c>
      <c r="D26" t="s">
        <v>446</v>
      </c>
      <c r="E26" t="s">
        <v>447</v>
      </c>
      <c r="F26" t="s">
        <v>67</v>
      </c>
      <c r="G26" t="s">
        <v>448</v>
      </c>
      <c r="H26" t="s">
        <v>44</v>
      </c>
      <c r="I26" t="s">
        <v>449</v>
      </c>
      <c r="J26" t="s">
        <v>450</v>
      </c>
      <c r="K26" t="s">
        <v>451</v>
      </c>
      <c r="L26" t="s">
        <v>452</v>
      </c>
      <c r="M26" s="2">
        <v>0.18666666666666668</v>
      </c>
      <c r="N26">
        <v>40.98</v>
      </c>
      <c r="O26" t="str">
        <f t="shared" si="0"/>
        <v>40-50years</v>
      </c>
      <c r="P26">
        <v>73</v>
      </c>
      <c r="Q26" t="s">
        <v>453</v>
      </c>
      <c r="R26" t="s">
        <v>97</v>
      </c>
      <c r="S26" t="s">
        <v>75</v>
      </c>
      <c r="T26">
        <v>1998</v>
      </c>
      <c r="U26">
        <v>2</v>
      </c>
      <c r="V26" t="s">
        <v>120</v>
      </c>
      <c r="W26" t="s">
        <v>121</v>
      </c>
      <c r="X26">
        <v>25</v>
      </c>
      <c r="Y26" t="s">
        <v>295</v>
      </c>
      <c r="Z26" t="s">
        <v>296</v>
      </c>
      <c r="AA26">
        <v>19.43</v>
      </c>
      <c r="AB26" t="str">
        <f t="shared" si="1"/>
        <v>15-20years</v>
      </c>
      <c r="AC26">
        <v>98030</v>
      </c>
      <c r="AD26" t="str">
        <f t="shared" si="2"/>
        <v>90k-100k</v>
      </c>
      <c r="AE26" s="3">
        <v>0.3</v>
      </c>
      <c r="AF26" s="3" t="str">
        <f t="shared" si="3"/>
        <v>25-30%</v>
      </c>
      <c r="AG26" t="s">
        <v>454</v>
      </c>
      <c r="AH26" t="s">
        <v>455</v>
      </c>
      <c r="AI26" t="s">
        <v>456</v>
      </c>
      <c r="AJ26" t="s">
        <v>456</v>
      </c>
      <c r="AK26" t="s">
        <v>456</v>
      </c>
      <c r="AL26" t="s">
        <v>252</v>
      </c>
      <c r="AM26">
        <v>95830</v>
      </c>
      <c r="AN26" t="s">
        <v>60</v>
      </c>
      <c r="AO26" t="s">
        <v>457</v>
      </c>
      <c r="AP26" t="s">
        <v>458</v>
      </c>
    </row>
    <row r="27" spans="1:42" x14ac:dyDescent="0.35">
      <c r="A27">
        <v>253588</v>
      </c>
      <c r="B27" t="s">
        <v>38</v>
      </c>
      <c r="C27" t="s">
        <v>459</v>
      </c>
      <c r="D27" t="s">
        <v>196</v>
      </c>
      <c r="E27" t="s">
        <v>460</v>
      </c>
      <c r="F27" t="s">
        <v>42</v>
      </c>
      <c r="G27" t="s">
        <v>461</v>
      </c>
      <c r="H27" t="s">
        <v>44</v>
      </c>
      <c r="I27" t="s">
        <v>462</v>
      </c>
      <c r="J27" t="s">
        <v>463</v>
      </c>
      <c r="K27" t="s">
        <v>464</v>
      </c>
      <c r="L27" s="1">
        <v>21983</v>
      </c>
      <c r="M27" s="2">
        <v>0.4685185185185185</v>
      </c>
      <c r="N27">
        <v>57.02</v>
      </c>
      <c r="O27" t="str">
        <f t="shared" si="0"/>
        <v>50-60years</v>
      </c>
      <c r="P27">
        <v>58</v>
      </c>
      <c r="Q27" s="1">
        <v>34585</v>
      </c>
      <c r="R27" t="s">
        <v>327</v>
      </c>
      <c r="S27" t="s">
        <v>50</v>
      </c>
      <c r="T27">
        <v>1994</v>
      </c>
      <c r="U27">
        <v>8</v>
      </c>
      <c r="V27" t="s">
        <v>465</v>
      </c>
      <c r="W27" t="s">
        <v>466</v>
      </c>
      <c r="X27">
        <v>9</v>
      </c>
      <c r="Y27" t="s">
        <v>78</v>
      </c>
      <c r="Z27" t="s">
        <v>79</v>
      </c>
      <c r="AA27">
        <v>22.98</v>
      </c>
      <c r="AB27" t="str">
        <f t="shared" si="1"/>
        <v>20-30years</v>
      </c>
      <c r="AC27">
        <v>149842</v>
      </c>
      <c r="AD27" t="str">
        <f t="shared" si="2"/>
        <v>1.40lac-1.50lac</v>
      </c>
      <c r="AE27" s="3">
        <v>0.1</v>
      </c>
      <c r="AF27" s="3" t="str">
        <f t="shared" si="3"/>
        <v>5-10%</v>
      </c>
      <c r="AG27" t="s">
        <v>467</v>
      </c>
      <c r="AH27" t="s">
        <v>468</v>
      </c>
      <c r="AI27" t="s">
        <v>469</v>
      </c>
      <c r="AJ27" t="s">
        <v>470</v>
      </c>
      <c r="AK27" t="s">
        <v>469</v>
      </c>
      <c r="AL27" t="s">
        <v>471</v>
      </c>
      <c r="AM27">
        <v>4547</v>
      </c>
      <c r="AN27" t="s">
        <v>237</v>
      </c>
      <c r="AO27" t="s">
        <v>472</v>
      </c>
      <c r="AP27" t="s">
        <v>473</v>
      </c>
    </row>
    <row r="28" spans="1:42" x14ac:dyDescent="0.35">
      <c r="A28">
        <v>865628</v>
      </c>
      <c r="B28" t="s">
        <v>63</v>
      </c>
      <c r="C28" t="s">
        <v>474</v>
      </c>
      <c r="D28" t="s">
        <v>475</v>
      </c>
      <c r="E28" t="s">
        <v>476</v>
      </c>
      <c r="F28" t="s">
        <v>67</v>
      </c>
      <c r="G28" t="s">
        <v>477</v>
      </c>
      <c r="H28" t="s">
        <v>44</v>
      </c>
      <c r="I28" t="s">
        <v>478</v>
      </c>
      <c r="J28" t="s">
        <v>479</v>
      </c>
      <c r="K28" t="s">
        <v>480</v>
      </c>
      <c r="L28" s="1">
        <v>33854</v>
      </c>
      <c r="M28" s="2">
        <v>0.19375000000000001</v>
      </c>
      <c r="N28">
        <v>25.07</v>
      </c>
      <c r="O28" t="str">
        <f t="shared" si="0"/>
        <v>20-30years</v>
      </c>
      <c r="P28">
        <v>58</v>
      </c>
      <c r="Q28" s="1">
        <v>41284</v>
      </c>
      <c r="R28" t="s">
        <v>49</v>
      </c>
      <c r="S28" t="s">
        <v>50</v>
      </c>
      <c r="T28">
        <v>2013</v>
      </c>
      <c r="U28">
        <v>10</v>
      </c>
      <c r="V28" t="s">
        <v>137</v>
      </c>
      <c r="W28" t="s">
        <v>138</v>
      </c>
      <c r="X28">
        <v>1</v>
      </c>
      <c r="Y28" t="s">
        <v>78</v>
      </c>
      <c r="Z28" t="s">
        <v>79</v>
      </c>
      <c r="AA28">
        <v>3.82</v>
      </c>
      <c r="AB28" t="str">
        <f t="shared" si="1"/>
        <v>0-5years</v>
      </c>
      <c r="AC28">
        <v>79476</v>
      </c>
      <c r="AD28" t="str">
        <f t="shared" si="2"/>
        <v>70k-80k</v>
      </c>
      <c r="AE28" s="3">
        <v>0.09</v>
      </c>
      <c r="AF28" s="3" t="str">
        <f t="shared" si="3"/>
        <v>5-10%</v>
      </c>
      <c r="AG28" t="s">
        <v>481</v>
      </c>
      <c r="AH28" t="s">
        <v>482</v>
      </c>
      <c r="AI28" t="s">
        <v>333</v>
      </c>
      <c r="AJ28" t="s">
        <v>333</v>
      </c>
      <c r="AK28" t="s">
        <v>333</v>
      </c>
      <c r="AL28" t="s">
        <v>252</v>
      </c>
      <c r="AM28">
        <v>93888</v>
      </c>
      <c r="AN28" t="s">
        <v>60</v>
      </c>
      <c r="AO28" t="s">
        <v>483</v>
      </c>
      <c r="AP28" t="s">
        <v>484</v>
      </c>
    </row>
    <row r="29" spans="1:42" x14ac:dyDescent="0.35">
      <c r="A29">
        <v>583924</v>
      </c>
      <c r="B29" t="s">
        <v>110</v>
      </c>
      <c r="C29" t="s">
        <v>485</v>
      </c>
      <c r="D29" t="s">
        <v>256</v>
      </c>
      <c r="E29" t="s">
        <v>486</v>
      </c>
      <c r="F29" t="s">
        <v>42</v>
      </c>
      <c r="G29" t="s">
        <v>487</v>
      </c>
      <c r="H29" t="s">
        <v>44</v>
      </c>
      <c r="I29" t="s">
        <v>488</v>
      </c>
      <c r="J29" t="s">
        <v>489</v>
      </c>
      <c r="K29" t="s">
        <v>490</v>
      </c>
      <c r="L29" t="s">
        <v>491</v>
      </c>
      <c r="M29" s="2">
        <v>0.48984953703703704</v>
      </c>
      <c r="N29">
        <v>42.21</v>
      </c>
      <c r="O29" t="str">
        <f t="shared" si="0"/>
        <v>40-50years</v>
      </c>
      <c r="P29">
        <v>47</v>
      </c>
      <c r="Q29" t="s">
        <v>492</v>
      </c>
      <c r="R29" t="s">
        <v>97</v>
      </c>
      <c r="S29" t="s">
        <v>75</v>
      </c>
      <c r="T29">
        <v>1997</v>
      </c>
      <c r="U29">
        <v>2</v>
      </c>
      <c r="V29" t="s">
        <v>120</v>
      </c>
      <c r="W29" t="s">
        <v>121</v>
      </c>
      <c r="X29">
        <v>22</v>
      </c>
      <c r="Y29" t="s">
        <v>53</v>
      </c>
      <c r="Z29" t="s">
        <v>54</v>
      </c>
      <c r="AA29">
        <v>20.440000000000001</v>
      </c>
      <c r="AB29" t="str">
        <f t="shared" si="1"/>
        <v>20-30years</v>
      </c>
      <c r="AC29">
        <v>105366</v>
      </c>
      <c r="AD29" t="str">
        <f t="shared" si="2"/>
        <v>1lac-1.10lac</v>
      </c>
      <c r="AE29" s="3">
        <v>0.25</v>
      </c>
      <c r="AF29" s="3" t="str">
        <f t="shared" si="3"/>
        <v>20-25%</v>
      </c>
      <c r="AG29" t="s">
        <v>493</v>
      </c>
      <c r="AH29" t="s">
        <v>494</v>
      </c>
      <c r="AI29" t="s">
        <v>495</v>
      </c>
      <c r="AJ29" t="s">
        <v>496</v>
      </c>
      <c r="AK29" t="s">
        <v>495</v>
      </c>
      <c r="AL29" t="s">
        <v>252</v>
      </c>
      <c r="AM29">
        <v>94012</v>
      </c>
      <c r="AN29" t="s">
        <v>60</v>
      </c>
      <c r="AO29" t="s">
        <v>497</v>
      </c>
      <c r="AP29" t="s">
        <v>498</v>
      </c>
    </row>
    <row r="30" spans="1:42" x14ac:dyDescent="0.35">
      <c r="A30">
        <v>932453</v>
      </c>
      <c r="B30" t="s">
        <v>110</v>
      </c>
      <c r="C30" t="s">
        <v>499</v>
      </c>
      <c r="D30" t="s">
        <v>500</v>
      </c>
      <c r="E30" t="s">
        <v>501</v>
      </c>
      <c r="F30" t="s">
        <v>42</v>
      </c>
      <c r="G30" t="s">
        <v>502</v>
      </c>
      <c r="H30" t="s">
        <v>44</v>
      </c>
      <c r="I30" t="s">
        <v>503</v>
      </c>
      <c r="J30" t="s">
        <v>504</v>
      </c>
      <c r="K30" t="s">
        <v>505</v>
      </c>
      <c r="L30" t="s">
        <v>506</v>
      </c>
      <c r="M30" s="2">
        <v>0.50464120370370369</v>
      </c>
      <c r="N30">
        <v>33.44</v>
      </c>
      <c r="O30" t="str">
        <f t="shared" si="0"/>
        <v>30-40years</v>
      </c>
      <c r="P30">
        <v>49</v>
      </c>
      <c r="Q30" t="s">
        <v>507</v>
      </c>
      <c r="R30" t="s">
        <v>327</v>
      </c>
      <c r="S30" t="s">
        <v>50</v>
      </c>
      <c r="T30">
        <v>2011</v>
      </c>
      <c r="U30">
        <v>9</v>
      </c>
      <c r="V30" t="s">
        <v>328</v>
      </c>
      <c r="W30" t="s">
        <v>329</v>
      </c>
      <c r="X30">
        <v>16</v>
      </c>
      <c r="Y30" t="s">
        <v>279</v>
      </c>
      <c r="Z30" t="s">
        <v>280</v>
      </c>
      <c r="AA30">
        <v>5.87</v>
      </c>
      <c r="AB30" t="str">
        <f t="shared" si="1"/>
        <v>5-10years</v>
      </c>
      <c r="AC30">
        <v>53311</v>
      </c>
      <c r="AD30" t="str">
        <f t="shared" si="2"/>
        <v>50k-60k</v>
      </c>
      <c r="AE30" s="3">
        <v>0.18</v>
      </c>
      <c r="AF30" s="3" t="str">
        <f t="shared" si="3"/>
        <v>15-20%</v>
      </c>
      <c r="AG30" t="s">
        <v>508</v>
      </c>
      <c r="AH30" t="s">
        <v>509</v>
      </c>
      <c r="AI30" t="s">
        <v>510</v>
      </c>
      <c r="AJ30" t="s">
        <v>83</v>
      </c>
      <c r="AK30" t="s">
        <v>510</v>
      </c>
      <c r="AL30" t="s">
        <v>511</v>
      </c>
      <c r="AM30">
        <v>59821</v>
      </c>
      <c r="AN30" t="s">
        <v>60</v>
      </c>
      <c r="AO30" t="s">
        <v>512</v>
      </c>
      <c r="AP30" t="s">
        <v>513</v>
      </c>
    </row>
    <row r="31" spans="1:42" x14ac:dyDescent="0.35">
      <c r="A31">
        <v>432168</v>
      </c>
      <c r="B31" t="s">
        <v>128</v>
      </c>
      <c r="C31" t="s">
        <v>514</v>
      </c>
      <c r="D31" t="s">
        <v>446</v>
      </c>
      <c r="E31" t="s">
        <v>515</v>
      </c>
      <c r="F31" t="s">
        <v>67</v>
      </c>
      <c r="G31" t="s">
        <v>516</v>
      </c>
      <c r="H31" t="s">
        <v>44</v>
      </c>
      <c r="I31" t="s">
        <v>517</v>
      </c>
      <c r="J31" t="s">
        <v>518</v>
      </c>
      <c r="K31" t="s">
        <v>519</v>
      </c>
      <c r="L31" t="s">
        <v>520</v>
      </c>
      <c r="M31" s="2">
        <v>0.20041666666666669</v>
      </c>
      <c r="N31">
        <v>27.54</v>
      </c>
      <c r="O31" t="str">
        <f t="shared" si="0"/>
        <v>20-30years</v>
      </c>
      <c r="P31">
        <v>51</v>
      </c>
      <c r="Q31" t="s">
        <v>521</v>
      </c>
      <c r="R31" t="s">
        <v>74</v>
      </c>
      <c r="S31" t="s">
        <v>75</v>
      </c>
      <c r="T31">
        <v>2016</v>
      </c>
      <c r="U31">
        <v>5</v>
      </c>
      <c r="V31" t="s">
        <v>312</v>
      </c>
      <c r="W31" t="s">
        <v>312</v>
      </c>
      <c r="X31">
        <v>24</v>
      </c>
      <c r="Y31" t="s">
        <v>78</v>
      </c>
      <c r="Z31" t="s">
        <v>79</v>
      </c>
      <c r="AA31">
        <v>1.18</v>
      </c>
      <c r="AB31" t="str">
        <f t="shared" si="1"/>
        <v>0-5years</v>
      </c>
      <c r="AC31">
        <v>122631</v>
      </c>
      <c r="AD31" t="str">
        <f t="shared" si="2"/>
        <v>1.20lac-1.30lac</v>
      </c>
      <c r="AE31" s="3">
        <v>0.05</v>
      </c>
      <c r="AF31" s="3" t="str">
        <f t="shared" si="3"/>
        <v>0-5%</v>
      </c>
      <c r="AG31" t="s">
        <v>522</v>
      </c>
      <c r="AH31" t="s">
        <v>523</v>
      </c>
      <c r="AI31" t="s">
        <v>524</v>
      </c>
      <c r="AJ31" t="s">
        <v>525</v>
      </c>
      <c r="AK31" t="s">
        <v>524</v>
      </c>
      <c r="AL31" t="s">
        <v>526</v>
      </c>
      <c r="AM31">
        <v>32193</v>
      </c>
      <c r="AN31" t="s">
        <v>107</v>
      </c>
      <c r="AO31" t="s">
        <v>527</v>
      </c>
      <c r="AP31" t="s">
        <v>528</v>
      </c>
    </row>
    <row r="32" spans="1:42" x14ac:dyDescent="0.35">
      <c r="A32">
        <v>463784</v>
      </c>
      <c r="B32" t="s">
        <v>63</v>
      </c>
      <c r="C32" t="s">
        <v>529</v>
      </c>
      <c r="D32" t="s">
        <v>256</v>
      </c>
      <c r="E32" t="s">
        <v>530</v>
      </c>
      <c r="F32" t="s">
        <v>67</v>
      </c>
      <c r="G32" t="s">
        <v>531</v>
      </c>
      <c r="H32" t="s">
        <v>44</v>
      </c>
      <c r="I32" t="s">
        <v>532</v>
      </c>
      <c r="J32" t="s">
        <v>533</v>
      </c>
      <c r="K32" t="s">
        <v>534</v>
      </c>
      <c r="L32" t="s">
        <v>535</v>
      </c>
      <c r="M32" s="2">
        <v>0.13515046296296296</v>
      </c>
      <c r="N32">
        <v>26.95</v>
      </c>
      <c r="O32" t="str">
        <f t="shared" si="0"/>
        <v>20-30years</v>
      </c>
      <c r="P32">
        <v>84</v>
      </c>
      <c r="Q32" t="s">
        <v>536</v>
      </c>
      <c r="R32" t="s">
        <v>49</v>
      </c>
      <c r="S32" t="s">
        <v>50</v>
      </c>
      <c r="T32">
        <v>2015</v>
      </c>
      <c r="U32">
        <v>12</v>
      </c>
      <c r="V32" t="s">
        <v>51</v>
      </c>
      <c r="W32" t="s">
        <v>52</v>
      </c>
      <c r="X32">
        <v>22</v>
      </c>
      <c r="Y32" t="s">
        <v>78</v>
      </c>
      <c r="Z32" t="s">
        <v>79</v>
      </c>
      <c r="AA32">
        <v>1.6</v>
      </c>
      <c r="AB32" t="str">
        <f t="shared" si="1"/>
        <v>0-5years</v>
      </c>
      <c r="AC32">
        <v>45210</v>
      </c>
      <c r="AD32" t="str">
        <f t="shared" si="2"/>
        <v>40k-50k</v>
      </c>
      <c r="AE32" s="3">
        <v>0.3</v>
      </c>
      <c r="AF32" s="3" t="str">
        <f t="shared" si="3"/>
        <v>25-30%</v>
      </c>
      <c r="AG32" t="s">
        <v>537</v>
      </c>
      <c r="AH32" t="s">
        <v>538</v>
      </c>
      <c r="AI32" t="s">
        <v>539</v>
      </c>
      <c r="AJ32" t="s">
        <v>540</v>
      </c>
      <c r="AK32" t="s">
        <v>539</v>
      </c>
      <c r="AL32" t="s">
        <v>541</v>
      </c>
      <c r="AM32">
        <v>82322</v>
      </c>
      <c r="AN32" t="s">
        <v>60</v>
      </c>
      <c r="AO32" t="s">
        <v>542</v>
      </c>
      <c r="AP32" t="s">
        <v>543</v>
      </c>
    </row>
    <row r="33" spans="1:42" x14ac:dyDescent="0.35">
      <c r="A33">
        <v>721098</v>
      </c>
      <c r="B33" t="s">
        <v>38</v>
      </c>
      <c r="C33" t="s">
        <v>544</v>
      </c>
      <c r="D33" t="s">
        <v>415</v>
      </c>
      <c r="E33" t="s">
        <v>545</v>
      </c>
      <c r="F33" t="s">
        <v>42</v>
      </c>
      <c r="G33" t="s">
        <v>546</v>
      </c>
      <c r="H33" t="s">
        <v>44</v>
      </c>
      <c r="I33" t="s">
        <v>547</v>
      </c>
      <c r="J33" t="s">
        <v>548</v>
      </c>
      <c r="K33" t="s">
        <v>549</v>
      </c>
      <c r="L33" s="1">
        <v>26188</v>
      </c>
      <c r="M33" s="2">
        <v>0.22465277777777778</v>
      </c>
      <c r="N33">
        <v>45.67</v>
      </c>
      <c r="O33" t="str">
        <f t="shared" si="0"/>
        <v>40-50years</v>
      </c>
      <c r="P33">
        <v>47</v>
      </c>
      <c r="Q33" t="s">
        <v>550</v>
      </c>
      <c r="R33" t="s">
        <v>49</v>
      </c>
      <c r="S33" t="s">
        <v>50</v>
      </c>
      <c r="T33">
        <v>1993</v>
      </c>
      <c r="U33">
        <v>10</v>
      </c>
      <c r="V33" t="s">
        <v>137</v>
      </c>
      <c r="W33" t="s">
        <v>138</v>
      </c>
      <c r="X33">
        <v>14</v>
      </c>
      <c r="Y33" t="s">
        <v>156</v>
      </c>
      <c r="Z33" t="s">
        <v>157</v>
      </c>
      <c r="AA33">
        <v>23.8</v>
      </c>
      <c r="AB33" t="str">
        <f t="shared" si="1"/>
        <v>20-30years</v>
      </c>
      <c r="AC33">
        <v>115858</v>
      </c>
      <c r="AD33" t="str">
        <f t="shared" si="2"/>
        <v>1.10lac-1.20lac</v>
      </c>
      <c r="AE33" s="3">
        <v>0.05</v>
      </c>
      <c r="AF33" s="3" t="str">
        <f t="shared" si="3"/>
        <v>0-5%</v>
      </c>
      <c r="AG33" t="s">
        <v>551</v>
      </c>
      <c r="AH33" t="s">
        <v>552</v>
      </c>
      <c r="AI33" t="s">
        <v>553</v>
      </c>
      <c r="AJ33" t="s">
        <v>554</v>
      </c>
      <c r="AK33" t="s">
        <v>553</v>
      </c>
      <c r="AL33" t="s">
        <v>317</v>
      </c>
      <c r="AM33">
        <v>74572</v>
      </c>
      <c r="AN33" t="s">
        <v>107</v>
      </c>
      <c r="AO33" t="s">
        <v>555</v>
      </c>
      <c r="AP33" t="s">
        <v>556</v>
      </c>
    </row>
    <row r="34" spans="1:42" x14ac:dyDescent="0.35">
      <c r="A34">
        <v>392678</v>
      </c>
      <c r="B34" t="s">
        <v>63</v>
      </c>
      <c r="C34" t="s">
        <v>557</v>
      </c>
      <c r="D34" t="s">
        <v>431</v>
      </c>
      <c r="E34" t="s">
        <v>558</v>
      </c>
      <c r="F34" t="s">
        <v>67</v>
      </c>
      <c r="G34" t="s">
        <v>559</v>
      </c>
      <c r="H34" t="s">
        <v>44</v>
      </c>
      <c r="I34" t="s">
        <v>560</v>
      </c>
      <c r="J34" t="s">
        <v>561</v>
      </c>
      <c r="K34" t="s">
        <v>562</v>
      </c>
      <c r="L34" t="s">
        <v>563</v>
      </c>
      <c r="M34" s="2">
        <v>0.97240740740740739</v>
      </c>
      <c r="N34">
        <v>21.52</v>
      </c>
      <c r="O34" t="str">
        <f t="shared" si="0"/>
        <v>20-30years</v>
      </c>
      <c r="P34">
        <v>89</v>
      </c>
      <c r="Q34" t="s">
        <v>564</v>
      </c>
      <c r="R34" t="s">
        <v>97</v>
      </c>
      <c r="S34" t="s">
        <v>75</v>
      </c>
      <c r="T34">
        <v>2017</v>
      </c>
      <c r="U34">
        <v>2</v>
      </c>
      <c r="V34" t="s">
        <v>120</v>
      </c>
      <c r="W34" t="s">
        <v>121</v>
      </c>
      <c r="X34">
        <v>28</v>
      </c>
      <c r="Y34" t="s">
        <v>78</v>
      </c>
      <c r="Z34" t="s">
        <v>79</v>
      </c>
      <c r="AA34">
        <v>0.41</v>
      </c>
      <c r="AB34" t="str">
        <f t="shared" si="1"/>
        <v>0-5years</v>
      </c>
      <c r="AC34">
        <v>178750</v>
      </c>
      <c r="AD34" t="str">
        <f t="shared" si="2"/>
        <v>1.70lac-1.80lac</v>
      </c>
      <c r="AE34" s="3">
        <v>0.19</v>
      </c>
      <c r="AF34" s="3" t="str">
        <f t="shared" si="3"/>
        <v>15-20%</v>
      </c>
      <c r="AG34" t="s">
        <v>565</v>
      </c>
      <c r="AH34" t="s">
        <v>566</v>
      </c>
      <c r="AI34" t="s">
        <v>567</v>
      </c>
      <c r="AJ34" t="s">
        <v>567</v>
      </c>
      <c r="AK34" t="s">
        <v>567</v>
      </c>
      <c r="AL34" t="s">
        <v>568</v>
      </c>
      <c r="AM34">
        <v>72208</v>
      </c>
      <c r="AN34" t="s">
        <v>107</v>
      </c>
      <c r="AO34" t="s">
        <v>569</v>
      </c>
      <c r="AP34" t="s">
        <v>570</v>
      </c>
    </row>
    <row r="35" spans="1:42" x14ac:dyDescent="0.35">
      <c r="A35">
        <v>880704</v>
      </c>
      <c r="B35" t="s">
        <v>271</v>
      </c>
      <c r="C35" t="s">
        <v>571</v>
      </c>
      <c r="D35" t="s">
        <v>572</v>
      </c>
      <c r="E35" t="s">
        <v>573</v>
      </c>
      <c r="F35" t="s">
        <v>67</v>
      </c>
      <c r="G35" t="s">
        <v>574</v>
      </c>
      <c r="H35" t="s">
        <v>44</v>
      </c>
      <c r="I35" t="s">
        <v>575</v>
      </c>
      <c r="J35" t="s">
        <v>576</v>
      </c>
      <c r="K35" t="s">
        <v>182</v>
      </c>
      <c r="L35" t="s">
        <v>577</v>
      </c>
      <c r="M35" s="2">
        <v>0.45327546296296295</v>
      </c>
      <c r="N35">
        <v>40.21</v>
      </c>
      <c r="O35" t="str">
        <f t="shared" si="0"/>
        <v>40-50years</v>
      </c>
      <c r="P35">
        <v>53</v>
      </c>
      <c r="Q35" s="1">
        <v>37170</v>
      </c>
      <c r="R35" t="s">
        <v>74</v>
      </c>
      <c r="S35" t="s">
        <v>75</v>
      </c>
      <c r="T35">
        <v>2001</v>
      </c>
      <c r="U35">
        <v>6</v>
      </c>
      <c r="V35" t="s">
        <v>344</v>
      </c>
      <c r="W35" t="s">
        <v>345</v>
      </c>
      <c r="X35">
        <v>10</v>
      </c>
      <c r="Y35" t="s">
        <v>578</v>
      </c>
      <c r="Z35" t="s">
        <v>579</v>
      </c>
      <c r="AA35">
        <v>16.14</v>
      </c>
      <c r="AB35" t="str">
        <f t="shared" si="1"/>
        <v>15-20years</v>
      </c>
      <c r="AC35">
        <v>115574</v>
      </c>
      <c r="AD35" t="str">
        <f t="shared" si="2"/>
        <v>1.10lac-1.20lac</v>
      </c>
      <c r="AE35" s="3">
        <v>0.03</v>
      </c>
      <c r="AF35" s="3" t="str">
        <f t="shared" si="3"/>
        <v>0-5%</v>
      </c>
      <c r="AG35" t="s">
        <v>580</v>
      </c>
      <c r="AH35" t="s">
        <v>581</v>
      </c>
      <c r="AI35" t="s">
        <v>582</v>
      </c>
      <c r="AJ35" t="s">
        <v>583</v>
      </c>
      <c r="AK35" t="s">
        <v>582</v>
      </c>
      <c r="AL35" t="s">
        <v>143</v>
      </c>
      <c r="AM35">
        <v>99773</v>
      </c>
      <c r="AN35" t="s">
        <v>60</v>
      </c>
      <c r="AO35" t="s">
        <v>584</v>
      </c>
      <c r="AP35" t="s">
        <v>585</v>
      </c>
    </row>
    <row r="36" spans="1:42" x14ac:dyDescent="0.35">
      <c r="A36">
        <v>186102</v>
      </c>
      <c r="B36" t="s">
        <v>88</v>
      </c>
      <c r="C36" t="s">
        <v>586</v>
      </c>
      <c r="D36" t="s">
        <v>337</v>
      </c>
      <c r="E36" t="s">
        <v>587</v>
      </c>
      <c r="F36" t="s">
        <v>42</v>
      </c>
      <c r="G36" t="s">
        <v>588</v>
      </c>
      <c r="H36" t="s">
        <v>44</v>
      </c>
      <c r="I36" t="s">
        <v>589</v>
      </c>
      <c r="J36" t="s">
        <v>590</v>
      </c>
      <c r="K36" t="s">
        <v>591</v>
      </c>
      <c r="L36" t="s">
        <v>592</v>
      </c>
      <c r="M36" s="2">
        <v>0.59383101851851849</v>
      </c>
      <c r="N36">
        <v>51.05</v>
      </c>
      <c r="O36" t="str">
        <f t="shared" si="0"/>
        <v>50-60years</v>
      </c>
      <c r="P36">
        <v>56</v>
      </c>
      <c r="Q36" s="1">
        <v>41497</v>
      </c>
      <c r="R36" t="s">
        <v>49</v>
      </c>
      <c r="S36" t="s">
        <v>50</v>
      </c>
      <c r="T36">
        <v>2013</v>
      </c>
      <c r="U36">
        <v>11</v>
      </c>
      <c r="V36" t="s">
        <v>154</v>
      </c>
      <c r="W36" t="s">
        <v>155</v>
      </c>
      <c r="X36">
        <v>8</v>
      </c>
      <c r="Y36" t="s">
        <v>279</v>
      </c>
      <c r="Z36" t="s">
        <v>280</v>
      </c>
      <c r="AA36">
        <v>3.72</v>
      </c>
      <c r="AB36" t="str">
        <f t="shared" si="1"/>
        <v>0-5years</v>
      </c>
      <c r="AC36">
        <v>118607</v>
      </c>
      <c r="AD36" t="str">
        <f t="shared" si="2"/>
        <v>1.10lac-1.20lac</v>
      </c>
      <c r="AE36" s="3">
        <v>0.06</v>
      </c>
      <c r="AF36" s="3" t="str">
        <f t="shared" si="3"/>
        <v>5-10%</v>
      </c>
      <c r="AG36" t="s">
        <v>593</v>
      </c>
      <c r="AH36" t="s">
        <v>594</v>
      </c>
      <c r="AI36" t="s">
        <v>595</v>
      </c>
      <c r="AJ36" t="s">
        <v>595</v>
      </c>
      <c r="AK36" t="s">
        <v>595</v>
      </c>
      <c r="AL36" t="s">
        <v>177</v>
      </c>
      <c r="AM36">
        <v>77903</v>
      </c>
      <c r="AN36" t="s">
        <v>107</v>
      </c>
      <c r="AO36" t="s">
        <v>596</v>
      </c>
      <c r="AP36" t="s">
        <v>597</v>
      </c>
    </row>
    <row r="37" spans="1:42" x14ac:dyDescent="0.35">
      <c r="A37">
        <v>350367</v>
      </c>
      <c r="B37" t="s">
        <v>63</v>
      </c>
      <c r="C37" t="s">
        <v>598</v>
      </c>
      <c r="D37" t="s">
        <v>599</v>
      </c>
      <c r="E37" t="s">
        <v>230</v>
      </c>
      <c r="F37" t="s">
        <v>67</v>
      </c>
      <c r="G37" t="s">
        <v>600</v>
      </c>
      <c r="H37" t="s">
        <v>44</v>
      </c>
      <c r="I37" t="s">
        <v>601</v>
      </c>
      <c r="J37" t="s">
        <v>602</v>
      </c>
      <c r="K37" t="s">
        <v>603</v>
      </c>
      <c r="L37" t="s">
        <v>604</v>
      </c>
      <c r="M37" s="2">
        <v>0.8359375</v>
      </c>
      <c r="N37">
        <v>38.28</v>
      </c>
      <c r="O37" t="str">
        <f t="shared" si="0"/>
        <v>30-40years</v>
      </c>
      <c r="P37">
        <v>73</v>
      </c>
      <c r="Q37" s="1">
        <v>37236</v>
      </c>
      <c r="R37" t="s">
        <v>49</v>
      </c>
      <c r="S37" t="s">
        <v>50</v>
      </c>
      <c r="T37">
        <v>2001</v>
      </c>
      <c r="U37">
        <v>11</v>
      </c>
      <c r="V37" t="s">
        <v>154</v>
      </c>
      <c r="W37" t="s">
        <v>155</v>
      </c>
      <c r="X37">
        <v>12</v>
      </c>
      <c r="Y37" t="s">
        <v>100</v>
      </c>
      <c r="Z37" t="s">
        <v>101</v>
      </c>
      <c r="AA37">
        <v>15.72</v>
      </c>
      <c r="AB37" t="str">
        <f t="shared" si="1"/>
        <v>15-20years</v>
      </c>
      <c r="AC37">
        <v>98990</v>
      </c>
      <c r="AD37" t="str">
        <f t="shared" si="2"/>
        <v>90k-100k</v>
      </c>
      <c r="AE37" s="3">
        <v>0.26</v>
      </c>
      <c r="AF37" s="3" t="str">
        <f t="shared" si="3"/>
        <v>25-30%</v>
      </c>
      <c r="AG37" t="s">
        <v>605</v>
      </c>
      <c r="AH37" t="s">
        <v>606</v>
      </c>
      <c r="AI37" t="s">
        <v>607</v>
      </c>
      <c r="AJ37" t="s">
        <v>608</v>
      </c>
      <c r="AK37" t="s">
        <v>607</v>
      </c>
      <c r="AL37" t="s">
        <v>609</v>
      </c>
      <c r="AM37">
        <v>26431</v>
      </c>
      <c r="AN37" t="s">
        <v>107</v>
      </c>
      <c r="AO37" t="s">
        <v>610</v>
      </c>
      <c r="AP37" t="s">
        <v>611</v>
      </c>
    </row>
    <row r="38" spans="1:42" x14ac:dyDescent="0.35">
      <c r="A38">
        <v>893976</v>
      </c>
      <c r="B38" t="s">
        <v>38</v>
      </c>
      <c r="C38" t="s">
        <v>612</v>
      </c>
      <c r="D38" t="s">
        <v>500</v>
      </c>
      <c r="E38" t="s">
        <v>613</v>
      </c>
      <c r="F38" t="s">
        <v>42</v>
      </c>
      <c r="G38" t="s">
        <v>614</v>
      </c>
      <c r="H38" t="s">
        <v>44</v>
      </c>
      <c r="I38" t="s">
        <v>615</v>
      </c>
      <c r="J38" t="s">
        <v>616</v>
      </c>
      <c r="K38" t="s">
        <v>617</v>
      </c>
      <c r="L38" s="1">
        <v>27487</v>
      </c>
      <c r="M38" s="2">
        <v>0.14328703703703705</v>
      </c>
      <c r="N38">
        <v>42.43</v>
      </c>
      <c r="O38" t="str">
        <f t="shared" si="0"/>
        <v>40-50years</v>
      </c>
      <c r="P38">
        <v>45</v>
      </c>
      <c r="Q38" t="s">
        <v>618</v>
      </c>
      <c r="R38" t="s">
        <v>74</v>
      </c>
      <c r="S38" t="s">
        <v>75</v>
      </c>
      <c r="T38">
        <v>2005</v>
      </c>
      <c r="U38">
        <v>4</v>
      </c>
      <c r="V38" t="s">
        <v>76</v>
      </c>
      <c r="W38" t="s">
        <v>77</v>
      </c>
      <c r="X38">
        <v>24</v>
      </c>
      <c r="Y38" t="s">
        <v>578</v>
      </c>
      <c r="Z38" t="s">
        <v>579</v>
      </c>
      <c r="AA38">
        <v>12.27</v>
      </c>
      <c r="AB38" t="str">
        <f t="shared" si="1"/>
        <v>10-15years</v>
      </c>
      <c r="AC38">
        <v>139394</v>
      </c>
      <c r="AD38" t="str">
        <f t="shared" si="2"/>
        <v>1.30lac-1.40lac</v>
      </c>
      <c r="AE38" s="3">
        <v>0.21</v>
      </c>
      <c r="AF38" s="3" t="str">
        <f t="shared" si="3"/>
        <v>20-25%</v>
      </c>
      <c r="AG38" t="s">
        <v>619</v>
      </c>
      <c r="AH38" t="s">
        <v>620</v>
      </c>
      <c r="AI38" t="s">
        <v>621</v>
      </c>
      <c r="AJ38" t="s">
        <v>622</v>
      </c>
      <c r="AK38" t="s">
        <v>621</v>
      </c>
      <c r="AL38" t="s">
        <v>222</v>
      </c>
      <c r="AM38">
        <v>60963</v>
      </c>
      <c r="AN38" t="s">
        <v>85</v>
      </c>
      <c r="AO38" t="s">
        <v>623</v>
      </c>
      <c r="AP38" t="s">
        <v>624</v>
      </c>
    </row>
    <row r="39" spans="1:42" x14ac:dyDescent="0.35">
      <c r="A39">
        <v>542826</v>
      </c>
      <c r="B39" t="s">
        <v>63</v>
      </c>
      <c r="C39" t="s">
        <v>625</v>
      </c>
      <c r="D39" t="s">
        <v>383</v>
      </c>
      <c r="E39" t="s">
        <v>626</v>
      </c>
      <c r="F39" t="s">
        <v>67</v>
      </c>
      <c r="G39" t="s">
        <v>627</v>
      </c>
      <c r="H39" t="s">
        <v>44</v>
      </c>
      <c r="I39" t="s">
        <v>628</v>
      </c>
      <c r="J39" t="s">
        <v>629</v>
      </c>
      <c r="K39" t="s">
        <v>630</v>
      </c>
      <c r="L39" s="1">
        <v>28252</v>
      </c>
      <c r="M39" s="2">
        <v>0.71084490740740736</v>
      </c>
      <c r="N39">
        <v>40.090000000000003</v>
      </c>
      <c r="O39" t="str">
        <f t="shared" si="0"/>
        <v>40-50years</v>
      </c>
      <c r="P39">
        <v>68</v>
      </c>
      <c r="Q39" s="1">
        <v>40787</v>
      </c>
      <c r="R39" t="s">
        <v>97</v>
      </c>
      <c r="S39" t="s">
        <v>75</v>
      </c>
      <c r="T39">
        <v>2011</v>
      </c>
      <c r="U39">
        <v>1</v>
      </c>
      <c r="V39" t="s">
        <v>293</v>
      </c>
      <c r="W39" t="s">
        <v>294</v>
      </c>
      <c r="X39">
        <v>9</v>
      </c>
      <c r="Y39" t="s">
        <v>578</v>
      </c>
      <c r="Z39" t="s">
        <v>579</v>
      </c>
      <c r="AA39">
        <v>6.55</v>
      </c>
      <c r="AB39" t="str">
        <f t="shared" si="1"/>
        <v>5-10years</v>
      </c>
      <c r="AC39">
        <v>63525</v>
      </c>
      <c r="AD39" t="str">
        <f t="shared" si="2"/>
        <v>60k-70k</v>
      </c>
      <c r="AE39" s="3">
        <v>0.24</v>
      </c>
      <c r="AF39" s="3" t="str">
        <f t="shared" si="3"/>
        <v>20-25%</v>
      </c>
      <c r="AG39" t="s">
        <v>631</v>
      </c>
      <c r="AH39" t="s">
        <v>632</v>
      </c>
      <c r="AI39" t="s">
        <v>633</v>
      </c>
      <c r="AJ39" t="s">
        <v>634</v>
      </c>
      <c r="AK39" t="s">
        <v>633</v>
      </c>
      <c r="AL39" t="s">
        <v>379</v>
      </c>
      <c r="AM39">
        <v>11426</v>
      </c>
      <c r="AN39" t="s">
        <v>237</v>
      </c>
      <c r="AO39" t="s">
        <v>635</v>
      </c>
      <c r="AP39" t="s">
        <v>636</v>
      </c>
    </row>
    <row r="40" spans="1:42" x14ac:dyDescent="0.35">
      <c r="A40">
        <v>590579</v>
      </c>
      <c r="B40" t="s">
        <v>38</v>
      </c>
      <c r="C40" t="s">
        <v>637</v>
      </c>
      <c r="D40" t="s">
        <v>65</v>
      </c>
      <c r="E40" t="s">
        <v>638</v>
      </c>
      <c r="F40" t="s">
        <v>42</v>
      </c>
      <c r="G40" t="s">
        <v>639</v>
      </c>
      <c r="H40" t="s">
        <v>44</v>
      </c>
      <c r="I40" t="s">
        <v>640</v>
      </c>
      <c r="J40" t="s">
        <v>641</v>
      </c>
      <c r="K40" t="s">
        <v>642</v>
      </c>
      <c r="L40" s="1">
        <v>31146</v>
      </c>
      <c r="M40" s="2">
        <v>0.38018518518518518</v>
      </c>
      <c r="N40">
        <v>31.92</v>
      </c>
      <c r="O40" t="str">
        <f t="shared" si="0"/>
        <v>30-40years</v>
      </c>
      <c r="P40">
        <v>57</v>
      </c>
      <c r="Q40" t="s">
        <v>643</v>
      </c>
      <c r="R40" t="s">
        <v>97</v>
      </c>
      <c r="S40" t="s">
        <v>75</v>
      </c>
      <c r="T40">
        <v>2017</v>
      </c>
      <c r="U40">
        <v>2</v>
      </c>
      <c r="V40" t="s">
        <v>120</v>
      </c>
      <c r="W40" t="s">
        <v>121</v>
      </c>
      <c r="X40">
        <v>26</v>
      </c>
      <c r="Y40" t="s">
        <v>578</v>
      </c>
      <c r="Z40" t="s">
        <v>579</v>
      </c>
      <c r="AA40">
        <v>0.42</v>
      </c>
      <c r="AB40" t="str">
        <f t="shared" si="1"/>
        <v>0-5years</v>
      </c>
      <c r="AC40">
        <v>185105</v>
      </c>
      <c r="AD40" t="str">
        <f t="shared" si="2"/>
        <v>1.80lac-1.90lac</v>
      </c>
      <c r="AE40" s="3">
        <v>0.25</v>
      </c>
      <c r="AF40" s="3" t="str">
        <f t="shared" si="3"/>
        <v>20-25%</v>
      </c>
      <c r="AG40" t="s">
        <v>644</v>
      </c>
      <c r="AH40" t="s">
        <v>645</v>
      </c>
      <c r="AI40" t="s">
        <v>646</v>
      </c>
      <c r="AJ40" t="s">
        <v>647</v>
      </c>
      <c r="AK40" t="s">
        <v>646</v>
      </c>
      <c r="AL40" t="s">
        <v>84</v>
      </c>
      <c r="AM40">
        <v>48621</v>
      </c>
      <c r="AN40" t="s">
        <v>85</v>
      </c>
      <c r="AO40" t="s">
        <v>648</v>
      </c>
      <c r="AP40" t="s">
        <v>649</v>
      </c>
    </row>
    <row r="41" spans="1:42" x14ac:dyDescent="0.35">
      <c r="A41">
        <v>297741</v>
      </c>
      <c r="B41" t="s">
        <v>38</v>
      </c>
      <c r="C41" t="s">
        <v>650</v>
      </c>
      <c r="D41" t="s">
        <v>305</v>
      </c>
      <c r="E41" t="s">
        <v>549</v>
      </c>
      <c r="F41" t="s">
        <v>42</v>
      </c>
      <c r="G41" t="s">
        <v>651</v>
      </c>
      <c r="H41" t="s">
        <v>652</v>
      </c>
      <c r="I41" t="s">
        <v>653</v>
      </c>
      <c r="J41" t="s">
        <v>654</v>
      </c>
      <c r="K41" t="s">
        <v>655</v>
      </c>
      <c r="L41" t="s">
        <v>656</v>
      </c>
      <c r="M41" s="2">
        <v>0.79190972222222211</v>
      </c>
      <c r="N41">
        <v>54.99</v>
      </c>
      <c r="O41" t="str">
        <f t="shared" si="0"/>
        <v>50-60years</v>
      </c>
      <c r="P41">
        <v>40</v>
      </c>
      <c r="Q41" s="1">
        <v>35288</v>
      </c>
      <c r="R41" t="s">
        <v>49</v>
      </c>
      <c r="S41" t="s">
        <v>50</v>
      </c>
      <c r="T41">
        <v>1996</v>
      </c>
      <c r="U41">
        <v>11</v>
      </c>
      <c r="V41" t="s">
        <v>154</v>
      </c>
      <c r="W41" t="s">
        <v>155</v>
      </c>
      <c r="X41">
        <v>8</v>
      </c>
      <c r="Y41" t="s">
        <v>279</v>
      </c>
      <c r="Z41" t="s">
        <v>280</v>
      </c>
      <c r="AA41">
        <v>20.73</v>
      </c>
      <c r="AB41" t="str">
        <f t="shared" si="1"/>
        <v>20-30years</v>
      </c>
      <c r="AC41">
        <v>48443</v>
      </c>
      <c r="AD41" t="str">
        <f t="shared" si="2"/>
        <v>40k-50k</v>
      </c>
      <c r="AE41" s="3">
        <v>0.04</v>
      </c>
      <c r="AF41" s="3" t="str">
        <f t="shared" si="3"/>
        <v>0-5%</v>
      </c>
      <c r="AG41" t="s">
        <v>657</v>
      </c>
      <c r="AH41" t="s">
        <v>658</v>
      </c>
      <c r="AI41" t="s">
        <v>659</v>
      </c>
      <c r="AJ41" t="s">
        <v>660</v>
      </c>
      <c r="AK41" t="s">
        <v>659</v>
      </c>
      <c r="AL41" t="s">
        <v>222</v>
      </c>
      <c r="AM41">
        <v>61426</v>
      </c>
      <c r="AN41" t="s">
        <v>85</v>
      </c>
      <c r="AO41" t="s">
        <v>661</v>
      </c>
      <c r="AP41" t="s">
        <v>662</v>
      </c>
    </row>
    <row r="42" spans="1:42" x14ac:dyDescent="0.35">
      <c r="A42">
        <v>458320</v>
      </c>
      <c r="B42" t="s">
        <v>38</v>
      </c>
      <c r="C42" t="s">
        <v>663</v>
      </c>
      <c r="D42" t="s">
        <v>383</v>
      </c>
      <c r="E42" t="s">
        <v>664</v>
      </c>
      <c r="F42" t="s">
        <v>42</v>
      </c>
      <c r="G42" t="s">
        <v>665</v>
      </c>
      <c r="H42" t="s">
        <v>652</v>
      </c>
      <c r="I42" t="s">
        <v>666</v>
      </c>
      <c r="J42" t="s">
        <v>667</v>
      </c>
      <c r="K42" t="s">
        <v>668</v>
      </c>
      <c r="L42" s="1">
        <v>21013</v>
      </c>
      <c r="M42" s="2">
        <v>0.79491898148148143</v>
      </c>
      <c r="N42">
        <v>59.68</v>
      </c>
      <c r="O42" t="str">
        <f t="shared" si="0"/>
        <v>50-60years</v>
      </c>
      <c r="P42">
        <v>55</v>
      </c>
      <c r="Q42" t="s">
        <v>669</v>
      </c>
      <c r="R42" t="s">
        <v>49</v>
      </c>
      <c r="S42" t="s">
        <v>50</v>
      </c>
      <c r="T42">
        <v>2012</v>
      </c>
      <c r="U42">
        <v>12</v>
      </c>
      <c r="V42" t="s">
        <v>51</v>
      </c>
      <c r="W42" t="s">
        <v>52</v>
      </c>
      <c r="X42">
        <v>29</v>
      </c>
      <c r="Y42" t="s">
        <v>53</v>
      </c>
      <c r="Z42" t="s">
        <v>54</v>
      </c>
      <c r="AA42">
        <v>4.58</v>
      </c>
      <c r="AB42" t="str">
        <f t="shared" si="1"/>
        <v>0-5years</v>
      </c>
      <c r="AC42">
        <v>44198</v>
      </c>
      <c r="AD42" t="str">
        <f t="shared" si="2"/>
        <v>40k-50k</v>
      </c>
      <c r="AE42" s="3">
        <v>0.17</v>
      </c>
      <c r="AF42" s="3" t="str">
        <f t="shared" si="3"/>
        <v>15-20%</v>
      </c>
      <c r="AG42" t="s">
        <v>670</v>
      </c>
      <c r="AH42" t="s">
        <v>671</v>
      </c>
      <c r="AI42" t="s">
        <v>672</v>
      </c>
      <c r="AJ42" t="s">
        <v>673</v>
      </c>
      <c r="AK42" t="s">
        <v>672</v>
      </c>
      <c r="AL42" t="s">
        <v>301</v>
      </c>
      <c r="AM42">
        <v>50608</v>
      </c>
      <c r="AN42" t="s">
        <v>85</v>
      </c>
      <c r="AO42" t="s">
        <v>674</v>
      </c>
      <c r="AP42" t="s">
        <v>675</v>
      </c>
    </row>
    <row r="43" spans="1:42" x14ac:dyDescent="0.35">
      <c r="A43">
        <v>297059</v>
      </c>
      <c r="B43" t="s">
        <v>63</v>
      </c>
      <c r="C43" t="s">
        <v>676</v>
      </c>
      <c r="D43" t="s">
        <v>446</v>
      </c>
      <c r="E43" t="s">
        <v>677</v>
      </c>
      <c r="F43" t="s">
        <v>67</v>
      </c>
      <c r="G43" t="s">
        <v>678</v>
      </c>
      <c r="H43" t="s">
        <v>652</v>
      </c>
      <c r="I43" t="s">
        <v>679</v>
      </c>
      <c r="J43" t="s">
        <v>680</v>
      </c>
      <c r="K43" t="s">
        <v>681</v>
      </c>
      <c r="L43" t="s">
        <v>682</v>
      </c>
      <c r="M43" s="2">
        <v>0.81329861111111112</v>
      </c>
      <c r="N43">
        <v>49.62</v>
      </c>
      <c r="O43" t="str">
        <f t="shared" si="0"/>
        <v>40-50years</v>
      </c>
      <c r="P43">
        <v>83</v>
      </c>
      <c r="Q43" s="1">
        <v>37991</v>
      </c>
      <c r="R43" t="s">
        <v>74</v>
      </c>
      <c r="S43" t="s">
        <v>75</v>
      </c>
      <c r="T43">
        <v>2004</v>
      </c>
      <c r="U43">
        <v>5</v>
      </c>
      <c r="V43" t="s">
        <v>312</v>
      </c>
      <c r="W43" t="s">
        <v>312</v>
      </c>
      <c r="X43">
        <v>1</v>
      </c>
      <c r="Y43" t="s">
        <v>53</v>
      </c>
      <c r="Z43" t="s">
        <v>54</v>
      </c>
      <c r="AA43">
        <v>13.25</v>
      </c>
      <c r="AB43" t="str">
        <f t="shared" si="1"/>
        <v>10-15years</v>
      </c>
      <c r="AC43">
        <v>169620</v>
      </c>
      <c r="AD43" t="str">
        <f t="shared" si="2"/>
        <v>1.60lac-1.70lac</v>
      </c>
      <c r="AE43" s="3">
        <v>0.02</v>
      </c>
      <c r="AF43" s="3" t="str">
        <f t="shared" si="3"/>
        <v>0-5%</v>
      </c>
      <c r="AG43" t="s">
        <v>683</v>
      </c>
      <c r="AH43" t="s">
        <v>684</v>
      </c>
      <c r="AI43" t="s">
        <v>685</v>
      </c>
      <c r="AJ43" t="s">
        <v>686</v>
      </c>
      <c r="AK43" t="s">
        <v>685</v>
      </c>
      <c r="AL43" t="s">
        <v>379</v>
      </c>
      <c r="AM43">
        <v>14410</v>
      </c>
      <c r="AN43" t="s">
        <v>237</v>
      </c>
      <c r="AO43" t="s">
        <v>687</v>
      </c>
      <c r="AP43" t="s">
        <v>688</v>
      </c>
    </row>
    <row r="44" spans="1:42" x14ac:dyDescent="0.35">
      <c r="A44">
        <v>874971</v>
      </c>
      <c r="B44" t="s">
        <v>63</v>
      </c>
      <c r="C44" t="s">
        <v>689</v>
      </c>
      <c r="D44" t="s">
        <v>475</v>
      </c>
      <c r="E44" t="s">
        <v>58</v>
      </c>
      <c r="F44" t="s">
        <v>67</v>
      </c>
      <c r="G44" t="s">
        <v>690</v>
      </c>
      <c r="H44" t="s">
        <v>652</v>
      </c>
      <c r="I44" t="s">
        <v>691</v>
      </c>
      <c r="J44" t="s">
        <v>692</v>
      </c>
      <c r="K44" t="s">
        <v>693</v>
      </c>
      <c r="L44" t="s">
        <v>694</v>
      </c>
      <c r="M44" s="2">
        <v>0.68138888888888882</v>
      </c>
      <c r="N44">
        <v>54.63</v>
      </c>
      <c r="O44" t="str">
        <f t="shared" si="0"/>
        <v>50-60years</v>
      </c>
      <c r="P44">
        <v>86</v>
      </c>
      <c r="Q44" s="1">
        <v>31260</v>
      </c>
      <c r="R44" t="s">
        <v>97</v>
      </c>
      <c r="S44" t="s">
        <v>75</v>
      </c>
      <c r="T44">
        <v>1985</v>
      </c>
      <c r="U44">
        <v>1</v>
      </c>
      <c r="V44" t="s">
        <v>293</v>
      </c>
      <c r="W44" t="s">
        <v>294</v>
      </c>
      <c r="X44">
        <v>8</v>
      </c>
      <c r="Y44" t="s">
        <v>78</v>
      </c>
      <c r="Z44" t="s">
        <v>79</v>
      </c>
      <c r="AA44">
        <v>32.57</v>
      </c>
      <c r="AB44" t="str">
        <f t="shared" si="1"/>
        <v>30-40years</v>
      </c>
      <c r="AC44">
        <v>125299</v>
      </c>
      <c r="AD44" t="str">
        <f t="shared" si="2"/>
        <v>1.20lac-1.30lac</v>
      </c>
      <c r="AE44" s="3">
        <v>0.13</v>
      </c>
      <c r="AF44" s="3" t="str">
        <f t="shared" si="3"/>
        <v>10-15%</v>
      </c>
      <c r="AG44" t="s">
        <v>695</v>
      </c>
      <c r="AH44" t="s">
        <v>696</v>
      </c>
      <c r="AI44" t="s">
        <v>697</v>
      </c>
      <c r="AJ44" t="s">
        <v>113</v>
      </c>
      <c r="AK44" t="s">
        <v>697</v>
      </c>
      <c r="AL44" t="s">
        <v>236</v>
      </c>
      <c r="AM44">
        <v>17537</v>
      </c>
      <c r="AN44" t="s">
        <v>237</v>
      </c>
      <c r="AO44" t="s">
        <v>698</v>
      </c>
      <c r="AP44" t="s">
        <v>699</v>
      </c>
    </row>
    <row r="45" spans="1:42" x14ac:dyDescent="0.35">
      <c r="A45">
        <v>136626</v>
      </c>
      <c r="B45" t="s">
        <v>38</v>
      </c>
      <c r="C45" t="s">
        <v>700</v>
      </c>
      <c r="D45" t="s">
        <v>383</v>
      </c>
      <c r="E45" t="s">
        <v>701</v>
      </c>
      <c r="F45" t="s">
        <v>42</v>
      </c>
      <c r="G45" t="s">
        <v>702</v>
      </c>
      <c r="H45" t="s">
        <v>652</v>
      </c>
      <c r="I45" t="s">
        <v>703</v>
      </c>
      <c r="J45" t="s">
        <v>704</v>
      </c>
      <c r="K45" t="s">
        <v>705</v>
      </c>
      <c r="L45" t="s">
        <v>706</v>
      </c>
      <c r="M45" s="2">
        <v>0.93118055555555557</v>
      </c>
      <c r="N45">
        <v>42.39</v>
      </c>
      <c r="O45" t="str">
        <f t="shared" si="0"/>
        <v>40-50years</v>
      </c>
      <c r="P45">
        <v>41</v>
      </c>
      <c r="Q45" t="s">
        <v>707</v>
      </c>
      <c r="R45" t="s">
        <v>97</v>
      </c>
      <c r="S45" t="s">
        <v>75</v>
      </c>
      <c r="T45">
        <v>2003</v>
      </c>
      <c r="U45">
        <v>2</v>
      </c>
      <c r="V45" t="s">
        <v>120</v>
      </c>
      <c r="W45" t="s">
        <v>121</v>
      </c>
      <c r="X45">
        <v>27</v>
      </c>
      <c r="Y45" t="s">
        <v>156</v>
      </c>
      <c r="Z45" t="s">
        <v>157</v>
      </c>
      <c r="AA45">
        <v>14.42</v>
      </c>
      <c r="AB45" t="str">
        <f t="shared" si="1"/>
        <v>10-15years</v>
      </c>
      <c r="AC45">
        <v>132431</v>
      </c>
      <c r="AD45" t="str">
        <f t="shared" si="2"/>
        <v>1.30lac-1.40lac</v>
      </c>
      <c r="AE45" s="3">
        <v>0.01</v>
      </c>
      <c r="AF45" s="3" t="str">
        <f t="shared" si="3"/>
        <v>0-5%</v>
      </c>
      <c r="AG45" t="s">
        <v>708</v>
      </c>
      <c r="AH45" t="s">
        <v>709</v>
      </c>
      <c r="AI45" t="s">
        <v>710</v>
      </c>
      <c r="AJ45" t="s">
        <v>711</v>
      </c>
      <c r="AK45" t="s">
        <v>710</v>
      </c>
      <c r="AL45" t="s">
        <v>526</v>
      </c>
      <c r="AM45">
        <v>32656</v>
      </c>
      <c r="AN45" t="s">
        <v>107</v>
      </c>
      <c r="AO45" t="s">
        <v>712</v>
      </c>
      <c r="AP45" t="s">
        <v>713</v>
      </c>
    </row>
    <row r="46" spans="1:42" x14ac:dyDescent="0.35">
      <c r="A46">
        <v>865495</v>
      </c>
      <c r="B46" t="s">
        <v>63</v>
      </c>
      <c r="C46" t="s">
        <v>714</v>
      </c>
      <c r="D46" t="s">
        <v>196</v>
      </c>
      <c r="E46" t="s">
        <v>715</v>
      </c>
      <c r="F46" t="s">
        <v>67</v>
      </c>
      <c r="G46" t="s">
        <v>716</v>
      </c>
      <c r="H46" t="s">
        <v>652</v>
      </c>
      <c r="I46" t="s">
        <v>717</v>
      </c>
      <c r="J46" t="s">
        <v>718</v>
      </c>
      <c r="K46" t="s">
        <v>719</v>
      </c>
      <c r="L46" t="s">
        <v>720</v>
      </c>
      <c r="M46" s="2">
        <v>0.15188657407407408</v>
      </c>
      <c r="N46">
        <v>21.52</v>
      </c>
      <c r="O46" t="str">
        <f t="shared" si="0"/>
        <v>20-30years</v>
      </c>
      <c r="P46">
        <v>90</v>
      </c>
      <c r="Q46" s="1">
        <v>42888</v>
      </c>
      <c r="R46" t="s">
        <v>97</v>
      </c>
      <c r="S46" t="s">
        <v>75</v>
      </c>
      <c r="T46">
        <v>2017</v>
      </c>
      <c r="U46">
        <v>2</v>
      </c>
      <c r="V46" t="s">
        <v>120</v>
      </c>
      <c r="W46" t="s">
        <v>121</v>
      </c>
      <c r="X46">
        <v>6</v>
      </c>
      <c r="Y46" t="s">
        <v>100</v>
      </c>
      <c r="Z46" t="s">
        <v>101</v>
      </c>
      <c r="AA46">
        <v>0.47</v>
      </c>
      <c r="AB46" t="str">
        <f t="shared" si="1"/>
        <v>0-5years</v>
      </c>
      <c r="AC46">
        <v>118525</v>
      </c>
      <c r="AD46" t="str">
        <f t="shared" si="2"/>
        <v>1.10lac-1.20lac</v>
      </c>
      <c r="AE46" s="3">
        <v>0.26</v>
      </c>
      <c r="AF46" s="3" t="str">
        <f t="shared" si="3"/>
        <v>25-30%</v>
      </c>
      <c r="AG46" t="s">
        <v>721</v>
      </c>
      <c r="AH46" t="s">
        <v>722</v>
      </c>
      <c r="AI46" t="s">
        <v>723</v>
      </c>
      <c r="AJ46" t="s">
        <v>420</v>
      </c>
      <c r="AK46" t="s">
        <v>723</v>
      </c>
      <c r="AL46" t="s">
        <v>222</v>
      </c>
      <c r="AM46">
        <v>62928</v>
      </c>
      <c r="AN46" t="s">
        <v>85</v>
      </c>
      <c r="AO46" t="s">
        <v>724</v>
      </c>
      <c r="AP46" t="s">
        <v>725</v>
      </c>
    </row>
    <row r="47" spans="1:42" x14ac:dyDescent="0.35">
      <c r="A47">
        <v>415161</v>
      </c>
      <c r="B47" t="s">
        <v>271</v>
      </c>
      <c r="C47" t="s">
        <v>726</v>
      </c>
      <c r="D47" t="s">
        <v>211</v>
      </c>
      <c r="E47" t="s">
        <v>355</v>
      </c>
      <c r="F47" t="s">
        <v>67</v>
      </c>
      <c r="G47" t="s">
        <v>727</v>
      </c>
      <c r="H47" t="s">
        <v>652</v>
      </c>
      <c r="I47" t="s">
        <v>728</v>
      </c>
      <c r="J47" t="s">
        <v>729</v>
      </c>
      <c r="K47" t="s">
        <v>730</v>
      </c>
      <c r="L47" s="1">
        <v>31234</v>
      </c>
      <c r="M47" s="2">
        <v>0.15387731481481481</v>
      </c>
      <c r="N47">
        <v>32.159999999999997</v>
      </c>
      <c r="O47" t="str">
        <f t="shared" si="0"/>
        <v>30-40years</v>
      </c>
      <c r="P47">
        <v>56</v>
      </c>
      <c r="Q47" t="s">
        <v>731</v>
      </c>
      <c r="R47" t="s">
        <v>49</v>
      </c>
      <c r="S47" t="s">
        <v>50</v>
      </c>
      <c r="T47">
        <v>2011</v>
      </c>
      <c r="U47">
        <v>10</v>
      </c>
      <c r="V47" t="s">
        <v>137</v>
      </c>
      <c r="W47" t="s">
        <v>138</v>
      </c>
      <c r="X47">
        <v>15</v>
      </c>
      <c r="Y47" t="s">
        <v>53</v>
      </c>
      <c r="Z47" t="s">
        <v>54</v>
      </c>
      <c r="AA47">
        <v>5.79</v>
      </c>
      <c r="AB47" t="str">
        <f t="shared" si="1"/>
        <v>5-10years</v>
      </c>
      <c r="AC47">
        <v>127772</v>
      </c>
      <c r="AD47" t="str">
        <f t="shared" si="2"/>
        <v>1.20lac-1.30lac</v>
      </c>
      <c r="AE47" s="3">
        <v>0.16</v>
      </c>
      <c r="AF47" s="3" t="str">
        <f t="shared" si="3"/>
        <v>15-20%</v>
      </c>
      <c r="AG47" t="s">
        <v>732</v>
      </c>
      <c r="AH47" t="s">
        <v>733</v>
      </c>
      <c r="AI47" t="s">
        <v>734</v>
      </c>
      <c r="AJ47" t="s">
        <v>735</v>
      </c>
      <c r="AK47" t="s">
        <v>734</v>
      </c>
      <c r="AL47" t="s">
        <v>236</v>
      </c>
      <c r="AM47">
        <v>15549</v>
      </c>
      <c r="AN47" t="s">
        <v>237</v>
      </c>
      <c r="AO47" t="s">
        <v>736</v>
      </c>
      <c r="AP47" t="s">
        <v>737</v>
      </c>
    </row>
    <row r="48" spans="1:42" x14ac:dyDescent="0.35">
      <c r="A48">
        <v>279563</v>
      </c>
      <c r="B48" t="s">
        <v>63</v>
      </c>
      <c r="C48" t="s">
        <v>738</v>
      </c>
      <c r="D48" t="s">
        <v>739</v>
      </c>
      <c r="E48" t="s">
        <v>740</v>
      </c>
      <c r="F48" t="s">
        <v>67</v>
      </c>
      <c r="G48" t="s">
        <v>741</v>
      </c>
      <c r="H48" t="s">
        <v>652</v>
      </c>
      <c r="I48" t="s">
        <v>742</v>
      </c>
      <c r="J48" t="s">
        <v>743</v>
      </c>
      <c r="K48" t="s">
        <v>744</v>
      </c>
      <c r="L48" s="1">
        <v>34398</v>
      </c>
      <c r="M48" s="2">
        <v>0.3442708333333333</v>
      </c>
      <c r="N48">
        <v>23.25</v>
      </c>
      <c r="O48" t="str">
        <f t="shared" si="0"/>
        <v>20-30years</v>
      </c>
      <c r="P48">
        <v>61</v>
      </c>
      <c r="Q48" t="s">
        <v>745</v>
      </c>
      <c r="R48" t="s">
        <v>49</v>
      </c>
      <c r="S48" t="s">
        <v>50</v>
      </c>
      <c r="T48">
        <v>2015</v>
      </c>
      <c r="U48">
        <v>10</v>
      </c>
      <c r="V48" t="s">
        <v>137</v>
      </c>
      <c r="W48" t="s">
        <v>138</v>
      </c>
      <c r="X48">
        <v>14</v>
      </c>
      <c r="Y48" t="s">
        <v>295</v>
      </c>
      <c r="Z48" t="s">
        <v>296</v>
      </c>
      <c r="AA48">
        <v>1.79</v>
      </c>
      <c r="AB48" t="str">
        <f t="shared" si="1"/>
        <v>0-5years</v>
      </c>
      <c r="AC48">
        <v>67442</v>
      </c>
      <c r="AD48" t="str">
        <f t="shared" si="2"/>
        <v>60k-70k</v>
      </c>
      <c r="AE48" s="3">
        <v>0.15</v>
      </c>
      <c r="AF48" s="3" t="str">
        <f t="shared" si="3"/>
        <v>10-15%</v>
      </c>
      <c r="AG48" t="s">
        <v>746</v>
      </c>
      <c r="AH48" t="s">
        <v>747</v>
      </c>
      <c r="AI48" t="s">
        <v>748</v>
      </c>
      <c r="AJ48" t="s">
        <v>749</v>
      </c>
      <c r="AK48" t="s">
        <v>748</v>
      </c>
      <c r="AL48" t="s">
        <v>222</v>
      </c>
      <c r="AM48">
        <v>60406</v>
      </c>
      <c r="AN48" t="s">
        <v>85</v>
      </c>
      <c r="AO48" t="s">
        <v>750</v>
      </c>
      <c r="AP48" t="s">
        <v>751</v>
      </c>
    </row>
    <row r="49" spans="1:42" x14ac:dyDescent="0.35">
      <c r="A49">
        <v>201710</v>
      </c>
      <c r="B49" t="s">
        <v>38</v>
      </c>
      <c r="C49" t="s">
        <v>752</v>
      </c>
      <c r="D49" t="s">
        <v>739</v>
      </c>
      <c r="E49" t="s">
        <v>388</v>
      </c>
      <c r="F49" t="s">
        <v>42</v>
      </c>
      <c r="G49" t="s">
        <v>753</v>
      </c>
      <c r="H49" t="s">
        <v>652</v>
      </c>
      <c r="I49" t="s">
        <v>754</v>
      </c>
      <c r="J49" t="s">
        <v>755</v>
      </c>
      <c r="K49" t="s">
        <v>756</v>
      </c>
      <c r="L49" t="s">
        <v>757</v>
      </c>
      <c r="M49" s="2">
        <v>0.38663194444444443</v>
      </c>
      <c r="N49">
        <v>34.21</v>
      </c>
      <c r="O49" t="str">
        <f t="shared" si="0"/>
        <v>30-40years</v>
      </c>
      <c r="P49">
        <v>44</v>
      </c>
      <c r="Q49" t="s">
        <v>758</v>
      </c>
      <c r="R49" t="s">
        <v>74</v>
      </c>
      <c r="S49" t="s">
        <v>75</v>
      </c>
      <c r="T49">
        <v>2017</v>
      </c>
      <c r="U49">
        <v>6</v>
      </c>
      <c r="V49" t="s">
        <v>344</v>
      </c>
      <c r="W49" t="s">
        <v>345</v>
      </c>
      <c r="X49">
        <v>18</v>
      </c>
      <c r="Y49" t="s">
        <v>578</v>
      </c>
      <c r="Z49" t="s">
        <v>579</v>
      </c>
      <c r="AA49">
        <v>0.11</v>
      </c>
      <c r="AB49" t="str">
        <f t="shared" si="1"/>
        <v>0-5years</v>
      </c>
      <c r="AC49">
        <v>96197</v>
      </c>
      <c r="AD49" t="str">
        <f t="shared" si="2"/>
        <v>90k-100k</v>
      </c>
      <c r="AE49" s="3">
        <v>0.01</v>
      </c>
      <c r="AF49" s="3" t="str">
        <f t="shared" si="3"/>
        <v>0-5%</v>
      </c>
      <c r="AG49" t="s">
        <v>759</v>
      </c>
      <c r="AH49" t="s">
        <v>760</v>
      </c>
      <c r="AI49" t="s">
        <v>761</v>
      </c>
      <c r="AJ49" t="s">
        <v>762</v>
      </c>
      <c r="AK49" t="s">
        <v>761</v>
      </c>
      <c r="AL49" t="s">
        <v>411</v>
      </c>
      <c r="AM49">
        <v>98811</v>
      </c>
      <c r="AN49" t="s">
        <v>60</v>
      </c>
      <c r="AO49" t="s">
        <v>763</v>
      </c>
      <c r="AP49" t="s">
        <v>764</v>
      </c>
    </row>
    <row r="50" spans="1:42" x14ac:dyDescent="0.35">
      <c r="A50">
        <v>722543</v>
      </c>
      <c r="B50" t="s">
        <v>38</v>
      </c>
      <c r="C50" t="s">
        <v>765</v>
      </c>
      <c r="D50" t="s">
        <v>305</v>
      </c>
      <c r="E50" t="s">
        <v>766</v>
      </c>
      <c r="F50" t="s">
        <v>42</v>
      </c>
      <c r="G50" t="s">
        <v>767</v>
      </c>
      <c r="H50" t="s">
        <v>652</v>
      </c>
      <c r="I50" t="s">
        <v>768</v>
      </c>
      <c r="J50" t="s">
        <v>769</v>
      </c>
      <c r="K50" t="s">
        <v>770</v>
      </c>
      <c r="L50" t="s">
        <v>771</v>
      </c>
      <c r="M50" s="2">
        <v>0.41707175925925927</v>
      </c>
      <c r="N50">
        <v>36.479999999999997</v>
      </c>
      <c r="O50" t="str">
        <f t="shared" si="0"/>
        <v>30-40years</v>
      </c>
      <c r="P50">
        <v>59</v>
      </c>
      <c r="Q50" s="1">
        <v>42430</v>
      </c>
      <c r="R50" t="s">
        <v>97</v>
      </c>
      <c r="S50" t="s">
        <v>75</v>
      </c>
      <c r="T50">
        <v>2016</v>
      </c>
      <c r="U50">
        <v>1</v>
      </c>
      <c r="V50" t="s">
        <v>293</v>
      </c>
      <c r="W50" t="s">
        <v>294</v>
      </c>
      <c r="X50">
        <v>3</v>
      </c>
      <c r="Y50" t="s">
        <v>578</v>
      </c>
      <c r="Z50" t="s">
        <v>579</v>
      </c>
      <c r="AA50">
        <v>1.57</v>
      </c>
      <c r="AB50" t="str">
        <f t="shared" si="1"/>
        <v>0-5years</v>
      </c>
      <c r="AC50">
        <v>96641</v>
      </c>
      <c r="AD50" t="str">
        <f t="shared" si="2"/>
        <v>90k-100k</v>
      </c>
      <c r="AE50" s="3">
        <v>0.18</v>
      </c>
      <c r="AF50" s="3" t="str">
        <f t="shared" si="3"/>
        <v>15-20%</v>
      </c>
      <c r="AG50" t="s">
        <v>772</v>
      </c>
      <c r="AH50" t="s">
        <v>773</v>
      </c>
      <c r="AI50" t="s">
        <v>774</v>
      </c>
      <c r="AJ50" t="s">
        <v>775</v>
      </c>
      <c r="AK50" t="s">
        <v>774</v>
      </c>
      <c r="AL50" t="s">
        <v>125</v>
      </c>
      <c r="AM50">
        <v>47807</v>
      </c>
      <c r="AN50" t="s">
        <v>85</v>
      </c>
      <c r="AO50" t="s">
        <v>776</v>
      </c>
      <c r="AP50" t="s">
        <v>777</v>
      </c>
    </row>
    <row r="51" spans="1:42" x14ac:dyDescent="0.35">
      <c r="A51">
        <v>909337</v>
      </c>
      <c r="B51" t="s">
        <v>63</v>
      </c>
      <c r="C51" t="s">
        <v>778</v>
      </c>
      <c r="D51" t="s">
        <v>67</v>
      </c>
      <c r="E51" t="s">
        <v>779</v>
      </c>
      <c r="F51" t="s">
        <v>67</v>
      </c>
      <c r="G51" t="s">
        <v>780</v>
      </c>
      <c r="H51" t="s">
        <v>652</v>
      </c>
      <c r="I51" t="s">
        <v>781</v>
      </c>
      <c r="J51" t="s">
        <v>782</v>
      </c>
      <c r="K51" t="s">
        <v>783</v>
      </c>
      <c r="L51" t="s">
        <v>784</v>
      </c>
      <c r="M51" s="2">
        <v>0.45765046296296297</v>
      </c>
      <c r="N51">
        <v>28.43</v>
      </c>
      <c r="O51" t="str">
        <f t="shared" si="0"/>
        <v>20-30years</v>
      </c>
      <c r="P51">
        <v>75</v>
      </c>
      <c r="Q51" t="s">
        <v>785</v>
      </c>
      <c r="R51" t="s">
        <v>97</v>
      </c>
      <c r="S51" t="s">
        <v>75</v>
      </c>
      <c r="T51">
        <v>2011</v>
      </c>
      <c r="U51">
        <v>1</v>
      </c>
      <c r="V51" t="s">
        <v>293</v>
      </c>
      <c r="W51" t="s">
        <v>294</v>
      </c>
      <c r="X51">
        <v>22</v>
      </c>
      <c r="Y51" t="s">
        <v>53</v>
      </c>
      <c r="Z51" t="s">
        <v>54</v>
      </c>
      <c r="AA51">
        <v>6.52</v>
      </c>
      <c r="AB51" t="str">
        <f t="shared" si="1"/>
        <v>5-10years</v>
      </c>
      <c r="AC51">
        <v>145181</v>
      </c>
      <c r="AD51" t="str">
        <f t="shared" si="2"/>
        <v>1.40lac-1.50lac</v>
      </c>
      <c r="AE51" s="3">
        <v>0.08</v>
      </c>
      <c r="AF51" s="3" t="str">
        <f t="shared" si="3"/>
        <v>5-10%</v>
      </c>
      <c r="AG51" t="s">
        <v>786</v>
      </c>
      <c r="AH51" t="s">
        <v>787</v>
      </c>
      <c r="AI51" t="s">
        <v>788</v>
      </c>
      <c r="AJ51" t="s">
        <v>789</v>
      </c>
      <c r="AK51" t="s">
        <v>788</v>
      </c>
      <c r="AL51" t="s">
        <v>106</v>
      </c>
      <c r="AM51">
        <v>41056</v>
      </c>
      <c r="AN51" t="s">
        <v>107</v>
      </c>
      <c r="AO51" t="s">
        <v>790</v>
      </c>
      <c r="AP51" t="s">
        <v>791</v>
      </c>
    </row>
    <row r="52" spans="1:42" x14ac:dyDescent="0.35">
      <c r="A52">
        <v>601071</v>
      </c>
      <c r="B52" t="s">
        <v>38</v>
      </c>
      <c r="C52" t="s">
        <v>792</v>
      </c>
      <c r="D52" t="s">
        <v>256</v>
      </c>
      <c r="E52" t="s">
        <v>793</v>
      </c>
      <c r="F52" t="s">
        <v>42</v>
      </c>
      <c r="G52" t="s">
        <v>794</v>
      </c>
      <c r="H52" t="s">
        <v>652</v>
      </c>
      <c r="I52" t="s">
        <v>795</v>
      </c>
      <c r="J52" t="s">
        <v>796</v>
      </c>
      <c r="K52" t="s">
        <v>797</v>
      </c>
      <c r="L52" t="s">
        <v>798</v>
      </c>
      <c r="M52" s="2">
        <v>0.77156249999999993</v>
      </c>
      <c r="N52">
        <v>31.39</v>
      </c>
      <c r="O52" t="str">
        <f t="shared" si="0"/>
        <v>30-40years</v>
      </c>
      <c r="P52">
        <v>50</v>
      </c>
      <c r="Q52" t="s">
        <v>799</v>
      </c>
      <c r="R52" t="s">
        <v>97</v>
      </c>
      <c r="S52" t="s">
        <v>75</v>
      </c>
      <c r="T52">
        <v>2009</v>
      </c>
      <c r="U52">
        <v>2</v>
      </c>
      <c r="V52" t="s">
        <v>120</v>
      </c>
      <c r="W52" t="s">
        <v>121</v>
      </c>
      <c r="X52">
        <v>14</v>
      </c>
      <c r="Y52" t="s">
        <v>53</v>
      </c>
      <c r="Z52" t="s">
        <v>54</v>
      </c>
      <c r="AA52">
        <v>8.4499999999999993</v>
      </c>
      <c r="AB52" t="str">
        <f t="shared" si="1"/>
        <v>5-10years</v>
      </c>
      <c r="AC52">
        <v>199943</v>
      </c>
      <c r="AD52" t="str">
        <f t="shared" si="2"/>
        <v>1.90lac-2lac</v>
      </c>
      <c r="AE52" s="3">
        <v>0.18</v>
      </c>
      <c r="AF52" s="3" t="str">
        <f t="shared" si="3"/>
        <v>15-20%</v>
      </c>
      <c r="AG52" t="s">
        <v>800</v>
      </c>
      <c r="AH52" t="s">
        <v>801</v>
      </c>
      <c r="AI52" t="s">
        <v>802</v>
      </c>
      <c r="AJ52" t="s">
        <v>803</v>
      </c>
      <c r="AK52" t="s">
        <v>802</v>
      </c>
      <c r="AL52" t="s">
        <v>804</v>
      </c>
      <c r="AM52">
        <v>1002</v>
      </c>
      <c r="AN52" t="s">
        <v>237</v>
      </c>
      <c r="AO52" t="s">
        <v>805</v>
      </c>
      <c r="AP52" t="s">
        <v>806</v>
      </c>
    </row>
    <row r="53" spans="1:42" x14ac:dyDescent="0.35">
      <c r="A53">
        <v>269523</v>
      </c>
      <c r="B53" t="s">
        <v>128</v>
      </c>
      <c r="C53" t="s">
        <v>807</v>
      </c>
      <c r="D53" t="s">
        <v>572</v>
      </c>
      <c r="E53" t="s">
        <v>808</v>
      </c>
      <c r="F53" t="s">
        <v>42</v>
      </c>
      <c r="G53" t="s">
        <v>809</v>
      </c>
      <c r="H53" t="s">
        <v>652</v>
      </c>
      <c r="I53" t="s">
        <v>810</v>
      </c>
      <c r="J53" t="s">
        <v>811</v>
      </c>
      <c r="K53" t="s">
        <v>812</v>
      </c>
      <c r="L53" t="s">
        <v>813</v>
      </c>
      <c r="M53" s="2">
        <v>0.85796296296296293</v>
      </c>
      <c r="N53">
        <v>53.8</v>
      </c>
      <c r="O53" t="str">
        <f t="shared" si="0"/>
        <v>50-60years</v>
      </c>
      <c r="P53">
        <v>47</v>
      </c>
      <c r="Q53" t="s">
        <v>814</v>
      </c>
      <c r="R53" t="s">
        <v>97</v>
      </c>
      <c r="S53" t="s">
        <v>75</v>
      </c>
      <c r="T53">
        <v>2007</v>
      </c>
      <c r="U53">
        <v>3</v>
      </c>
      <c r="V53" t="s">
        <v>98</v>
      </c>
      <c r="W53" t="s">
        <v>99</v>
      </c>
      <c r="X53">
        <v>30</v>
      </c>
      <c r="Y53" t="s">
        <v>279</v>
      </c>
      <c r="Z53" t="s">
        <v>280</v>
      </c>
      <c r="AA53">
        <v>10.34</v>
      </c>
      <c r="AB53" t="str">
        <f t="shared" si="1"/>
        <v>10-15years</v>
      </c>
      <c r="AC53">
        <v>144517</v>
      </c>
      <c r="AD53" t="str">
        <f t="shared" si="2"/>
        <v>1.40lac-1.50lac</v>
      </c>
      <c r="AE53" s="3">
        <v>0.05</v>
      </c>
      <c r="AF53" s="3" t="str">
        <f t="shared" si="3"/>
        <v>0-5%</v>
      </c>
      <c r="AG53" t="s">
        <v>815</v>
      </c>
      <c r="AH53" t="s">
        <v>816</v>
      </c>
      <c r="AI53" t="s">
        <v>817</v>
      </c>
      <c r="AJ53" t="s">
        <v>818</v>
      </c>
      <c r="AK53" t="s">
        <v>817</v>
      </c>
      <c r="AL53" t="s">
        <v>301</v>
      </c>
      <c r="AM53">
        <v>50609</v>
      </c>
      <c r="AN53" t="s">
        <v>85</v>
      </c>
      <c r="AO53" t="s">
        <v>819</v>
      </c>
      <c r="AP53" t="s">
        <v>820</v>
      </c>
    </row>
    <row r="54" spans="1:42" x14ac:dyDescent="0.35">
      <c r="A54">
        <v>310986</v>
      </c>
      <c r="B54" t="s">
        <v>88</v>
      </c>
      <c r="C54" t="s">
        <v>821</v>
      </c>
      <c r="D54" t="s">
        <v>475</v>
      </c>
      <c r="E54" t="s">
        <v>822</v>
      </c>
      <c r="F54" t="s">
        <v>42</v>
      </c>
      <c r="G54" t="s">
        <v>823</v>
      </c>
      <c r="H54" t="s">
        <v>652</v>
      </c>
      <c r="I54" t="s">
        <v>824</v>
      </c>
      <c r="J54" t="s">
        <v>825</v>
      </c>
      <c r="K54" t="s">
        <v>826</v>
      </c>
      <c r="L54" s="1">
        <v>27463</v>
      </c>
      <c r="M54" s="2">
        <v>5.7847222222222223E-2</v>
      </c>
      <c r="N54">
        <v>41.85</v>
      </c>
      <c r="O54" t="str">
        <f t="shared" si="0"/>
        <v>40-50years</v>
      </c>
      <c r="P54">
        <v>53</v>
      </c>
      <c r="Q54" t="s">
        <v>827</v>
      </c>
      <c r="R54" t="s">
        <v>74</v>
      </c>
      <c r="S54" t="s">
        <v>75</v>
      </c>
      <c r="T54">
        <v>2017</v>
      </c>
      <c r="U54">
        <v>4</v>
      </c>
      <c r="V54" t="s">
        <v>76</v>
      </c>
      <c r="W54" t="s">
        <v>77</v>
      </c>
      <c r="X54">
        <v>14</v>
      </c>
      <c r="Y54" t="s">
        <v>279</v>
      </c>
      <c r="Z54" t="s">
        <v>280</v>
      </c>
      <c r="AA54">
        <v>0.28999999999999998</v>
      </c>
      <c r="AB54" t="str">
        <f t="shared" si="1"/>
        <v>0-5years</v>
      </c>
      <c r="AC54">
        <v>94221</v>
      </c>
      <c r="AD54" t="str">
        <f t="shared" si="2"/>
        <v>90k-100k</v>
      </c>
      <c r="AE54" s="3">
        <v>0.09</v>
      </c>
      <c r="AF54" s="3" t="str">
        <f t="shared" si="3"/>
        <v>5-10%</v>
      </c>
      <c r="AG54" t="s">
        <v>828</v>
      </c>
      <c r="AH54" t="s">
        <v>829</v>
      </c>
      <c r="AI54" t="s">
        <v>830</v>
      </c>
      <c r="AJ54" t="s">
        <v>831</v>
      </c>
      <c r="AK54" t="s">
        <v>830</v>
      </c>
      <c r="AL54" t="s">
        <v>568</v>
      </c>
      <c r="AM54">
        <v>72473</v>
      </c>
      <c r="AN54" t="s">
        <v>107</v>
      </c>
      <c r="AO54" t="s">
        <v>832</v>
      </c>
      <c r="AP54" t="s">
        <v>833</v>
      </c>
    </row>
    <row r="55" spans="1:42" x14ac:dyDescent="0.35">
      <c r="A55">
        <v>323914</v>
      </c>
      <c r="B55" t="s">
        <v>63</v>
      </c>
      <c r="C55" t="s">
        <v>834</v>
      </c>
      <c r="D55" t="s">
        <v>67</v>
      </c>
      <c r="E55" t="s">
        <v>835</v>
      </c>
      <c r="F55" t="s">
        <v>67</v>
      </c>
      <c r="G55" t="s">
        <v>836</v>
      </c>
      <c r="H55" t="s">
        <v>652</v>
      </c>
      <c r="I55" t="s">
        <v>837</v>
      </c>
      <c r="J55" t="s">
        <v>838</v>
      </c>
      <c r="K55" t="s">
        <v>384</v>
      </c>
      <c r="L55" t="s">
        <v>839</v>
      </c>
      <c r="M55" s="2">
        <v>0.45976851851851852</v>
      </c>
      <c r="N55">
        <v>59.06</v>
      </c>
      <c r="O55" t="str">
        <f t="shared" si="0"/>
        <v>50-60years</v>
      </c>
      <c r="P55">
        <v>77</v>
      </c>
      <c r="Q55" t="s">
        <v>840</v>
      </c>
      <c r="R55" t="s">
        <v>74</v>
      </c>
      <c r="S55" t="s">
        <v>75</v>
      </c>
      <c r="T55">
        <v>2000</v>
      </c>
      <c r="U55">
        <v>5</v>
      </c>
      <c r="V55" t="s">
        <v>312</v>
      </c>
      <c r="W55" t="s">
        <v>312</v>
      </c>
      <c r="X55">
        <v>14</v>
      </c>
      <c r="Y55" t="s">
        <v>578</v>
      </c>
      <c r="Z55" t="s">
        <v>579</v>
      </c>
      <c r="AA55">
        <v>17.22</v>
      </c>
      <c r="AB55" t="str">
        <f t="shared" si="1"/>
        <v>15-20years</v>
      </c>
      <c r="AC55">
        <v>84824</v>
      </c>
      <c r="AD55" t="str">
        <f t="shared" si="2"/>
        <v>80k-90k</v>
      </c>
      <c r="AE55" s="3">
        <v>0.06</v>
      </c>
      <c r="AF55" s="3" t="str">
        <f t="shared" si="3"/>
        <v>5-10%</v>
      </c>
      <c r="AG55" t="s">
        <v>841</v>
      </c>
      <c r="AH55" t="s">
        <v>842</v>
      </c>
      <c r="AI55" t="s">
        <v>843</v>
      </c>
      <c r="AJ55" t="s">
        <v>844</v>
      </c>
      <c r="AK55" t="s">
        <v>843</v>
      </c>
      <c r="AL55" t="s">
        <v>84</v>
      </c>
      <c r="AM55">
        <v>48850</v>
      </c>
      <c r="AN55" t="s">
        <v>85</v>
      </c>
      <c r="AO55" t="s">
        <v>845</v>
      </c>
      <c r="AP55" t="s">
        <v>846</v>
      </c>
    </row>
    <row r="56" spans="1:42" x14ac:dyDescent="0.35">
      <c r="A56">
        <v>928739</v>
      </c>
      <c r="B56" t="s">
        <v>128</v>
      </c>
      <c r="C56" t="s">
        <v>847</v>
      </c>
      <c r="D56" t="s">
        <v>739</v>
      </c>
      <c r="E56" t="s">
        <v>848</v>
      </c>
      <c r="F56" t="s">
        <v>67</v>
      </c>
      <c r="G56" t="s">
        <v>849</v>
      </c>
      <c r="H56" t="s">
        <v>652</v>
      </c>
      <c r="I56" t="s">
        <v>850</v>
      </c>
      <c r="J56" t="s">
        <v>851</v>
      </c>
      <c r="K56" t="s">
        <v>852</v>
      </c>
      <c r="L56" s="1">
        <v>31636</v>
      </c>
      <c r="M56" s="2">
        <v>0.85373842592592597</v>
      </c>
      <c r="N56">
        <v>30.66</v>
      </c>
      <c r="O56" t="str">
        <f t="shared" si="0"/>
        <v>30-40years</v>
      </c>
      <c r="P56">
        <v>62</v>
      </c>
      <c r="Q56" t="s">
        <v>853</v>
      </c>
      <c r="R56" t="s">
        <v>97</v>
      </c>
      <c r="S56" t="s">
        <v>75</v>
      </c>
      <c r="T56">
        <v>2015</v>
      </c>
      <c r="U56">
        <v>2</v>
      </c>
      <c r="V56" t="s">
        <v>120</v>
      </c>
      <c r="W56" t="s">
        <v>121</v>
      </c>
      <c r="X56">
        <v>27</v>
      </c>
      <c r="Y56" t="s">
        <v>279</v>
      </c>
      <c r="Z56" t="s">
        <v>280</v>
      </c>
      <c r="AA56">
        <v>2.42</v>
      </c>
      <c r="AB56" t="str">
        <f t="shared" si="1"/>
        <v>0-5years</v>
      </c>
      <c r="AC56">
        <v>143864</v>
      </c>
      <c r="AD56" t="str">
        <f t="shared" si="2"/>
        <v>1.40lac-1.50lac</v>
      </c>
      <c r="AE56" s="3">
        <v>0.01</v>
      </c>
      <c r="AF56" s="3" t="str">
        <f t="shared" si="3"/>
        <v>0-5%</v>
      </c>
      <c r="AG56" t="s">
        <v>854</v>
      </c>
      <c r="AH56" t="s">
        <v>855</v>
      </c>
      <c r="AI56" t="s">
        <v>856</v>
      </c>
      <c r="AJ56" t="s">
        <v>857</v>
      </c>
      <c r="AK56" t="s">
        <v>856</v>
      </c>
      <c r="AL56" t="s">
        <v>222</v>
      </c>
      <c r="AM56">
        <v>61312</v>
      </c>
      <c r="AN56" t="s">
        <v>85</v>
      </c>
      <c r="AO56" t="s">
        <v>858</v>
      </c>
      <c r="AP56" t="s">
        <v>859</v>
      </c>
    </row>
    <row r="57" spans="1:42" x14ac:dyDescent="0.35">
      <c r="A57">
        <v>238992</v>
      </c>
      <c r="B57" t="s">
        <v>271</v>
      </c>
      <c r="C57" t="s">
        <v>860</v>
      </c>
      <c r="D57" t="s">
        <v>572</v>
      </c>
      <c r="E57" t="s">
        <v>861</v>
      </c>
      <c r="F57" t="s">
        <v>67</v>
      </c>
      <c r="G57" t="s">
        <v>862</v>
      </c>
      <c r="H57" t="s">
        <v>652</v>
      </c>
      <c r="I57" t="s">
        <v>863</v>
      </c>
      <c r="J57" t="s">
        <v>864</v>
      </c>
      <c r="K57" t="s">
        <v>865</v>
      </c>
      <c r="L57" s="1">
        <v>22444</v>
      </c>
      <c r="M57" s="2">
        <v>0.84842592592592592</v>
      </c>
      <c r="N57">
        <v>55.68</v>
      </c>
      <c r="O57" t="str">
        <f t="shared" si="0"/>
        <v>50-60years</v>
      </c>
      <c r="P57">
        <v>70</v>
      </c>
      <c r="Q57" t="s">
        <v>866</v>
      </c>
      <c r="R57" t="s">
        <v>49</v>
      </c>
      <c r="S57" t="s">
        <v>50</v>
      </c>
      <c r="T57">
        <v>1996</v>
      </c>
      <c r="U57">
        <v>12</v>
      </c>
      <c r="V57" t="s">
        <v>51</v>
      </c>
      <c r="W57" t="s">
        <v>52</v>
      </c>
      <c r="X57">
        <v>26</v>
      </c>
      <c r="Y57" t="s">
        <v>156</v>
      </c>
      <c r="Z57" t="s">
        <v>157</v>
      </c>
      <c r="AA57">
        <v>20.6</v>
      </c>
      <c r="AB57" t="str">
        <f t="shared" si="1"/>
        <v>20-30years</v>
      </c>
      <c r="AC57">
        <v>104197</v>
      </c>
      <c r="AD57" t="str">
        <f t="shared" si="2"/>
        <v>1lac-1.10lac</v>
      </c>
      <c r="AE57" s="3">
        <v>0.08</v>
      </c>
      <c r="AF57" s="3" t="str">
        <f t="shared" si="3"/>
        <v>5-10%</v>
      </c>
      <c r="AG57" t="s">
        <v>867</v>
      </c>
      <c r="AH57" t="s">
        <v>868</v>
      </c>
      <c r="AI57" t="s">
        <v>869</v>
      </c>
      <c r="AJ57" t="s">
        <v>870</v>
      </c>
      <c r="AK57" t="s">
        <v>869</v>
      </c>
      <c r="AL57" t="s">
        <v>379</v>
      </c>
      <c r="AM57">
        <v>13088</v>
      </c>
      <c r="AN57" t="s">
        <v>237</v>
      </c>
      <c r="AO57" t="s">
        <v>871</v>
      </c>
      <c r="AP57" t="s">
        <v>872</v>
      </c>
    </row>
    <row r="58" spans="1:42" x14ac:dyDescent="0.35">
      <c r="A58">
        <v>434046</v>
      </c>
      <c r="B58" t="s">
        <v>110</v>
      </c>
      <c r="C58" t="s">
        <v>873</v>
      </c>
      <c r="D58" t="s">
        <v>500</v>
      </c>
      <c r="E58" t="s">
        <v>874</v>
      </c>
      <c r="F58" t="s">
        <v>42</v>
      </c>
      <c r="G58" t="s">
        <v>875</v>
      </c>
      <c r="H58" t="s">
        <v>652</v>
      </c>
      <c r="I58" t="s">
        <v>876</v>
      </c>
      <c r="J58" t="s">
        <v>877</v>
      </c>
      <c r="K58" t="s">
        <v>878</v>
      </c>
      <c r="L58" s="1">
        <v>21981</v>
      </c>
      <c r="M58" s="2">
        <v>0.31407407407407406</v>
      </c>
      <c r="N58">
        <v>57.19</v>
      </c>
      <c r="O58" t="str">
        <f t="shared" si="0"/>
        <v>50-60years</v>
      </c>
      <c r="P58">
        <v>50</v>
      </c>
      <c r="Q58" t="s">
        <v>879</v>
      </c>
      <c r="R58" t="s">
        <v>74</v>
      </c>
      <c r="S58" t="s">
        <v>75</v>
      </c>
      <c r="T58">
        <v>1994</v>
      </c>
      <c r="U58">
        <v>4</v>
      </c>
      <c r="V58" t="s">
        <v>76</v>
      </c>
      <c r="W58" t="s">
        <v>77</v>
      </c>
      <c r="X58">
        <v>14</v>
      </c>
      <c r="Y58" t="s">
        <v>156</v>
      </c>
      <c r="Z58" t="s">
        <v>157</v>
      </c>
      <c r="AA58">
        <v>23.3</v>
      </c>
      <c r="AB58" t="str">
        <f t="shared" si="1"/>
        <v>20-30years</v>
      </c>
      <c r="AC58">
        <v>80844</v>
      </c>
      <c r="AD58" t="str">
        <f t="shared" si="2"/>
        <v>80k-90k</v>
      </c>
      <c r="AE58" s="3">
        <v>0.3</v>
      </c>
      <c r="AF58" s="3" t="str">
        <f t="shared" si="3"/>
        <v>25-30%</v>
      </c>
      <c r="AG58" t="s">
        <v>880</v>
      </c>
      <c r="AH58" t="s">
        <v>881</v>
      </c>
      <c r="AI58" t="s">
        <v>882</v>
      </c>
      <c r="AJ58" t="s">
        <v>831</v>
      </c>
      <c r="AK58" t="s">
        <v>882</v>
      </c>
      <c r="AL58" t="s">
        <v>883</v>
      </c>
      <c r="AM58">
        <v>39552</v>
      </c>
      <c r="AN58" t="s">
        <v>107</v>
      </c>
      <c r="AO58" t="s">
        <v>884</v>
      </c>
      <c r="AP58" t="s">
        <v>885</v>
      </c>
    </row>
    <row r="59" spans="1:42" x14ac:dyDescent="0.35">
      <c r="A59">
        <v>971444</v>
      </c>
      <c r="B59" t="s">
        <v>63</v>
      </c>
      <c r="C59" t="s">
        <v>886</v>
      </c>
      <c r="D59" t="s">
        <v>572</v>
      </c>
      <c r="E59" t="s">
        <v>887</v>
      </c>
      <c r="F59" t="s">
        <v>67</v>
      </c>
      <c r="G59" t="s">
        <v>888</v>
      </c>
      <c r="H59" t="s">
        <v>652</v>
      </c>
      <c r="I59" t="s">
        <v>889</v>
      </c>
      <c r="J59" t="s">
        <v>890</v>
      </c>
      <c r="K59" t="s">
        <v>891</v>
      </c>
      <c r="L59" t="s">
        <v>892</v>
      </c>
      <c r="M59" s="2">
        <v>0.99912037037037038</v>
      </c>
      <c r="N59">
        <v>27.06</v>
      </c>
      <c r="O59" t="str">
        <f t="shared" si="0"/>
        <v>20-30years</v>
      </c>
      <c r="P59">
        <v>50</v>
      </c>
      <c r="Q59" s="1">
        <v>42405</v>
      </c>
      <c r="R59" t="s">
        <v>74</v>
      </c>
      <c r="S59" t="s">
        <v>75</v>
      </c>
      <c r="T59">
        <v>2016</v>
      </c>
      <c r="U59">
        <v>5</v>
      </c>
      <c r="V59" t="s">
        <v>312</v>
      </c>
      <c r="W59" t="s">
        <v>312</v>
      </c>
      <c r="X59">
        <v>2</v>
      </c>
      <c r="Y59" t="s">
        <v>100</v>
      </c>
      <c r="Z59" t="s">
        <v>101</v>
      </c>
      <c r="AA59">
        <v>1.24</v>
      </c>
      <c r="AB59" t="str">
        <f t="shared" si="1"/>
        <v>0-5years</v>
      </c>
      <c r="AC59">
        <v>87962</v>
      </c>
      <c r="AD59" t="str">
        <f t="shared" si="2"/>
        <v>80k-90k</v>
      </c>
      <c r="AE59" s="3">
        <v>0.12</v>
      </c>
      <c r="AF59" s="3" t="str">
        <f t="shared" si="3"/>
        <v>10-15%</v>
      </c>
      <c r="AG59" t="s">
        <v>893</v>
      </c>
      <c r="AH59" t="s">
        <v>894</v>
      </c>
      <c r="AI59" t="s">
        <v>895</v>
      </c>
      <c r="AJ59" t="s">
        <v>234</v>
      </c>
      <c r="AK59" t="s">
        <v>895</v>
      </c>
      <c r="AL59" t="s">
        <v>236</v>
      </c>
      <c r="AM59">
        <v>19456</v>
      </c>
      <c r="AN59" t="s">
        <v>237</v>
      </c>
      <c r="AO59" t="s">
        <v>896</v>
      </c>
      <c r="AP59" t="s">
        <v>897</v>
      </c>
    </row>
    <row r="60" spans="1:42" x14ac:dyDescent="0.35">
      <c r="A60">
        <v>602683</v>
      </c>
      <c r="B60" t="s">
        <v>38</v>
      </c>
      <c r="C60" t="s">
        <v>898</v>
      </c>
      <c r="D60" t="s">
        <v>739</v>
      </c>
      <c r="E60" t="s">
        <v>899</v>
      </c>
      <c r="F60" t="s">
        <v>42</v>
      </c>
      <c r="G60" t="s">
        <v>900</v>
      </c>
      <c r="H60" t="s">
        <v>652</v>
      </c>
      <c r="I60" t="s">
        <v>901</v>
      </c>
      <c r="J60" t="s">
        <v>902</v>
      </c>
      <c r="K60" t="s">
        <v>903</v>
      </c>
      <c r="L60" s="1">
        <v>26425</v>
      </c>
      <c r="M60" s="2">
        <v>0.13719907407407408</v>
      </c>
      <c r="N60">
        <v>45.18</v>
      </c>
      <c r="O60" t="str">
        <f t="shared" si="0"/>
        <v>40-50years</v>
      </c>
      <c r="P60">
        <v>54</v>
      </c>
      <c r="Q60" t="s">
        <v>904</v>
      </c>
      <c r="R60" t="s">
        <v>74</v>
      </c>
      <c r="S60" t="s">
        <v>75</v>
      </c>
      <c r="T60">
        <v>1999</v>
      </c>
      <c r="U60">
        <v>6</v>
      </c>
      <c r="V60" t="s">
        <v>344</v>
      </c>
      <c r="W60" t="s">
        <v>345</v>
      </c>
      <c r="X60">
        <v>29</v>
      </c>
      <c r="Y60" t="s">
        <v>78</v>
      </c>
      <c r="Z60" t="s">
        <v>79</v>
      </c>
      <c r="AA60">
        <v>18.09</v>
      </c>
      <c r="AB60" t="str">
        <f t="shared" si="1"/>
        <v>15-20years</v>
      </c>
      <c r="AC60">
        <v>125428</v>
      </c>
      <c r="AD60" t="str">
        <f t="shared" si="2"/>
        <v>1.20lac-1.30lac</v>
      </c>
      <c r="AE60" s="3">
        <v>0.22</v>
      </c>
      <c r="AF60" s="3" t="str">
        <f t="shared" si="3"/>
        <v>20-25%</v>
      </c>
      <c r="AG60" t="s">
        <v>905</v>
      </c>
      <c r="AH60" t="s">
        <v>906</v>
      </c>
      <c r="AI60" t="s">
        <v>907</v>
      </c>
      <c r="AJ60" t="s">
        <v>686</v>
      </c>
      <c r="AK60" t="s">
        <v>907</v>
      </c>
      <c r="AL60" t="s">
        <v>379</v>
      </c>
      <c r="AM60">
        <v>14611</v>
      </c>
      <c r="AN60" t="s">
        <v>237</v>
      </c>
      <c r="AO60" t="s">
        <v>908</v>
      </c>
      <c r="AP60" t="s">
        <v>909</v>
      </c>
    </row>
    <row r="61" spans="1:42" x14ac:dyDescent="0.35">
      <c r="A61">
        <v>145327</v>
      </c>
      <c r="B61" t="s">
        <v>63</v>
      </c>
      <c r="C61" t="s">
        <v>910</v>
      </c>
      <c r="D61" t="s">
        <v>67</v>
      </c>
      <c r="E61" t="s">
        <v>911</v>
      </c>
      <c r="F61" t="s">
        <v>67</v>
      </c>
      <c r="G61" t="s">
        <v>912</v>
      </c>
      <c r="H61" t="s">
        <v>652</v>
      </c>
      <c r="I61" t="s">
        <v>913</v>
      </c>
      <c r="J61" t="s">
        <v>914</v>
      </c>
      <c r="K61" t="s">
        <v>915</v>
      </c>
      <c r="L61" s="1">
        <v>34554</v>
      </c>
      <c r="M61" s="2">
        <v>0.45784722222222224</v>
      </c>
      <c r="N61">
        <v>22.99</v>
      </c>
      <c r="O61" t="str">
        <f t="shared" si="0"/>
        <v>20-30years</v>
      </c>
      <c r="P61">
        <v>50</v>
      </c>
      <c r="Q61" t="s">
        <v>916</v>
      </c>
      <c r="R61" t="s">
        <v>74</v>
      </c>
      <c r="S61" t="s">
        <v>75</v>
      </c>
      <c r="T61">
        <v>2016</v>
      </c>
      <c r="U61">
        <v>4</v>
      </c>
      <c r="V61" t="s">
        <v>76</v>
      </c>
      <c r="W61" t="s">
        <v>77</v>
      </c>
      <c r="X61">
        <v>19</v>
      </c>
      <c r="Y61" t="s">
        <v>78</v>
      </c>
      <c r="Z61" t="s">
        <v>79</v>
      </c>
      <c r="AA61">
        <v>1.27</v>
      </c>
      <c r="AB61" t="str">
        <f t="shared" si="1"/>
        <v>0-5years</v>
      </c>
      <c r="AC61">
        <v>66575</v>
      </c>
      <c r="AD61" t="str">
        <f t="shared" si="2"/>
        <v>60k-70k</v>
      </c>
      <c r="AE61" s="3">
        <v>0.14000000000000001</v>
      </c>
      <c r="AF61" s="3" t="str">
        <f t="shared" si="3"/>
        <v>10-15%</v>
      </c>
      <c r="AG61" t="s">
        <v>917</v>
      </c>
      <c r="AH61" t="s">
        <v>918</v>
      </c>
      <c r="AI61" t="s">
        <v>919</v>
      </c>
      <c r="AJ61" t="s">
        <v>105</v>
      </c>
      <c r="AK61" t="s">
        <v>919</v>
      </c>
      <c r="AL61" t="s">
        <v>236</v>
      </c>
      <c r="AM61">
        <v>15437</v>
      </c>
      <c r="AN61" t="s">
        <v>237</v>
      </c>
      <c r="AO61" t="s">
        <v>920</v>
      </c>
      <c r="AP61" t="s">
        <v>921</v>
      </c>
    </row>
    <row r="62" spans="1:42" x14ac:dyDescent="0.35">
      <c r="A62">
        <v>597202</v>
      </c>
      <c r="B62" t="s">
        <v>271</v>
      </c>
      <c r="C62" t="s">
        <v>922</v>
      </c>
      <c r="D62" t="s">
        <v>305</v>
      </c>
      <c r="E62" t="s">
        <v>923</v>
      </c>
      <c r="F62" t="s">
        <v>67</v>
      </c>
      <c r="G62" t="s">
        <v>924</v>
      </c>
      <c r="H62" t="s">
        <v>652</v>
      </c>
      <c r="I62" t="s">
        <v>925</v>
      </c>
      <c r="J62" t="s">
        <v>926</v>
      </c>
      <c r="K62" t="s">
        <v>927</v>
      </c>
      <c r="L62" t="s">
        <v>928</v>
      </c>
      <c r="M62" s="2">
        <v>7.6851851851851847E-3</v>
      </c>
      <c r="N62">
        <v>47.82</v>
      </c>
      <c r="O62" t="str">
        <f t="shared" si="0"/>
        <v>40-50years</v>
      </c>
      <c r="P62">
        <v>58</v>
      </c>
      <c r="Q62" t="s">
        <v>929</v>
      </c>
      <c r="R62" t="s">
        <v>74</v>
      </c>
      <c r="S62" t="s">
        <v>75</v>
      </c>
      <c r="T62">
        <v>2013</v>
      </c>
      <c r="U62">
        <v>4</v>
      </c>
      <c r="V62" t="s">
        <v>76</v>
      </c>
      <c r="W62" t="s">
        <v>77</v>
      </c>
      <c r="X62">
        <v>23</v>
      </c>
      <c r="Y62" t="s">
        <v>78</v>
      </c>
      <c r="Z62" t="s">
        <v>79</v>
      </c>
      <c r="AA62">
        <v>4.2699999999999996</v>
      </c>
      <c r="AB62" t="str">
        <f t="shared" si="1"/>
        <v>0-5years</v>
      </c>
      <c r="AC62">
        <v>192498</v>
      </c>
      <c r="AD62" t="str">
        <f t="shared" si="2"/>
        <v>1.90lac-2lac</v>
      </c>
      <c r="AE62" s="3">
        <v>0.26</v>
      </c>
      <c r="AF62" s="3" t="str">
        <f t="shared" si="3"/>
        <v>25-30%</v>
      </c>
      <c r="AG62" t="s">
        <v>930</v>
      </c>
      <c r="AH62" t="s">
        <v>931</v>
      </c>
      <c r="AI62" t="s">
        <v>932</v>
      </c>
      <c r="AJ62" t="s">
        <v>933</v>
      </c>
      <c r="AK62" t="s">
        <v>932</v>
      </c>
      <c r="AL62" t="s">
        <v>934</v>
      </c>
      <c r="AM62">
        <v>65745</v>
      </c>
      <c r="AN62" t="s">
        <v>85</v>
      </c>
      <c r="AO62" t="s">
        <v>935</v>
      </c>
      <c r="AP62" t="s">
        <v>936</v>
      </c>
    </row>
    <row r="63" spans="1:42" x14ac:dyDescent="0.35">
      <c r="A63">
        <v>168824</v>
      </c>
      <c r="B63" t="s">
        <v>63</v>
      </c>
      <c r="C63" t="s">
        <v>937</v>
      </c>
      <c r="D63" t="s">
        <v>938</v>
      </c>
      <c r="E63" t="s">
        <v>939</v>
      </c>
      <c r="F63" t="s">
        <v>67</v>
      </c>
      <c r="G63" t="s">
        <v>940</v>
      </c>
      <c r="H63" t="s">
        <v>652</v>
      </c>
      <c r="I63" t="s">
        <v>941</v>
      </c>
      <c r="J63" t="s">
        <v>942</v>
      </c>
      <c r="K63" t="s">
        <v>447</v>
      </c>
      <c r="L63" s="1">
        <v>25054</v>
      </c>
      <c r="M63" s="2">
        <v>0.21087962962962961</v>
      </c>
      <c r="N63">
        <v>49.34</v>
      </c>
      <c r="O63" t="str">
        <f t="shared" si="0"/>
        <v>40-50years</v>
      </c>
      <c r="P63">
        <v>72</v>
      </c>
      <c r="Q63" s="1">
        <v>36317</v>
      </c>
      <c r="R63" t="s">
        <v>74</v>
      </c>
      <c r="S63" t="s">
        <v>75</v>
      </c>
      <c r="T63">
        <v>1999</v>
      </c>
      <c r="U63">
        <v>6</v>
      </c>
      <c r="V63" t="s">
        <v>344</v>
      </c>
      <c r="W63" t="s">
        <v>345</v>
      </c>
      <c r="X63">
        <v>6</v>
      </c>
      <c r="Y63" t="s">
        <v>578</v>
      </c>
      <c r="Z63" t="s">
        <v>579</v>
      </c>
      <c r="AA63">
        <v>18.16</v>
      </c>
      <c r="AB63" t="str">
        <f t="shared" si="1"/>
        <v>15-20years</v>
      </c>
      <c r="AC63">
        <v>116635</v>
      </c>
      <c r="AD63" t="str">
        <f t="shared" si="2"/>
        <v>1.10lac-1.20lac</v>
      </c>
      <c r="AE63" s="3">
        <v>0.22</v>
      </c>
      <c r="AF63" s="3" t="str">
        <f t="shared" si="3"/>
        <v>20-25%</v>
      </c>
      <c r="AG63" t="s">
        <v>943</v>
      </c>
      <c r="AH63" t="s">
        <v>944</v>
      </c>
      <c r="AI63" t="s">
        <v>945</v>
      </c>
      <c r="AJ63" t="s">
        <v>946</v>
      </c>
      <c r="AK63" t="s">
        <v>945</v>
      </c>
      <c r="AL63" t="s">
        <v>125</v>
      </c>
      <c r="AM63">
        <v>46360</v>
      </c>
      <c r="AN63" t="s">
        <v>85</v>
      </c>
      <c r="AO63" t="s">
        <v>947</v>
      </c>
      <c r="AP63" t="s">
        <v>948</v>
      </c>
    </row>
    <row r="64" spans="1:42" x14ac:dyDescent="0.35">
      <c r="A64">
        <v>616665</v>
      </c>
      <c r="B64" t="s">
        <v>63</v>
      </c>
      <c r="C64" t="s">
        <v>949</v>
      </c>
      <c r="D64" t="s">
        <v>500</v>
      </c>
      <c r="E64" t="s">
        <v>950</v>
      </c>
      <c r="F64" t="s">
        <v>67</v>
      </c>
      <c r="G64" t="s">
        <v>951</v>
      </c>
      <c r="H64" t="s">
        <v>652</v>
      </c>
      <c r="I64" t="s">
        <v>952</v>
      </c>
      <c r="J64" t="s">
        <v>953</v>
      </c>
      <c r="K64" t="s">
        <v>954</v>
      </c>
      <c r="L64" s="1">
        <v>30078</v>
      </c>
      <c r="M64" s="2">
        <v>0.51747685185185188</v>
      </c>
      <c r="N64">
        <v>35.090000000000003</v>
      </c>
      <c r="O64" t="str">
        <f t="shared" si="0"/>
        <v>30-40years</v>
      </c>
      <c r="P64">
        <v>86</v>
      </c>
      <c r="Q64" s="1">
        <v>38660</v>
      </c>
      <c r="R64" t="s">
        <v>74</v>
      </c>
      <c r="S64" t="s">
        <v>75</v>
      </c>
      <c r="T64">
        <v>2005</v>
      </c>
      <c r="U64">
        <v>4</v>
      </c>
      <c r="V64" t="s">
        <v>76</v>
      </c>
      <c r="W64" t="s">
        <v>77</v>
      </c>
      <c r="X64">
        <v>11</v>
      </c>
      <c r="Y64" t="s">
        <v>100</v>
      </c>
      <c r="Z64" t="s">
        <v>101</v>
      </c>
      <c r="AA64">
        <v>12.3</v>
      </c>
      <c r="AB64" t="str">
        <f t="shared" si="1"/>
        <v>10-15years</v>
      </c>
      <c r="AC64">
        <v>108511</v>
      </c>
      <c r="AD64" t="str">
        <f t="shared" si="2"/>
        <v>1lac-1.10lac</v>
      </c>
      <c r="AE64" s="3">
        <v>0.06</v>
      </c>
      <c r="AF64" s="3" t="str">
        <f t="shared" si="3"/>
        <v>5-10%</v>
      </c>
      <c r="AG64" t="s">
        <v>955</v>
      </c>
      <c r="AH64" t="s">
        <v>956</v>
      </c>
      <c r="AI64" t="s">
        <v>957</v>
      </c>
      <c r="AJ64" t="s">
        <v>958</v>
      </c>
      <c r="AK64" t="s">
        <v>957</v>
      </c>
      <c r="AL64" t="s">
        <v>959</v>
      </c>
      <c r="AM64">
        <v>31203</v>
      </c>
      <c r="AN64" t="s">
        <v>107</v>
      </c>
      <c r="AO64" t="s">
        <v>960</v>
      </c>
      <c r="AP64" t="s">
        <v>961</v>
      </c>
    </row>
    <row r="65" spans="1:42" x14ac:dyDescent="0.35">
      <c r="A65">
        <v>396135</v>
      </c>
      <c r="B65" t="s">
        <v>240</v>
      </c>
      <c r="C65" t="s">
        <v>834</v>
      </c>
      <c r="D65" t="s">
        <v>500</v>
      </c>
      <c r="E65" t="s">
        <v>962</v>
      </c>
      <c r="F65" t="s">
        <v>67</v>
      </c>
      <c r="G65" t="s">
        <v>963</v>
      </c>
      <c r="H65" t="s">
        <v>652</v>
      </c>
      <c r="I65" t="s">
        <v>964</v>
      </c>
      <c r="J65" t="s">
        <v>965</v>
      </c>
      <c r="K65" t="s">
        <v>549</v>
      </c>
      <c r="L65" t="s">
        <v>966</v>
      </c>
      <c r="M65" s="2">
        <v>0.22591435185185185</v>
      </c>
      <c r="N65">
        <v>26.02</v>
      </c>
      <c r="O65" t="str">
        <f t="shared" si="0"/>
        <v>20-30years</v>
      </c>
      <c r="P65">
        <v>66</v>
      </c>
      <c r="Q65" t="s">
        <v>967</v>
      </c>
      <c r="R65" t="s">
        <v>49</v>
      </c>
      <c r="S65" t="s">
        <v>50</v>
      </c>
      <c r="T65">
        <v>2014</v>
      </c>
      <c r="U65">
        <v>10</v>
      </c>
      <c r="V65" t="s">
        <v>137</v>
      </c>
      <c r="W65" t="s">
        <v>138</v>
      </c>
      <c r="X65">
        <v>24</v>
      </c>
      <c r="Y65" t="s">
        <v>279</v>
      </c>
      <c r="Z65" t="s">
        <v>280</v>
      </c>
      <c r="AA65">
        <v>2.76</v>
      </c>
      <c r="AB65" t="str">
        <f t="shared" si="1"/>
        <v>0-5years</v>
      </c>
      <c r="AC65">
        <v>110021</v>
      </c>
      <c r="AD65" t="str">
        <f t="shared" si="2"/>
        <v>1.10lac-1.20lac</v>
      </c>
      <c r="AE65" s="3">
        <v>0.3</v>
      </c>
      <c r="AF65" s="3" t="str">
        <f t="shared" si="3"/>
        <v>25-30%</v>
      </c>
      <c r="AG65" t="s">
        <v>968</v>
      </c>
      <c r="AH65" t="s">
        <v>969</v>
      </c>
      <c r="AI65" t="s">
        <v>970</v>
      </c>
      <c r="AJ65" t="s">
        <v>971</v>
      </c>
      <c r="AK65" t="s">
        <v>970</v>
      </c>
      <c r="AL65" t="s">
        <v>972</v>
      </c>
      <c r="AM65">
        <v>28105</v>
      </c>
      <c r="AN65" t="s">
        <v>107</v>
      </c>
      <c r="AO65" t="s">
        <v>973</v>
      </c>
      <c r="AP65" t="s">
        <v>974</v>
      </c>
    </row>
    <row r="66" spans="1:42" x14ac:dyDescent="0.35">
      <c r="A66">
        <v>966525</v>
      </c>
      <c r="B66" t="s">
        <v>63</v>
      </c>
      <c r="C66" t="s">
        <v>975</v>
      </c>
      <c r="D66" t="s">
        <v>181</v>
      </c>
      <c r="E66" t="s">
        <v>976</v>
      </c>
      <c r="F66" t="s">
        <v>67</v>
      </c>
      <c r="G66" t="s">
        <v>977</v>
      </c>
      <c r="H66" t="s">
        <v>652</v>
      </c>
      <c r="I66" t="s">
        <v>978</v>
      </c>
      <c r="J66" t="s">
        <v>979</v>
      </c>
      <c r="K66" t="s">
        <v>980</v>
      </c>
      <c r="L66" s="1">
        <v>34854</v>
      </c>
      <c r="M66" s="2">
        <v>0.86063657407407401</v>
      </c>
      <c r="N66">
        <v>22.33</v>
      </c>
      <c r="O66" t="str">
        <f t="shared" si="0"/>
        <v>20-30years</v>
      </c>
      <c r="P66">
        <v>73</v>
      </c>
      <c r="Q66" t="s">
        <v>981</v>
      </c>
      <c r="R66" t="s">
        <v>97</v>
      </c>
      <c r="S66" t="s">
        <v>75</v>
      </c>
      <c r="T66">
        <v>2017</v>
      </c>
      <c r="U66">
        <v>1</v>
      </c>
      <c r="V66" t="s">
        <v>293</v>
      </c>
      <c r="W66" t="s">
        <v>294</v>
      </c>
      <c r="X66">
        <v>16</v>
      </c>
      <c r="Y66" t="s">
        <v>100</v>
      </c>
      <c r="Z66" t="s">
        <v>101</v>
      </c>
      <c r="AA66">
        <v>0.53</v>
      </c>
      <c r="AB66" t="str">
        <f t="shared" si="1"/>
        <v>0-5years</v>
      </c>
      <c r="AC66">
        <v>124074</v>
      </c>
      <c r="AD66" t="str">
        <f t="shared" si="2"/>
        <v>1.20lac-1.30lac</v>
      </c>
      <c r="AE66" s="3">
        <v>0.26</v>
      </c>
      <c r="AF66" s="3" t="str">
        <f t="shared" si="3"/>
        <v>25-30%</v>
      </c>
      <c r="AG66" t="s">
        <v>982</v>
      </c>
      <c r="AH66" t="s">
        <v>983</v>
      </c>
      <c r="AI66" t="s">
        <v>984</v>
      </c>
      <c r="AJ66" t="s">
        <v>985</v>
      </c>
      <c r="AK66" t="s">
        <v>984</v>
      </c>
      <c r="AL66" t="s">
        <v>986</v>
      </c>
      <c r="AM66">
        <v>7063</v>
      </c>
      <c r="AN66" t="s">
        <v>237</v>
      </c>
      <c r="AO66" t="s">
        <v>987</v>
      </c>
      <c r="AP66" t="s">
        <v>988</v>
      </c>
    </row>
    <row r="67" spans="1:42" x14ac:dyDescent="0.35">
      <c r="A67">
        <v>362287</v>
      </c>
      <c r="B67" t="s">
        <v>63</v>
      </c>
      <c r="C67" t="s">
        <v>989</v>
      </c>
      <c r="D67" t="s">
        <v>211</v>
      </c>
      <c r="E67" t="s">
        <v>990</v>
      </c>
      <c r="F67" t="s">
        <v>67</v>
      </c>
      <c r="G67" t="s">
        <v>991</v>
      </c>
      <c r="H67" t="s">
        <v>652</v>
      </c>
      <c r="I67" t="s">
        <v>992</v>
      </c>
      <c r="J67" t="s">
        <v>993</v>
      </c>
      <c r="K67" t="s">
        <v>994</v>
      </c>
      <c r="L67" s="1">
        <v>25605</v>
      </c>
      <c r="M67" s="2">
        <v>0.18994212962962964</v>
      </c>
      <c r="N67">
        <v>47.19</v>
      </c>
      <c r="O67" t="str">
        <f t="shared" ref="O67:O130" si="4">IF(AND(N67&gt;20,N67&lt;=30),"20-30years",IF(AND(N67&gt;30,N67&lt;=40),"30-40years",IF(AND(N67&gt;40,N67&lt;=50),"40-50years",IF(AND(N67&gt;50,N67&lt;=60),"50-60years"))))</f>
        <v>40-50years</v>
      </c>
      <c r="P67">
        <v>70</v>
      </c>
      <c r="Q67" t="s">
        <v>995</v>
      </c>
      <c r="R67" t="s">
        <v>74</v>
      </c>
      <c r="S67" t="s">
        <v>75</v>
      </c>
      <c r="T67">
        <v>2009</v>
      </c>
      <c r="U67">
        <v>4</v>
      </c>
      <c r="V67" t="s">
        <v>76</v>
      </c>
      <c r="W67" t="s">
        <v>77</v>
      </c>
      <c r="X67">
        <v>26</v>
      </c>
      <c r="Y67" t="s">
        <v>578</v>
      </c>
      <c r="Z67" t="s">
        <v>579</v>
      </c>
      <c r="AA67">
        <v>8.26</v>
      </c>
      <c r="AB67" t="str">
        <f t="shared" ref="AB67:AB130" si="5">IF(AA67&lt;=5,"0-5years",IF(AND(AA67&gt;5,AA67&lt;=10),"5-10years", IF(AND(AA67&gt;10,AA67&lt;=15),"10-15years", IF(AND(AA67&gt;15,AA67&lt;=20),"15-20years",IF(AND(AA67&gt;20,AA67&lt;=30),"20-30years",IF(AND(AA67&gt;30,AA67&lt;=40),"30-40years"))))))</f>
        <v>5-10years</v>
      </c>
      <c r="AC67">
        <v>176165</v>
      </c>
      <c r="AD67" t="str">
        <f t="shared" ref="AD67:AD130" si="6">IF(AND(AC67&gt;40000,AC67&lt;=50000),"40k-50k",IF(AND(AC67&gt;50000,AC67&lt;=60000),"50k-60k",IF(AND(AC67&gt;60000,AC67&lt;=70000),"60k-70k",IF(AND(AC67&gt;70000,AC67&lt;=80000),"70k-80k",IF(AND(AC67&gt;80000,AC67&lt;=90000),"80k-90k",IF(AND(AC67&gt;90000,AC67&lt;=100000),"90k-100k",IF(AND(AC67&gt;100000,AC67&lt;=110000),"1lac-1.10lac",IF(AND(AC67&gt;110000,AC67&lt;=120000),"1.10lac-1.20lac",IF(AND(AC67&gt;120000,AC67&lt;=130000),"1.20lac-1.30lac",IF(AND(AC67&gt;130000,AC67&lt;=140000),"1.30lac-1.40lac",IF(AND(AC67&gt;140000,AC67&lt;=150000),"1.40lac-1.50lac",IF(AND(AC67&gt;150000,AC67&lt;=160000),"1.50lac-1.60lac",IF(AND(AC67&gt;160000,AC67&lt;=170000),"1.60lac-1.70lac",IF(AND(AC67&gt;170000,AC67&lt;=180000),"1.70lac-1.80lac",IF(AND(AC67&gt;180000,AC67&lt;=190000),"1.80lac-1.90lac",IF(AND(AC67&gt;190000,AC67&lt;=200000),"1.90lac-2lac"))))))))))))))))</f>
        <v>1.70lac-1.80lac</v>
      </c>
      <c r="AE67" s="3">
        <v>0.21</v>
      </c>
      <c r="AF67" s="3" t="str">
        <f t="shared" ref="AF67:AF130" si="7">IF(AE67&lt;=5%,"0-5%",IF(AND(AE67&gt;5%,AE67&lt;=10%),"5-10%",IF(AND(AE67&gt;10%,AE67&lt;=15%),"10-15%",IF(AND(AE67&gt;15%,AE67&lt;=20%),"15-20%",IF(AND(AE67&gt;20%,AE67&lt;=25%),"20-25%",IF(AND(AE67&gt;25%,AE67&lt;=30%),"25-30%"))))))</f>
        <v>20-25%</v>
      </c>
      <c r="AG67" t="s">
        <v>996</v>
      </c>
      <c r="AH67" t="s">
        <v>997</v>
      </c>
      <c r="AI67" t="s">
        <v>998</v>
      </c>
      <c r="AJ67" t="s">
        <v>999</v>
      </c>
      <c r="AK67" t="s">
        <v>998</v>
      </c>
      <c r="AL67" t="s">
        <v>934</v>
      </c>
      <c r="AM67">
        <v>65042</v>
      </c>
      <c r="AN67" t="s">
        <v>85</v>
      </c>
      <c r="AO67" t="s">
        <v>1000</v>
      </c>
      <c r="AP67" t="s">
        <v>1001</v>
      </c>
    </row>
    <row r="68" spans="1:42" x14ac:dyDescent="0.35">
      <c r="A68">
        <v>798646</v>
      </c>
      <c r="B68" t="s">
        <v>38</v>
      </c>
      <c r="C68" t="s">
        <v>1002</v>
      </c>
      <c r="D68" t="s">
        <v>337</v>
      </c>
      <c r="E68" t="s">
        <v>1003</v>
      </c>
      <c r="F68" t="s">
        <v>42</v>
      </c>
      <c r="G68" t="s">
        <v>1004</v>
      </c>
      <c r="H68" t="s">
        <v>652</v>
      </c>
      <c r="I68" t="s">
        <v>1005</v>
      </c>
      <c r="J68" t="s">
        <v>1006</v>
      </c>
      <c r="K68" t="s">
        <v>1007</v>
      </c>
      <c r="L68" t="s">
        <v>1008</v>
      </c>
      <c r="M68" s="2">
        <v>0.69256944444444446</v>
      </c>
      <c r="N68">
        <v>33.06</v>
      </c>
      <c r="O68" t="str">
        <f t="shared" si="4"/>
        <v>30-40years</v>
      </c>
      <c r="P68">
        <v>49</v>
      </c>
      <c r="Q68" s="1">
        <v>40424</v>
      </c>
      <c r="R68" t="s">
        <v>97</v>
      </c>
      <c r="S68" t="s">
        <v>75</v>
      </c>
      <c r="T68">
        <v>2010</v>
      </c>
      <c r="U68">
        <v>3</v>
      </c>
      <c r="V68" t="s">
        <v>98</v>
      </c>
      <c r="W68" t="s">
        <v>99</v>
      </c>
      <c r="X68">
        <v>9</v>
      </c>
      <c r="Y68" t="s">
        <v>78</v>
      </c>
      <c r="Z68" t="s">
        <v>79</v>
      </c>
      <c r="AA68">
        <v>7.39</v>
      </c>
      <c r="AB68" t="str">
        <f t="shared" si="5"/>
        <v>5-10years</v>
      </c>
      <c r="AC68">
        <v>87146</v>
      </c>
      <c r="AD68" t="str">
        <f t="shared" si="6"/>
        <v>80k-90k</v>
      </c>
      <c r="AE68" s="3">
        <v>0.3</v>
      </c>
      <c r="AF68" s="3" t="str">
        <f t="shared" si="7"/>
        <v>25-30%</v>
      </c>
      <c r="AG68" t="s">
        <v>1009</v>
      </c>
      <c r="AH68" t="s">
        <v>1010</v>
      </c>
      <c r="AI68" t="s">
        <v>1011</v>
      </c>
      <c r="AJ68" t="s">
        <v>1012</v>
      </c>
      <c r="AK68" t="s">
        <v>1011</v>
      </c>
      <c r="AL68" t="s">
        <v>959</v>
      </c>
      <c r="AM68">
        <v>30304</v>
      </c>
      <c r="AN68" t="s">
        <v>107</v>
      </c>
      <c r="AO68" t="s">
        <v>1013</v>
      </c>
      <c r="AP68" t="s">
        <v>1014</v>
      </c>
    </row>
    <row r="69" spans="1:42" x14ac:dyDescent="0.35">
      <c r="A69">
        <v>451972</v>
      </c>
      <c r="B69" t="s">
        <v>128</v>
      </c>
      <c r="C69" t="s">
        <v>1015</v>
      </c>
      <c r="D69" t="s">
        <v>500</v>
      </c>
      <c r="E69" t="s">
        <v>1016</v>
      </c>
      <c r="F69" t="s">
        <v>67</v>
      </c>
      <c r="G69" t="s">
        <v>1017</v>
      </c>
      <c r="H69" t="s">
        <v>652</v>
      </c>
      <c r="I69" t="s">
        <v>1018</v>
      </c>
      <c r="J69" t="s">
        <v>1019</v>
      </c>
      <c r="K69" t="s">
        <v>1020</v>
      </c>
      <c r="L69" t="s">
        <v>1021</v>
      </c>
      <c r="M69" s="2">
        <v>0.48256944444444444</v>
      </c>
      <c r="N69">
        <v>46.69</v>
      </c>
      <c r="O69" t="str">
        <f t="shared" si="4"/>
        <v>40-50years</v>
      </c>
      <c r="P69">
        <v>71</v>
      </c>
      <c r="Q69" t="s">
        <v>1022</v>
      </c>
      <c r="R69" t="s">
        <v>97</v>
      </c>
      <c r="S69" t="s">
        <v>75</v>
      </c>
      <c r="T69">
        <v>2012</v>
      </c>
      <c r="U69">
        <v>2</v>
      </c>
      <c r="V69" t="s">
        <v>120</v>
      </c>
      <c r="W69" t="s">
        <v>121</v>
      </c>
      <c r="X69">
        <v>22</v>
      </c>
      <c r="Y69" t="s">
        <v>295</v>
      </c>
      <c r="Z69" t="s">
        <v>296</v>
      </c>
      <c r="AA69">
        <v>5.43</v>
      </c>
      <c r="AB69" t="str">
        <f t="shared" si="5"/>
        <v>5-10years</v>
      </c>
      <c r="AC69">
        <v>62435</v>
      </c>
      <c r="AD69" t="str">
        <f t="shared" si="6"/>
        <v>60k-70k</v>
      </c>
      <c r="AE69" s="3">
        <v>0.02</v>
      </c>
      <c r="AF69" s="3" t="str">
        <f t="shared" si="7"/>
        <v>0-5%</v>
      </c>
      <c r="AG69" t="s">
        <v>1023</v>
      </c>
      <c r="AH69" t="s">
        <v>1024</v>
      </c>
      <c r="AI69" t="s">
        <v>1025</v>
      </c>
      <c r="AJ69" t="s">
        <v>1026</v>
      </c>
      <c r="AK69" t="s">
        <v>1025</v>
      </c>
      <c r="AL69" t="s">
        <v>106</v>
      </c>
      <c r="AM69">
        <v>41776</v>
      </c>
      <c r="AN69" t="s">
        <v>107</v>
      </c>
      <c r="AO69" t="s">
        <v>1027</v>
      </c>
      <c r="AP69" t="s">
        <v>1028</v>
      </c>
    </row>
    <row r="70" spans="1:42" x14ac:dyDescent="0.35">
      <c r="A70">
        <v>993675</v>
      </c>
      <c r="B70" t="s">
        <v>128</v>
      </c>
      <c r="C70" t="s">
        <v>1029</v>
      </c>
      <c r="D70" t="s">
        <v>65</v>
      </c>
      <c r="E70" t="s">
        <v>1030</v>
      </c>
      <c r="F70" t="s">
        <v>67</v>
      </c>
      <c r="G70" t="s">
        <v>1031</v>
      </c>
      <c r="H70" t="s">
        <v>652</v>
      </c>
      <c r="I70" t="s">
        <v>1032</v>
      </c>
      <c r="J70" t="s">
        <v>1033</v>
      </c>
      <c r="K70" t="s">
        <v>1034</v>
      </c>
      <c r="L70" t="s">
        <v>1035</v>
      </c>
      <c r="M70" s="2">
        <v>0.74309027777777781</v>
      </c>
      <c r="N70">
        <v>52.07</v>
      </c>
      <c r="O70" t="str">
        <f t="shared" si="4"/>
        <v>50-60years</v>
      </c>
      <c r="P70">
        <v>80</v>
      </c>
      <c r="Q70" t="s">
        <v>1036</v>
      </c>
      <c r="R70" t="s">
        <v>49</v>
      </c>
      <c r="S70" t="s">
        <v>50</v>
      </c>
      <c r="T70">
        <v>2005</v>
      </c>
      <c r="U70">
        <v>12</v>
      </c>
      <c r="V70" t="s">
        <v>51</v>
      </c>
      <c r="W70" t="s">
        <v>52</v>
      </c>
      <c r="X70">
        <v>17</v>
      </c>
      <c r="Y70" t="s">
        <v>53</v>
      </c>
      <c r="Z70" t="s">
        <v>54</v>
      </c>
      <c r="AA70">
        <v>11.62</v>
      </c>
      <c r="AB70" t="str">
        <f t="shared" si="5"/>
        <v>10-15years</v>
      </c>
      <c r="AC70">
        <v>161871</v>
      </c>
      <c r="AD70" t="str">
        <f t="shared" si="6"/>
        <v>1.60lac-1.70lac</v>
      </c>
      <c r="AE70" s="3">
        <v>0.17</v>
      </c>
      <c r="AF70" s="3" t="str">
        <f t="shared" si="7"/>
        <v>15-20%</v>
      </c>
      <c r="AG70" t="s">
        <v>1037</v>
      </c>
      <c r="AH70" t="s">
        <v>1038</v>
      </c>
      <c r="AI70" t="s">
        <v>1039</v>
      </c>
      <c r="AJ70" t="s">
        <v>1039</v>
      </c>
      <c r="AK70" t="s">
        <v>1039</v>
      </c>
      <c r="AL70" t="s">
        <v>609</v>
      </c>
      <c r="AM70">
        <v>26145</v>
      </c>
      <c r="AN70" t="s">
        <v>107</v>
      </c>
      <c r="AO70" t="s">
        <v>1040</v>
      </c>
      <c r="AP70" t="s">
        <v>1041</v>
      </c>
    </row>
    <row r="71" spans="1:42" x14ac:dyDescent="0.35">
      <c r="A71">
        <v>807964</v>
      </c>
      <c r="B71" t="s">
        <v>63</v>
      </c>
      <c r="C71" t="s">
        <v>1042</v>
      </c>
      <c r="D71" t="s">
        <v>431</v>
      </c>
      <c r="E71" t="s">
        <v>740</v>
      </c>
      <c r="F71" t="s">
        <v>67</v>
      </c>
      <c r="G71" t="s">
        <v>1043</v>
      </c>
      <c r="H71" t="s">
        <v>652</v>
      </c>
      <c r="I71" t="s">
        <v>1044</v>
      </c>
      <c r="J71" t="s">
        <v>1045</v>
      </c>
      <c r="K71" t="s">
        <v>1046</v>
      </c>
      <c r="L71" t="s">
        <v>1047</v>
      </c>
      <c r="M71" s="2">
        <v>0.91015046296296298</v>
      </c>
      <c r="N71">
        <v>38.79</v>
      </c>
      <c r="O71" t="str">
        <f t="shared" si="4"/>
        <v>30-40years</v>
      </c>
      <c r="P71">
        <v>62</v>
      </c>
      <c r="Q71" t="s">
        <v>1048</v>
      </c>
      <c r="R71" t="s">
        <v>327</v>
      </c>
      <c r="S71" t="s">
        <v>50</v>
      </c>
      <c r="T71">
        <v>2011</v>
      </c>
      <c r="U71">
        <v>9</v>
      </c>
      <c r="V71" t="s">
        <v>328</v>
      </c>
      <c r="W71" t="s">
        <v>329</v>
      </c>
      <c r="X71">
        <v>17</v>
      </c>
      <c r="Y71" t="s">
        <v>53</v>
      </c>
      <c r="Z71" t="s">
        <v>54</v>
      </c>
      <c r="AA71">
        <v>5.87</v>
      </c>
      <c r="AB71" t="str">
        <f t="shared" si="5"/>
        <v>5-10years</v>
      </c>
      <c r="AC71">
        <v>97656</v>
      </c>
      <c r="AD71" t="str">
        <f t="shared" si="6"/>
        <v>90k-100k</v>
      </c>
      <c r="AE71" s="3">
        <v>0.18</v>
      </c>
      <c r="AF71" s="3" t="str">
        <f t="shared" si="7"/>
        <v>15-20%</v>
      </c>
      <c r="AG71" t="s">
        <v>1049</v>
      </c>
      <c r="AH71" t="s">
        <v>1050</v>
      </c>
      <c r="AI71" t="s">
        <v>1051</v>
      </c>
      <c r="AJ71" t="s">
        <v>701</v>
      </c>
      <c r="AK71" t="s">
        <v>1051</v>
      </c>
      <c r="AL71" t="s">
        <v>526</v>
      </c>
      <c r="AM71">
        <v>32344</v>
      </c>
      <c r="AN71" t="s">
        <v>107</v>
      </c>
      <c r="AO71" t="s">
        <v>1052</v>
      </c>
      <c r="AP71" t="s">
        <v>1053</v>
      </c>
    </row>
    <row r="72" spans="1:42" x14ac:dyDescent="0.35">
      <c r="A72">
        <v>769123</v>
      </c>
      <c r="B72" t="s">
        <v>63</v>
      </c>
      <c r="C72" t="s">
        <v>1054</v>
      </c>
      <c r="D72" t="s">
        <v>337</v>
      </c>
      <c r="E72" t="s">
        <v>970</v>
      </c>
      <c r="F72" t="s">
        <v>67</v>
      </c>
      <c r="G72" t="s">
        <v>1055</v>
      </c>
      <c r="H72" t="s">
        <v>652</v>
      </c>
      <c r="I72" t="s">
        <v>1056</v>
      </c>
      <c r="J72" t="s">
        <v>1057</v>
      </c>
      <c r="K72" t="s">
        <v>1058</v>
      </c>
      <c r="L72" s="1">
        <v>25730</v>
      </c>
      <c r="M72" s="2">
        <v>0.32589120370370367</v>
      </c>
      <c r="N72">
        <v>46.76</v>
      </c>
      <c r="O72" t="str">
        <f t="shared" si="4"/>
        <v>40-50years</v>
      </c>
      <c r="P72">
        <v>53</v>
      </c>
      <c r="Q72" t="s">
        <v>1059</v>
      </c>
      <c r="R72" t="s">
        <v>49</v>
      </c>
      <c r="S72" t="s">
        <v>50</v>
      </c>
      <c r="T72">
        <v>1994</v>
      </c>
      <c r="U72">
        <v>12</v>
      </c>
      <c r="V72" t="s">
        <v>51</v>
      </c>
      <c r="W72" t="s">
        <v>52</v>
      </c>
      <c r="X72">
        <v>27</v>
      </c>
      <c r="Y72" t="s">
        <v>78</v>
      </c>
      <c r="Z72" t="s">
        <v>79</v>
      </c>
      <c r="AA72">
        <v>22.6</v>
      </c>
      <c r="AB72" t="str">
        <f t="shared" si="5"/>
        <v>20-30years</v>
      </c>
      <c r="AC72">
        <v>98023</v>
      </c>
      <c r="AD72" t="str">
        <f t="shared" si="6"/>
        <v>90k-100k</v>
      </c>
      <c r="AE72" s="3">
        <v>0.02</v>
      </c>
      <c r="AF72" s="3" t="str">
        <f t="shared" si="7"/>
        <v>0-5%</v>
      </c>
      <c r="AG72" t="s">
        <v>1060</v>
      </c>
      <c r="AH72" t="s">
        <v>1061</v>
      </c>
      <c r="AI72" t="s">
        <v>1062</v>
      </c>
      <c r="AJ72" t="s">
        <v>300</v>
      </c>
      <c r="AK72" t="s">
        <v>1062</v>
      </c>
      <c r="AL72" t="s">
        <v>1063</v>
      </c>
      <c r="AM72">
        <v>43322</v>
      </c>
      <c r="AN72" t="s">
        <v>85</v>
      </c>
      <c r="AO72" t="s">
        <v>1064</v>
      </c>
      <c r="AP72" t="s">
        <v>1065</v>
      </c>
    </row>
    <row r="73" spans="1:42" x14ac:dyDescent="0.35">
      <c r="A73">
        <v>395792</v>
      </c>
      <c r="B73" t="s">
        <v>128</v>
      </c>
      <c r="C73" t="s">
        <v>1066</v>
      </c>
      <c r="D73" t="s">
        <v>40</v>
      </c>
      <c r="E73" t="s">
        <v>1067</v>
      </c>
      <c r="F73" t="s">
        <v>67</v>
      </c>
      <c r="G73" t="s">
        <v>1068</v>
      </c>
      <c r="H73" t="s">
        <v>652</v>
      </c>
      <c r="I73" t="s">
        <v>1069</v>
      </c>
      <c r="J73" t="s">
        <v>1070</v>
      </c>
      <c r="K73" t="s">
        <v>1071</v>
      </c>
      <c r="L73" s="1">
        <v>29379</v>
      </c>
      <c r="M73" s="2">
        <v>0.50620370370370371</v>
      </c>
      <c r="N73">
        <v>37.08</v>
      </c>
      <c r="O73" t="str">
        <f t="shared" si="4"/>
        <v>30-40years</v>
      </c>
      <c r="P73">
        <v>67</v>
      </c>
      <c r="Q73" s="1">
        <v>38328</v>
      </c>
      <c r="R73" t="s">
        <v>327</v>
      </c>
      <c r="S73" t="s">
        <v>50</v>
      </c>
      <c r="T73">
        <v>2004</v>
      </c>
      <c r="U73">
        <v>7</v>
      </c>
      <c r="V73" t="s">
        <v>390</v>
      </c>
      <c r="W73" t="s">
        <v>391</v>
      </c>
      <c r="X73">
        <v>12</v>
      </c>
      <c r="Y73" t="s">
        <v>100</v>
      </c>
      <c r="Z73" t="s">
        <v>101</v>
      </c>
      <c r="AA73">
        <v>13.05</v>
      </c>
      <c r="AB73" t="str">
        <f t="shared" si="5"/>
        <v>10-15years</v>
      </c>
      <c r="AC73">
        <v>103749</v>
      </c>
      <c r="AD73" t="str">
        <f t="shared" si="6"/>
        <v>1lac-1.10lac</v>
      </c>
      <c r="AE73" s="3">
        <v>0.13</v>
      </c>
      <c r="AF73" s="3" t="str">
        <f t="shared" si="7"/>
        <v>10-15%</v>
      </c>
      <c r="AG73" t="s">
        <v>1072</v>
      </c>
      <c r="AH73" t="s">
        <v>1073</v>
      </c>
      <c r="AI73" t="s">
        <v>1074</v>
      </c>
      <c r="AJ73" t="s">
        <v>1074</v>
      </c>
      <c r="AK73" t="s">
        <v>1074</v>
      </c>
      <c r="AL73" t="s">
        <v>317</v>
      </c>
      <c r="AM73">
        <v>73750</v>
      </c>
      <c r="AN73" t="s">
        <v>107</v>
      </c>
      <c r="AO73" t="s">
        <v>1075</v>
      </c>
      <c r="AP73" t="s">
        <v>1076</v>
      </c>
    </row>
    <row r="74" spans="1:42" x14ac:dyDescent="0.35">
      <c r="A74">
        <v>929791</v>
      </c>
      <c r="B74" t="s">
        <v>38</v>
      </c>
      <c r="C74" t="s">
        <v>1077</v>
      </c>
      <c r="D74" t="s">
        <v>305</v>
      </c>
      <c r="E74" t="s">
        <v>1078</v>
      </c>
      <c r="F74" t="s">
        <v>42</v>
      </c>
      <c r="G74" t="s">
        <v>1079</v>
      </c>
      <c r="H74" t="s">
        <v>652</v>
      </c>
      <c r="I74" t="s">
        <v>1080</v>
      </c>
      <c r="J74" t="s">
        <v>1081</v>
      </c>
      <c r="K74" t="s">
        <v>1082</v>
      </c>
      <c r="L74" s="1">
        <v>22201</v>
      </c>
      <c r="M74" s="2">
        <v>0.18268518518518517</v>
      </c>
      <c r="N74">
        <v>56.67</v>
      </c>
      <c r="O74" t="str">
        <f t="shared" si="4"/>
        <v>50-60years</v>
      </c>
      <c r="P74">
        <v>42</v>
      </c>
      <c r="Q74" t="s">
        <v>1083</v>
      </c>
      <c r="R74" t="s">
        <v>97</v>
      </c>
      <c r="S74" t="s">
        <v>75</v>
      </c>
      <c r="T74">
        <v>1990</v>
      </c>
      <c r="U74">
        <v>3</v>
      </c>
      <c r="V74" t="s">
        <v>98</v>
      </c>
      <c r="W74" t="s">
        <v>99</v>
      </c>
      <c r="X74">
        <v>14</v>
      </c>
      <c r="Y74" t="s">
        <v>295</v>
      </c>
      <c r="Z74" t="s">
        <v>296</v>
      </c>
      <c r="AA74">
        <v>27.39</v>
      </c>
      <c r="AB74" t="str">
        <f t="shared" si="5"/>
        <v>20-30years</v>
      </c>
      <c r="AC74">
        <v>176095</v>
      </c>
      <c r="AD74" t="str">
        <f t="shared" si="6"/>
        <v>1.70lac-1.80lac</v>
      </c>
      <c r="AE74" s="3">
        <v>0.2</v>
      </c>
      <c r="AF74" s="3" t="str">
        <f t="shared" si="7"/>
        <v>15-20%</v>
      </c>
      <c r="AG74" t="s">
        <v>1084</v>
      </c>
      <c r="AH74" t="s">
        <v>1085</v>
      </c>
      <c r="AI74" t="s">
        <v>104</v>
      </c>
      <c r="AJ74" t="s">
        <v>1086</v>
      </c>
      <c r="AK74" t="s">
        <v>104</v>
      </c>
      <c r="AL74" t="s">
        <v>162</v>
      </c>
      <c r="AM74">
        <v>24450</v>
      </c>
      <c r="AN74" t="s">
        <v>107</v>
      </c>
      <c r="AO74" t="s">
        <v>1087</v>
      </c>
      <c r="AP74" t="s">
        <v>1088</v>
      </c>
    </row>
    <row r="75" spans="1:42" x14ac:dyDescent="0.35">
      <c r="A75">
        <v>141326</v>
      </c>
      <c r="B75" t="s">
        <v>128</v>
      </c>
      <c r="C75" t="s">
        <v>1089</v>
      </c>
      <c r="D75" t="s">
        <v>112</v>
      </c>
      <c r="E75" t="s">
        <v>1090</v>
      </c>
      <c r="F75" t="s">
        <v>42</v>
      </c>
      <c r="G75" t="s">
        <v>1091</v>
      </c>
      <c r="H75" t="s">
        <v>652</v>
      </c>
      <c r="I75" t="s">
        <v>1092</v>
      </c>
      <c r="J75" t="s">
        <v>1093</v>
      </c>
      <c r="K75" t="s">
        <v>1094</v>
      </c>
      <c r="L75" t="s">
        <v>1095</v>
      </c>
      <c r="M75" s="2">
        <v>0.69784722222222229</v>
      </c>
      <c r="N75">
        <v>41.73</v>
      </c>
      <c r="O75" t="str">
        <f t="shared" si="4"/>
        <v>40-50years</v>
      </c>
      <c r="P75">
        <v>53</v>
      </c>
      <c r="Q75" s="1">
        <v>36651</v>
      </c>
      <c r="R75" t="s">
        <v>74</v>
      </c>
      <c r="S75" t="s">
        <v>75</v>
      </c>
      <c r="T75">
        <v>2000</v>
      </c>
      <c r="U75">
        <v>5</v>
      </c>
      <c r="V75" t="s">
        <v>312</v>
      </c>
      <c r="W75" t="s">
        <v>312</v>
      </c>
      <c r="X75">
        <v>5</v>
      </c>
      <c r="Y75" t="s">
        <v>279</v>
      </c>
      <c r="Z75" t="s">
        <v>280</v>
      </c>
      <c r="AA75">
        <v>17.239999999999998</v>
      </c>
      <c r="AB75" t="str">
        <f t="shared" si="5"/>
        <v>15-20years</v>
      </c>
      <c r="AC75">
        <v>160494</v>
      </c>
      <c r="AD75" t="str">
        <f t="shared" si="6"/>
        <v>1.60lac-1.70lac</v>
      </c>
      <c r="AE75" s="3">
        <v>0</v>
      </c>
      <c r="AF75" s="3" t="str">
        <f t="shared" si="7"/>
        <v>0-5%</v>
      </c>
      <c r="AG75" t="s">
        <v>1096</v>
      </c>
      <c r="AH75" t="s">
        <v>1097</v>
      </c>
      <c r="AI75" t="s">
        <v>1098</v>
      </c>
      <c r="AJ75" t="s">
        <v>1099</v>
      </c>
      <c r="AK75" t="s">
        <v>1098</v>
      </c>
      <c r="AL75" t="s">
        <v>350</v>
      </c>
      <c r="AM75">
        <v>21601</v>
      </c>
      <c r="AN75" t="s">
        <v>107</v>
      </c>
      <c r="AO75" t="s">
        <v>1100</v>
      </c>
      <c r="AP75" t="s">
        <v>1101</v>
      </c>
    </row>
    <row r="76" spans="1:42" x14ac:dyDescent="0.35">
      <c r="A76">
        <v>232794</v>
      </c>
      <c r="B76" t="s">
        <v>271</v>
      </c>
      <c r="C76" t="s">
        <v>1102</v>
      </c>
      <c r="D76" t="s">
        <v>354</v>
      </c>
      <c r="E76" t="s">
        <v>1103</v>
      </c>
      <c r="F76" t="s">
        <v>67</v>
      </c>
      <c r="G76" t="s">
        <v>1104</v>
      </c>
      <c r="H76" t="s">
        <v>652</v>
      </c>
      <c r="I76" t="s">
        <v>1105</v>
      </c>
      <c r="J76" t="s">
        <v>1106</v>
      </c>
      <c r="K76" t="s">
        <v>779</v>
      </c>
      <c r="L76" t="s">
        <v>1107</v>
      </c>
      <c r="M76" s="2">
        <v>0.18677083333333333</v>
      </c>
      <c r="N76">
        <v>39.369999999999997</v>
      </c>
      <c r="O76" t="str">
        <f t="shared" si="4"/>
        <v>30-40years</v>
      </c>
      <c r="P76">
        <v>84</v>
      </c>
      <c r="Q76" s="1">
        <v>36284</v>
      </c>
      <c r="R76" t="s">
        <v>74</v>
      </c>
      <c r="S76" t="s">
        <v>75</v>
      </c>
      <c r="T76">
        <v>1999</v>
      </c>
      <c r="U76">
        <v>4</v>
      </c>
      <c r="V76" t="s">
        <v>76</v>
      </c>
      <c r="W76" t="s">
        <v>77</v>
      </c>
      <c r="X76">
        <v>5</v>
      </c>
      <c r="Y76" t="s">
        <v>100</v>
      </c>
      <c r="Z76" t="s">
        <v>101</v>
      </c>
      <c r="AA76">
        <v>18.329999999999998</v>
      </c>
      <c r="AB76" t="str">
        <f t="shared" si="5"/>
        <v>15-20years</v>
      </c>
      <c r="AC76">
        <v>112988</v>
      </c>
      <c r="AD76" t="str">
        <f t="shared" si="6"/>
        <v>1.10lac-1.20lac</v>
      </c>
      <c r="AE76" s="3">
        <v>0.28999999999999998</v>
      </c>
      <c r="AF76" s="3" t="str">
        <f t="shared" si="7"/>
        <v>25-30%</v>
      </c>
      <c r="AG76" t="s">
        <v>1108</v>
      </c>
      <c r="AH76" t="s">
        <v>1109</v>
      </c>
      <c r="AI76" t="s">
        <v>1110</v>
      </c>
      <c r="AJ76" t="s">
        <v>1111</v>
      </c>
      <c r="AK76" t="s">
        <v>1110</v>
      </c>
      <c r="AL76" t="s">
        <v>526</v>
      </c>
      <c r="AM76">
        <v>32059</v>
      </c>
      <c r="AN76" t="s">
        <v>107</v>
      </c>
      <c r="AO76" t="s">
        <v>1112</v>
      </c>
      <c r="AP76" t="s">
        <v>1113</v>
      </c>
    </row>
    <row r="77" spans="1:42" x14ac:dyDescent="0.35">
      <c r="A77">
        <v>946835</v>
      </c>
      <c r="B77" t="s">
        <v>128</v>
      </c>
      <c r="C77" t="s">
        <v>1114</v>
      </c>
      <c r="D77" t="s">
        <v>196</v>
      </c>
      <c r="E77" t="s">
        <v>1115</v>
      </c>
      <c r="F77" t="s">
        <v>42</v>
      </c>
      <c r="G77" t="s">
        <v>1116</v>
      </c>
      <c r="H77" t="s">
        <v>652</v>
      </c>
      <c r="I77" t="s">
        <v>1117</v>
      </c>
      <c r="J77" t="s">
        <v>1118</v>
      </c>
      <c r="K77" t="s">
        <v>1119</v>
      </c>
      <c r="L77" t="s">
        <v>1120</v>
      </c>
      <c r="M77" s="2">
        <v>0.43891203703703702</v>
      </c>
      <c r="N77">
        <v>55.91</v>
      </c>
      <c r="O77" t="str">
        <f t="shared" si="4"/>
        <v>50-60years</v>
      </c>
      <c r="P77">
        <v>49</v>
      </c>
      <c r="Q77" s="1">
        <v>38395</v>
      </c>
      <c r="R77" t="s">
        <v>49</v>
      </c>
      <c r="S77" t="s">
        <v>50</v>
      </c>
      <c r="T77">
        <v>2005</v>
      </c>
      <c r="U77">
        <v>12</v>
      </c>
      <c r="V77" t="s">
        <v>51</v>
      </c>
      <c r="W77" t="s">
        <v>52</v>
      </c>
      <c r="X77">
        <v>2</v>
      </c>
      <c r="Y77" t="s">
        <v>279</v>
      </c>
      <c r="Z77" t="s">
        <v>280</v>
      </c>
      <c r="AA77">
        <v>11.66</v>
      </c>
      <c r="AB77" t="str">
        <f t="shared" si="5"/>
        <v>10-15years</v>
      </c>
      <c r="AC77">
        <v>128425</v>
      </c>
      <c r="AD77" t="str">
        <f t="shared" si="6"/>
        <v>1.20lac-1.30lac</v>
      </c>
      <c r="AE77" s="3">
        <v>0.18</v>
      </c>
      <c r="AF77" s="3" t="str">
        <f t="shared" si="7"/>
        <v>15-20%</v>
      </c>
      <c r="AG77" t="s">
        <v>1121</v>
      </c>
      <c r="AH77" t="s">
        <v>1122</v>
      </c>
      <c r="AI77" t="s">
        <v>1123</v>
      </c>
      <c r="AJ77" t="s">
        <v>1124</v>
      </c>
      <c r="AK77" t="s">
        <v>1123</v>
      </c>
      <c r="AL77" t="s">
        <v>1125</v>
      </c>
      <c r="AM77">
        <v>66006</v>
      </c>
      <c r="AN77" t="s">
        <v>85</v>
      </c>
      <c r="AO77" t="s">
        <v>1126</v>
      </c>
      <c r="AP77" t="s">
        <v>1127</v>
      </c>
    </row>
    <row r="78" spans="1:42" x14ac:dyDescent="0.35">
      <c r="A78">
        <v>894936</v>
      </c>
      <c r="B78" t="s">
        <v>38</v>
      </c>
      <c r="C78" t="s">
        <v>1128</v>
      </c>
      <c r="D78" t="s">
        <v>938</v>
      </c>
      <c r="E78" t="s">
        <v>1129</v>
      </c>
      <c r="F78" t="s">
        <v>42</v>
      </c>
      <c r="G78" t="s">
        <v>1130</v>
      </c>
      <c r="H78" t="s">
        <v>652</v>
      </c>
      <c r="I78" t="s">
        <v>1131</v>
      </c>
      <c r="J78" t="s">
        <v>1132</v>
      </c>
      <c r="K78" t="s">
        <v>1133</v>
      </c>
      <c r="L78" s="1">
        <v>22161</v>
      </c>
      <c r="M78" s="2">
        <v>0.54358796296296297</v>
      </c>
      <c r="N78">
        <v>57.5</v>
      </c>
      <c r="O78" t="str">
        <f t="shared" si="4"/>
        <v>50-60years</v>
      </c>
      <c r="P78">
        <v>46</v>
      </c>
      <c r="Q78" s="1">
        <v>37051</v>
      </c>
      <c r="R78" t="s">
        <v>327</v>
      </c>
      <c r="S78" t="s">
        <v>50</v>
      </c>
      <c r="T78">
        <v>2001</v>
      </c>
      <c r="U78">
        <v>9</v>
      </c>
      <c r="V78" t="s">
        <v>328</v>
      </c>
      <c r="W78" t="s">
        <v>329</v>
      </c>
      <c r="X78">
        <v>6</v>
      </c>
      <c r="Y78" t="s">
        <v>156</v>
      </c>
      <c r="Z78" t="s">
        <v>157</v>
      </c>
      <c r="AA78">
        <v>15.9</v>
      </c>
      <c r="AB78" t="str">
        <f t="shared" si="5"/>
        <v>15-20years</v>
      </c>
      <c r="AC78">
        <v>93355</v>
      </c>
      <c r="AD78" t="str">
        <f t="shared" si="6"/>
        <v>90k-100k</v>
      </c>
      <c r="AE78" s="3">
        <v>0.02</v>
      </c>
      <c r="AF78" s="3" t="str">
        <f t="shared" si="7"/>
        <v>0-5%</v>
      </c>
      <c r="AG78" t="s">
        <v>1134</v>
      </c>
      <c r="AH78" t="s">
        <v>1135</v>
      </c>
      <c r="AI78" t="s">
        <v>1136</v>
      </c>
      <c r="AJ78" t="s">
        <v>1137</v>
      </c>
      <c r="AK78" t="s">
        <v>1136</v>
      </c>
      <c r="AL78" t="s">
        <v>162</v>
      </c>
      <c r="AM78">
        <v>23943</v>
      </c>
      <c r="AN78" t="s">
        <v>107</v>
      </c>
      <c r="AO78" t="s">
        <v>1138</v>
      </c>
      <c r="AP78" t="s">
        <v>1139</v>
      </c>
    </row>
    <row r="79" spans="1:42" x14ac:dyDescent="0.35">
      <c r="A79">
        <v>946630</v>
      </c>
      <c r="B79" t="s">
        <v>63</v>
      </c>
      <c r="C79" t="s">
        <v>1140</v>
      </c>
      <c r="D79" t="s">
        <v>130</v>
      </c>
      <c r="E79" t="s">
        <v>1141</v>
      </c>
      <c r="F79" t="s">
        <v>67</v>
      </c>
      <c r="G79" t="s">
        <v>1142</v>
      </c>
      <c r="H79" t="s">
        <v>652</v>
      </c>
      <c r="I79" t="s">
        <v>1143</v>
      </c>
      <c r="J79" t="s">
        <v>1144</v>
      </c>
      <c r="K79" t="s">
        <v>1145</v>
      </c>
      <c r="L79" t="s">
        <v>1146</v>
      </c>
      <c r="M79" s="2">
        <v>0.29802083333333335</v>
      </c>
      <c r="N79">
        <v>53.48</v>
      </c>
      <c r="O79" t="str">
        <f t="shared" si="4"/>
        <v>50-60years</v>
      </c>
      <c r="P79">
        <v>69</v>
      </c>
      <c r="Q79" s="1">
        <v>36567</v>
      </c>
      <c r="R79" t="s">
        <v>49</v>
      </c>
      <c r="S79" t="s">
        <v>50</v>
      </c>
      <c r="T79">
        <v>2000</v>
      </c>
      <c r="U79">
        <v>11</v>
      </c>
      <c r="V79" t="s">
        <v>154</v>
      </c>
      <c r="W79" t="s">
        <v>155</v>
      </c>
      <c r="X79">
        <v>2</v>
      </c>
      <c r="Y79" t="s">
        <v>156</v>
      </c>
      <c r="Z79" t="s">
        <v>157</v>
      </c>
      <c r="AA79">
        <v>16.75</v>
      </c>
      <c r="AB79" t="str">
        <f t="shared" si="5"/>
        <v>15-20years</v>
      </c>
      <c r="AC79">
        <v>154843</v>
      </c>
      <c r="AD79" t="str">
        <f t="shared" si="6"/>
        <v>1.50lac-1.60lac</v>
      </c>
      <c r="AE79" s="3">
        <v>0.11</v>
      </c>
      <c r="AF79" s="3" t="str">
        <f t="shared" si="7"/>
        <v>10-15%</v>
      </c>
      <c r="AG79" t="s">
        <v>1147</v>
      </c>
      <c r="AH79" t="s">
        <v>1148</v>
      </c>
      <c r="AI79" t="s">
        <v>1149</v>
      </c>
      <c r="AJ79" t="s">
        <v>1150</v>
      </c>
      <c r="AK79" t="s">
        <v>1149</v>
      </c>
      <c r="AL79" t="s">
        <v>526</v>
      </c>
      <c r="AM79">
        <v>33420</v>
      </c>
      <c r="AN79" t="s">
        <v>107</v>
      </c>
      <c r="AO79" t="s">
        <v>1151</v>
      </c>
      <c r="AP79" t="s">
        <v>1152</v>
      </c>
    </row>
    <row r="80" spans="1:42" x14ac:dyDescent="0.35">
      <c r="A80">
        <v>381338</v>
      </c>
      <c r="B80" t="s">
        <v>38</v>
      </c>
      <c r="C80" t="s">
        <v>1153</v>
      </c>
      <c r="D80" t="s">
        <v>739</v>
      </c>
      <c r="E80" t="s">
        <v>1007</v>
      </c>
      <c r="F80" t="s">
        <v>42</v>
      </c>
      <c r="G80" t="s">
        <v>1154</v>
      </c>
      <c r="H80" t="s">
        <v>652</v>
      </c>
      <c r="I80" t="s">
        <v>1155</v>
      </c>
      <c r="J80" t="s">
        <v>1156</v>
      </c>
      <c r="K80" t="s">
        <v>1157</v>
      </c>
      <c r="L80" t="s">
        <v>1158</v>
      </c>
      <c r="M80" s="2">
        <v>0.88112268518518511</v>
      </c>
      <c r="N80">
        <v>27.11</v>
      </c>
      <c r="O80" t="str">
        <f t="shared" si="4"/>
        <v>20-30years</v>
      </c>
      <c r="P80">
        <v>59</v>
      </c>
      <c r="Q80" s="1">
        <v>42585</v>
      </c>
      <c r="R80" t="s">
        <v>97</v>
      </c>
      <c r="S80" t="s">
        <v>75</v>
      </c>
      <c r="T80">
        <v>2016</v>
      </c>
      <c r="U80">
        <v>3</v>
      </c>
      <c r="V80" t="s">
        <v>98</v>
      </c>
      <c r="W80" t="s">
        <v>99</v>
      </c>
      <c r="X80">
        <v>8</v>
      </c>
      <c r="Y80" t="s">
        <v>78</v>
      </c>
      <c r="Z80" t="s">
        <v>79</v>
      </c>
      <c r="AA80">
        <v>1.39</v>
      </c>
      <c r="AB80" t="str">
        <f t="shared" si="5"/>
        <v>0-5years</v>
      </c>
      <c r="AC80">
        <v>131543</v>
      </c>
      <c r="AD80" t="str">
        <f t="shared" si="6"/>
        <v>1.30lac-1.40lac</v>
      </c>
      <c r="AE80" s="3">
        <v>0.14000000000000001</v>
      </c>
      <c r="AF80" s="3" t="str">
        <f t="shared" si="7"/>
        <v>10-15%</v>
      </c>
      <c r="AG80" t="s">
        <v>1159</v>
      </c>
      <c r="AH80" t="s">
        <v>1160</v>
      </c>
      <c r="AI80" t="s">
        <v>1161</v>
      </c>
      <c r="AJ80" t="s">
        <v>1162</v>
      </c>
      <c r="AK80" t="s">
        <v>1161</v>
      </c>
      <c r="AL80" t="s">
        <v>177</v>
      </c>
      <c r="AM80">
        <v>76825</v>
      </c>
      <c r="AN80" t="s">
        <v>107</v>
      </c>
      <c r="AO80" t="s">
        <v>1163</v>
      </c>
      <c r="AP80" t="s">
        <v>1164</v>
      </c>
    </row>
    <row r="81" spans="1:42" x14ac:dyDescent="0.35">
      <c r="A81">
        <v>141178</v>
      </c>
      <c r="B81" t="s">
        <v>63</v>
      </c>
      <c r="C81" t="s">
        <v>1165</v>
      </c>
      <c r="D81" t="s">
        <v>572</v>
      </c>
      <c r="E81" t="s">
        <v>261</v>
      </c>
      <c r="F81" t="s">
        <v>67</v>
      </c>
      <c r="G81" t="s">
        <v>1166</v>
      </c>
      <c r="H81" t="s">
        <v>652</v>
      </c>
      <c r="I81" t="s">
        <v>1167</v>
      </c>
      <c r="J81" t="s">
        <v>1168</v>
      </c>
      <c r="K81" t="s">
        <v>1169</v>
      </c>
      <c r="L81" s="1">
        <v>23323</v>
      </c>
      <c r="M81" s="2">
        <v>0.96734953703703708</v>
      </c>
      <c r="N81">
        <v>54</v>
      </c>
      <c r="O81" t="str">
        <f t="shared" si="4"/>
        <v>50-60years</v>
      </c>
      <c r="P81">
        <v>55</v>
      </c>
      <c r="Q81" s="1">
        <v>42071</v>
      </c>
      <c r="R81" t="s">
        <v>327</v>
      </c>
      <c r="S81" t="s">
        <v>50</v>
      </c>
      <c r="T81">
        <v>2015</v>
      </c>
      <c r="U81">
        <v>8</v>
      </c>
      <c r="V81" t="s">
        <v>465</v>
      </c>
      <c r="W81" t="s">
        <v>466</v>
      </c>
      <c r="X81">
        <v>3</v>
      </c>
      <c r="Y81" t="s">
        <v>100</v>
      </c>
      <c r="Z81" t="s">
        <v>101</v>
      </c>
      <c r="AA81">
        <v>1.99</v>
      </c>
      <c r="AB81" t="str">
        <f t="shared" si="5"/>
        <v>0-5years</v>
      </c>
      <c r="AC81">
        <v>107957</v>
      </c>
      <c r="AD81" t="str">
        <f t="shared" si="6"/>
        <v>1lac-1.10lac</v>
      </c>
      <c r="AE81" s="3">
        <v>0.22</v>
      </c>
      <c r="AF81" s="3" t="str">
        <f t="shared" si="7"/>
        <v>20-25%</v>
      </c>
      <c r="AG81" t="s">
        <v>1170</v>
      </c>
      <c r="AH81" t="s">
        <v>1171</v>
      </c>
      <c r="AI81" t="s">
        <v>1172</v>
      </c>
      <c r="AJ81" t="s">
        <v>1173</v>
      </c>
      <c r="AK81" t="s">
        <v>1172</v>
      </c>
      <c r="AL81" t="s">
        <v>1174</v>
      </c>
      <c r="AM81">
        <v>83855</v>
      </c>
      <c r="AN81" t="s">
        <v>60</v>
      </c>
      <c r="AO81" t="s">
        <v>1175</v>
      </c>
      <c r="AP81" t="s">
        <v>1176</v>
      </c>
    </row>
    <row r="82" spans="1:42" x14ac:dyDescent="0.35">
      <c r="A82">
        <v>169763</v>
      </c>
      <c r="B82" t="s">
        <v>240</v>
      </c>
      <c r="C82" t="s">
        <v>571</v>
      </c>
      <c r="D82" t="s">
        <v>572</v>
      </c>
      <c r="E82" t="s">
        <v>1177</v>
      </c>
      <c r="F82" t="s">
        <v>67</v>
      </c>
      <c r="G82" t="s">
        <v>1178</v>
      </c>
      <c r="H82" t="s">
        <v>652</v>
      </c>
      <c r="I82" t="s">
        <v>1179</v>
      </c>
      <c r="J82" t="s">
        <v>1180</v>
      </c>
      <c r="K82" t="s">
        <v>1181</v>
      </c>
      <c r="L82" t="s">
        <v>1182</v>
      </c>
      <c r="M82" s="2">
        <v>0.72436342592592595</v>
      </c>
      <c r="N82">
        <v>41.23</v>
      </c>
      <c r="O82" t="str">
        <f t="shared" si="4"/>
        <v>40-50years</v>
      </c>
      <c r="P82">
        <v>57</v>
      </c>
      <c r="Q82" t="s">
        <v>1183</v>
      </c>
      <c r="R82" t="s">
        <v>74</v>
      </c>
      <c r="S82" t="s">
        <v>75</v>
      </c>
      <c r="T82">
        <v>1999</v>
      </c>
      <c r="U82">
        <v>4</v>
      </c>
      <c r="V82" t="s">
        <v>76</v>
      </c>
      <c r="W82" t="s">
        <v>77</v>
      </c>
      <c r="X82">
        <v>20</v>
      </c>
      <c r="Y82" t="s">
        <v>78</v>
      </c>
      <c r="Z82" t="s">
        <v>79</v>
      </c>
      <c r="AA82">
        <v>18.28</v>
      </c>
      <c r="AB82" t="str">
        <f t="shared" si="5"/>
        <v>15-20years</v>
      </c>
      <c r="AC82">
        <v>89172</v>
      </c>
      <c r="AD82" t="str">
        <f t="shared" si="6"/>
        <v>80k-90k</v>
      </c>
      <c r="AE82" s="3">
        <v>0.27</v>
      </c>
      <c r="AF82" s="3" t="str">
        <f t="shared" si="7"/>
        <v>25-30%</v>
      </c>
      <c r="AG82" t="s">
        <v>1184</v>
      </c>
      <c r="AH82" t="s">
        <v>1185</v>
      </c>
      <c r="AI82" t="s">
        <v>1186</v>
      </c>
      <c r="AJ82" t="s">
        <v>1187</v>
      </c>
      <c r="AK82" t="s">
        <v>1186</v>
      </c>
      <c r="AL82" t="s">
        <v>1125</v>
      </c>
      <c r="AM82">
        <v>67879</v>
      </c>
      <c r="AN82" t="s">
        <v>85</v>
      </c>
      <c r="AO82" t="s">
        <v>1188</v>
      </c>
      <c r="AP82" t="s">
        <v>1189</v>
      </c>
    </row>
    <row r="83" spans="1:42" x14ac:dyDescent="0.35">
      <c r="A83">
        <v>326358</v>
      </c>
      <c r="B83" t="s">
        <v>63</v>
      </c>
      <c r="C83" t="s">
        <v>1190</v>
      </c>
      <c r="D83" t="s">
        <v>181</v>
      </c>
      <c r="E83" t="s">
        <v>1191</v>
      </c>
      <c r="F83" t="s">
        <v>67</v>
      </c>
      <c r="G83" t="s">
        <v>1192</v>
      </c>
      <c r="H83" t="s">
        <v>652</v>
      </c>
      <c r="I83" t="s">
        <v>1193</v>
      </c>
      <c r="J83" t="s">
        <v>1194</v>
      </c>
      <c r="K83" t="s">
        <v>1195</v>
      </c>
      <c r="L83" t="s">
        <v>1196</v>
      </c>
      <c r="M83" s="2">
        <v>3.7002314814814814E-2</v>
      </c>
      <c r="N83">
        <v>31.88</v>
      </c>
      <c r="O83" t="str">
        <f t="shared" si="4"/>
        <v>30-40years</v>
      </c>
      <c r="P83">
        <v>90</v>
      </c>
      <c r="Q83" t="s">
        <v>1197</v>
      </c>
      <c r="R83" t="s">
        <v>97</v>
      </c>
      <c r="S83" t="s">
        <v>75</v>
      </c>
      <c r="T83">
        <v>2016</v>
      </c>
      <c r="U83">
        <v>3</v>
      </c>
      <c r="V83" t="s">
        <v>98</v>
      </c>
      <c r="W83" t="s">
        <v>99</v>
      </c>
      <c r="X83">
        <v>24</v>
      </c>
      <c r="Y83" t="s">
        <v>156</v>
      </c>
      <c r="Z83" t="s">
        <v>157</v>
      </c>
      <c r="AA83">
        <v>1.35</v>
      </c>
      <c r="AB83" t="str">
        <f t="shared" si="5"/>
        <v>0-5years</v>
      </c>
      <c r="AC83">
        <v>84151</v>
      </c>
      <c r="AD83" t="str">
        <f t="shared" si="6"/>
        <v>80k-90k</v>
      </c>
      <c r="AE83" s="3">
        <v>0.22</v>
      </c>
      <c r="AF83" s="3" t="str">
        <f t="shared" si="7"/>
        <v>20-25%</v>
      </c>
      <c r="AG83" t="s">
        <v>1198</v>
      </c>
      <c r="AH83" t="s">
        <v>1199</v>
      </c>
      <c r="AI83" t="s">
        <v>1200</v>
      </c>
      <c r="AJ83" t="s">
        <v>1201</v>
      </c>
      <c r="AK83" t="s">
        <v>1200</v>
      </c>
      <c r="AL83" t="s">
        <v>1202</v>
      </c>
      <c r="AM83">
        <v>3851</v>
      </c>
      <c r="AN83" t="s">
        <v>237</v>
      </c>
      <c r="AO83" t="s">
        <v>1203</v>
      </c>
      <c r="AP83" t="s">
        <v>1204</v>
      </c>
    </row>
    <row r="84" spans="1:42" x14ac:dyDescent="0.35">
      <c r="A84">
        <v>185077</v>
      </c>
      <c r="B84" t="s">
        <v>38</v>
      </c>
      <c r="C84" t="s">
        <v>1205</v>
      </c>
      <c r="D84" t="s">
        <v>446</v>
      </c>
      <c r="E84" t="s">
        <v>1206</v>
      </c>
      <c r="F84" t="s">
        <v>42</v>
      </c>
      <c r="G84" t="s">
        <v>1207</v>
      </c>
      <c r="H84" t="s">
        <v>652</v>
      </c>
      <c r="I84" t="s">
        <v>1208</v>
      </c>
      <c r="J84" t="s">
        <v>1209</v>
      </c>
      <c r="K84" t="s">
        <v>1210</v>
      </c>
      <c r="L84" t="s">
        <v>1211</v>
      </c>
      <c r="M84" s="2">
        <v>9.2951388888888889E-2</v>
      </c>
      <c r="N84">
        <v>59.7</v>
      </c>
      <c r="O84" t="str">
        <f t="shared" si="4"/>
        <v>50-60years</v>
      </c>
      <c r="P84">
        <v>58</v>
      </c>
      <c r="Q84" t="s">
        <v>1212</v>
      </c>
      <c r="R84" t="s">
        <v>97</v>
      </c>
      <c r="S84" t="s">
        <v>75</v>
      </c>
      <c r="T84">
        <v>2008</v>
      </c>
      <c r="U84">
        <v>3</v>
      </c>
      <c r="V84" t="s">
        <v>98</v>
      </c>
      <c r="W84" t="s">
        <v>99</v>
      </c>
      <c r="X84">
        <v>24</v>
      </c>
      <c r="Y84" t="s">
        <v>100</v>
      </c>
      <c r="Z84" t="s">
        <v>101</v>
      </c>
      <c r="AA84">
        <v>9.35</v>
      </c>
      <c r="AB84" t="str">
        <f t="shared" si="5"/>
        <v>5-10years</v>
      </c>
      <c r="AC84">
        <v>153345</v>
      </c>
      <c r="AD84" t="str">
        <f t="shared" si="6"/>
        <v>1.50lac-1.60lac</v>
      </c>
      <c r="AE84" s="3">
        <v>0.09</v>
      </c>
      <c r="AF84" s="3" t="str">
        <f t="shared" si="7"/>
        <v>5-10%</v>
      </c>
      <c r="AG84" t="s">
        <v>1213</v>
      </c>
      <c r="AH84" t="s">
        <v>1214</v>
      </c>
      <c r="AI84" t="s">
        <v>1215</v>
      </c>
      <c r="AJ84" t="s">
        <v>1216</v>
      </c>
      <c r="AK84" t="s">
        <v>1215</v>
      </c>
      <c r="AL84" t="s">
        <v>252</v>
      </c>
      <c r="AM84">
        <v>95914</v>
      </c>
      <c r="AN84" t="s">
        <v>60</v>
      </c>
      <c r="AO84" t="s">
        <v>1217</v>
      </c>
      <c r="AP84" t="s">
        <v>1218</v>
      </c>
    </row>
    <row r="85" spans="1:42" x14ac:dyDescent="0.35">
      <c r="A85">
        <v>901185</v>
      </c>
      <c r="B85" t="s">
        <v>63</v>
      </c>
      <c r="C85" t="s">
        <v>1219</v>
      </c>
      <c r="D85" t="s">
        <v>67</v>
      </c>
      <c r="E85" t="s">
        <v>1220</v>
      </c>
      <c r="F85" t="s">
        <v>67</v>
      </c>
      <c r="G85" t="s">
        <v>1221</v>
      </c>
      <c r="H85" t="s">
        <v>652</v>
      </c>
      <c r="I85" t="s">
        <v>1222</v>
      </c>
      <c r="J85" t="s">
        <v>1223</v>
      </c>
      <c r="K85" t="s">
        <v>1224</v>
      </c>
      <c r="L85" t="s">
        <v>1225</v>
      </c>
      <c r="M85" s="2">
        <v>0.78968749999999999</v>
      </c>
      <c r="N85">
        <v>49.86</v>
      </c>
      <c r="O85" t="str">
        <f t="shared" si="4"/>
        <v>40-50years</v>
      </c>
      <c r="P85">
        <v>62</v>
      </c>
      <c r="Q85" t="s">
        <v>1226</v>
      </c>
      <c r="R85" t="s">
        <v>327</v>
      </c>
      <c r="S85" t="s">
        <v>50</v>
      </c>
      <c r="T85">
        <v>2015</v>
      </c>
      <c r="U85">
        <v>8</v>
      </c>
      <c r="V85" t="s">
        <v>465</v>
      </c>
      <c r="W85" t="s">
        <v>466</v>
      </c>
      <c r="X85">
        <v>17</v>
      </c>
      <c r="Y85" t="s">
        <v>100</v>
      </c>
      <c r="Z85" t="s">
        <v>101</v>
      </c>
      <c r="AA85">
        <v>1.95</v>
      </c>
      <c r="AB85" t="str">
        <f t="shared" si="5"/>
        <v>0-5years</v>
      </c>
      <c r="AC85">
        <v>173372</v>
      </c>
      <c r="AD85" t="str">
        <f t="shared" si="6"/>
        <v>1.70lac-1.80lac</v>
      </c>
      <c r="AE85" s="3">
        <v>0.19</v>
      </c>
      <c r="AF85" s="3" t="str">
        <f t="shared" si="7"/>
        <v>15-20%</v>
      </c>
      <c r="AG85" t="s">
        <v>1227</v>
      </c>
      <c r="AH85" t="s">
        <v>1228</v>
      </c>
      <c r="AI85" t="s">
        <v>1229</v>
      </c>
      <c r="AJ85" t="s">
        <v>234</v>
      </c>
      <c r="AK85" t="s">
        <v>1229</v>
      </c>
      <c r="AL85" t="s">
        <v>350</v>
      </c>
      <c r="AM85">
        <v>20903</v>
      </c>
      <c r="AN85" t="s">
        <v>107</v>
      </c>
      <c r="AO85" t="s">
        <v>1230</v>
      </c>
      <c r="AP85" t="s">
        <v>1231</v>
      </c>
    </row>
    <row r="86" spans="1:42" x14ac:dyDescent="0.35">
      <c r="A86">
        <v>264960</v>
      </c>
      <c r="B86" t="s">
        <v>271</v>
      </c>
      <c r="C86" t="s">
        <v>1232</v>
      </c>
      <c r="D86" t="s">
        <v>196</v>
      </c>
      <c r="E86" t="s">
        <v>1233</v>
      </c>
      <c r="F86" t="s">
        <v>67</v>
      </c>
      <c r="G86" t="s">
        <v>1234</v>
      </c>
      <c r="H86" t="s">
        <v>652</v>
      </c>
      <c r="I86" t="s">
        <v>1235</v>
      </c>
      <c r="J86" t="s">
        <v>1236</v>
      </c>
      <c r="K86" t="s">
        <v>1237</v>
      </c>
      <c r="L86" s="1">
        <v>22164</v>
      </c>
      <c r="M86" s="2">
        <v>0.69843749999999993</v>
      </c>
      <c r="N86">
        <v>57.26</v>
      </c>
      <c r="O86" t="str">
        <f t="shared" si="4"/>
        <v>50-60years</v>
      </c>
      <c r="P86">
        <v>86</v>
      </c>
      <c r="Q86" t="s">
        <v>1238</v>
      </c>
      <c r="R86" t="s">
        <v>49</v>
      </c>
      <c r="S86" t="s">
        <v>50</v>
      </c>
      <c r="T86">
        <v>1985</v>
      </c>
      <c r="U86">
        <v>12</v>
      </c>
      <c r="V86" t="s">
        <v>51</v>
      </c>
      <c r="W86" t="s">
        <v>52</v>
      </c>
      <c r="X86">
        <v>30</v>
      </c>
      <c r="Y86" t="s">
        <v>100</v>
      </c>
      <c r="Z86" t="s">
        <v>101</v>
      </c>
      <c r="AA86">
        <v>31.6</v>
      </c>
      <c r="AB86" t="str">
        <f t="shared" si="5"/>
        <v>30-40years</v>
      </c>
      <c r="AC86">
        <v>180468</v>
      </c>
      <c r="AD86" t="str">
        <f t="shared" si="6"/>
        <v>1.80lac-1.90lac</v>
      </c>
      <c r="AE86" s="3">
        <v>0.05</v>
      </c>
      <c r="AF86" s="3" t="str">
        <f t="shared" si="7"/>
        <v>0-5%</v>
      </c>
      <c r="AG86" t="s">
        <v>1239</v>
      </c>
      <c r="AH86" t="s">
        <v>1240</v>
      </c>
      <c r="AI86" t="s">
        <v>1241</v>
      </c>
      <c r="AJ86" t="s">
        <v>1242</v>
      </c>
      <c r="AK86" t="s">
        <v>1241</v>
      </c>
      <c r="AL86" t="s">
        <v>207</v>
      </c>
      <c r="AM86">
        <v>38310</v>
      </c>
      <c r="AN86" t="s">
        <v>107</v>
      </c>
      <c r="AO86" t="s">
        <v>1243</v>
      </c>
      <c r="AP86" t="s">
        <v>1244</v>
      </c>
    </row>
    <row r="87" spans="1:42" x14ac:dyDescent="0.35">
      <c r="A87">
        <v>248449</v>
      </c>
      <c r="B87" t="s">
        <v>38</v>
      </c>
      <c r="C87" t="s">
        <v>1245</v>
      </c>
      <c r="D87" t="s">
        <v>305</v>
      </c>
      <c r="E87" t="s">
        <v>1071</v>
      </c>
      <c r="F87" t="s">
        <v>42</v>
      </c>
      <c r="G87" t="s">
        <v>1246</v>
      </c>
      <c r="H87" t="s">
        <v>652</v>
      </c>
      <c r="I87" t="s">
        <v>1247</v>
      </c>
      <c r="J87" t="s">
        <v>1248</v>
      </c>
      <c r="K87" t="s">
        <v>1249</v>
      </c>
      <c r="L87" t="s">
        <v>1250</v>
      </c>
      <c r="M87" s="2">
        <v>0.49384259259259261</v>
      </c>
      <c r="N87">
        <v>31.69</v>
      </c>
      <c r="O87" t="str">
        <f t="shared" si="4"/>
        <v>30-40years</v>
      </c>
      <c r="P87">
        <v>52</v>
      </c>
      <c r="Q87" t="s">
        <v>1251</v>
      </c>
      <c r="R87" t="s">
        <v>74</v>
      </c>
      <c r="S87" t="s">
        <v>75</v>
      </c>
      <c r="T87">
        <v>2007</v>
      </c>
      <c r="U87">
        <v>6</v>
      </c>
      <c r="V87" t="s">
        <v>344</v>
      </c>
      <c r="W87" t="s">
        <v>345</v>
      </c>
      <c r="X87">
        <v>25</v>
      </c>
      <c r="Y87" t="s">
        <v>100</v>
      </c>
      <c r="Z87" t="s">
        <v>101</v>
      </c>
      <c r="AA87">
        <v>10.1</v>
      </c>
      <c r="AB87" t="str">
        <f t="shared" si="5"/>
        <v>10-15years</v>
      </c>
      <c r="AC87">
        <v>107647</v>
      </c>
      <c r="AD87" t="str">
        <f t="shared" si="6"/>
        <v>1lac-1.10lac</v>
      </c>
      <c r="AE87" s="3">
        <v>0.04</v>
      </c>
      <c r="AF87" s="3" t="str">
        <f t="shared" si="7"/>
        <v>0-5%</v>
      </c>
      <c r="AG87" t="s">
        <v>1252</v>
      </c>
      <c r="AH87" t="s">
        <v>1253</v>
      </c>
      <c r="AI87" t="s">
        <v>1254</v>
      </c>
      <c r="AJ87" t="s">
        <v>1255</v>
      </c>
      <c r="AK87" t="s">
        <v>1254</v>
      </c>
      <c r="AL87" t="s">
        <v>177</v>
      </c>
      <c r="AM87">
        <v>77219</v>
      </c>
      <c r="AN87" t="s">
        <v>107</v>
      </c>
      <c r="AO87" t="s">
        <v>1256</v>
      </c>
      <c r="AP87" t="s">
        <v>1257</v>
      </c>
    </row>
    <row r="88" spans="1:42" x14ac:dyDescent="0.35">
      <c r="A88">
        <v>906870</v>
      </c>
      <c r="B88" t="s">
        <v>63</v>
      </c>
      <c r="C88" t="s">
        <v>1258</v>
      </c>
      <c r="D88" t="s">
        <v>67</v>
      </c>
      <c r="E88" t="s">
        <v>1259</v>
      </c>
      <c r="F88" t="s">
        <v>67</v>
      </c>
      <c r="G88" t="s">
        <v>1260</v>
      </c>
      <c r="H88" t="s">
        <v>652</v>
      </c>
      <c r="I88" t="s">
        <v>1261</v>
      </c>
      <c r="J88" t="s">
        <v>1262</v>
      </c>
      <c r="K88" t="s">
        <v>1263</v>
      </c>
      <c r="L88" t="s">
        <v>1264</v>
      </c>
      <c r="M88" s="2">
        <v>0.12793981481481481</v>
      </c>
      <c r="N88">
        <v>44.87</v>
      </c>
      <c r="O88" t="str">
        <f t="shared" si="4"/>
        <v>40-50years</v>
      </c>
      <c r="P88">
        <v>68</v>
      </c>
      <c r="Q88" s="1">
        <v>37565</v>
      </c>
      <c r="R88" t="s">
        <v>74</v>
      </c>
      <c r="S88" t="s">
        <v>75</v>
      </c>
      <c r="T88">
        <v>2002</v>
      </c>
      <c r="U88">
        <v>5</v>
      </c>
      <c r="V88" t="s">
        <v>312</v>
      </c>
      <c r="W88" t="s">
        <v>312</v>
      </c>
      <c r="X88">
        <v>11</v>
      </c>
      <c r="Y88" t="s">
        <v>53</v>
      </c>
      <c r="Z88" t="s">
        <v>54</v>
      </c>
      <c r="AA88">
        <v>15.22</v>
      </c>
      <c r="AB88" t="str">
        <f t="shared" si="5"/>
        <v>15-20years</v>
      </c>
      <c r="AC88">
        <v>190709</v>
      </c>
      <c r="AD88" t="str">
        <f t="shared" si="6"/>
        <v>1.90lac-2lac</v>
      </c>
      <c r="AE88" s="3">
        <v>0.15</v>
      </c>
      <c r="AF88" s="3" t="str">
        <f t="shared" si="7"/>
        <v>10-15%</v>
      </c>
      <c r="AG88" t="s">
        <v>1265</v>
      </c>
      <c r="AH88" t="s">
        <v>1266</v>
      </c>
      <c r="AI88" t="s">
        <v>1267</v>
      </c>
      <c r="AJ88" t="s">
        <v>1268</v>
      </c>
      <c r="AK88" t="s">
        <v>1267</v>
      </c>
      <c r="AL88" t="s">
        <v>236</v>
      </c>
      <c r="AM88">
        <v>17922</v>
      </c>
      <c r="AN88" t="s">
        <v>237</v>
      </c>
      <c r="AO88" t="s">
        <v>1269</v>
      </c>
      <c r="AP88" t="s">
        <v>1270</v>
      </c>
    </row>
    <row r="89" spans="1:42" x14ac:dyDescent="0.35">
      <c r="A89">
        <v>160503</v>
      </c>
      <c r="B89" t="s">
        <v>63</v>
      </c>
      <c r="C89" t="s">
        <v>1271</v>
      </c>
      <c r="D89" t="s">
        <v>65</v>
      </c>
      <c r="E89" t="s">
        <v>1272</v>
      </c>
      <c r="F89" t="s">
        <v>67</v>
      </c>
      <c r="G89" t="s">
        <v>1273</v>
      </c>
      <c r="H89" t="s">
        <v>652</v>
      </c>
      <c r="I89" t="s">
        <v>1274</v>
      </c>
      <c r="J89" t="s">
        <v>1275</v>
      </c>
      <c r="K89" t="s">
        <v>1276</v>
      </c>
      <c r="L89" t="s">
        <v>1277</v>
      </c>
      <c r="M89" s="2">
        <v>0.70231481481481473</v>
      </c>
      <c r="N89">
        <v>32.119999999999997</v>
      </c>
      <c r="O89" t="str">
        <f t="shared" si="4"/>
        <v>30-40years</v>
      </c>
      <c r="P89">
        <v>51</v>
      </c>
      <c r="Q89" t="s">
        <v>1278</v>
      </c>
      <c r="R89" t="s">
        <v>74</v>
      </c>
      <c r="S89" t="s">
        <v>75</v>
      </c>
      <c r="T89">
        <v>2009</v>
      </c>
      <c r="U89">
        <v>6</v>
      </c>
      <c r="V89" t="s">
        <v>344</v>
      </c>
      <c r="W89" t="s">
        <v>345</v>
      </c>
      <c r="X89">
        <v>15</v>
      </c>
      <c r="Y89" t="s">
        <v>100</v>
      </c>
      <c r="Z89" t="s">
        <v>101</v>
      </c>
      <c r="AA89">
        <v>8.1199999999999992</v>
      </c>
      <c r="AB89" t="str">
        <f t="shared" si="5"/>
        <v>5-10years</v>
      </c>
      <c r="AC89">
        <v>97725</v>
      </c>
      <c r="AD89" t="str">
        <f t="shared" si="6"/>
        <v>90k-100k</v>
      </c>
      <c r="AE89" s="3">
        <v>0.01</v>
      </c>
      <c r="AF89" s="3" t="str">
        <f t="shared" si="7"/>
        <v>0-5%</v>
      </c>
      <c r="AG89" t="s">
        <v>1279</v>
      </c>
      <c r="AH89" t="s">
        <v>1280</v>
      </c>
      <c r="AI89" t="s">
        <v>1281</v>
      </c>
      <c r="AJ89" t="s">
        <v>1282</v>
      </c>
      <c r="AK89" t="s">
        <v>1281</v>
      </c>
      <c r="AL89" t="s">
        <v>541</v>
      </c>
      <c r="AM89">
        <v>82327</v>
      </c>
      <c r="AN89" t="s">
        <v>60</v>
      </c>
      <c r="AO89" t="s">
        <v>1283</v>
      </c>
      <c r="AP89" t="s">
        <v>1284</v>
      </c>
    </row>
    <row r="90" spans="1:42" x14ac:dyDescent="0.35">
      <c r="A90">
        <v>212917</v>
      </c>
      <c r="B90" t="s">
        <v>240</v>
      </c>
      <c r="C90" t="s">
        <v>1285</v>
      </c>
      <c r="D90" t="s">
        <v>40</v>
      </c>
      <c r="E90" t="s">
        <v>1286</v>
      </c>
      <c r="F90" t="s">
        <v>67</v>
      </c>
      <c r="G90" t="s">
        <v>1287</v>
      </c>
      <c r="H90" t="s">
        <v>652</v>
      </c>
      <c r="I90" t="s">
        <v>1288</v>
      </c>
      <c r="J90" t="s">
        <v>1289</v>
      </c>
      <c r="K90" t="s">
        <v>1290</v>
      </c>
      <c r="L90" t="s">
        <v>1291</v>
      </c>
      <c r="M90" s="2">
        <v>0.26579861111111108</v>
      </c>
      <c r="N90">
        <v>42.28</v>
      </c>
      <c r="O90" t="str">
        <f t="shared" si="4"/>
        <v>40-50years</v>
      </c>
      <c r="P90">
        <v>82</v>
      </c>
      <c r="Q90" s="1">
        <v>37263</v>
      </c>
      <c r="R90" t="s">
        <v>327</v>
      </c>
      <c r="S90" t="s">
        <v>50</v>
      </c>
      <c r="T90">
        <v>2002</v>
      </c>
      <c r="U90">
        <v>7</v>
      </c>
      <c r="V90" t="s">
        <v>390</v>
      </c>
      <c r="W90" t="s">
        <v>391</v>
      </c>
      <c r="X90">
        <v>1</v>
      </c>
      <c r="Y90" t="s">
        <v>100</v>
      </c>
      <c r="Z90" t="s">
        <v>101</v>
      </c>
      <c r="AA90">
        <v>15.08</v>
      </c>
      <c r="AB90" t="str">
        <f t="shared" si="5"/>
        <v>15-20years</v>
      </c>
      <c r="AC90">
        <v>178073</v>
      </c>
      <c r="AD90" t="str">
        <f t="shared" si="6"/>
        <v>1.70lac-1.80lac</v>
      </c>
      <c r="AE90" s="3">
        <v>0.08</v>
      </c>
      <c r="AF90" s="3" t="str">
        <f t="shared" si="7"/>
        <v>5-10%</v>
      </c>
      <c r="AG90" t="s">
        <v>1292</v>
      </c>
      <c r="AH90" t="s">
        <v>1293</v>
      </c>
      <c r="AI90" t="s">
        <v>1294</v>
      </c>
      <c r="AJ90" t="s">
        <v>1295</v>
      </c>
      <c r="AK90" t="s">
        <v>1294</v>
      </c>
      <c r="AL90" t="s">
        <v>972</v>
      </c>
      <c r="AM90">
        <v>27049</v>
      </c>
      <c r="AN90" t="s">
        <v>107</v>
      </c>
      <c r="AO90" t="s">
        <v>1296</v>
      </c>
      <c r="AP90" t="s">
        <v>1297</v>
      </c>
    </row>
    <row r="91" spans="1:42" x14ac:dyDescent="0.35">
      <c r="A91">
        <v>337955</v>
      </c>
      <c r="B91" t="s">
        <v>63</v>
      </c>
      <c r="C91" t="s">
        <v>1298</v>
      </c>
      <c r="D91" t="s">
        <v>40</v>
      </c>
      <c r="E91" t="s">
        <v>1299</v>
      </c>
      <c r="F91" t="s">
        <v>67</v>
      </c>
      <c r="G91" t="s">
        <v>1300</v>
      </c>
      <c r="H91" t="s">
        <v>652</v>
      </c>
      <c r="I91" t="s">
        <v>1301</v>
      </c>
      <c r="J91" t="s">
        <v>1302</v>
      </c>
      <c r="K91" t="s">
        <v>1303</v>
      </c>
      <c r="L91" t="s">
        <v>1304</v>
      </c>
      <c r="M91" s="2">
        <v>0.71967592592592589</v>
      </c>
      <c r="N91">
        <v>29.05</v>
      </c>
      <c r="O91" t="str">
        <f t="shared" si="4"/>
        <v>20-30years</v>
      </c>
      <c r="P91">
        <v>51</v>
      </c>
      <c r="Q91" t="s">
        <v>1305</v>
      </c>
      <c r="R91" t="s">
        <v>97</v>
      </c>
      <c r="S91" t="s">
        <v>75</v>
      </c>
      <c r="T91">
        <v>2015</v>
      </c>
      <c r="U91">
        <v>1</v>
      </c>
      <c r="V91" t="s">
        <v>293</v>
      </c>
      <c r="W91" t="s">
        <v>294</v>
      </c>
      <c r="X91">
        <v>21</v>
      </c>
      <c r="Y91" t="s">
        <v>295</v>
      </c>
      <c r="Z91" t="s">
        <v>296</v>
      </c>
      <c r="AA91">
        <v>2.52</v>
      </c>
      <c r="AB91" t="str">
        <f t="shared" si="5"/>
        <v>0-5years</v>
      </c>
      <c r="AC91">
        <v>42840</v>
      </c>
      <c r="AD91" t="str">
        <f t="shared" si="6"/>
        <v>40k-50k</v>
      </c>
      <c r="AE91" s="3">
        <v>0.27</v>
      </c>
      <c r="AF91" s="3" t="str">
        <f t="shared" si="7"/>
        <v>25-30%</v>
      </c>
      <c r="AG91" t="s">
        <v>1306</v>
      </c>
      <c r="AH91" t="s">
        <v>1307</v>
      </c>
      <c r="AI91" t="s">
        <v>1308</v>
      </c>
      <c r="AJ91" t="s">
        <v>1309</v>
      </c>
      <c r="AK91" t="s">
        <v>1308</v>
      </c>
      <c r="AL91" t="s">
        <v>1063</v>
      </c>
      <c r="AM91">
        <v>43349</v>
      </c>
      <c r="AN91" t="s">
        <v>85</v>
      </c>
      <c r="AO91" t="s">
        <v>1310</v>
      </c>
      <c r="AP91" t="s">
        <v>1311</v>
      </c>
    </row>
    <row r="92" spans="1:42" x14ac:dyDescent="0.35">
      <c r="A92">
        <v>171553</v>
      </c>
      <c r="B92" t="s">
        <v>63</v>
      </c>
      <c r="C92" t="s">
        <v>937</v>
      </c>
      <c r="D92" t="s">
        <v>500</v>
      </c>
      <c r="E92" t="s">
        <v>970</v>
      </c>
      <c r="F92" t="s">
        <v>67</v>
      </c>
      <c r="G92" t="s">
        <v>1312</v>
      </c>
      <c r="H92" t="s">
        <v>652</v>
      </c>
      <c r="I92" t="s">
        <v>1313</v>
      </c>
      <c r="J92" t="s">
        <v>1314</v>
      </c>
      <c r="K92" t="s">
        <v>1315</v>
      </c>
      <c r="L92" t="s">
        <v>1316</v>
      </c>
      <c r="M92" s="2">
        <v>0.75936342592592598</v>
      </c>
      <c r="N92">
        <v>40.869999999999997</v>
      </c>
      <c r="O92" t="str">
        <f t="shared" si="4"/>
        <v>40-50years</v>
      </c>
      <c r="P92">
        <v>75</v>
      </c>
      <c r="Q92" s="1">
        <v>39641</v>
      </c>
      <c r="R92" t="s">
        <v>49</v>
      </c>
      <c r="S92" t="s">
        <v>50</v>
      </c>
      <c r="T92">
        <v>2008</v>
      </c>
      <c r="U92">
        <v>12</v>
      </c>
      <c r="V92" t="s">
        <v>51</v>
      </c>
      <c r="W92" t="s">
        <v>52</v>
      </c>
      <c r="X92">
        <v>7</v>
      </c>
      <c r="Y92" t="s">
        <v>578</v>
      </c>
      <c r="Z92" t="s">
        <v>579</v>
      </c>
      <c r="AA92">
        <v>8.64</v>
      </c>
      <c r="AB92" t="str">
        <f t="shared" si="5"/>
        <v>5-10years</v>
      </c>
      <c r="AC92">
        <v>161106</v>
      </c>
      <c r="AD92" t="str">
        <f t="shared" si="6"/>
        <v>1.60lac-1.70lac</v>
      </c>
      <c r="AE92" s="3">
        <v>0.06</v>
      </c>
      <c r="AF92" s="3" t="str">
        <f t="shared" si="7"/>
        <v>5-10%</v>
      </c>
      <c r="AG92" t="s">
        <v>1317</v>
      </c>
      <c r="AH92" t="s">
        <v>1318</v>
      </c>
      <c r="AI92" t="s">
        <v>1319</v>
      </c>
      <c r="AJ92" t="s">
        <v>1320</v>
      </c>
      <c r="AK92" t="s">
        <v>1319</v>
      </c>
      <c r="AL92" t="s">
        <v>143</v>
      </c>
      <c r="AM92">
        <v>99695</v>
      </c>
      <c r="AN92" t="s">
        <v>60</v>
      </c>
      <c r="AO92" t="s">
        <v>1321</v>
      </c>
      <c r="AP92" t="s">
        <v>1322</v>
      </c>
    </row>
    <row r="93" spans="1:42" x14ac:dyDescent="0.35">
      <c r="A93">
        <v>433510</v>
      </c>
      <c r="B93" t="s">
        <v>63</v>
      </c>
      <c r="C93" t="s">
        <v>1323</v>
      </c>
      <c r="D93" t="s">
        <v>739</v>
      </c>
      <c r="E93" t="s">
        <v>90</v>
      </c>
      <c r="F93" t="s">
        <v>67</v>
      </c>
      <c r="G93" t="s">
        <v>1324</v>
      </c>
      <c r="H93" t="s">
        <v>652</v>
      </c>
      <c r="I93" t="s">
        <v>1325</v>
      </c>
      <c r="J93" t="s">
        <v>1326</v>
      </c>
      <c r="K93" t="s">
        <v>1327</v>
      </c>
      <c r="L93" t="s">
        <v>1328</v>
      </c>
      <c r="M93" s="2">
        <v>0.50407407407407401</v>
      </c>
      <c r="N93">
        <v>57.05</v>
      </c>
      <c r="O93" t="str">
        <f t="shared" si="4"/>
        <v>50-60years</v>
      </c>
      <c r="P93">
        <v>76</v>
      </c>
      <c r="Q93" t="s">
        <v>1329</v>
      </c>
      <c r="R93" t="s">
        <v>327</v>
      </c>
      <c r="S93" t="s">
        <v>50</v>
      </c>
      <c r="T93">
        <v>2009</v>
      </c>
      <c r="U93">
        <v>8</v>
      </c>
      <c r="V93" t="s">
        <v>465</v>
      </c>
      <c r="W93" t="s">
        <v>466</v>
      </c>
      <c r="X93">
        <v>15</v>
      </c>
      <c r="Y93" t="s">
        <v>53</v>
      </c>
      <c r="Z93" t="s">
        <v>54</v>
      </c>
      <c r="AA93">
        <v>7.96</v>
      </c>
      <c r="AB93" t="str">
        <f t="shared" si="5"/>
        <v>5-10years</v>
      </c>
      <c r="AC93">
        <v>98604</v>
      </c>
      <c r="AD93" t="str">
        <f t="shared" si="6"/>
        <v>90k-100k</v>
      </c>
      <c r="AE93" s="3">
        <v>0.04</v>
      </c>
      <c r="AF93" s="3" t="str">
        <f t="shared" si="7"/>
        <v>0-5%</v>
      </c>
      <c r="AG93" t="s">
        <v>1330</v>
      </c>
      <c r="AH93" t="s">
        <v>1331</v>
      </c>
      <c r="AI93" t="s">
        <v>1332</v>
      </c>
      <c r="AJ93" t="s">
        <v>1332</v>
      </c>
      <c r="AK93" t="s">
        <v>1332</v>
      </c>
      <c r="AL93" t="s">
        <v>609</v>
      </c>
      <c r="AM93">
        <v>24819</v>
      </c>
      <c r="AN93" t="s">
        <v>107</v>
      </c>
      <c r="AO93" t="s">
        <v>1333</v>
      </c>
      <c r="AP93" t="s">
        <v>1334</v>
      </c>
    </row>
    <row r="94" spans="1:42" x14ac:dyDescent="0.35">
      <c r="A94">
        <v>970502</v>
      </c>
      <c r="B94" t="s">
        <v>88</v>
      </c>
      <c r="C94" t="s">
        <v>1335</v>
      </c>
      <c r="D94" t="s">
        <v>500</v>
      </c>
      <c r="E94" t="s">
        <v>1336</v>
      </c>
      <c r="F94" t="s">
        <v>42</v>
      </c>
      <c r="G94" t="s">
        <v>1337</v>
      </c>
      <c r="H94" t="s">
        <v>652</v>
      </c>
      <c r="I94" t="s">
        <v>1338</v>
      </c>
      <c r="J94" t="s">
        <v>1339</v>
      </c>
      <c r="K94" t="s">
        <v>1340</v>
      </c>
      <c r="L94" t="s">
        <v>1341</v>
      </c>
      <c r="M94" s="2">
        <v>0.69936342592592593</v>
      </c>
      <c r="N94">
        <v>34.729999999999997</v>
      </c>
      <c r="O94" t="str">
        <f t="shared" si="4"/>
        <v>30-40years</v>
      </c>
      <c r="P94">
        <v>51</v>
      </c>
      <c r="Q94" s="1">
        <v>37992</v>
      </c>
      <c r="R94" t="s">
        <v>74</v>
      </c>
      <c r="S94" t="s">
        <v>75</v>
      </c>
      <c r="T94">
        <v>2004</v>
      </c>
      <c r="U94">
        <v>6</v>
      </c>
      <c r="V94" t="s">
        <v>344</v>
      </c>
      <c r="W94" t="s">
        <v>345</v>
      </c>
      <c r="X94">
        <v>1</v>
      </c>
      <c r="Y94" t="s">
        <v>78</v>
      </c>
      <c r="Z94" t="s">
        <v>79</v>
      </c>
      <c r="AA94">
        <v>13.16</v>
      </c>
      <c r="AB94" t="str">
        <f t="shared" si="5"/>
        <v>10-15years</v>
      </c>
      <c r="AC94">
        <v>159223</v>
      </c>
      <c r="AD94" t="str">
        <f t="shared" si="6"/>
        <v>1.50lac-1.60lac</v>
      </c>
      <c r="AE94" s="3">
        <v>0.08</v>
      </c>
      <c r="AF94" s="3" t="str">
        <f t="shared" si="7"/>
        <v>5-10%</v>
      </c>
      <c r="AG94" t="s">
        <v>1342</v>
      </c>
      <c r="AH94" t="s">
        <v>1343</v>
      </c>
      <c r="AI94" t="s">
        <v>1344</v>
      </c>
      <c r="AJ94" t="s">
        <v>1345</v>
      </c>
      <c r="AK94" t="s">
        <v>1344</v>
      </c>
      <c r="AL94" t="s">
        <v>301</v>
      </c>
      <c r="AM94">
        <v>50599</v>
      </c>
      <c r="AN94" t="s">
        <v>85</v>
      </c>
      <c r="AO94" t="s">
        <v>1346</v>
      </c>
      <c r="AP94" t="s">
        <v>1347</v>
      </c>
    </row>
    <row r="95" spans="1:42" x14ac:dyDescent="0.35">
      <c r="A95">
        <v>668717</v>
      </c>
      <c r="B95" t="s">
        <v>128</v>
      </c>
      <c r="C95" t="s">
        <v>1348</v>
      </c>
      <c r="D95" t="s">
        <v>42</v>
      </c>
      <c r="E95" t="s">
        <v>1349</v>
      </c>
      <c r="F95" t="s">
        <v>67</v>
      </c>
      <c r="G95" t="s">
        <v>1350</v>
      </c>
      <c r="H95" t="s">
        <v>652</v>
      </c>
      <c r="I95" t="s">
        <v>1351</v>
      </c>
      <c r="J95" t="s">
        <v>1352</v>
      </c>
      <c r="K95" t="s">
        <v>1353</v>
      </c>
      <c r="L95" t="s">
        <v>1354</v>
      </c>
      <c r="M95" s="2">
        <v>0.64479166666666665</v>
      </c>
      <c r="N95">
        <v>57.99</v>
      </c>
      <c r="O95" t="str">
        <f t="shared" si="4"/>
        <v>50-60years</v>
      </c>
      <c r="P95">
        <v>58</v>
      </c>
      <c r="Q95" s="1">
        <v>41523</v>
      </c>
      <c r="R95" t="s">
        <v>74</v>
      </c>
      <c r="S95" t="s">
        <v>75</v>
      </c>
      <c r="T95">
        <v>2013</v>
      </c>
      <c r="U95">
        <v>6</v>
      </c>
      <c r="V95" t="s">
        <v>344</v>
      </c>
      <c r="W95" t="s">
        <v>345</v>
      </c>
      <c r="X95">
        <v>9</v>
      </c>
      <c r="Y95" t="s">
        <v>578</v>
      </c>
      <c r="Z95" t="s">
        <v>579</v>
      </c>
      <c r="AA95">
        <v>4.1399999999999997</v>
      </c>
      <c r="AB95" t="str">
        <f t="shared" si="5"/>
        <v>0-5years</v>
      </c>
      <c r="AC95">
        <v>188022</v>
      </c>
      <c r="AD95" t="str">
        <f t="shared" si="6"/>
        <v>1.80lac-1.90lac</v>
      </c>
      <c r="AE95" s="3">
        <v>0.05</v>
      </c>
      <c r="AF95" s="3" t="str">
        <f t="shared" si="7"/>
        <v>0-5%</v>
      </c>
      <c r="AG95" t="s">
        <v>1355</v>
      </c>
      <c r="AH95" t="s">
        <v>1356</v>
      </c>
      <c r="AI95" t="s">
        <v>1357</v>
      </c>
      <c r="AJ95" t="s">
        <v>1358</v>
      </c>
      <c r="AK95" t="s">
        <v>1357</v>
      </c>
      <c r="AL95" t="s">
        <v>411</v>
      </c>
      <c r="AM95">
        <v>98343</v>
      </c>
      <c r="AN95" t="s">
        <v>60</v>
      </c>
      <c r="AO95" t="s">
        <v>1359</v>
      </c>
      <c r="AP95" t="s">
        <v>1360</v>
      </c>
    </row>
    <row r="96" spans="1:42" x14ac:dyDescent="0.35">
      <c r="A96">
        <v>479832</v>
      </c>
      <c r="B96" t="s">
        <v>271</v>
      </c>
      <c r="C96" t="s">
        <v>1361</v>
      </c>
      <c r="D96" t="s">
        <v>256</v>
      </c>
      <c r="E96" t="s">
        <v>1362</v>
      </c>
      <c r="F96" t="s">
        <v>67</v>
      </c>
      <c r="G96" t="s">
        <v>1363</v>
      </c>
      <c r="H96" t="s">
        <v>652</v>
      </c>
      <c r="I96" t="s">
        <v>1364</v>
      </c>
      <c r="J96" t="s">
        <v>1365</v>
      </c>
      <c r="K96" t="s">
        <v>1210</v>
      </c>
      <c r="L96" t="s">
        <v>1366</v>
      </c>
      <c r="M96" s="2">
        <v>0.87490740740740736</v>
      </c>
      <c r="N96">
        <v>41.98</v>
      </c>
      <c r="O96" t="str">
        <f t="shared" si="4"/>
        <v>40-50years</v>
      </c>
      <c r="P96">
        <v>76</v>
      </c>
      <c r="Q96" t="s">
        <v>1367</v>
      </c>
      <c r="R96" t="s">
        <v>327</v>
      </c>
      <c r="S96" t="s">
        <v>50</v>
      </c>
      <c r="T96">
        <v>2005</v>
      </c>
      <c r="U96">
        <v>7</v>
      </c>
      <c r="V96" t="s">
        <v>390</v>
      </c>
      <c r="W96" t="s">
        <v>391</v>
      </c>
      <c r="X96">
        <v>15</v>
      </c>
      <c r="Y96" t="s">
        <v>279</v>
      </c>
      <c r="Z96" t="s">
        <v>280</v>
      </c>
      <c r="AA96">
        <v>12.04</v>
      </c>
      <c r="AB96" t="str">
        <f t="shared" si="5"/>
        <v>10-15years</v>
      </c>
      <c r="AC96">
        <v>139662</v>
      </c>
      <c r="AD96" t="str">
        <f t="shared" si="6"/>
        <v>1.30lac-1.40lac</v>
      </c>
      <c r="AE96" s="3">
        <v>0.3</v>
      </c>
      <c r="AF96" s="3" t="str">
        <f t="shared" si="7"/>
        <v>25-30%</v>
      </c>
      <c r="AG96" t="s">
        <v>1368</v>
      </c>
      <c r="AH96" t="s">
        <v>1369</v>
      </c>
      <c r="AI96" t="s">
        <v>1370</v>
      </c>
      <c r="AJ96" t="s">
        <v>1371</v>
      </c>
      <c r="AK96" t="s">
        <v>1370</v>
      </c>
      <c r="AL96" t="s">
        <v>526</v>
      </c>
      <c r="AM96">
        <v>32040</v>
      </c>
      <c r="AN96" t="s">
        <v>107</v>
      </c>
      <c r="AO96" t="s">
        <v>1372</v>
      </c>
      <c r="AP96" t="s">
        <v>1373</v>
      </c>
    </row>
    <row r="97" spans="1:42" x14ac:dyDescent="0.35">
      <c r="A97">
        <v>273645</v>
      </c>
      <c r="B97" t="s">
        <v>271</v>
      </c>
      <c r="C97" t="s">
        <v>1374</v>
      </c>
      <c r="D97" t="s">
        <v>196</v>
      </c>
      <c r="E97" t="s">
        <v>1012</v>
      </c>
      <c r="F97" t="s">
        <v>67</v>
      </c>
      <c r="G97" t="s">
        <v>1375</v>
      </c>
      <c r="H97" t="s">
        <v>652</v>
      </c>
      <c r="I97" t="s">
        <v>1376</v>
      </c>
      <c r="J97" t="s">
        <v>1377</v>
      </c>
      <c r="K97" t="s">
        <v>1378</v>
      </c>
      <c r="L97" t="s">
        <v>1379</v>
      </c>
      <c r="M97" s="2">
        <v>1.3055555555555556E-2</v>
      </c>
      <c r="N97">
        <v>34.06</v>
      </c>
      <c r="O97" t="str">
        <f t="shared" si="4"/>
        <v>30-40years</v>
      </c>
      <c r="P97">
        <v>78</v>
      </c>
      <c r="Q97" t="s">
        <v>1380</v>
      </c>
      <c r="R97" t="s">
        <v>74</v>
      </c>
      <c r="S97" t="s">
        <v>75</v>
      </c>
      <c r="T97">
        <v>2017</v>
      </c>
      <c r="U97">
        <v>6</v>
      </c>
      <c r="V97" t="s">
        <v>344</v>
      </c>
      <c r="W97" t="s">
        <v>345</v>
      </c>
      <c r="X97">
        <v>29</v>
      </c>
      <c r="Y97" t="s">
        <v>156</v>
      </c>
      <c r="Z97" t="s">
        <v>157</v>
      </c>
      <c r="AA97">
        <v>0.08</v>
      </c>
      <c r="AB97" t="str">
        <f t="shared" si="5"/>
        <v>0-5years</v>
      </c>
      <c r="AC97">
        <v>80629</v>
      </c>
      <c r="AD97" t="str">
        <f t="shared" si="6"/>
        <v>80k-90k</v>
      </c>
      <c r="AE97" s="3">
        <v>0.1</v>
      </c>
      <c r="AF97" s="3" t="str">
        <f t="shared" si="7"/>
        <v>5-10%</v>
      </c>
      <c r="AG97" t="s">
        <v>1381</v>
      </c>
      <c r="AH97" t="s">
        <v>1382</v>
      </c>
      <c r="AI97" t="s">
        <v>1383</v>
      </c>
      <c r="AJ97" t="s">
        <v>1383</v>
      </c>
      <c r="AK97" t="s">
        <v>1383</v>
      </c>
      <c r="AL97" t="s">
        <v>804</v>
      </c>
      <c r="AM97">
        <v>1964</v>
      </c>
      <c r="AN97" t="s">
        <v>237</v>
      </c>
      <c r="AO97" t="s">
        <v>1384</v>
      </c>
      <c r="AP97" t="s">
        <v>1385</v>
      </c>
    </row>
    <row r="98" spans="1:42" x14ac:dyDescent="0.35">
      <c r="A98">
        <v>266284</v>
      </c>
      <c r="B98" t="s">
        <v>128</v>
      </c>
      <c r="C98" t="s">
        <v>1386</v>
      </c>
      <c r="D98" t="s">
        <v>181</v>
      </c>
      <c r="E98" t="s">
        <v>1387</v>
      </c>
      <c r="F98" t="s">
        <v>67</v>
      </c>
      <c r="G98" t="s">
        <v>1388</v>
      </c>
      <c r="H98" t="s">
        <v>652</v>
      </c>
      <c r="I98" t="s">
        <v>1389</v>
      </c>
      <c r="J98" t="s">
        <v>1390</v>
      </c>
      <c r="K98" t="s">
        <v>1391</v>
      </c>
      <c r="L98" s="1">
        <v>29071</v>
      </c>
      <c r="M98" s="2">
        <v>0.94215277777777784</v>
      </c>
      <c r="N98">
        <v>38.33</v>
      </c>
      <c r="O98" t="str">
        <f t="shared" si="4"/>
        <v>30-40years</v>
      </c>
      <c r="P98">
        <v>90</v>
      </c>
      <c r="Q98" s="1">
        <v>37774</v>
      </c>
      <c r="R98" t="s">
        <v>97</v>
      </c>
      <c r="S98" t="s">
        <v>75</v>
      </c>
      <c r="T98">
        <v>2003</v>
      </c>
      <c r="U98">
        <v>2</v>
      </c>
      <c r="V98" t="s">
        <v>120</v>
      </c>
      <c r="W98" t="s">
        <v>121</v>
      </c>
      <c r="X98">
        <v>6</v>
      </c>
      <c r="Y98" t="s">
        <v>156</v>
      </c>
      <c r="Z98" t="s">
        <v>157</v>
      </c>
      <c r="AA98">
        <v>14.48</v>
      </c>
      <c r="AB98" t="str">
        <f t="shared" si="5"/>
        <v>10-15years</v>
      </c>
      <c r="AC98">
        <v>180062</v>
      </c>
      <c r="AD98" t="str">
        <f t="shared" si="6"/>
        <v>1.80lac-1.90lac</v>
      </c>
      <c r="AE98" s="3">
        <v>0.16</v>
      </c>
      <c r="AF98" s="3" t="str">
        <f t="shared" si="7"/>
        <v>15-20%</v>
      </c>
      <c r="AG98" t="s">
        <v>1392</v>
      </c>
      <c r="AH98" t="s">
        <v>1393</v>
      </c>
      <c r="AI98" t="s">
        <v>1394</v>
      </c>
      <c r="AJ98" t="s">
        <v>1395</v>
      </c>
      <c r="AK98" t="s">
        <v>1394</v>
      </c>
      <c r="AL98" t="s">
        <v>934</v>
      </c>
      <c r="AM98">
        <v>64681</v>
      </c>
      <c r="AN98" t="s">
        <v>85</v>
      </c>
      <c r="AO98" t="s">
        <v>1396</v>
      </c>
      <c r="AP98" t="s">
        <v>1397</v>
      </c>
    </row>
    <row r="99" spans="1:42" x14ac:dyDescent="0.35">
      <c r="A99">
        <v>332802</v>
      </c>
      <c r="B99" t="s">
        <v>63</v>
      </c>
      <c r="C99" t="s">
        <v>1398</v>
      </c>
      <c r="D99" t="s">
        <v>67</v>
      </c>
      <c r="E99" t="s">
        <v>1399</v>
      </c>
      <c r="F99" t="s">
        <v>67</v>
      </c>
      <c r="G99" t="s">
        <v>1400</v>
      </c>
      <c r="H99" t="s">
        <v>652</v>
      </c>
      <c r="I99" t="s">
        <v>1401</v>
      </c>
      <c r="J99" t="s">
        <v>1402</v>
      </c>
      <c r="K99" t="s">
        <v>1403</v>
      </c>
      <c r="L99" s="1">
        <v>29991</v>
      </c>
      <c r="M99" s="2">
        <v>0.31501157407407404</v>
      </c>
      <c r="N99">
        <v>34.93</v>
      </c>
      <c r="O99" t="str">
        <f t="shared" si="4"/>
        <v>30-40years</v>
      </c>
      <c r="P99">
        <v>62</v>
      </c>
      <c r="Q99" t="s">
        <v>1404</v>
      </c>
      <c r="R99" t="s">
        <v>49</v>
      </c>
      <c r="S99" t="s">
        <v>50</v>
      </c>
      <c r="T99">
        <v>2013</v>
      </c>
      <c r="U99">
        <v>10</v>
      </c>
      <c r="V99" t="s">
        <v>137</v>
      </c>
      <c r="W99" t="s">
        <v>138</v>
      </c>
      <c r="X99">
        <v>23</v>
      </c>
      <c r="Y99" t="s">
        <v>295</v>
      </c>
      <c r="Z99" t="s">
        <v>296</v>
      </c>
      <c r="AA99">
        <v>3.76</v>
      </c>
      <c r="AB99" t="str">
        <f t="shared" si="5"/>
        <v>0-5years</v>
      </c>
      <c r="AC99">
        <v>104764</v>
      </c>
      <c r="AD99" t="str">
        <f t="shared" si="6"/>
        <v>1lac-1.10lac</v>
      </c>
      <c r="AE99" s="3">
        <v>0.3</v>
      </c>
      <c r="AF99" s="3" t="str">
        <f t="shared" si="7"/>
        <v>25-30%</v>
      </c>
      <c r="AG99" t="s">
        <v>1405</v>
      </c>
      <c r="AH99" t="s">
        <v>1406</v>
      </c>
      <c r="AI99" t="s">
        <v>131</v>
      </c>
      <c r="AJ99" t="s">
        <v>1407</v>
      </c>
      <c r="AK99" t="s">
        <v>131</v>
      </c>
      <c r="AL99" t="s">
        <v>396</v>
      </c>
      <c r="AM99">
        <v>69156</v>
      </c>
      <c r="AN99" t="s">
        <v>85</v>
      </c>
      <c r="AO99" t="s">
        <v>1408</v>
      </c>
      <c r="AP99" t="s">
        <v>1409</v>
      </c>
    </row>
    <row r="100" spans="1:42" x14ac:dyDescent="0.35">
      <c r="A100">
        <v>166615</v>
      </c>
      <c r="B100" t="s">
        <v>110</v>
      </c>
      <c r="C100" t="s">
        <v>1410</v>
      </c>
      <c r="D100" t="s">
        <v>273</v>
      </c>
      <c r="E100" t="s">
        <v>1411</v>
      </c>
      <c r="F100" t="s">
        <v>42</v>
      </c>
      <c r="G100" t="s">
        <v>1412</v>
      </c>
      <c r="H100" t="s">
        <v>652</v>
      </c>
      <c r="I100" t="s">
        <v>1413</v>
      </c>
      <c r="J100" t="s">
        <v>1414</v>
      </c>
      <c r="K100" t="s">
        <v>451</v>
      </c>
      <c r="L100" t="s">
        <v>1415</v>
      </c>
      <c r="M100" s="2">
        <v>5.2060185185185182E-2</v>
      </c>
      <c r="N100">
        <v>36.97</v>
      </c>
      <c r="O100" t="str">
        <f t="shared" si="4"/>
        <v>30-40years</v>
      </c>
      <c r="P100">
        <v>41</v>
      </c>
      <c r="Q100" t="s">
        <v>1416</v>
      </c>
      <c r="R100" t="s">
        <v>49</v>
      </c>
      <c r="S100" t="s">
        <v>50</v>
      </c>
      <c r="T100">
        <v>2010</v>
      </c>
      <c r="U100">
        <v>11</v>
      </c>
      <c r="V100" t="s">
        <v>154</v>
      </c>
      <c r="W100" t="s">
        <v>155</v>
      </c>
      <c r="X100">
        <v>27</v>
      </c>
      <c r="Y100" t="s">
        <v>53</v>
      </c>
      <c r="Z100" t="s">
        <v>54</v>
      </c>
      <c r="AA100">
        <v>6.67</v>
      </c>
      <c r="AB100" t="str">
        <f t="shared" si="5"/>
        <v>5-10years</v>
      </c>
      <c r="AC100">
        <v>171662</v>
      </c>
      <c r="AD100" t="str">
        <f t="shared" si="6"/>
        <v>1.70lac-1.80lac</v>
      </c>
      <c r="AE100" s="3">
        <v>0.26</v>
      </c>
      <c r="AF100" s="3" t="str">
        <f t="shared" si="7"/>
        <v>25-30%</v>
      </c>
      <c r="AG100" t="s">
        <v>1417</v>
      </c>
      <c r="AH100" t="s">
        <v>1418</v>
      </c>
      <c r="AI100" t="s">
        <v>1419</v>
      </c>
      <c r="AJ100" t="s">
        <v>1420</v>
      </c>
      <c r="AK100" t="s">
        <v>1419</v>
      </c>
      <c r="AL100" t="s">
        <v>162</v>
      </c>
      <c r="AM100">
        <v>23506</v>
      </c>
      <c r="AN100" t="s">
        <v>107</v>
      </c>
      <c r="AO100" t="s">
        <v>1421</v>
      </c>
      <c r="AP100" t="s">
        <v>1422</v>
      </c>
    </row>
    <row r="101" spans="1:42" x14ac:dyDescent="0.35">
      <c r="A101">
        <v>953967</v>
      </c>
      <c r="B101" t="s">
        <v>63</v>
      </c>
      <c r="C101" t="s">
        <v>1423</v>
      </c>
      <c r="D101" t="s">
        <v>1424</v>
      </c>
      <c r="E101" t="s">
        <v>1425</v>
      </c>
      <c r="F101" t="s">
        <v>67</v>
      </c>
      <c r="G101" t="s">
        <v>1426</v>
      </c>
      <c r="H101" t="s">
        <v>652</v>
      </c>
      <c r="I101" t="s">
        <v>1427</v>
      </c>
      <c r="J101" t="s">
        <v>1428</v>
      </c>
      <c r="K101" t="s">
        <v>1429</v>
      </c>
      <c r="L101" t="s">
        <v>1430</v>
      </c>
      <c r="M101" s="2">
        <v>0.95802083333333332</v>
      </c>
      <c r="N101">
        <v>57.21</v>
      </c>
      <c r="O101" t="str">
        <f t="shared" si="4"/>
        <v>50-60years</v>
      </c>
      <c r="P101">
        <v>90</v>
      </c>
      <c r="Q101" t="s">
        <v>1431</v>
      </c>
      <c r="R101" t="s">
        <v>49</v>
      </c>
      <c r="S101" t="s">
        <v>50</v>
      </c>
      <c r="T101">
        <v>2004</v>
      </c>
      <c r="U101">
        <v>10</v>
      </c>
      <c r="V101" t="s">
        <v>137</v>
      </c>
      <c r="W101" t="s">
        <v>138</v>
      </c>
      <c r="X101">
        <v>31</v>
      </c>
      <c r="Y101" t="s">
        <v>578</v>
      </c>
      <c r="Z101" t="s">
        <v>579</v>
      </c>
      <c r="AA101">
        <v>12.75</v>
      </c>
      <c r="AB101" t="str">
        <f t="shared" si="5"/>
        <v>10-15years</v>
      </c>
      <c r="AC101">
        <v>197951</v>
      </c>
      <c r="AD101" t="str">
        <f t="shared" si="6"/>
        <v>1.90lac-2lac</v>
      </c>
      <c r="AE101" s="3">
        <v>0.06</v>
      </c>
      <c r="AF101" s="3" t="str">
        <f t="shared" si="7"/>
        <v>5-10%</v>
      </c>
      <c r="AG101" t="s">
        <v>1432</v>
      </c>
      <c r="AH101" t="s">
        <v>1433</v>
      </c>
      <c r="AI101" t="s">
        <v>1434</v>
      </c>
      <c r="AJ101" t="s">
        <v>634</v>
      </c>
      <c r="AK101" t="s">
        <v>1434</v>
      </c>
      <c r="AL101" t="s">
        <v>379</v>
      </c>
      <c r="AM101">
        <v>11421</v>
      </c>
      <c r="AN101" t="s">
        <v>237</v>
      </c>
      <c r="AO101" t="s">
        <v>1435</v>
      </c>
      <c r="AP101" t="s">
        <v>1436</v>
      </c>
    </row>
    <row r="102" spans="1:42" x14ac:dyDescent="0.35">
      <c r="A102">
        <v>114425</v>
      </c>
      <c r="B102" t="s">
        <v>110</v>
      </c>
      <c r="C102" t="s">
        <v>1437</v>
      </c>
      <c r="D102" t="s">
        <v>1424</v>
      </c>
      <c r="E102" t="s">
        <v>1438</v>
      </c>
      <c r="F102" t="s">
        <v>42</v>
      </c>
      <c r="G102" t="s">
        <v>1439</v>
      </c>
      <c r="H102" t="s">
        <v>652</v>
      </c>
      <c r="I102" t="s">
        <v>1440</v>
      </c>
      <c r="J102" t="s">
        <v>1441</v>
      </c>
      <c r="K102" t="s">
        <v>1442</v>
      </c>
      <c r="L102" t="s">
        <v>1443</v>
      </c>
      <c r="M102" s="2">
        <v>1.306712962962963E-2</v>
      </c>
      <c r="N102">
        <v>41.56</v>
      </c>
      <c r="O102" t="str">
        <f t="shared" si="4"/>
        <v>40-50years</v>
      </c>
      <c r="P102">
        <v>46</v>
      </c>
      <c r="Q102" s="1">
        <v>37296</v>
      </c>
      <c r="R102" t="s">
        <v>327</v>
      </c>
      <c r="S102" t="s">
        <v>50</v>
      </c>
      <c r="T102">
        <v>2002</v>
      </c>
      <c r="U102">
        <v>9</v>
      </c>
      <c r="V102" t="s">
        <v>328</v>
      </c>
      <c r="W102" t="s">
        <v>329</v>
      </c>
      <c r="X102">
        <v>2</v>
      </c>
      <c r="Y102" t="s">
        <v>100</v>
      </c>
      <c r="Z102" t="s">
        <v>101</v>
      </c>
      <c r="AA102">
        <v>14.91</v>
      </c>
      <c r="AB102" t="str">
        <f t="shared" si="5"/>
        <v>10-15years</v>
      </c>
      <c r="AC102">
        <v>188137</v>
      </c>
      <c r="AD102" t="str">
        <f t="shared" si="6"/>
        <v>1.80lac-1.90lac</v>
      </c>
      <c r="AE102" s="3">
        <v>0.28000000000000003</v>
      </c>
      <c r="AF102" s="3" t="str">
        <f t="shared" si="7"/>
        <v>25-30%</v>
      </c>
      <c r="AG102" t="s">
        <v>1444</v>
      </c>
      <c r="AH102" t="s">
        <v>1445</v>
      </c>
      <c r="AI102" t="s">
        <v>1446</v>
      </c>
      <c r="AJ102" t="s">
        <v>1447</v>
      </c>
      <c r="AK102" t="s">
        <v>1446</v>
      </c>
      <c r="AL102" t="s">
        <v>106</v>
      </c>
      <c r="AM102">
        <v>41124</v>
      </c>
      <c r="AN102" t="s">
        <v>107</v>
      </c>
      <c r="AO102" t="s">
        <v>1448</v>
      </c>
      <c r="AP102" t="s">
        <v>1449</v>
      </c>
    </row>
    <row r="103" spans="1:42" x14ac:dyDescent="0.35">
      <c r="A103">
        <v>676618</v>
      </c>
      <c r="B103" t="s">
        <v>88</v>
      </c>
      <c r="C103" t="s">
        <v>1450</v>
      </c>
      <c r="D103" t="s">
        <v>112</v>
      </c>
      <c r="E103" t="s">
        <v>1451</v>
      </c>
      <c r="F103" t="s">
        <v>42</v>
      </c>
      <c r="G103" t="s">
        <v>1452</v>
      </c>
      <c r="H103" t="s">
        <v>652</v>
      </c>
      <c r="I103" t="s">
        <v>1453</v>
      </c>
      <c r="J103" t="s">
        <v>1454</v>
      </c>
      <c r="K103" t="s">
        <v>1447</v>
      </c>
      <c r="L103" s="1">
        <v>24356</v>
      </c>
      <c r="M103" s="2">
        <v>6.997685185185186E-2</v>
      </c>
      <c r="N103">
        <v>51.17</v>
      </c>
      <c r="O103" t="str">
        <f t="shared" si="4"/>
        <v>50-60years</v>
      </c>
      <c r="P103">
        <v>57</v>
      </c>
      <c r="Q103" s="1">
        <v>40002</v>
      </c>
      <c r="R103" t="s">
        <v>327</v>
      </c>
      <c r="S103" t="s">
        <v>50</v>
      </c>
      <c r="T103">
        <v>2009</v>
      </c>
      <c r="U103">
        <v>8</v>
      </c>
      <c r="V103" t="s">
        <v>465</v>
      </c>
      <c r="W103" t="s">
        <v>466</v>
      </c>
      <c r="X103">
        <v>7</v>
      </c>
      <c r="Y103" t="s">
        <v>279</v>
      </c>
      <c r="Z103" t="s">
        <v>280</v>
      </c>
      <c r="AA103">
        <v>7.98</v>
      </c>
      <c r="AB103" t="str">
        <f t="shared" si="5"/>
        <v>5-10years</v>
      </c>
      <c r="AC103">
        <v>160421</v>
      </c>
      <c r="AD103" t="str">
        <f t="shared" si="6"/>
        <v>1.60lac-1.70lac</v>
      </c>
      <c r="AE103" s="3">
        <v>7.0000000000000007E-2</v>
      </c>
      <c r="AF103" s="3" t="str">
        <f t="shared" si="7"/>
        <v>5-10%</v>
      </c>
      <c r="AG103" t="s">
        <v>1455</v>
      </c>
      <c r="AH103" t="s">
        <v>1456</v>
      </c>
      <c r="AI103" t="s">
        <v>1457</v>
      </c>
      <c r="AJ103" t="s">
        <v>1458</v>
      </c>
      <c r="AK103" t="s">
        <v>1457</v>
      </c>
      <c r="AL103" t="s">
        <v>236</v>
      </c>
      <c r="AM103">
        <v>19370</v>
      </c>
      <c r="AN103" t="s">
        <v>237</v>
      </c>
      <c r="AO103" t="s">
        <v>1459</v>
      </c>
      <c r="AP103" t="s">
        <v>1460</v>
      </c>
    </row>
    <row r="104" spans="1:42" x14ac:dyDescent="0.35">
      <c r="A104">
        <v>581563</v>
      </c>
      <c r="B104" t="s">
        <v>240</v>
      </c>
      <c r="C104" t="s">
        <v>1461</v>
      </c>
      <c r="D104" t="s">
        <v>305</v>
      </c>
      <c r="E104" t="s">
        <v>1462</v>
      </c>
      <c r="F104" t="s">
        <v>67</v>
      </c>
      <c r="G104" t="s">
        <v>1463</v>
      </c>
      <c r="H104" t="s">
        <v>652</v>
      </c>
      <c r="I104" t="s">
        <v>1464</v>
      </c>
      <c r="J104" t="s">
        <v>1465</v>
      </c>
      <c r="K104" t="s">
        <v>1466</v>
      </c>
      <c r="L104" s="1">
        <v>32459</v>
      </c>
      <c r="M104" s="2">
        <v>0.97813657407407406</v>
      </c>
      <c r="N104">
        <v>28.65</v>
      </c>
      <c r="O104" t="str">
        <f t="shared" si="4"/>
        <v>20-30years</v>
      </c>
      <c r="P104">
        <v>74</v>
      </c>
      <c r="Q104" t="s">
        <v>1467</v>
      </c>
      <c r="R104" t="s">
        <v>327</v>
      </c>
      <c r="S104" t="s">
        <v>50</v>
      </c>
      <c r="T104">
        <v>2015</v>
      </c>
      <c r="U104">
        <v>8</v>
      </c>
      <c r="V104" t="s">
        <v>465</v>
      </c>
      <c r="W104" t="s">
        <v>466</v>
      </c>
      <c r="X104">
        <v>28</v>
      </c>
      <c r="Y104" t="s">
        <v>279</v>
      </c>
      <c r="Z104" t="s">
        <v>280</v>
      </c>
      <c r="AA104">
        <v>1.92</v>
      </c>
      <c r="AB104" t="str">
        <f t="shared" si="5"/>
        <v>0-5years</v>
      </c>
      <c r="AC104">
        <v>125044</v>
      </c>
      <c r="AD104" t="str">
        <f t="shared" si="6"/>
        <v>1.20lac-1.30lac</v>
      </c>
      <c r="AE104" s="3">
        <v>0.01</v>
      </c>
      <c r="AF104" s="3" t="str">
        <f t="shared" si="7"/>
        <v>0-5%</v>
      </c>
      <c r="AG104" t="s">
        <v>1468</v>
      </c>
      <c r="AH104" t="s">
        <v>1469</v>
      </c>
      <c r="AI104" t="s">
        <v>1470</v>
      </c>
      <c r="AJ104" t="s">
        <v>1471</v>
      </c>
      <c r="AK104" t="s">
        <v>1470</v>
      </c>
      <c r="AL104" t="s">
        <v>1472</v>
      </c>
      <c r="AM104">
        <v>6414</v>
      </c>
      <c r="AN104" t="s">
        <v>237</v>
      </c>
      <c r="AO104" t="s">
        <v>1473</v>
      </c>
      <c r="AP104" t="s">
        <v>1474</v>
      </c>
    </row>
    <row r="105" spans="1:42" x14ac:dyDescent="0.35">
      <c r="A105">
        <v>925484</v>
      </c>
      <c r="B105" t="s">
        <v>63</v>
      </c>
      <c r="C105" t="s">
        <v>1475</v>
      </c>
      <c r="D105" t="s">
        <v>130</v>
      </c>
      <c r="E105" t="s">
        <v>1476</v>
      </c>
      <c r="F105" t="s">
        <v>67</v>
      </c>
      <c r="G105" t="s">
        <v>1477</v>
      </c>
      <c r="H105" t="s">
        <v>652</v>
      </c>
      <c r="I105" t="s">
        <v>1478</v>
      </c>
      <c r="J105" t="s">
        <v>1479</v>
      </c>
      <c r="K105" t="s">
        <v>420</v>
      </c>
      <c r="L105" t="s">
        <v>1480</v>
      </c>
      <c r="M105" s="2">
        <v>0.34559027777777779</v>
      </c>
      <c r="N105">
        <v>34.68</v>
      </c>
      <c r="O105" t="str">
        <f t="shared" si="4"/>
        <v>30-40years</v>
      </c>
      <c r="P105">
        <v>74</v>
      </c>
      <c r="Q105" s="1">
        <v>38965</v>
      </c>
      <c r="R105" t="s">
        <v>74</v>
      </c>
      <c r="S105" t="s">
        <v>75</v>
      </c>
      <c r="T105">
        <v>2006</v>
      </c>
      <c r="U105">
        <v>5</v>
      </c>
      <c r="V105" t="s">
        <v>312</v>
      </c>
      <c r="W105" t="s">
        <v>312</v>
      </c>
      <c r="X105">
        <v>9</v>
      </c>
      <c r="Y105" t="s">
        <v>78</v>
      </c>
      <c r="Z105" t="s">
        <v>79</v>
      </c>
      <c r="AA105">
        <v>11.23</v>
      </c>
      <c r="AB105" t="str">
        <f t="shared" si="5"/>
        <v>10-15years</v>
      </c>
      <c r="AC105">
        <v>176750</v>
      </c>
      <c r="AD105" t="str">
        <f t="shared" si="6"/>
        <v>1.70lac-1.80lac</v>
      </c>
      <c r="AE105" s="3">
        <v>0.24</v>
      </c>
      <c r="AF105" s="3" t="str">
        <f t="shared" si="7"/>
        <v>20-25%</v>
      </c>
      <c r="AG105" t="s">
        <v>1481</v>
      </c>
      <c r="AH105" t="s">
        <v>1482</v>
      </c>
      <c r="AI105" t="s">
        <v>1483</v>
      </c>
      <c r="AJ105" t="s">
        <v>1484</v>
      </c>
      <c r="AK105" t="s">
        <v>1483</v>
      </c>
      <c r="AL105" t="s">
        <v>222</v>
      </c>
      <c r="AM105">
        <v>60148</v>
      </c>
      <c r="AN105" t="s">
        <v>85</v>
      </c>
      <c r="AO105" t="s">
        <v>1485</v>
      </c>
      <c r="AP105" t="s">
        <v>1486</v>
      </c>
    </row>
    <row r="106" spans="1:42" x14ac:dyDescent="0.35">
      <c r="A106">
        <v>328562</v>
      </c>
      <c r="B106" t="s">
        <v>63</v>
      </c>
      <c r="C106" t="s">
        <v>1487</v>
      </c>
      <c r="D106" t="s">
        <v>211</v>
      </c>
      <c r="E106" t="s">
        <v>573</v>
      </c>
      <c r="F106" t="s">
        <v>67</v>
      </c>
      <c r="G106" t="s">
        <v>1488</v>
      </c>
      <c r="H106" t="s">
        <v>652</v>
      </c>
      <c r="I106" t="s">
        <v>1489</v>
      </c>
      <c r="J106" t="s">
        <v>1490</v>
      </c>
      <c r="K106" t="s">
        <v>1491</v>
      </c>
      <c r="L106" s="1">
        <v>29378</v>
      </c>
      <c r="M106" s="2">
        <v>0.43702546296296302</v>
      </c>
      <c r="N106">
        <v>37.17</v>
      </c>
      <c r="O106" t="str">
        <f t="shared" si="4"/>
        <v>30-40years</v>
      </c>
      <c r="P106">
        <v>83</v>
      </c>
      <c r="Q106" t="s">
        <v>1492</v>
      </c>
      <c r="R106" t="s">
        <v>74</v>
      </c>
      <c r="S106" t="s">
        <v>75</v>
      </c>
      <c r="T106">
        <v>2006</v>
      </c>
      <c r="U106">
        <v>6</v>
      </c>
      <c r="V106" t="s">
        <v>344</v>
      </c>
      <c r="W106" t="s">
        <v>345</v>
      </c>
      <c r="X106">
        <v>28</v>
      </c>
      <c r="Y106" t="s">
        <v>295</v>
      </c>
      <c r="Z106" t="s">
        <v>296</v>
      </c>
      <c r="AA106">
        <v>11.09</v>
      </c>
      <c r="AB106" t="str">
        <f t="shared" si="5"/>
        <v>10-15years</v>
      </c>
      <c r="AC106">
        <v>134904</v>
      </c>
      <c r="AD106" t="str">
        <f t="shared" si="6"/>
        <v>1.30lac-1.40lac</v>
      </c>
      <c r="AE106" s="3">
        <v>0.23</v>
      </c>
      <c r="AF106" s="3" t="str">
        <f t="shared" si="7"/>
        <v>20-25%</v>
      </c>
      <c r="AG106" t="s">
        <v>1493</v>
      </c>
      <c r="AH106" t="s">
        <v>1494</v>
      </c>
      <c r="AI106" t="s">
        <v>1495</v>
      </c>
      <c r="AJ106" t="s">
        <v>1496</v>
      </c>
      <c r="AK106" t="s">
        <v>1495</v>
      </c>
      <c r="AL106" t="s">
        <v>427</v>
      </c>
      <c r="AM106">
        <v>71425</v>
      </c>
      <c r="AN106" t="s">
        <v>107</v>
      </c>
      <c r="AO106" t="s">
        <v>1497</v>
      </c>
      <c r="AP106" t="s">
        <v>1498</v>
      </c>
    </row>
    <row r="107" spans="1:42" x14ac:dyDescent="0.35">
      <c r="A107">
        <v>759248</v>
      </c>
      <c r="B107" t="s">
        <v>271</v>
      </c>
      <c r="C107" t="s">
        <v>1499</v>
      </c>
      <c r="D107" t="s">
        <v>211</v>
      </c>
      <c r="E107" t="s">
        <v>1500</v>
      </c>
      <c r="F107" t="s">
        <v>67</v>
      </c>
      <c r="G107" t="s">
        <v>1501</v>
      </c>
      <c r="H107" t="s">
        <v>652</v>
      </c>
      <c r="I107" t="s">
        <v>1502</v>
      </c>
      <c r="J107" t="s">
        <v>1503</v>
      </c>
      <c r="K107" t="s">
        <v>1504</v>
      </c>
      <c r="L107" s="1">
        <v>27914</v>
      </c>
      <c r="M107" s="2">
        <v>0.17777777777777778</v>
      </c>
      <c r="N107">
        <v>41.42</v>
      </c>
      <c r="O107" t="str">
        <f t="shared" si="4"/>
        <v>40-50years</v>
      </c>
      <c r="P107">
        <v>65</v>
      </c>
      <c r="Q107" t="s">
        <v>1505</v>
      </c>
      <c r="R107" t="s">
        <v>49</v>
      </c>
      <c r="S107" t="s">
        <v>50</v>
      </c>
      <c r="T107">
        <v>2004</v>
      </c>
      <c r="U107">
        <v>12</v>
      </c>
      <c r="V107" t="s">
        <v>51</v>
      </c>
      <c r="W107" t="s">
        <v>52</v>
      </c>
      <c r="X107">
        <v>22</v>
      </c>
      <c r="Y107" t="s">
        <v>295</v>
      </c>
      <c r="Z107" t="s">
        <v>296</v>
      </c>
      <c r="AA107">
        <v>12.61</v>
      </c>
      <c r="AB107" t="str">
        <f t="shared" si="5"/>
        <v>10-15years</v>
      </c>
      <c r="AC107">
        <v>70626</v>
      </c>
      <c r="AD107" t="str">
        <f t="shared" si="6"/>
        <v>70k-80k</v>
      </c>
      <c r="AE107" s="3">
        <v>7.0000000000000007E-2</v>
      </c>
      <c r="AF107" s="3" t="str">
        <f t="shared" si="7"/>
        <v>5-10%</v>
      </c>
      <c r="AG107" t="s">
        <v>1506</v>
      </c>
      <c r="AH107" t="s">
        <v>1507</v>
      </c>
      <c r="AI107" t="s">
        <v>1508</v>
      </c>
      <c r="AJ107" t="s">
        <v>1509</v>
      </c>
      <c r="AK107" t="s">
        <v>1508</v>
      </c>
      <c r="AL107" t="s">
        <v>236</v>
      </c>
      <c r="AM107">
        <v>16259</v>
      </c>
      <c r="AN107" t="s">
        <v>237</v>
      </c>
      <c r="AO107" t="s">
        <v>1510</v>
      </c>
      <c r="AP107" t="s">
        <v>1511</v>
      </c>
    </row>
    <row r="108" spans="1:42" x14ac:dyDescent="0.35">
      <c r="A108">
        <v>158543</v>
      </c>
      <c r="B108" t="s">
        <v>63</v>
      </c>
      <c r="C108" t="s">
        <v>1512</v>
      </c>
      <c r="D108" t="s">
        <v>446</v>
      </c>
      <c r="E108" t="s">
        <v>1513</v>
      </c>
      <c r="F108" t="s">
        <v>67</v>
      </c>
      <c r="G108" t="s">
        <v>1514</v>
      </c>
      <c r="H108" t="s">
        <v>652</v>
      </c>
      <c r="I108" t="s">
        <v>1515</v>
      </c>
      <c r="J108" t="s">
        <v>1516</v>
      </c>
      <c r="K108" t="s">
        <v>1517</v>
      </c>
      <c r="L108" t="s">
        <v>1518</v>
      </c>
      <c r="M108" s="2">
        <v>0.96079861111111109</v>
      </c>
      <c r="N108">
        <v>53.33</v>
      </c>
      <c r="O108" t="str">
        <f t="shared" si="4"/>
        <v>50-60years</v>
      </c>
      <c r="P108">
        <v>60</v>
      </c>
      <c r="Q108" t="s">
        <v>1519</v>
      </c>
      <c r="R108" t="s">
        <v>74</v>
      </c>
      <c r="S108" t="s">
        <v>75</v>
      </c>
      <c r="T108">
        <v>1992</v>
      </c>
      <c r="U108">
        <v>5</v>
      </c>
      <c r="V108" t="s">
        <v>312</v>
      </c>
      <c r="W108" t="s">
        <v>312</v>
      </c>
      <c r="X108">
        <v>21</v>
      </c>
      <c r="Y108" t="s">
        <v>156</v>
      </c>
      <c r="Z108" t="s">
        <v>157</v>
      </c>
      <c r="AA108">
        <v>25.2</v>
      </c>
      <c r="AB108" t="str">
        <f t="shared" si="5"/>
        <v>20-30years</v>
      </c>
      <c r="AC108">
        <v>62904</v>
      </c>
      <c r="AD108" t="str">
        <f t="shared" si="6"/>
        <v>60k-70k</v>
      </c>
      <c r="AE108" s="3">
        <v>0.26</v>
      </c>
      <c r="AF108" s="3" t="str">
        <f t="shared" si="7"/>
        <v>25-30%</v>
      </c>
      <c r="AG108" t="s">
        <v>1520</v>
      </c>
      <c r="AH108" t="s">
        <v>1521</v>
      </c>
      <c r="AI108" t="s">
        <v>1522</v>
      </c>
      <c r="AJ108" t="s">
        <v>1523</v>
      </c>
      <c r="AK108" t="s">
        <v>1522</v>
      </c>
      <c r="AL108" t="s">
        <v>106</v>
      </c>
      <c r="AM108">
        <v>40075</v>
      </c>
      <c r="AN108" t="s">
        <v>107</v>
      </c>
      <c r="AO108" t="s">
        <v>1524</v>
      </c>
      <c r="AP108" t="s">
        <v>1525</v>
      </c>
    </row>
    <row r="109" spans="1:42" x14ac:dyDescent="0.35">
      <c r="A109">
        <v>275491</v>
      </c>
      <c r="B109" t="s">
        <v>271</v>
      </c>
      <c r="C109" t="s">
        <v>1526</v>
      </c>
      <c r="D109" t="s">
        <v>431</v>
      </c>
      <c r="E109" t="s">
        <v>642</v>
      </c>
      <c r="F109" t="s">
        <v>67</v>
      </c>
      <c r="G109" t="s">
        <v>1527</v>
      </c>
      <c r="H109" t="s">
        <v>1528</v>
      </c>
      <c r="I109" t="s">
        <v>1529</v>
      </c>
      <c r="J109" t="s">
        <v>1530</v>
      </c>
      <c r="K109" t="s">
        <v>1531</v>
      </c>
      <c r="L109" t="s">
        <v>1532</v>
      </c>
      <c r="M109" s="2">
        <v>0.6658101851851852</v>
      </c>
      <c r="N109">
        <v>59.33</v>
      </c>
      <c r="O109" t="str">
        <f t="shared" si="4"/>
        <v>50-60years</v>
      </c>
      <c r="P109">
        <v>85</v>
      </c>
      <c r="Q109" t="s">
        <v>1533</v>
      </c>
      <c r="R109" t="s">
        <v>97</v>
      </c>
      <c r="S109" t="s">
        <v>75</v>
      </c>
      <c r="T109">
        <v>1988</v>
      </c>
      <c r="U109">
        <v>1</v>
      </c>
      <c r="V109" t="s">
        <v>293</v>
      </c>
      <c r="W109" t="s">
        <v>294</v>
      </c>
      <c r="X109">
        <v>27</v>
      </c>
      <c r="Y109" t="s">
        <v>295</v>
      </c>
      <c r="Z109" t="s">
        <v>296</v>
      </c>
      <c r="AA109">
        <v>29.52</v>
      </c>
      <c r="AB109" t="str">
        <f t="shared" si="5"/>
        <v>20-30years</v>
      </c>
      <c r="AC109">
        <v>117739</v>
      </c>
      <c r="AD109" t="str">
        <f t="shared" si="6"/>
        <v>1.10lac-1.20lac</v>
      </c>
      <c r="AE109" s="3">
        <v>0.05</v>
      </c>
      <c r="AF109" s="3" t="str">
        <f t="shared" si="7"/>
        <v>0-5%</v>
      </c>
      <c r="AG109" t="s">
        <v>1534</v>
      </c>
      <c r="AH109" t="s">
        <v>1535</v>
      </c>
      <c r="AI109" t="s">
        <v>1536</v>
      </c>
      <c r="AJ109" t="s">
        <v>1536</v>
      </c>
      <c r="AK109" t="s">
        <v>1536</v>
      </c>
      <c r="AL109" t="s">
        <v>471</v>
      </c>
      <c r="AM109">
        <v>4251</v>
      </c>
      <c r="AN109" t="s">
        <v>237</v>
      </c>
      <c r="AO109" t="s">
        <v>1537</v>
      </c>
      <c r="AP109" t="s">
        <v>1538</v>
      </c>
    </row>
    <row r="110" spans="1:42" x14ac:dyDescent="0.35">
      <c r="A110">
        <v>257927</v>
      </c>
      <c r="B110" t="s">
        <v>38</v>
      </c>
      <c r="C110" t="s">
        <v>1539</v>
      </c>
      <c r="D110" t="s">
        <v>196</v>
      </c>
      <c r="E110" t="s">
        <v>394</v>
      </c>
      <c r="F110" t="s">
        <v>42</v>
      </c>
      <c r="G110" t="s">
        <v>1540</v>
      </c>
      <c r="H110" t="s">
        <v>1528</v>
      </c>
      <c r="I110" t="s">
        <v>1541</v>
      </c>
      <c r="J110" t="s">
        <v>1542</v>
      </c>
      <c r="K110" t="s">
        <v>1543</v>
      </c>
      <c r="L110" s="1">
        <v>27740</v>
      </c>
      <c r="M110" s="2">
        <v>0.42815972222222221</v>
      </c>
      <c r="N110">
        <v>41.65</v>
      </c>
      <c r="O110" t="str">
        <f t="shared" si="4"/>
        <v>40-50years</v>
      </c>
      <c r="P110">
        <v>43</v>
      </c>
      <c r="Q110" s="1">
        <v>35886</v>
      </c>
      <c r="R110" t="s">
        <v>97</v>
      </c>
      <c r="S110" t="s">
        <v>75</v>
      </c>
      <c r="T110">
        <v>1998</v>
      </c>
      <c r="U110">
        <v>1</v>
      </c>
      <c r="V110" t="s">
        <v>293</v>
      </c>
      <c r="W110" t="s">
        <v>294</v>
      </c>
      <c r="X110">
        <v>4</v>
      </c>
      <c r="Y110" t="s">
        <v>578</v>
      </c>
      <c r="Z110" t="s">
        <v>579</v>
      </c>
      <c r="AA110">
        <v>19.579999999999998</v>
      </c>
      <c r="AB110" t="str">
        <f t="shared" si="5"/>
        <v>15-20years</v>
      </c>
      <c r="AC110">
        <v>128225</v>
      </c>
      <c r="AD110" t="str">
        <f t="shared" si="6"/>
        <v>1.20lac-1.30lac</v>
      </c>
      <c r="AE110" s="3">
        <v>0.11</v>
      </c>
      <c r="AF110" s="3" t="str">
        <f t="shared" si="7"/>
        <v>10-15%</v>
      </c>
      <c r="AG110" t="s">
        <v>1544</v>
      </c>
      <c r="AH110" t="s">
        <v>1545</v>
      </c>
      <c r="AI110" t="s">
        <v>1546</v>
      </c>
      <c r="AJ110" t="s">
        <v>1547</v>
      </c>
      <c r="AK110" t="s">
        <v>1546</v>
      </c>
      <c r="AL110" t="s">
        <v>1548</v>
      </c>
      <c r="AM110">
        <v>81076</v>
      </c>
      <c r="AN110" t="s">
        <v>60</v>
      </c>
      <c r="AO110" t="s">
        <v>1549</v>
      </c>
      <c r="AP110" t="s">
        <v>1550</v>
      </c>
    </row>
    <row r="111" spans="1:42" x14ac:dyDescent="0.35">
      <c r="A111">
        <v>144114</v>
      </c>
      <c r="B111" t="s">
        <v>110</v>
      </c>
      <c r="C111" t="s">
        <v>1551</v>
      </c>
      <c r="D111" t="s">
        <v>599</v>
      </c>
      <c r="E111" t="s">
        <v>1552</v>
      </c>
      <c r="F111" t="s">
        <v>42</v>
      </c>
      <c r="G111" t="s">
        <v>1553</v>
      </c>
      <c r="H111" t="s">
        <v>1528</v>
      </c>
      <c r="I111" t="s">
        <v>1554</v>
      </c>
      <c r="J111" t="s">
        <v>1555</v>
      </c>
      <c r="K111" t="s">
        <v>1403</v>
      </c>
      <c r="L111" t="s">
        <v>1556</v>
      </c>
      <c r="M111" s="2">
        <v>0.57327546296296295</v>
      </c>
      <c r="N111">
        <v>37.28</v>
      </c>
      <c r="O111" t="str">
        <f t="shared" si="4"/>
        <v>30-40years</v>
      </c>
      <c r="P111">
        <v>60</v>
      </c>
      <c r="Q111" s="1">
        <v>40604</v>
      </c>
      <c r="R111" t="s">
        <v>97</v>
      </c>
      <c r="S111" t="s">
        <v>75</v>
      </c>
      <c r="T111">
        <v>2011</v>
      </c>
      <c r="U111">
        <v>2</v>
      </c>
      <c r="V111" t="s">
        <v>120</v>
      </c>
      <c r="W111" t="s">
        <v>121</v>
      </c>
      <c r="X111">
        <v>3</v>
      </c>
      <c r="Y111" t="s">
        <v>156</v>
      </c>
      <c r="Z111" t="s">
        <v>157</v>
      </c>
      <c r="AA111">
        <v>6.48</v>
      </c>
      <c r="AB111" t="str">
        <f t="shared" si="5"/>
        <v>5-10years</v>
      </c>
      <c r="AC111">
        <v>41796</v>
      </c>
      <c r="AD111" t="str">
        <f t="shared" si="6"/>
        <v>40k-50k</v>
      </c>
      <c r="AE111" s="3">
        <v>0.06</v>
      </c>
      <c r="AF111" s="3" t="str">
        <f t="shared" si="7"/>
        <v>5-10%</v>
      </c>
      <c r="AG111" t="s">
        <v>1557</v>
      </c>
      <c r="AH111" t="s">
        <v>1558</v>
      </c>
      <c r="AI111" t="s">
        <v>1559</v>
      </c>
      <c r="AJ111" t="s">
        <v>1560</v>
      </c>
      <c r="AK111" t="s">
        <v>1559</v>
      </c>
      <c r="AL111" t="s">
        <v>222</v>
      </c>
      <c r="AM111">
        <v>62923</v>
      </c>
      <c r="AN111" t="s">
        <v>85</v>
      </c>
      <c r="AO111" t="s">
        <v>1561</v>
      </c>
      <c r="AP111" t="s">
        <v>1562</v>
      </c>
    </row>
    <row r="112" spans="1:42" x14ac:dyDescent="0.35">
      <c r="A112">
        <v>262843</v>
      </c>
      <c r="B112" t="s">
        <v>63</v>
      </c>
      <c r="C112" t="s">
        <v>1563</v>
      </c>
      <c r="D112" t="s">
        <v>337</v>
      </c>
      <c r="E112" t="s">
        <v>1564</v>
      </c>
      <c r="F112" t="s">
        <v>67</v>
      </c>
      <c r="G112" t="s">
        <v>1565</v>
      </c>
      <c r="H112" t="s">
        <v>1528</v>
      </c>
      <c r="I112" t="s">
        <v>1566</v>
      </c>
      <c r="J112" t="s">
        <v>1567</v>
      </c>
      <c r="K112" t="s">
        <v>1568</v>
      </c>
      <c r="L112" s="1">
        <v>26849</v>
      </c>
      <c r="M112" s="2">
        <v>0.20122685185185185</v>
      </c>
      <c r="N112">
        <v>44.34</v>
      </c>
      <c r="O112" t="str">
        <f t="shared" si="4"/>
        <v>40-50years</v>
      </c>
      <c r="P112">
        <v>61</v>
      </c>
      <c r="Q112" t="s">
        <v>1569</v>
      </c>
      <c r="R112" t="s">
        <v>49</v>
      </c>
      <c r="S112" t="s">
        <v>50</v>
      </c>
      <c r="T112">
        <v>2002</v>
      </c>
      <c r="U112">
        <v>10</v>
      </c>
      <c r="V112" t="s">
        <v>137</v>
      </c>
      <c r="W112" t="s">
        <v>138</v>
      </c>
      <c r="X112">
        <v>26</v>
      </c>
      <c r="Y112" t="s">
        <v>53</v>
      </c>
      <c r="Z112" t="s">
        <v>54</v>
      </c>
      <c r="AA112">
        <v>14.76</v>
      </c>
      <c r="AB112" t="str">
        <f t="shared" si="5"/>
        <v>10-15years</v>
      </c>
      <c r="AC112">
        <v>175995</v>
      </c>
      <c r="AD112" t="str">
        <f t="shared" si="6"/>
        <v>1.70lac-1.80lac</v>
      </c>
      <c r="AE112" s="3">
        <v>0.18</v>
      </c>
      <c r="AF112" s="3" t="str">
        <f t="shared" si="7"/>
        <v>15-20%</v>
      </c>
      <c r="AG112" t="s">
        <v>1570</v>
      </c>
      <c r="AH112" t="s">
        <v>1571</v>
      </c>
      <c r="AI112" t="s">
        <v>1572</v>
      </c>
      <c r="AJ112" t="s">
        <v>1573</v>
      </c>
      <c r="AK112" t="s">
        <v>1572</v>
      </c>
      <c r="AL112" t="s">
        <v>236</v>
      </c>
      <c r="AM112">
        <v>15832</v>
      </c>
      <c r="AN112" t="s">
        <v>237</v>
      </c>
      <c r="AO112" t="s">
        <v>1574</v>
      </c>
      <c r="AP112" t="s">
        <v>1575</v>
      </c>
    </row>
    <row r="113" spans="1:42" x14ac:dyDescent="0.35">
      <c r="A113">
        <v>963676</v>
      </c>
      <c r="B113" t="s">
        <v>63</v>
      </c>
      <c r="C113" t="s">
        <v>1576</v>
      </c>
      <c r="D113" t="s">
        <v>130</v>
      </c>
      <c r="E113" t="s">
        <v>1577</v>
      </c>
      <c r="F113" t="s">
        <v>67</v>
      </c>
      <c r="G113" t="s">
        <v>1578</v>
      </c>
      <c r="H113" t="s">
        <v>1528</v>
      </c>
      <c r="I113" t="s">
        <v>1579</v>
      </c>
      <c r="J113" t="s">
        <v>1580</v>
      </c>
      <c r="K113" t="s">
        <v>1581</v>
      </c>
      <c r="L113" t="s">
        <v>1582</v>
      </c>
      <c r="M113" s="2">
        <v>0.14935185185185185</v>
      </c>
      <c r="N113">
        <v>38.1</v>
      </c>
      <c r="O113" t="str">
        <f t="shared" si="4"/>
        <v>30-40years</v>
      </c>
      <c r="P113">
        <v>62</v>
      </c>
      <c r="Q113" s="1">
        <v>37299</v>
      </c>
      <c r="R113" t="s">
        <v>49</v>
      </c>
      <c r="S113" t="s">
        <v>50</v>
      </c>
      <c r="T113">
        <v>2002</v>
      </c>
      <c r="U113">
        <v>12</v>
      </c>
      <c r="V113" t="s">
        <v>51</v>
      </c>
      <c r="W113" t="s">
        <v>52</v>
      </c>
      <c r="X113">
        <v>2</v>
      </c>
      <c r="Y113" t="s">
        <v>100</v>
      </c>
      <c r="Z113" t="s">
        <v>101</v>
      </c>
      <c r="AA113">
        <v>14.66</v>
      </c>
      <c r="AB113" t="str">
        <f t="shared" si="5"/>
        <v>10-15years</v>
      </c>
      <c r="AC113">
        <v>58663</v>
      </c>
      <c r="AD113" t="str">
        <f t="shared" si="6"/>
        <v>50k-60k</v>
      </c>
      <c r="AE113" s="3">
        <v>0.06</v>
      </c>
      <c r="AF113" s="3" t="str">
        <f t="shared" si="7"/>
        <v>5-10%</v>
      </c>
      <c r="AG113" t="s">
        <v>1583</v>
      </c>
      <c r="AH113" t="s">
        <v>1584</v>
      </c>
      <c r="AI113" t="s">
        <v>1585</v>
      </c>
      <c r="AJ113" t="s">
        <v>1586</v>
      </c>
      <c r="AK113" t="s">
        <v>1585</v>
      </c>
      <c r="AL113" t="s">
        <v>268</v>
      </c>
      <c r="AM113">
        <v>97228</v>
      </c>
      <c r="AN113" t="s">
        <v>60</v>
      </c>
      <c r="AO113" t="s">
        <v>1587</v>
      </c>
      <c r="AP113" t="s">
        <v>1588</v>
      </c>
    </row>
    <row r="114" spans="1:42" x14ac:dyDescent="0.35">
      <c r="A114">
        <v>745672</v>
      </c>
      <c r="B114" t="s">
        <v>271</v>
      </c>
      <c r="C114" t="s">
        <v>1589</v>
      </c>
      <c r="D114" t="s">
        <v>739</v>
      </c>
      <c r="E114" t="s">
        <v>1590</v>
      </c>
      <c r="F114" t="s">
        <v>67</v>
      </c>
      <c r="G114" t="s">
        <v>1591</v>
      </c>
      <c r="H114" t="s">
        <v>1528</v>
      </c>
      <c r="I114" t="s">
        <v>1592</v>
      </c>
      <c r="J114" t="s">
        <v>1593</v>
      </c>
      <c r="K114" t="s">
        <v>1594</v>
      </c>
      <c r="L114" t="s">
        <v>1595</v>
      </c>
      <c r="M114" s="2">
        <v>0.66476851851851848</v>
      </c>
      <c r="N114">
        <v>36.799999999999997</v>
      </c>
      <c r="O114" t="str">
        <f t="shared" si="4"/>
        <v>30-40years</v>
      </c>
      <c r="P114">
        <v>60</v>
      </c>
      <c r="Q114" t="s">
        <v>1596</v>
      </c>
      <c r="R114" t="s">
        <v>97</v>
      </c>
      <c r="S114" t="s">
        <v>75</v>
      </c>
      <c r="T114">
        <v>2011</v>
      </c>
      <c r="U114">
        <v>1</v>
      </c>
      <c r="V114" t="s">
        <v>293</v>
      </c>
      <c r="W114" t="s">
        <v>294</v>
      </c>
      <c r="X114">
        <v>23</v>
      </c>
      <c r="Y114" t="s">
        <v>578</v>
      </c>
      <c r="Z114" t="s">
        <v>579</v>
      </c>
      <c r="AA114">
        <v>6.52</v>
      </c>
      <c r="AB114" t="str">
        <f t="shared" si="5"/>
        <v>5-10years</v>
      </c>
      <c r="AC114">
        <v>144867</v>
      </c>
      <c r="AD114" t="str">
        <f t="shared" si="6"/>
        <v>1.40lac-1.50lac</v>
      </c>
      <c r="AE114" s="3">
        <v>0.27</v>
      </c>
      <c r="AF114" s="3" t="str">
        <f t="shared" si="7"/>
        <v>25-30%</v>
      </c>
      <c r="AG114" t="s">
        <v>1597</v>
      </c>
      <c r="AH114" t="s">
        <v>1598</v>
      </c>
      <c r="AI114" t="s">
        <v>1599</v>
      </c>
      <c r="AJ114" t="s">
        <v>1600</v>
      </c>
      <c r="AK114" t="s">
        <v>1599</v>
      </c>
      <c r="AL114" t="s">
        <v>162</v>
      </c>
      <c r="AM114">
        <v>23409</v>
      </c>
      <c r="AN114" t="s">
        <v>107</v>
      </c>
      <c r="AO114" t="s">
        <v>1601</v>
      </c>
      <c r="AP114" t="s">
        <v>1602</v>
      </c>
    </row>
    <row r="115" spans="1:42" x14ac:dyDescent="0.35">
      <c r="A115">
        <v>135089</v>
      </c>
      <c r="B115" t="s">
        <v>240</v>
      </c>
      <c r="C115" t="s">
        <v>1603</v>
      </c>
      <c r="D115" t="s">
        <v>1424</v>
      </c>
      <c r="E115" t="s">
        <v>1604</v>
      </c>
      <c r="F115" t="s">
        <v>67</v>
      </c>
      <c r="G115" t="s">
        <v>1605</v>
      </c>
      <c r="H115" t="s">
        <v>1528</v>
      </c>
      <c r="I115" t="s">
        <v>1606</v>
      </c>
      <c r="J115" t="s">
        <v>1607</v>
      </c>
      <c r="K115" t="s">
        <v>1608</v>
      </c>
      <c r="L115" t="s">
        <v>1609</v>
      </c>
      <c r="M115" s="2">
        <v>0.8480092592592593</v>
      </c>
      <c r="N115">
        <v>30.72</v>
      </c>
      <c r="O115" t="str">
        <f t="shared" si="4"/>
        <v>30-40years</v>
      </c>
      <c r="P115">
        <v>80</v>
      </c>
      <c r="Q115" t="s">
        <v>1610</v>
      </c>
      <c r="R115" t="s">
        <v>327</v>
      </c>
      <c r="S115" t="s">
        <v>50</v>
      </c>
      <c r="T115">
        <v>2010</v>
      </c>
      <c r="U115">
        <v>7</v>
      </c>
      <c r="V115" t="s">
        <v>390</v>
      </c>
      <c r="W115" t="s">
        <v>391</v>
      </c>
      <c r="X115">
        <v>14</v>
      </c>
      <c r="Y115" t="s">
        <v>295</v>
      </c>
      <c r="Z115" t="s">
        <v>296</v>
      </c>
      <c r="AA115">
        <v>7.04</v>
      </c>
      <c r="AB115" t="str">
        <f t="shared" si="5"/>
        <v>5-10years</v>
      </c>
      <c r="AC115">
        <v>193629</v>
      </c>
      <c r="AD115" t="str">
        <f t="shared" si="6"/>
        <v>1.90lac-2lac</v>
      </c>
      <c r="AE115" s="3">
        <v>0.09</v>
      </c>
      <c r="AF115" s="3" t="str">
        <f t="shared" si="7"/>
        <v>5-10%</v>
      </c>
      <c r="AG115" t="s">
        <v>1611</v>
      </c>
      <c r="AH115" t="s">
        <v>1612</v>
      </c>
      <c r="AI115" t="s">
        <v>141</v>
      </c>
      <c r="AJ115" t="s">
        <v>142</v>
      </c>
      <c r="AK115" t="s">
        <v>141</v>
      </c>
      <c r="AL115" t="s">
        <v>143</v>
      </c>
      <c r="AM115">
        <v>99708</v>
      </c>
      <c r="AN115" t="s">
        <v>60</v>
      </c>
      <c r="AO115" t="s">
        <v>1613</v>
      </c>
      <c r="AP115" t="s">
        <v>1614</v>
      </c>
    </row>
    <row r="116" spans="1:42" x14ac:dyDescent="0.35">
      <c r="A116">
        <v>593953</v>
      </c>
      <c r="B116" t="s">
        <v>88</v>
      </c>
      <c r="C116" t="s">
        <v>430</v>
      </c>
      <c r="D116" t="s">
        <v>739</v>
      </c>
      <c r="E116" t="s">
        <v>1615</v>
      </c>
      <c r="F116" t="s">
        <v>42</v>
      </c>
      <c r="G116" t="s">
        <v>1616</v>
      </c>
      <c r="H116" t="s">
        <v>1528</v>
      </c>
      <c r="I116" t="s">
        <v>1617</v>
      </c>
      <c r="J116" t="s">
        <v>1618</v>
      </c>
      <c r="K116" t="s">
        <v>1619</v>
      </c>
      <c r="L116" t="s">
        <v>1620</v>
      </c>
      <c r="M116" s="2">
        <v>0.90981481481481474</v>
      </c>
      <c r="N116">
        <v>46.53</v>
      </c>
      <c r="O116" t="str">
        <f t="shared" si="4"/>
        <v>40-50years</v>
      </c>
      <c r="P116">
        <v>44</v>
      </c>
      <c r="Q116" t="s">
        <v>1621</v>
      </c>
      <c r="R116" t="s">
        <v>327</v>
      </c>
      <c r="S116" t="s">
        <v>50</v>
      </c>
      <c r="T116">
        <v>1995</v>
      </c>
      <c r="U116">
        <v>8</v>
      </c>
      <c r="V116" t="s">
        <v>465</v>
      </c>
      <c r="W116" t="s">
        <v>466</v>
      </c>
      <c r="X116">
        <v>17</v>
      </c>
      <c r="Y116" t="s">
        <v>156</v>
      </c>
      <c r="Z116" t="s">
        <v>157</v>
      </c>
      <c r="AA116">
        <v>21.96</v>
      </c>
      <c r="AB116" t="str">
        <f t="shared" si="5"/>
        <v>20-30years</v>
      </c>
      <c r="AC116">
        <v>115223</v>
      </c>
      <c r="AD116" t="str">
        <f t="shared" si="6"/>
        <v>1.10lac-1.20lac</v>
      </c>
      <c r="AE116" s="3">
        <v>0.3</v>
      </c>
      <c r="AF116" s="3" t="str">
        <f t="shared" si="7"/>
        <v>25-30%</v>
      </c>
      <c r="AG116" t="s">
        <v>1622</v>
      </c>
      <c r="AH116" t="s">
        <v>1623</v>
      </c>
      <c r="AI116" t="s">
        <v>1624</v>
      </c>
      <c r="AJ116" t="s">
        <v>1625</v>
      </c>
      <c r="AK116" t="s">
        <v>1624</v>
      </c>
      <c r="AL116" t="s">
        <v>526</v>
      </c>
      <c r="AM116">
        <v>33543</v>
      </c>
      <c r="AN116" t="s">
        <v>107</v>
      </c>
      <c r="AO116" t="s">
        <v>1626</v>
      </c>
      <c r="AP116" t="s">
        <v>1627</v>
      </c>
    </row>
    <row r="117" spans="1:42" x14ac:dyDescent="0.35">
      <c r="A117">
        <v>169348</v>
      </c>
      <c r="B117" t="s">
        <v>63</v>
      </c>
      <c r="C117" t="s">
        <v>1628</v>
      </c>
      <c r="D117" t="s">
        <v>938</v>
      </c>
      <c r="E117" t="s">
        <v>71</v>
      </c>
      <c r="F117" t="s">
        <v>67</v>
      </c>
      <c r="G117" t="s">
        <v>1629</v>
      </c>
      <c r="H117" t="s">
        <v>1528</v>
      </c>
      <c r="I117" t="s">
        <v>1630</v>
      </c>
      <c r="J117" t="s">
        <v>1631</v>
      </c>
      <c r="K117" t="s">
        <v>1632</v>
      </c>
      <c r="L117" t="s">
        <v>1633</v>
      </c>
      <c r="M117" s="2">
        <v>0.46302083333333338</v>
      </c>
      <c r="N117">
        <v>23.64</v>
      </c>
      <c r="O117" t="str">
        <f t="shared" si="4"/>
        <v>20-30years</v>
      </c>
      <c r="P117">
        <v>82</v>
      </c>
      <c r="Q117" s="1">
        <v>42372</v>
      </c>
      <c r="R117" t="s">
        <v>97</v>
      </c>
      <c r="S117" t="s">
        <v>75</v>
      </c>
      <c r="T117">
        <v>2016</v>
      </c>
      <c r="U117">
        <v>3</v>
      </c>
      <c r="V117" t="s">
        <v>98</v>
      </c>
      <c r="W117" t="s">
        <v>99</v>
      </c>
      <c r="X117">
        <v>1</v>
      </c>
      <c r="Y117" t="s">
        <v>78</v>
      </c>
      <c r="Z117" t="s">
        <v>79</v>
      </c>
      <c r="AA117">
        <v>1.41</v>
      </c>
      <c r="AB117" t="str">
        <f t="shared" si="5"/>
        <v>0-5years</v>
      </c>
      <c r="AC117">
        <v>56797</v>
      </c>
      <c r="AD117" t="str">
        <f t="shared" si="6"/>
        <v>50k-60k</v>
      </c>
      <c r="AE117" s="3">
        <v>0.14000000000000001</v>
      </c>
      <c r="AF117" s="3" t="str">
        <f t="shared" si="7"/>
        <v>10-15%</v>
      </c>
      <c r="AG117" t="s">
        <v>1634</v>
      </c>
      <c r="AH117" t="s">
        <v>1635</v>
      </c>
      <c r="AI117" t="s">
        <v>1636</v>
      </c>
      <c r="AJ117" t="s">
        <v>1637</v>
      </c>
      <c r="AK117" t="s">
        <v>1636</v>
      </c>
      <c r="AL117" t="s">
        <v>526</v>
      </c>
      <c r="AM117">
        <v>34229</v>
      </c>
      <c r="AN117" t="s">
        <v>107</v>
      </c>
      <c r="AO117" t="s">
        <v>1638</v>
      </c>
      <c r="AP117" t="s">
        <v>1639</v>
      </c>
    </row>
    <row r="118" spans="1:42" x14ac:dyDescent="0.35">
      <c r="A118">
        <v>976096</v>
      </c>
      <c r="B118" t="s">
        <v>63</v>
      </c>
      <c r="C118" t="s">
        <v>1640</v>
      </c>
      <c r="D118" t="s">
        <v>305</v>
      </c>
      <c r="E118" t="s">
        <v>1641</v>
      </c>
      <c r="F118" t="s">
        <v>67</v>
      </c>
      <c r="G118" t="s">
        <v>1642</v>
      </c>
      <c r="H118" t="s">
        <v>1528</v>
      </c>
      <c r="I118" t="s">
        <v>1643</v>
      </c>
      <c r="J118" t="s">
        <v>1644</v>
      </c>
      <c r="K118" t="s">
        <v>1645</v>
      </c>
      <c r="L118" t="s">
        <v>1646</v>
      </c>
      <c r="M118" s="2">
        <v>0.7908912037037038</v>
      </c>
      <c r="N118">
        <v>28.14</v>
      </c>
      <c r="O118" t="str">
        <f t="shared" si="4"/>
        <v>20-30years</v>
      </c>
      <c r="P118">
        <v>58</v>
      </c>
      <c r="Q118" t="s">
        <v>1647</v>
      </c>
      <c r="R118" t="s">
        <v>74</v>
      </c>
      <c r="S118" t="s">
        <v>75</v>
      </c>
      <c r="T118">
        <v>2016</v>
      </c>
      <c r="U118">
        <v>6</v>
      </c>
      <c r="V118" t="s">
        <v>344</v>
      </c>
      <c r="W118" t="s">
        <v>345</v>
      </c>
      <c r="X118">
        <v>22</v>
      </c>
      <c r="Y118" t="s">
        <v>295</v>
      </c>
      <c r="Z118" t="s">
        <v>296</v>
      </c>
      <c r="AA118">
        <v>1.1000000000000001</v>
      </c>
      <c r="AB118" t="str">
        <f t="shared" si="5"/>
        <v>0-5years</v>
      </c>
      <c r="AC118">
        <v>103003</v>
      </c>
      <c r="AD118" t="str">
        <f t="shared" si="6"/>
        <v>1lac-1.10lac</v>
      </c>
      <c r="AE118" s="3">
        <v>0.3</v>
      </c>
      <c r="AF118" s="3" t="str">
        <f t="shared" si="7"/>
        <v>25-30%</v>
      </c>
      <c r="AG118" t="s">
        <v>1648</v>
      </c>
      <c r="AH118" t="s">
        <v>1649</v>
      </c>
      <c r="AI118" t="s">
        <v>1650</v>
      </c>
      <c r="AJ118" t="s">
        <v>1651</v>
      </c>
      <c r="AK118" t="s">
        <v>1650</v>
      </c>
      <c r="AL118" t="s">
        <v>1652</v>
      </c>
      <c r="AM118">
        <v>56376</v>
      </c>
      <c r="AN118" t="s">
        <v>85</v>
      </c>
      <c r="AO118" t="s">
        <v>1653</v>
      </c>
      <c r="AP118" t="s">
        <v>1654</v>
      </c>
    </row>
    <row r="119" spans="1:42" x14ac:dyDescent="0.35">
      <c r="A119">
        <v>790389</v>
      </c>
      <c r="B119" t="s">
        <v>38</v>
      </c>
      <c r="C119" t="s">
        <v>1655</v>
      </c>
      <c r="D119" t="s">
        <v>40</v>
      </c>
      <c r="E119" t="s">
        <v>1656</v>
      </c>
      <c r="F119" t="s">
        <v>42</v>
      </c>
      <c r="G119" t="s">
        <v>1657</v>
      </c>
      <c r="H119" t="s">
        <v>1528</v>
      </c>
      <c r="I119" t="s">
        <v>1658</v>
      </c>
      <c r="J119" t="s">
        <v>1659</v>
      </c>
      <c r="K119" t="s">
        <v>1660</v>
      </c>
      <c r="L119" t="s">
        <v>1661</v>
      </c>
      <c r="M119" s="2">
        <v>0.71590277777777789</v>
      </c>
      <c r="N119">
        <v>32.619999999999997</v>
      </c>
      <c r="O119" t="str">
        <f t="shared" si="4"/>
        <v>30-40years</v>
      </c>
      <c r="P119">
        <v>43</v>
      </c>
      <c r="Q119" t="s">
        <v>1662</v>
      </c>
      <c r="R119" t="s">
        <v>327</v>
      </c>
      <c r="S119" t="s">
        <v>50</v>
      </c>
      <c r="T119">
        <v>2014</v>
      </c>
      <c r="U119">
        <v>7</v>
      </c>
      <c r="V119" t="s">
        <v>390</v>
      </c>
      <c r="W119" t="s">
        <v>391</v>
      </c>
      <c r="X119">
        <v>24</v>
      </c>
      <c r="Y119" t="s">
        <v>156</v>
      </c>
      <c r="Z119" t="s">
        <v>157</v>
      </c>
      <c r="AA119">
        <v>3.01</v>
      </c>
      <c r="AB119" t="str">
        <f t="shared" si="5"/>
        <v>0-5years</v>
      </c>
      <c r="AC119">
        <v>181603</v>
      </c>
      <c r="AD119" t="str">
        <f t="shared" si="6"/>
        <v>1.80lac-1.90lac</v>
      </c>
      <c r="AE119" s="3">
        <v>0.17</v>
      </c>
      <c r="AF119" s="3" t="str">
        <f t="shared" si="7"/>
        <v>15-20%</v>
      </c>
      <c r="AG119" t="s">
        <v>1663</v>
      </c>
      <c r="AH119" t="s">
        <v>1664</v>
      </c>
      <c r="AI119" t="s">
        <v>1665</v>
      </c>
      <c r="AJ119" t="s">
        <v>1124</v>
      </c>
      <c r="AK119" t="s">
        <v>1665</v>
      </c>
      <c r="AL119" t="s">
        <v>396</v>
      </c>
      <c r="AM119">
        <v>68175</v>
      </c>
      <c r="AN119" t="s">
        <v>85</v>
      </c>
      <c r="AO119" t="s">
        <v>1666</v>
      </c>
      <c r="AP119" t="s">
        <v>1667</v>
      </c>
    </row>
    <row r="120" spans="1:42" x14ac:dyDescent="0.35">
      <c r="A120">
        <v>143898</v>
      </c>
      <c r="B120" t="s">
        <v>63</v>
      </c>
      <c r="C120" t="s">
        <v>1668</v>
      </c>
      <c r="D120" t="s">
        <v>112</v>
      </c>
      <c r="E120" t="s">
        <v>1608</v>
      </c>
      <c r="F120" t="s">
        <v>67</v>
      </c>
      <c r="G120" t="s">
        <v>1669</v>
      </c>
      <c r="H120" t="s">
        <v>1528</v>
      </c>
      <c r="I120" t="s">
        <v>1670</v>
      </c>
      <c r="J120" t="s">
        <v>1671</v>
      </c>
      <c r="K120" t="s">
        <v>1672</v>
      </c>
      <c r="L120" s="1">
        <v>27891</v>
      </c>
      <c r="M120" s="2">
        <v>0.56298611111111108</v>
      </c>
      <c r="N120">
        <v>40.75</v>
      </c>
      <c r="O120" t="str">
        <f t="shared" si="4"/>
        <v>40-50years</v>
      </c>
      <c r="P120">
        <v>82</v>
      </c>
      <c r="Q120" t="s">
        <v>1673</v>
      </c>
      <c r="R120" t="s">
        <v>49</v>
      </c>
      <c r="S120" t="s">
        <v>50</v>
      </c>
      <c r="T120">
        <v>2008</v>
      </c>
      <c r="U120">
        <v>12</v>
      </c>
      <c r="V120" t="s">
        <v>51</v>
      </c>
      <c r="W120" t="s">
        <v>52</v>
      </c>
      <c r="X120">
        <v>28</v>
      </c>
      <c r="Y120" t="s">
        <v>578</v>
      </c>
      <c r="Z120" t="s">
        <v>579</v>
      </c>
      <c r="AA120">
        <v>8.59</v>
      </c>
      <c r="AB120" t="str">
        <f t="shared" si="5"/>
        <v>5-10years</v>
      </c>
      <c r="AC120">
        <v>124155</v>
      </c>
      <c r="AD120" t="str">
        <f t="shared" si="6"/>
        <v>1.20lac-1.30lac</v>
      </c>
      <c r="AE120" s="3">
        <v>0.23</v>
      </c>
      <c r="AF120" s="3" t="str">
        <f t="shared" si="7"/>
        <v>20-25%</v>
      </c>
      <c r="AG120" t="s">
        <v>1674</v>
      </c>
      <c r="AH120" t="s">
        <v>1675</v>
      </c>
      <c r="AI120" t="s">
        <v>1676</v>
      </c>
      <c r="AJ120" t="s">
        <v>1447</v>
      </c>
      <c r="AK120" t="s">
        <v>1676</v>
      </c>
      <c r="AL120" t="s">
        <v>1677</v>
      </c>
      <c r="AM120">
        <v>35651</v>
      </c>
      <c r="AN120" t="s">
        <v>107</v>
      </c>
      <c r="AO120" t="s">
        <v>1678</v>
      </c>
      <c r="AP120" t="s">
        <v>1679</v>
      </c>
    </row>
    <row r="121" spans="1:42" x14ac:dyDescent="0.35">
      <c r="A121">
        <v>749765</v>
      </c>
      <c r="B121" t="s">
        <v>63</v>
      </c>
      <c r="C121" t="s">
        <v>1680</v>
      </c>
      <c r="D121" t="s">
        <v>446</v>
      </c>
      <c r="E121" t="s">
        <v>1681</v>
      </c>
      <c r="F121" t="s">
        <v>67</v>
      </c>
      <c r="G121" t="s">
        <v>1682</v>
      </c>
      <c r="H121" t="s">
        <v>1528</v>
      </c>
      <c r="I121" t="s">
        <v>1683</v>
      </c>
      <c r="J121" t="s">
        <v>1684</v>
      </c>
      <c r="K121" t="s">
        <v>1685</v>
      </c>
      <c r="L121" t="s">
        <v>1686</v>
      </c>
      <c r="M121" s="2">
        <v>0.89567129629629638</v>
      </c>
      <c r="N121">
        <v>38.68</v>
      </c>
      <c r="O121" t="str">
        <f t="shared" si="4"/>
        <v>30-40years</v>
      </c>
      <c r="P121">
        <v>64</v>
      </c>
      <c r="Q121" s="1">
        <v>39336</v>
      </c>
      <c r="R121" t="s">
        <v>49</v>
      </c>
      <c r="S121" t="s">
        <v>50</v>
      </c>
      <c r="T121">
        <v>2007</v>
      </c>
      <c r="U121">
        <v>11</v>
      </c>
      <c r="V121" t="s">
        <v>154</v>
      </c>
      <c r="W121" t="s">
        <v>155</v>
      </c>
      <c r="X121">
        <v>9</v>
      </c>
      <c r="Y121" t="s">
        <v>279</v>
      </c>
      <c r="Z121" t="s">
        <v>280</v>
      </c>
      <c r="AA121">
        <v>9.7200000000000006</v>
      </c>
      <c r="AB121" t="str">
        <f t="shared" si="5"/>
        <v>5-10years</v>
      </c>
      <c r="AC121">
        <v>151448</v>
      </c>
      <c r="AD121" t="str">
        <f t="shared" si="6"/>
        <v>1.50lac-1.60lac</v>
      </c>
      <c r="AE121" s="3">
        <v>0.19</v>
      </c>
      <c r="AF121" s="3" t="str">
        <f t="shared" si="7"/>
        <v>15-20%</v>
      </c>
      <c r="AG121" t="s">
        <v>1687</v>
      </c>
      <c r="AH121" t="s">
        <v>1688</v>
      </c>
      <c r="AI121" t="s">
        <v>1689</v>
      </c>
      <c r="AJ121" t="s">
        <v>1690</v>
      </c>
      <c r="AK121" t="s">
        <v>1689</v>
      </c>
      <c r="AL121" t="s">
        <v>526</v>
      </c>
      <c r="AM121">
        <v>32813</v>
      </c>
      <c r="AN121" t="s">
        <v>107</v>
      </c>
      <c r="AO121" t="s">
        <v>1691</v>
      </c>
      <c r="AP121" t="s">
        <v>1692</v>
      </c>
    </row>
    <row r="122" spans="1:42" x14ac:dyDescent="0.35">
      <c r="A122">
        <v>877422</v>
      </c>
      <c r="B122" t="s">
        <v>128</v>
      </c>
      <c r="C122" t="s">
        <v>1693</v>
      </c>
      <c r="D122" t="s">
        <v>938</v>
      </c>
      <c r="E122" t="s">
        <v>1694</v>
      </c>
      <c r="F122" t="s">
        <v>67</v>
      </c>
      <c r="G122" t="s">
        <v>1695</v>
      </c>
      <c r="H122" t="s">
        <v>1528</v>
      </c>
      <c r="I122" t="s">
        <v>1696</v>
      </c>
      <c r="J122" t="s">
        <v>1697</v>
      </c>
      <c r="K122" t="s">
        <v>257</v>
      </c>
      <c r="L122" s="1">
        <v>33696</v>
      </c>
      <c r="M122" s="2">
        <v>1.3657407407407409E-3</v>
      </c>
      <c r="N122">
        <v>25.5</v>
      </c>
      <c r="O122" t="str">
        <f t="shared" si="4"/>
        <v>20-30years</v>
      </c>
      <c r="P122">
        <v>66</v>
      </c>
      <c r="Q122" t="s">
        <v>1698</v>
      </c>
      <c r="R122" t="s">
        <v>74</v>
      </c>
      <c r="S122" t="s">
        <v>75</v>
      </c>
      <c r="T122">
        <v>2013</v>
      </c>
      <c r="U122">
        <v>6</v>
      </c>
      <c r="V122" t="s">
        <v>344</v>
      </c>
      <c r="W122" t="s">
        <v>345</v>
      </c>
      <c r="X122">
        <v>13</v>
      </c>
      <c r="Y122" t="s">
        <v>156</v>
      </c>
      <c r="Z122" t="s">
        <v>157</v>
      </c>
      <c r="AA122">
        <v>4.13</v>
      </c>
      <c r="AB122" t="str">
        <f t="shared" si="5"/>
        <v>0-5years</v>
      </c>
      <c r="AC122">
        <v>134715</v>
      </c>
      <c r="AD122" t="str">
        <f t="shared" si="6"/>
        <v>1.30lac-1.40lac</v>
      </c>
      <c r="AE122" s="3">
        <v>0.08</v>
      </c>
      <c r="AF122" s="3" t="str">
        <f t="shared" si="7"/>
        <v>5-10%</v>
      </c>
      <c r="AG122" t="s">
        <v>1699</v>
      </c>
      <c r="AH122" t="s">
        <v>1700</v>
      </c>
      <c r="AI122" t="s">
        <v>1701</v>
      </c>
      <c r="AJ122" t="s">
        <v>251</v>
      </c>
      <c r="AK122" t="s">
        <v>1701</v>
      </c>
      <c r="AL122" t="s">
        <v>252</v>
      </c>
      <c r="AM122">
        <v>91769</v>
      </c>
      <c r="AN122" t="s">
        <v>60</v>
      </c>
      <c r="AO122" t="s">
        <v>1702</v>
      </c>
      <c r="AP122" t="s">
        <v>1703</v>
      </c>
    </row>
    <row r="123" spans="1:42" x14ac:dyDescent="0.35">
      <c r="A123">
        <v>825343</v>
      </c>
      <c r="B123" t="s">
        <v>110</v>
      </c>
      <c r="C123" t="s">
        <v>1704</v>
      </c>
      <c r="D123" t="s">
        <v>739</v>
      </c>
      <c r="E123" t="s">
        <v>1169</v>
      </c>
      <c r="F123" t="s">
        <v>42</v>
      </c>
      <c r="G123" t="s">
        <v>1705</v>
      </c>
      <c r="H123" t="s">
        <v>1528</v>
      </c>
      <c r="I123" t="s">
        <v>1706</v>
      </c>
      <c r="J123" t="s">
        <v>1707</v>
      </c>
      <c r="K123" t="s">
        <v>1708</v>
      </c>
      <c r="L123" s="1">
        <v>23655</v>
      </c>
      <c r="M123" s="2">
        <v>0.48476851851851849</v>
      </c>
      <c r="N123">
        <v>53.25</v>
      </c>
      <c r="O123" t="str">
        <f t="shared" si="4"/>
        <v>50-60years</v>
      </c>
      <c r="P123">
        <v>59</v>
      </c>
      <c r="Q123" s="1">
        <v>34342</v>
      </c>
      <c r="R123" t="s">
        <v>327</v>
      </c>
      <c r="S123" t="s">
        <v>50</v>
      </c>
      <c r="T123">
        <v>1994</v>
      </c>
      <c r="U123">
        <v>8</v>
      </c>
      <c r="V123" t="s">
        <v>465</v>
      </c>
      <c r="W123" t="s">
        <v>466</v>
      </c>
      <c r="X123">
        <v>1</v>
      </c>
      <c r="Y123" t="s">
        <v>100</v>
      </c>
      <c r="Z123" t="s">
        <v>101</v>
      </c>
      <c r="AA123">
        <v>23.01</v>
      </c>
      <c r="AB123" t="str">
        <f t="shared" si="5"/>
        <v>20-30years</v>
      </c>
      <c r="AC123">
        <v>139476</v>
      </c>
      <c r="AD123" t="str">
        <f t="shared" si="6"/>
        <v>1.30lac-1.40lac</v>
      </c>
      <c r="AE123" s="3">
        <v>0.17</v>
      </c>
      <c r="AF123" s="3" t="str">
        <f t="shared" si="7"/>
        <v>15-20%</v>
      </c>
      <c r="AG123" t="s">
        <v>1709</v>
      </c>
      <c r="AH123" t="s">
        <v>1710</v>
      </c>
      <c r="AI123" t="s">
        <v>1711</v>
      </c>
      <c r="AJ123" t="s">
        <v>1712</v>
      </c>
      <c r="AK123" t="s">
        <v>1711</v>
      </c>
      <c r="AL123" t="s">
        <v>1713</v>
      </c>
      <c r="AM123">
        <v>54903</v>
      </c>
      <c r="AN123" t="s">
        <v>85</v>
      </c>
      <c r="AO123" t="s">
        <v>1714</v>
      </c>
      <c r="AP123" t="s">
        <v>1715</v>
      </c>
    </row>
    <row r="124" spans="1:42" x14ac:dyDescent="0.35">
      <c r="A124">
        <v>155570</v>
      </c>
      <c r="B124" t="s">
        <v>63</v>
      </c>
      <c r="C124" t="s">
        <v>1716</v>
      </c>
      <c r="D124" t="s">
        <v>1424</v>
      </c>
      <c r="E124" t="s">
        <v>1717</v>
      </c>
      <c r="F124" t="s">
        <v>67</v>
      </c>
      <c r="G124" t="s">
        <v>1718</v>
      </c>
      <c r="H124" t="s">
        <v>1528</v>
      </c>
      <c r="I124" t="s">
        <v>1719</v>
      </c>
      <c r="J124" t="s">
        <v>1720</v>
      </c>
      <c r="K124" t="s">
        <v>1721</v>
      </c>
      <c r="L124" t="s">
        <v>1722</v>
      </c>
      <c r="M124" s="2">
        <v>0.24079861111111112</v>
      </c>
      <c r="N124">
        <v>41.4</v>
      </c>
      <c r="O124" t="str">
        <f t="shared" si="4"/>
        <v>40-50years</v>
      </c>
      <c r="P124">
        <v>90</v>
      </c>
      <c r="Q124" t="s">
        <v>1723</v>
      </c>
      <c r="R124" t="s">
        <v>74</v>
      </c>
      <c r="S124" t="s">
        <v>75</v>
      </c>
      <c r="T124">
        <v>2002</v>
      </c>
      <c r="U124">
        <v>4</v>
      </c>
      <c r="V124" t="s">
        <v>76</v>
      </c>
      <c r="W124" t="s">
        <v>77</v>
      </c>
      <c r="X124">
        <v>15</v>
      </c>
      <c r="Y124" t="s">
        <v>100</v>
      </c>
      <c r="Z124" t="s">
        <v>101</v>
      </c>
      <c r="AA124">
        <v>15.3</v>
      </c>
      <c r="AB124" t="str">
        <f t="shared" si="5"/>
        <v>15-20years</v>
      </c>
      <c r="AC124">
        <v>131510</v>
      </c>
      <c r="AD124" t="str">
        <f t="shared" si="6"/>
        <v>1.30lac-1.40lac</v>
      </c>
      <c r="AE124" s="3">
        <v>0.13</v>
      </c>
      <c r="AF124" s="3" t="str">
        <f t="shared" si="7"/>
        <v>10-15%</v>
      </c>
      <c r="AG124" t="s">
        <v>1724</v>
      </c>
      <c r="AH124" t="s">
        <v>1725</v>
      </c>
      <c r="AI124" t="s">
        <v>1726</v>
      </c>
      <c r="AJ124" t="s">
        <v>234</v>
      </c>
      <c r="AK124" t="s">
        <v>1726</v>
      </c>
      <c r="AL124" t="s">
        <v>177</v>
      </c>
      <c r="AM124">
        <v>77304</v>
      </c>
      <c r="AN124" t="s">
        <v>107</v>
      </c>
      <c r="AO124" t="s">
        <v>1727</v>
      </c>
      <c r="AP124" t="s">
        <v>1728</v>
      </c>
    </row>
    <row r="125" spans="1:42" x14ac:dyDescent="0.35">
      <c r="A125">
        <v>587361</v>
      </c>
      <c r="B125" t="s">
        <v>128</v>
      </c>
      <c r="C125" t="s">
        <v>1327</v>
      </c>
      <c r="D125" t="s">
        <v>40</v>
      </c>
      <c r="E125" t="s">
        <v>1466</v>
      </c>
      <c r="F125" t="s">
        <v>42</v>
      </c>
      <c r="G125" t="s">
        <v>1729</v>
      </c>
      <c r="H125" t="s">
        <v>1528</v>
      </c>
      <c r="I125" t="s">
        <v>1730</v>
      </c>
      <c r="J125" t="s">
        <v>1731</v>
      </c>
      <c r="K125" t="s">
        <v>1732</v>
      </c>
      <c r="L125" t="s">
        <v>1733</v>
      </c>
      <c r="M125" s="2">
        <v>0.86524305555555558</v>
      </c>
      <c r="N125">
        <v>56.64</v>
      </c>
      <c r="O125" t="str">
        <f t="shared" si="4"/>
        <v>50-60years</v>
      </c>
      <c r="P125">
        <v>46</v>
      </c>
      <c r="Q125" t="s">
        <v>1734</v>
      </c>
      <c r="R125" t="s">
        <v>74</v>
      </c>
      <c r="S125" t="s">
        <v>75</v>
      </c>
      <c r="T125">
        <v>2001</v>
      </c>
      <c r="U125">
        <v>6</v>
      </c>
      <c r="V125" t="s">
        <v>344</v>
      </c>
      <c r="W125" t="s">
        <v>345</v>
      </c>
      <c r="X125">
        <v>30</v>
      </c>
      <c r="Y125" t="s">
        <v>53</v>
      </c>
      <c r="Z125" t="s">
        <v>54</v>
      </c>
      <c r="AA125">
        <v>16.09</v>
      </c>
      <c r="AB125" t="str">
        <f t="shared" si="5"/>
        <v>15-20years</v>
      </c>
      <c r="AC125">
        <v>46453</v>
      </c>
      <c r="AD125" t="str">
        <f t="shared" si="6"/>
        <v>40k-50k</v>
      </c>
      <c r="AE125" s="3">
        <v>0.28000000000000003</v>
      </c>
      <c r="AF125" s="3" t="str">
        <f t="shared" si="7"/>
        <v>25-30%</v>
      </c>
      <c r="AG125" t="s">
        <v>1735</v>
      </c>
      <c r="AH125" t="s">
        <v>1736</v>
      </c>
      <c r="AI125" t="s">
        <v>1737</v>
      </c>
      <c r="AJ125" t="s">
        <v>1738</v>
      </c>
      <c r="AK125" t="s">
        <v>1737</v>
      </c>
      <c r="AL125" t="s">
        <v>526</v>
      </c>
      <c r="AM125">
        <v>32324</v>
      </c>
      <c r="AN125" t="s">
        <v>107</v>
      </c>
      <c r="AO125" t="s">
        <v>1739</v>
      </c>
      <c r="AP125" t="s">
        <v>1740</v>
      </c>
    </row>
    <row r="126" spans="1:42" x14ac:dyDescent="0.35">
      <c r="A126">
        <v>191240</v>
      </c>
      <c r="B126" t="s">
        <v>63</v>
      </c>
      <c r="C126" t="s">
        <v>1741</v>
      </c>
      <c r="D126" t="s">
        <v>415</v>
      </c>
      <c r="E126" t="s">
        <v>1615</v>
      </c>
      <c r="F126" t="s">
        <v>67</v>
      </c>
      <c r="G126" t="s">
        <v>1742</v>
      </c>
      <c r="H126" t="s">
        <v>1528</v>
      </c>
      <c r="I126" t="s">
        <v>1743</v>
      </c>
      <c r="J126" t="s">
        <v>1744</v>
      </c>
      <c r="K126" t="s">
        <v>1745</v>
      </c>
      <c r="L126" t="s">
        <v>1746</v>
      </c>
      <c r="M126" s="2">
        <v>6.4537037037037046E-2</v>
      </c>
      <c r="N126">
        <v>23.43</v>
      </c>
      <c r="O126" t="str">
        <f t="shared" si="4"/>
        <v>20-30years</v>
      </c>
      <c r="P126">
        <v>68</v>
      </c>
      <c r="Q126" t="s">
        <v>1747</v>
      </c>
      <c r="R126" t="s">
        <v>97</v>
      </c>
      <c r="S126" t="s">
        <v>75</v>
      </c>
      <c r="T126">
        <v>2016</v>
      </c>
      <c r="U126">
        <v>1</v>
      </c>
      <c r="V126" t="s">
        <v>293</v>
      </c>
      <c r="W126" t="s">
        <v>294</v>
      </c>
      <c r="X126">
        <v>24</v>
      </c>
      <c r="Y126" t="s">
        <v>578</v>
      </c>
      <c r="Z126" t="s">
        <v>579</v>
      </c>
      <c r="AA126">
        <v>1.51</v>
      </c>
      <c r="AB126" t="str">
        <f t="shared" si="5"/>
        <v>0-5years</v>
      </c>
      <c r="AC126">
        <v>98487</v>
      </c>
      <c r="AD126" t="str">
        <f t="shared" si="6"/>
        <v>90k-100k</v>
      </c>
      <c r="AE126" s="3">
        <v>0.21</v>
      </c>
      <c r="AF126" s="3" t="str">
        <f t="shared" si="7"/>
        <v>20-25%</v>
      </c>
      <c r="AG126" t="s">
        <v>1748</v>
      </c>
      <c r="AH126" t="s">
        <v>1749</v>
      </c>
      <c r="AI126" t="s">
        <v>1750</v>
      </c>
      <c r="AJ126" t="s">
        <v>1751</v>
      </c>
      <c r="AK126" t="s">
        <v>1750</v>
      </c>
      <c r="AL126" t="s">
        <v>106</v>
      </c>
      <c r="AM126">
        <v>41535</v>
      </c>
      <c r="AN126" t="s">
        <v>107</v>
      </c>
      <c r="AO126" t="s">
        <v>1752</v>
      </c>
      <c r="AP126" t="s">
        <v>1753</v>
      </c>
    </row>
    <row r="127" spans="1:42" x14ac:dyDescent="0.35">
      <c r="A127">
        <v>404070</v>
      </c>
      <c r="B127" t="s">
        <v>240</v>
      </c>
      <c r="C127" t="s">
        <v>1754</v>
      </c>
      <c r="D127" t="s">
        <v>196</v>
      </c>
      <c r="E127" t="s">
        <v>630</v>
      </c>
      <c r="F127" t="s">
        <v>67</v>
      </c>
      <c r="G127" t="s">
        <v>1755</v>
      </c>
      <c r="H127" t="s">
        <v>1528</v>
      </c>
      <c r="I127" t="s">
        <v>1756</v>
      </c>
      <c r="J127" t="s">
        <v>1757</v>
      </c>
      <c r="K127" t="s">
        <v>1758</v>
      </c>
      <c r="L127" s="1">
        <v>26826</v>
      </c>
      <c r="M127" s="2">
        <v>0.75012731481481476</v>
      </c>
      <c r="N127">
        <v>43.75</v>
      </c>
      <c r="O127" t="str">
        <f t="shared" si="4"/>
        <v>40-50years</v>
      </c>
      <c r="P127">
        <v>50</v>
      </c>
      <c r="Q127" s="1">
        <v>39913</v>
      </c>
      <c r="R127" t="s">
        <v>49</v>
      </c>
      <c r="S127" t="s">
        <v>50</v>
      </c>
      <c r="T127">
        <v>2009</v>
      </c>
      <c r="U127">
        <v>10</v>
      </c>
      <c r="V127" t="s">
        <v>137</v>
      </c>
      <c r="W127" t="s">
        <v>138</v>
      </c>
      <c r="X127">
        <v>4</v>
      </c>
      <c r="Y127" t="s">
        <v>578</v>
      </c>
      <c r="Z127" t="s">
        <v>579</v>
      </c>
      <c r="AA127">
        <v>7.82</v>
      </c>
      <c r="AB127" t="str">
        <f t="shared" si="5"/>
        <v>5-10years</v>
      </c>
      <c r="AC127">
        <v>61791</v>
      </c>
      <c r="AD127" t="str">
        <f t="shared" si="6"/>
        <v>60k-70k</v>
      </c>
      <c r="AE127" s="3">
        <v>0.24</v>
      </c>
      <c r="AF127" s="3" t="str">
        <f t="shared" si="7"/>
        <v>20-25%</v>
      </c>
      <c r="AG127" t="s">
        <v>1759</v>
      </c>
      <c r="AH127" t="s">
        <v>1760</v>
      </c>
      <c r="AI127" t="s">
        <v>1761</v>
      </c>
      <c r="AJ127" t="s">
        <v>1762</v>
      </c>
      <c r="AK127" t="s">
        <v>1761</v>
      </c>
      <c r="AL127" t="s">
        <v>1763</v>
      </c>
      <c r="AM127">
        <v>58552</v>
      </c>
      <c r="AN127" t="s">
        <v>85</v>
      </c>
      <c r="AO127" t="s">
        <v>1764</v>
      </c>
      <c r="AP127" t="s">
        <v>1765</v>
      </c>
    </row>
    <row r="128" spans="1:42" x14ac:dyDescent="0.35">
      <c r="A128">
        <v>192175</v>
      </c>
      <c r="B128" t="s">
        <v>271</v>
      </c>
      <c r="C128" t="s">
        <v>1766</v>
      </c>
      <c r="D128" t="s">
        <v>196</v>
      </c>
      <c r="E128" t="s">
        <v>1767</v>
      </c>
      <c r="F128" t="s">
        <v>67</v>
      </c>
      <c r="G128" t="s">
        <v>1768</v>
      </c>
      <c r="H128" t="s">
        <v>1528</v>
      </c>
      <c r="I128" t="s">
        <v>1769</v>
      </c>
      <c r="J128" t="s">
        <v>1770</v>
      </c>
      <c r="K128" t="s">
        <v>372</v>
      </c>
      <c r="L128" t="s">
        <v>1771</v>
      </c>
      <c r="M128" s="2">
        <v>0.86472222222222228</v>
      </c>
      <c r="N128">
        <v>37.85</v>
      </c>
      <c r="O128" t="str">
        <f t="shared" si="4"/>
        <v>30-40years</v>
      </c>
      <c r="P128">
        <v>54</v>
      </c>
      <c r="Q128" s="1">
        <v>42315</v>
      </c>
      <c r="R128" t="s">
        <v>327</v>
      </c>
      <c r="S128" t="s">
        <v>50</v>
      </c>
      <c r="T128">
        <v>2015</v>
      </c>
      <c r="U128">
        <v>7</v>
      </c>
      <c r="V128" t="s">
        <v>390</v>
      </c>
      <c r="W128" t="s">
        <v>391</v>
      </c>
      <c r="X128">
        <v>11</v>
      </c>
      <c r="Y128" t="s">
        <v>53</v>
      </c>
      <c r="Z128" t="s">
        <v>54</v>
      </c>
      <c r="AA128">
        <v>2.0499999999999998</v>
      </c>
      <c r="AB128" t="str">
        <f t="shared" si="5"/>
        <v>0-5years</v>
      </c>
      <c r="AC128">
        <v>163665</v>
      </c>
      <c r="AD128" t="str">
        <f t="shared" si="6"/>
        <v>1.60lac-1.70lac</v>
      </c>
      <c r="AE128" s="3">
        <v>0.14000000000000001</v>
      </c>
      <c r="AF128" s="3" t="str">
        <f t="shared" si="7"/>
        <v>10-15%</v>
      </c>
      <c r="AG128" t="s">
        <v>1772</v>
      </c>
      <c r="AH128" t="s">
        <v>1773</v>
      </c>
      <c r="AI128" t="s">
        <v>1774</v>
      </c>
      <c r="AJ128" t="s">
        <v>1775</v>
      </c>
      <c r="AK128" t="s">
        <v>1774</v>
      </c>
      <c r="AL128" t="s">
        <v>84</v>
      </c>
      <c r="AM128">
        <v>48768</v>
      </c>
      <c r="AN128" t="s">
        <v>85</v>
      </c>
      <c r="AO128" t="s">
        <v>1776</v>
      </c>
      <c r="AP128" t="s">
        <v>1777</v>
      </c>
    </row>
    <row r="129" spans="1:42" x14ac:dyDescent="0.35">
      <c r="A129">
        <v>825853</v>
      </c>
      <c r="B129" t="s">
        <v>128</v>
      </c>
      <c r="C129" t="s">
        <v>1386</v>
      </c>
      <c r="D129" t="s">
        <v>256</v>
      </c>
      <c r="E129" t="s">
        <v>1504</v>
      </c>
      <c r="F129" t="s">
        <v>67</v>
      </c>
      <c r="G129" t="s">
        <v>1778</v>
      </c>
      <c r="H129" t="s">
        <v>1528</v>
      </c>
      <c r="I129" t="s">
        <v>1779</v>
      </c>
      <c r="J129" t="s">
        <v>1780</v>
      </c>
      <c r="K129" t="s">
        <v>1781</v>
      </c>
      <c r="L129" t="s">
        <v>1782</v>
      </c>
      <c r="M129" s="2">
        <v>0.21898148148148147</v>
      </c>
      <c r="N129">
        <v>21.04</v>
      </c>
      <c r="O129" t="str">
        <f t="shared" si="4"/>
        <v>20-30years</v>
      </c>
      <c r="P129">
        <v>60</v>
      </c>
      <c r="Q129" t="s">
        <v>1783</v>
      </c>
      <c r="R129" t="s">
        <v>327</v>
      </c>
      <c r="S129" t="s">
        <v>50</v>
      </c>
      <c r="T129">
        <v>2017</v>
      </c>
      <c r="U129">
        <v>7</v>
      </c>
      <c r="V129" t="s">
        <v>390</v>
      </c>
      <c r="W129" t="s">
        <v>391</v>
      </c>
      <c r="X129">
        <v>27</v>
      </c>
      <c r="Y129" t="s">
        <v>156</v>
      </c>
      <c r="Z129" t="s">
        <v>157</v>
      </c>
      <c r="AA129">
        <v>0</v>
      </c>
      <c r="AB129" t="str">
        <f t="shared" si="5"/>
        <v>0-5years</v>
      </c>
      <c r="AC129">
        <v>112683</v>
      </c>
      <c r="AD129" t="str">
        <f t="shared" si="6"/>
        <v>1.10lac-1.20lac</v>
      </c>
      <c r="AE129" s="3">
        <v>0.26</v>
      </c>
      <c r="AF129" s="3" t="str">
        <f t="shared" si="7"/>
        <v>25-30%</v>
      </c>
      <c r="AG129" t="s">
        <v>1784</v>
      </c>
      <c r="AH129" t="s">
        <v>1785</v>
      </c>
      <c r="AI129" t="s">
        <v>1786</v>
      </c>
      <c r="AJ129" t="s">
        <v>58</v>
      </c>
      <c r="AK129" t="s">
        <v>1786</v>
      </c>
      <c r="AL129" t="s">
        <v>411</v>
      </c>
      <c r="AM129">
        <v>98663</v>
      </c>
      <c r="AN129" t="s">
        <v>60</v>
      </c>
      <c r="AO129" t="s">
        <v>1787</v>
      </c>
      <c r="AP129" t="s">
        <v>1788</v>
      </c>
    </row>
    <row r="130" spans="1:42" x14ac:dyDescent="0.35">
      <c r="A130">
        <v>430843</v>
      </c>
      <c r="B130" t="s">
        <v>38</v>
      </c>
      <c r="C130" t="s">
        <v>1789</v>
      </c>
      <c r="D130" t="s">
        <v>196</v>
      </c>
      <c r="E130" t="s">
        <v>1790</v>
      </c>
      <c r="F130" t="s">
        <v>42</v>
      </c>
      <c r="G130" t="s">
        <v>1791</v>
      </c>
      <c r="H130" t="s">
        <v>1528</v>
      </c>
      <c r="I130" t="s">
        <v>1792</v>
      </c>
      <c r="J130" t="s">
        <v>1793</v>
      </c>
      <c r="K130" t="s">
        <v>1794</v>
      </c>
      <c r="L130" t="s">
        <v>1795</v>
      </c>
      <c r="M130" s="2">
        <v>0.17924768518518519</v>
      </c>
      <c r="N130">
        <v>59.78</v>
      </c>
      <c r="O130" t="str">
        <f t="shared" si="4"/>
        <v>50-60years</v>
      </c>
      <c r="P130">
        <v>45</v>
      </c>
      <c r="Q130" t="s">
        <v>1796</v>
      </c>
      <c r="R130" t="s">
        <v>74</v>
      </c>
      <c r="S130" t="s">
        <v>75</v>
      </c>
      <c r="T130">
        <v>1984</v>
      </c>
      <c r="U130">
        <v>6</v>
      </c>
      <c r="V130" t="s">
        <v>344</v>
      </c>
      <c r="W130" t="s">
        <v>345</v>
      </c>
      <c r="X130">
        <v>30</v>
      </c>
      <c r="Y130" t="s">
        <v>53</v>
      </c>
      <c r="Z130" t="s">
        <v>54</v>
      </c>
      <c r="AA130">
        <v>33.1</v>
      </c>
      <c r="AB130" t="str">
        <f t="shared" si="5"/>
        <v>30-40years</v>
      </c>
      <c r="AC130">
        <v>91713</v>
      </c>
      <c r="AD130" t="str">
        <f t="shared" si="6"/>
        <v>90k-100k</v>
      </c>
      <c r="AE130" s="3">
        <v>0.05</v>
      </c>
      <c r="AF130" s="3" t="str">
        <f t="shared" si="7"/>
        <v>0-5%</v>
      </c>
      <c r="AG130" t="s">
        <v>1797</v>
      </c>
      <c r="AH130" t="s">
        <v>1798</v>
      </c>
      <c r="AI130" t="s">
        <v>1799</v>
      </c>
      <c r="AJ130" t="s">
        <v>1800</v>
      </c>
      <c r="AK130" t="s">
        <v>1799</v>
      </c>
      <c r="AL130" t="s">
        <v>1801</v>
      </c>
      <c r="AM130">
        <v>57014</v>
      </c>
      <c r="AN130" t="s">
        <v>85</v>
      </c>
      <c r="AO130" t="s">
        <v>1802</v>
      </c>
      <c r="AP130" t="s">
        <v>1803</v>
      </c>
    </row>
    <row r="131" spans="1:42" x14ac:dyDescent="0.35">
      <c r="A131">
        <v>597805</v>
      </c>
      <c r="B131" t="s">
        <v>128</v>
      </c>
      <c r="C131" t="s">
        <v>1804</v>
      </c>
      <c r="D131" t="s">
        <v>475</v>
      </c>
      <c r="E131" t="s">
        <v>1805</v>
      </c>
      <c r="F131" t="s">
        <v>67</v>
      </c>
      <c r="G131" t="s">
        <v>1806</v>
      </c>
      <c r="H131" t="s">
        <v>1528</v>
      </c>
      <c r="I131" t="s">
        <v>1807</v>
      </c>
      <c r="J131" t="s">
        <v>1808</v>
      </c>
      <c r="K131" t="s">
        <v>1071</v>
      </c>
      <c r="L131" t="s">
        <v>1809</v>
      </c>
      <c r="M131" s="2">
        <v>0.55599537037037039</v>
      </c>
      <c r="N131">
        <v>32.68</v>
      </c>
      <c r="O131" t="str">
        <f t="shared" ref="O131:O194" si="8">IF(AND(N131&gt;20,N131&lt;=30),"20-30years",IF(AND(N131&gt;30,N131&lt;=40),"30-40years",IF(AND(N131&gt;40,N131&lt;=50),"40-50years",IF(AND(N131&gt;50,N131&lt;=60),"50-60years"))))</f>
        <v>30-40years</v>
      </c>
      <c r="P131">
        <v>71</v>
      </c>
      <c r="Q131" s="1">
        <v>41094</v>
      </c>
      <c r="R131" t="s">
        <v>74</v>
      </c>
      <c r="S131" t="s">
        <v>75</v>
      </c>
      <c r="T131">
        <v>2012</v>
      </c>
      <c r="U131">
        <v>4</v>
      </c>
      <c r="V131" t="s">
        <v>76</v>
      </c>
      <c r="W131" t="s">
        <v>77</v>
      </c>
      <c r="X131">
        <v>7</v>
      </c>
      <c r="Y131" t="s">
        <v>53</v>
      </c>
      <c r="Z131" t="s">
        <v>54</v>
      </c>
      <c r="AA131">
        <v>5.31</v>
      </c>
      <c r="AB131" t="str">
        <f t="shared" ref="AB131:AB194" si="9">IF(AA131&lt;=5,"0-5years",IF(AND(AA131&gt;5,AA131&lt;=10),"5-10years", IF(AND(AA131&gt;10,AA131&lt;=15),"10-15years", IF(AND(AA131&gt;15,AA131&lt;=20),"15-20years",IF(AND(AA131&gt;20,AA131&lt;=30),"20-30years",IF(AND(AA131&gt;30,AA131&lt;=40),"30-40years"))))))</f>
        <v>5-10years</v>
      </c>
      <c r="AC131">
        <v>186371</v>
      </c>
      <c r="AD131" t="str">
        <f t="shared" ref="AD131:AD194" si="10">IF(AND(AC131&gt;40000,AC131&lt;=50000),"40k-50k",IF(AND(AC131&gt;50000,AC131&lt;=60000),"50k-60k",IF(AND(AC131&gt;60000,AC131&lt;=70000),"60k-70k",IF(AND(AC131&gt;70000,AC131&lt;=80000),"70k-80k",IF(AND(AC131&gt;80000,AC131&lt;=90000),"80k-90k",IF(AND(AC131&gt;90000,AC131&lt;=100000),"90k-100k",IF(AND(AC131&gt;100000,AC131&lt;=110000),"1lac-1.10lac",IF(AND(AC131&gt;110000,AC131&lt;=120000),"1.10lac-1.20lac",IF(AND(AC131&gt;120000,AC131&lt;=130000),"1.20lac-1.30lac",IF(AND(AC131&gt;130000,AC131&lt;=140000),"1.30lac-1.40lac",IF(AND(AC131&gt;140000,AC131&lt;=150000),"1.40lac-1.50lac",IF(AND(AC131&gt;150000,AC131&lt;=160000),"1.50lac-1.60lac",IF(AND(AC131&gt;160000,AC131&lt;=170000),"1.60lac-1.70lac",IF(AND(AC131&gt;170000,AC131&lt;=180000),"1.70lac-1.80lac",IF(AND(AC131&gt;180000,AC131&lt;=190000),"1.80lac-1.90lac",IF(AND(AC131&gt;190000,AC131&lt;=200000),"1.90lac-2lac"))))))))))))))))</f>
        <v>1.80lac-1.90lac</v>
      </c>
      <c r="AE131" s="3">
        <v>0.23</v>
      </c>
      <c r="AF131" s="3" t="str">
        <f t="shared" ref="AF131:AF194" si="11">IF(AE131&lt;=5%,"0-5%",IF(AND(AE131&gt;5%,AE131&lt;=10%),"5-10%",IF(AND(AE131&gt;10%,AE131&lt;=15%),"10-15%",IF(AND(AE131&gt;15%,AE131&lt;=20%),"15-20%",IF(AND(AE131&gt;20%,AE131&lt;=25%),"20-25%",IF(AND(AE131&gt;25%,AE131&lt;=30%),"25-30%"))))))</f>
        <v>20-25%</v>
      </c>
      <c r="AG131" t="s">
        <v>1810</v>
      </c>
      <c r="AH131" t="s">
        <v>1811</v>
      </c>
      <c r="AI131" t="s">
        <v>1812</v>
      </c>
      <c r="AJ131" t="s">
        <v>1813</v>
      </c>
      <c r="AK131" t="s">
        <v>1812</v>
      </c>
      <c r="AL131" t="s">
        <v>379</v>
      </c>
      <c r="AM131">
        <v>14504</v>
      </c>
      <c r="AN131" t="s">
        <v>237</v>
      </c>
      <c r="AO131" t="s">
        <v>1814</v>
      </c>
      <c r="AP131" t="s">
        <v>1815</v>
      </c>
    </row>
    <row r="132" spans="1:42" x14ac:dyDescent="0.35">
      <c r="A132">
        <v>651120</v>
      </c>
      <c r="B132" t="s">
        <v>63</v>
      </c>
      <c r="C132" t="s">
        <v>1816</v>
      </c>
      <c r="D132" t="s">
        <v>1424</v>
      </c>
      <c r="E132" t="s">
        <v>1656</v>
      </c>
      <c r="F132" t="s">
        <v>67</v>
      </c>
      <c r="G132" t="s">
        <v>1817</v>
      </c>
      <c r="H132" t="s">
        <v>1528</v>
      </c>
      <c r="I132" t="s">
        <v>1818</v>
      </c>
      <c r="J132" t="s">
        <v>1819</v>
      </c>
      <c r="K132" t="s">
        <v>1820</v>
      </c>
      <c r="L132" t="s">
        <v>1821</v>
      </c>
      <c r="M132" s="2">
        <v>1.8819444444444448E-2</v>
      </c>
      <c r="N132">
        <v>53.03</v>
      </c>
      <c r="O132" t="str">
        <f t="shared" si="8"/>
        <v>50-60years</v>
      </c>
      <c r="P132">
        <v>75</v>
      </c>
      <c r="Q132" s="1">
        <v>39726</v>
      </c>
      <c r="R132" t="s">
        <v>74</v>
      </c>
      <c r="S132" t="s">
        <v>75</v>
      </c>
      <c r="T132">
        <v>2008</v>
      </c>
      <c r="U132">
        <v>5</v>
      </c>
      <c r="V132" t="s">
        <v>312</v>
      </c>
      <c r="W132" t="s">
        <v>312</v>
      </c>
      <c r="X132">
        <v>10</v>
      </c>
      <c r="Y132" t="s">
        <v>53</v>
      </c>
      <c r="Z132" t="s">
        <v>54</v>
      </c>
      <c r="AA132">
        <v>9.2200000000000006</v>
      </c>
      <c r="AB132" t="str">
        <f t="shared" si="9"/>
        <v>5-10years</v>
      </c>
      <c r="AC132">
        <v>157154</v>
      </c>
      <c r="AD132" t="str">
        <f t="shared" si="10"/>
        <v>1.50lac-1.60lac</v>
      </c>
      <c r="AE132" s="3">
        <v>0.14000000000000001</v>
      </c>
      <c r="AF132" s="3" t="str">
        <f t="shared" si="11"/>
        <v>10-15%</v>
      </c>
      <c r="AG132" t="s">
        <v>1822</v>
      </c>
      <c r="AH132" t="s">
        <v>1823</v>
      </c>
      <c r="AI132" t="s">
        <v>1487</v>
      </c>
      <c r="AJ132" t="s">
        <v>1824</v>
      </c>
      <c r="AK132" t="s">
        <v>1487</v>
      </c>
      <c r="AL132" t="s">
        <v>1652</v>
      </c>
      <c r="AM132">
        <v>55079</v>
      </c>
      <c r="AN132" t="s">
        <v>85</v>
      </c>
      <c r="AO132" t="s">
        <v>1825</v>
      </c>
      <c r="AP132" t="s">
        <v>1826</v>
      </c>
    </row>
    <row r="133" spans="1:42" x14ac:dyDescent="0.35">
      <c r="A133">
        <v>995242</v>
      </c>
      <c r="B133" t="s">
        <v>63</v>
      </c>
      <c r="C133" t="s">
        <v>1827</v>
      </c>
      <c r="D133" t="s">
        <v>1828</v>
      </c>
      <c r="E133" t="s">
        <v>1829</v>
      </c>
      <c r="F133" t="s">
        <v>67</v>
      </c>
      <c r="G133" t="s">
        <v>1830</v>
      </c>
      <c r="H133" t="s">
        <v>1528</v>
      </c>
      <c r="I133" t="s">
        <v>1831</v>
      </c>
      <c r="J133" t="s">
        <v>1832</v>
      </c>
      <c r="K133" t="s">
        <v>1833</v>
      </c>
      <c r="L133" s="1">
        <v>35376</v>
      </c>
      <c r="M133" s="2">
        <v>0.16844907407407406</v>
      </c>
      <c r="N133">
        <v>21.06</v>
      </c>
      <c r="O133" t="str">
        <f t="shared" si="8"/>
        <v>20-30years</v>
      </c>
      <c r="P133">
        <v>89</v>
      </c>
      <c r="Q133" t="s">
        <v>1783</v>
      </c>
      <c r="R133" t="s">
        <v>327</v>
      </c>
      <c r="S133" t="s">
        <v>50</v>
      </c>
      <c r="T133">
        <v>2017</v>
      </c>
      <c r="U133">
        <v>7</v>
      </c>
      <c r="V133" t="s">
        <v>390</v>
      </c>
      <c r="W133" t="s">
        <v>391</v>
      </c>
      <c r="X133">
        <v>27</v>
      </c>
      <c r="Y133" t="s">
        <v>156</v>
      </c>
      <c r="Z133" t="s">
        <v>157</v>
      </c>
      <c r="AA133">
        <v>0</v>
      </c>
      <c r="AB133" t="str">
        <f t="shared" si="9"/>
        <v>0-5years</v>
      </c>
      <c r="AC133">
        <v>190537</v>
      </c>
      <c r="AD133" t="str">
        <f t="shared" si="10"/>
        <v>1.90lac-2lac</v>
      </c>
      <c r="AE133" s="3">
        <v>0.09</v>
      </c>
      <c r="AF133" s="3" t="str">
        <f t="shared" si="11"/>
        <v>5-10%</v>
      </c>
      <c r="AG133" t="s">
        <v>1834</v>
      </c>
      <c r="AH133" t="s">
        <v>1835</v>
      </c>
      <c r="AI133" t="s">
        <v>1836</v>
      </c>
      <c r="AJ133" t="s">
        <v>1837</v>
      </c>
      <c r="AK133" t="s">
        <v>1836</v>
      </c>
      <c r="AL133" t="s">
        <v>609</v>
      </c>
      <c r="AM133">
        <v>24846</v>
      </c>
      <c r="AN133" t="s">
        <v>107</v>
      </c>
      <c r="AO133" t="s">
        <v>1838</v>
      </c>
      <c r="AP133" t="s">
        <v>1839</v>
      </c>
    </row>
    <row r="134" spans="1:42" x14ac:dyDescent="0.35">
      <c r="A134">
        <v>839558</v>
      </c>
      <c r="B134" t="s">
        <v>63</v>
      </c>
      <c r="C134" t="s">
        <v>1840</v>
      </c>
      <c r="D134" t="s">
        <v>739</v>
      </c>
      <c r="E134" t="s">
        <v>1841</v>
      </c>
      <c r="F134" t="s">
        <v>67</v>
      </c>
      <c r="G134" t="s">
        <v>1842</v>
      </c>
      <c r="H134" t="s">
        <v>1528</v>
      </c>
      <c r="I134" t="s">
        <v>1843</v>
      </c>
      <c r="J134" t="s">
        <v>1844</v>
      </c>
      <c r="K134" t="s">
        <v>1349</v>
      </c>
      <c r="L134" s="1">
        <v>28404</v>
      </c>
      <c r="M134" s="2">
        <v>0.43532407407407409</v>
      </c>
      <c r="N134">
        <v>40.159999999999997</v>
      </c>
      <c r="O134" t="str">
        <f t="shared" si="8"/>
        <v>40-50years</v>
      </c>
      <c r="P134">
        <v>87</v>
      </c>
      <c r="Q134" t="s">
        <v>1845</v>
      </c>
      <c r="R134" t="s">
        <v>74</v>
      </c>
      <c r="S134" t="s">
        <v>75</v>
      </c>
      <c r="T134">
        <v>2010</v>
      </c>
      <c r="U134">
        <v>5</v>
      </c>
      <c r="V134" t="s">
        <v>312</v>
      </c>
      <c r="W134" t="s">
        <v>312</v>
      </c>
      <c r="X134">
        <v>15</v>
      </c>
      <c r="Y134" t="s">
        <v>53</v>
      </c>
      <c r="Z134" t="s">
        <v>54</v>
      </c>
      <c r="AA134">
        <v>7.21</v>
      </c>
      <c r="AB134" t="str">
        <f t="shared" si="9"/>
        <v>5-10years</v>
      </c>
      <c r="AC134">
        <v>43192</v>
      </c>
      <c r="AD134" t="str">
        <f t="shared" si="10"/>
        <v>40k-50k</v>
      </c>
      <c r="AE134" s="3">
        <v>0.2</v>
      </c>
      <c r="AF134" s="3" t="str">
        <f t="shared" si="11"/>
        <v>15-20%</v>
      </c>
      <c r="AG134" t="s">
        <v>1846</v>
      </c>
      <c r="AH134" t="s">
        <v>1847</v>
      </c>
      <c r="AI134" t="s">
        <v>1848</v>
      </c>
      <c r="AJ134" t="s">
        <v>701</v>
      </c>
      <c r="AK134" t="s">
        <v>1848</v>
      </c>
      <c r="AL134" t="s">
        <v>236</v>
      </c>
      <c r="AM134">
        <v>15778</v>
      </c>
      <c r="AN134" t="s">
        <v>237</v>
      </c>
      <c r="AO134" t="s">
        <v>1849</v>
      </c>
      <c r="AP134" t="s">
        <v>1850</v>
      </c>
    </row>
    <row r="135" spans="1:42" x14ac:dyDescent="0.35">
      <c r="A135">
        <v>398788</v>
      </c>
      <c r="B135" t="s">
        <v>38</v>
      </c>
      <c r="C135" t="s">
        <v>1851</v>
      </c>
      <c r="D135" t="s">
        <v>431</v>
      </c>
      <c r="E135" t="s">
        <v>1852</v>
      </c>
      <c r="F135" t="s">
        <v>42</v>
      </c>
      <c r="G135" t="s">
        <v>1853</v>
      </c>
      <c r="H135" t="s">
        <v>1528</v>
      </c>
      <c r="I135" t="s">
        <v>1854</v>
      </c>
      <c r="J135" t="s">
        <v>1855</v>
      </c>
      <c r="K135" t="s">
        <v>1790</v>
      </c>
      <c r="L135" t="s">
        <v>1856</v>
      </c>
      <c r="M135" s="2">
        <v>0.72859953703703706</v>
      </c>
      <c r="N135">
        <v>28.47</v>
      </c>
      <c r="O135" t="str">
        <f t="shared" si="8"/>
        <v>20-30years</v>
      </c>
      <c r="P135">
        <v>60</v>
      </c>
      <c r="Q135" t="s">
        <v>1857</v>
      </c>
      <c r="R135" t="s">
        <v>49</v>
      </c>
      <c r="S135" t="s">
        <v>50</v>
      </c>
      <c r="T135">
        <v>2010</v>
      </c>
      <c r="U135">
        <v>11</v>
      </c>
      <c r="V135" t="s">
        <v>154</v>
      </c>
      <c r="W135" t="s">
        <v>155</v>
      </c>
      <c r="X135">
        <v>16</v>
      </c>
      <c r="Y135" t="s">
        <v>78</v>
      </c>
      <c r="Z135" t="s">
        <v>79</v>
      </c>
      <c r="AA135">
        <v>6.7</v>
      </c>
      <c r="AB135" t="str">
        <f t="shared" si="9"/>
        <v>5-10years</v>
      </c>
      <c r="AC135">
        <v>136817</v>
      </c>
      <c r="AD135" t="str">
        <f t="shared" si="10"/>
        <v>1.30lac-1.40lac</v>
      </c>
      <c r="AE135" s="3">
        <v>0</v>
      </c>
      <c r="AF135" s="3" t="str">
        <f t="shared" si="11"/>
        <v>0-5%</v>
      </c>
      <c r="AG135" t="s">
        <v>1858</v>
      </c>
      <c r="AH135" t="s">
        <v>1859</v>
      </c>
      <c r="AI135" t="s">
        <v>1860</v>
      </c>
      <c r="AJ135" t="s">
        <v>1861</v>
      </c>
      <c r="AK135" t="s">
        <v>1860</v>
      </c>
      <c r="AL135" t="s">
        <v>222</v>
      </c>
      <c r="AM135">
        <v>61730</v>
      </c>
      <c r="AN135" t="s">
        <v>85</v>
      </c>
      <c r="AO135" t="s">
        <v>1862</v>
      </c>
      <c r="AP135" t="s">
        <v>1863</v>
      </c>
    </row>
    <row r="136" spans="1:42" x14ac:dyDescent="0.35">
      <c r="A136">
        <v>166790</v>
      </c>
      <c r="B136" t="s">
        <v>38</v>
      </c>
      <c r="C136" t="s">
        <v>1864</v>
      </c>
      <c r="D136" t="s">
        <v>112</v>
      </c>
      <c r="E136" t="s">
        <v>1865</v>
      </c>
      <c r="F136" t="s">
        <v>42</v>
      </c>
      <c r="G136" t="s">
        <v>1866</v>
      </c>
      <c r="H136" t="s">
        <v>1528</v>
      </c>
      <c r="I136" t="s">
        <v>1867</v>
      </c>
      <c r="J136" t="s">
        <v>1868</v>
      </c>
      <c r="K136" t="s">
        <v>1869</v>
      </c>
      <c r="L136" s="1">
        <v>26063</v>
      </c>
      <c r="M136" s="2">
        <v>8.0266203703703701E-2</v>
      </c>
      <c r="N136">
        <v>45.84</v>
      </c>
      <c r="O136" t="str">
        <f t="shared" si="8"/>
        <v>40-50years</v>
      </c>
      <c r="P136">
        <v>45</v>
      </c>
      <c r="Q136" s="1">
        <v>34912</v>
      </c>
      <c r="R136" t="s">
        <v>97</v>
      </c>
      <c r="S136" t="s">
        <v>75</v>
      </c>
      <c r="T136">
        <v>1995</v>
      </c>
      <c r="U136">
        <v>1</v>
      </c>
      <c r="V136" t="s">
        <v>293</v>
      </c>
      <c r="W136" t="s">
        <v>294</v>
      </c>
      <c r="X136">
        <v>8</v>
      </c>
      <c r="Y136" t="s">
        <v>578</v>
      </c>
      <c r="Z136" t="s">
        <v>579</v>
      </c>
      <c r="AA136">
        <v>22.57</v>
      </c>
      <c r="AB136" t="str">
        <f t="shared" si="9"/>
        <v>20-30years</v>
      </c>
      <c r="AC136">
        <v>131166</v>
      </c>
      <c r="AD136" t="str">
        <f t="shared" si="10"/>
        <v>1.30lac-1.40lac</v>
      </c>
      <c r="AE136" s="3">
        <v>0.27</v>
      </c>
      <c r="AF136" s="3" t="str">
        <f t="shared" si="11"/>
        <v>25-30%</v>
      </c>
      <c r="AG136" t="s">
        <v>1870</v>
      </c>
      <c r="AH136" t="s">
        <v>1871</v>
      </c>
      <c r="AI136" t="s">
        <v>1872</v>
      </c>
      <c r="AJ136" t="s">
        <v>1873</v>
      </c>
      <c r="AK136" t="s">
        <v>1872</v>
      </c>
      <c r="AL136" t="s">
        <v>526</v>
      </c>
      <c r="AM136">
        <v>33567</v>
      </c>
      <c r="AN136" t="s">
        <v>107</v>
      </c>
      <c r="AO136" t="s">
        <v>1874</v>
      </c>
      <c r="AP136" t="s">
        <v>1875</v>
      </c>
    </row>
    <row r="137" spans="1:42" x14ac:dyDescent="0.35">
      <c r="A137">
        <v>581261</v>
      </c>
      <c r="B137" t="s">
        <v>271</v>
      </c>
      <c r="C137" t="s">
        <v>1876</v>
      </c>
      <c r="D137" t="s">
        <v>130</v>
      </c>
      <c r="E137" t="s">
        <v>1030</v>
      </c>
      <c r="F137" t="s">
        <v>67</v>
      </c>
      <c r="G137" t="s">
        <v>1877</v>
      </c>
      <c r="H137" t="s">
        <v>1528</v>
      </c>
      <c r="I137" t="s">
        <v>1878</v>
      </c>
      <c r="J137" t="s">
        <v>1879</v>
      </c>
      <c r="K137" t="s">
        <v>1880</v>
      </c>
      <c r="L137" t="s">
        <v>1881</v>
      </c>
      <c r="M137" s="2">
        <v>0.82142361111111117</v>
      </c>
      <c r="N137">
        <v>38.03</v>
      </c>
      <c r="O137" t="str">
        <f t="shared" si="8"/>
        <v>30-40years</v>
      </c>
      <c r="P137">
        <v>72</v>
      </c>
      <c r="Q137" t="s">
        <v>1882</v>
      </c>
      <c r="R137" t="s">
        <v>49</v>
      </c>
      <c r="S137" t="s">
        <v>50</v>
      </c>
      <c r="T137">
        <v>2010</v>
      </c>
      <c r="U137">
        <v>12</v>
      </c>
      <c r="V137" t="s">
        <v>51</v>
      </c>
      <c r="W137" t="s">
        <v>52</v>
      </c>
      <c r="X137">
        <v>25</v>
      </c>
      <c r="Y137" t="s">
        <v>53</v>
      </c>
      <c r="Z137" t="s">
        <v>54</v>
      </c>
      <c r="AA137">
        <v>6.59</v>
      </c>
      <c r="AB137" t="str">
        <f t="shared" si="9"/>
        <v>5-10years</v>
      </c>
      <c r="AC137">
        <v>192446</v>
      </c>
      <c r="AD137" t="str">
        <f t="shared" si="10"/>
        <v>1.90lac-2lac</v>
      </c>
      <c r="AE137" s="3">
        <v>0.24</v>
      </c>
      <c r="AF137" s="3" t="str">
        <f t="shared" si="11"/>
        <v>20-25%</v>
      </c>
      <c r="AG137" t="s">
        <v>1883</v>
      </c>
      <c r="AH137" t="s">
        <v>1884</v>
      </c>
      <c r="AI137" t="s">
        <v>197</v>
      </c>
      <c r="AJ137" t="s">
        <v>1885</v>
      </c>
      <c r="AK137" t="s">
        <v>197</v>
      </c>
      <c r="AL137" t="s">
        <v>162</v>
      </c>
      <c r="AM137">
        <v>23856</v>
      </c>
      <c r="AN137" t="s">
        <v>107</v>
      </c>
      <c r="AO137" t="s">
        <v>1886</v>
      </c>
      <c r="AP137" t="s">
        <v>1887</v>
      </c>
    </row>
    <row r="138" spans="1:42" x14ac:dyDescent="0.35">
      <c r="A138">
        <v>793523</v>
      </c>
      <c r="B138" t="s">
        <v>240</v>
      </c>
      <c r="C138" t="s">
        <v>1888</v>
      </c>
      <c r="D138" t="s">
        <v>273</v>
      </c>
      <c r="E138" t="s">
        <v>464</v>
      </c>
      <c r="F138" t="s">
        <v>67</v>
      </c>
      <c r="G138" t="s">
        <v>1889</v>
      </c>
      <c r="H138" t="s">
        <v>1528</v>
      </c>
      <c r="I138" t="s">
        <v>1890</v>
      </c>
      <c r="J138" t="s">
        <v>1891</v>
      </c>
      <c r="K138" t="s">
        <v>1892</v>
      </c>
      <c r="L138" s="1">
        <v>31839</v>
      </c>
      <c r="M138" s="2">
        <v>0.47857638888888893</v>
      </c>
      <c r="N138">
        <v>30.42</v>
      </c>
      <c r="O138" t="str">
        <f t="shared" si="8"/>
        <v>30-40years</v>
      </c>
      <c r="P138">
        <v>84</v>
      </c>
      <c r="Q138" t="s">
        <v>507</v>
      </c>
      <c r="R138" t="s">
        <v>327</v>
      </c>
      <c r="S138" t="s">
        <v>50</v>
      </c>
      <c r="T138">
        <v>2011</v>
      </c>
      <c r="U138">
        <v>9</v>
      </c>
      <c r="V138" t="s">
        <v>328</v>
      </c>
      <c r="W138" t="s">
        <v>329</v>
      </c>
      <c r="X138">
        <v>16</v>
      </c>
      <c r="Y138" t="s">
        <v>279</v>
      </c>
      <c r="Z138" t="s">
        <v>280</v>
      </c>
      <c r="AA138">
        <v>5.87</v>
      </c>
      <c r="AB138" t="str">
        <f t="shared" si="9"/>
        <v>5-10years</v>
      </c>
      <c r="AC138">
        <v>145629</v>
      </c>
      <c r="AD138" t="str">
        <f t="shared" si="10"/>
        <v>1.40lac-1.50lac</v>
      </c>
      <c r="AE138" s="3">
        <v>7.0000000000000007E-2</v>
      </c>
      <c r="AF138" s="3" t="str">
        <f t="shared" si="11"/>
        <v>5-10%</v>
      </c>
      <c r="AG138" t="s">
        <v>1893</v>
      </c>
      <c r="AH138" t="s">
        <v>1894</v>
      </c>
      <c r="AI138" t="s">
        <v>686</v>
      </c>
      <c r="AJ138" t="s">
        <v>1015</v>
      </c>
      <c r="AK138" t="s">
        <v>686</v>
      </c>
      <c r="AL138" t="s">
        <v>471</v>
      </c>
      <c r="AM138">
        <v>4951</v>
      </c>
      <c r="AN138" t="s">
        <v>237</v>
      </c>
      <c r="AO138" t="s">
        <v>1895</v>
      </c>
      <c r="AP138" t="s">
        <v>1896</v>
      </c>
    </row>
    <row r="139" spans="1:42" x14ac:dyDescent="0.35">
      <c r="A139">
        <v>178602</v>
      </c>
      <c r="B139" t="s">
        <v>110</v>
      </c>
      <c r="C139" t="s">
        <v>1897</v>
      </c>
      <c r="D139" t="s">
        <v>415</v>
      </c>
      <c r="E139" t="s">
        <v>1898</v>
      </c>
      <c r="F139" t="s">
        <v>42</v>
      </c>
      <c r="G139" t="s">
        <v>1899</v>
      </c>
      <c r="H139" t="s">
        <v>1528</v>
      </c>
      <c r="I139" t="s">
        <v>1900</v>
      </c>
      <c r="J139" t="s">
        <v>1901</v>
      </c>
      <c r="K139" t="s">
        <v>234</v>
      </c>
      <c r="L139" t="s">
        <v>1902</v>
      </c>
      <c r="M139" s="2">
        <v>0.18958333333333333</v>
      </c>
      <c r="N139">
        <v>38.94</v>
      </c>
      <c r="O139" t="str">
        <f t="shared" si="8"/>
        <v>30-40years</v>
      </c>
      <c r="P139">
        <v>60</v>
      </c>
      <c r="Q139" s="1">
        <v>39391</v>
      </c>
      <c r="R139" t="s">
        <v>74</v>
      </c>
      <c r="S139" t="s">
        <v>75</v>
      </c>
      <c r="T139">
        <v>2007</v>
      </c>
      <c r="U139">
        <v>5</v>
      </c>
      <c r="V139" t="s">
        <v>312</v>
      </c>
      <c r="W139" t="s">
        <v>312</v>
      </c>
      <c r="X139">
        <v>11</v>
      </c>
      <c r="Y139" t="s">
        <v>279</v>
      </c>
      <c r="Z139" t="s">
        <v>280</v>
      </c>
      <c r="AA139">
        <v>10.220000000000001</v>
      </c>
      <c r="AB139" t="str">
        <f t="shared" si="9"/>
        <v>10-15years</v>
      </c>
      <c r="AC139">
        <v>185016</v>
      </c>
      <c r="AD139" t="str">
        <f t="shared" si="10"/>
        <v>1.80lac-1.90lac</v>
      </c>
      <c r="AE139" s="3">
        <v>0.16</v>
      </c>
      <c r="AF139" s="3" t="str">
        <f t="shared" si="11"/>
        <v>15-20%</v>
      </c>
      <c r="AG139" t="s">
        <v>1903</v>
      </c>
      <c r="AH139" t="s">
        <v>1904</v>
      </c>
      <c r="AI139" t="s">
        <v>1905</v>
      </c>
      <c r="AJ139" t="s">
        <v>1905</v>
      </c>
      <c r="AK139" t="s">
        <v>1905</v>
      </c>
      <c r="AL139" t="s">
        <v>252</v>
      </c>
      <c r="AM139">
        <v>95348</v>
      </c>
      <c r="AN139" t="s">
        <v>60</v>
      </c>
      <c r="AO139" t="s">
        <v>1906</v>
      </c>
      <c r="AP139" t="s">
        <v>1907</v>
      </c>
    </row>
    <row r="140" spans="1:42" x14ac:dyDescent="0.35">
      <c r="A140">
        <v>346662</v>
      </c>
      <c r="B140" t="s">
        <v>63</v>
      </c>
      <c r="C140" t="s">
        <v>1908</v>
      </c>
      <c r="D140" t="s">
        <v>500</v>
      </c>
      <c r="E140" t="s">
        <v>1909</v>
      </c>
      <c r="F140" t="s">
        <v>67</v>
      </c>
      <c r="G140" t="s">
        <v>1910</v>
      </c>
      <c r="H140" t="s">
        <v>1528</v>
      </c>
      <c r="I140" t="s">
        <v>1911</v>
      </c>
      <c r="J140" t="s">
        <v>1912</v>
      </c>
      <c r="K140" t="s">
        <v>1913</v>
      </c>
      <c r="L140" s="1">
        <v>25518</v>
      </c>
      <c r="M140" s="2">
        <v>0.2270601851851852</v>
      </c>
      <c r="N140">
        <v>47.74</v>
      </c>
      <c r="O140" t="str">
        <f t="shared" si="8"/>
        <v>40-50years</v>
      </c>
      <c r="P140">
        <v>54</v>
      </c>
      <c r="Q140" s="1">
        <v>42196</v>
      </c>
      <c r="R140" t="s">
        <v>49</v>
      </c>
      <c r="S140" t="s">
        <v>50</v>
      </c>
      <c r="T140">
        <v>2015</v>
      </c>
      <c r="U140">
        <v>11</v>
      </c>
      <c r="V140" t="s">
        <v>154</v>
      </c>
      <c r="W140" t="s">
        <v>155</v>
      </c>
      <c r="X140">
        <v>7</v>
      </c>
      <c r="Y140" t="s">
        <v>53</v>
      </c>
      <c r="Z140" t="s">
        <v>54</v>
      </c>
      <c r="AA140">
        <v>1.72</v>
      </c>
      <c r="AB140" t="str">
        <f t="shared" si="9"/>
        <v>0-5years</v>
      </c>
      <c r="AC140">
        <v>80047</v>
      </c>
      <c r="AD140" t="str">
        <f t="shared" si="10"/>
        <v>80k-90k</v>
      </c>
      <c r="AE140" s="3">
        <v>0.25</v>
      </c>
      <c r="AF140" s="3" t="str">
        <f t="shared" si="11"/>
        <v>20-25%</v>
      </c>
      <c r="AG140" t="s">
        <v>1914</v>
      </c>
      <c r="AH140" t="s">
        <v>1915</v>
      </c>
      <c r="AI140" t="s">
        <v>1916</v>
      </c>
      <c r="AJ140" t="s">
        <v>1751</v>
      </c>
      <c r="AK140" t="s">
        <v>1916</v>
      </c>
      <c r="AL140" t="s">
        <v>106</v>
      </c>
      <c r="AM140">
        <v>41554</v>
      </c>
      <c r="AN140" t="s">
        <v>107</v>
      </c>
      <c r="AO140" t="s">
        <v>1917</v>
      </c>
      <c r="AP140" t="s">
        <v>1918</v>
      </c>
    </row>
    <row r="141" spans="1:42" x14ac:dyDescent="0.35">
      <c r="A141">
        <v>817037</v>
      </c>
      <c r="B141" t="s">
        <v>63</v>
      </c>
      <c r="C141" t="s">
        <v>1919</v>
      </c>
      <c r="D141" t="s">
        <v>40</v>
      </c>
      <c r="E141" t="s">
        <v>1920</v>
      </c>
      <c r="F141" t="s">
        <v>67</v>
      </c>
      <c r="G141" t="s">
        <v>1921</v>
      </c>
      <c r="H141" t="s">
        <v>1528</v>
      </c>
      <c r="I141" t="s">
        <v>1922</v>
      </c>
      <c r="J141" t="s">
        <v>1923</v>
      </c>
      <c r="K141" t="s">
        <v>1007</v>
      </c>
      <c r="L141" t="s">
        <v>1924</v>
      </c>
      <c r="M141" s="2">
        <v>0.59717592592592594</v>
      </c>
      <c r="N141">
        <v>42.9</v>
      </c>
      <c r="O141" t="str">
        <f t="shared" si="8"/>
        <v>40-50years</v>
      </c>
      <c r="P141">
        <v>61</v>
      </c>
      <c r="Q141" t="s">
        <v>1925</v>
      </c>
      <c r="R141" t="s">
        <v>327</v>
      </c>
      <c r="S141" t="s">
        <v>50</v>
      </c>
      <c r="T141">
        <v>2001</v>
      </c>
      <c r="U141">
        <v>7</v>
      </c>
      <c r="V141" t="s">
        <v>390</v>
      </c>
      <c r="W141" t="s">
        <v>391</v>
      </c>
      <c r="X141">
        <v>14</v>
      </c>
      <c r="Y141" t="s">
        <v>53</v>
      </c>
      <c r="Z141" t="s">
        <v>54</v>
      </c>
      <c r="AA141">
        <v>16.05</v>
      </c>
      <c r="AB141" t="str">
        <f t="shared" si="9"/>
        <v>15-20years</v>
      </c>
      <c r="AC141">
        <v>105374</v>
      </c>
      <c r="AD141" t="str">
        <f t="shared" si="10"/>
        <v>1lac-1.10lac</v>
      </c>
      <c r="AE141" s="3">
        <v>0.27</v>
      </c>
      <c r="AF141" s="3" t="str">
        <f t="shared" si="11"/>
        <v>25-30%</v>
      </c>
      <c r="AG141" t="s">
        <v>1926</v>
      </c>
      <c r="AH141" t="s">
        <v>1927</v>
      </c>
      <c r="AI141" t="s">
        <v>1928</v>
      </c>
      <c r="AJ141" t="s">
        <v>1929</v>
      </c>
      <c r="AK141" t="s">
        <v>1928</v>
      </c>
      <c r="AL141" t="s">
        <v>1677</v>
      </c>
      <c r="AM141">
        <v>35960</v>
      </c>
      <c r="AN141" t="s">
        <v>107</v>
      </c>
      <c r="AO141" t="s">
        <v>1930</v>
      </c>
      <c r="AP141" t="s">
        <v>1931</v>
      </c>
    </row>
    <row r="142" spans="1:42" x14ac:dyDescent="0.35">
      <c r="A142">
        <v>648913</v>
      </c>
      <c r="B142" t="s">
        <v>63</v>
      </c>
      <c r="C142" t="s">
        <v>1932</v>
      </c>
      <c r="D142" t="s">
        <v>383</v>
      </c>
      <c r="E142" t="s">
        <v>1933</v>
      </c>
      <c r="F142" t="s">
        <v>67</v>
      </c>
      <c r="G142" t="s">
        <v>1934</v>
      </c>
      <c r="H142" t="s">
        <v>1528</v>
      </c>
      <c r="I142" t="s">
        <v>1935</v>
      </c>
      <c r="J142" t="s">
        <v>1936</v>
      </c>
      <c r="K142" t="s">
        <v>1937</v>
      </c>
      <c r="L142" t="s">
        <v>1938</v>
      </c>
      <c r="M142" s="2">
        <v>0.24672453703703703</v>
      </c>
      <c r="N142">
        <v>42.22</v>
      </c>
      <c r="O142" t="str">
        <f t="shared" si="8"/>
        <v>40-50years</v>
      </c>
      <c r="P142">
        <v>75</v>
      </c>
      <c r="Q142" t="s">
        <v>1939</v>
      </c>
      <c r="R142" t="s">
        <v>74</v>
      </c>
      <c r="S142" t="s">
        <v>75</v>
      </c>
      <c r="T142">
        <v>2013</v>
      </c>
      <c r="U142">
        <v>5</v>
      </c>
      <c r="V142" t="s">
        <v>312</v>
      </c>
      <c r="W142" t="s">
        <v>312</v>
      </c>
      <c r="X142">
        <v>23</v>
      </c>
      <c r="Y142" t="s">
        <v>156</v>
      </c>
      <c r="Z142" t="s">
        <v>157</v>
      </c>
      <c r="AA142">
        <v>4.18</v>
      </c>
      <c r="AB142" t="str">
        <f t="shared" si="9"/>
        <v>0-5years</v>
      </c>
      <c r="AC142">
        <v>48133</v>
      </c>
      <c r="AD142" t="str">
        <f t="shared" si="10"/>
        <v>40k-50k</v>
      </c>
      <c r="AE142" s="3">
        <v>0.2</v>
      </c>
      <c r="AF142" s="3" t="str">
        <f t="shared" si="11"/>
        <v>15-20%</v>
      </c>
      <c r="AG142" t="s">
        <v>1940</v>
      </c>
      <c r="AH142" t="s">
        <v>1941</v>
      </c>
      <c r="AI142" t="s">
        <v>1942</v>
      </c>
      <c r="AJ142" t="s">
        <v>1943</v>
      </c>
      <c r="AK142" t="s">
        <v>1942</v>
      </c>
      <c r="AL142" t="s">
        <v>84</v>
      </c>
      <c r="AM142">
        <v>49685</v>
      </c>
      <c r="AN142" t="s">
        <v>85</v>
      </c>
      <c r="AO142" t="s">
        <v>1944</v>
      </c>
      <c r="AP142" t="s">
        <v>1945</v>
      </c>
    </row>
    <row r="143" spans="1:42" x14ac:dyDescent="0.35">
      <c r="A143">
        <v>924281</v>
      </c>
      <c r="B143" t="s">
        <v>63</v>
      </c>
      <c r="C143" t="s">
        <v>1946</v>
      </c>
      <c r="D143" t="s">
        <v>599</v>
      </c>
      <c r="E143" t="s">
        <v>1947</v>
      </c>
      <c r="F143" t="s">
        <v>67</v>
      </c>
      <c r="G143" t="s">
        <v>1948</v>
      </c>
      <c r="H143" t="s">
        <v>1528</v>
      </c>
      <c r="I143" t="s">
        <v>1949</v>
      </c>
      <c r="J143" t="s">
        <v>1950</v>
      </c>
      <c r="K143" t="s">
        <v>1951</v>
      </c>
      <c r="L143" t="s">
        <v>1952</v>
      </c>
      <c r="M143" s="2">
        <v>0.14498842592592592</v>
      </c>
      <c r="N143">
        <v>51.82</v>
      </c>
      <c r="O143" t="str">
        <f t="shared" si="8"/>
        <v>50-60years</v>
      </c>
      <c r="P143">
        <v>73</v>
      </c>
      <c r="Q143" s="1">
        <v>32572</v>
      </c>
      <c r="R143" t="s">
        <v>74</v>
      </c>
      <c r="S143" t="s">
        <v>75</v>
      </c>
      <c r="T143">
        <v>1989</v>
      </c>
      <c r="U143">
        <v>5</v>
      </c>
      <c r="V143" t="s">
        <v>312</v>
      </c>
      <c r="W143" t="s">
        <v>312</v>
      </c>
      <c r="X143">
        <v>3</v>
      </c>
      <c r="Y143" t="s">
        <v>295</v>
      </c>
      <c r="Z143" t="s">
        <v>296</v>
      </c>
      <c r="AA143">
        <v>28.25</v>
      </c>
      <c r="AB143" t="str">
        <f t="shared" si="9"/>
        <v>20-30years</v>
      </c>
      <c r="AC143">
        <v>153633</v>
      </c>
      <c r="AD143" t="str">
        <f t="shared" si="10"/>
        <v>1.50lac-1.60lac</v>
      </c>
      <c r="AE143" s="3">
        <v>0.12</v>
      </c>
      <c r="AF143" s="3" t="str">
        <f t="shared" si="11"/>
        <v>10-15%</v>
      </c>
      <c r="AG143" t="s">
        <v>1953</v>
      </c>
      <c r="AH143" t="s">
        <v>1954</v>
      </c>
      <c r="AI143" t="s">
        <v>1955</v>
      </c>
      <c r="AJ143" t="s">
        <v>1955</v>
      </c>
      <c r="AK143" t="s">
        <v>1955</v>
      </c>
      <c r="AL143" t="s">
        <v>379</v>
      </c>
      <c r="AM143">
        <v>11446</v>
      </c>
      <c r="AN143" t="s">
        <v>237</v>
      </c>
      <c r="AO143" t="s">
        <v>1956</v>
      </c>
      <c r="AP143" t="s">
        <v>1957</v>
      </c>
    </row>
    <row r="144" spans="1:42" x14ac:dyDescent="0.35">
      <c r="A144">
        <v>951857</v>
      </c>
      <c r="B144" t="s">
        <v>88</v>
      </c>
      <c r="C144" t="s">
        <v>1958</v>
      </c>
      <c r="D144" t="s">
        <v>938</v>
      </c>
      <c r="E144" t="s">
        <v>1959</v>
      </c>
      <c r="F144" t="s">
        <v>42</v>
      </c>
      <c r="G144" t="s">
        <v>1960</v>
      </c>
      <c r="H144" t="s">
        <v>1528</v>
      </c>
      <c r="I144" t="s">
        <v>1961</v>
      </c>
      <c r="J144" t="s">
        <v>1962</v>
      </c>
      <c r="K144" t="s">
        <v>1963</v>
      </c>
      <c r="L144" t="s">
        <v>1964</v>
      </c>
      <c r="M144" s="2">
        <v>4.6585648148148147E-2</v>
      </c>
      <c r="N144">
        <v>26.18</v>
      </c>
      <c r="O144" t="str">
        <f t="shared" si="8"/>
        <v>20-30years</v>
      </c>
      <c r="P144">
        <v>47</v>
      </c>
      <c r="Q144" t="s">
        <v>1965</v>
      </c>
      <c r="R144" t="s">
        <v>327</v>
      </c>
      <c r="S144" t="s">
        <v>50</v>
      </c>
      <c r="T144">
        <v>2013</v>
      </c>
      <c r="U144">
        <v>8</v>
      </c>
      <c r="V144" t="s">
        <v>465</v>
      </c>
      <c r="W144" t="s">
        <v>466</v>
      </c>
      <c r="X144">
        <v>21</v>
      </c>
      <c r="Y144" t="s">
        <v>295</v>
      </c>
      <c r="Z144" t="s">
        <v>296</v>
      </c>
      <c r="AA144">
        <v>3.94</v>
      </c>
      <c r="AB144" t="str">
        <f t="shared" si="9"/>
        <v>0-5years</v>
      </c>
      <c r="AC144">
        <v>65798</v>
      </c>
      <c r="AD144" t="str">
        <f t="shared" si="10"/>
        <v>60k-70k</v>
      </c>
      <c r="AE144" s="3">
        <v>0</v>
      </c>
      <c r="AF144" s="3" t="str">
        <f t="shared" si="11"/>
        <v>0-5%</v>
      </c>
      <c r="AG144" t="s">
        <v>1966</v>
      </c>
      <c r="AH144" t="s">
        <v>1967</v>
      </c>
      <c r="AI144" t="s">
        <v>1968</v>
      </c>
      <c r="AJ144" t="s">
        <v>1969</v>
      </c>
      <c r="AK144" t="s">
        <v>1968</v>
      </c>
      <c r="AL144" t="s">
        <v>934</v>
      </c>
      <c r="AM144">
        <v>63132</v>
      </c>
      <c r="AN144" t="s">
        <v>85</v>
      </c>
      <c r="AO144" t="s">
        <v>1970</v>
      </c>
      <c r="AP144" t="s">
        <v>1971</v>
      </c>
    </row>
    <row r="145" spans="1:42" x14ac:dyDescent="0.35">
      <c r="A145">
        <v>474759</v>
      </c>
      <c r="B145" t="s">
        <v>63</v>
      </c>
      <c r="C145" t="s">
        <v>1972</v>
      </c>
      <c r="D145" t="s">
        <v>305</v>
      </c>
      <c r="E145" t="s">
        <v>1973</v>
      </c>
      <c r="F145" t="s">
        <v>67</v>
      </c>
      <c r="G145" t="s">
        <v>1974</v>
      </c>
      <c r="H145" t="s">
        <v>1528</v>
      </c>
      <c r="I145" t="s">
        <v>1975</v>
      </c>
      <c r="J145" t="s">
        <v>1976</v>
      </c>
      <c r="K145" t="s">
        <v>1977</v>
      </c>
      <c r="L145" s="1">
        <v>22688</v>
      </c>
      <c r="M145" s="2">
        <v>0.52803240740740742</v>
      </c>
      <c r="N145">
        <v>54.77</v>
      </c>
      <c r="O145" t="str">
        <f t="shared" si="8"/>
        <v>50-60years</v>
      </c>
      <c r="P145">
        <v>81</v>
      </c>
      <c r="Q145" t="s">
        <v>1978</v>
      </c>
      <c r="R145" t="s">
        <v>327</v>
      </c>
      <c r="S145" t="s">
        <v>50</v>
      </c>
      <c r="T145">
        <v>2012</v>
      </c>
      <c r="U145">
        <v>7</v>
      </c>
      <c r="V145" t="s">
        <v>390</v>
      </c>
      <c r="W145" t="s">
        <v>391</v>
      </c>
      <c r="X145">
        <v>15</v>
      </c>
      <c r="Y145" t="s">
        <v>578</v>
      </c>
      <c r="Z145" t="s">
        <v>579</v>
      </c>
      <c r="AA145">
        <v>5.04</v>
      </c>
      <c r="AB145" t="str">
        <f t="shared" si="9"/>
        <v>5-10years</v>
      </c>
      <c r="AC145">
        <v>193315</v>
      </c>
      <c r="AD145" t="str">
        <f t="shared" si="10"/>
        <v>1.90lac-2lac</v>
      </c>
      <c r="AE145" s="3">
        <v>0.02</v>
      </c>
      <c r="AF145" s="3" t="str">
        <f t="shared" si="11"/>
        <v>0-5%</v>
      </c>
      <c r="AG145" t="s">
        <v>1979</v>
      </c>
      <c r="AH145" t="s">
        <v>1980</v>
      </c>
      <c r="AI145" t="s">
        <v>1981</v>
      </c>
      <c r="AJ145" t="s">
        <v>1932</v>
      </c>
      <c r="AK145" t="s">
        <v>1981</v>
      </c>
      <c r="AL145" t="s">
        <v>959</v>
      </c>
      <c r="AM145">
        <v>31760</v>
      </c>
      <c r="AN145" t="s">
        <v>107</v>
      </c>
      <c r="AO145" t="s">
        <v>1982</v>
      </c>
      <c r="AP145" t="s">
        <v>1983</v>
      </c>
    </row>
    <row r="146" spans="1:42" x14ac:dyDescent="0.35">
      <c r="A146">
        <v>144715</v>
      </c>
      <c r="B146" t="s">
        <v>63</v>
      </c>
      <c r="C146" t="s">
        <v>1984</v>
      </c>
      <c r="D146" t="s">
        <v>572</v>
      </c>
      <c r="E146" t="s">
        <v>1985</v>
      </c>
      <c r="F146" t="s">
        <v>67</v>
      </c>
      <c r="G146" t="s">
        <v>1986</v>
      </c>
      <c r="H146" t="s">
        <v>1528</v>
      </c>
      <c r="I146" t="s">
        <v>1987</v>
      </c>
      <c r="J146" t="s">
        <v>1988</v>
      </c>
      <c r="K146" t="s">
        <v>1989</v>
      </c>
      <c r="L146" s="1">
        <v>23745</v>
      </c>
      <c r="M146" s="2">
        <v>0.24224537037037039</v>
      </c>
      <c r="N146">
        <v>52.44</v>
      </c>
      <c r="O146" t="str">
        <f t="shared" si="8"/>
        <v>50-60years</v>
      </c>
      <c r="P146">
        <v>57</v>
      </c>
      <c r="Q146" t="s">
        <v>1990</v>
      </c>
      <c r="R146" t="s">
        <v>327</v>
      </c>
      <c r="S146" t="s">
        <v>50</v>
      </c>
      <c r="T146">
        <v>2005</v>
      </c>
      <c r="U146">
        <v>9</v>
      </c>
      <c r="V146" t="s">
        <v>328</v>
      </c>
      <c r="W146" t="s">
        <v>329</v>
      </c>
      <c r="X146">
        <v>21</v>
      </c>
      <c r="Y146" t="s">
        <v>295</v>
      </c>
      <c r="Z146" t="s">
        <v>296</v>
      </c>
      <c r="AA146">
        <v>11.86</v>
      </c>
      <c r="AB146" t="str">
        <f t="shared" si="9"/>
        <v>10-15years</v>
      </c>
      <c r="AC146">
        <v>168726</v>
      </c>
      <c r="AD146" t="str">
        <f t="shared" si="10"/>
        <v>1.60lac-1.70lac</v>
      </c>
      <c r="AE146" s="3">
        <v>0.3</v>
      </c>
      <c r="AF146" s="3" t="str">
        <f t="shared" si="11"/>
        <v>25-30%</v>
      </c>
      <c r="AG146" t="s">
        <v>1991</v>
      </c>
      <c r="AH146" t="s">
        <v>1992</v>
      </c>
      <c r="AI146" t="s">
        <v>1993</v>
      </c>
      <c r="AJ146" t="s">
        <v>1994</v>
      </c>
      <c r="AK146" t="s">
        <v>1993</v>
      </c>
      <c r="AL146" t="s">
        <v>471</v>
      </c>
      <c r="AM146">
        <v>4759</v>
      </c>
      <c r="AN146" t="s">
        <v>237</v>
      </c>
      <c r="AO146" t="s">
        <v>1995</v>
      </c>
      <c r="AP146" t="s">
        <v>1996</v>
      </c>
    </row>
    <row r="147" spans="1:42" x14ac:dyDescent="0.35">
      <c r="A147">
        <v>141086</v>
      </c>
      <c r="B147" t="s">
        <v>271</v>
      </c>
      <c r="C147" t="s">
        <v>286</v>
      </c>
      <c r="D147" t="s">
        <v>415</v>
      </c>
      <c r="E147" t="s">
        <v>1997</v>
      </c>
      <c r="F147" t="s">
        <v>67</v>
      </c>
      <c r="G147" t="s">
        <v>1998</v>
      </c>
      <c r="H147" t="s">
        <v>1528</v>
      </c>
      <c r="I147" t="s">
        <v>1999</v>
      </c>
      <c r="J147" t="s">
        <v>2000</v>
      </c>
      <c r="K147" t="s">
        <v>2001</v>
      </c>
      <c r="L147" t="s">
        <v>2002</v>
      </c>
      <c r="M147" s="2">
        <v>0.78415509259259253</v>
      </c>
      <c r="N147">
        <v>54.21</v>
      </c>
      <c r="O147" t="str">
        <f t="shared" si="8"/>
        <v>50-60years</v>
      </c>
      <c r="P147">
        <v>86</v>
      </c>
      <c r="Q147" t="s">
        <v>2003</v>
      </c>
      <c r="R147" t="s">
        <v>74</v>
      </c>
      <c r="S147" t="s">
        <v>75</v>
      </c>
      <c r="T147">
        <v>2003</v>
      </c>
      <c r="U147">
        <v>4</v>
      </c>
      <c r="V147" t="s">
        <v>76</v>
      </c>
      <c r="W147" t="s">
        <v>77</v>
      </c>
      <c r="X147">
        <v>24</v>
      </c>
      <c r="Y147" t="s">
        <v>156</v>
      </c>
      <c r="Z147" t="s">
        <v>157</v>
      </c>
      <c r="AA147">
        <v>14.27</v>
      </c>
      <c r="AB147" t="str">
        <f t="shared" si="9"/>
        <v>10-15years</v>
      </c>
      <c r="AC147">
        <v>118615</v>
      </c>
      <c r="AD147" t="str">
        <f t="shared" si="10"/>
        <v>1.10lac-1.20lac</v>
      </c>
      <c r="AE147" s="3">
        <v>0.23</v>
      </c>
      <c r="AF147" s="3" t="str">
        <f t="shared" si="11"/>
        <v>20-25%</v>
      </c>
      <c r="AG147" t="s">
        <v>2004</v>
      </c>
      <c r="AH147" t="s">
        <v>2005</v>
      </c>
      <c r="AI147" t="s">
        <v>2006</v>
      </c>
      <c r="AJ147" t="s">
        <v>2007</v>
      </c>
      <c r="AK147" t="s">
        <v>2006</v>
      </c>
      <c r="AL147" t="s">
        <v>526</v>
      </c>
      <c r="AM147">
        <v>33026</v>
      </c>
      <c r="AN147" t="s">
        <v>107</v>
      </c>
      <c r="AO147" t="s">
        <v>2008</v>
      </c>
      <c r="AP147" t="s">
        <v>2009</v>
      </c>
    </row>
    <row r="148" spans="1:42" x14ac:dyDescent="0.35">
      <c r="A148">
        <v>633255</v>
      </c>
      <c r="B148" t="s">
        <v>128</v>
      </c>
      <c r="C148" t="s">
        <v>2010</v>
      </c>
      <c r="D148" t="s">
        <v>181</v>
      </c>
      <c r="E148" t="s">
        <v>2011</v>
      </c>
      <c r="F148" t="s">
        <v>42</v>
      </c>
      <c r="G148" t="s">
        <v>2012</v>
      </c>
      <c r="H148" t="s">
        <v>1528</v>
      </c>
      <c r="I148" t="s">
        <v>2013</v>
      </c>
      <c r="J148" t="s">
        <v>2014</v>
      </c>
      <c r="K148" t="s">
        <v>2015</v>
      </c>
      <c r="L148" t="s">
        <v>2016</v>
      </c>
      <c r="M148" s="2">
        <v>0.3228125</v>
      </c>
      <c r="N148">
        <v>21.13</v>
      </c>
      <c r="O148" t="str">
        <f t="shared" si="8"/>
        <v>20-30years</v>
      </c>
      <c r="P148">
        <v>50</v>
      </c>
      <c r="Q148" s="1">
        <v>42985</v>
      </c>
      <c r="R148" t="s">
        <v>327</v>
      </c>
      <c r="S148" t="s">
        <v>50</v>
      </c>
      <c r="T148">
        <v>2017</v>
      </c>
      <c r="U148">
        <v>7</v>
      </c>
      <c r="V148" t="s">
        <v>390</v>
      </c>
      <c r="W148" t="s">
        <v>391</v>
      </c>
      <c r="X148">
        <v>9</v>
      </c>
      <c r="Y148" t="s">
        <v>578</v>
      </c>
      <c r="Z148" t="s">
        <v>579</v>
      </c>
      <c r="AA148">
        <v>0.05</v>
      </c>
      <c r="AB148" t="str">
        <f t="shared" si="9"/>
        <v>0-5years</v>
      </c>
      <c r="AC148">
        <v>190579</v>
      </c>
      <c r="AD148" t="str">
        <f t="shared" si="10"/>
        <v>1.90lac-2lac</v>
      </c>
      <c r="AE148" s="3">
        <v>7.0000000000000007E-2</v>
      </c>
      <c r="AF148" s="3" t="str">
        <f t="shared" si="11"/>
        <v>5-10%</v>
      </c>
      <c r="AG148" t="s">
        <v>2017</v>
      </c>
      <c r="AH148" t="s">
        <v>2018</v>
      </c>
      <c r="AI148" t="s">
        <v>2019</v>
      </c>
      <c r="AJ148" t="s">
        <v>1928</v>
      </c>
      <c r="AK148" t="s">
        <v>2019</v>
      </c>
      <c r="AL148" t="s">
        <v>236</v>
      </c>
      <c r="AM148">
        <v>16864</v>
      </c>
      <c r="AN148" t="s">
        <v>237</v>
      </c>
      <c r="AO148" t="s">
        <v>2020</v>
      </c>
      <c r="AP148" t="s">
        <v>2021</v>
      </c>
    </row>
    <row r="149" spans="1:42" x14ac:dyDescent="0.35">
      <c r="A149">
        <v>768457</v>
      </c>
      <c r="B149" t="s">
        <v>63</v>
      </c>
      <c r="C149" t="s">
        <v>2022</v>
      </c>
      <c r="D149" t="s">
        <v>181</v>
      </c>
      <c r="E149" t="s">
        <v>2023</v>
      </c>
      <c r="F149" t="s">
        <v>67</v>
      </c>
      <c r="G149" t="s">
        <v>2024</v>
      </c>
      <c r="H149" t="s">
        <v>1528</v>
      </c>
      <c r="I149" t="s">
        <v>2025</v>
      </c>
      <c r="J149" t="s">
        <v>2026</v>
      </c>
      <c r="K149" t="s">
        <v>2027</v>
      </c>
      <c r="L149" t="s">
        <v>2028</v>
      </c>
      <c r="M149" s="2">
        <v>0.11466435185185185</v>
      </c>
      <c r="N149">
        <v>43.39</v>
      </c>
      <c r="O149" t="str">
        <f t="shared" si="8"/>
        <v>40-50years</v>
      </c>
      <c r="P149">
        <v>82</v>
      </c>
      <c r="Q149" s="1">
        <v>39419</v>
      </c>
      <c r="R149" t="s">
        <v>97</v>
      </c>
      <c r="S149" t="s">
        <v>75</v>
      </c>
      <c r="T149">
        <v>2007</v>
      </c>
      <c r="U149">
        <v>3</v>
      </c>
      <c r="V149" t="s">
        <v>98</v>
      </c>
      <c r="W149" t="s">
        <v>99</v>
      </c>
      <c r="X149">
        <v>12</v>
      </c>
      <c r="Y149" t="s">
        <v>100</v>
      </c>
      <c r="Z149" t="s">
        <v>101</v>
      </c>
      <c r="AA149">
        <v>10.39</v>
      </c>
      <c r="AB149" t="str">
        <f t="shared" si="9"/>
        <v>10-15years</v>
      </c>
      <c r="AC149">
        <v>119793</v>
      </c>
      <c r="AD149" t="str">
        <f t="shared" si="10"/>
        <v>1.10lac-1.20lac</v>
      </c>
      <c r="AE149" s="3">
        <v>0.25</v>
      </c>
      <c r="AF149" s="3" t="str">
        <f t="shared" si="11"/>
        <v>20-25%</v>
      </c>
      <c r="AG149" t="s">
        <v>2029</v>
      </c>
      <c r="AH149" t="s">
        <v>2030</v>
      </c>
      <c r="AI149" t="s">
        <v>2031</v>
      </c>
      <c r="AJ149" t="s">
        <v>2032</v>
      </c>
      <c r="AK149" t="s">
        <v>2031</v>
      </c>
      <c r="AL149" t="s">
        <v>411</v>
      </c>
      <c r="AM149">
        <v>99152</v>
      </c>
      <c r="AN149" t="s">
        <v>60</v>
      </c>
      <c r="AO149" t="s">
        <v>2033</v>
      </c>
      <c r="AP149" t="s">
        <v>2034</v>
      </c>
    </row>
    <row r="150" spans="1:42" x14ac:dyDescent="0.35">
      <c r="A150">
        <v>583282</v>
      </c>
      <c r="B150" t="s">
        <v>110</v>
      </c>
      <c r="C150" t="s">
        <v>2035</v>
      </c>
      <c r="D150" t="s">
        <v>431</v>
      </c>
      <c r="E150" t="s">
        <v>1411</v>
      </c>
      <c r="F150" t="s">
        <v>42</v>
      </c>
      <c r="G150" t="s">
        <v>2036</v>
      </c>
      <c r="H150" t="s">
        <v>1528</v>
      </c>
      <c r="I150" t="s">
        <v>2037</v>
      </c>
      <c r="J150" t="s">
        <v>2038</v>
      </c>
      <c r="K150" t="s">
        <v>2039</v>
      </c>
      <c r="L150" t="s">
        <v>2040</v>
      </c>
      <c r="M150" s="2">
        <v>0.77701388888888889</v>
      </c>
      <c r="N150">
        <v>22.76</v>
      </c>
      <c r="O150" t="str">
        <f t="shared" si="8"/>
        <v>20-30years</v>
      </c>
      <c r="P150">
        <v>53</v>
      </c>
      <c r="Q150" s="1">
        <v>42376</v>
      </c>
      <c r="R150" t="s">
        <v>327</v>
      </c>
      <c r="S150" t="s">
        <v>50</v>
      </c>
      <c r="T150">
        <v>2016</v>
      </c>
      <c r="U150">
        <v>7</v>
      </c>
      <c r="V150" t="s">
        <v>390</v>
      </c>
      <c r="W150" t="s">
        <v>391</v>
      </c>
      <c r="X150">
        <v>1</v>
      </c>
      <c r="Y150" t="s">
        <v>279</v>
      </c>
      <c r="Z150" t="s">
        <v>280</v>
      </c>
      <c r="AA150">
        <v>1.07</v>
      </c>
      <c r="AB150" t="str">
        <f t="shared" si="9"/>
        <v>0-5years</v>
      </c>
      <c r="AC150">
        <v>166828</v>
      </c>
      <c r="AD150" t="str">
        <f t="shared" si="10"/>
        <v>1.60lac-1.70lac</v>
      </c>
      <c r="AE150" s="3">
        <v>0.18</v>
      </c>
      <c r="AF150" s="3" t="str">
        <f t="shared" si="11"/>
        <v>15-20%</v>
      </c>
      <c r="AG150" t="s">
        <v>2041</v>
      </c>
      <c r="AH150" t="s">
        <v>2042</v>
      </c>
      <c r="AI150" t="s">
        <v>2043</v>
      </c>
      <c r="AJ150" t="s">
        <v>2044</v>
      </c>
      <c r="AK150" t="s">
        <v>2043</v>
      </c>
      <c r="AL150" t="s">
        <v>526</v>
      </c>
      <c r="AM150">
        <v>32771</v>
      </c>
      <c r="AN150" t="s">
        <v>107</v>
      </c>
      <c r="AO150" t="s">
        <v>2045</v>
      </c>
      <c r="AP150" t="s">
        <v>2046</v>
      </c>
    </row>
    <row r="151" spans="1:42" x14ac:dyDescent="0.35">
      <c r="A151">
        <v>421955</v>
      </c>
      <c r="B151" t="s">
        <v>38</v>
      </c>
      <c r="C151" t="s">
        <v>2047</v>
      </c>
      <c r="D151" t="s">
        <v>572</v>
      </c>
      <c r="E151" t="s">
        <v>749</v>
      </c>
      <c r="F151" t="s">
        <v>42</v>
      </c>
      <c r="G151" t="s">
        <v>2048</v>
      </c>
      <c r="H151" t="s">
        <v>1528</v>
      </c>
      <c r="I151" t="s">
        <v>2049</v>
      </c>
      <c r="J151" t="s">
        <v>2050</v>
      </c>
      <c r="K151" t="s">
        <v>2051</v>
      </c>
      <c r="L151" s="1">
        <v>23808</v>
      </c>
      <c r="M151" s="2">
        <v>0.62394675925925924</v>
      </c>
      <c r="N151">
        <v>52.1</v>
      </c>
      <c r="O151" t="str">
        <f t="shared" si="8"/>
        <v>50-60years</v>
      </c>
      <c r="P151">
        <v>48</v>
      </c>
      <c r="Q151" t="s">
        <v>2052</v>
      </c>
      <c r="R151" t="s">
        <v>49</v>
      </c>
      <c r="S151" t="s">
        <v>50</v>
      </c>
      <c r="T151">
        <v>2012</v>
      </c>
      <c r="U151">
        <v>12</v>
      </c>
      <c r="V151" t="s">
        <v>51</v>
      </c>
      <c r="W151" t="s">
        <v>52</v>
      </c>
      <c r="X151">
        <v>25</v>
      </c>
      <c r="Y151" t="s">
        <v>78</v>
      </c>
      <c r="Z151" t="s">
        <v>79</v>
      </c>
      <c r="AA151">
        <v>4.59</v>
      </c>
      <c r="AB151" t="str">
        <f t="shared" si="9"/>
        <v>0-5years</v>
      </c>
      <c r="AC151">
        <v>191691</v>
      </c>
      <c r="AD151" t="str">
        <f t="shared" si="10"/>
        <v>1.90lac-2lac</v>
      </c>
      <c r="AE151" s="3">
        <v>0.23</v>
      </c>
      <c r="AF151" s="3" t="str">
        <f t="shared" si="11"/>
        <v>20-25%</v>
      </c>
      <c r="AG151" t="s">
        <v>2053</v>
      </c>
      <c r="AH151" t="s">
        <v>2054</v>
      </c>
      <c r="AI151" t="s">
        <v>2055</v>
      </c>
      <c r="AJ151" t="s">
        <v>852</v>
      </c>
      <c r="AK151" t="s">
        <v>2055</v>
      </c>
      <c r="AL151" t="s">
        <v>162</v>
      </c>
      <c r="AM151">
        <v>24134</v>
      </c>
      <c r="AN151" t="s">
        <v>107</v>
      </c>
      <c r="AO151" t="s">
        <v>2056</v>
      </c>
      <c r="AP151" t="s">
        <v>2057</v>
      </c>
    </row>
    <row r="152" spans="1:42" x14ac:dyDescent="0.35">
      <c r="A152">
        <v>556491</v>
      </c>
      <c r="B152" t="s">
        <v>240</v>
      </c>
      <c r="C152" t="s">
        <v>2058</v>
      </c>
      <c r="D152" t="s">
        <v>112</v>
      </c>
      <c r="E152" t="s">
        <v>2059</v>
      </c>
      <c r="F152" t="s">
        <v>67</v>
      </c>
      <c r="G152" t="s">
        <v>2060</v>
      </c>
      <c r="H152" t="s">
        <v>1528</v>
      </c>
      <c r="I152" t="s">
        <v>2061</v>
      </c>
      <c r="J152" t="s">
        <v>2062</v>
      </c>
      <c r="K152" t="s">
        <v>2063</v>
      </c>
      <c r="L152" s="1">
        <v>25903</v>
      </c>
      <c r="M152" s="2">
        <v>0.8612847222222223</v>
      </c>
      <c r="N152">
        <v>47.57</v>
      </c>
      <c r="O152" t="str">
        <f t="shared" si="8"/>
        <v>40-50years</v>
      </c>
      <c r="P152">
        <v>63</v>
      </c>
      <c r="Q152" t="s">
        <v>2064</v>
      </c>
      <c r="R152" t="s">
        <v>97</v>
      </c>
      <c r="S152" t="s">
        <v>75</v>
      </c>
      <c r="T152">
        <v>2007</v>
      </c>
      <c r="U152">
        <v>3</v>
      </c>
      <c r="V152" t="s">
        <v>98</v>
      </c>
      <c r="W152" t="s">
        <v>99</v>
      </c>
      <c r="X152">
        <v>15</v>
      </c>
      <c r="Y152" t="s">
        <v>156</v>
      </c>
      <c r="Z152" t="s">
        <v>157</v>
      </c>
      <c r="AA152">
        <v>10.38</v>
      </c>
      <c r="AB152" t="str">
        <f t="shared" si="9"/>
        <v>10-15years</v>
      </c>
      <c r="AC152">
        <v>129203</v>
      </c>
      <c r="AD152" t="str">
        <f t="shared" si="10"/>
        <v>1.20lac-1.30lac</v>
      </c>
      <c r="AE152" s="3">
        <v>0.3</v>
      </c>
      <c r="AF152" s="3" t="str">
        <f t="shared" si="11"/>
        <v>25-30%</v>
      </c>
      <c r="AG152" t="s">
        <v>2065</v>
      </c>
      <c r="AH152" t="s">
        <v>2066</v>
      </c>
      <c r="AI152" t="s">
        <v>2067</v>
      </c>
      <c r="AJ152" t="s">
        <v>2067</v>
      </c>
      <c r="AK152" t="s">
        <v>2067</v>
      </c>
      <c r="AL152" t="s">
        <v>609</v>
      </c>
      <c r="AM152">
        <v>25158</v>
      </c>
      <c r="AN152" t="s">
        <v>107</v>
      </c>
      <c r="AO152" t="s">
        <v>2068</v>
      </c>
      <c r="AP152" t="s">
        <v>2069</v>
      </c>
    </row>
    <row r="153" spans="1:42" x14ac:dyDescent="0.35">
      <c r="A153">
        <v>701223</v>
      </c>
      <c r="B153" t="s">
        <v>38</v>
      </c>
      <c r="C153" t="s">
        <v>2070</v>
      </c>
      <c r="D153" t="s">
        <v>599</v>
      </c>
      <c r="E153" t="s">
        <v>2071</v>
      </c>
      <c r="F153" t="s">
        <v>42</v>
      </c>
      <c r="G153" t="s">
        <v>2072</v>
      </c>
      <c r="H153" t="s">
        <v>1528</v>
      </c>
      <c r="I153" t="s">
        <v>2073</v>
      </c>
      <c r="J153" t="s">
        <v>2074</v>
      </c>
      <c r="K153" t="s">
        <v>2075</v>
      </c>
      <c r="L153" t="s">
        <v>2076</v>
      </c>
      <c r="M153" s="2">
        <v>2.0370370370370369E-2</v>
      </c>
      <c r="N153">
        <v>26.62</v>
      </c>
      <c r="O153" t="str">
        <f t="shared" si="8"/>
        <v>20-30years</v>
      </c>
      <c r="P153">
        <v>48</v>
      </c>
      <c r="Q153" t="s">
        <v>2077</v>
      </c>
      <c r="R153" t="s">
        <v>97</v>
      </c>
      <c r="S153" t="s">
        <v>75</v>
      </c>
      <c r="T153">
        <v>2013</v>
      </c>
      <c r="U153">
        <v>1</v>
      </c>
      <c r="V153" t="s">
        <v>293</v>
      </c>
      <c r="W153" t="s">
        <v>294</v>
      </c>
      <c r="X153">
        <v>24</v>
      </c>
      <c r="Y153" t="s">
        <v>156</v>
      </c>
      <c r="Z153" t="s">
        <v>157</v>
      </c>
      <c r="AA153">
        <v>4.51</v>
      </c>
      <c r="AB153" t="str">
        <f t="shared" si="9"/>
        <v>0-5years</v>
      </c>
      <c r="AC153">
        <v>190367</v>
      </c>
      <c r="AD153" t="str">
        <f t="shared" si="10"/>
        <v>1.90lac-2lac</v>
      </c>
      <c r="AE153" s="3">
        <v>0.19</v>
      </c>
      <c r="AF153" s="3" t="str">
        <f t="shared" si="11"/>
        <v>15-20%</v>
      </c>
      <c r="AG153" t="s">
        <v>2078</v>
      </c>
      <c r="AH153" t="s">
        <v>2079</v>
      </c>
      <c r="AI153" t="s">
        <v>2080</v>
      </c>
      <c r="AJ153" t="s">
        <v>2081</v>
      </c>
      <c r="AK153" t="s">
        <v>2080</v>
      </c>
      <c r="AL153" t="s">
        <v>1713</v>
      </c>
      <c r="AM153">
        <v>53586</v>
      </c>
      <c r="AN153" t="s">
        <v>85</v>
      </c>
      <c r="AO153" t="s">
        <v>2082</v>
      </c>
      <c r="AP153" t="s">
        <v>2083</v>
      </c>
    </row>
    <row r="154" spans="1:42" x14ac:dyDescent="0.35">
      <c r="A154">
        <v>122005</v>
      </c>
      <c r="B154" t="s">
        <v>128</v>
      </c>
      <c r="C154" t="s">
        <v>2084</v>
      </c>
      <c r="D154" t="s">
        <v>1828</v>
      </c>
      <c r="E154" t="s">
        <v>404</v>
      </c>
      <c r="F154" t="s">
        <v>42</v>
      </c>
      <c r="G154" t="s">
        <v>2085</v>
      </c>
      <c r="H154" t="s">
        <v>1528</v>
      </c>
      <c r="I154" t="s">
        <v>2086</v>
      </c>
      <c r="J154" t="s">
        <v>2087</v>
      </c>
      <c r="K154" t="s">
        <v>2088</v>
      </c>
      <c r="L154" t="s">
        <v>2089</v>
      </c>
      <c r="M154" s="2">
        <v>0.56778935185185186</v>
      </c>
      <c r="N154">
        <v>36.1</v>
      </c>
      <c r="O154" t="str">
        <f t="shared" si="8"/>
        <v>30-40years</v>
      </c>
      <c r="P154">
        <v>47</v>
      </c>
      <c r="Q154" s="1">
        <v>43043</v>
      </c>
      <c r="R154" t="s">
        <v>74</v>
      </c>
      <c r="S154" t="s">
        <v>75</v>
      </c>
      <c r="T154">
        <v>2017</v>
      </c>
      <c r="U154">
        <v>4</v>
      </c>
      <c r="V154" t="s">
        <v>76</v>
      </c>
      <c r="W154" t="s">
        <v>77</v>
      </c>
      <c r="X154">
        <v>11</v>
      </c>
      <c r="Y154" t="s">
        <v>78</v>
      </c>
      <c r="Z154" t="s">
        <v>79</v>
      </c>
      <c r="AA154">
        <v>0.3</v>
      </c>
      <c r="AB154" t="str">
        <f t="shared" si="9"/>
        <v>0-5years</v>
      </c>
      <c r="AC154">
        <v>175771</v>
      </c>
      <c r="AD154" t="str">
        <f t="shared" si="10"/>
        <v>1.70lac-1.80lac</v>
      </c>
      <c r="AE154" s="3">
        <v>0.1</v>
      </c>
      <c r="AF154" s="3" t="str">
        <f t="shared" si="11"/>
        <v>5-10%</v>
      </c>
      <c r="AG154" t="s">
        <v>2090</v>
      </c>
      <c r="AH154" t="s">
        <v>2091</v>
      </c>
      <c r="AI154" t="s">
        <v>2092</v>
      </c>
      <c r="AJ154" t="s">
        <v>2093</v>
      </c>
      <c r="AK154" t="s">
        <v>2092</v>
      </c>
      <c r="AL154" t="s">
        <v>1677</v>
      </c>
      <c r="AM154">
        <v>36093</v>
      </c>
      <c r="AN154" t="s">
        <v>107</v>
      </c>
      <c r="AO154" t="s">
        <v>2094</v>
      </c>
      <c r="AP154" t="s">
        <v>2095</v>
      </c>
    </row>
    <row r="155" spans="1:42" x14ac:dyDescent="0.35">
      <c r="A155">
        <v>461385</v>
      </c>
      <c r="B155" t="s">
        <v>110</v>
      </c>
      <c r="C155" t="s">
        <v>2096</v>
      </c>
      <c r="D155" t="s">
        <v>305</v>
      </c>
      <c r="E155" t="s">
        <v>2097</v>
      </c>
      <c r="F155" t="s">
        <v>42</v>
      </c>
      <c r="G155" t="s">
        <v>2098</v>
      </c>
      <c r="H155" t="s">
        <v>1528</v>
      </c>
      <c r="I155" t="s">
        <v>2099</v>
      </c>
      <c r="J155" t="s">
        <v>2100</v>
      </c>
      <c r="K155" t="s">
        <v>2101</v>
      </c>
      <c r="L155" t="s">
        <v>2102</v>
      </c>
      <c r="M155" s="2">
        <v>0.18716435185185185</v>
      </c>
      <c r="N155">
        <v>50.9</v>
      </c>
      <c r="O155" t="str">
        <f t="shared" si="8"/>
        <v>50-60years</v>
      </c>
      <c r="P155">
        <v>56</v>
      </c>
      <c r="Q155" s="1">
        <v>40951</v>
      </c>
      <c r="R155" t="s">
        <v>49</v>
      </c>
      <c r="S155" t="s">
        <v>50</v>
      </c>
      <c r="T155">
        <v>2012</v>
      </c>
      <c r="U155">
        <v>12</v>
      </c>
      <c r="V155" t="s">
        <v>51</v>
      </c>
      <c r="W155" t="s">
        <v>52</v>
      </c>
      <c r="X155">
        <v>2</v>
      </c>
      <c r="Y155" t="s">
        <v>578</v>
      </c>
      <c r="Z155" t="s">
        <v>579</v>
      </c>
      <c r="AA155">
        <v>4.6500000000000004</v>
      </c>
      <c r="AB155" t="str">
        <f t="shared" si="9"/>
        <v>0-5years</v>
      </c>
      <c r="AC155">
        <v>182870</v>
      </c>
      <c r="AD155" t="str">
        <f t="shared" si="10"/>
        <v>1.80lac-1.90lac</v>
      </c>
      <c r="AE155" s="3">
        <v>0.05</v>
      </c>
      <c r="AF155" s="3" t="str">
        <f t="shared" si="11"/>
        <v>0-5%</v>
      </c>
      <c r="AG155" t="s">
        <v>2103</v>
      </c>
      <c r="AH155" t="s">
        <v>2104</v>
      </c>
      <c r="AI155" t="s">
        <v>2105</v>
      </c>
      <c r="AJ155" t="s">
        <v>2106</v>
      </c>
      <c r="AK155" t="s">
        <v>2105</v>
      </c>
      <c r="AL155" t="s">
        <v>1713</v>
      </c>
      <c r="AM155">
        <v>53920</v>
      </c>
      <c r="AN155" t="s">
        <v>85</v>
      </c>
      <c r="AO155" t="s">
        <v>2107</v>
      </c>
      <c r="AP155" t="s">
        <v>2108</v>
      </c>
    </row>
    <row r="156" spans="1:42" x14ac:dyDescent="0.35">
      <c r="A156">
        <v>249180</v>
      </c>
      <c r="B156" t="s">
        <v>271</v>
      </c>
      <c r="C156" t="s">
        <v>2109</v>
      </c>
      <c r="D156" t="s">
        <v>67</v>
      </c>
      <c r="E156" t="s">
        <v>2110</v>
      </c>
      <c r="F156" t="s">
        <v>67</v>
      </c>
      <c r="G156" t="s">
        <v>2111</v>
      </c>
      <c r="H156" t="s">
        <v>1528</v>
      </c>
      <c r="I156" t="s">
        <v>2112</v>
      </c>
      <c r="J156" t="s">
        <v>2113</v>
      </c>
      <c r="K156" t="s">
        <v>2114</v>
      </c>
      <c r="L156" t="s">
        <v>2115</v>
      </c>
      <c r="M156" s="2">
        <v>0.84675925925925932</v>
      </c>
      <c r="N156">
        <v>37.020000000000003</v>
      </c>
      <c r="O156" t="str">
        <f t="shared" si="8"/>
        <v>30-40years</v>
      </c>
      <c r="P156">
        <v>84</v>
      </c>
      <c r="Q156" t="s">
        <v>2116</v>
      </c>
      <c r="R156" t="s">
        <v>74</v>
      </c>
      <c r="S156" t="s">
        <v>75</v>
      </c>
      <c r="T156">
        <v>2010</v>
      </c>
      <c r="U156">
        <v>6</v>
      </c>
      <c r="V156" t="s">
        <v>344</v>
      </c>
      <c r="W156" t="s">
        <v>345</v>
      </c>
      <c r="X156">
        <v>29</v>
      </c>
      <c r="Y156" t="s">
        <v>78</v>
      </c>
      <c r="Z156" t="s">
        <v>79</v>
      </c>
      <c r="AA156">
        <v>7.08</v>
      </c>
      <c r="AB156" t="str">
        <f t="shared" si="9"/>
        <v>5-10years</v>
      </c>
      <c r="AC156">
        <v>141641</v>
      </c>
      <c r="AD156" t="str">
        <f t="shared" si="10"/>
        <v>1.40lac-1.50lac</v>
      </c>
      <c r="AE156" s="3">
        <v>0.01</v>
      </c>
      <c r="AF156" s="3" t="str">
        <f t="shared" si="11"/>
        <v>0-5%</v>
      </c>
      <c r="AG156" t="s">
        <v>2117</v>
      </c>
      <c r="AH156" t="s">
        <v>2118</v>
      </c>
      <c r="AI156" t="s">
        <v>2119</v>
      </c>
      <c r="AJ156" t="s">
        <v>2119</v>
      </c>
      <c r="AK156" t="s">
        <v>2119</v>
      </c>
      <c r="AL156" t="s">
        <v>301</v>
      </c>
      <c r="AM156">
        <v>50574</v>
      </c>
      <c r="AN156" t="s">
        <v>85</v>
      </c>
      <c r="AO156" t="s">
        <v>2120</v>
      </c>
      <c r="AP156" t="s">
        <v>2121</v>
      </c>
    </row>
    <row r="157" spans="1:42" x14ac:dyDescent="0.35">
      <c r="A157">
        <v>634658</v>
      </c>
      <c r="B157" t="s">
        <v>63</v>
      </c>
      <c r="C157" t="s">
        <v>2122</v>
      </c>
      <c r="D157" t="s">
        <v>383</v>
      </c>
      <c r="E157" t="s">
        <v>2123</v>
      </c>
      <c r="F157" t="s">
        <v>67</v>
      </c>
      <c r="G157" t="s">
        <v>2124</v>
      </c>
      <c r="H157" t="s">
        <v>1528</v>
      </c>
      <c r="I157" t="s">
        <v>2125</v>
      </c>
      <c r="J157" t="s">
        <v>2126</v>
      </c>
      <c r="K157" t="s">
        <v>2127</v>
      </c>
      <c r="L157" s="1">
        <v>24235</v>
      </c>
      <c r="M157" s="2">
        <v>0.48916666666666669</v>
      </c>
      <c r="N157">
        <v>51.01</v>
      </c>
      <c r="O157" t="str">
        <f t="shared" si="8"/>
        <v>50-60years</v>
      </c>
      <c r="P157">
        <v>50</v>
      </c>
      <c r="Q157" t="s">
        <v>2128</v>
      </c>
      <c r="R157" t="s">
        <v>97</v>
      </c>
      <c r="S157" t="s">
        <v>75</v>
      </c>
      <c r="T157">
        <v>2015</v>
      </c>
      <c r="U157">
        <v>1</v>
      </c>
      <c r="V157" t="s">
        <v>293</v>
      </c>
      <c r="W157" t="s">
        <v>294</v>
      </c>
      <c r="X157">
        <v>26</v>
      </c>
      <c r="Y157" t="s">
        <v>100</v>
      </c>
      <c r="Z157" t="s">
        <v>101</v>
      </c>
      <c r="AA157">
        <v>2.5</v>
      </c>
      <c r="AB157" t="str">
        <f t="shared" si="9"/>
        <v>0-5years</v>
      </c>
      <c r="AC157">
        <v>75123</v>
      </c>
      <c r="AD157" t="str">
        <f t="shared" si="10"/>
        <v>70k-80k</v>
      </c>
      <c r="AE157" s="3">
        <v>0.24</v>
      </c>
      <c r="AF157" s="3" t="str">
        <f t="shared" si="11"/>
        <v>20-25%</v>
      </c>
      <c r="AG157" t="s">
        <v>2129</v>
      </c>
      <c r="AH157" t="s">
        <v>2130</v>
      </c>
      <c r="AI157" t="s">
        <v>831</v>
      </c>
      <c r="AJ157" t="s">
        <v>2131</v>
      </c>
      <c r="AK157" t="s">
        <v>831</v>
      </c>
      <c r="AL157" t="s">
        <v>883</v>
      </c>
      <c r="AM157">
        <v>39216</v>
      </c>
      <c r="AN157" t="s">
        <v>107</v>
      </c>
      <c r="AO157" t="s">
        <v>2132</v>
      </c>
      <c r="AP157" t="s">
        <v>2133</v>
      </c>
    </row>
    <row r="158" spans="1:42" x14ac:dyDescent="0.35">
      <c r="A158">
        <v>842752</v>
      </c>
      <c r="B158" t="s">
        <v>110</v>
      </c>
      <c r="C158" t="s">
        <v>2134</v>
      </c>
      <c r="D158" t="s">
        <v>354</v>
      </c>
      <c r="E158" t="s">
        <v>2135</v>
      </c>
      <c r="F158" t="s">
        <v>42</v>
      </c>
      <c r="G158" t="s">
        <v>2136</v>
      </c>
      <c r="H158" t="s">
        <v>1528</v>
      </c>
      <c r="I158" t="s">
        <v>2137</v>
      </c>
      <c r="J158" t="s">
        <v>2138</v>
      </c>
      <c r="K158" t="s">
        <v>2139</v>
      </c>
      <c r="L158" s="1">
        <v>27186</v>
      </c>
      <c r="M158" s="2">
        <v>0.66726851851851843</v>
      </c>
      <c r="N158">
        <v>43.17</v>
      </c>
      <c r="O158" t="str">
        <f t="shared" si="8"/>
        <v>40-50years</v>
      </c>
      <c r="P158">
        <v>60</v>
      </c>
      <c r="Q158" t="s">
        <v>2140</v>
      </c>
      <c r="R158" t="s">
        <v>327</v>
      </c>
      <c r="S158" t="s">
        <v>50</v>
      </c>
      <c r="T158">
        <v>1997</v>
      </c>
      <c r="U158">
        <v>9</v>
      </c>
      <c r="V158" t="s">
        <v>328</v>
      </c>
      <c r="W158" t="s">
        <v>329</v>
      </c>
      <c r="X158">
        <v>25</v>
      </c>
      <c r="Y158" t="s">
        <v>156</v>
      </c>
      <c r="Z158" t="s">
        <v>157</v>
      </c>
      <c r="AA158">
        <v>19.850000000000001</v>
      </c>
      <c r="AB158" t="str">
        <f t="shared" si="9"/>
        <v>15-20years</v>
      </c>
      <c r="AC158">
        <v>155291</v>
      </c>
      <c r="AD158" t="str">
        <f t="shared" si="10"/>
        <v>1.50lac-1.60lac</v>
      </c>
      <c r="AE158" s="3">
        <v>0.01</v>
      </c>
      <c r="AF158" s="3" t="str">
        <f t="shared" si="11"/>
        <v>0-5%</v>
      </c>
      <c r="AG158" t="s">
        <v>2141</v>
      </c>
      <c r="AH158" t="s">
        <v>2142</v>
      </c>
      <c r="AI158" t="s">
        <v>2143</v>
      </c>
      <c r="AJ158" t="s">
        <v>242</v>
      </c>
      <c r="AK158" t="s">
        <v>2143</v>
      </c>
      <c r="AL158" t="s">
        <v>1677</v>
      </c>
      <c r="AM158">
        <v>36278</v>
      </c>
      <c r="AN158" t="s">
        <v>107</v>
      </c>
      <c r="AO158" t="s">
        <v>2144</v>
      </c>
      <c r="AP158" t="s">
        <v>2145</v>
      </c>
    </row>
    <row r="159" spans="1:42" x14ac:dyDescent="0.35">
      <c r="A159">
        <v>513773</v>
      </c>
      <c r="B159" t="s">
        <v>240</v>
      </c>
      <c r="C159" t="s">
        <v>2146</v>
      </c>
      <c r="D159" t="s">
        <v>337</v>
      </c>
      <c r="E159" t="s">
        <v>2147</v>
      </c>
      <c r="F159" t="s">
        <v>67</v>
      </c>
      <c r="G159" t="s">
        <v>2148</v>
      </c>
      <c r="H159" t="s">
        <v>1528</v>
      </c>
      <c r="I159" t="s">
        <v>2149</v>
      </c>
      <c r="J159" t="s">
        <v>2150</v>
      </c>
      <c r="K159" t="s">
        <v>1615</v>
      </c>
      <c r="L159" t="s">
        <v>2151</v>
      </c>
      <c r="M159" s="2">
        <v>0.9443287037037037</v>
      </c>
      <c r="N159">
        <v>35.880000000000003</v>
      </c>
      <c r="O159" t="str">
        <f t="shared" si="8"/>
        <v>30-40years</v>
      </c>
      <c r="P159">
        <v>88</v>
      </c>
      <c r="Q159" t="s">
        <v>2152</v>
      </c>
      <c r="R159" t="s">
        <v>74</v>
      </c>
      <c r="S159" t="s">
        <v>75</v>
      </c>
      <c r="T159">
        <v>2016</v>
      </c>
      <c r="U159">
        <v>4</v>
      </c>
      <c r="V159" t="s">
        <v>76</v>
      </c>
      <c r="W159" t="s">
        <v>77</v>
      </c>
      <c r="X159">
        <v>16</v>
      </c>
      <c r="Y159" t="s">
        <v>53</v>
      </c>
      <c r="Z159" t="s">
        <v>54</v>
      </c>
      <c r="AA159">
        <v>1.28</v>
      </c>
      <c r="AB159" t="str">
        <f t="shared" si="9"/>
        <v>0-5years</v>
      </c>
      <c r="AC159">
        <v>102944</v>
      </c>
      <c r="AD159" t="str">
        <f t="shared" si="10"/>
        <v>1lac-1.10lac</v>
      </c>
      <c r="AE159" s="3">
        <v>0.27</v>
      </c>
      <c r="AF159" s="3" t="str">
        <f t="shared" si="11"/>
        <v>25-30%</v>
      </c>
      <c r="AG159" t="s">
        <v>2153</v>
      </c>
      <c r="AH159" t="s">
        <v>2154</v>
      </c>
      <c r="AI159" t="s">
        <v>2155</v>
      </c>
      <c r="AJ159" t="s">
        <v>2156</v>
      </c>
      <c r="AK159" t="s">
        <v>2155</v>
      </c>
      <c r="AL159" t="s">
        <v>526</v>
      </c>
      <c r="AM159">
        <v>33763</v>
      </c>
      <c r="AN159" t="s">
        <v>107</v>
      </c>
      <c r="AO159" t="s">
        <v>2157</v>
      </c>
      <c r="AP159" t="s">
        <v>2158</v>
      </c>
    </row>
    <row r="160" spans="1:42" x14ac:dyDescent="0.35">
      <c r="A160">
        <v>781472</v>
      </c>
      <c r="B160" t="s">
        <v>63</v>
      </c>
      <c r="C160" t="s">
        <v>2159</v>
      </c>
      <c r="D160" t="s">
        <v>938</v>
      </c>
      <c r="E160" t="s">
        <v>2160</v>
      </c>
      <c r="F160" t="s">
        <v>67</v>
      </c>
      <c r="G160" t="s">
        <v>2161</v>
      </c>
      <c r="H160" t="s">
        <v>1528</v>
      </c>
      <c r="I160" t="s">
        <v>2162</v>
      </c>
      <c r="J160" t="s">
        <v>2163</v>
      </c>
      <c r="K160" t="s">
        <v>2164</v>
      </c>
      <c r="L160" t="s">
        <v>2165</v>
      </c>
      <c r="M160" s="2">
        <v>0.27402777777777776</v>
      </c>
      <c r="N160">
        <v>51.98</v>
      </c>
      <c r="O160" t="str">
        <f t="shared" si="8"/>
        <v>50-60years</v>
      </c>
      <c r="P160">
        <v>61</v>
      </c>
      <c r="Q160" s="1">
        <v>39969</v>
      </c>
      <c r="R160" t="s">
        <v>74</v>
      </c>
      <c r="S160" t="s">
        <v>75</v>
      </c>
      <c r="T160">
        <v>2009</v>
      </c>
      <c r="U160">
        <v>5</v>
      </c>
      <c r="V160" t="s">
        <v>312</v>
      </c>
      <c r="W160" t="s">
        <v>312</v>
      </c>
      <c r="X160">
        <v>6</v>
      </c>
      <c r="Y160" t="s">
        <v>295</v>
      </c>
      <c r="Z160" t="s">
        <v>296</v>
      </c>
      <c r="AA160">
        <v>8.23</v>
      </c>
      <c r="AB160" t="str">
        <f t="shared" si="9"/>
        <v>5-10years</v>
      </c>
      <c r="AC160">
        <v>45519</v>
      </c>
      <c r="AD160" t="str">
        <f t="shared" si="10"/>
        <v>40k-50k</v>
      </c>
      <c r="AE160" s="3">
        <v>0.25</v>
      </c>
      <c r="AF160" s="3" t="str">
        <f t="shared" si="11"/>
        <v>20-25%</v>
      </c>
      <c r="AG160" t="s">
        <v>2166</v>
      </c>
      <c r="AH160" t="s">
        <v>2167</v>
      </c>
      <c r="AI160" t="s">
        <v>2168</v>
      </c>
      <c r="AJ160" t="s">
        <v>2169</v>
      </c>
      <c r="AK160" t="s">
        <v>2168</v>
      </c>
      <c r="AL160" t="s">
        <v>2170</v>
      </c>
      <c r="AM160">
        <v>84032</v>
      </c>
      <c r="AN160" t="s">
        <v>60</v>
      </c>
      <c r="AO160" t="s">
        <v>2171</v>
      </c>
      <c r="AP160" t="s">
        <v>2172</v>
      </c>
    </row>
    <row r="161" spans="1:42" x14ac:dyDescent="0.35">
      <c r="A161">
        <v>747200</v>
      </c>
      <c r="B161" t="s">
        <v>110</v>
      </c>
      <c r="C161" t="s">
        <v>2173</v>
      </c>
      <c r="D161" t="s">
        <v>415</v>
      </c>
      <c r="E161" t="s">
        <v>2174</v>
      </c>
      <c r="F161" t="s">
        <v>42</v>
      </c>
      <c r="G161" t="s">
        <v>2175</v>
      </c>
      <c r="H161" t="s">
        <v>1528</v>
      </c>
      <c r="I161" t="s">
        <v>2176</v>
      </c>
      <c r="J161" t="s">
        <v>2177</v>
      </c>
      <c r="K161" t="s">
        <v>2178</v>
      </c>
      <c r="L161" t="s">
        <v>2179</v>
      </c>
      <c r="M161" s="2">
        <v>0.39598379629629626</v>
      </c>
      <c r="N161">
        <v>55.21</v>
      </c>
      <c r="O161" t="str">
        <f t="shared" si="8"/>
        <v>50-60years</v>
      </c>
      <c r="P161">
        <v>41</v>
      </c>
      <c r="Q161" t="s">
        <v>2180</v>
      </c>
      <c r="R161" t="s">
        <v>327</v>
      </c>
      <c r="S161" t="s">
        <v>50</v>
      </c>
      <c r="T161">
        <v>1999</v>
      </c>
      <c r="U161">
        <v>7</v>
      </c>
      <c r="V161" t="s">
        <v>390</v>
      </c>
      <c r="W161" t="s">
        <v>391</v>
      </c>
      <c r="X161">
        <v>13</v>
      </c>
      <c r="Y161" t="s">
        <v>78</v>
      </c>
      <c r="Z161" t="s">
        <v>79</v>
      </c>
      <c r="AA161">
        <v>18.05</v>
      </c>
      <c r="AB161" t="str">
        <f t="shared" si="9"/>
        <v>15-20years</v>
      </c>
      <c r="AC161">
        <v>131182</v>
      </c>
      <c r="AD161" t="str">
        <f t="shared" si="10"/>
        <v>1.30lac-1.40lac</v>
      </c>
      <c r="AE161" s="3">
        <v>0.3</v>
      </c>
      <c r="AF161" s="3" t="str">
        <f t="shared" si="11"/>
        <v>25-30%</v>
      </c>
      <c r="AG161" t="s">
        <v>2181</v>
      </c>
      <c r="AH161" t="s">
        <v>2182</v>
      </c>
      <c r="AI161" t="s">
        <v>2183</v>
      </c>
      <c r="AJ161" t="s">
        <v>2184</v>
      </c>
      <c r="AK161" t="s">
        <v>2183</v>
      </c>
      <c r="AL161" t="s">
        <v>162</v>
      </c>
      <c r="AM161">
        <v>22040</v>
      </c>
      <c r="AN161" t="s">
        <v>107</v>
      </c>
      <c r="AO161" t="s">
        <v>2185</v>
      </c>
      <c r="AP161" t="s">
        <v>2186</v>
      </c>
    </row>
    <row r="162" spans="1:42" x14ac:dyDescent="0.35">
      <c r="A162">
        <v>932425</v>
      </c>
      <c r="B162" t="s">
        <v>63</v>
      </c>
      <c r="C162" t="s">
        <v>2187</v>
      </c>
      <c r="D162" t="s">
        <v>431</v>
      </c>
      <c r="E162" t="s">
        <v>2188</v>
      </c>
      <c r="F162" t="s">
        <v>67</v>
      </c>
      <c r="G162" t="s">
        <v>2189</v>
      </c>
      <c r="H162" t="s">
        <v>1528</v>
      </c>
      <c r="I162" t="s">
        <v>2190</v>
      </c>
      <c r="J162" t="s">
        <v>2191</v>
      </c>
      <c r="K162" t="s">
        <v>933</v>
      </c>
      <c r="L162" s="1">
        <v>28864</v>
      </c>
      <c r="M162" s="2">
        <v>0.61824074074074076</v>
      </c>
      <c r="N162">
        <v>37.93</v>
      </c>
      <c r="O162" t="str">
        <f t="shared" si="8"/>
        <v>30-40years</v>
      </c>
      <c r="P162">
        <v>63</v>
      </c>
      <c r="Q162" t="s">
        <v>2192</v>
      </c>
      <c r="R162" t="s">
        <v>97</v>
      </c>
      <c r="S162" t="s">
        <v>75</v>
      </c>
      <c r="T162">
        <v>2014</v>
      </c>
      <c r="U162">
        <v>2</v>
      </c>
      <c r="V162" t="s">
        <v>120</v>
      </c>
      <c r="W162" t="s">
        <v>121</v>
      </c>
      <c r="X162">
        <v>24</v>
      </c>
      <c r="Y162" t="s">
        <v>100</v>
      </c>
      <c r="Z162" t="s">
        <v>101</v>
      </c>
      <c r="AA162">
        <v>3.42</v>
      </c>
      <c r="AB162" t="str">
        <f t="shared" si="9"/>
        <v>0-5years</v>
      </c>
      <c r="AC162">
        <v>84029</v>
      </c>
      <c r="AD162" t="str">
        <f t="shared" si="10"/>
        <v>80k-90k</v>
      </c>
      <c r="AE162" s="3">
        <v>0.03</v>
      </c>
      <c r="AF162" s="3" t="str">
        <f t="shared" si="11"/>
        <v>0-5%</v>
      </c>
      <c r="AG162" t="s">
        <v>2193</v>
      </c>
      <c r="AH162" t="s">
        <v>2194</v>
      </c>
      <c r="AI162" t="s">
        <v>2195</v>
      </c>
      <c r="AJ162" t="s">
        <v>2196</v>
      </c>
      <c r="AK162" t="s">
        <v>2195</v>
      </c>
      <c r="AL162" t="s">
        <v>177</v>
      </c>
      <c r="AM162">
        <v>77985</v>
      </c>
      <c r="AN162" t="s">
        <v>107</v>
      </c>
      <c r="AO162" t="s">
        <v>2197</v>
      </c>
      <c r="AP162" t="s">
        <v>2198</v>
      </c>
    </row>
    <row r="163" spans="1:42" x14ac:dyDescent="0.35">
      <c r="A163">
        <v>962851</v>
      </c>
      <c r="B163" t="s">
        <v>38</v>
      </c>
      <c r="C163" t="s">
        <v>2199</v>
      </c>
      <c r="D163" t="s">
        <v>305</v>
      </c>
      <c r="E163" t="s">
        <v>261</v>
      </c>
      <c r="F163" t="s">
        <v>42</v>
      </c>
      <c r="G163" t="s">
        <v>2200</v>
      </c>
      <c r="H163" t="s">
        <v>1528</v>
      </c>
      <c r="I163" t="s">
        <v>2201</v>
      </c>
      <c r="J163" t="s">
        <v>2202</v>
      </c>
      <c r="K163" t="s">
        <v>2203</v>
      </c>
      <c r="L163" t="s">
        <v>2204</v>
      </c>
      <c r="M163" s="2">
        <v>0.8480092592592593</v>
      </c>
      <c r="N163">
        <v>30.7</v>
      </c>
      <c r="O163" t="str">
        <f t="shared" si="8"/>
        <v>30-40years</v>
      </c>
      <c r="P163">
        <v>42</v>
      </c>
      <c r="Q163" t="s">
        <v>2205</v>
      </c>
      <c r="R163" t="s">
        <v>327</v>
      </c>
      <c r="S163" t="s">
        <v>50</v>
      </c>
      <c r="T163">
        <v>2011</v>
      </c>
      <c r="U163">
        <v>7</v>
      </c>
      <c r="V163" t="s">
        <v>390</v>
      </c>
      <c r="W163" t="s">
        <v>391</v>
      </c>
      <c r="X163">
        <v>30</v>
      </c>
      <c r="Y163" t="s">
        <v>53</v>
      </c>
      <c r="Z163" t="s">
        <v>54</v>
      </c>
      <c r="AA163">
        <v>6</v>
      </c>
      <c r="AB163" t="str">
        <f t="shared" si="9"/>
        <v>5-10years</v>
      </c>
      <c r="AC163">
        <v>65985</v>
      </c>
      <c r="AD163" t="str">
        <f t="shared" si="10"/>
        <v>60k-70k</v>
      </c>
      <c r="AE163" s="3">
        <v>0.25</v>
      </c>
      <c r="AF163" s="3" t="str">
        <f t="shared" si="11"/>
        <v>20-25%</v>
      </c>
      <c r="AG163" t="s">
        <v>2206</v>
      </c>
      <c r="AH163" t="s">
        <v>2207</v>
      </c>
      <c r="AI163" t="s">
        <v>2208</v>
      </c>
      <c r="AJ163" t="s">
        <v>2209</v>
      </c>
      <c r="AK163" t="s">
        <v>2208</v>
      </c>
      <c r="AL163" t="s">
        <v>2210</v>
      </c>
      <c r="AM163">
        <v>88008</v>
      </c>
      <c r="AN163" t="s">
        <v>60</v>
      </c>
      <c r="AO163" t="s">
        <v>2211</v>
      </c>
      <c r="AP163" t="s">
        <v>2212</v>
      </c>
    </row>
    <row r="164" spans="1:42" x14ac:dyDescent="0.35">
      <c r="A164">
        <v>168829</v>
      </c>
      <c r="B164" t="s">
        <v>38</v>
      </c>
      <c r="C164" t="s">
        <v>2213</v>
      </c>
      <c r="D164" t="s">
        <v>256</v>
      </c>
      <c r="E164" t="s">
        <v>558</v>
      </c>
      <c r="F164" t="s">
        <v>42</v>
      </c>
      <c r="G164" t="s">
        <v>2214</v>
      </c>
      <c r="H164" t="s">
        <v>1528</v>
      </c>
      <c r="I164" t="s">
        <v>2215</v>
      </c>
      <c r="J164" t="s">
        <v>2216</v>
      </c>
      <c r="K164" t="s">
        <v>166</v>
      </c>
      <c r="L164" s="1">
        <v>31292</v>
      </c>
      <c r="M164" s="2">
        <v>0.77545138888888887</v>
      </c>
      <c r="N164">
        <v>32.479999999999997</v>
      </c>
      <c r="O164" t="str">
        <f t="shared" si="8"/>
        <v>30-40years</v>
      </c>
      <c r="P164">
        <v>42</v>
      </c>
      <c r="Q164" t="s">
        <v>2217</v>
      </c>
      <c r="R164" t="s">
        <v>74</v>
      </c>
      <c r="S164" t="s">
        <v>75</v>
      </c>
      <c r="T164">
        <v>2006</v>
      </c>
      <c r="U164">
        <v>5</v>
      </c>
      <c r="V164" t="s">
        <v>312</v>
      </c>
      <c r="W164" t="s">
        <v>312</v>
      </c>
      <c r="X164">
        <v>26</v>
      </c>
      <c r="Y164" t="s">
        <v>279</v>
      </c>
      <c r="Z164" t="s">
        <v>280</v>
      </c>
      <c r="AA164">
        <v>11.18</v>
      </c>
      <c r="AB164" t="str">
        <f t="shared" si="9"/>
        <v>10-15years</v>
      </c>
      <c r="AC164">
        <v>148623</v>
      </c>
      <c r="AD164" t="str">
        <f t="shared" si="10"/>
        <v>1.40lac-1.50lac</v>
      </c>
      <c r="AE164" s="3">
        <v>0.16</v>
      </c>
      <c r="AF164" s="3" t="str">
        <f t="shared" si="11"/>
        <v>15-20%</v>
      </c>
      <c r="AG164" t="s">
        <v>2218</v>
      </c>
      <c r="AH164" t="s">
        <v>2219</v>
      </c>
      <c r="AI164" t="s">
        <v>2220</v>
      </c>
      <c r="AJ164" t="s">
        <v>2007</v>
      </c>
      <c r="AK164" t="s">
        <v>2220</v>
      </c>
      <c r="AL164" t="s">
        <v>526</v>
      </c>
      <c r="AM164">
        <v>33348</v>
      </c>
      <c r="AN164" t="s">
        <v>107</v>
      </c>
      <c r="AO164" t="s">
        <v>2221</v>
      </c>
      <c r="AP164" t="s">
        <v>2222</v>
      </c>
    </row>
    <row r="165" spans="1:42" x14ac:dyDescent="0.35">
      <c r="A165">
        <v>603575</v>
      </c>
      <c r="B165" t="s">
        <v>38</v>
      </c>
      <c r="C165" t="s">
        <v>2223</v>
      </c>
      <c r="D165" t="s">
        <v>211</v>
      </c>
      <c r="E165" t="s">
        <v>2224</v>
      </c>
      <c r="F165" t="s">
        <v>42</v>
      </c>
      <c r="G165" t="s">
        <v>2225</v>
      </c>
      <c r="H165" t="s">
        <v>1528</v>
      </c>
      <c r="I165" t="s">
        <v>2226</v>
      </c>
      <c r="J165" t="s">
        <v>2227</v>
      </c>
      <c r="K165" t="s">
        <v>2027</v>
      </c>
      <c r="L165" s="1">
        <v>26331</v>
      </c>
      <c r="M165" s="2">
        <v>0.47692129629629632</v>
      </c>
      <c r="N165">
        <v>45.52</v>
      </c>
      <c r="O165" t="str">
        <f t="shared" si="8"/>
        <v>40-50years</v>
      </c>
      <c r="P165">
        <v>49</v>
      </c>
      <c r="Q165" t="s">
        <v>2228</v>
      </c>
      <c r="R165" t="s">
        <v>49</v>
      </c>
      <c r="S165" t="s">
        <v>50</v>
      </c>
      <c r="T165">
        <v>2013</v>
      </c>
      <c r="U165">
        <v>11</v>
      </c>
      <c r="V165" t="s">
        <v>154</v>
      </c>
      <c r="W165" t="s">
        <v>155</v>
      </c>
      <c r="X165">
        <v>25</v>
      </c>
      <c r="Y165" t="s">
        <v>100</v>
      </c>
      <c r="Z165" t="s">
        <v>101</v>
      </c>
      <c r="AA165">
        <v>3.67</v>
      </c>
      <c r="AB165" t="str">
        <f t="shared" si="9"/>
        <v>0-5years</v>
      </c>
      <c r="AC165">
        <v>45192</v>
      </c>
      <c r="AD165" t="str">
        <f t="shared" si="10"/>
        <v>40k-50k</v>
      </c>
      <c r="AE165" s="3">
        <v>0.12</v>
      </c>
      <c r="AF165" s="3" t="str">
        <f t="shared" si="11"/>
        <v>10-15%</v>
      </c>
      <c r="AG165" t="s">
        <v>2229</v>
      </c>
      <c r="AH165" t="s">
        <v>2230</v>
      </c>
      <c r="AI165" t="s">
        <v>2231</v>
      </c>
      <c r="AJ165" t="s">
        <v>2232</v>
      </c>
      <c r="AK165" t="s">
        <v>2231</v>
      </c>
      <c r="AL165" t="s">
        <v>2233</v>
      </c>
      <c r="AM165">
        <v>85257</v>
      </c>
      <c r="AN165" t="s">
        <v>60</v>
      </c>
      <c r="AO165" t="s">
        <v>2234</v>
      </c>
      <c r="AP165" t="s">
        <v>2235</v>
      </c>
    </row>
    <row r="166" spans="1:42" x14ac:dyDescent="0.35">
      <c r="A166">
        <v>419075</v>
      </c>
      <c r="B166" t="s">
        <v>110</v>
      </c>
      <c r="C166" t="s">
        <v>2236</v>
      </c>
      <c r="D166" t="s">
        <v>1424</v>
      </c>
      <c r="E166" t="s">
        <v>400</v>
      </c>
      <c r="F166" t="s">
        <v>42</v>
      </c>
      <c r="G166" t="s">
        <v>2237</v>
      </c>
      <c r="H166" t="s">
        <v>1528</v>
      </c>
      <c r="I166" t="s">
        <v>2238</v>
      </c>
      <c r="J166" t="s">
        <v>2239</v>
      </c>
      <c r="K166" t="s">
        <v>2240</v>
      </c>
      <c r="L166" t="s">
        <v>1582</v>
      </c>
      <c r="M166" s="2">
        <v>0.61694444444444441</v>
      </c>
      <c r="N166">
        <v>38.1</v>
      </c>
      <c r="O166" t="str">
        <f t="shared" si="8"/>
        <v>30-40years</v>
      </c>
      <c r="P166">
        <v>53</v>
      </c>
      <c r="Q166" s="1">
        <v>42433</v>
      </c>
      <c r="R166" t="s">
        <v>74</v>
      </c>
      <c r="S166" t="s">
        <v>75</v>
      </c>
      <c r="T166">
        <v>2016</v>
      </c>
      <c r="U166">
        <v>4</v>
      </c>
      <c r="V166" t="s">
        <v>76</v>
      </c>
      <c r="W166" t="s">
        <v>77</v>
      </c>
      <c r="X166">
        <v>3</v>
      </c>
      <c r="Y166" t="s">
        <v>578</v>
      </c>
      <c r="Z166" t="s">
        <v>579</v>
      </c>
      <c r="AA166">
        <v>1.32</v>
      </c>
      <c r="AB166" t="str">
        <f t="shared" si="9"/>
        <v>0-5years</v>
      </c>
      <c r="AC166">
        <v>192037</v>
      </c>
      <c r="AD166" t="str">
        <f t="shared" si="10"/>
        <v>1.90lac-2lac</v>
      </c>
      <c r="AE166" s="3">
        <v>0.2</v>
      </c>
      <c r="AF166" s="3" t="str">
        <f t="shared" si="11"/>
        <v>15-20%</v>
      </c>
      <c r="AG166" t="s">
        <v>2241</v>
      </c>
      <c r="AH166" t="s">
        <v>2242</v>
      </c>
      <c r="AI166" t="s">
        <v>2243</v>
      </c>
      <c r="AJ166" t="s">
        <v>2244</v>
      </c>
      <c r="AK166" t="s">
        <v>2243</v>
      </c>
      <c r="AL166" t="s">
        <v>106</v>
      </c>
      <c r="AM166">
        <v>40164</v>
      </c>
      <c r="AN166" t="s">
        <v>107</v>
      </c>
      <c r="AO166" t="s">
        <v>2245</v>
      </c>
      <c r="AP166" t="s">
        <v>2246</v>
      </c>
    </row>
    <row r="167" spans="1:42" x14ac:dyDescent="0.35">
      <c r="A167">
        <v>224473</v>
      </c>
      <c r="B167" t="s">
        <v>38</v>
      </c>
      <c r="C167" t="s">
        <v>2247</v>
      </c>
      <c r="D167" t="s">
        <v>475</v>
      </c>
      <c r="E167" t="s">
        <v>2248</v>
      </c>
      <c r="F167" t="s">
        <v>42</v>
      </c>
      <c r="G167" t="s">
        <v>2249</v>
      </c>
      <c r="H167" t="s">
        <v>1528</v>
      </c>
      <c r="I167" t="s">
        <v>2250</v>
      </c>
      <c r="J167" t="s">
        <v>2251</v>
      </c>
      <c r="K167" t="s">
        <v>436</v>
      </c>
      <c r="L167" t="s">
        <v>1902</v>
      </c>
      <c r="M167" s="2">
        <v>9.5104166666666656E-2</v>
      </c>
      <c r="N167">
        <v>38.94</v>
      </c>
      <c r="O167" t="str">
        <f t="shared" si="8"/>
        <v>30-40years</v>
      </c>
      <c r="P167">
        <v>55</v>
      </c>
      <c r="Q167" s="1">
        <v>36800</v>
      </c>
      <c r="R167" t="s">
        <v>97</v>
      </c>
      <c r="S167" t="s">
        <v>75</v>
      </c>
      <c r="T167">
        <v>2000</v>
      </c>
      <c r="U167">
        <v>1</v>
      </c>
      <c r="V167" t="s">
        <v>293</v>
      </c>
      <c r="W167" t="s">
        <v>294</v>
      </c>
      <c r="X167">
        <v>10</v>
      </c>
      <c r="Y167" t="s">
        <v>100</v>
      </c>
      <c r="Z167" t="s">
        <v>101</v>
      </c>
      <c r="AA167">
        <v>17.559999999999999</v>
      </c>
      <c r="AB167" t="str">
        <f t="shared" si="9"/>
        <v>15-20years</v>
      </c>
      <c r="AC167">
        <v>71847</v>
      </c>
      <c r="AD167" t="str">
        <f t="shared" si="10"/>
        <v>70k-80k</v>
      </c>
      <c r="AE167" s="3">
        <v>0.05</v>
      </c>
      <c r="AF167" s="3" t="str">
        <f t="shared" si="11"/>
        <v>0-5%</v>
      </c>
      <c r="AG167" t="s">
        <v>2252</v>
      </c>
      <c r="AH167" t="s">
        <v>2253</v>
      </c>
      <c r="AI167" t="s">
        <v>230</v>
      </c>
      <c r="AJ167" t="s">
        <v>2254</v>
      </c>
      <c r="AK167" t="s">
        <v>230</v>
      </c>
      <c r="AL167" t="s">
        <v>396</v>
      </c>
      <c r="AM167">
        <v>69343</v>
      </c>
      <c r="AN167" t="s">
        <v>85</v>
      </c>
      <c r="AO167" t="s">
        <v>2255</v>
      </c>
      <c r="AP167" t="s">
        <v>2256</v>
      </c>
    </row>
    <row r="168" spans="1:42" x14ac:dyDescent="0.35">
      <c r="A168">
        <v>552582</v>
      </c>
      <c r="B168" t="s">
        <v>128</v>
      </c>
      <c r="C168" t="s">
        <v>2257</v>
      </c>
      <c r="D168" t="s">
        <v>130</v>
      </c>
      <c r="E168" t="s">
        <v>117</v>
      </c>
      <c r="F168" t="s">
        <v>42</v>
      </c>
      <c r="G168" t="s">
        <v>2258</v>
      </c>
      <c r="H168" t="s">
        <v>1528</v>
      </c>
      <c r="I168" t="s">
        <v>2259</v>
      </c>
      <c r="J168" t="s">
        <v>2260</v>
      </c>
      <c r="K168" t="s">
        <v>2261</v>
      </c>
      <c r="L168" s="1">
        <v>24929</v>
      </c>
      <c r="M168" s="2">
        <v>0.41666666666666669</v>
      </c>
      <c r="N168">
        <v>49.6</v>
      </c>
      <c r="O168" t="str">
        <f t="shared" si="8"/>
        <v>40-50years</v>
      </c>
      <c r="P168">
        <v>43</v>
      </c>
      <c r="Q168" s="1">
        <v>36591</v>
      </c>
      <c r="R168" t="s">
        <v>74</v>
      </c>
      <c r="S168" t="s">
        <v>75</v>
      </c>
      <c r="T168">
        <v>2000</v>
      </c>
      <c r="U168">
        <v>6</v>
      </c>
      <c r="V168" t="s">
        <v>344</v>
      </c>
      <c r="W168" t="s">
        <v>345</v>
      </c>
      <c r="X168">
        <v>3</v>
      </c>
      <c r="Y168" t="s">
        <v>53</v>
      </c>
      <c r="Z168" t="s">
        <v>54</v>
      </c>
      <c r="AA168">
        <v>17.16</v>
      </c>
      <c r="AB168" t="str">
        <f t="shared" si="9"/>
        <v>15-20years</v>
      </c>
      <c r="AC168">
        <v>141390</v>
      </c>
      <c r="AD168" t="str">
        <f t="shared" si="10"/>
        <v>1.40lac-1.50lac</v>
      </c>
      <c r="AE168" s="3">
        <v>0.24</v>
      </c>
      <c r="AF168" s="3" t="str">
        <f t="shared" si="11"/>
        <v>20-25%</v>
      </c>
      <c r="AG168" t="s">
        <v>2262</v>
      </c>
      <c r="AH168" t="s">
        <v>2263</v>
      </c>
      <c r="AI168" t="s">
        <v>2264</v>
      </c>
      <c r="AJ168" t="s">
        <v>1909</v>
      </c>
      <c r="AK168" t="s">
        <v>2264</v>
      </c>
      <c r="AL168" t="s">
        <v>959</v>
      </c>
      <c r="AM168">
        <v>30606</v>
      </c>
      <c r="AN168" t="s">
        <v>107</v>
      </c>
      <c r="AO168" t="s">
        <v>2265</v>
      </c>
      <c r="AP168" t="s">
        <v>2266</v>
      </c>
    </row>
    <row r="169" spans="1:42" x14ac:dyDescent="0.35">
      <c r="A169">
        <v>724235</v>
      </c>
      <c r="B169" t="s">
        <v>63</v>
      </c>
      <c r="C169" t="s">
        <v>2267</v>
      </c>
      <c r="D169" t="s">
        <v>196</v>
      </c>
      <c r="E169" t="s">
        <v>2268</v>
      </c>
      <c r="F169" t="s">
        <v>67</v>
      </c>
      <c r="G169" t="s">
        <v>2269</v>
      </c>
      <c r="H169" t="s">
        <v>1528</v>
      </c>
      <c r="I169" t="s">
        <v>2270</v>
      </c>
      <c r="J169" t="s">
        <v>2271</v>
      </c>
      <c r="K169" t="s">
        <v>2272</v>
      </c>
      <c r="L169" t="s">
        <v>2273</v>
      </c>
      <c r="M169" s="2">
        <v>0.5665972222222222</v>
      </c>
      <c r="N169">
        <v>37.380000000000003</v>
      </c>
      <c r="O169" t="str">
        <f t="shared" si="8"/>
        <v>30-40years</v>
      </c>
      <c r="P169">
        <v>60</v>
      </c>
      <c r="Q169" t="s">
        <v>2274</v>
      </c>
      <c r="R169" t="s">
        <v>74</v>
      </c>
      <c r="S169" t="s">
        <v>75</v>
      </c>
      <c r="T169">
        <v>2013</v>
      </c>
      <c r="U169">
        <v>4</v>
      </c>
      <c r="V169" t="s">
        <v>76</v>
      </c>
      <c r="W169" t="s">
        <v>77</v>
      </c>
      <c r="X169">
        <v>17</v>
      </c>
      <c r="Y169" t="s">
        <v>295</v>
      </c>
      <c r="Z169" t="s">
        <v>296</v>
      </c>
      <c r="AA169">
        <v>4.28</v>
      </c>
      <c r="AB169" t="str">
        <f t="shared" si="9"/>
        <v>0-5years</v>
      </c>
      <c r="AC169">
        <v>75837</v>
      </c>
      <c r="AD169" t="str">
        <f t="shared" si="10"/>
        <v>70k-80k</v>
      </c>
      <c r="AE169" s="3">
        <v>0.28000000000000003</v>
      </c>
      <c r="AF169" s="3" t="str">
        <f t="shared" si="11"/>
        <v>25-30%</v>
      </c>
      <c r="AG169" t="s">
        <v>2275</v>
      </c>
      <c r="AH169" t="s">
        <v>2276</v>
      </c>
      <c r="AI169" t="s">
        <v>2277</v>
      </c>
      <c r="AJ169" t="s">
        <v>2278</v>
      </c>
      <c r="AK169" t="s">
        <v>2277</v>
      </c>
      <c r="AL169" t="s">
        <v>1713</v>
      </c>
      <c r="AM169">
        <v>54774</v>
      </c>
      <c r="AN169" t="s">
        <v>85</v>
      </c>
      <c r="AO169" t="s">
        <v>2279</v>
      </c>
      <c r="AP169" t="s">
        <v>2280</v>
      </c>
    </row>
    <row r="170" spans="1:42" x14ac:dyDescent="0.35">
      <c r="A170">
        <v>908007</v>
      </c>
      <c r="B170" t="s">
        <v>110</v>
      </c>
      <c r="C170" t="s">
        <v>2281</v>
      </c>
      <c r="D170" t="s">
        <v>446</v>
      </c>
      <c r="E170" t="s">
        <v>549</v>
      </c>
      <c r="F170" t="s">
        <v>42</v>
      </c>
      <c r="G170" t="s">
        <v>2282</v>
      </c>
      <c r="H170" t="s">
        <v>1528</v>
      </c>
      <c r="I170" t="s">
        <v>2283</v>
      </c>
      <c r="J170" t="s">
        <v>2284</v>
      </c>
      <c r="K170" t="s">
        <v>1403</v>
      </c>
      <c r="L170" t="s">
        <v>2285</v>
      </c>
      <c r="M170" s="2">
        <v>0.22729166666666667</v>
      </c>
      <c r="N170">
        <v>26.69</v>
      </c>
      <c r="O170" t="str">
        <f t="shared" si="8"/>
        <v>20-30years</v>
      </c>
      <c r="P170">
        <v>44</v>
      </c>
      <c r="Q170" t="s">
        <v>2286</v>
      </c>
      <c r="R170" t="s">
        <v>327</v>
      </c>
      <c r="S170" t="s">
        <v>50</v>
      </c>
      <c r="T170">
        <v>2015</v>
      </c>
      <c r="U170">
        <v>9</v>
      </c>
      <c r="V170" t="s">
        <v>328</v>
      </c>
      <c r="W170" t="s">
        <v>329</v>
      </c>
      <c r="X170">
        <v>17</v>
      </c>
      <c r="Y170" t="s">
        <v>156</v>
      </c>
      <c r="Z170" t="s">
        <v>157</v>
      </c>
      <c r="AA170">
        <v>1.86</v>
      </c>
      <c r="AB170" t="str">
        <f t="shared" si="9"/>
        <v>0-5years</v>
      </c>
      <c r="AC170">
        <v>113267</v>
      </c>
      <c r="AD170" t="str">
        <f t="shared" si="10"/>
        <v>1.10lac-1.20lac</v>
      </c>
      <c r="AE170" s="3">
        <v>0.16</v>
      </c>
      <c r="AF170" s="3" t="str">
        <f t="shared" si="11"/>
        <v>15-20%</v>
      </c>
      <c r="AG170" t="s">
        <v>2287</v>
      </c>
      <c r="AH170" t="s">
        <v>2288</v>
      </c>
      <c r="AI170" t="s">
        <v>2289</v>
      </c>
      <c r="AJ170" t="s">
        <v>2290</v>
      </c>
      <c r="AK170" t="s">
        <v>2289</v>
      </c>
      <c r="AL170" t="s">
        <v>236</v>
      </c>
      <c r="AM170">
        <v>16331</v>
      </c>
      <c r="AN170" t="s">
        <v>237</v>
      </c>
      <c r="AO170" t="s">
        <v>2291</v>
      </c>
      <c r="AP170" t="s">
        <v>2292</v>
      </c>
    </row>
    <row r="171" spans="1:42" x14ac:dyDescent="0.35">
      <c r="A171">
        <v>871610</v>
      </c>
      <c r="B171" t="s">
        <v>63</v>
      </c>
      <c r="C171" t="s">
        <v>2293</v>
      </c>
      <c r="D171" t="s">
        <v>500</v>
      </c>
      <c r="E171" t="s">
        <v>2294</v>
      </c>
      <c r="F171" t="s">
        <v>67</v>
      </c>
      <c r="G171" t="s">
        <v>2295</v>
      </c>
      <c r="H171" t="s">
        <v>1528</v>
      </c>
      <c r="I171" t="s">
        <v>2296</v>
      </c>
      <c r="J171" t="s">
        <v>2297</v>
      </c>
      <c r="K171" t="s">
        <v>2298</v>
      </c>
      <c r="L171" t="s">
        <v>2299</v>
      </c>
      <c r="M171" s="2">
        <v>0.54620370370370364</v>
      </c>
      <c r="N171">
        <v>24.54</v>
      </c>
      <c r="O171" t="str">
        <f t="shared" si="8"/>
        <v>20-30years</v>
      </c>
      <c r="P171">
        <v>70</v>
      </c>
      <c r="Q171" s="1">
        <v>42583</v>
      </c>
      <c r="R171" t="s">
        <v>97</v>
      </c>
      <c r="S171" t="s">
        <v>75</v>
      </c>
      <c r="T171">
        <v>2016</v>
      </c>
      <c r="U171">
        <v>1</v>
      </c>
      <c r="V171" t="s">
        <v>293</v>
      </c>
      <c r="W171" t="s">
        <v>294</v>
      </c>
      <c r="X171">
        <v>8</v>
      </c>
      <c r="Y171" t="s">
        <v>279</v>
      </c>
      <c r="Z171" t="s">
        <v>280</v>
      </c>
      <c r="AA171">
        <v>1.55</v>
      </c>
      <c r="AB171" t="str">
        <f t="shared" si="9"/>
        <v>0-5years</v>
      </c>
      <c r="AC171">
        <v>148664</v>
      </c>
      <c r="AD171" t="str">
        <f t="shared" si="10"/>
        <v>1.40lac-1.50lac</v>
      </c>
      <c r="AE171" s="3">
        <v>0.2</v>
      </c>
      <c r="AF171" s="3" t="str">
        <f t="shared" si="11"/>
        <v>15-20%</v>
      </c>
      <c r="AG171" t="s">
        <v>2300</v>
      </c>
      <c r="AH171" t="s">
        <v>2301</v>
      </c>
      <c r="AI171" t="s">
        <v>2302</v>
      </c>
      <c r="AJ171" t="s">
        <v>83</v>
      </c>
      <c r="AK171" t="s">
        <v>2302</v>
      </c>
      <c r="AL171" t="s">
        <v>222</v>
      </c>
      <c r="AM171">
        <v>60035</v>
      </c>
      <c r="AN171" t="s">
        <v>85</v>
      </c>
      <c r="AO171" t="s">
        <v>2303</v>
      </c>
      <c r="AP171" t="s">
        <v>2304</v>
      </c>
    </row>
    <row r="172" spans="1:42" x14ac:dyDescent="0.35">
      <c r="A172">
        <v>491595</v>
      </c>
      <c r="B172" t="s">
        <v>240</v>
      </c>
      <c r="C172" t="s">
        <v>2305</v>
      </c>
      <c r="D172" t="s">
        <v>273</v>
      </c>
      <c r="E172" t="s">
        <v>2306</v>
      </c>
      <c r="F172" t="s">
        <v>67</v>
      </c>
      <c r="G172" t="s">
        <v>2307</v>
      </c>
      <c r="H172" t="s">
        <v>1528</v>
      </c>
      <c r="I172" t="s">
        <v>2308</v>
      </c>
      <c r="J172" t="s">
        <v>2309</v>
      </c>
      <c r="K172" t="s">
        <v>2043</v>
      </c>
      <c r="L172" t="s">
        <v>2310</v>
      </c>
      <c r="M172" s="2">
        <v>0.16541666666666668</v>
      </c>
      <c r="N172">
        <v>51.87</v>
      </c>
      <c r="O172" t="str">
        <f t="shared" si="8"/>
        <v>50-60years</v>
      </c>
      <c r="P172">
        <v>67</v>
      </c>
      <c r="Q172" t="s">
        <v>2311</v>
      </c>
      <c r="R172" t="s">
        <v>49</v>
      </c>
      <c r="S172" t="s">
        <v>50</v>
      </c>
      <c r="T172">
        <v>1998</v>
      </c>
      <c r="U172">
        <v>12</v>
      </c>
      <c r="V172" t="s">
        <v>51</v>
      </c>
      <c r="W172" t="s">
        <v>52</v>
      </c>
      <c r="X172">
        <v>27</v>
      </c>
      <c r="Y172" t="s">
        <v>578</v>
      </c>
      <c r="Z172" t="s">
        <v>579</v>
      </c>
      <c r="AA172">
        <v>18.600000000000001</v>
      </c>
      <c r="AB172" t="str">
        <f t="shared" si="9"/>
        <v>15-20years</v>
      </c>
      <c r="AC172">
        <v>109416</v>
      </c>
      <c r="AD172" t="str">
        <f t="shared" si="10"/>
        <v>1lac-1.10lac</v>
      </c>
      <c r="AE172" s="3">
        <v>0.15</v>
      </c>
      <c r="AF172" s="3" t="str">
        <f t="shared" si="11"/>
        <v>10-15%</v>
      </c>
      <c r="AG172" t="s">
        <v>2312</v>
      </c>
      <c r="AH172" t="s">
        <v>2313</v>
      </c>
      <c r="AI172" t="s">
        <v>2314</v>
      </c>
      <c r="AJ172" t="s">
        <v>1111</v>
      </c>
      <c r="AK172" t="s">
        <v>2314</v>
      </c>
      <c r="AL172" t="s">
        <v>1677</v>
      </c>
      <c r="AM172">
        <v>35806</v>
      </c>
      <c r="AN172" t="s">
        <v>107</v>
      </c>
      <c r="AO172" t="s">
        <v>2315</v>
      </c>
      <c r="AP172" t="s">
        <v>2316</v>
      </c>
    </row>
    <row r="173" spans="1:42" x14ac:dyDescent="0.35">
      <c r="A173">
        <v>821474</v>
      </c>
      <c r="B173" t="s">
        <v>63</v>
      </c>
      <c r="C173" t="s">
        <v>2317</v>
      </c>
      <c r="D173" t="s">
        <v>42</v>
      </c>
      <c r="E173" t="s">
        <v>2318</v>
      </c>
      <c r="F173" t="s">
        <v>67</v>
      </c>
      <c r="G173" t="s">
        <v>2319</v>
      </c>
      <c r="H173" t="s">
        <v>1528</v>
      </c>
      <c r="I173" t="s">
        <v>2320</v>
      </c>
      <c r="J173" t="s">
        <v>2321</v>
      </c>
      <c r="K173" t="s">
        <v>2322</v>
      </c>
      <c r="L173" t="s">
        <v>2323</v>
      </c>
      <c r="M173" s="2">
        <v>0.43081018518518516</v>
      </c>
      <c r="N173">
        <v>35.880000000000003</v>
      </c>
      <c r="O173" t="str">
        <f t="shared" si="8"/>
        <v>30-40years</v>
      </c>
      <c r="P173">
        <v>79</v>
      </c>
      <c r="Q173" s="1">
        <v>37957</v>
      </c>
      <c r="R173" t="s">
        <v>97</v>
      </c>
      <c r="S173" t="s">
        <v>75</v>
      </c>
      <c r="T173">
        <v>2003</v>
      </c>
      <c r="U173">
        <v>2</v>
      </c>
      <c r="V173" t="s">
        <v>120</v>
      </c>
      <c r="W173" t="s">
        <v>121</v>
      </c>
      <c r="X173">
        <v>12</v>
      </c>
      <c r="Y173" t="s">
        <v>295</v>
      </c>
      <c r="Z173" t="s">
        <v>296</v>
      </c>
      <c r="AA173">
        <v>14.47</v>
      </c>
      <c r="AB173" t="str">
        <f t="shared" si="9"/>
        <v>10-15years</v>
      </c>
      <c r="AC173">
        <v>96328</v>
      </c>
      <c r="AD173" t="str">
        <f t="shared" si="10"/>
        <v>90k-100k</v>
      </c>
      <c r="AE173" s="3">
        <v>0.21</v>
      </c>
      <c r="AF173" s="3" t="str">
        <f t="shared" si="11"/>
        <v>20-25%</v>
      </c>
      <c r="AG173" t="s">
        <v>2324</v>
      </c>
      <c r="AH173" t="s">
        <v>2325</v>
      </c>
      <c r="AI173" t="s">
        <v>1187</v>
      </c>
      <c r="AJ173" t="s">
        <v>2326</v>
      </c>
      <c r="AK173" t="s">
        <v>1187</v>
      </c>
      <c r="AL173" t="s">
        <v>1125</v>
      </c>
      <c r="AM173">
        <v>66033</v>
      </c>
      <c r="AN173" t="s">
        <v>85</v>
      </c>
      <c r="AO173" t="s">
        <v>2327</v>
      </c>
      <c r="AP173" t="s">
        <v>2328</v>
      </c>
    </row>
    <row r="174" spans="1:42" x14ac:dyDescent="0.35">
      <c r="A174">
        <v>206783</v>
      </c>
      <c r="B174" t="s">
        <v>128</v>
      </c>
      <c r="C174" t="s">
        <v>2329</v>
      </c>
      <c r="D174" t="s">
        <v>572</v>
      </c>
      <c r="E174" t="s">
        <v>2330</v>
      </c>
      <c r="F174" t="s">
        <v>67</v>
      </c>
      <c r="G174" t="s">
        <v>2331</v>
      </c>
      <c r="H174" t="s">
        <v>1528</v>
      </c>
      <c r="I174" t="s">
        <v>2332</v>
      </c>
      <c r="J174" t="s">
        <v>2333</v>
      </c>
      <c r="K174" t="s">
        <v>2334</v>
      </c>
      <c r="L174" t="s">
        <v>2335</v>
      </c>
      <c r="M174" s="2">
        <v>0.44249999999999995</v>
      </c>
      <c r="N174">
        <v>49.45</v>
      </c>
      <c r="O174" t="str">
        <f t="shared" si="8"/>
        <v>40-50years</v>
      </c>
      <c r="P174">
        <v>77</v>
      </c>
      <c r="Q174" s="1">
        <v>33451</v>
      </c>
      <c r="R174" t="s">
        <v>97</v>
      </c>
      <c r="S174" t="s">
        <v>75</v>
      </c>
      <c r="T174">
        <v>1991</v>
      </c>
      <c r="U174">
        <v>1</v>
      </c>
      <c r="V174" t="s">
        <v>293</v>
      </c>
      <c r="W174" t="s">
        <v>294</v>
      </c>
      <c r="X174">
        <v>8</v>
      </c>
      <c r="Y174" t="s">
        <v>78</v>
      </c>
      <c r="Z174" t="s">
        <v>79</v>
      </c>
      <c r="AA174">
        <v>26.57</v>
      </c>
      <c r="AB174" t="str">
        <f t="shared" si="9"/>
        <v>20-30years</v>
      </c>
      <c r="AC174">
        <v>158082</v>
      </c>
      <c r="AD174" t="str">
        <f t="shared" si="10"/>
        <v>1.50lac-1.60lac</v>
      </c>
      <c r="AE174" s="3">
        <v>0.25</v>
      </c>
      <c r="AF174" s="3" t="str">
        <f t="shared" si="11"/>
        <v>20-25%</v>
      </c>
      <c r="AG174" t="s">
        <v>2336</v>
      </c>
      <c r="AH174" t="s">
        <v>2337</v>
      </c>
      <c r="AI174" t="s">
        <v>2338</v>
      </c>
      <c r="AJ174" t="s">
        <v>1837</v>
      </c>
      <c r="AK174" t="s">
        <v>2338</v>
      </c>
      <c r="AL174" t="s">
        <v>609</v>
      </c>
      <c r="AM174">
        <v>24836</v>
      </c>
      <c r="AN174" t="s">
        <v>107</v>
      </c>
      <c r="AO174" t="s">
        <v>2339</v>
      </c>
      <c r="AP174" t="s">
        <v>2340</v>
      </c>
    </row>
    <row r="175" spans="1:42" x14ac:dyDescent="0.35">
      <c r="A175">
        <v>870463</v>
      </c>
      <c r="B175" t="s">
        <v>63</v>
      </c>
      <c r="C175" t="s">
        <v>1741</v>
      </c>
      <c r="D175" t="s">
        <v>446</v>
      </c>
      <c r="E175" t="s">
        <v>2341</v>
      </c>
      <c r="F175" t="s">
        <v>67</v>
      </c>
      <c r="G175" t="s">
        <v>2342</v>
      </c>
      <c r="H175" t="s">
        <v>1528</v>
      </c>
      <c r="I175" t="s">
        <v>2343</v>
      </c>
      <c r="J175" t="s">
        <v>2344</v>
      </c>
      <c r="K175" t="s">
        <v>2345</v>
      </c>
      <c r="L175" s="1">
        <v>25388</v>
      </c>
      <c r="M175" s="2">
        <v>0.46949074074074071</v>
      </c>
      <c r="N175">
        <v>48.34</v>
      </c>
      <c r="O175" t="str">
        <f t="shared" si="8"/>
        <v>40-50years</v>
      </c>
      <c r="P175">
        <v>63</v>
      </c>
      <c r="Q175" t="s">
        <v>2346</v>
      </c>
      <c r="R175" t="s">
        <v>97</v>
      </c>
      <c r="S175" t="s">
        <v>75</v>
      </c>
      <c r="T175">
        <v>1995</v>
      </c>
      <c r="U175">
        <v>2</v>
      </c>
      <c r="V175" t="s">
        <v>120</v>
      </c>
      <c r="W175" t="s">
        <v>121</v>
      </c>
      <c r="X175">
        <v>21</v>
      </c>
      <c r="Y175" t="s">
        <v>78</v>
      </c>
      <c r="Z175" t="s">
        <v>79</v>
      </c>
      <c r="AA175">
        <v>22.45</v>
      </c>
      <c r="AB175" t="str">
        <f t="shared" si="9"/>
        <v>20-30years</v>
      </c>
      <c r="AC175">
        <v>55351</v>
      </c>
      <c r="AD175" t="str">
        <f t="shared" si="10"/>
        <v>50k-60k</v>
      </c>
      <c r="AE175" s="3">
        <v>0.06</v>
      </c>
      <c r="AF175" s="3" t="str">
        <f t="shared" si="11"/>
        <v>5-10%</v>
      </c>
      <c r="AG175" t="s">
        <v>2347</v>
      </c>
      <c r="AH175" t="s">
        <v>2348</v>
      </c>
      <c r="AI175" t="s">
        <v>2349</v>
      </c>
      <c r="AJ175" t="s">
        <v>749</v>
      </c>
      <c r="AK175" t="s">
        <v>2349</v>
      </c>
      <c r="AL175" t="s">
        <v>222</v>
      </c>
      <c r="AM175">
        <v>60827</v>
      </c>
      <c r="AN175" t="s">
        <v>85</v>
      </c>
      <c r="AO175" t="s">
        <v>2350</v>
      </c>
      <c r="AP175" t="s">
        <v>2351</v>
      </c>
    </row>
    <row r="176" spans="1:42" x14ac:dyDescent="0.35">
      <c r="A176">
        <v>809491</v>
      </c>
      <c r="B176" t="s">
        <v>63</v>
      </c>
      <c r="C176" t="s">
        <v>2352</v>
      </c>
      <c r="D176" t="s">
        <v>181</v>
      </c>
      <c r="E176" t="s">
        <v>852</v>
      </c>
      <c r="F176" t="s">
        <v>67</v>
      </c>
      <c r="G176" t="s">
        <v>2353</v>
      </c>
      <c r="H176" t="s">
        <v>1528</v>
      </c>
      <c r="I176" t="s">
        <v>2354</v>
      </c>
      <c r="J176" t="s">
        <v>2355</v>
      </c>
      <c r="K176" t="s">
        <v>2356</v>
      </c>
      <c r="L176" t="s">
        <v>2357</v>
      </c>
      <c r="M176" s="2">
        <v>0.20499999999999999</v>
      </c>
      <c r="N176">
        <v>40.89</v>
      </c>
      <c r="O176" t="str">
        <f t="shared" si="8"/>
        <v>40-50years</v>
      </c>
      <c r="P176">
        <v>54</v>
      </c>
      <c r="Q176" s="1">
        <v>40518</v>
      </c>
      <c r="R176" t="s">
        <v>74</v>
      </c>
      <c r="S176" t="s">
        <v>75</v>
      </c>
      <c r="T176">
        <v>2010</v>
      </c>
      <c r="U176">
        <v>6</v>
      </c>
      <c r="V176" t="s">
        <v>344</v>
      </c>
      <c r="W176" t="s">
        <v>345</v>
      </c>
      <c r="X176">
        <v>12</v>
      </c>
      <c r="Y176" t="s">
        <v>53</v>
      </c>
      <c r="Z176" t="s">
        <v>54</v>
      </c>
      <c r="AA176">
        <v>7.13</v>
      </c>
      <c r="AB176" t="str">
        <f t="shared" si="9"/>
        <v>5-10years</v>
      </c>
      <c r="AC176">
        <v>145954</v>
      </c>
      <c r="AD176" t="str">
        <f t="shared" si="10"/>
        <v>1.40lac-1.50lac</v>
      </c>
      <c r="AE176" s="3">
        <v>0.26</v>
      </c>
      <c r="AF176" s="3" t="str">
        <f t="shared" si="11"/>
        <v>25-30%</v>
      </c>
      <c r="AG176" t="s">
        <v>2358</v>
      </c>
      <c r="AH176" t="s">
        <v>2359</v>
      </c>
      <c r="AI176" t="s">
        <v>2360</v>
      </c>
      <c r="AJ176" t="s">
        <v>2361</v>
      </c>
      <c r="AK176" t="s">
        <v>2360</v>
      </c>
      <c r="AL176" t="s">
        <v>1677</v>
      </c>
      <c r="AM176">
        <v>35115</v>
      </c>
      <c r="AN176" t="s">
        <v>107</v>
      </c>
      <c r="AO176" t="s">
        <v>2362</v>
      </c>
      <c r="AP176" t="s">
        <v>2363</v>
      </c>
    </row>
    <row r="177" spans="1:42" x14ac:dyDescent="0.35">
      <c r="A177">
        <v>924427</v>
      </c>
      <c r="B177" t="s">
        <v>63</v>
      </c>
      <c r="C177" t="s">
        <v>2364</v>
      </c>
      <c r="D177" t="s">
        <v>273</v>
      </c>
      <c r="E177" t="s">
        <v>990</v>
      </c>
      <c r="F177" t="s">
        <v>67</v>
      </c>
      <c r="G177" t="s">
        <v>2365</v>
      </c>
      <c r="H177" t="s">
        <v>1528</v>
      </c>
      <c r="I177" t="s">
        <v>2366</v>
      </c>
      <c r="J177" t="s">
        <v>2367</v>
      </c>
      <c r="K177" t="s">
        <v>2368</v>
      </c>
      <c r="L177" s="1">
        <v>22924</v>
      </c>
      <c r="M177" s="2">
        <v>0.65222222222222226</v>
      </c>
      <c r="N177">
        <v>55.25</v>
      </c>
      <c r="O177" t="str">
        <f t="shared" si="8"/>
        <v>50-60years</v>
      </c>
      <c r="P177">
        <v>69</v>
      </c>
      <c r="Q177" t="s">
        <v>2369</v>
      </c>
      <c r="R177" t="s">
        <v>97</v>
      </c>
      <c r="S177" t="s">
        <v>75</v>
      </c>
      <c r="T177">
        <v>1994</v>
      </c>
      <c r="U177">
        <v>1</v>
      </c>
      <c r="V177" t="s">
        <v>293</v>
      </c>
      <c r="W177" t="s">
        <v>294</v>
      </c>
      <c r="X177">
        <v>27</v>
      </c>
      <c r="Y177" t="s">
        <v>156</v>
      </c>
      <c r="Z177" t="s">
        <v>157</v>
      </c>
      <c r="AA177">
        <v>23.52</v>
      </c>
      <c r="AB177" t="str">
        <f t="shared" si="9"/>
        <v>20-30years</v>
      </c>
      <c r="AC177">
        <v>116911</v>
      </c>
      <c r="AD177" t="str">
        <f t="shared" si="10"/>
        <v>1.10lac-1.20lac</v>
      </c>
      <c r="AE177" s="3">
        <v>0.26</v>
      </c>
      <c r="AF177" s="3" t="str">
        <f t="shared" si="11"/>
        <v>25-30%</v>
      </c>
      <c r="AG177" t="s">
        <v>2370</v>
      </c>
      <c r="AH177" t="s">
        <v>2371</v>
      </c>
      <c r="AI177" t="s">
        <v>2372</v>
      </c>
      <c r="AJ177" t="s">
        <v>251</v>
      </c>
      <c r="AK177" t="s">
        <v>2372</v>
      </c>
      <c r="AL177" t="s">
        <v>252</v>
      </c>
      <c r="AM177">
        <v>90501</v>
      </c>
      <c r="AN177" t="s">
        <v>60</v>
      </c>
      <c r="AO177" t="s">
        <v>2373</v>
      </c>
      <c r="AP177" t="s">
        <v>2374</v>
      </c>
    </row>
    <row r="178" spans="1:42" x14ac:dyDescent="0.35">
      <c r="A178">
        <v>505780</v>
      </c>
      <c r="B178" t="s">
        <v>88</v>
      </c>
      <c r="C178" t="s">
        <v>2375</v>
      </c>
      <c r="D178" t="s">
        <v>65</v>
      </c>
      <c r="E178" t="s">
        <v>1254</v>
      </c>
      <c r="F178" t="s">
        <v>42</v>
      </c>
      <c r="G178" t="s">
        <v>2376</v>
      </c>
      <c r="H178" t="s">
        <v>1528</v>
      </c>
      <c r="I178" t="s">
        <v>2377</v>
      </c>
      <c r="J178" t="s">
        <v>2378</v>
      </c>
      <c r="K178" t="s">
        <v>2240</v>
      </c>
      <c r="L178" s="1">
        <v>28827</v>
      </c>
      <c r="M178" s="2">
        <v>0.41841435185185188</v>
      </c>
      <c r="N178">
        <v>39.409999999999997</v>
      </c>
      <c r="O178" t="str">
        <f t="shared" si="8"/>
        <v>30-40years</v>
      </c>
      <c r="P178">
        <v>59</v>
      </c>
      <c r="Q178" s="1">
        <v>39089</v>
      </c>
      <c r="R178" t="s">
        <v>327</v>
      </c>
      <c r="S178" t="s">
        <v>50</v>
      </c>
      <c r="T178">
        <v>2007</v>
      </c>
      <c r="U178">
        <v>7</v>
      </c>
      <c r="V178" t="s">
        <v>390</v>
      </c>
      <c r="W178" t="s">
        <v>391</v>
      </c>
      <c r="X178">
        <v>1</v>
      </c>
      <c r="Y178" t="s">
        <v>578</v>
      </c>
      <c r="Z178" t="s">
        <v>579</v>
      </c>
      <c r="AA178">
        <v>10.08</v>
      </c>
      <c r="AB178" t="str">
        <f t="shared" si="9"/>
        <v>10-15years</v>
      </c>
      <c r="AC178">
        <v>65748</v>
      </c>
      <c r="AD178" t="str">
        <f t="shared" si="10"/>
        <v>60k-70k</v>
      </c>
      <c r="AE178" s="3">
        <v>0.19</v>
      </c>
      <c r="AF178" s="3" t="str">
        <f t="shared" si="11"/>
        <v>15-20%</v>
      </c>
      <c r="AG178" t="s">
        <v>2379</v>
      </c>
      <c r="AH178" t="s">
        <v>2380</v>
      </c>
      <c r="AI178" t="s">
        <v>2381</v>
      </c>
      <c r="AJ178" t="s">
        <v>2382</v>
      </c>
      <c r="AK178" t="s">
        <v>2381</v>
      </c>
      <c r="AL178" t="s">
        <v>236</v>
      </c>
      <c r="AM178">
        <v>17303</v>
      </c>
      <c r="AN178" t="s">
        <v>237</v>
      </c>
      <c r="AO178" t="s">
        <v>2383</v>
      </c>
      <c r="AP178" t="s">
        <v>2384</v>
      </c>
    </row>
    <row r="179" spans="1:42" x14ac:dyDescent="0.35">
      <c r="A179">
        <v>149904</v>
      </c>
      <c r="B179" t="s">
        <v>38</v>
      </c>
      <c r="C179" t="s">
        <v>2385</v>
      </c>
      <c r="D179" t="s">
        <v>475</v>
      </c>
      <c r="E179" t="s">
        <v>2386</v>
      </c>
      <c r="F179" t="s">
        <v>42</v>
      </c>
      <c r="G179" t="s">
        <v>2387</v>
      </c>
      <c r="H179" t="s">
        <v>1528</v>
      </c>
      <c r="I179" t="s">
        <v>2388</v>
      </c>
      <c r="J179" t="s">
        <v>2389</v>
      </c>
      <c r="K179" t="s">
        <v>2390</v>
      </c>
      <c r="L179" s="1">
        <v>23682</v>
      </c>
      <c r="M179" s="2">
        <v>0.57363425925925926</v>
      </c>
      <c r="N179">
        <v>53.58</v>
      </c>
      <c r="O179" t="str">
        <f t="shared" si="8"/>
        <v>50-60years</v>
      </c>
      <c r="P179">
        <v>49</v>
      </c>
      <c r="Q179" s="1">
        <v>31264</v>
      </c>
      <c r="R179" t="s">
        <v>74</v>
      </c>
      <c r="S179" t="s">
        <v>75</v>
      </c>
      <c r="T179">
        <v>1985</v>
      </c>
      <c r="U179">
        <v>5</v>
      </c>
      <c r="V179" t="s">
        <v>312</v>
      </c>
      <c r="W179" t="s">
        <v>312</v>
      </c>
      <c r="X179">
        <v>8</v>
      </c>
      <c r="Y179" t="s">
        <v>295</v>
      </c>
      <c r="Z179" t="s">
        <v>296</v>
      </c>
      <c r="AA179">
        <v>32.24</v>
      </c>
      <c r="AB179" t="str">
        <f t="shared" si="9"/>
        <v>30-40years</v>
      </c>
      <c r="AC179">
        <v>144108</v>
      </c>
      <c r="AD179" t="str">
        <f t="shared" si="10"/>
        <v>1.40lac-1.50lac</v>
      </c>
      <c r="AE179" s="3">
        <v>0.27</v>
      </c>
      <c r="AF179" s="3" t="str">
        <f t="shared" si="11"/>
        <v>25-30%</v>
      </c>
      <c r="AG179" t="s">
        <v>2391</v>
      </c>
      <c r="AH179" t="s">
        <v>2392</v>
      </c>
      <c r="AI179" t="s">
        <v>2393</v>
      </c>
      <c r="AJ179" t="s">
        <v>395</v>
      </c>
      <c r="AK179" t="s">
        <v>2393</v>
      </c>
      <c r="AL179" t="s">
        <v>471</v>
      </c>
      <c r="AM179">
        <v>4413</v>
      </c>
      <c r="AN179" t="s">
        <v>237</v>
      </c>
      <c r="AO179" t="s">
        <v>2394</v>
      </c>
      <c r="AP179" t="s">
        <v>2395</v>
      </c>
    </row>
    <row r="180" spans="1:42" x14ac:dyDescent="0.35">
      <c r="A180">
        <v>886315</v>
      </c>
      <c r="B180" t="s">
        <v>271</v>
      </c>
      <c r="C180" t="s">
        <v>2396</v>
      </c>
      <c r="D180" t="s">
        <v>446</v>
      </c>
      <c r="E180" t="s">
        <v>2397</v>
      </c>
      <c r="F180" t="s">
        <v>67</v>
      </c>
      <c r="G180" t="s">
        <v>2398</v>
      </c>
      <c r="H180" t="s">
        <v>1528</v>
      </c>
      <c r="I180" t="s">
        <v>2399</v>
      </c>
      <c r="J180" t="s">
        <v>2400</v>
      </c>
      <c r="K180" t="s">
        <v>2368</v>
      </c>
      <c r="L180" s="1">
        <v>23934</v>
      </c>
      <c r="M180" s="2">
        <v>0.63540509259259259</v>
      </c>
      <c r="N180">
        <v>51.76</v>
      </c>
      <c r="O180" t="str">
        <f t="shared" si="8"/>
        <v>50-60years</v>
      </c>
      <c r="P180">
        <v>81</v>
      </c>
      <c r="Q180" s="1">
        <v>35551</v>
      </c>
      <c r="R180" t="s">
        <v>97</v>
      </c>
      <c r="S180" t="s">
        <v>75</v>
      </c>
      <c r="T180">
        <v>1997</v>
      </c>
      <c r="U180">
        <v>1</v>
      </c>
      <c r="V180" t="s">
        <v>293</v>
      </c>
      <c r="W180" t="s">
        <v>294</v>
      </c>
      <c r="X180">
        <v>5</v>
      </c>
      <c r="Y180" t="s">
        <v>578</v>
      </c>
      <c r="Z180" t="s">
        <v>579</v>
      </c>
      <c r="AA180">
        <v>20.57</v>
      </c>
      <c r="AB180" t="str">
        <f t="shared" si="9"/>
        <v>20-30years</v>
      </c>
      <c r="AC180">
        <v>164411</v>
      </c>
      <c r="AD180" t="str">
        <f t="shared" si="10"/>
        <v>1.60lac-1.70lac</v>
      </c>
      <c r="AE180" s="3">
        <v>0.23</v>
      </c>
      <c r="AF180" s="3" t="str">
        <f t="shared" si="11"/>
        <v>20-25%</v>
      </c>
      <c r="AG180" t="s">
        <v>2401</v>
      </c>
      <c r="AH180" t="s">
        <v>2402</v>
      </c>
      <c r="AI180" t="s">
        <v>2403</v>
      </c>
      <c r="AJ180" t="s">
        <v>2404</v>
      </c>
      <c r="AK180" t="s">
        <v>2403</v>
      </c>
      <c r="AL180" t="s">
        <v>207</v>
      </c>
      <c r="AM180">
        <v>37763</v>
      </c>
      <c r="AN180" t="s">
        <v>107</v>
      </c>
      <c r="AO180" t="s">
        <v>2405</v>
      </c>
      <c r="AP180" t="s">
        <v>2406</v>
      </c>
    </row>
    <row r="181" spans="1:42" x14ac:dyDescent="0.35">
      <c r="A181">
        <v>948512</v>
      </c>
      <c r="B181" t="s">
        <v>63</v>
      </c>
      <c r="C181" t="s">
        <v>2407</v>
      </c>
      <c r="D181" t="s">
        <v>415</v>
      </c>
      <c r="E181" t="s">
        <v>2408</v>
      </c>
      <c r="F181" t="s">
        <v>67</v>
      </c>
      <c r="G181" t="s">
        <v>2409</v>
      </c>
      <c r="H181" t="s">
        <v>1528</v>
      </c>
      <c r="I181" t="s">
        <v>2410</v>
      </c>
      <c r="J181" t="s">
        <v>2411</v>
      </c>
      <c r="K181" t="s">
        <v>2412</v>
      </c>
      <c r="L181" t="s">
        <v>2413</v>
      </c>
      <c r="M181" s="2">
        <v>0.77508101851851852</v>
      </c>
      <c r="N181">
        <v>21.35</v>
      </c>
      <c r="O181" t="str">
        <f t="shared" si="8"/>
        <v>20-30years</v>
      </c>
      <c r="P181">
        <v>62</v>
      </c>
      <c r="Q181" s="1">
        <v>43013</v>
      </c>
      <c r="R181" t="s">
        <v>74</v>
      </c>
      <c r="S181" t="s">
        <v>75</v>
      </c>
      <c r="T181">
        <v>2017</v>
      </c>
      <c r="U181">
        <v>5</v>
      </c>
      <c r="V181" t="s">
        <v>312</v>
      </c>
      <c r="W181" t="s">
        <v>312</v>
      </c>
      <c r="X181">
        <v>10</v>
      </c>
      <c r="Y181" t="s">
        <v>295</v>
      </c>
      <c r="Z181" t="s">
        <v>296</v>
      </c>
      <c r="AA181">
        <v>0.22</v>
      </c>
      <c r="AB181" t="str">
        <f t="shared" si="9"/>
        <v>0-5years</v>
      </c>
      <c r="AC181">
        <v>47359</v>
      </c>
      <c r="AD181" t="str">
        <f t="shared" si="10"/>
        <v>40k-50k</v>
      </c>
      <c r="AE181" s="3">
        <v>0.2</v>
      </c>
      <c r="AF181" s="3" t="str">
        <f t="shared" si="11"/>
        <v>15-20%</v>
      </c>
      <c r="AG181" t="s">
        <v>2414</v>
      </c>
      <c r="AH181" t="s">
        <v>2415</v>
      </c>
      <c r="AI181" t="s">
        <v>2416</v>
      </c>
      <c r="AJ181" t="s">
        <v>2417</v>
      </c>
      <c r="AK181" t="s">
        <v>2416</v>
      </c>
      <c r="AL181" t="s">
        <v>379</v>
      </c>
      <c r="AM181">
        <v>14728</v>
      </c>
      <c r="AN181" t="s">
        <v>237</v>
      </c>
      <c r="AO181" t="s">
        <v>2418</v>
      </c>
      <c r="AP181" t="s">
        <v>2419</v>
      </c>
    </row>
    <row r="182" spans="1:42" x14ac:dyDescent="0.35">
      <c r="A182">
        <v>780963</v>
      </c>
      <c r="B182" t="s">
        <v>110</v>
      </c>
      <c r="C182" t="s">
        <v>2420</v>
      </c>
      <c r="D182" t="s">
        <v>599</v>
      </c>
      <c r="E182" t="s">
        <v>2421</v>
      </c>
      <c r="F182" t="s">
        <v>42</v>
      </c>
      <c r="G182" t="s">
        <v>2422</v>
      </c>
      <c r="H182" t="s">
        <v>1528</v>
      </c>
      <c r="I182" t="s">
        <v>2423</v>
      </c>
      <c r="J182" t="s">
        <v>2424</v>
      </c>
      <c r="K182" t="s">
        <v>2425</v>
      </c>
      <c r="L182" t="s">
        <v>2426</v>
      </c>
      <c r="M182" s="2">
        <v>0.14028935185185185</v>
      </c>
      <c r="N182">
        <v>31.35</v>
      </c>
      <c r="O182" t="str">
        <f t="shared" si="8"/>
        <v>30-40years</v>
      </c>
      <c r="P182">
        <v>42</v>
      </c>
      <c r="Q182" t="s">
        <v>2427</v>
      </c>
      <c r="R182" t="s">
        <v>74</v>
      </c>
      <c r="S182" t="s">
        <v>75</v>
      </c>
      <c r="T182">
        <v>2007</v>
      </c>
      <c r="U182">
        <v>4</v>
      </c>
      <c r="V182" t="s">
        <v>76</v>
      </c>
      <c r="W182" t="s">
        <v>77</v>
      </c>
      <c r="X182">
        <v>20</v>
      </c>
      <c r="Y182" t="s">
        <v>279</v>
      </c>
      <c r="Z182" t="s">
        <v>280</v>
      </c>
      <c r="AA182">
        <v>10.28</v>
      </c>
      <c r="AB182" t="str">
        <f t="shared" si="9"/>
        <v>10-15years</v>
      </c>
      <c r="AC182">
        <v>196942</v>
      </c>
      <c r="AD182" t="str">
        <f t="shared" si="10"/>
        <v>1.90lac-2lac</v>
      </c>
      <c r="AE182" s="3">
        <v>0.28999999999999998</v>
      </c>
      <c r="AF182" s="3" t="str">
        <f t="shared" si="11"/>
        <v>25-30%</v>
      </c>
      <c r="AG182" t="s">
        <v>2428</v>
      </c>
      <c r="AH182" t="s">
        <v>2429</v>
      </c>
      <c r="AI182" t="s">
        <v>2430</v>
      </c>
      <c r="AJ182" t="s">
        <v>749</v>
      </c>
      <c r="AK182" t="s">
        <v>2430</v>
      </c>
      <c r="AL182" t="s">
        <v>222</v>
      </c>
      <c r="AM182">
        <v>60478</v>
      </c>
      <c r="AN182" t="s">
        <v>85</v>
      </c>
      <c r="AO182" t="s">
        <v>2431</v>
      </c>
      <c r="AP182" t="s">
        <v>2432</v>
      </c>
    </row>
    <row r="183" spans="1:42" x14ac:dyDescent="0.35">
      <c r="A183">
        <v>282037</v>
      </c>
      <c r="B183" t="s">
        <v>63</v>
      </c>
      <c r="C183" t="s">
        <v>2433</v>
      </c>
      <c r="D183" t="s">
        <v>67</v>
      </c>
      <c r="E183" t="s">
        <v>2434</v>
      </c>
      <c r="F183" t="s">
        <v>67</v>
      </c>
      <c r="G183" t="s">
        <v>2435</v>
      </c>
      <c r="H183" t="s">
        <v>1528</v>
      </c>
      <c r="I183" t="s">
        <v>2436</v>
      </c>
      <c r="J183" t="s">
        <v>2437</v>
      </c>
      <c r="K183" t="s">
        <v>2397</v>
      </c>
      <c r="L183" t="s">
        <v>2438</v>
      </c>
      <c r="M183" s="2">
        <v>0.34372685185185187</v>
      </c>
      <c r="N183">
        <v>41.38</v>
      </c>
      <c r="O183" t="str">
        <f t="shared" si="8"/>
        <v>40-50years</v>
      </c>
      <c r="P183">
        <v>60</v>
      </c>
      <c r="Q183" s="1">
        <v>40272</v>
      </c>
      <c r="R183" t="s">
        <v>74</v>
      </c>
      <c r="S183" t="s">
        <v>75</v>
      </c>
      <c r="T183">
        <v>2010</v>
      </c>
      <c r="U183">
        <v>4</v>
      </c>
      <c r="V183" t="s">
        <v>76</v>
      </c>
      <c r="W183" t="s">
        <v>77</v>
      </c>
      <c r="X183">
        <v>4</v>
      </c>
      <c r="Y183" t="s">
        <v>578</v>
      </c>
      <c r="Z183" t="s">
        <v>579</v>
      </c>
      <c r="AA183">
        <v>7.32</v>
      </c>
      <c r="AB183" t="str">
        <f t="shared" si="9"/>
        <v>5-10years</v>
      </c>
      <c r="AC183">
        <v>182912</v>
      </c>
      <c r="AD183" t="str">
        <f t="shared" si="10"/>
        <v>1.80lac-1.90lac</v>
      </c>
      <c r="AE183" s="3">
        <v>0.3</v>
      </c>
      <c r="AF183" s="3" t="str">
        <f t="shared" si="11"/>
        <v>25-30%</v>
      </c>
      <c r="AG183" t="s">
        <v>2439</v>
      </c>
      <c r="AH183" t="s">
        <v>2440</v>
      </c>
      <c r="AI183" t="s">
        <v>2441</v>
      </c>
      <c r="AJ183" t="s">
        <v>2442</v>
      </c>
      <c r="AK183" t="s">
        <v>2441</v>
      </c>
      <c r="AL183" t="s">
        <v>1677</v>
      </c>
      <c r="AM183">
        <v>35645</v>
      </c>
      <c r="AN183" t="s">
        <v>107</v>
      </c>
      <c r="AO183" t="s">
        <v>2443</v>
      </c>
      <c r="AP183" t="s">
        <v>2444</v>
      </c>
    </row>
    <row r="184" spans="1:42" x14ac:dyDescent="0.35">
      <c r="A184">
        <v>505758</v>
      </c>
      <c r="B184" t="s">
        <v>63</v>
      </c>
      <c r="C184" t="s">
        <v>2445</v>
      </c>
      <c r="D184" t="s">
        <v>415</v>
      </c>
      <c r="E184" t="s">
        <v>2446</v>
      </c>
      <c r="F184" t="s">
        <v>67</v>
      </c>
      <c r="G184" t="s">
        <v>2447</v>
      </c>
      <c r="H184" t="s">
        <v>1528</v>
      </c>
      <c r="I184" t="s">
        <v>2448</v>
      </c>
      <c r="J184" t="s">
        <v>2449</v>
      </c>
      <c r="K184" t="s">
        <v>212</v>
      </c>
      <c r="L184" t="s">
        <v>2450</v>
      </c>
      <c r="M184" s="2">
        <v>0.68359953703703702</v>
      </c>
      <c r="N184">
        <v>55.57</v>
      </c>
      <c r="O184" t="str">
        <f t="shared" si="8"/>
        <v>50-60years</v>
      </c>
      <c r="P184">
        <v>53</v>
      </c>
      <c r="Q184" t="s">
        <v>2451</v>
      </c>
      <c r="R184" t="s">
        <v>327</v>
      </c>
      <c r="S184" t="s">
        <v>50</v>
      </c>
      <c r="T184">
        <v>2008</v>
      </c>
      <c r="U184">
        <v>9</v>
      </c>
      <c r="V184" t="s">
        <v>328</v>
      </c>
      <c r="W184" t="s">
        <v>329</v>
      </c>
      <c r="X184">
        <v>26</v>
      </c>
      <c r="Y184" t="s">
        <v>279</v>
      </c>
      <c r="Z184" t="s">
        <v>280</v>
      </c>
      <c r="AA184">
        <v>8.84</v>
      </c>
      <c r="AB184" t="str">
        <f t="shared" si="9"/>
        <v>5-10years</v>
      </c>
      <c r="AC184">
        <v>70852</v>
      </c>
      <c r="AD184" t="str">
        <f t="shared" si="10"/>
        <v>70k-80k</v>
      </c>
      <c r="AE184" s="3">
        <v>0.09</v>
      </c>
      <c r="AF184" s="3" t="str">
        <f t="shared" si="11"/>
        <v>5-10%</v>
      </c>
      <c r="AG184" t="s">
        <v>2452</v>
      </c>
      <c r="AH184" t="s">
        <v>2453</v>
      </c>
      <c r="AI184" t="s">
        <v>2454</v>
      </c>
      <c r="AJ184" t="s">
        <v>2455</v>
      </c>
      <c r="AK184" t="s">
        <v>2454</v>
      </c>
      <c r="AL184" t="s">
        <v>177</v>
      </c>
      <c r="AM184">
        <v>76652</v>
      </c>
      <c r="AN184" t="s">
        <v>107</v>
      </c>
      <c r="AO184" t="s">
        <v>2456</v>
      </c>
      <c r="AP184" t="s">
        <v>2457</v>
      </c>
    </row>
    <row r="185" spans="1:42" x14ac:dyDescent="0.35">
      <c r="A185">
        <v>487100</v>
      </c>
      <c r="B185" t="s">
        <v>63</v>
      </c>
      <c r="C185" t="s">
        <v>2458</v>
      </c>
      <c r="D185" t="s">
        <v>305</v>
      </c>
      <c r="E185" t="s">
        <v>2459</v>
      </c>
      <c r="F185" t="s">
        <v>67</v>
      </c>
      <c r="G185" t="s">
        <v>2460</v>
      </c>
      <c r="H185" t="s">
        <v>1528</v>
      </c>
      <c r="I185" t="s">
        <v>2461</v>
      </c>
      <c r="J185" t="s">
        <v>2462</v>
      </c>
      <c r="K185" t="s">
        <v>2463</v>
      </c>
      <c r="L185" t="s">
        <v>2464</v>
      </c>
      <c r="M185" s="2">
        <v>0.75307870370370367</v>
      </c>
      <c r="N185">
        <v>25.19</v>
      </c>
      <c r="O185" t="str">
        <f t="shared" si="8"/>
        <v>20-30years</v>
      </c>
      <c r="P185">
        <v>61</v>
      </c>
      <c r="Q185" s="1">
        <v>42377</v>
      </c>
      <c r="R185" t="s">
        <v>327</v>
      </c>
      <c r="S185" t="s">
        <v>50</v>
      </c>
      <c r="T185">
        <v>2016</v>
      </c>
      <c r="U185">
        <v>8</v>
      </c>
      <c r="V185" t="s">
        <v>465</v>
      </c>
      <c r="W185" t="s">
        <v>466</v>
      </c>
      <c r="X185">
        <v>1</v>
      </c>
      <c r="Y185" t="s">
        <v>100</v>
      </c>
      <c r="Z185" t="s">
        <v>101</v>
      </c>
      <c r="AA185">
        <v>0.99</v>
      </c>
      <c r="AB185" t="str">
        <f t="shared" si="9"/>
        <v>0-5years</v>
      </c>
      <c r="AC185">
        <v>139481</v>
      </c>
      <c r="AD185" t="str">
        <f t="shared" si="10"/>
        <v>1.30lac-1.40lac</v>
      </c>
      <c r="AE185" s="3">
        <v>0.16</v>
      </c>
      <c r="AF185" s="3" t="str">
        <f t="shared" si="11"/>
        <v>15-20%</v>
      </c>
      <c r="AG185" t="s">
        <v>2465</v>
      </c>
      <c r="AH185" t="s">
        <v>2466</v>
      </c>
      <c r="AI185" t="s">
        <v>2467</v>
      </c>
      <c r="AJ185" t="s">
        <v>831</v>
      </c>
      <c r="AK185" t="s">
        <v>2467</v>
      </c>
      <c r="AL185" t="s">
        <v>84</v>
      </c>
      <c r="AM185">
        <v>49261</v>
      </c>
      <c r="AN185" t="s">
        <v>85</v>
      </c>
      <c r="AO185" t="s">
        <v>2468</v>
      </c>
      <c r="AP185" t="s">
        <v>2469</v>
      </c>
    </row>
    <row r="186" spans="1:42" x14ac:dyDescent="0.35">
      <c r="A186">
        <v>974444</v>
      </c>
      <c r="B186" t="s">
        <v>240</v>
      </c>
      <c r="C186" t="s">
        <v>2470</v>
      </c>
      <c r="D186" t="s">
        <v>42</v>
      </c>
      <c r="E186" t="s">
        <v>2471</v>
      </c>
      <c r="F186" t="s">
        <v>67</v>
      </c>
      <c r="G186" t="s">
        <v>2472</v>
      </c>
      <c r="H186" t="s">
        <v>1528</v>
      </c>
      <c r="I186" t="s">
        <v>2473</v>
      </c>
      <c r="J186" t="s">
        <v>2474</v>
      </c>
      <c r="K186" t="s">
        <v>2475</v>
      </c>
      <c r="L186" t="s">
        <v>2476</v>
      </c>
      <c r="M186" s="2">
        <v>0.80238425925925927</v>
      </c>
      <c r="N186">
        <v>25.34</v>
      </c>
      <c r="O186" t="str">
        <f t="shared" si="8"/>
        <v>20-30years</v>
      </c>
      <c r="P186">
        <v>75</v>
      </c>
      <c r="Q186" s="1">
        <v>41674</v>
      </c>
      <c r="R186" t="s">
        <v>74</v>
      </c>
      <c r="S186" t="s">
        <v>75</v>
      </c>
      <c r="T186">
        <v>2014</v>
      </c>
      <c r="U186">
        <v>4</v>
      </c>
      <c r="V186" t="s">
        <v>76</v>
      </c>
      <c r="W186" t="s">
        <v>77</v>
      </c>
      <c r="X186">
        <v>2</v>
      </c>
      <c r="Y186" t="s">
        <v>295</v>
      </c>
      <c r="Z186" t="s">
        <v>296</v>
      </c>
      <c r="AA186">
        <v>3.32</v>
      </c>
      <c r="AB186" t="str">
        <f t="shared" si="9"/>
        <v>0-5years</v>
      </c>
      <c r="AC186">
        <v>46241</v>
      </c>
      <c r="AD186" t="str">
        <f t="shared" si="10"/>
        <v>40k-50k</v>
      </c>
      <c r="AE186" s="3">
        <v>0.28000000000000003</v>
      </c>
      <c r="AF186" s="3" t="str">
        <f t="shared" si="11"/>
        <v>25-30%</v>
      </c>
      <c r="AG186" t="s">
        <v>2477</v>
      </c>
      <c r="AH186" t="s">
        <v>2478</v>
      </c>
      <c r="AI186" t="s">
        <v>2479</v>
      </c>
      <c r="AJ186" t="s">
        <v>83</v>
      </c>
      <c r="AK186" t="s">
        <v>2479</v>
      </c>
      <c r="AL186" t="s">
        <v>222</v>
      </c>
      <c r="AM186">
        <v>60096</v>
      </c>
      <c r="AN186" t="s">
        <v>85</v>
      </c>
      <c r="AO186" t="s">
        <v>2480</v>
      </c>
      <c r="AP186" t="s">
        <v>2481</v>
      </c>
    </row>
    <row r="187" spans="1:42" x14ac:dyDescent="0.35">
      <c r="A187">
        <v>829416</v>
      </c>
      <c r="B187" t="s">
        <v>63</v>
      </c>
      <c r="C187" t="s">
        <v>2482</v>
      </c>
      <c r="D187" t="s">
        <v>112</v>
      </c>
      <c r="E187" t="s">
        <v>2483</v>
      </c>
      <c r="F187" t="s">
        <v>67</v>
      </c>
      <c r="G187" t="s">
        <v>2484</v>
      </c>
      <c r="H187" t="s">
        <v>1528</v>
      </c>
      <c r="I187" t="s">
        <v>2485</v>
      </c>
      <c r="J187" t="s">
        <v>2486</v>
      </c>
      <c r="K187" t="s">
        <v>47</v>
      </c>
      <c r="L187" s="1">
        <v>24324</v>
      </c>
      <c r="M187" s="2">
        <v>0.68074074074074076</v>
      </c>
      <c r="N187">
        <v>51.26</v>
      </c>
      <c r="O187" t="str">
        <f t="shared" si="8"/>
        <v>50-60years</v>
      </c>
      <c r="P187">
        <v>69</v>
      </c>
      <c r="Q187" s="1">
        <v>38666</v>
      </c>
      <c r="R187" t="s">
        <v>49</v>
      </c>
      <c r="S187" t="s">
        <v>50</v>
      </c>
      <c r="T187">
        <v>2005</v>
      </c>
      <c r="U187">
        <v>10</v>
      </c>
      <c r="V187" t="s">
        <v>137</v>
      </c>
      <c r="W187" t="s">
        <v>138</v>
      </c>
      <c r="X187">
        <v>11</v>
      </c>
      <c r="Y187" t="s">
        <v>78</v>
      </c>
      <c r="Z187" t="s">
        <v>79</v>
      </c>
      <c r="AA187">
        <v>11.8</v>
      </c>
      <c r="AB187" t="str">
        <f t="shared" si="9"/>
        <v>10-15years</v>
      </c>
      <c r="AC187">
        <v>138022</v>
      </c>
      <c r="AD187" t="str">
        <f t="shared" si="10"/>
        <v>1.30lac-1.40lac</v>
      </c>
      <c r="AE187" s="3">
        <v>0.15</v>
      </c>
      <c r="AF187" s="3" t="str">
        <f t="shared" si="11"/>
        <v>10-15%</v>
      </c>
      <c r="AG187" t="s">
        <v>2487</v>
      </c>
      <c r="AH187" t="s">
        <v>2488</v>
      </c>
      <c r="AI187" t="s">
        <v>2489</v>
      </c>
      <c r="AJ187" t="s">
        <v>608</v>
      </c>
      <c r="AK187" t="s">
        <v>2489</v>
      </c>
      <c r="AL187" t="s">
        <v>883</v>
      </c>
      <c r="AM187">
        <v>39533</v>
      </c>
      <c r="AN187" t="s">
        <v>107</v>
      </c>
      <c r="AO187" t="s">
        <v>2490</v>
      </c>
      <c r="AP187" t="s">
        <v>2491</v>
      </c>
    </row>
    <row r="188" spans="1:42" x14ac:dyDescent="0.35">
      <c r="A188">
        <v>146825</v>
      </c>
      <c r="B188" t="s">
        <v>128</v>
      </c>
      <c r="C188" t="s">
        <v>2051</v>
      </c>
      <c r="D188" t="s">
        <v>415</v>
      </c>
      <c r="E188" t="s">
        <v>2492</v>
      </c>
      <c r="F188" t="s">
        <v>67</v>
      </c>
      <c r="G188" t="s">
        <v>2493</v>
      </c>
      <c r="H188" t="s">
        <v>1528</v>
      </c>
      <c r="I188" t="s">
        <v>2494</v>
      </c>
      <c r="J188" t="s">
        <v>2495</v>
      </c>
      <c r="K188" t="s">
        <v>1732</v>
      </c>
      <c r="L188" t="s">
        <v>2496</v>
      </c>
      <c r="M188" s="2">
        <v>0.71609953703703699</v>
      </c>
      <c r="N188">
        <v>56.97</v>
      </c>
      <c r="O188" t="str">
        <f t="shared" si="8"/>
        <v>50-60years</v>
      </c>
      <c r="P188">
        <v>55</v>
      </c>
      <c r="Q188" t="s">
        <v>2497</v>
      </c>
      <c r="R188" t="s">
        <v>97</v>
      </c>
      <c r="S188" t="s">
        <v>75</v>
      </c>
      <c r="T188">
        <v>2008</v>
      </c>
      <c r="U188">
        <v>2</v>
      </c>
      <c r="V188" t="s">
        <v>120</v>
      </c>
      <c r="W188" t="s">
        <v>121</v>
      </c>
      <c r="X188">
        <v>14</v>
      </c>
      <c r="Y188" t="s">
        <v>156</v>
      </c>
      <c r="Z188" t="s">
        <v>157</v>
      </c>
      <c r="AA188">
        <v>9.4600000000000009</v>
      </c>
      <c r="AB188" t="str">
        <f t="shared" si="9"/>
        <v>5-10years</v>
      </c>
      <c r="AC188">
        <v>136498</v>
      </c>
      <c r="AD188" t="str">
        <f t="shared" si="10"/>
        <v>1.30lac-1.40lac</v>
      </c>
      <c r="AE188" s="3">
        <v>0.21</v>
      </c>
      <c r="AF188" s="3" t="str">
        <f t="shared" si="11"/>
        <v>20-25%</v>
      </c>
      <c r="AG188" t="s">
        <v>2498</v>
      </c>
      <c r="AH188" t="s">
        <v>2499</v>
      </c>
      <c r="AI188" t="s">
        <v>2293</v>
      </c>
      <c r="AJ188" t="s">
        <v>2500</v>
      </c>
      <c r="AK188" t="s">
        <v>2293</v>
      </c>
      <c r="AL188" t="s">
        <v>2501</v>
      </c>
      <c r="AM188">
        <v>19955</v>
      </c>
      <c r="AN188" t="s">
        <v>107</v>
      </c>
      <c r="AO188" t="s">
        <v>2502</v>
      </c>
      <c r="AP188" t="s">
        <v>2503</v>
      </c>
    </row>
    <row r="189" spans="1:42" x14ac:dyDescent="0.35">
      <c r="A189">
        <v>603179</v>
      </c>
      <c r="B189" t="s">
        <v>63</v>
      </c>
      <c r="C189" t="s">
        <v>2504</v>
      </c>
      <c r="D189" t="s">
        <v>211</v>
      </c>
      <c r="E189" t="s">
        <v>2505</v>
      </c>
      <c r="F189" t="s">
        <v>67</v>
      </c>
      <c r="G189" t="s">
        <v>2506</v>
      </c>
      <c r="H189" t="s">
        <v>1528</v>
      </c>
      <c r="I189" t="s">
        <v>2507</v>
      </c>
      <c r="J189" t="s">
        <v>2508</v>
      </c>
      <c r="K189" t="s">
        <v>2509</v>
      </c>
      <c r="L189" s="1">
        <v>31931</v>
      </c>
      <c r="M189" s="2">
        <v>0.57157407407407412</v>
      </c>
      <c r="N189">
        <v>30.42</v>
      </c>
      <c r="O189" t="str">
        <f t="shared" si="8"/>
        <v>30-40years</v>
      </c>
      <c r="P189">
        <v>79</v>
      </c>
      <c r="Q189" t="s">
        <v>2510</v>
      </c>
      <c r="R189" t="s">
        <v>74</v>
      </c>
      <c r="S189" t="s">
        <v>75</v>
      </c>
      <c r="T189">
        <v>2009</v>
      </c>
      <c r="U189">
        <v>5</v>
      </c>
      <c r="V189" t="s">
        <v>312</v>
      </c>
      <c r="W189" t="s">
        <v>312</v>
      </c>
      <c r="X189">
        <v>31</v>
      </c>
      <c r="Y189" t="s">
        <v>578</v>
      </c>
      <c r="Z189" t="s">
        <v>579</v>
      </c>
      <c r="AA189">
        <v>8.16</v>
      </c>
      <c r="AB189" t="str">
        <f t="shared" si="9"/>
        <v>5-10years</v>
      </c>
      <c r="AC189">
        <v>189614</v>
      </c>
      <c r="AD189" t="str">
        <f t="shared" si="10"/>
        <v>1.80lac-1.90lac</v>
      </c>
      <c r="AE189" s="3">
        <v>0.24</v>
      </c>
      <c r="AF189" s="3" t="str">
        <f t="shared" si="11"/>
        <v>20-25%</v>
      </c>
      <c r="AG189" t="s">
        <v>2511</v>
      </c>
      <c r="AH189" t="s">
        <v>2512</v>
      </c>
      <c r="AI189" t="s">
        <v>2513</v>
      </c>
      <c r="AJ189" t="s">
        <v>2514</v>
      </c>
      <c r="AK189" t="s">
        <v>2513</v>
      </c>
      <c r="AL189" t="s">
        <v>1063</v>
      </c>
      <c r="AM189">
        <v>45874</v>
      </c>
      <c r="AN189" t="s">
        <v>85</v>
      </c>
      <c r="AO189" t="s">
        <v>2515</v>
      </c>
      <c r="AP189" t="s">
        <v>2516</v>
      </c>
    </row>
    <row r="190" spans="1:42" x14ac:dyDescent="0.35">
      <c r="A190">
        <v>175035</v>
      </c>
      <c r="B190" t="s">
        <v>38</v>
      </c>
      <c r="C190" t="s">
        <v>2517</v>
      </c>
      <c r="D190" t="s">
        <v>130</v>
      </c>
      <c r="E190" t="s">
        <v>2518</v>
      </c>
      <c r="F190" t="s">
        <v>42</v>
      </c>
      <c r="G190" t="s">
        <v>2519</v>
      </c>
      <c r="H190" t="s">
        <v>1528</v>
      </c>
      <c r="I190" t="s">
        <v>2520</v>
      </c>
      <c r="J190" t="s">
        <v>2521</v>
      </c>
      <c r="K190" t="s">
        <v>2522</v>
      </c>
      <c r="L190" t="s">
        <v>2523</v>
      </c>
      <c r="M190" s="2">
        <v>0.90839120370370363</v>
      </c>
      <c r="N190">
        <v>45.21</v>
      </c>
      <c r="O190" t="str">
        <f t="shared" si="8"/>
        <v>40-50years</v>
      </c>
      <c r="P190">
        <v>40</v>
      </c>
      <c r="Q190" t="s">
        <v>2524</v>
      </c>
      <c r="R190" t="s">
        <v>327</v>
      </c>
      <c r="S190" t="s">
        <v>50</v>
      </c>
      <c r="T190">
        <v>2004</v>
      </c>
      <c r="U190">
        <v>9</v>
      </c>
      <c r="V190" t="s">
        <v>328</v>
      </c>
      <c r="W190" t="s">
        <v>329</v>
      </c>
      <c r="X190">
        <v>14</v>
      </c>
      <c r="Y190" t="s">
        <v>78</v>
      </c>
      <c r="Z190" t="s">
        <v>79</v>
      </c>
      <c r="AA190">
        <v>12.88</v>
      </c>
      <c r="AB190" t="str">
        <f t="shared" si="9"/>
        <v>10-15years</v>
      </c>
      <c r="AC190">
        <v>154633</v>
      </c>
      <c r="AD190" t="str">
        <f t="shared" si="10"/>
        <v>1.50lac-1.60lac</v>
      </c>
      <c r="AE190" s="3">
        <v>0.06</v>
      </c>
      <c r="AF190" s="3" t="str">
        <f t="shared" si="11"/>
        <v>5-10%</v>
      </c>
      <c r="AG190" t="s">
        <v>2525</v>
      </c>
      <c r="AH190" t="s">
        <v>2526</v>
      </c>
      <c r="AI190" t="s">
        <v>2527</v>
      </c>
      <c r="AJ190" t="s">
        <v>2528</v>
      </c>
      <c r="AK190" t="s">
        <v>2527</v>
      </c>
      <c r="AL190" t="s">
        <v>1677</v>
      </c>
      <c r="AM190">
        <v>35967</v>
      </c>
      <c r="AN190" t="s">
        <v>107</v>
      </c>
      <c r="AO190" t="s">
        <v>2529</v>
      </c>
      <c r="AP190" t="s">
        <v>2530</v>
      </c>
    </row>
    <row r="191" spans="1:42" x14ac:dyDescent="0.35">
      <c r="A191">
        <v>358935</v>
      </c>
      <c r="B191" t="s">
        <v>38</v>
      </c>
      <c r="C191" t="s">
        <v>2531</v>
      </c>
      <c r="D191" t="s">
        <v>431</v>
      </c>
      <c r="E191" t="s">
        <v>2532</v>
      </c>
      <c r="F191" t="s">
        <v>42</v>
      </c>
      <c r="G191" t="s">
        <v>2533</v>
      </c>
      <c r="H191" t="s">
        <v>1528</v>
      </c>
      <c r="I191" t="s">
        <v>2534</v>
      </c>
      <c r="J191" t="s">
        <v>2535</v>
      </c>
      <c r="K191" t="s">
        <v>2536</v>
      </c>
      <c r="L191" t="s">
        <v>2537</v>
      </c>
      <c r="M191" s="2">
        <v>0.47326388888888887</v>
      </c>
      <c r="N191">
        <v>24.61</v>
      </c>
      <c r="O191" t="str">
        <f t="shared" si="8"/>
        <v>20-30years</v>
      </c>
      <c r="P191">
        <v>40</v>
      </c>
      <c r="Q191" s="1">
        <v>42739</v>
      </c>
      <c r="R191" t="s">
        <v>74</v>
      </c>
      <c r="S191" t="s">
        <v>75</v>
      </c>
      <c r="T191">
        <v>2017</v>
      </c>
      <c r="U191">
        <v>4</v>
      </c>
      <c r="V191" t="s">
        <v>76</v>
      </c>
      <c r="W191" t="s">
        <v>77</v>
      </c>
      <c r="X191">
        <v>1</v>
      </c>
      <c r="Y191" t="s">
        <v>53</v>
      </c>
      <c r="Z191" t="s">
        <v>54</v>
      </c>
      <c r="AA191">
        <v>0.32</v>
      </c>
      <c r="AB191" t="str">
        <f t="shared" si="9"/>
        <v>0-5years</v>
      </c>
      <c r="AC191">
        <v>196480</v>
      </c>
      <c r="AD191" t="str">
        <f t="shared" si="10"/>
        <v>1.90lac-2lac</v>
      </c>
      <c r="AE191" s="3">
        <v>0.21</v>
      </c>
      <c r="AF191" s="3" t="str">
        <f t="shared" si="11"/>
        <v>20-25%</v>
      </c>
      <c r="AG191" t="s">
        <v>2538</v>
      </c>
      <c r="AH191" t="s">
        <v>2539</v>
      </c>
      <c r="AI191" t="s">
        <v>2540</v>
      </c>
      <c r="AJ191" t="s">
        <v>234</v>
      </c>
      <c r="AK191" t="s">
        <v>2540</v>
      </c>
      <c r="AL191" t="s">
        <v>350</v>
      </c>
      <c r="AM191">
        <v>20896</v>
      </c>
      <c r="AN191" t="s">
        <v>107</v>
      </c>
      <c r="AO191" t="s">
        <v>2541</v>
      </c>
      <c r="AP191" t="s">
        <v>2542</v>
      </c>
    </row>
    <row r="192" spans="1:42" x14ac:dyDescent="0.35">
      <c r="A192">
        <v>608832</v>
      </c>
      <c r="B192" t="s">
        <v>110</v>
      </c>
      <c r="C192" t="s">
        <v>2543</v>
      </c>
      <c r="D192" t="s">
        <v>273</v>
      </c>
      <c r="E192" t="s">
        <v>1500</v>
      </c>
      <c r="F192" t="s">
        <v>42</v>
      </c>
      <c r="G192" t="s">
        <v>2544</v>
      </c>
      <c r="H192" t="s">
        <v>1528</v>
      </c>
      <c r="I192" t="s">
        <v>2545</v>
      </c>
      <c r="J192" t="s">
        <v>2546</v>
      </c>
      <c r="K192" t="s">
        <v>2547</v>
      </c>
      <c r="L192" s="1">
        <v>30011</v>
      </c>
      <c r="M192" s="2">
        <v>0.8038657407407408</v>
      </c>
      <c r="N192">
        <v>35.590000000000003</v>
      </c>
      <c r="O192" t="str">
        <f t="shared" si="8"/>
        <v>30-40years</v>
      </c>
      <c r="P192">
        <v>43</v>
      </c>
      <c r="Q192" t="s">
        <v>2548</v>
      </c>
      <c r="R192" t="s">
        <v>327</v>
      </c>
      <c r="S192" t="s">
        <v>50</v>
      </c>
      <c r="T192">
        <v>2006</v>
      </c>
      <c r="U192">
        <v>7</v>
      </c>
      <c r="V192" t="s">
        <v>390</v>
      </c>
      <c r="W192" t="s">
        <v>391</v>
      </c>
      <c r="X192">
        <v>17</v>
      </c>
      <c r="Y192" t="s">
        <v>100</v>
      </c>
      <c r="Z192" t="s">
        <v>101</v>
      </c>
      <c r="AA192">
        <v>11.04</v>
      </c>
      <c r="AB192" t="str">
        <f t="shared" si="9"/>
        <v>10-15years</v>
      </c>
      <c r="AC192">
        <v>130226</v>
      </c>
      <c r="AD192" t="str">
        <f t="shared" si="10"/>
        <v>1.30lac-1.40lac</v>
      </c>
      <c r="AE192" s="3">
        <v>0.06</v>
      </c>
      <c r="AF192" s="3" t="str">
        <f t="shared" si="11"/>
        <v>5-10%</v>
      </c>
      <c r="AG192" t="s">
        <v>2549</v>
      </c>
      <c r="AH192" t="s">
        <v>2550</v>
      </c>
      <c r="AI192" t="s">
        <v>1140</v>
      </c>
      <c r="AJ192" t="s">
        <v>2551</v>
      </c>
      <c r="AK192" t="s">
        <v>1140</v>
      </c>
      <c r="AL192" t="s">
        <v>883</v>
      </c>
      <c r="AM192">
        <v>38740</v>
      </c>
      <c r="AN192" t="s">
        <v>107</v>
      </c>
      <c r="AO192" t="s">
        <v>2552</v>
      </c>
      <c r="AP192" t="s">
        <v>2553</v>
      </c>
    </row>
    <row r="193" spans="1:42" x14ac:dyDescent="0.35">
      <c r="A193">
        <v>509911</v>
      </c>
      <c r="B193" t="s">
        <v>38</v>
      </c>
      <c r="C193" t="s">
        <v>2554</v>
      </c>
      <c r="D193" t="s">
        <v>431</v>
      </c>
      <c r="E193" t="s">
        <v>1110</v>
      </c>
      <c r="F193" t="s">
        <v>42</v>
      </c>
      <c r="G193" t="s">
        <v>2555</v>
      </c>
      <c r="H193" t="s">
        <v>1528</v>
      </c>
      <c r="I193" t="s">
        <v>2556</v>
      </c>
      <c r="J193" t="s">
        <v>2557</v>
      </c>
      <c r="K193" t="s">
        <v>1181</v>
      </c>
      <c r="L193" t="s">
        <v>2558</v>
      </c>
      <c r="M193" s="2">
        <v>0.13599537037037038</v>
      </c>
      <c r="N193">
        <v>48.81</v>
      </c>
      <c r="O193" t="str">
        <f t="shared" si="8"/>
        <v>40-50years</v>
      </c>
      <c r="P193">
        <v>43</v>
      </c>
      <c r="Q193" t="s">
        <v>2559</v>
      </c>
      <c r="R193" t="s">
        <v>49</v>
      </c>
      <c r="S193" t="s">
        <v>50</v>
      </c>
      <c r="T193">
        <v>2014</v>
      </c>
      <c r="U193">
        <v>12</v>
      </c>
      <c r="V193" t="s">
        <v>51</v>
      </c>
      <c r="W193" t="s">
        <v>52</v>
      </c>
      <c r="X193">
        <v>19</v>
      </c>
      <c r="Y193" t="s">
        <v>279</v>
      </c>
      <c r="Z193" t="s">
        <v>280</v>
      </c>
      <c r="AA193">
        <v>2.61</v>
      </c>
      <c r="AB193" t="str">
        <f t="shared" si="9"/>
        <v>0-5years</v>
      </c>
      <c r="AC193">
        <v>61126</v>
      </c>
      <c r="AD193" t="str">
        <f t="shared" si="10"/>
        <v>60k-70k</v>
      </c>
      <c r="AE193" s="3">
        <v>0.09</v>
      </c>
      <c r="AF193" s="3" t="str">
        <f t="shared" si="11"/>
        <v>5-10%</v>
      </c>
      <c r="AG193" t="s">
        <v>2560</v>
      </c>
      <c r="AH193" t="s">
        <v>2561</v>
      </c>
      <c r="AI193" t="s">
        <v>1968</v>
      </c>
      <c r="AJ193" t="s">
        <v>2562</v>
      </c>
      <c r="AK193" t="s">
        <v>1968</v>
      </c>
      <c r="AL193" t="s">
        <v>934</v>
      </c>
      <c r="AM193">
        <v>63164</v>
      </c>
      <c r="AN193" t="s">
        <v>85</v>
      </c>
      <c r="AO193" t="s">
        <v>2563</v>
      </c>
      <c r="AP193" t="s">
        <v>2564</v>
      </c>
    </row>
    <row r="194" spans="1:42" x14ac:dyDescent="0.35">
      <c r="A194">
        <v>354363</v>
      </c>
      <c r="B194" t="s">
        <v>38</v>
      </c>
      <c r="C194" t="s">
        <v>1450</v>
      </c>
      <c r="D194" t="s">
        <v>40</v>
      </c>
      <c r="E194" t="s">
        <v>2565</v>
      </c>
      <c r="F194" t="s">
        <v>42</v>
      </c>
      <c r="G194" t="s">
        <v>2566</v>
      </c>
      <c r="H194" t="s">
        <v>1528</v>
      </c>
      <c r="I194" t="s">
        <v>2567</v>
      </c>
      <c r="J194" t="s">
        <v>2568</v>
      </c>
      <c r="K194" t="s">
        <v>2569</v>
      </c>
      <c r="L194" t="s">
        <v>2570</v>
      </c>
      <c r="M194" s="2">
        <v>9.6458333333333326E-2</v>
      </c>
      <c r="N194">
        <v>41.02</v>
      </c>
      <c r="O194" t="str">
        <f t="shared" si="8"/>
        <v>40-50years</v>
      </c>
      <c r="P194">
        <v>45</v>
      </c>
      <c r="Q194" s="1">
        <v>37998</v>
      </c>
      <c r="R194" t="s">
        <v>49</v>
      </c>
      <c r="S194" t="s">
        <v>50</v>
      </c>
      <c r="T194">
        <v>2004</v>
      </c>
      <c r="U194">
        <v>12</v>
      </c>
      <c r="V194" t="s">
        <v>51</v>
      </c>
      <c r="W194" t="s">
        <v>52</v>
      </c>
      <c r="X194">
        <v>1</v>
      </c>
      <c r="Y194" t="s">
        <v>295</v>
      </c>
      <c r="Z194" t="s">
        <v>296</v>
      </c>
      <c r="AA194">
        <v>12.66</v>
      </c>
      <c r="AB194" t="str">
        <f t="shared" si="9"/>
        <v>10-15years</v>
      </c>
      <c r="AC194">
        <v>62009</v>
      </c>
      <c r="AD194" t="str">
        <f t="shared" si="10"/>
        <v>60k-70k</v>
      </c>
      <c r="AE194" s="3">
        <v>0.24</v>
      </c>
      <c r="AF194" s="3" t="str">
        <f t="shared" si="11"/>
        <v>20-25%</v>
      </c>
      <c r="AG194" t="s">
        <v>2571</v>
      </c>
      <c r="AH194" t="s">
        <v>2572</v>
      </c>
      <c r="AI194" t="s">
        <v>2573</v>
      </c>
      <c r="AJ194" t="s">
        <v>2574</v>
      </c>
      <c r="AK194" t="s">
        <v>2573</v>
      </c>
      <c r="AL194" t="s">
        <v>526</v>
      </c>
      <c r="AM194">
        <v>32530</v>
      </c>
      <c r="AN194" t="s">
        <v>107</v>
      </c>
      <c r="AO194" t="s">
        <v>2575</v>
      </c>
      <c r="AP194" t="s">
        <v>2576</v>
      </c>
    </row>
    <row r="195" spans="1:42" x14ac:dyDescent="0.35">
      <c r="A195">
        <v>344607</v>
      </c>
      <c r="B195" t="s">
        <v>63</v>
      </c>
      <c r="C195" t="s">
        <v>2577</v>
      </c>
      <c r="D195" t="s">
        <v>938</v>
      </c>
      <c r="E195" t="s">
        <v>2578</v>
      </c>
      <c r="F195" t="s">
        <v>67</v>
      </c>
      <c r="G195" t="s">
        <v>2579</v>
      </c>
      <c r="H195" t="s">
        <v>1528</v>
      </c>
      <c r="I195" t="s">
        <v>2580</v>
      </c>
      <c r="J195" t="s">
        <v>2581</v>
      </c>
      <c r="K195" t="s">
        <v>2582</v>
      </c>
      <c r="L195" t="s">
        <v>2583</v>
      </c>
      <c r="M195" s="2">
        <v>0.92202546296296306</v>
      </c>
      <c r="N195">
        <v>58.24</v>
      </c>
      <c r="O195" t="str">
        <f t="shared" ref="O195:O258" si="12">IF(AND(N195&gt;20,N195&lt;=30),"20-30years",IF(AND(N195&gt;30,N195&lt;=40),"30-40years",IF(AND(N195&gt;40,N195&lt;=50),"40-50years",IF(AND(N195&gt;50,N195&lt;=60),"50-60years"))))</f>
        <v>50-60years</v>
      </c>
      <c r="P195">
        <v>54</v>
      </c>
      <c r="Q195" s="1">
        <v>36045</v>
      </c>
      <c r="R195" t="s">
        <v>327</v>
      </c>
      <c r="S195" t="s">
        <v>50</v>
      </c>
      <c r="T195">
        <v>1998</v>
      </c>
      <c r="U195">
        <v>7</v>
      </c>
      <c r="V195" t="s">
        <v>390</v>
      </c>
      <c r="W195" t="s">
        <v>391</v>
      </c>
      <c r="X195">
        <v>9</v>
      </c>
      <c r="Y195" t="s">
        <v>156</v>
      </c>
      <c r="Z195" t="s">
        <v>157</v>
      </c>
      <c r="AA195">
        <v>19.07</v>
      </c>
      <c r="AB195" t="str">
        <f t="shared" ref="AB195:AB258" si="13">IF(AA195&lt;=5,"0-5years",IF(AND(AA195&gt;5,AA195&lt;=10),"5-10years", IF(AND(AA195&gt;10,AA195&lt;=15),"10-15years", IF(AND(AA195&gt;15,AA195&lt;=20),"15-20years",IF(AND(AA195&gt;20,AA195&lt;=30),"20-30years",IF(AND(AA195&gt;30,AA195&lt;=40),"30-40years"))))))</f>
        <v>15-20years</v>
      </c>
      <c r="AC195">
        <v>188608</v>
      </c>
      <c r="AD195" t="str">
        <f t="shared" ref="AD195:AD258" si="14">IF(AND(AC195&gt;40000,AC195&lt;=50000),"40k-50k",IF(AND(AC195&gt;50000,AC195&lt;=60000),"50k-60k",IF(AND(AC195&gt;60000,AC195&lt;=70000),"60k-70k",IF(AND(AC195&gt;70000,AC195&lt;=80000),"70k-80k",IF(AND(AC195&gt;80000,AC195&lt;=90000),"80k-90k",IF(AND(AC195&gt;90000,AC195&lt;=100000),"90k-100k",IF(AND(AC195&gt;100000,AC195&lt;=110000),"1lac-1.10lac",IF(AND(AC195&gt;110000,AC195&lt;=120000),"1.10lac-1.20lac",IF(AND(AC195&gt;120000,AC195&lt;=130000),"1.20lac-1.30lac",IF(AND(AC195&gt;130000,AC195&lt;=140000),"1.30lac-1.40lac",IF(AND(AC195&gt;140000,AC195&lt;=150000),"1.40lac-1.50lac",IF(AND(AC195&gt;150000,AC195&lt;=160000),"1.50lac-1.60lac",IF(AND(AC195&gt;160000,AC195&lt;=170000),"1.60lac-1.70lac",IF(AND(AC195&gt;170000,AC195&lt;=180000),"1.70lac-1.80lac",IF(AND(AC195&gt;180000,AC195&lt;=190000),"1.80lac-1.90lac",IF(AND(AC195&gt;190000,AC195&lt;=200000),"1.90lac-2lac"))))))))))))))))</f>
        <v>1.80lac-1.90lac</v>
      </c>
      <c r="AE195" s="3">
        <v>0.28999999999999998</v>
      </c>
      <c r="AF195" s="3" t="str">
        <f t="shared" ref="AF195:AF258" si="15">IF(AE195&lt;=5%,"0-5%",IF(AND(AE195&gt;5%,AE195&lt;=10%),"5-10%",IF(AND(AE195&gt;10%,AE195&lt;=15%),"10-15%",IF(AND(AE195&gt;15%,AE195&lt;=20%),"15-20%",IF(AND(AE195&gt;20%,AE195&lt;=25%),"20-25%",IF(AND(AE195&gt;25%,AE195&lt;=30%),"25-30%"))))))</f>
        <v>25-30%</v>
      </c>
      <c r="AG195" t="s">
        <v>2584</v>
      </c>
      <c r="AH195" t="s">
        <v>2585</v>
      </c>
      <c r="AI195" t="s">
        <v>2586</v>
      </c>
      <c r="AJ195" t="s">
        <v>2587</v>
      </c>
      <c r="AK195" t="s">
        <v>2586</v>
      </c>
      <c r="AL195" t="s">
        <v>804</v>
      </c>
      <c r="AM195">
        <v>2714</v>
      </c>
      <c r="AN195" t="s">
        <v>237</v>
      </c>
      <c r="AO195" t="s">
        <v>2588</v>
      </c>
      <c r="AP195" t="s">
        <v>2589</v>
      </c>
    </row>
    <row r="196" spans="1:42" x14ac:dyDescent="0.35">
      <c r="A196">
        <v>191963</v>
      </c>
      <c r="B196" t="s">
        <v>38</v>
      </c>
      <c r="C196" t="s">
        <v>2590</v>
      </c>
      <c r="D196" t="s">
        <v>256</v>
      </c>
      <c r="E196" t="s">
        <v>2591</v>
      </c>
      <c r="F196" t="s">
        <v>42</v>
      </c>
      <c r="G196" t="s">
        <v>2592</v>
      </c>
      <c r="H196" t="s">
        <v>1528</v>
      </c>
      <c r="I196" t="s">
        <v>2593</v>
      </c>
      <c r="J196" t="s">
        <v>2594</v>
      </c>
      <c r="K196" t="s">
        <v>2595</v>
      </c>
      <c r="L196" s="1">
        <v>27089</v>
      </c>
      <c r="M196" s="2">
        <v>0.46083333333333337</v>
      </c>
      <c r="N196">
        <v>43.59</v>
      </c>
      <c r="O196" t="str">
        <f t="shared" si="12"/>
        <v>40-50years</v>
      </c>
      <c r="P196">
        <v>52</v>
      </c>
      <c r="Q196" s="1">
        <v>40975</v>
      </c>
      <c r="R196" t="s">
        <v>327</v>
      </c>
      <c r="S196" t="s">
        <v>50</v>
      </c>
      <c r="T196">
        <v>2012</v>
      </c>
      <c r="U196">
        <v>7</v>
      </c>
      <c r="V196" t="s">
        <v>390</v>
      </c>
      <c r="W196" t="s">
        <v>391</v>
      </c>
      <c r="X196">
        <v>3</v>
      </c>
      <c r="Y196" t="s">
        <v>78</v>
      </c>
      <c r="Z196" t="s">
        <v>79</v>
      </c>
      <c r="AA196">
        <v>5.07</v>
      </c>
      <c r="AB196" t="str">
        <f t="shared" si="13"/>
        <v>5-10years</v>
      </c>
      <c r="AC196">
        <v>91068</v>
      </c>
      <c r="AD196" t="str">
        <f t="shared" si="14"/>
        <v>90k-100k</v>
      </c>
      <c r="AE196" s="3">
        <v>0.2</v>
      </c>
      <c r="AF196" s="3" t="str">
        <f t="shared" si="15"/>
        <v>15-20%</v>
      </c>
      <c r="AG196" t="s">
        <v>2596</v>
      </c>
      <c r="AH196" t="s">
        <v>2597</v>
      </c>
      <c r="AI196" t="s">
        <v>2598</v>
      </c>
      <c r="AJ196" t="s">
        <v>2599</v>
      </c>
      <c r="AK196" t="s">
        <v>2598</v>
      </c>
      <c r="AL196" t="s">
        <v>301</v>
      </c>
      <c r="AM196">
        <v>51632</v>
      </c>
      <c r="AN196" t="s">
        <v>85</v>
      </c>
      <c r="AO196" t="s">
        <v>2600</v>
      </c>
      <c r="AP196" t="s">
        <v>2601</v>
      </c>
    </row>
    <row r="197" spans="1:42" x14ac:dyDescent="0.35">
      <c r="A197">
        <v>695631</v>
      </c>
      <c r="B197" t="s">
        <v>110</v>
      </c>
      <c r="C197" t="s">
        <v>2602</v>
      </c>
      <c r="D197" t="s">
        <v>273</v>
      </c>
      <c r="E197" t="s">
        <v>2603</v>
      </c>
      <c r="F197" t="s">
        <v>42</v>
      </c>
      <c r="G197" t="s">
        <v>2604</v>
      </c>
      <c r="H197" t="s">
        <v>1528</v>
      </c>
      <c r="I197" t="s">
        <v>2605</v>
      </c>
      <c r="J197" t="s">
        <v>2606</v>
      </c>
      <c r="K197" t="s">
        <v>2607</v>
      </c>
      <c r="L197" t="s">
        <v>2608</v>
      </c>
      <c r="M197" s="2">
        <v>0.82986111111111116</v>
      </c>
      <c r="N197">
        <v>42.81</v>
      </c>
      <c r="O197" t="str">
        <f t="shared" si="12"/>
        <v>40-50years</v>
      </c>
      <c r="P197">
        <v>50</v>
      </c>
      <c r="Q197" t="s">
        <v>2609</v>
      </c>
      <c r="R197" t="s">
        <v>49</v>
      </c>
      <c r="S197" t="s">
        <v>50</v>
      </c>
      <c r="T197">
        <v>2010</v>
      </c>
      <c r="U197">
        <v>11</v>
      </c>
      <c r="V197" t="s">
        <v>154</v>
      </c>
      <c r="W197" t="s">
        <v>155</v>
      </c>
      <c r="X197">
        <v>18</v>
      </c>
      <c r="Y197" t="s">
        <v>156</v>
      </c>
      <c r="Z197" t="s">
        <v>157</v>
      </c>
      <c r="AA197">
        <v>6.7</v>
      </c>
      <c r="AB197" t="str">
        <f t="shared" si="13"/>
        <v>5-10years</v>
      </c>
      <c r="AC197">
        <v>86919</v>
      </c>
      <c r="AD197" t="str">
        <f t="shared" si="14"/>
        <v>80k-90k</v>
      </c>
      <c r="AE197" s="3">
        <v>0.15</v>
      </c>
      <c r="AF197" s="3" t="str">
        <f t="shared" si="15"/>
        <v>10-15%</v>
      </c>
      <c r="AG197" t="s">
        <v>2610</v>
      </c>
      <c r="AH197" t="s">
        <v>2611</v>
      </c>
      <c r="AI197" t="s">
        <v>2612</v>
      </c>
      <c r="AJ197" t="s">
        <v>2613</v>
      </c>
      <c r="AK197" t="s">
        <v>2612</v>
      </c>
      <c r="AL197" t="s">
        <v>143</v>
      </c>
      <c r="AM197">
        <v>99664</v>
      </c>
      <c r="AN197" t="s">
        <v>60</v>
      </c>
      <c r="AO197" t="s">
        <v>2614</v>
      </c>
      <c r="AP197" t="s">
        <v>2615</v>
      </c>
    </row>
    <row r="198" spans="1:42" x14ac:dyDescent="0.35">
      <c r="A198">
        <v>547420</v>
      </c>
      <c r="B198" t="s">
        <v>63</v>
      </c>
      <c r="C198" t="s">
        <v>2616</v>
      </c>
      <c r="D198" t="s">
        <v>211</v>
      </c>
      <c r="E198" t="s">
        <v>2617</v>
      </c>
      <c r="F198" t="s">
        <v>67</v>
      </c>
      <c r="G198" t="s">
        <v>2618</v>
      </c>
      <c r="H198" t="s">
        <v>1528</v>
      </c>
      <c r="I198" t="s">
        <v>2619</v>
      </c>
      <c r="J198" t="s">
        <v>2620</v>
      </c>
      <c r="K198" t="s">
        <v>2621</v>
      </c>
      <c r="L198" s="1">
        <v>33462</v>
      </c>
      <c r="M198" s="2">
        <v>0.83447916666666666</v>
      </c>
      <c r="N198">
        <v>25.65</v>
      </c>
      <c r="O198" t="str">
        <f t="shared" si="12"/>
        <v>20-30years</v>
      </c>
      <c r="P198">
        <v>66</v>
      </c>
      <c r="Q198" t="s">
        <v>2622</v>
      </c>
      <c r="R198" t="s">
        <v>49</v>
      </c>
      <c r="S198" t="s">
        <v>50</v>
      </c>
      <c r="T198">
        <v>2014</v>
      </c>
      <c r="U198">
        <v>11</v>
      </c>
      <c r="V198" t="s">
        <v>154</v>
      </c>
      <c r="W198" t="s">
        <v>155</v>
      </c>
      <c r="X198">
        <v>19</v>
      </c>
      <c r="Y198" t="s">
        <v>295</v>
      </c>
      <c r="Z198" t="s">
        <v>296</v>
      </c>
      <c r="AA198">
        <v>2.69</v>
      </c>
      <c r="AB198" t="str">
        <f t="shared" si="13"/>
        <v>0-5years</v>
      </c>
      <c r="AC198">
        <v>139670</v>
      </c>
      <c r="AD198" t="str">
        <f t="shared" si="14"/>
        <v>1.30lac-1.40lac</v>
      </c>
      <c r="AE198" s="3">
        <v>0.26</v>
      </c>
      <c r="AF198" s="3" t="str">
        <f t="shared" si="15"/>
        <v>25-30%</v>
      </c>
      <c r="AG198" t="s">
        <v>2623</v>
      </c>
      <c r="AH198" t="s">
        <v>2624</v>
      </c>
      <c r="AI198" t="s">
        <v>2625</v>
      </c>
      <c r="AJ198" t="s">
        <v>2626</v>
      </c>
      <c r="AK198" t="s">
        <v>2625</v>
      </c>
      <c r="AL198" t="s">
        <v>162</v>
      </c>
      <c r="AM198">
        <v>24433</v>
      </c>
      <c r="AN198" t="s">
        <v>107</v>
      </c>
      <c r="AO198" t="s">
        <v>2627</v>
      </c>
      <c r="AP198" t="s">
        <v>2628</v>
      </c>
    </row>
    <row r="199" spans="1:42" x14ac:dyDescent="0.35">
      <c r="A199">
        <v>403674</v>
      </c>
      <c r="B199" t="s">
        <v>271</v>
      </c>
      <c r="C199" t="s">
        <v>2629</v>
      </c>
      <c r="D199" t="s">
        <v>475</v>
      </c>
      <c r="E199" t="s">
        <v>1997</v>
      </c>
      <c r="F199" t="s">
        <v>67</v>
      </c>
      <c r="G199" t="s">
        <v>2630</v>
      </c>
      <c r="H199" t="s">
        <v>1528</v>
      </c>
      <c r="I199" t="s">
        <v>2631</v>
      </c>
      <c r="J199" t="s">
        <v>2632</v>
      </c>
      <c r="K199" t="s">
        <v>2633</v>
      </c>
      <c r="L199" s="1">
        <v>30477</v>
      </c>
      <c r="M199" s="2">
        <v>0.62440972222222224</v>
      </c>
      <c r="N199">
        <v>33.83</v>
      </c>
      <c r="O199" t="str">
        <f t="shared" si="12"/>
        <v>30-40years</v>
      </c>
      <c r="P199">
        <v>57</v>
      </c>
      <c r="Q199" s="1">
        <v>41794</v>
      </c>
      <c r="R199" t="s">
        <v>74</v>
      </c>
      <c r="S199" t="s">
        <v>75</v>
      </c>
      <c r="T199">
        <v>2014</v>
      </c>
      <c r="U199">
        <v>4</v>
      </c>
      <c r="V199" t="s">
        <v>76</v>
      </c>
      <c r="W199" t="s">
        <v>77</v>
      </c>
      <c r="X199">
        <v>6</v>
      </c>
      <c r="Y199" t="s">
        <v>578</v>
      </c>
      <c r="Z199" t="s">
        <v>579</v>
      </c>
      <c r="AA199">
        <v>3.31</v>
      </c>
      <c r="AB199" t="str">
        <f t="shared" si="13"/>
        <v>0-5years</v>
      </c>
      <c r="AC199">
        <v>170510</v>
      </c>
      <c r="AD199" t="str">
        <f t="shared" si="14"/>
        <v>1.70lac-1.80lac</v>
      </c>
      <c r="AE199" s="3">
        <v>0.01</v>
      </c>
      <c r="AF199" s="3" t="str">
        <f t="shared" si="15"/>
        <v>0-5%</v>
      </c>
      <c r="AG199" t="s">
        <v>2634</v>
      </c>
      <c r="AH199" t="s">
        <v>2635</v>
      </c>
      <c r="AI199" t="s">
        <v>2636</v>
      </c>
      <c r="AJ199" t="s">
        <v>2637</v>
      </c>
      <c r="AK199" t="s">
        <v>2636</v>
      </c>
      <c r="AL199" t="s">
        <v>106</v>
      </c>
      <c r="AM199">
        <v>40161</v>
      </c>
      <c r="AN199" t="s">
        <v>107</v>
      </c>
      <c r="AO199" t="s">
        <v>2638</v>
      </c>
      <c r="AP199" t="s">
        <v>2639</v>
      </c>
    </row>
    <row r="200" spans="1:42" x14ac:dyDescent="0.35">
      <c r="A200">
        <v>988937</v>
      </c>
      <c r="B200" t="s">
        <v>271</v>
      </c>
      <c r="C200" t="s">
        <v>2640</v>
      </c>
      <c r="D200" t="s">
        <v>130</v>
      </c>
      <c r="E200" t="s">
        <v>2641</v>
      </c>
      <c r="F200" t="s">
        <v>67</v>
      </c>
      <c r="G200" t="s">
        <v>2642</v>
      </c>
      <c r="H200" t="s">
        <v>1528</v>
      </c>
      <c r="I200" t="s">
        <v>2643</v>
      </c>
      <c r="J200" t="s">
        <v>2644</v>
      </c>
      <c r="K200" t="s">
        <v>2645</v>
      </c>
      <c r="L200" s="1">
        <v>32026</v>
      </c>
      <c r="M200" s="2">
        <v>0.69111111111111112</v>
      </c>
      <c r="N200">
        <v>30.16</v>
      </c>
      <c r="O200" t="str">
        <f t="shared" si="12"/>
        <v>30-40years</v>
      </c>
      <c r="P200">
        <v>62</v>
      </c>
      <c r="Q200" t="s">
        <v>2646</v>
      </c>
      <c r="R200" t="s">
        <v>49</v>
      </c>
      <c r="S200" t="s">
        <v>50</v>
      </c>
      <c r="T200">
        <v>2016</v>
      </c>
      <c r="U200">
        <v>11</v>
      </c>
      <c r="V200" t="s">
        <v>154</v>
      </c>
      <c r="W200" t="s">
        <v>155</v>
      </c>
      <c r="X200">
        <v>16</v>
      </c>
      <c r="Y200" t="s">
        <v>295</v>
      </c>
      <c r="Z200" t="s">
        <v>296</v>
      </c>
      <c r="AA200">
        <v>0.7</v>
      </c>
      <c r="AB200" t="str">
        <f t="shared" si="13"/>
        <v>0-5years</v>
      </c>
      <c r="AC200">
        <v>180715</v>
      </c>
      <c r="AD200" t="str">
        <f t="shared" si="14"/>
        <v>1.80lac-1.90lac</v>
      </c>
      <c r="AE200" s="3">
        <v>0.26</v>
      </c>
      <c r="AF200" s="3" t="str">
        <f t="shared" si="15"/>
        <v>25-30%</v>
      </c>
      <c r="AG200" t="s">
        <v>2647</v>
      </c>
      <c r="AH200" t="s">
        <v>2648</v>
      </c>
      <c r="AI200" t="s">
        <v>2649</v>
      </c>
      <c r="AJ200" t="s">
        <v>2650</v>
      </c>
      <c r="AK200" t="s">
        <v>2649</v>
      </c>
      <c r="AL200" t="s">
        <v>252</v>
      </c>
      <c r="AM200">
        <v>95140</v>
      </c>
      <c r="AN200" t="s">
        <v>60</v>
      </c>
      <c r="AO200" t="s">
        <v>2651</v>
      </c>
      <c r="AP200" t="s">
        <v>2652</v>
      </c>
    </row>
    <row r="201" spans="1:42" x14ac:dyDescent="0.35">
      <c r="A201">
        <v>937737</v>
      </c>
      <c r="B201" t="s">
        <v>63</v>
      </c>
      <c r="C201" t="s">
        <v>2653</v>
      </c>
      <c r="D201" t="s">
        <v>938</v>
      </c>
      <c r="E201" t="s">
        <v>939</v>
      </c>
      <c r="F201" t="s">
        <v>67</v>
      </c>
      <c r="G201" t="s">
        <v>2654</v>
      </c>
      <c r="H201" t="s">
        <v>1528</v>
      </c>
      <c r="I201" t="s">
        <v>2655</v>
      </c>
      <c r="J201" t="s">
        <v>2656</v>
      </c>
      <c r="K201" t="s">
        <v>2147</v>
      </c>
      <c r="L201" s="1">
        <v>34676</v>
      </c>
      <c r="M201" s="2">
        <v>0.1320138888888889</v>
      </c>
      <c r="N201">
        <v>22.98</v>
      </c>
      <c r="O201" t="str">
        <f t="shared" si="12"/>
        <v>20-30years</v>
      </c>
      <c r="P201">
        <v>79</v>
      </c>
      <c r="Q201" s="1">
        <v>43042</v>
      </c>
      <c r="R201" t="s">
        <v>97</v>
      </c>
      <c r="S201" t="s">
        <v>75</v>
      </c>
      <c r="T201">
        <v>2017</v>
      </c>
      <c r="U201">
        <v>3</v>
      </c>
      <c r="V201" t="s">
        <v>98</v>
      </c>
      <c r="W201" t="s">
        <v>99</v>
      </c>
      <c r="X201">
        <v>11</v>
      </c>
      <c r="Y201" t="s">
        <v>53</v>
      </c>
      <c r="Z201" t="s">
        <v>54</v>
      </c>
      <c r="AA201">
        <v>0.38</v>
      </c>
      <c r="AB201" t="str">
        <f t="shared" si="13"/>
        <v>0-5years</v>
      </c>
      <c r="AC201">
        <v>71924</v>
      </c>
      <c r="AD201" t="str">
        <f t="shared" si="14"/>
        <v>70k-80k</v>
      </c>
      <c r="AE201" s="3">
        <v>0.22</v>
      </c>
      <c r="AF201" s="3" t="str">
        <f t="shared" si="15"/>
        <v>20-25%</v>
      </c>
      <c r="AG201" t="s">
        <v>2657</v>
      </c>
      <c r="AH201" t="s">
        <v>2658</v>
      </c>
      <c r="AI201" t="s">
        <v>2659</v>
      </c>
      <c r="AJ201" t="s">
        <v>2659</v>
      </c>
      <c r="AK201" t="s">
        <v>2659</v>
      </c>
      <c r="AL201" t="s">
        <v>222</v>
      </c>
      <c r="AM201">
        <v>61639</v>
      </c>
      <c r="AN201" t="s">
        <v>85</v>
      </c>
      <c r="AO201" t="s">
        <v>2660</v>
      </c>
      <c r="AP201" t="s">
        <v>2661</v>
      </c>
    </row>
    <row r="202" spans="1:42" x14ac:dyDescent="0.35">
      <c r="A202">
        <v>144235</v>
      </c>
      <c r="B202" t="s">
        <v>63</v>
      </c>
      <c r="C202" t="s">
        <v>2662</v>
      </c>
      <c r="D202" t="s">
        <v>181</v>
      </c>
      <c r="E202" t="s">
        <v>2663</v>
      </c>
      <c r="F202" t="s">
        <v>67</v>
      </c>
      <c r="G202" t="s">
        <v>2664</v>
      </c>
      <c r="H202" t="s">
        <v>1528</v>
      </c>
      <c r="I202" t="s">
        <v>2665</v>
      </c>
      <c r="J202" t="s">
        <v>2666</v>
      </c>
      <c r="K202" t="s">
        <v>58</v>
      </c>
      <c r="L202" t="s">
        <v>2667</v>
      </c>
      <c r="M202" s="2">
        <v>0.77115740740740746</v>
      </c>
      <c r="N202">
        <v>55.22</v>
      </c>
      <c r="O202" t="str">
        <f t="shared" si="12"/>
        <v>50-60years</v>
      </c>
      <c r="P202">
        <v>86</v>
      </c>
      <c r="Q202" t="s">
        <v>2668</v>
      </c>
      <c r="R202" t="s">
        <v>327</v>
      </c>
      <c r="S202" t="s">
        <v>50</v>
      </c>
      <c r="T202">
        <v>1998</v>
      </c>
      <c r="U202">
        <v>9</v>
      </c>
      <c r="V202" t="s">
        <v>328</v>
      </c>
      <c r="W202" t="s">
        <v>329</v>
      </c>
      <c r="X202">
        <v>20</v>
      </c>
      <c r="Y202" t="s">
        <v>578</v>
      </c>
      <c r="Z202" t="s">
        <v>579</v>
      </c>
      <c r="AA202">
        <v>18.87</v>
      </c>
      <c r="AB202" t="str">
        <f t="shared" si="13"/>
        <v>15-20years</v>
      </c>
      <c r="AC202">
        <v>102819</v>
      </c>
      <c r="AD202" t="str">
        <f t="shared" si="14"/>
        <v>1lac-1.10lac</v>
      </c>
      <c r="AE202" s="3">
        <v>0</v>
      </c>
      <c r="AF202" s="3" t="str">
        <f t="shared" si="15"/>
        <v>0-5%</v>
      </c>
      <c r="AG202" t="s">
        <v>2669</v>
      </c>
      <c r="AH202" t="s">
        <v>2670</v>
      </c>
      <c r="AI202" t="s">
        <v>2671</v>
      </c>
      <c r="AJ202" t="s">
        <v>2672</v>
      </c>
      <c r="AK202" t="s">
        <v>2671</v>
      </c>
      <c r="AL202" t="s">
        <v>1472</v>
      </c>
      <c r="AM202">
        <v>6233</v>
      </c>
      <c r="AN202" t="s">
        <v>237</v>
      </c>
      <c r="AO202" t="s">
        <v>2673</v>
      </c>
      <c r="AP202" t="s">
        <v>2674</v>
      </c>
    </row>
    <row r="203" spans="1:42" x14ac:dyDescent="0.35">
      <c r="A203">
        <v>866051</v>
      </c>
      <c r="B203" t="s">
        <v>38</v>
      </c>
      <c r="C203" t="s">
        <v>2675</v>
      </c>
      <c r="D203" t="s">
        <v>475</v>
      </c>
      <c r="E203" t="s">
        <v>2676</v>
      </c>
      <c r="F203" t="s">
        <v>42</v>
      </c>
      <c r="G203" t="s">
        <v>2677</v>
      </c>
      <c r="H203" t="s">
        <v>1528</v>
      </c>
      <c r="I203" t="s">
        <v>2678</v>
      </c>
      <c r="J203" t="s">
        <v>2679</v>
      </c>
      <c r="K203" t="s">
        <v>1103</v>
      </c>
      <c r="L203" t="s">
        <v>2680</v>
      </c>
      <c r="M203" s="2">
        <v>9.8032407407407415E-2</v>
      </c>
      <c r="N203">
        <v>27.46</v>
      </c>
      <c r="O203" t="str">
        <f t="shared" si="12"/>
        <v>20-30years</v>
      </c>
      <c r="P203">
        <v>59</v>
      </c>
      <c r="Q203" s="1">
        <v>40759</v>
      </c>
      <c r="R203" t="s">
        <v>74</v>
      </c>
      <c r="S203" t="s">
        <v>75</v>
      </c>
      <c r="T203">
        <v>2011</v>
      </c>
      <c r="U203">
        <v>4</v>
      </c>
      <c r="V203" t="s">
        <v>76</v>
      </c>
      <c r="W203" t="s">
        <v>77</v>
      </c>
      <c r="X203">
        <v>8</v>
      </c>
      <c r="Y203" t="s">
        <v>279</v>
      </c>
      <c r="Z203" t="s">
        <v>280</v>
      </c>
      <c r="AA203">
        <v>6.31</v>
      </c>
      <c r="AB203" t="str">
        <f t="shared" si="13"/>
        <v>5-10years</v>
      </c>
      <c r="AC203">
        <v>86569</v>
      </c>
      <c r="AD203" t="str">
        <f t="shared" si="14"/>
        <v>80k-90k</v>
      </c>
      <c r="AE203" s="3">
        <v>0.13</v>
      </c>
      <c r="AF203" s="3" t="str">
        <f t="shared" si="15"/>
        <v>10-15%</v>
      </c>
      <c r="AG203" t="s">
        <v>2681</v>
      </c>
      <c r="AH203" t="s">
        <v>2682</v>
      </c>
      <c r="AI203" t="s">
        <v>2683</v>
      </c>
      <c r="AJ203" t="s">
        <v>2684</v>
      </c>
      <c r="AK203" t="s">
        <v>2683</v>
      </c>
      <c r="AL203" t="s">
        <v>236</v>
      </c>
      <c r="AM203">
        <v>17239</v>
      </c>
      <c r="AN203" t="s">
        <v>237</v>
      </c>
      <c r="AO203" t="s">
        <v>2685</v>
      </c>
      <c r="AP203" t="s">
        <v>2686</v>
      </c>
    </row>
    <row r="204" spans="1:42" x14ac:dyDescent="0.35">
      <c r="A204">
        <v>287787</v>
      </c>
      <c r="B204" t="s">
        <v>63</v>
      </c>
      <c r="C204" t="s">
        <v>2687</v>
      </c>
      <c r="D204" t="s">
        <v>354</v>
      </c>
      <c r="E204" t="s">
        <v>1645</v>
      </c>
      <c r="F204" t="s">
        <v>67</v>
      </c>
      <c r="G204" t="s">
        <v>2688</v>
      </c>
      <c r="H204" t="s">
        <v>1528</v>
      </c>
      <c r="I204" t="s">
        <v>2689</v>
      </c>
      <c r="J204" t="s">
        <v>2690</v>
      </c>
      <c r="K204" t="s">
        <v>2691</v>
      </c>
      <c r="L204" t="s">
        <v>2692</v>
      </c>
      <c r="M204" s="2">
        <v>1.273148148148148E-4</v>
      </c>
      <c r="N204">
        <v>55.96</v>
      </c>
      <c r="O204" t="str">
        <f t="shared" si="12"/>
        <v>50-60years</v>
      </c>
      <c r="P204">
        <v>58</v>
      </c>
      <c r="Q204" t="s">
        <v>2693</v>
      </c>
      <c r="R204" t="s">
        <v>327</v>
      </c>
      <c r="S204" t="s">
        <v>50</v>
      </c>
      <c r="T204">
        <v>2012</v>
      </c>
      <c r="U204">
        <v>7</v>
      </c>
      <c r="V204" t="s">
        <v>390</v>
      </c>
      <c r="W204" t="s">
        <v>391</v>
      </c>
      <c r="X204">
        <v>28</v>
      </c>
      <c r="Y204" t="s">
        <v>53</v>
      </c>
      <c r="Z204" t="s">
        <v>54</v>
      </c>
      <c r="AA204">
        <v>5</v>
      </c>
      <c r="AB204" t="str">
        <f t="shared" si="13"/>
        <v>0-5years</v>
      </c>
      <c r="AC204">
        <v>96012</v>
      </c>
      <c r="AD204" t="str">
        <f t="shared" si="14"/>
        <v>90k-100k</v>
      </c>
      <c r="AE204" s="3">
        <v>0.16</v>
      </c>
      <c r="AF204" s="3" t="str">
        <f t="shared" si="15"/>
        <v>15-20%</v>
      </c>
      <c r="AG204" t="s">
        <v>2694</v>
      </c>
      <c r="AH204" t="s">
        <v>2695</v>
      </c>
      <c r="AI204" t="s">
        <v>2696</v>
      </c>
      <c r="AJ204" t="s">
        <v>2697</v>
      </c>
      <c r="AK204" t="s">
        <v>2696</v>
      </c>
      <c r="AL204" t="s">
        <v>162</v>
      </c>
      <c r="AM204">
        <v>24313</v>
      </c>
      <c r="AN204" t="s">
        <v>107</v>
      </c>
      <c r="AO204" t="s">
        <v>2698</v>
      </c>
      <c r="AP204" t="s">
        <v>2699</v>
      </c>
    </row>
    <row r="205" spans="1:42" x14ac:dyDescent="0.35">
      <c r="A205">
        <v>316579</v>
      </c>
      <c r="B205" t="s">
        <v>110</v>
      </c>
      <c r="C205" t="s">
        <v>2385</v>
      </c>
      <c r="D205" t="s">
        <v>65</v>
      </c>
      <c r="E205" t="s">
        <v>131</v>
      </c>
      <c r="F205" t="s">
        <v>42</v>
      </c>
      <c r="G205" t="s">
        <v>2700</v>
      </c>
      <c r="H205" t="s">
        <v>1528</v>
      </c>
      <c r="I205" t="s">
        <v>2701</v>
      </c>
      <c r="J205" t="s">
        <v>2702</v>
      </c>
      <c r="K205" t="s">
        <v>2578</v>
      </c>
      <c r="L205" t="s">
        <v>2703</v>
      </c>
      <c r="M205" s="2">
        <v>0.19718749999999999</v>
      </c>
      <c r="N205">
        <v>28.52</v>
      </c>
      <c r="O205" t="str">
        <f t="shared" si="12"/>
        <v>20-30years</v>
      </c>
      <c r="P205">
        <v>44</v>
      </c>
      <c r="Q205" t="s">
        <v>2704</v>
      </c>
      <c r="R205" t="s">
        <v>49</v>
      </c>
      <c r="S205" t="s">
        <v>50</v>
      </c>
      <c r="T205">
        <v>2015</v>
      </c>
      <c r="U205">
        <v>10</v>
      </c>
      <c r="V205" t="s">
        <v>137</v>
      </c>
      <c r="W205" t="s">
        <v>138</v>
      </c>
      <c r="X205">
        <v>16</v>
      </c>
      <c r="Y205" t="s">
        <v>279</v>
      </c>
      <c r="Z205" t="s">
        <v>280</v>
      </c>
      <c r="AA205">
        <v>1.78</v>
      </c>
      <c r="AB205" t="str">
        <f t="shared" si="13"/>
        <v>0-5years</v>
      </c>
      <c r="AC205">
        <v>95604</v>
      </c>
      <c r="AD205" t="str">
        <f t="shared" si="14"/>
        <v>90k-100k</v>
      </c>
      <c r="AE205" s="3">
        <v>0.19</v>
      </c>
      <c r="AF205" s="3" t="str">
        <f t="shared" si="15"/>
        <v>15-20%</v>
      </c>
      <c r="AG205" t="s">
        <v>2705</v>
      </c>
      <c r="AH205" t="s">
        <v>2706</v>
      </c>
      <c r="AI205" t="s">
        <v>2707</v>
      </c>
      <c r="AJ205" t="s">
        <v>2708</v>
      </c>
      <c r="AK205" t="s">
        <v>2707</v>
      </c>
      <c r="AL205" t="s">
        <v>143</v>
      </c>
      <c r="AM205">
        <v>99574</v>
      </c>
      <c r="AN205" t="s">
        <v>60</v>
      </c>
      <c r="AO205" t="s">
        <v>2709</v>
      </c>
      <c r="AP205" t="s">
        <v>2710</v>
      </c>
    </row>
    <row r="206" spans="1:42" x14ac:dyDescent="0.35">
      <c r="A206">
        <v>625981</v>
      </c>
      <c r="B206" t="s">
        <v>63</v>
      </c>
      <c r="C206" t="s">
        <v>2711</v>
      </c>
      <c r="D206" t="s">
        <v>475</v>
      </c>
      <c r="E206" t="s">
        <v>2712</v>
      </c>
      <c r="F206" t="s">
        <v>67</v>
      </c>
      <c r="G206" t="s">
        <v>2713</v>
      </c>
      <c r="H206" t="s">
        <v>1528</v>
      </c>
      <c r="I206" t="s">
        <v>2714</v>
      </c>
      <c r="J206" t="s">
        <v>2715</v>
      </c>
      <c r="K206" t="s">
        <v>1082</v>
      </c>
      <c r="L206" s="1">
        <v>23498</v>
      </c>
      <c r="M206" s="2">
        <v>0.58021990740740736</v>
      </c>
      <c r="N206">
        <v>53.6</v>
      </c>
      <c r="O206" t="str">
        <f t="shared" si="12"/>
        <v>50-60years</v>
      </c>
      <c r="P206">
        <v>62</v>
      </c>
      <c r="Q206" t="s">
        <v>2716</v>
      </c>
      <c r="R206" t="s">
        <v>49</v>
      </c>
      <c r="S206" t="s">
        <v>50</v>
      </c>
      <c r="T206">
        <v>1987</v>
      </c>
      <c r="U206">
        <v>12</v>
      </c>
      <c r="V206" t="s">
        <v>51</v>
      </c>
      <c r="W206" t="s">
        <v>52</v>
      </c>
      <c r="X206">
        <v>29</v>
      </c>
      <c r="Y206" t="s">
        <v>78</v>
      </c>
      <c r="Z206" t="s">
        <v>79</v>
      </c>
      <c r="AA206">
        <v>29.6</v>
      </c>
      <c r="AB206" t="str">
        <f t="shared" si="13"/>
        <v>20-30years</v>
      </c>
      <c r="AC206">
        <v>123069</v>
      </c>
      <c r="AD206" t="str">
        <f t="shared" si="14"/>
        <v>1.20lac-1.30lac</v>
      </c>
      <c r="AE206" s="3">
        <v>0.23</v>
      </c>
      <c r="AF206" s="3" t="str">
        <f t="shared" si="15"/>
        <v>20-25%</v>
      </c>
      <c r="AG206" t="s">
        <v>2717</v>
      </c>
      <c r="AH206" t="s">
        <v>2718</v>
      </c>
      <c r="AI206" t="s">
        <v>2719</v>
      </c>
      <c r="AJ206" t="s">
        <v>2720</v>
      </c>
      <c r="AK206" t="s">
        <v>2719</v>
      </c>
      <c r="AL206" t="s">
        <v>804</v>
      </c>
      <c r="AM206">
        <v>1540</v>
      </c>
      <c r="AN206" t="s">
        <v>237</v>
      </c>
      <c r="AO206" t="s">
        <v>2721</v>
      </c>
      <c r="AP206" t="s">
        <v>2722</v>
      </c>
    </row>
    <row r="207" spans="1:42" x14ac:dyDescent="0.35">
      <c r="A207">
        <v>232661</v>
      </c>
      <c r="B207" t="s">
        <v>38</v>
      </c>
      <c r="C207" t="s">
        <v>2723</v>
      </c>
      <c r="D207" t="s">
        <v>1424</v>
      </c>
      <c r="E207" t="s">
        <v>310</v>
      </c>
      <c r="F207" t="s">
        <v>42</v>
      </c>
      <c r="G207" t="s">
        <v>2724</v>
      </c>
      <c r="H207" t="s">
        <v>1528</v>
      </c>
      <c r="I207" t="s">
        <v>2725</v>
      </c>
      <c r="J207" t="s">
        <v>2726</v>
      </c>
      <c r="K207" t="s">
        <v>2727</v>
      </c>
      <c r="L207" s="1">
        <v>22439</v>
      </c>
      <c r="M207" s="2">
        <v>0.88084490740740751</v>
      </c>
      <c r="N207">
        <v>56.1</v>
      </c>
      <c r="O207" t="str">
        <f t="shared" si="12"/>
        <v>50-60years</v>
      </c>
      <c r="P207">
        <v>45</v>
      </c>
      <c r="Q207" t="s">
        <v>2728</v>
      </c>
      <c r="R207" t="s">
        <v>74</v>
      </c>
      <c r="S207" t="s">
        <v>75</v>
      </c>
      <c r="T207">
        <v>1987</v>
      </c>
      <c r="U207">
        <v>5</v>
      </c>
      <c r="V207" t="s">
        <v>312</v>
      </c>
      <c r="W207" t="s">
        <v>312</v>
      </c>
      <c r="X207">
        <v>18</v>
      </c>
      <c r="Y207" t="s">
        <v>100</v>
      </c>
      <c r="Z207" t="s">
        <v>101</v>
      </c>
      <c r="AA207">
        <v>30.22</v>
      </c>
      <c r="AB207" t="str">
        <f t="shared" si="13"/>
        <v>30-40years</v>
      </c>
      <c r="AC207">
        <v>111953</v>
      </c>
      <c r="AD207" t="str">
        <f t="shared" si="14"/>
        <v>1.10lac-1.20lac</v>
      </c>
      <c r="AE207" s="3">
        <v>0.27</v>
      </c>
      <c r="AF207" s="3" t="str">
        <f t="shared" si="15"/>
        <v>25-30%</v>
      </c>
      <c r="AG207" t="s">
        <v>2729</v>
      </c>
      <c r="AH207" t="s">
        <v>2730</v>
      </c>
      <c r="AI207" t="s">
        <v>2731</v>
      </c>
      <c r="AJ207" t="s">
        <v>2731</v>
      </c>
      <c r="AK207" t="s">
        <v>2731</v>
      </c>
      <c r="AL207" t="s">
        <v>2732</v>
      </c>
      <c r="AM207">
        <v>29403</v>
      </c>
      <c r="AN207" t="s">
        <v>107</v>
      </c>
      <c r="AO207" t="s">
        <v>2733</v>
      </c>
      <c r="AP207" t="s">
        <v>2734</v>
      </c>
    </row>
    <row r="208" spans="1:42" x14ac:dyDescent="0.35">
      <c r="A208">
        <v>863522</v>
      </c>
      <c r="B208" t="s">
        <v>63</v>
      </c>
      <c r="C208" t="s">
        <v>2735</v>
      </c>
      <c r="D208" t="s">
        <v>40</v>
      </c>
      <c r="E208" t="s">
        <v>2736</v>
      </c>
      <c r="F208" t="s">
        <v>67</v>
      </c>
      <c r="G208" t="s">
        <v>2737</v>
      </c>
      <c r="H208" t="s">
        <v>1528</v>
      </c>
      <c r="I208" t="s">
        <v>2738</v>
      </c>
      <c r="J208" t="s">
        <v>2739</v>
      </c>
      <c r="K208" t="s">
        <v>2740</v>
      </c>
      <c r="L208" t="s">
        <v>2741</v>
      </c>
      <c r="M208" s="2">
        <v>0.25112268518518516</v>
      </c>
      <c r="N208">
        <v>39.72</v>
      </c>
      <c r="O208" t="str">
        <f t="shared" si="12"/>
        <v>30-40years</v>
      </c>
      <c r="P208">
        <v>74</v>
      </c>
      <c r="Q208" t="s">
        <v>2742</v>
      </c>
      <c r="R208" t="s">
        <v>97</v>
      </c>
      <c r="S208" t="s">
        <v>75</v>
      </c>
      <c r="T208">
        <v>2014</v>
      </c>
      <c r="U208">
        <v>3</v>
      </c>
      <c r="V208" t="s">
        <v>98</v>
      </c>
      <c r="W208" t="s">
        <v>99</v>
      </c>
      <c r="X208">
        <v>24</v>
      </c>
      <c r="Y208" t="s">
        <v>100</v>
      </c>
      <c r="Z208" t="s">
        <v>101</v>
      </c>
      <c r="AA208">
        <v>3.35</v>
      </c>
      <c r="AB208" t="str">
        <f t="shared" si="13"/>
        <v>0-5years</v>
      </c>
      <c r="AC208">
        <v>121461</v>
      </c>
      <c r="AD208" t="str">
        <f t="shared" si="14"/>
        <v>1.20lac-1.30lac</v>
      </c>
      <c r="AE208" s="3">
        <v>0.09</v>
      </c>
      <c r="AF208" s="3" t="str">
        <f t="shared" si="15"/>
        <v>5-10%</v>
      </c>
      <c r="AG208" t="s">
        <v>2743</v>
      </c>
      <c r="AH208" t="s">
        <v>2744</v>
      </c>
      <c r="AI208" t="s">
        <v>2745</v>
      </c>
      <c r="AJ208" t="s">
        <v>1110</v>
      </c>
      <c r="AK208" t="s">
        <v>2745</v>
      </c>
      <c r="AL208" t="s">
        <v>162</v>
      </c>
      <c r="AM208">
        <v>24265</v>
      </c>
      <c r="AN208" t="s">
        <v>107</v>
      </c>
      <c r="AO208" t="s">
        <v>2746</v>
      </c>
      <c r="AP208" t="s">
        <v>2747</v>
      </c>
    </row>
    <row r="209" spans="1:42" x14ac:dyDescent="0.35">
      <c r="A209">
        <v>118236</v>
      </c>
      <c r="B209" t="s">
        <v>63</v>
      </c>
      <c r="C209" t="s">
        <v>686</v>
      </c>
      <c r="D209" t="s">
        <v>383</v>
      </c>
      <c r="E209" t="s">
        <v>2110</v>
      </c>
      <c r="F209" t="s">
        <v>67</v>
      </c>
      <c r="G209" t="s">
        <v>2748</v>
      </c>
      <c r="H209" t="s">
        <v>1528</v>
      </c>
      <c r="I209" t="s">
        <v>2749</v>
      </c>
      <c r="J209" t="s">
        <v>2750</v>
      </c>
      <c r="K209" t="s">
        <v>2751</v>
      </c>
      <c r="L209" t="s">
        <v>2752</v>
      </c>
      <c r="M209" s="2">
        <v>0.15619212962962961</v>
      </c>
      <c r="N209">
        <v>29.8</v>
      </c>
      <c r="O209" t="str">
        <f t="shared" si="12"/>
        <v>20-30years</v>
      </c>
      <c r="P209">
        <v>68</v>
      </c>
      <c r="Q209" t="s">
        <v>2753</v>
      </c>
      <c r="R209" t="s">
        <v>327</v>
      </c>
      <c r="S209" t="s">
        <v>50</v>
      </c>
      <c r="T209">
        <v>2015</v>
      </c>
      <c r="U209">
        <v>8</v>
      </c>
      <c r="V209" t="s">
        <v>465</v>
      </c>
      <c r="W209" t="s">
        <v>466</v>
      </c>
      <c r="X209">
        <v>26</v>
      </c>
      <c r="Y209" t="s">
        <v>295</v>
      </c>
      <c r="Z209" t="s">
        <v>296</v>
      </c>
      <c r="AA209">
        <v>1.92</v>
      </c>
      <c r="AB209" t="str">
        <f t="shared" si="13"/>
        <v>0-5years</v>
      </c>
      <c r="AC209">
        <v>74452</v>
      </c>
      <c r="AD209" t="str">
        <f t="shared" si="14"/>
        <v>70k-80k</v>
      </c>
      <c r="AE209" s="3">
        <v>0.02</v>
      </c>
      <c r="AF209" s="3" t="str">
        <f t="shared" si="15"/>
        <v>0-5%</v>
      </c>
      <c r="AG209" t="s">
        <v>2754</v>
      </c>
      <c r="AH209" t="s">
        <v>2755</v>
      </c>
      <c r="AI209" t="s">
        <v>2756</v>
      </c>
      <c r="AJ209" t="s">
        <v>2757</v>
      </c>
      <c r="AK209" t="s">
        <v>2756</v>
      </c>
      <c r="AL209" t="s">
        <v>427</v>
      </c>
      <c r="AM209">
        <v>70761</v>
      </c>
      <c r="AN209" t="s">
        <v>107</v>
      </c>
      <c r="AO209" t="s">
        <v>2758</v>
      </c>
      <c r="AP209" t="s">
        <v>2759</v>
      </c>
    </row>
    <row r="210" spans="1:42" x14ac:dyDescent="0.35">
      <c r="A210">
        <v>412201</v>
      </c>
      <c r="B210" t="s">
        <v>38</v>
      </c>
      <c r="C210" t="s">
        <v>2760</v>
      </c>
      <c r="D210" t="s">
        <v>415</v>
      </c>
      <c r="E210" t="s">
        <v>2761</v>
      </c>
      <c r="F210" t="s">
        <v>42</v>
      </c>
      <c r="G210" t="s">
        <v>2762</v>
      </c>
      <c r="H210" t="s">
        <v>1528</v>
      </c>
      <c r="I210" t="s">
        <v>2763</v>
      </c>
      <c r="J210" t="s">
        <v>2764</v>
      </c>
      <c r="K210" t="s">
        <v>2765</v>
      </c>
      <c r="L210" t="s">
        <v>2766</v>
      </c>
      <c r="M210" s="2">
        <v>0.23959490740740741</v>
      </c>
      <c r="N210">
        <v>26.94</v>
      </c>
      <c r="O210" t="str">
        <f t="shared" si="12"/>
        <v>20-30years</v>
      </c>
      <c r="P210">
        <v>51</v>
      </c>
      <c r="Q210" t="s">
        <v>2767</v>
      </c>
      <c r="R210" t="s">
        <v>327</v>
      </c>
      <c r="S210" t="s">
        <v>50</v>
      </c>
      <c r="T210">
        <v>2013</v>
      </c>
      <c r="U210">
        <v>7</v>
      </c>
      <c r="V210" t="s">
        <v>390</v>
      </c>
      <c r="W210" t="s">
        <v>391</v>
      </c>
      <c r="X210">
        <v>26</v>
      </c>
      <c r="Y210" t="s">
        <v>279</v>
      </c>
      <c r="Z210" t="s">
        <v>280</v>
      </c>
      <c r="AA210">
        <v>4.01</v>
      </c>
      <c r="AB210" t="str">
        <f t="shared" si="13"/>
        <v>0-5years</v>
      </c>
      <c r="AC210">
        <v>60935</v>
      </c>
      <c r="AD210" t="str">
        <f t="shared" si="14"/>
        <v>60k-70k</v>
      </c>
      <c r="AE210" s="3">
        <v>0.06</v>
      </c>
      <c r="AF210" s="3" t="str">
        <f t="shared" si="15"/>
        <v>5-10%</v>
      </c>
      <c r="AG210" t="s">
        <v>2768</v>
      </c>
      <c r="AH210" t="s">
        <v>2769</v>
      </c>
      <c r="AI210" t="s">
        <v>1051</v>
      </c>
      <c r="AJ210" t="s">
        <v>1345</v>
      </c>
      <c r="AK210" t="s">
        <v>1051</v>
      </c>
      <c r="AL210" t="s">
        <v>1652</v>
      </c>
      <c r="AM210">
        <v>55591</v>
      </c>
      <c r="AN210" t="s">
        <v>85</v>
      </c>
      <c r="AO210" t="s">
        <v>2770</v>
      </c>
      <c r="AP210" t="s">
        <v>2771</v>
      </c>
    </row>
    <row r="211" spans="1:42" x14ac:dyDescent="0.35">
      <c r="A211">
        <v>855988</v>
      </c>
      <c r="B211" t="s">
        <v>128</v>
      </c>
      <c r="C211" t="s">
        <v>388</v>
      </c>
      <c r="D211" t="s">
        <v>1424</v>
      </c>
      <c r="E211" t="s">
        <v>2772</v>
      </c>
      <c r="F211" t="s">
        <v>67</v>
      </c>
      <c r="G211" t="s">
        <v>2773</v>
      </c>
      <c r="H211" t="s">
        <v>1528</v>
      </c>
      <c r="I211" t="s">
        <v>2774</v>
      </c>
      <c r="J211" t="s">
        <v>2775</v>
      </c>
      <c r="K211" t="s">
        <v>2776</v>
      </c>
      <c r="L211" s="1">
        <v>21769</v>
      </c>
      <c r="M211" s="2">
        <v>0.15365740740740741</v>
      </c>
      <c r="N211">
        <v>58.1</v>
      </c>
      <c r="O211" t="str">
        <f t="shared" si="12"/>
        <v>50-60years</v>
      </c>
      <c r="P211">
        <v>65</v>
      </c>
      <c r="Q211" s="1">
        <v>40888</v>
      </c>
      <c r="R211" t="s">
        <v>49</v>
      </c>
      <c r="S211" t="s">
        <v>50</v>
      </c>
      <c r="T211">
        <v>2011</v>
      </c>
      <c r="U211">
        <v>11</v>
      </c>
      <c r="V211" t="s">
        <v>154</v>
      </c>
      <c r="W211" t="s">
        <v>155</v>
      </c>
      <c r="X211">
        <v>12</v>
      </c>
      <c r="Y211" t="s">
        <v>53</v>
      </c>
      <c r="Z211" t="s">
        <v>54</v>
      </c>
      <c r="AA211">
        <v>5.71</v>
      </c>
      <c r="AB211" t="str">
        <f t="shared" si="13"/>
        <v>5-10years</v>
      </c>
      <c r="AC211">
        <v>75109</v>
      </c>
      <c r="AD211" t="str">
        <f t="shared" si="14"/>
        <v>70k-80k</v>
      </c>
      <c r="AE211" s="3">
        <v>0.13</v>
      </c>
      <c r="AF211" s="3" t="str">
        <f t="shared" si="15"/>
        <v>10-15%</v>
      </c>
      <c r="AG211" t="s">
        <v>2777</v>
      </c>
      <c r="AH211" t="s">
        <v>2778</v>
      </c>
      <c r="AI211" t="s">
        <v>2779</v>
      </c>
      <c r="AJ211" t="s">
        <v>2780</v>
      </c>
      <c r="AK211" t="s">
        <v>2779</v>
      </c>
      <c r="AL211" t="s">
        <v>379</v>
      </c>
      <c r="AM211">
        <v>12153</v>
      </c>
      <c r="AN211" t="s">
        <v>237</v>
      </c>
      <c r="AO211" t="s">
        <v>2781</v>
      </c>
      <c r="AP211" t="s">
        <v>2782</v>
      </c>
    </row>
    <row r="212" spans="1:42" x14ac:dyDescent="0.35">
      <c r="A212">
        <v>158689</v>
      </c>
      <c r="B212" t="s">
        <v>38</v>
      </c>
      <c r="C212" t="s">
        <v>2783</v>
      </c>
      <c r="D212" t="s">
        <v>130</v>
      </c>
      <c r="E212" t="s">
        <v>2784</v>
      </c>
      <c r="F212" t="s">
        <v>42</v>
      </c>
      <c r="G212" t="s">
        <v>2785</v>
      </c>
      <c r="H212" t="s">
        <v>1528</v>
      </c>
      <c r="I212" t="s">
        <v>2786</v>
      </c>
      <c r="J212" t="s">
        <v>2787</v>
      </c>
      <c r="K212" t="s">
        <v>2522</v>
      </c>
      <c r="L212" t="s">
        <v>2788</v>
      </c>
      <c r="M212" s="2">
        <v>2.9513888888888892E-2</v>
      </c>
      <c r="N212">
        <v>50.66</v>
      </c>
      <c r="O212" t="str">
        <f t="shared" si="12"/>
        <v>50-60years</v>
      </c>
      <c r="P212">
        <v>60</v>
      </c>
      <c r="Q212" s="1">
        <v>38972</v>
      </c>
      <c r="R212" t="s">
        <v>49</v>
      </c>
      <c r="S212" t="s">
        <v>50</v>
      </c>
      <c r="T212">
        <v>2006</v>
      </c>
      <c r="U212">
        <v>12</v>
      </c>
      <c r="V212" t="s">
        <v>51</v>
      </c>
      <c r="W212" t="s">
        <v>52</v>
      </c>
      <c r="X212">
        <v>9</v>
      </c>
      <c r="Y212" t="s">
        <v>53</v>
      </c>
      <c r="Z212" t="s">
        <v>54</v>
      </c>
      <c r="AA212">
        <v>10.64</v>
      </c>
      <c r="AB212" t="str">
        <f t="shared" si="13"/>
        <v>10-15years</v>
      </c>
      <c r="AC212">
        <v>141720</v>
      </c>
      <c r="AD212" t="str">
        <f t="shared" si="14"/>
        <v>1.40lac-1.50lac</v>
      </c>
      <c r="AE212" s="3">
        <v>0.05</v>
      </c>
      <c r="AF212" s="3" t="str">
        <f t="shared" si="15"/>
        <v>0-5%</v>
      </c>
      <c r="AG212" t="s">
        <v>2789</v>
      </c>
      <c r="AH212" t="s">
        <v>2790</v>
      </c>
      <c r="AI212" t="s">
        <v>2791</v>
      </c>
      <c r="AJ212" t="s">
        <v>395</v>
      </c>
      <c r="AK212" t="s">
        <v>2791</v>
      </c>
      <c r="AL212" t="s">
        <v>2792</v>
      </c>
      <c r="AM212">
        <v>5647</v>
      </c>
      <c r="AN212" t="s">
        <v>237</v>
      </c>
      <c r="AO212" t="s">
        <v>2793</v>
      </c>
      <c r="AP212" t="s">
        <v>2794</v>
      </c>
    </row>
    <row r="213" spans="1:42" x14ac:dyDescent="0.35">
      <c r="A213">
        <v>737292</v>
      </c>
      <c r="B213" t="s">
        <v>63</v>
      </c>
      <c r="C213" t="s">
        <v>2795</v>
      </c>
      <c r="D213" t="s">
        <v>256</v>
      </c>
      <c r="E213" t="s">
        <v>2796</v>
      </c>
      <c r="F213" t="s">
        <v>67</v>
      </c>
      <c r="G213" t="s">
        <v>2797</v>
      </c>
      <c r="H213" t="s">
        <v>1528</v>
      </c>
      <c r="I213" t="s">
        <v>2798</v>
      </c>
      <c r="J213" t="s">
        <v>2799</v>
      </c>
      <c r="K213" t="s">
        <v>874</v>
      </c>
      <c r="L213" t="s">
        <v>2800</v>
      </c>
      <c r="M213" s="2">
        <v>0.55803240740740734</v>
      </c>
      <c r="N213">
        <v>25.79</v>
      </c>
      <c r="O213" t="str">
        <f t="shared" si="12"/>
        <v>20-30years</v>
      </c>
      <c r="P213">
        <v>63</v>
      </c>
      <c r="Q213" t="s">
        <v>2801</v>
      </c>
      <c r="R213" t="s">
        <v>97</v>
      </c>
      <c r="S213" t="s">
        <v>75</v>
      </c>
      <c r="T213">
        <v>2014</v>
      </c>
      <c r="U213">
        <v>2</v>
      </c>
      <c r="V213" t="s">
        <v>120</v>
      </c>
      <c r="W213" t="s">
        <v>121</v>
      </c>
      <c r="X213">
        <v>22</v>
      </c>
      <c r="Y213" t="s">
        <v>53</v>
      </c>
      <c r="Z213" t="s">
        <v>54</v>
      </c>
      <c r="AA213">
        <v>3.43</v>
      </c>
      <c r="AB213" t="str">
        <f t="shared" si="13"/>
        <v>0-5years</v>
      </c>
      <c r="AC213">
        <v>164496</v>
      </c>
      <c r="AD213" t="str">
        <f t="shared" si="14"/>
        <v>1.60lac-1.70lac</v>
      </c>
      <c r="AE213" s="3">
        <v>0.01</v>
      </c>
      <c r="AF213" s="3" t="str">
        <f t="shared" si="15"/>
        <v>0-5%</v>
      </c>
      <c r="AG213" t="s">
        <v>2802</v>
      </c>
      <c r="AH213" t="s">
        <v>2803</v>
      </c>
      <c r="AI213" t="s">
        <v>567</v>
      </c>
      <c r="AJ213" t="s">
        <v>2804</v>
      </c>
      <c r="AK213" t="s">
        <v>567</v>
      </c>
      <c r="AL213" t="s">
        <v>568</v>
      </c>
      <c r="AM213">
        <v>72231</v>
      </c>
      <c r="AN213" t="s">
        <v>107</v>
      </c>
      <c r="AO213" t="s">
        <v>2805</v>
      </c>
      <c r="AP213" t="s">
        <v>2806</v>
      </c>
    </row>
    <row r="214" spans="1:42" x14ac:dyDescent="0.35">
      <c r="A214">
        <v>596917</v>
      </c>
      <c r="B214" t="s">
        <v>63</v>
      </c>
      <c r="C214" t="s">
        <v>2807</v>
      </c>
      <c r="D214" t="s">
        <v>354</v>
      </c>
      <c r="E214" t="s">
        <v>2808</v>
      </c>
      <c r="F214" t="s">
        <v>67</v>
      </c>
      <c r="G214" t="s">
        <v>2809</v>
      </c>
      <c r="H214" t="s">
        <v>1528</v>
      </c>
      <c r="I214" t="s">
        <v>2810</v>
      </c>
      <c r="J214" t="s">
        <v>2811</v>
      </c>
      <c r="K214" t="s">
        <v>2446</v>
      </c>
      <c r="L214" s="1">
        <v>26821</v>
      </c>
      <c r="M214" s="2">
        <v>0.40518518518518515</v>
      </c>
      <c r="N214">
        <v>44.17</v>
      </c>
      <c r="O214" t="str">
        <f t="shared" si="12"/>
        <v>40-50years</v>
      </c>
      <c r="P214">
        <v>79</v>
      </c>
      <c r="Q214" s="1">
        <v>42375</v>
      </c>
      <c r="R214" t="s">
        <v>74</v>
      </c>
      <c r="S214" t="s">
        <v>75</v>
      </c>
      <c r="T214">
        <v>2016</v>
      </c>
      <c r="U214">
        <v>6</v>
      </c>
      <c r="V214" t="s">
        <v>344</v>
      </c>
      <c r="W214" t="s">
        <v>345</v>
      </c>
      <c r="X214">
        <v>1</v>
      </c>
      <c r="Y214" t="s">
        <v>295</v>
      </c>
      <c r="Z214" t="s">
        <v>296</v>
      </c>
      <c r="AA214">
        <v>1.1599999999999999</v>
      </c>
      <c r="AB214" t="str">
        <f t="shared" si="13"/>
        <v>0-5years</v>
      </c>
      <c r="AC214">
        <v>178345</v>
      </c>
      <c r="AD214" t="str">
        <f t="shared" si="14"/>
        <v>1.70lac-1.80lac</v>
      </c>
      <c r="AE214" s="3">
        <v>0.28999999999999998</v>
      </c>
      <c r="AF214" s="3" t="str">
        <f t="shared" si="15"/>
        <v>25-30%</v>
      </c>
      <c r="AG214" t="s">
        <v>2812</v>
      </c>
      <c r="AH214" t="s">
        <v>2813</v>
      </c>
      <c r="AI214" t="s">
        <v>2814</v>
      </c>
      <c r="AJ214" t="s">
        <v>2815</v>
      </c>
      <c r="AK214" t="s">
        <v>2814</v>
      </c>
      <c r="AL214" t="s">
        <v>125</v>
      </c>
      <c r="AM214">
        <v>46366</v>
      </c>
      <c r="AN214" t="s">
        <v>85</v>
      </c>
      <c r="AO214" t="s">
        <v>2816</v>
      </c>
      <c r="AP214" t="s">
        <v>2817</v>
      </c>
    </row>
    <row r="215" spans="1:42" x14ac:dyDescent="0.35">
      <c r="A215">
        <v>620634</v>
      </c>
      <c r="B215" t="s">
        <v>38</v>
      </c>
      <c r="C215" t="s">
        <v>2818</v>
      </c>
      <c r="D215" t="s">
        <v>431</v>
      </c>
      <c r="E215" t="s">
        <v>2751</v>
      </c>
      <c r="F215" t="s">
        <v>42</v>
      </c>
      <c r="G215" t="s">
        <v>2819</v>
      </c>
      <c r="H215" t="s">
        <v>1528</v>
      </c>
      <c r="I215" t="s">
        <v>2820</v>
      </c>
      <c r="J215" t="s">
        <v>2821</v>
      </c>
      <c r="K215" t="s">
        <v>2822</v>
      </c>
      <c r="L215" t="s">
        <v>2823</v>
      </c>
      <c r="M215" s="2">
        <v>0.41348379629629628</v>
      </c>
      <c r="N215">
        <v>29.7</v>
      </c>
      <c r="O215" t="str">
        <f t="shared" si="12"/>
        <v>20-30years</v>
      </c>
      <c r="P215">
        <v>56</v>
      </c>
      <c r="Q215" t="s">
        <v>2824</v>
      </c>
      <c r="R215" t="s">
        <v>49</v>
      </c>
      <c r="S215" t="s">
        <v>50</v>
      </c>
      <c r="T215">
        <v>2011</v>
      </c>
      <c r="U215">
        <v>12</v>
      </c>
      <c r="V215" t="s">
        <v>51</v>
      </c>
      <c r="W215" t="s">
        <v>52</v>
      </c>
      <c r="X215">
        <v>21</v>
      </c>
      <c r="Y215" t="s">
        <v>295</v>
      </c>
      <c r="Z215" t="s">
        <v>296</v>
      </c>
      <c r="AA215">
        <v>5.61</v>
      </c>
      <c r="AB215" t="str">
        <f t="shared" si="13"/>
        <v>5-10years</v>
      </c>
      <c r="AC215">
        <v>40265</v>
      </c>
      <c r="AD215" t="str">
        <f t="shared" si="14"/>
        <v>40k-50k</v>
      </c>
      <c r="AE215" s="3">
        <v>0.16</v>
      </c>
      <c r="AF215" s="3" t="str">
        <f t="shared" si="15"/>
        <v>15-20%</v>
      </c>
      <c r="AG215" t="s">
        <v>2825</v>
      </c>
      <c r="AH215" t="s">
        <v>2826</v>
      </c>
      <c r="AI215" t="s">
        <v>1111</v>
      </c>
      <c r="AJ215" t="s">
        <v>1111</v>
      </c>
      <c r="AK215" t="s">
        <v>1111</v>
      </c>
      <c r="AL215" t="s">
        <v>379</v>
      </c>
      <c r="AM215">
        <v>13402</v>
      </c>
      <c r="AN215" t="s">
        <v>237</v>
      </c>
      <c r="AO215" t="s">
        <v>2827</v>
      </c>
      <c r="AP215" t="s">
        <v>2828</v>
      </c>
    </row>
    <row r="216" spans="1:42" x14ac:dyDescent="0.35">
      <c r="A216">
        <v>130591</v>
      </c>
      <c r="B216" t="s">
        <v>240</v>
      </c>
      <c r="C216" t="s">
        <v>2829</v>
      </c>
      <c r="D216" t="s">
        <v>211</v>
      </c>
      <c r="E216" t="s">
        <v>2830</v>
      </c>
      <c r="F216" t="s">
        <v>67</v>
      </c>
      <c r="G216" t="s">
        <v>2831</v>
      </c>
      <c r="H216" t="s">
        <v>1528</v>
      </c>
      <c r="I216" t="s">
        <v>2832</v>
      </c>
      <c r="J216" t="s">
        <v>2833</v>
      </c>
      <c r="K216" t="s">
        <v>2834</v>
      </c>
      <c r="L216" s="1">
        <v>22927</v>
      </c>
      <c r="M216" s="2">
        <v>0.81425925925925924</v>
      </c>
      <c r="N216">
        <v>55</v>
      </c>
      <c r="O216" t="str">
        <f t="shared" si="12"/>
        <v>50-60years</v>
      </c>
      <c r="P216">
        <v>52</v>
      </c>
      <c r="Q216" t="s">
        <v>2835</v>
      </c>
      <c r="R216" t="s">
        <v>97</v>
      </c>
      <c r="S216" t="s">
        <v>75</v>
      </c>
      <c r="T216">
        <v>1991</v>
      </c>
      <c r="U216">
        <v>1</v>
      </c>
      <c r="V216" t="s">
        <v>293</v>
      </c>
      <c r="W216" t="s">
        <v>294</v>
      </c>
      <c r="X216">
        <v>25</v>
      </c>
      <c r="Y216" t="s">
        <v>279</v>
      </c>
      <c r="Z216" t="s">
        <v>280</v>
      </c>
      <c r="AA216">
        <v>26.52</v>
      </c>
      <c r="AB216" t="str">
        <f t="shared" si="13"/>
        <v>20-30years</v>
      </c>
      <c r="AC216">
        <v>134103</v>
      </c>
      <c r="AD216" t="str">
        <f t="shared" si="14"/>
        <v>1.30lac-1.40lac</v>
      </c>
      <c r="AE216" s="3">
        <v>0.28000000000000003</v>
      </c>
      <c r="AF216" s="3" t="str">
        <f t="shared" si="15"/>
        <v>25-30%</v>
      </c>
      <c r="AG216" t="s">
        <v>2836</v>
      </c>
      <c r="AH216" t="s">
        <v>2837</v>
      </c>
      <c r="AI216" t="s">
        <v>2838</v>
      </c>
      <c r="AJ216" t="s">
        <v>1873</v>
      </c>
      <c r="AK216" t="s">
        <v>2838</v>
      </c>
      <c r="AL216" t="s">
        <v>1202</v>
      </c>
      <c r="AM216">
        <v>3063</v>
      </c>
      <c r="AN216" t="s">
        <v>237</v>
      </c>
      <c r="AO216" t="s">
        <v>2839</v>
      </c>
      <c r="AP216" t="s">
        <v>2840</v>
      </c>
    </row>
    <row r="217" spans="1:42" x14ac:dyDescent="0.35">
      <c r="A217">
        <v>579618</v>
      </c>
      <c r="B217" t="s">
        <v>128</v>
      </c>
      <c r="C217" t="s">
        <v>2841</v>
      </c>
      <c r="D217" t="s">
        <v>65</v>
      </c>
      <c r="E217" t="s">
        <v>2842</v>
      </c>
      <c r="F217" t="s">
        <v>67</v>
      </c>
      <c r="G217" t="s">
        <v>2843</v>
      </c>
      <c r="H217" t="s">
        <v>1528</v>
      </c>
      <c r="I217" t="s">
        <v>2844</v>
      </c>
      <c r="J217" t="s">
        <v>2845</v>
      </c>
      <c r="K217" t="s">
        <v>451</v>
      </c>
      <c r="L217" t="s">
        <v>2846</v>
      </c>
      <c r="M217" s="2">
        <v>0.60163194444444446</v>
      </c>
      <c r="N217">
        <v>24.64</v>
      </c>
      <c r="O217" t="str">
        <f t="shared" si="12"/>
        <v>20-30years</v>
      </c>
      <c r="P217">
        <v>86</v>
      </c>
      <c r="Q217" t="s">
        <v>2847</v>
      </c>
      <c r="R217" t="s">
        <v>74</v>
      </c>
      <c r="S217" t="s">
        <v>75</v>
      </c>
      <c r="T217">
        <v>2015</v>
      </c>
      <c r="U217">
        <v>5</v>
      </c>
      <c r="V217" t="s">
        <v>312</v>
      </c>
      <c r="W217" t="s">
        <v>312</v>
      </c>
      <c r="X217">
        <v>20</v>
      </c>
      <c r="Y217" t="s">
        <v>295</v>
      </c>
      <c r="Z217" t="s">
        <v>296</v>
      </c>
      <c r="AA217">
        <v>2.19</v>
      </c>
      <c r="AB217" t="str">
        <f t="shared" si="13"/>
        <v>0-5years</v>
      </c>
      <c r="AC217">
        <v>83790</v>
      </c>
      <c r="AD217" t="str">
        <f t="shared" si="14"/>
        <v>80k-90k</v>
      </c>
      <c r="AE217" s="3">
        <v>0.27</v>
      </c>
      <c r="AF217" s="3" t="str">
        <f t="shared" si="15"/>
        <v>25-30%</v>
      </c>
      <c r="AG217" t="s">
        <v>2848</v>
      </c>
      <c r="AH217" t="s">
        <v>2849</v>
      </c>
      <c r="AI217" t="s">
        <v>2850</v>
      </c>
      <c r="AJ217" t="s">
        <v>2850</v>
      </c>
      <c r="AK217" t="s">
        <v>2850</v>
      </c>
      <c r="AL217" t="s">
        <v>162</v>
      </c>
      <c r="AM217">
        <v>22021</v>
      </c>
      <c r="AN217" t="s">
        <v>107</v>
      </c>
      <c r="AO217" t="s">
        <v>2851</v>
      </c>
      <c r="AP217" t="s">
        <v>2852</v>
      </c>
    </row>
    <row r="218" spans="1:42" x14ac:dyDescent="0.35">
      <c r="A218">
        <v>240295</v>
      </c>
      <c r="B218" t="s">
        <v>63</v>
      </c>
      <c r="C218" t="s">
        <v>2853</v>
      </c>
      <c r="D218" t="s">
        <v>599</v>
      </c>
      <c r="E218" t="s">
        <v>2854</v>
      </c>
      <c r="F218" t="s">
        <v>67</v>
      </c>
      <c r="G218" t="s">
        <v>2855</v>
      </c>
      <c r="H218" t="s">
        <v>1528</v>
      </c>
      <c r="I218" t="s">
        <v>2856</v>
      </c>
      <c r="J218" t="s">
        <v>2857</v>
      </c>
      <c r="K218" t="s">
        <v>2858</v>
      </c>
      <c r="L218" t="s">
        <v>2859</v>
      </c>
      <c r="M218" s="2">
        <v>0.83273148148148157</v>
      </c>
      <c r="N218">
        <v>22.47</v>
      </c>
      <c r="O218" t="str">
        <f t="shared" si="12"/>
        <v>20-30years</v>
      </c>
      <c r="P218">
        <v>59</v>
      </c>
      <c r="Q218" t="s">
        <v>2860</v>
      </c>
      <c r="R218" t="s">
        <v>97</v>
      </c>
      <c r="S218" t="s">
        <v>75</v>
      </c>
      <c r="T218">
        <v>2016</v>
      </c>
      <c r="U218">
        <v>3</v>
      </c>
      <c r="V218" t="s">
        <v>98</v>
      </c>
      <c r="W218" t="s">
        <v>99</v>
      </c>
      <c r="X218">
        <v>31</v>
      </c>
      <c r="Y218" t="s">
        <v>156</v>
      </c>
      <c r="Z218" t="s">
        <v>157</v>
      </c>
      <c r="AA218">
        <v>1.33</v>
      </c>
      <c r="AB218" t="str">
        <f t="shared" si="13"/>
        <v>0-5years</v>
      </c>
      <c r="AC218">
        <v>131126</v>
      </c>
      <c r="AD218" t="str">
        <f t="shared" si="14"/>
        <v>1.30lac-1.40lac</v>
      </c>
      <c r="AE218" s="3">
        <v>0.13</v>
      </c>
      <c r="AF218" s="3" t="str">
        <f t="shared" si="15"/>
        <v>10-15%</v>
      </c>
      <c r="AG218" t="s">
        <v>2861</v>
      </c>
      <c r="AH218" t="s">
        <v>2862</v>
      </c>
      <c r="AI218" t="s">
        <v>2863</v>
      </c>
      <c r="AJ218" t="s">
        <v>304</v>
      </c>
      <c r="AK218" t="s">
        <v>2863</v>
      </c>
      <c r="AL218" t="s">
        <v>934</v>
      </c>
      <c r="AM218">
        <v>65111</v>
      </c>
      <c r="AN218" t="s">
        <v>85</v>
      </c>
      <c r="AO218" t="s">
        <v>2864</v>
      </c>
      <c r="AP218" t="s">
        <v>2865</v>
      </c>
    </row>
    <row r="219" spans="1:42" x14ac:dyDescent="0.35">
      <c r="A219">
        <v>846100</v>
      </c>
      <c r="B219" t="s">
        <v>63</v>
      </c>
      <c r="C219" t="s">
        <v>2866</v>
      </c>
      <c r="D219" t="s">
        <v>273</v>
      </c>
      <c r="E219" t="s">
        <v>1937</v>
      </c>
      <c r="F219" t="s">
        <v>67</v>
      </c>
      <c r="G219" t="s">
        <v>2867</v>
      </c>
      <c r="H219" t="s">
        <v>1528</v>
      </c>
      <c r="I219" t="s">
        <v>2868</v>
      </c>
      <c r="J219" t="s">
        <v>2869</v>
      </c>
      <c r="K219" t="s">
        <v>2870</v>
      </c>
      <c r="L219" t="s">
        <v>2871</v>
      </c>
      <c r="M219" s="2">
        <v>0.77634259259259253</v>
      </c>
      <c r="N219">
        <v>44.56</v>
      </c>
      <c r="O219" t="str">
        <f t="shared" si="12"/>
        <v>40-50years</v>
      </c>
      <c r="P219">
        <v>53</v>
      </c>
      <c r="Q219" t="s">
        <v>2872</v>
      </c>
      <c r="R219" t="s">
        <v>327</v>
      </c>
      <c r="S219" t="s">
        <v>50</v>
      </c>
      <c r="T219">
        <v>2013</v>
      </c>
      <c r="U219">
        <v>8</v>
      </c>
      <c r="V219" t="s">
        <v>465</v>
      </c>
      <c r="W219" t="s">
        <v>466</v>
      </c>
      <c r="X219">
        <v>26</v>
      </c>
      <c r="Y219" t="s">
        <v>100</v>
      </c>
      <c r="Z219" t="s">
        <v>101</v>
      </c>
      <c r="AA219">
        <v>3.92</v>
      </c>
      <c r="AB219" t="str">
        <f t="shared" si="13"/>
        <v>0-5years</v>
      </c>
      <c r="AC219">
        <v>129931</v>
      </c>
      <c r="AD219" t="str">
        <f t="shared" si="14"/>
        <v>1.20lac-1.30lac</v>
      </c>
      <c r="AE219" s="3">
        <v>0.11</v>
      </c>
      <c r="AF219" s="3" t="str">
        <f t="shared" si="15"/>
        <v>10-15%</v>
      </c>
      <c r="AG219" t="s">
        <v>2873</v>
      </c>
      <c r="AH219" t="s">
        <v>2874</v>
      </c>
      <c r="AI219" t="s">
        <v>2875</v>
      </c>
      <c r="AJ219" t="s">
        <v>2876</v>
      </c>
      <c r="AK219" t="s">
        <v>2875</v>
      </c>
      <c r="AL219" t="s">
        <v>379</v>
      </c>
      <c r="AM219">
        <v>14302</v>
      </c>
      <c r="AN219" t="s">
        <v>237</v>
      </c>
      <c r="AO219" t="s">
        <v>2877</v>
      </c>
      <c r="AP219" t="s">
        <v>2878</v>
      </c>
    </row>
    <row r="220" spans="1:42" x14ac:dyDescent="0.35">
      <c r="A220">
        <v>431841</v>
      </c>
      <c r="B220" t="s">
        <v>38</v>
      </c>
      <c r="C220" t="s">
        <v>2879</v>
      </c>
      <c r="D220" t="s">
        <v>1828</v>
      </c>
      <c r="E220" t="s">
        <v>2880</v>
      </c>
      <c r="F220" t="s">
        <v>42</v>
      </c>
      <c r="G220" t="s">
        <v>2881</v>
      </c>
      <c r="H220" t="s">
        <v>1528</v>
      </c>
      <c r="I220" t="s">
        <v>2882</v>
      </c>
      <c r="J220" t="s">
        <v>2883</v>
      </c>
      <c r="K220" t="s">
        <v>2884</v>
      </c>
      <c r="L220" s="1">
        <v>23834</v>
      </c>
      <c r="M220" s="2">
        <v>0.11340277777777778</v>
      </c>
      <c r="N220">
        <v>52.51</v>
      </c>
      <c r="O220" t="str">
        <f t="shared" si="12"/>
        <v>50-60years</v>
      </c>
      <c r="P220">
        <v>58</v>
      </c>
      <c r="Q220" t="s">
        <v>2885</v>
      </c>
      <c r="R220" t="s">
        <v>74</v>
      </c>
      <c r="S220" t="s">
        <v>75</v>
      </c>
      <c r="T220">
        <v>1987</v>
      </c>
      <c r="U220">
        <v>4</v>
      </c>
      <c r="V220" t="s">
        <v>76</v>
      </c>
      <c r="W220" t="s">
        <v>77</v>
      </c>
      <c r="X220">
        <v>18</v>
      </c>
      <c r="Y220" t="s">
        <v>53</v>
      </c>
      <c r="Z220" t="s">
        <v>54</v>
      </c>
      <c r="AA220">
        <v>30.3</v>
      </c>
      <c r="AB220" t="str">
        <f t="shared" si="13"/>
        <v>30-40years</v>
      </c>
      <c r="AC220">
        <v>61082</v>
      </c>
      <c r="AD220" t="str">
        <f t="shared" si="14"/>
        <v>60k-70k</v>
      </c>
      <c r="AE220" s="3">
        <v>0</v>
      </c>
      <c r="AF220" s="3" t="str">
        <f t="shared" si="15"/>
        <v>0-5%</v>
      </c>
      <c r="AG220" t="s">
        <v>2886</v>
      </c>
      <c r="AH220" t="s">
        <v>2887</v>
      </c>
      <c r="AI220" t="s">
        <v>2888</v>
      </c>
      <c r="AJ220" t="s">
        <v>2889</v>
      </c>
      <c r="AK220" t="s">
        <v>2888</v>
      </c>
      <c r="AL220" t="s">
        <v>317</v>
      </c>
      <c r="AM220">
        <v>73664</v>
      </c>
      <c r="AN220" t="s">
        <v>107</v>
      </c>
      <c r="AO220" t="s">
        <v>2890</v>
      </c>
      <c r="AP220" t="s">
        <v>2891</v>
      </c>
    </row>
    <row r="221" spans="1:42" x14ac:dyDescent="0.35">
      <c r="A221">
        <v>520702</v>
      </c>
      <c r="B221" t="s">
        <v>38</v>
      </c>
      <c r="C221" t="s">
        <v>2892</v>
      </c>
      <c r="D221" t="s">
        <v>65</v>
      </c>
      <c r="E221" t="s">
        <v>2893</v>
      </c>
      <c r="F221" t="s">
        <v>42</v>
      </c>
      <c r="G221" t="s">
        <v>2894</v>
      </c>
      <c r="H221" t="s">
        <v>1528</v>
      </c>
      <c r="I221" t="s">
        <v>2895</v>
      </c>
      <c r="J221" t="s">
        <v>2896</v>
      </c>
      <c r="K221" t="s">
        <v>2897</v>
      </c>
      <c r="L221" t="s">
        <v>2898</v>
      </c>
      <c r="M221" s="2">
        <v>6.0243055555555557E-2</v>
      </c>
      <c r="N221">
        <v>24.1</v>
      </c>
      <c r="O221" t="str">
        <f t="shared" si="12"/>
        <v>20-30years</v>
      </c>
      <c r="P221">
        <v>49</v>
      </c>
      <c r="Q221" s="1">
        <v>42319</v>
      </c>
      <c r="R221" t="s">
        <v>49</v>
      </c>
      <c r="S221" t="s">
        <v>50</v>
      </c>
      <c r="T221">
        <v>2015</v>
      </c>
      <c r="U221">
        <v>11</v>
      </c>
      <c r="V221" t="s">
        <v>154</v>
      </c>
      <c r="W221" t="s">
        <v>155</v>
      </c>
      <c r="X221">
        <v>11</v>
      </c>
      <c r="Y221" t="s">
        <v>295</v>
      </c>
      <c r="Z221" t="s">
        <v>296</v>
      </c>
      <c r="AA221">
        <v>1.71</v>
      </c>
      <c r="AB221" t="str">
        <f t="shared" si="13"/>
        <v>0-5years</v>
      </c>
      <c r="AC221">
        <v>74924</v>
      </c>
      <c r="AD221" t="str">
        <f t="shared" si="14"/>
        <v>70k-80k</v>
      </c>
      <c r="AE221" s="3">
        <v>0.3</v>
      </c>
      <c r="AF221" s="3" t="str">
        <f t="shared" si="15"/>
        <v>25-30%</v>
      </c>
      <c r="AG221" t="s">
        <v>2899</v>
      </c>
      <c r="AH221" t="s">
        <v>2900</v>
      </c>
      <c r="AI221" t="s">
        <v>2901</v>
      </c>
      <c r="AJ221" t="s">
        <v>2902</v>
      </c>
      <c r="AK221" t="s">
        <v>2901</v>
      </c>
      <c r="AL221" t="s">
        <v>301</v>
      </c>
      <c r="AM221">
        <v>50162</v>
      </c>
      <c r="AN221" t="s">
        <v>85</v>
      </c>
      <c r="AO221" t="s">
        <v>2903</v>
      </c>
      <c r="AP221" t="s">
        <v>2904</v>
      </c>
    </row>
    <row r="222" spans="1:42" x14ac:dyDescent="0.35">
      <c r="A222">
        <v>771425</v>
      </c>
      <c r="B222" t="s">
        <v>63</v>
      </c>
      <c r="C222" t="s">
        <v>2905</v>
      </c>
      <c r="D222" t="s">
        <v>938</v>
      </c>
      <c r="E222" t="s">
        <v>2368</v>
      </c>
      <c r="F222" t="s">
        <v>67</v>
      </c>
      <c r="G222" t="s">
        <v>2906</v>
      </c>
      <c r="H222" t="s">
        <v>1528</v>
      </c>
      <c r="I222" t="s">
        <v>2907</v>
      </c>
      <c r="J222" t="s">
        <v>2908</v>
      </c>
      <c r="K222" t="s">
        <v>2334</v>
      </c>
      <c r="L222" s="1">
        <v>21196</v>
      </c>
      <c r="M222" s="2">
        <v>0.23041666666666669</v>
      </c>
      <c r="N222">
        <v>58.78</v>
      </c>
      <c r="O222" t="str">
        <f t="shared" si="12"/>
        <v>50-60years</v>
      </c>
      <c r="P222">
        <v>78</v>
      </c>
      <c r="Q222" t="s">
        <v>2909</v>
      </c>
      <c r="R222" t="s">
        <v>49</v>
      </c>
      <c r="S222" t="s">
        <v>50</v>
      </c>
      <c r="T222">
        <v>2006</v>
      </c>
      <c r="U222">
        <v>12</v>
      </c>
      <c r="V222" t="s">
        <v>51</v>
      </c>
      <c r="W222" t="s">
        <v>52</v>
      </c>
      <c r="X222">
        <v>20</v>
      </c>
      <c r="Y222" t="s">
        <v>295</v>
      </c>
      <c r="Z222" t="s">
        <v>296</v>
      </c>
      <c r="AA222">
        <v>10.61</v>
      </c>
      <c r="AB222" t="str">
        <f t="shared" si="13"/>
        <v>10-15years</v>
      </c>
      <c r="AC222">
        <v>81514</v>
      </c>
      <c r="AD222" t="str">
        <f t="shared" si="14"/>
        <v>80k-90k</v>
      </c>
      <c r="AE222" s="3">
        <v>0.04</v>
      </c>
      <c r="AF222" s="3" t="str">
        <f t="shared" si="15"/>
        <v>0-5%</v>
      </c>
      <c r="AG222" t="s">
        <v>2910</v>
      </c>
      <c r="AH222" t="s">
        <v>2911</v>
      </c>
      <c r="AI222" t="s">
        <v>2912</v>
      </c>
      <c r="AJ222" t="s">
        <v>234</v>
      </c>
      <c r="AK222" t="s">
        <v>2912</v>
      </c>
      <c r="AL222" t="s">
        <v>106</v>
      </c>
      <c r="AM222">
        <v>40334</v>
      </c>
      <c r="AN222" t="s">
        <v>107</v>
      </c>
      <c r="AO222" t="s">
        <v>2913</v>
      </c>
      <c r="AP222" t="s">
        <v>2914</v>
      </c>
    </row>
    <row r="223" spans="1:42" x14ac:dyDescent="0.35">
      <c r="A223">
        <v>189557</v>
      </c>
      <c r="B223" t="s">
        <v>110</v>
      </c>
      <c r="C223" t="s">
        <v>2915</v>
      </c>
      <c r="D223" t="s">
        <v>431</v>
      </c>
      <c r="E223" t="s">
        <v>2916</v>
      </c>
      <c r="F223" t="s">
        <v>42</v>
      </c>
      <c r="G223" t="s">
        <v>2917</v>
      </c>
      <c r="H223" t="s">
        <v>1528</v>
      </c>
      <c r="I223" t="s">
        <v>2918</v>
      </c>
      <c r="J223" t="s">
        <v>2919</v>
      </c>
      <c r="K223" t="s">
        <v>2920</v>
      </c>
      <c r="L223" t="s">
        <v>2921</v>
      </c>
      <c r="M223" s="2">
        <v>0.79606481481481473</v>
      </c>
      <c r="N223">
        <v>39.21</v>
      </c>
      <c r="O223" t="str">
        <f t="shared" si="12"/>
        <v>30-40years</v>
      </c>
      <c r="P223">
        <v>45</v>
      </c>
      <c r="Q223" s="1">
        <v>42256</v>
      </c>
      <c r="R223" t="s">
        <v>327</v>
      </c>
      <c r="S223" t="s">
        <v>50</v>
      </c>
      <c r="T223">
        <v>2015</v>
      </c>
      <c r="U223">
        <v>9</v>
      </c>
      <c r="V223" t="s">
        <v>328</v>
      </c>
      <c r="W223" t="s">
        <v>329</v>
      </c>
      <c r="X223">
        <v>9</v>
      </c>
      <c r="Y223" t="s">
        <v>295</v>
      </c>
      <c r="Z223" t="s">
        <v>296</v>
      </c>
      <c r="AA223">
        <v>1.88</v>
      </c>
      <c r="AB223" t="str">
        <f t="shared" si="13"/>
        <v>0-5years</v>
      </c>
      <c r="AC223">
        <v>67398</v>
      </c>
      <c r="AD223" t="str">
        <f t="shared" si="14"/>
        <v>60k-70k</v>
      </c>
      <c r="AE223" s="3">
        <v>0.16</v>
      </c>
      <c r="AF223" s="3" t="str">
        <f t="shared" si="15"/>
        <v>15-20%</v>
      </c>
      <c r="AG223" t="s">
        <v>2922</v>
      </c>
      <c r="AH223" t="s">
        <v>2923</v>
      </c>
      <c r="AI223" t="s">
        <v>2924</v>
      </c>
      <c r="AJ223" t="s">
        <v>2924</v>
      </c>
      <c r="AK223" t="s">
        <v>2924</v>
      </c>
      <c r="AL223" t="s">
        <v>236</v>
      </c>
      <c r="AM223">
        <v>17734</v>
      </c>
      <c r="AN223" t="s">
        <v>237</v>
      </c>
      <c r="AO223" t="s">
        <v>2925</v>
      </c>
      <c r="AP223" t="s">
        <v>2926</v>
      </c>
    </row>
    <row r="224" spans="1:42" x14ac:dyDescent="0.35">
      <c r="A224">
        <v>702034</v>
      </c>
      <c r="B224" t="s">
        <v>110</v>
      </c>
      <c r="C224" t="s">
        <v>2927</v>
      </c>
      <c r="D224" t="s">
        <v>431</v>
      </c>
      <c r="E224" t="s">
        <v>2928</v>
      </c>
      <c r="F224" t="s">
        <v>42</v>
      </c>
      <c r="G224" t="s">
        <v>2929</v>
      </c>
      <c r="H224" t="s">
        <v>1528</v>
      </c>
      <c r="I224" t="s">
        <v>2930</v>
      </c>
      <c r="J224" t="s">
        <v>2931</v>
      </c>
      <c r="K224" t="s">
        <v>2932</v>
      </c>
      <c r="L224" t="s">
        <v>2933</v>
      </c>
      <c r="M224" s="2">
        <v>0.15594907407407407</v>
      </c>
      <c r="N224">
        <v>56.95</v>
      </c>
      <c r="O224" t="str">
        <f t="shared" si="12"/>
        <v>50-60years</v>
      </c>
      <c r="P224">
        <v>55</v>
      </c>
      <c r="Q224" t="s">
        <v>2934</v>
      </c>
      <c r="R224" t="s">
        <v>97</v>
      </c>
      <c r="S224" t="s">
        <v>75</v>
      </c>
      <c r="T224">
        <v>2005</v>
      </c>
      <c r="U224">
        <v>3</v>
      </c>
      <c r="V224" t="s">
        <v>98</v>
      </c>
      <c r="W224" t="s">
        <v>99</v>
      </c>
      <c r="X224">
        <v>17</v>
      </c>
      <c r="Y224" t="s">
        <v>156</v>
      </c>
      <c r="Z224" t="s">
        <v>157</v>
      </c>
      <c r="AA224">
        <v>12.37</v>
      </c>
      <c r="AB224" t="str">
        <f t="shared" si="13"/>
        <v>10-15years</v>
      </c>
      <c r="AC224">
        <v>122784</v>
      </c>
      <c r="AD224" t="str">
        <f t="shared" si="14"/>
        <v>1.20lac-1.30lac</v>
      </c>
      <c r="AE224" s="3">
        <v>0.24</v>
      </c>
      <c r="AF224" s="3" t="str">
        <f t="shared" si="15"/>
        <v>20-25%</v>
      </c>
      <c r="AG224" t="s">
        <v>2935</v>
      </c>
      <c r="AH224" t="s">
        <v>2936</v>
      </c>
      <c r="AI224" t="s">
        <v>2937</v>
      </c>
      <c r="AJ224" t="s">
        <v>870</v>
      </c>
      <c r="AK224" t="s">
        <v>2937</v>
      </c>
      <c r="AL224" t="s">
        <v>379</v>
      </c>
      <c r="AM224">
        <v>13078</v>
      </c>
      <c r="AN224" t="s">
        <v>237</v>
      </c>
      <c r="AO224" t="s">
        <v>2938</v>
      </c>
      <c r="AP224" t="s">
        <v>2939</v>
      </c>
    </row>
    <row r="225" spans="1:42" x14ac:dyDescent="0.35">
      <c r="A225">
        <v>586207</v>
      </c>
      <c r="B225" t="s">
        <v>271</v>
      </c>
      <c r="C225" t="s">
        <v>2940</v>
      </c>
      <c r="D225" t="s">
        <v>938</v>
      </c>
      <c r="E225" t="s">
        <v>2941</v>
      </c>
      <c r="F225" t="s">
        <v>67</v>
      </c>
      <c r="G225" t="s">
        <v>2942</v>
      </c>
      <c r="H225" t="s">
        <v>1528</v>
      </c>
      <c r="I225" t="s">
        <v>2943</v>
      </c>
      <c r="J225" t="s">
        <v>2944</v>
      </c>
      <c r="K225" t="s">
        <v>2505</v>
      </c>
      <c r="L225" t="s">
        <v>2945</v>
      </c>
      <c r="M225" s="2">
        <v>0.11493055555555555</v>
      </c>
      <c r="N225">
        <v>31.11</v>
      </c>
      <c r="O225" t="str">
        <f t="shared" si="12"/>
        <v>30-40years</v>
      </c>
      <c r="P225">
        <v>72</v>
      </c>
      <c r="Q225" t="s">
        <v>2946</v>
      </c>
      <c r="R225" t="s">
        <v>97</v>
      </c>
      <c r="S225" t="s">
        <v>75</v>
      </c>
      <c r="T225">
        <v>2012</v>
      </c>
      <c r="U225">
        <v>3</v>
      </c>
      <c r="V225" t="s">
        <v>98</v>
      </c>
      <c r="W225" t="s">
        <v>99</v>
      </c>
      <c r="X225">
        <v>20</v>
      </c>
      <c r="Y225" t="s">
        <v>78</v>
      </c>
      <c r="Z225" t="s">
        <v>79</v>
      </c>
      <c r="AA225">
        <v>5.36</v>
      </c>
      <c r="AB225" t="str">
        <f t="shared" si="13"/>
        <v>5-10years</v>
      </c>
      <c r="AC225">
        <v>147516</v>
      </c>
      <c r="AD225" t="str">
        <f t="shared" si="14"/>
        <v>1.40lac-1.50lac</v>
      </c>
      <c r="AE225" s="3">
        <v>0.09</v>
      </c>
      <c r="AF225" s="3" t="str">
        <f t="shared" si="15"/>
        <v>5-10%</v>
      </c>
      <c r="AG225" t="s">
        <v>2947</v>
      </c>
      <c r="AH225" t="s">
        <v>2948</v>
      </c>
      <c r="AI225" t="s">
        <v>2949</v>
      </c>
      <c r="AJ225" t="s">
        <v>83</v>
      </c>
      <c r="AK225" t="s">
        <v>2949</v>
      </c>
      <c r="AL225" t="s">
        <v>526</v>
      </c>
      <c r="AM225">
        <v>34753</v>
      </c>
      <c r="AN225" t="s">
        <v>107</v>
      </c>
      <c r="AO225" t="s">
        <v>2950</v>
      </c>
      <c r="AP225" t="s">
        <v>2951</v>
      </c>
    </row>
    <row r="226" spans="1:42" x14ac:dyDescent="0.35">
      <c r="A226">
        <v>835545</v>
      </c>
      <c r="B226" t="s">
        <v>38</v>
      </c>
      <c r="C226" t="s">
        <v>2952</v>
      </c>
      <c r="D226" t="s">
        <v>599</v>
      </c>
      <c r="E226" t="s">
        <v>2953</v>
      </c>
      <c r="F226" t="s">
        <v>42</v>
      </c>
      <c r="G226" t="s">
        <v>2954</v>
      </c>
      <c r="H226" t="s">
        <v>1528</v>
      </c>
      <c r="I226" t="s">
        <v>2955</v>
      </c>
      <c r="J226" t="s">
        <v>2956</v>
      </c>
      <c r="K226" t="s">
        <v>2957</v>
      </c>
      <c r="L226" t="s">
        <v>2958</v>
      </c>
      <c r="M226" s="2">
        <v>0.74146990740740737</v>
      </c>
      <c r="N226">
        <v>59.32</v>
      </c>
      <c r="O226" t="str">
        <f t="shared" si="12"/>
        <v>50-60years</v>
      </c>
      <c r="P226">
        <v>40</v>
      </c>
      <c r="Q226" t="s">
        <v>2959</v>
      </c>
      <c r="R226" t="s">
        <v>74</v>
      </c>
      <c r="S226" t="s">
        <v>75</v>
      </c>
      <c r="T226">
        <v>1983</v>
      </c>
      <c r="U226">
        <v>5</v>
      </c>
      <c r="V226" t="s">
        <v>312</v>
      </c>
      <c r="W226" t="s">
        <v>312</v>
      </c>
      <c r="X226">
        <v>14</v>
      </c>
      <c r="Y226" t="s">
        <v>53</v>
      </c>
      <c r="Z226" t="s">
        <v>54</v>
      </c>
      <c r="AA226">
        <v>34.229999999999997</v>
      </c>
      <c r="AB226" t="str">
        <f t="shared" si="13"/>
        <v>30-40years</v>
      </c>
      <c r="AC226">
        <v>90653</v>
      </c>
      <c r="AD226" t="str">
        <f t="shared" si="14"/>
        <v>90k-100k</v>
      </c>
      <c r="AE226" s="3">
        <v>0.19</v>
      </c>
      <c r="AF226" s="3" t="str">
        <f t="shared" si="15"/>
        <v>15-20%</v>
      </c>
      <c r="AG226" t="s">
        <v>2960</v>
      </c>
      <c r="AH226" t="s">
        <v>2961</v>
      </c>
      <c r="AI226" t="s">
        <v>2962</v>
      </c>
      <c r="AJ226" t="s">
        <v>2963</v>
      </c>
      <c r="AK226" t="s">
        <v>2962</v>
      </c>
      <c r="AL226" t="s">
        <v>236</v>
      </c>
      <c r="AM226">
        <v>16440</v>
      </c>
      <c r="AN226" t="s">
        <v>237</v>
      </c>
      <c r="AO226" t="s">
        <v>2964</v>
      </c>
      <c r="AP226" t="s">
        <v>2965</v>
      </c>
    </row>
    <row r="227" spans="1:42" x14ac:dyDescent="0.35">
      <c r="A227">
        <v>326407</v>
      </c>
      <c r="B227" t="s">
        <v>110</v>
      </c>
      <c r="C227" t="s">
        <v>2966</v>
      </c>
      <c r="D227" t="s">
        <v>42</v>
      </c>
      <c r="E227" t="s">
        <v>2967</v>
      </c>
      <c r="F227" t="s">
        <v>42</v>
      </c>
      <c r="G227" t="s">
        <v>2968</v>
      </c>
      <c r="H227" t="s">
        <v>1528</v>
      </c>
      <c r="I227" t="s">
        <v>2969</v>
      </c>
      <c r="J227" t="s">
        <v>2970</v>
      </c>
      <c r="K227" t="s">
        <v>740</v>
      </c>
      <c r="L227" t="s">
        <v>2971</v>
      </c>
      <c r="M227" s="2">
        <v>0.71109953703703699</v>
      </c>
      <c r="N227">
        <v>27.55</v>
      </c>
      <c r="O227" t="str">
        <f t="shared" si="12"/>
        <v>20-30years</v>
      </c>
      <c r="P227">
        <v>50</v>
      </c>
      <c r="Q227" t="s">
        <v>2972</v>
      </c>
      <c r="R227" t="s">
        <v>49</v>
      </c>
      <c r="S227" t="s">
        <v>50</v>
      </c>
      <c r="T227">
        <v>2011</v>
      </c>
      <c r="U227">
        <v>10</v>
      </c>
      <c r="V227" t="s">
        <v>137</v>
      </c>
      <c r="W227" t="s">
        <v>138</v>
      </c>
      <c r="X227">
        <v>13</v>
      </c>
      <c r="Y227" t="s">
        <v>156</v>
      </c>
      <c r="Z227" t="s">
        <v>157</v>
      </c>
      <c r="AA227">
        <v>5.79</v>
      </c>
      <c r="AB227" t="str">
        <f t="shared" si="13"/>
        <v>5-10years</v>
      </c>
      <c r="AC227">
        <v>199238</v>
      </c>
      <c r="AD227" t="str">
        <f t="shared" si="14"/>
        <v>1.90lac-2lac</v>
      </c>
      <c r="AE227" s="3">
        <v>0.28000000000000003</v>
      </c>
      <c r="AF227" s="3" t="str">
        <f t="shared" si="15"/>
        <v>25-30%</v>
      </c>
      <c r="AG227" t="s">
        <v>2973</v>
      </c>
      <c r="AH227" t="s">
        <v>2974</v>
      </c>
      <c r="AI227" t="s">
        <v>1599</v>
      </c>
      <c r="AJ227" t="s">
        <v>2975</v>
      </c>
      <c r="AK227" t="s">
        <v>1599</v>
      </c>
      <c r="AL227" t="s">
        <v>84</v>
      </c>
      <c r="AM227">
        <v>49436</v>
      </c>
      <c r="AN227" t="s">
        <v>85</v>
      </c>
      <c r="AO227" t="s">
        <v>2976</v>
      </c>
      <c r="AP227" t="s">
        <v>2977</v>
      </c>
    </row>
    <row r="228" spans="1:42" x14ac:dyDescent="0.35">
      <c r="A228">
        <v>414967</v>
      </c>
      <c r="B228" t="s">
        <v>110</v>
      </c>
      <c r="C228" t="s">
        <v>2978</v>
      </c>
      <c r="D228" t="s">
        <v>431</v>
      </c>
      <c r="E228" t="s">
        <v>1513</v>
      </c>
      <c r="F228" t="s">
        <v>42</v>
      </c>
      <c r="G228" t="s">
        <v>2979</v>
      </c>
      <c r="H228" t="s">
        <v>1528</v>
      </c>
      <c r="I228" t="s">
        <v>2980</v>
      </c>
      <c r="J228" t="s">
        <v>2981</v>
      </c>
      <c r="K228" t="s">
        <v>2982</v>
      </c>
      <c r="L228" t="s">
        <v>2983</v>
      </c>
      <c r="M228" s="2">
        <v>0.38050925925925921</v>
      </c>
      <c r="N228">
        <v>37.6</v>
      </c>
      <c r="O228" t="str">
        <f t="shared" si="12"/>
        <v>30-40years</v>
      </c>
      <c r="P228">
        <v>41</v>
      </c>
      <c r="Q228" t="s">
        <v>2984</v>
      </c>
      <c r="R228" t="s">
        <v>74</v>
      </c>
      <c r="S228" t="s">
        <v>75</v>
      </c>
      <c r="T228">
        <v>2004</v>
      </c>
      <c r="U228">
        <v>6</v>
      </c>
      <c r="V228" t="s">
        <v>344</v>
      </c>
      <c r="W228" t="s">
        <v>345</v>
      </c>
      <c r="X228">
        <v>13</v>
      </c>
      <c r="Y228" t="s">
        <v>578</v>
      </c>
      <c r="Z228" t="s">
        <v>579</v>
      </c>
      <c r="AA228">
        <v>13.13</v>
      </c>
      <c r="AB228" t="str">
        <f t="shared" si="13"/>
        <v>10-15years</v>
      </c>
      <c r="AC228">
        <v>89490</v>
      </c>
      <c r="AD228" t="str">
        <f t="shared" si="14"/>
        <v>80k-90k</v>
      </c>
      <c r="AE228" s="3">
        <v>0.16</v>
      </c>
      <c r="AF228" s="3" t="str">
        <f t="shared" si="15"/>
        <v>15-20%</v>
      </c>
      <c r="AG228" t="s">
        <v>2985</v>
      </c>
      <c r="AH228" t="s">
        <v>2986</v>
      </c>
      <c r="AI228" t="s">
        <v>2987</v>
      </c>
      <c r="AJ228" t="s">
        <v>2988</v>
      </c>
      <c r="AK228" t="s">
        <v>2987</v>
      </c>
      <c r="AL228" t="s">
        <v>236</v>
      </c>
      <c r="AM228">
        <v>17748</v>
      </c>
      <c r="AN228" t="s">
        <v>237</v>
      </c>
      <c r="AO228" t="s">
        <v>2989</v>
      </c>
      <c r="AP228" t="s">
        <v>2990</v>
      </c>
    </row>
    <row r="229" spans="1:42" x14ac:dyDescent="0.35">
      <c r="A229">
        <v>410300</v>
      </c>
      <c r="B229" t="s">
        <v>110</v>
      </c>
      <c r="C229" t="s">
        <v>2991</v>
      </c>
      <c r="D229" t="s">
        <v>415</v>
      </c>
      <c r="E229" t="s">
        <v>2992</v>
      </c>
      <c r="F229" t="s">
        <v>42</v>
      </c>
      <c r="G229" t="s">
        <v>2993</v>
      </c>
      <c r="H229" t="s">
        <v>1528</v>
      </c>
      <c r="I229" t="s">
        <v>2994</v>
      </c>
      <c r="J229" t="s">
        <v>2995</v>
      </c>
      <c r="K229" t="s">
        <v>2996</v>
      </c>
      <c r="L229" t="s">
        <v>2997</v>
      </c>
      <c r="M229" s="2">
        <v>0.25773148148148145</v>
      </c>
      <c r="N229">
        <v>42.2</v>
      </c>
      <c r="O229" t="str">
        <f t="shared" si="12"/>
        <v>40-50years</v>
      </c>
      <c r="P229">
        <v>40</v>
      </c>
      <c r="Q229" t="s">
        <v>2998</v>
      </c>
      <c r="R229" t="s">
        <v>97</v>
      </c>
      <c r="S229" t="s">
        <v>75</v>
      </c>
      <c r="T229">
        <v>2011</v>
      </c>
      <c r="U229">
        <v>2</v>
      </c>
      <c r="V229" t="s">
        <v>120</v>
      </c>
      <c r="W229" t="s">
        <v>121</v>
      </c>
      <c r="X229">
        <v>24</v>
      </c>
      <c r="Y229" t="s">
        <v>156</v>
      </c>
      <c r="Z229" t="s">
        <v>157</v>
      </c>
      <c r="AA229">
        <v>6.43</v>
      </c>
      <c r="AB229" t="str">
        <f t="shared" si="13"/>
        <v>5-10years</v>
      </c>
      <c r="AC229">
        <v>160716</v>
      </c>
      <c r="AD229" t="str">
        <f t="shared" si="14"/>
        <v>1.60lac-1.70lac</v>
      </c>
      <c r="AE229" s="3">
        <v>0.2</v>
      </c>
      <c r="AF229" s="3" t="str">
        <f t="shared" si="15"/>
        <v>15-20%</v>
      </c>
      <c r="AG229" t="s">
        <v>2999</v>
      </c>
      <c r="AH229" t="s">
        <v>3000</v>
      </c>
      <c r="AI229" t="s">
        <v>3001</v>
      </c>
      <c r="AJ229" t="s">
        <v>3002</v>
      </c>
      <c r="AK229" t="s">
        <v>3001</v>
      </c>
      <c r="AL229" t="s">
        <v>511</v>
      </c>
      <c r="AM229">
        <v>59062</v>
      </c>
      <c r="AN229" t="s">
        <v>60</v>
      </c>
      <c r="AO229" t="s">
        <v>3003</v>
      </c>
      <c r="AP229" t="s">
        <v>3004</v>
      </c>
    </row>
    <row r="230" spans="1:42" x14ac:dyDescent="0.35">
      <c r="A230">
        <v>252371</v>
      </c>
      <c r="B230" t="s">
        <v>63</v>
      </c>
      <c r="C230" t="s">
        <v>3005</v>
      </c>
      <c r="D230" t="s">
        <v>415</v>
      </c>
      <c r="E230" t="s">
        <v>3006</v>
      </c>
      <c r="F230" t="s">
        <v>67</v>
      </c>
      <c r="G230" t="s">
        <v>3007</v>
      </c>
      <c r="H230" t="s">
        <v>1528</v>
      </c>
      <c r="I230" t="s">
        <v>3008</v>
      </c>
      <c r="J230" t="s">
        <v>3009</v>
      </c>
      <c r="K230" t="s">
        <v>3010</v>
      </c>
      <c r="L230" t="s">
        <v>3011</v>
      </c>
      <c r="M230" s="2">
        <v>0.73739583333333336</v>
      </c>
      <c r="N230">
        <v>32.06</v>
      </c>
      <c r="O230" t="str">
        <f t="shared" si="12"/>
        <v>30-40years</v>
      </c>
      <c r="P230">
        <v>61</v>
      </c>
      <c r="Q230" t="s">
        <v>3012</v>
      </c>
      <c r="R230" t="s">
        <v>327</v>
      </c>
      <c r="S230" t="s">
        <v>50</v>
      </c>
      <c r="T230">
        <v>2010</v>
      </c>
      <c r="U230">
        <v>8</v>
      </c>
      <c r="V230" t="s">
        <v>465</v>
      </c>
      <c r="W230" t="s">
        <v>466</v>
      </c>
      <c r="X230">
        <v>18</v>
      </c>
      <c r="Y230" t="s">
        <v>295</v>
      </c>
      <c r="Z230" t="s">
        <v>296</v>
      </c>
      <c r="AA230">
        <v>6.95</v>
      </c>
      <c r="AB230" t="str">
        <f t="shared" si="13"/>
        <v>5-10years</v>
      </c>
      <c r="AC230">
        <v>191093</v>
      </c>
      <c r="AD230" t="str">
        <f t="shared" si="14"/>
        <v>1.90lac-2lac</v>
      </c>
      <c r="AE230" s="3">
        <v>0.04</v>
      </c>
      <c r="AF230" s="3" t="str">
        <f t="shared" si="15"/>
        <v>0-5%</v>
      </c>
      <c r="AG230" t="s">
        <v>3013</v>
      </c>
      <c r="AH230" t="s">
        <v>3014</v>
      </c>
      <c r="AI230" t="s">
        <v>3015</v>
      </c>
      <c r="AJ230" t="s">
        <v>3016</v>
      </c>
      <c r="AK230" t="s">
        <v>3015</v>
      </c>
      <c r="AL230" t="s">
        <v>1763</v>
      </c>
      <c r="AM230">
        <v>58239</v>
      </c>
      <c r="AN230" t="s">
        <v>85</v>
      </c>
      <c r="AO230" t="s">
        <v>3017</v>
      </c>
      <c r="AP230" t="s">
        <v>3018</v>
      </c>
    </row>
    <row r="231" spans="1:42" x14ac:dyDescent="0.35">
      <c r="A231">
        <v>297502</v>
      </c>
      <c r="B231" t="s">
        <v>38</v>
      </c>
      <c r="C231" t="s">
        <v>3019</v>
      </c>
      <c r="D231" t="s">
        <v>383</v>
      </c>
      <c r="E231" t="s">
        <v>650</v>
      </c>
      <c r="F231" t="s">
        <v>42</v>
      </c>
      <c r="G231" t="s">
        <v>3020</v>
      </c>
      <c r="H231" t="s">
        <v>1528</v>
      </c>
      <c r="I231" t="s">
        <v>3021</v>
      </c>
      <c r="J231" t="s">
        <v>3022</v>
      </c>
      <c r="K231" t="s">
        <v>1371</v>
      </c>
      <c r="L231" t="s">
        <v>3023</v>
      </c>
      <c r="M231" s="2">
        <v>0.56798611111111108</v>
      </c>
      <c r="N231">
        <v>42.4</v>
      </c>
      <c r="O231" t="str">
        <f t="shared" si="12"/>
        <v>40-50years</v>
      </c>
      <c r="P231">
        <v>45</v>
      </c>
      <c r="Q231" s="1">
        <v>39297</v>
      </c>
      <c r="R231" t="s">
        <v>97</v>
      </c>
      <c r="S231" t="s">
        <v>75</v>
      </c>
      <c r="T231">
        <v>2007</v>
      </c>
      <c r="U231">
        <v>3</v>
      </c>
      <c r="V231" t="s">
        <v>98</v>
      </c>
      <c r="W231" t="s">
        <v>99</v>
      </c>
      <c r="X231">
        <v>8</v>
      </c>
      <c r="Y231" t="s">
        <v>156</v>
      </c>
      <c r="Z231" t="s">
        <v>157</v>
      </c>
      <c r="AA231">
        <v>10.4</v>
      </c>
      <c r="AB231" t="str">
        <f t="shared" si="13"/>
        <v>10-15years</v>
      </c>
      <c r="AC231">
        <v>157805</v>
      </c>
      <c r="AD231" t="str">
        <f t="shared" si="14"/>
        <v>1.50lac-1.60lac</v>
      </c>
      <c r="AE231" s="3">
        <v>0.27</v>
      </c>
      <c r="AF231" s="3" t="str">
        <f t="shared" si="15"/>
        <v>25-30%</v>
      </c>
      <c r="AG231" t="s">
        <v>3024</v>
      </c>
      <c r="AH231" t="s">
        <v>3025</v>
      </c>
      <c r="AI231" t="s">
        <v>3026</v>
      </c>
      <c r="AJ231" t="s">
        <v>3027</v>
      </c>
      <c r="AK231" t="s">
        <v>3026</v>
      </c>
      <c r="AL231" t="s">
        <v>396</v>
      </c>
      <c r="AM231">
        <v>68844</v>
      </c>
      <c r="AN231" t="s">
        <v>85</v>
      </c>
      <c r="AO231" t="s">
        <v>3028</v>
      </c>
      <c r="AP231" t="s">
        <v>3029</v>
      </c>
    </row>
    <row r="232" spans="1:42" x14ac:dyDescent="0.35">
      <c r="A232">
        <v>725857</v>
      </c>
      <c r="B232" t="s">
        <v>38</v>
      </c>
      <c r="C232" t="s">
        <v>848</v>
      </c>
      <c r="D232" t="s">
        <v>383</v>
      </c>
      <c r="E232" t="s">
        <v>3030</v>
      </c>
      <c r="F232" t="s">
        <v>42</v>
      </c>
      <c r="G232" t="s">
        <v>3031</v>
      </c>
      <c r="H232" t="s">
        <v>1528</v>
      </c>
      <c r="I232" t="s">
        <v>3032</v>
      </c>
      <c r="J232" t="s">
        <v>3033</v>
      </c>
      <c r="K232" t="s">
        <v>1290</v>
      </c>
      <c r="L232" s="1">
        <v>22351</v>
      </c>
      <c r="M232" s="2">
        <v>0.60394675925925922</v>
      </c>
      <c r="N232">
        <v>55.77</v>
      </c>
      <c r="O232" t="str">
        <f t="shared" si="12"/>
        <v>50-60years</v>
      </c>
      <c r="P232">
        <v>53</v>
      </c>
      <c r="Q232" t="s">
        <v>3034</v>
      </c>
      <c r="R232" t="s">
        <v>327</v>
      </c>
      <c r="S232" t="s">
        <v>50</v>
      </c>
      <c r="T232">
        <v>2014</v>
      </c>
      <c r="U232">
        <v>7</v>
      </c>
      <c r="V232" t="s">
        <v>390</v>
      </c>
      <c r="W232" t="s">
        <v>391</v>
      </c>
      <c r="X232">
        <v>30</v>
      </c>
      <c r="Y232" t="s">
        <v>295</v>
      </c>
      <c r="Z232" t="s">
        <v>296</v>
      </c>
      <c r="AA232">
        <v>3</v>
      </c>
      <c r="AB232" t="str">
        <f t="shared" si="13"/>
        <v>0-5years</v>
      </c>
      <c r="AC232">
        <v>114142</v>
      </c>
      <c r="AD232" t="str">
        <f t="shared" si="14"/>
        <v>1.10lac-1.20lac</v>
      </c>
      <c r="AE232" s="3">
        <v>0.08</v>
      </c>
      <c r="AF232" s="3" t="str">
        <f t="shared" si="15"/>
        <v>5-10%</v>
      </c>
      <c r="AG232" t="s">
        <v>3035</v>
      </c>
      <c r="AH232" t="s">
        <v>3036</v>
      </c>
      <c r="AI232" t="s">
        <v>3037</v>
      </c>
      <c r="AJ232" t="s">
        <v>3037</v>
      </c>
      <c r="AK232" t="s">
        <v>3037</v>
      </c>
      <c r="AL232" t="s">
        <v>972</v>
      </c>
      <c r="AM232">
        <v>27701</v>
      </c>
      <c r="AN232" t="s">
        <v>107</v>
      </c>
      <c r="AO232" t="s">
        <v>3038</v>
      </c>
      <c r="AP232" t="s">
        <v>3039</v>
      </c>
    </row>
    <row r="233" spans="1:42" x14ac:dyDescent="0.35">
      <c r="A233">
        <v>805103</v>
      </c>
      <c r="B233" t="s">
        <v>63</v>
      </c>
      <c r="C233" t="s">
        <v>3040</v>
      </c>
      <c r="D233" t="s">
        <v>112</v>
      </c>
      <c r="E233" t="s">
        <v>1438</v>
      </c>
      <c r="F233" t="s">
        <v>67</v>
      </c>
      <c r="G233" t="s">
        <v>3041</v>
      </c>
      <c r="H233" t="s">
        <v>1528</v>
      </c>
      <c r="I233" t="s">
        <v>3042</v>
      </c>
      <c r="J233" t="s">
        <v>3043</v>
      </c>
      <c r="K233" t="s">
        <v>1094</v>
      </c>
      <c r="L233" s="1">
        <v>34127</v>
      </c>
      <c r="M233" s="2">
        <v>0.1943287037037037</v>
      </c>
      <c r="N233">
        <v>24.08</v>
      </c>
      <c r="O233" t="str">
        <f t="shared" si="12"/>
        <v>20-30years</v>
      </c>
      <c r="P233">
        <v>90</v>
      </c>
      <c r="Q233" t="s">
        <v>3044</v>
      </c>
      <c r="R233" t="s">
        <v>327</v>
      </c>
      <c r="S233" t="s">
        <v>50</v>
      </c>
      <c r="T233">
        <v>2014</v>
      </c>
      <c r="U233">
        <v>9</v>
      </c>
      <c r="V233" t="s">
        <v>328</v>
      </c>
      <c r="W233" t="s">
        <v>329</v>
      </c>
      <c r="X233">
        <v>14</v>
      </c>
      <c r="Y233" t="s">
        <v>578</v>
      </c>
      <c r="Z233" t="s">
        <v>579</v>
      </c>
      <c r="AA233">
        <v>2.87</v>
      </c>
      <c r="AB233" t="str">
        <f t="shared" si="13"/>
        <v>0-5years</v>
      </c>
      <c r="AC233">
        <v>105706</v>
      </c>
      <c r="AD233" t="str">
        <f t="shared" si="14"/>
        <v>1lac-1.10lac</v>
      </c>
      <c r="AE233" s="3">
        <v>0.23</v>
      </c>
      <c r="AF233" s="3" t="str">
        <f t="shared" si="15"/>
        <v>20-25%</v>
      </c>
      <c r="AG233" t="s">
        <v>3045</v>
      </c>
      <c r="AH233" t="s">
        <v>3046</v>
      </c>
      <c r="AI233" t="s">
        <v>3047</v>
      </c>
      <c r="AJ233" t="s">
        <v>2963</v>
      </c>
      <c r="AK233" t="s">
        <v>3047</v>
      </c>
      <c r="AL233" t="s">
        <v>1063</v>
      </c>
      <c r="AM233">
        <v>44833</v>
      </c>
      <c r="AN233" t="s">
        <v>85</v>
      </c>
      <c r="AO233" t="s">
        <v>3048</v>
      </c>
      <c r="AP233" t="s">
        <v>3049</v>
      </c>
    </row>
    <row r="234" spans="1:42" x14ac:dyDescent="0.35">
      <c r="A234">
        <v>641096</v>
      </c>
      <c r="B234" t="s">
        <v>110</v>
      </c>
      <c r="C234" t="s">
        <v>3050</v>
      </c>
      <c r="D234" t="s">
        <v>112</v>
      </c>
      <c r="E234" t="s">
        <v>3051</v>
      </c>
      <c r="F234" t="s">
        <v>42</v>
      </c>
      <c r="G234" t="s">
        <v>3052</v>
      </c>
      <c r="H234" t="s">
        <v>1528</v>
      </c>
      <c r="I234" t="s">
        <v>3053</v>
      </c>
      <c r="J234" t="s">
        <v>3054</v>
      </c>
      <c r="K234" t="s">
        <v>3055</v>
      </c>
      <c r="L234" s="1">
        <v>32603</v>
      </c>
      <c r="M234" s="2">
        <v>0.98846064814814805</v>
      </c>
      <c r="N234">
        <v>28.25</v>
      </c>
      <c r="O234" t="str">
        <f t="shared" si="12"/>
        <v>20-30years</v>
      </c>
      <c r="P234">
        <v>59</v>
      </c>
      <c r="Q234" s="1">
        <v>42829</v>
      </c>
      <c r="R234" t="s">
        <v>74</v>
      </c>
      <c r="S234" t="s">
        <v>75</v>
      </c>
      <c r="T234">
        <v>2017</v>
      </c>
      <c r="U234">
        <v>4</v>
      </c>
      <c r="V234" t="s">
        <v>76</v>
      </c>
      <c r="W234" t="s">
        <v>77</v>
      </c>
      <c r="X234">
        <v>4</v>
      </c>
      <c r="Y234" t="s">
        <v>78</v>
      </c>
      <c r="Z234" t="s">
        <v>79</v>
      </c>
      <c r="AA234">
        <v>0.32</v>
      </c>
      <c r="AB234" t="str">
        <f t="shared" si="13"/>
        <v>0-5years</v>
      </c>
      <c r="AC234">
        <v>179286</v>
      </c>
      <c r="AD234" t="str">
        <f t="shared" si="14"/>
        <v>1.70lac-1.80lac</v>
      </c>
      <c r="AE234" s="3">
        <v>0.03</v>
      </c>
      <c r="AF234" s="3" t="str">
        <f t="shared" si="15"/>
        <v>0-5%</v>
      </c>
      <c r="AG234" t="s">
        <v>3056</v>
      </c>
      <c r="AH234" t="s">
        <v>3057</v>
      </c>
      <c r="AI234" t="s">
        <v>315</v>
      </c>
      <c r="AJ234" t="s">
        <v>3058</v>
      </c>
      <c r="AK234" t="s">
        <v>315</v>
      </c>
      <c r="AL234" t="s">
        <v>317</v>
      </c>
      <c r="AM234">
        <v>73173</v>
      </c>
      <c r="AN234" t="s">
        <v>107</v>
      </c>
      <c r="AO234" t="s">
        <v>3059</v>
      </c>
      <c r="AP234" t="s">
        <v>3060</v>
      </c>
    </row>
    <row r="235" spans="1:42" x14ac:dyDescent="0.35">
      <c r="A235">
        <v>856369</v>
      </c>
      <c r="B235" t="s">
        <v>63</v>
      </c>
      <c r="C235" t="s">
        <v>3061</v>
      </c>
      <c r="D235" t="s">
        <v>67</v>
      </c>
      <c r="E235" t="s">
        <v>3062</v>
      </c>
      <c r="F235" t="s">
        <v>67</v>
      </c>
      <c r="G235" t="s">
        <v>3063</v>
      </c>
      <c r="H235" t="s">
        <v>1528</v>
      </c>
      <c r="I235" t="s">
        <v>3064</v>
      </c>
      <c r="J235" t="s">
        <v>3065</v>
      </c>
      <c r="K235" t="s">
        <v>3066</v>
      </c>
      <c r="L235" t="s">
        <v>3067</v>
      </c>
      <c r="M235" s="2">
        <v>0.69966435185185183</v>
      </c>
      <c r="N235">
        <v>37.97</v>
      </c>
      <c r="O235" t="str">
        <f t="shared" si="12"/>
        <v>30-40years</v>
      </c>
      <c r="P235">
        <v>58</v>
      </c>
      <c r="Q235" t="s">
        <v>3068</v>
      </c>
      <c r="R235" t="s">
        <v>49</v>
      </c>
      <c r="S235" t="s">
        <v>50</v>
      </c>
      <c r="T235">
        <v>2001</v>
      </c>
      <c r="U235">
        <v>10</v>
      </c>
      <c r="V235" t="s">
        <v>137</v>
      </c>
      <c r="W235" t="s">
        <v>138</v>
      </c>
      <c r="X235">
        <v>21</v>
      </c>
      <c r="Y235" t="s">
        <v>578</v>
      </c>
      <c r="Z235" t="s">
        <v>579</v>
      </c>
      <c r="AA235">
        <v>15.78</v>
      </c>
      <c r="AB235" t="str">
        <f t="shared" si="13"/>
        <v>15-20years</v>
      </c>
      <c r="AC235">
        <v>123733</v>
      </c>
      <c r="AD235" t="str">
        <f t="shared" si="14"/>
        <v>1.20lac-1.30lac</v>
      </c>
      <c r="AE235" s="3">
        <v>0.18</v>
      </c>
      <c r="AF235" s="3" t="str">
        <f t="shared" si="15"/>
        <v>15-20%</v>
      </c>
      <c r="AG235" t="s">
        <v>3069</v>
      </c>
      <c r="AH235" t="s">
        <v>3070</v>
      </c>
      <c r="AI235" t="s">
        <v>3071</v>
      </c>
      <c r="AJ235" t="s">
        <v>3072</v>
      </c>
      <c r="AK235" t="s">
        <v>3071</v>
      </c>
      <c r="AL235" t="s">
        <v>1713</v>
      </c>
      <c r="AM235">
        <v>53588</v>
      </c>
      <c r="AN235" t="s">
        <v>85</v>
      </c>
      <c r="AO235" t="s">
        <v>3073</v>
      </c>
      <c r="AP235" t="s">
        <v>3074</v>
      </c>
    </row>
    <row r="236" spans="1:42" x14ac:dyDescent="0.35">
      <c r="A236">
        <v>318571</v>
      </c>
      <c r="B236" t="s">
        <v>240</v>
      </c>
      <c r="C236" t="s">
        <v>3075</v>
      </c>
      <c r="D236" t="s">
        <v>337</v>
      </c>
      <c r="E236" t="s">
        <v>3076</v>
      </c>
      <c r="F236" t="s">
        <v>67</v>
      </c>
      <c r="G236" t="s">
        <v>3077</v>
      </c>
      <c r="H236" t="s">
        <v>1528</v>
      </c>
      <c r="I236" t="s">
        <v>3078</v>
      </c>
      <c r="J236" t="s">
        <v>3079</v>
      </c>
      <c r="K236" t="s">
        <v>3080</v>
      </c>
      <c r="L236" s="1">
        <v>24567</v>
      </c>
      <c r="M236" s="2">
        <v>3.6736111111111108E-2</v>
      </c>
      <c r="N236">
        <v>50.27</v>
      </c>
      <c r="O236" t="str">
        <f t="shared" si="12"/>
        <v>50-60years</v>
      </c>
      <c r="P236">
        <v>68</v>
      </c>
      <c r="Q236" t="s">
        <v>3081</v>
      </c>
      <c r="R236" t="s">
        <v>49</v>
      </c>
      <c r="S236" t="s">
        <v>50</v>
      </c>
      <c r="T236">
        <v>2004</v>
      </c>
      <c r="U236">
        <v>10</v>
      </c>
      <c r="V236" t="s">
        <v>137</v>
      </c>
      <c r="W236" t="s">
        <v>138</v>
      </c>
      <c r="X236">
        <v>18</v>
      </c>
      <c r="Y236" t="s">
        <v>100</v>
      </c>
      <c r="Z236" t="s">
        <v>101</v>
      </c>
      <c r="AA236">
        <v>12.78</v>
      </c>
      <c r="AB236" t="str">
        <f t="shared" si="13"/>
        <v>10-15years</v>
      </c>
      <c r="AC236">
        <v>144834</v>
      </c>
      <c r="AD236" t="str">
        <f t="shared" si="14"/>
        <v>1.40lac-1.50lac</v>
      </c>
      <c r="AE236" s="3">
        <v>0.17</v>
      </c>
      <c r="AF236" s="3" t="str">
        <f t="shared" si="15"/>
        <v>15-20%</v>
      </c>
      <c r="AG236" t="s">
        <v>3082</v>
      </c>
      <c r="AH236" t="s">
        <v>3083</v>
      </c>
      <c r="AI236" t="s">
        <v>3084</v>
      </c>
      <c r="AJ236" t="s">
        <v>1873</v>
      </c>
      <c r="AK236" t="s">
        <v>3084</v>
      </c>
      <c r="AL236" t="s">
        <v>1202</v>
      </c>
      <c r="AM236">
        <v>3055</v>
      </c>
      <c r="AN236" t="s">
        <v>237</v>
      </c>
      <c r="AO236" t="s">
        <v>3085</v>
      </c>
      <c r="AP236" t="s">
        <v>3086</v>
      </c>
    </row>
    <row r="237" spans="1:42" x14ac:dyDescent="0.35">
      <c r="A237">
        <v>219020</v>
      </c>
      <c r="B237" t="s">
        <v>88</v>
      </c>
      <c r="C237" t="s">
        <v>3087</v>
      </c>
      <c r="D237" t="s">
        <v>1424</v>
      </c>
      <c r="E237" t="s">
        <v>3076</v>
      </c>
      <c r="F237" t="s">
        <v>42</v>
      </c>
      <c r="G237" t="s">
        <v>3088</v>
      </c>
      <c r="H237" t="s">
        <v>1528</v>
      </c>
      <c r="I237" t="s">
        <v>3089</v>
      </c>
      <c r="J237" t="s">
        <v>3090</v>
      </c>
      <c r="K237" t="s">
        <v>835</v>
      </c>
      <c r="L237" t="s">
        <v>3091</v>
      </c>
      <c r="M237" s="2">
        <v>8.6689814814814806E-3</v>
      </c>
      <c r="N237">
        <v>50.07</v>
      </c>
      <c r="O237" t="str">
        <f t="shared" si="12"/>
        <v>50-60years</v>
      </c>
      <c r="P237">
        <v>54</v>
      </c>
      <c r="Q237" t="s">
        <v>3092</v>
      </c>
      <c r="R237" t="s">
        <v>74</v>
      </c>
      <c r="S237" t="s">
        <v>75</v>
      </c>
      <c r="T237">
        <v>2009</v>
      </c>
      <c r="U237">
        <v>6</v>
      </c>
      <c r="V237" t="s">
        <v>344</v>
      </c>
      <c r="W237" t="s">
        <v>345</v>
      </c>
      <c r="X237">
        <v>21</v>
      </c>
      <c r="Y237" t="s">
        <v>578</v>
      </c>
      <c r="Z237" t="s">
        <v>579</v>
      </c>
      <c r="AA237">
        <v>8.11</v>
      </c>
      <c r="AB237" t="str">
        <f t="shared" si="13"/>
        <v>5-10years</v>
      </c>
      <c r="AC237">
        <v>108199</v>
      </c>
      <c r="AD237" t="str">
        <f t="shared" si="14"/>
        <v>1lac-1.10lac</v>
      </c>
      <c r="AE237" s="3">
        <v>0.24</v>
      </c>
      <c r="AF237" s="3" t="str">
        <f t="shared" si="15"/>
        <v>20-25%</v>
      </c>
      <c r="AG237" t="s">
        <v>3093</v>
      </c>
      <c r="AH237" t="s">
        <v>3094</v>
      </c>
      <c r="AI237" t="s">
        <v>3095</v>
      </c>
      <c r="AJ237" t="s">
        <v>3095</v>
      </c>
      <c r="AK237" t="s">
        <v>3095</v>
      </c>
      <c r="AL237" t="s">
        <v>2732</v>
      </c>
      <c r="AM237">
        <v>29904</v>
      </c>
      <c r="AN237" t="s">
        <v>107</v>
      </c>
      <c r="AO237" t="s">
        <v>3096</v>
      </c>
      <c r="AP237" t="s">
        <v>3097</v>
      </c>
    </row>
    <row r="238" spans="1:42" x14ac:dyDescent="0.35">
      <c r="A238">
        <v>934285</v>
      </c>
      <c r="B238" t="s">
        <v>63</v>
      </c>
      <c r="C238" t="s">
        <v>3098</v>
      </c>
      <c r="D238" t="s">
        <v>1424</v>
      </c>
      <c r="E238" t="s">
        <v>3099</v>
      </c>
      <c r="F238" t="s">
        <v>67</v>
      </c>
      <c r="G238" t="s">
        <v>3100</v>
      </c>
      <c r="H238" t="s">
        <v>1528</v>
      </c>
      <c r="I238" t="s">
        <v>3101</v>
      </c>
      <c r="J238" t="s">
        <v>3102</v>
      </c>
      <c r="K238" t="s">
        <v>1989</v>
      </c>
      <c r="L238" s="1">
        <v>26612</v>
      </c>
      <c r="M238" s="2">
        <v>1.8368055555555554E-2</v>
      </c>
      <c r="N238">
        <v>44.91</v>
      </c>
      <c r="O238" t="str">
        <f t="shared" si="12"/>
        <v>40-50years</v>
      </c>
      <c r="P238">
        <v>70</v>
      </c>
      <c r="Q238" t="s">
        <v>3103</v>
      </c>
      <c r="R238" t="s">
        <v>49</v>
      </c>
      <c r="S238" t="s">
        <v>50</v>
      </c>
      <c r="T238">
        <v>1996</v>
      </c>
      <c r="U238">
        <v>10</v>
      </c>
      <c r="V238" t="s">
        <v>137</v>
      </c>
      <c r="W238" t="s">
        <v>138</v>
      </c>
      <c r="X238">
        <v>20</v>
      </c>
      <c r="Y238" t="s">
        <v>578</v>
      </c>
      <c r="Z238" t="s">
        <v>579</v>
      </c>
      <c r="AA238">
        <v>20.78</v>
      </c>
      <c r="AB238" t="str">
        <f t="shared" si="13"/>
        <v>20-30years</v>
      </c>
      <c r="AC238">
        <v>88094</v>
      </c>
      <c r="AD238" t="str">
        <f t="shared" si="14"/>
        <v>80k-90k</v>
      </c>
      <c r="AE238" s="3">
        <v>0.12</v>
      </c>
      <c r="AF238" s="3" t="str">
        <f t="shared" si="15"/>
        <v>10-15%</v>
      </c>
      <c r="AG238" t="s">
        <v>3104</v>
      </c>
      <c r="AH238" t="s">
        <v>3105</v>
      </c>
      <c r="AI238" t="s">
        <v>3106</v>
      </c>
      <c r="AJ238" t="s">
        <v>3107</v>
      </c>
      <c r="AK238" t="s">
        <v>3106</v>
      </c>
      <c r="AL238" t="s">
        <v>177</v>
      </c>
      <c r="AM238">
        <v>79721</v>
      </c>
      <c r="AN238" t="s">
        <v>107</v>
      </c>
      <c r="AO238" t="s">
        <v>3108</v>
      </c>
      <c r="AP238" t="s">
        <v>3109</v>
      </c>
    </row>
    <row r="239" spans="1:42" x14ac:dyDescent="0.35">
      <c r="A239">
        <v>149763</v>
      </c>
      <c r="B239" t="s">
        <v>271</v>
      </c>
      <c r="C239" t="s">
        <v>2735</v>
      </c>
      <c r="D239" t="s">
        <v>337</v>
      </c>
      <c r="E239" t="s">
        <v>3110</v>
      </c>
      <c r="F239" t="s">
        <v>67</v>
      </c>
      <c r="G239" t="s">
        <v>3111</v>
      </c>
      <c r="H239" t="s">
        <v>1528</v>
      </c>
      <c r="I239" t="s">
        <v>3112</v>
      </c>
      <c r="J239" t="s">
        <v>3113</v>
      </c>
      <c r="K239" t="s">
        <v>2434</v>
      </c>
      <c r="L239" s="1">
        <v>33273</v>
      </c>
      <c r="M239" s="2">
        <v>0.66803240740740744</v>
      </c>
      <c r="N239">
        <v>26.34</v>
      </c>
      <c r="O239" t="str">
        <f t="shared" si="12"/>
        <v>20-30years</v>
      </c>
      <c r="P239">
        <v>62</v>
      </c>
      <c r="Q239" t="s">
        <v>3114</v>
      </c>
      <c r="R239" t="s">
        <v>74</v>
      </c>
      <c r="S239" t="s">
        <v>75</v>
      </c>
      <c r="T239">
        <v>2013</v>
      </c>
      <c r="U239">
        <v>5</v>
      </c>
      <c r="V239" t="s">
        <v>312</v>
      </c>
      <c r="W239" t="s">
        <v>312</v>
      </c>
      <c r="X239">
        <v>17</v>
      </c>
      <c r="Y239" t="s">
        <v>279</v>
      </c>
      <c r="Z239" t="s">
        <v>280</v>
      </c>
      <c r="AA239">
        <v>4.2</v>
      </c>
      <c r="AB239" t="str">
        <f t="shared" si="13"/>
        <v>0-5years</v>
      </c>
      <c r="AC239">
        <v>48438</v>
      </c>
      <c r="AD239" t="str">
        <f t="shared" si="14"/>
        <v>40k-50k</v>
      </c>
      <c r="AE239" s="3">
        <v>0.22</v>
      </c>
      <c r="AF239" s="3" t="str">
        <f t="shared" si="15"/>
        <v>20-25%</v>
      </c>
      <c r="AG239" t="s">
        <v>3115</v>
      </c>
      <c r="AH239" t="s">
        <v>3116</v>
      </c>
      <c r="AI239" t="s">
        <v>3117</v>
      </c>
      <c r="AJ239" t="s">
        <v>3118</v>
      </c>
      <c r="AK239" t="s">
        <v>3117</v>
      </c>
      <c r="AL239" t="s">
        <v>986</v>
      </c>
      <c r="AM239">
        <v>7021</v>
      </c>
      <c r="AN239" t="s">
        <v>237</v>
      </c>
      <c r="AO239" t="s">
        <v>3119</v>
      </c>
      <c r="AP239" t="s">
        <v>3120</v>
      </c>
    </row>
    <row r="240" spans="1:42" x14ac:dyDescent="0.35">
      <c r="A240">
        <v>363951</v>
      </c>
      <c r="B240" t="s">
        <v>88</v>
      </c>
      <c r="C240" t="s">
        <v>3121</v>
      </c>
      <c r="D240" t="s">
        <v>383</v>
      </c>
      <c r="E240" t="s">
        <v>3122</v>
      </c>
      <c r="F240" t="s">
        <v>42</v>
      </c>
      <c r="G240" t="s">
        <v>3123</v>
      </c>
      <c r="H240" t="s">
        <v>1528</v>
      </c>
      <c r="I240" t="s">
        <v>3124</v>
      </c>
      <c r="J240" t="s">
        <v>3125</v>
      </c>
      <c r="K240" t="s">
        <v>915</v>
      </c>
      <c r="L240" s="1">
        <v>23932</v>
      </c>
      <c r="M240" s="2">
        <v>5.4027777777777779E-2</v>
      </c>
      <c r="N240">
        <v>51.92</v>
      </c>
      <c r="O240" t="str">
        <f t="shared" si="12"/>
        <v>50-60years</v>
      </c>
      <c r="P240">
        <v>56</v>
      </c>
      <c r="Q240" t="s">
        <v>3126</v>
      </c>
      <c r="R240" t="s">
        <v>327</v>
      </c>
      <c r="S240" t="s">
        <v>50</v>
      </c>
      <c r="T240">
        <v>1987</v>
      </c>
      <c r="U240">
        <v>7</v>
      </c>
      <c r="V240" t="s">
        <v>390</v>
      </c>
      <c r="W240" t="s">
        <v>391</v>
      </c>
      <c r="X240">
        <v>25</v>
      </c>
      <c r="Y240" t="s">
        <v>53</v>
      </c>
      <c r="Z240" t="s">
        <v>54</v>
      </c>
      <c r="AA240">
        <v>30.03</v>
      </c>
      <c r="AB240" t="str">
        <f t="shared" si="13"/>
        <v>30-40years</v>
      </c>
      <c r="AC240">
        <v>177320</v>
      </c>
      <c r="AD240" t="str">
        <f t="shared" si="14"/>
        <v>1.70lac-1.80lac</v>
      </c>
      <c r="AE240" s="3">
        <v>0.16</v>
      </c>
      <c r="AF240" s="3" t="str">
        <f t="shared" si="15"/>
        <v>15-20%</v>
      </c>
      <c r="AG240" t="s">
        <v>3127</v>
      </c>
      <c r="AH240" t="s">
        <v>3128</v>
      </c>
      <c r="AI240" t="s">
        <v>1841</v>
      </c>
      <c r="AJ240" t="s">
        <v>3129</v>
      </c>
      <c r="AK240" t="s">
        <v>1841</v>
      </c>
      <c r="AL240" t="s">
        <v>972</v>
      </c>
      <c r="AM240">
        <v>28556</v>
      </c>
      <c r="AN240" t="s">
        <v>107</v>
      </c>
      <c r="AO240" t="s">
        <v>3130</v>
      </c>
      <c r="AP240" t="s">
        <v>3131</v>
      </c>
    </row>
    <row r="241" spans="1:42" x14ac:dyDescent="0.35">
      <c r="A241">
        <v>306185</v>
      </c>
      <c r="B241" t="s">
        <v>63</v>
      </c>
      <c r="C241" t="s">
        <v>3132</v>
      </c>
      <c r="D241" t="s">
        <v>337</v>
      </c>
      <c r="E241" t="s">
        <v>3133</v>
      </c>
      <c r="F241" t="s">
        <v>67</v>
      </c>
      <c r="G241" t="s">
        <v>3134</v>
      </c>
      <c r="H241" t="s">
        <v>1528</v>
      </c>
      <c r="I241" t="s">
        <v>3135</v>
      </c>
      <c r="J241" t="s">
        <v>3136</v>
      </c>
      <c r="K241" t="s">
        <v>3137</v>
      </c>
      <c r="L241" t="s">
        <v>3138</v>
      </c>
      <c r="M241" s="2">
        <v>0.6749074074074074</v>
      </c>
      <c r="N241">
        <v>46.65</v>
      </c>
      <c r="O241" t="str">
        <f t="shared" si="12"/>
        <v>40-50years</v>
      </c>
      <c r="P241">
        <v>79</v>
      </c>
      <c r="Q241" s="1">
        <v>38179</v>
      </c>
      <c r="R241" t="s">
        <v>49</v>
      </c>
      <c r="S241" t="s">
        <v>50</v>
      </c>
      <c r="T241">
        <v>2004</v>
      </c>
      <c r="U241">
        <v>11</v>
      </c>
      <c r="V241" t="s">
        <v>154</v>
      </c>
      <c r="W241" t="s">
        <v>155</v>
      </c>
      <c r="X241">
        <v>7</v>
      </c>
      <c r="Y241" t="s">
        <v>578</v>
      </c>
      <c r="Z241" t="s">
        <v>579</v>
      </c>
      <c r="AA241">
        <v>12.73</v>
      </c>
      <c r="AB241" t="str">
        <f t="shared" si="13"/>
        <v>10-15years</v>
      </c>
      <c r="AC241">
        <v>150940</v>
      </c>
      <c r="AD241" t="str">
        <f t="shared" si="14"/>
        <v>1.50lac-1.60lac</v>
      </c>
      <c r="AE241" s="3">
        <v>0.08</v>
      </c>
      <c r="AF241" s="3" t="str">
        <f t="shared" si="15"/>
        <v>5-10%</v>
      </c>
      <c r="AG241" t="s">
        <v>3139</v>
      </c>
      <c r="AH241" t="s">
        <v>3140</v>
      </c>
      <c r="AI241" t="s">
        <v>3141</v>
      </c>
      <c r="AJ241" t="s">
        <v>3141</v>
      </c>
      <c r="AK241" t="s">
        <v>3141</v>
      </c>
      <c r="AL241" t="s">
        <v>177</v>
      </c>
      <c r="AM241">
        <v>76456</v>
      </c>
      <c r="AN241" t="s">
        <v>107</v>
      </c>
      <c r="AO241" t="s">
        <v>3142</v>
      </c>
      <c r="AP241" t="s">
        <v>3143</v>
      </c>
    </row>
    <row r="242" spans="1:42" x14ac:dyDescent="0.35">
      <c r="A242">
        <v>225090</v>
      </c>
      <c r="B242" t="s">
        <v>63</v>
      </c>
      <c r="C242" t="s">
        <v>3144</v>
      </c>
      <c r="D242" t="s">
        <v>256</v>
      </c>
      <c r="E242" t="s">
        <v>3145</v>
      </c>
      <c r="F242" t="s">
        <v>67</v>
      </c>
      <c r="G242" t="s">
        <v>3146</v>
      </c>
      <c r="H242" t="s">
        <v>1528</v>
      </c>
      <c r="I242" t="s">
        <v>3147</v>
      </c>
      <c r="J242" t="s">
        <v>3148</v>
      </c>
      <c r="K242" t="s">
        <v>3149</v>
      </c>
      <c r="L242" t="s">
        <v>3150</v>
      </c>
      <c r="M242" s="2">
        <v>0.58407407407407408</v>
      </c>
      <c r="N242">
        <v>44.3</v>
      </c>
      <c r="O242" t="str">
        <f t="shared" si="12"/>
        <v>40-50years</v>
      </c>
      <c r="P242">
        <v>88</v>
      </c>
      <c r="Q242" s="1">
        <v>38452</v>
      </c>
      <c r="R242" t="s">
        <v>49</v>
      </c>
      <c r="S242" t="s">
        <v>50</v>
      </c>
      <c r="T242">
        <v>2005</v>
      </c>
      <c r="U242">
        <v>10</v>
      </c>
      <c r="V242" t="s">
        <v>137</v>
      </c>
      <c r="W242" t="s">
        <v>138</v>
      </c>
      <c r="X242">
        <v>4</v>
      </c>
      <c r="Y242" t="s">
        <v>78</v>
      </c>
      <c r="Z242" t="s">
        <v>79</v>
      </c>
      <c r="AA242">
        <v>11.82</v>
      </c>
      <c r="AB242" t="str">
        <f t="shared" si="13"/>
        <v>10-15years</v>
      </c>
      <c r="AC242">
        <v>59287</v>
      </c>
      <c r="AD242" t="str">
        <f t="shared" si="14"/>
        <v>50k-60k</v>
      </c>
      <c r="AE242" s="3">
        <v>0.03</v>
      </c>
      <c r="AF242" s="3" t="str">
        <f t="shared" si="15"/>
        <v>0-5%</v>
      </c>
      <c r="AG242" t="s">
        <v>3151</v>
      </c>
      <c r="AH242" t="s">
        <v>3152</v>
      </c>
      <c r="AI242" t="s">
        <v>3153</v>
      </c>
      <c r="AJ242" t="s">
        <v>3154</v>
      </c>
      <c r="AK242" t="s">
        <v>3153</v>
      </c>
      <c r="AL242" t="s">
        <v>2732</v>
      </c>
      <c r="AM242">
        <v>29710</v>
      </c>
      <c r="AN242" t="s">
        <v>107</v>
      </c>
      <c r="AO242" t="s">
        <v>3155</v>
      </c>
      <c r="AP242" t="s">
        <v>3156</v>
      </c>
    </row>
    <row r="243" spans="1:42" x14ac:dyDescent="0.35">
      <c r="A243">
        <v>287114</v>
      </c>
      <c r="B243" t="s">
        <v>38</v>
      </c>
      <c r="C243" t="s">
        <v>3157</v>
      </c>
      <c r="D243" t="s">
        <v>739</v>
      </c>
      <c r="E243" t="s">
        <v>1805</v>
      </c>
      <c r="F243" t="s">
        <v>42</v>
      </c>
      <c r="G243" t="s">
        <v>3158</v>
      </c>
      <c r="H243" t="s">
        <v>1528</v>
      </c>
      <c r="I243" t="s">
        <v>3159</v>
      </c>
      <c r="J243" t="s">
        <v>3160</v>
      </c>
      <c r="K243" t="s">
        <v>3107</v>
      </c>
      <c r="L243" s="1">
        <v>21831</v>
      </c>
      <c r="M243" s="2">
        <v>0.33435185185185184</v>
      </c>
      <c r="N243">
        <v>58.01</v>
      </c>
      <c r="O243" t="str">
        <f t="shared" si="12"/>
        <v>50-60years</v>
      </c>
      <c r="P243">
        <v>55</v>
      </c>
      <c r="Q243" s="1">
        <v>33856</v>
      </c>
      <c r="R243" t="s">
        <v>327</v>
      </c>
      <c r="S243" t="s">
        <v>50</v>
      </c>
      <c r="T243">
        <v>1992</v>
      </c>
      <c r="U243">
        <v>9</v>
      </c>
      <c r="V243" t="s">
        <v>328</v>
      </c>
      <c r="W243" t="s">
        <v>329</v>
      </c>
      <c r="X243">
        <v>9</v>
      </c>
      <c r="Y243" t="s">
        <v>295</v>
      </c>
      <c r="Z243" t="s">
        <v>296</v>
      </c>
      <c r="AA243">
        <v>24.9</v>
      </c>
      <c r="AB243" t="str">
        <f t="shared" si="13"/>
        <v>20-30years</v>
      </c>
      <c r="AC243">
        <v>196619</v>
      </c>
      <c r="AD243" t="str">
        <f t="shared" si="14"/>
        <v>1.90lac-2lac</v>
      </c>
      <c r="AE243" s="3">
        <v>7.0000000000000007E-2</v>
      </c>
      <c r="AF243" s="3" t="str">
        <f t="shared" si="15"/>
        <v>5-10%</v>
      </c>
      <c r="AG243" t="s">
        <v>3161</v>
      </c>
      <c r="AH243" t="s">
        <v>3162</v>
      </c>
      <c r="AI243" t="s">
        <v>3163</v>
      </c>
      <c r="AJ243" t="s">
        <v>3163</v>
      </c>
      <c r="AK243" t="s">
        <v>3163</v>
      </c>
      <c r="AL243" t="s">
        <v>301</v>
      </c>
      <c r="AM243">
        <v>50025</v>
      </c>
      <c r="AN243" t="s">
        <v>85</v>
      </c>
      <c r="AO243" t="s">
        <v>3164</v>
      </c>
      <c r="AP243" t="s">
        <v>3165</v>
      </c>
    </row>
    <row r="244" spans="1:42" x14ac:dyDescent="0.35">
      <c r="A244">
        <v>811489</v>
      </c>
      <c r="B244" t="s">
        <v>128</v>
      </c>
      <c r="C244" t="s">
        <v>3166</v>
      </c>
      <c r="D244" t="s">
        <v>475</v>
      </c>
      <c r="E244" t="s">
        <v>3167</v>
      </c>
      <c r="F244" t="s">
        <v>42</v>
      </c>
      <c r="G244" t="s">
        <v>3168</v>
      </c>
      <c r="H244" t="s">
        <v>1528</v>
      </c>
      <c r="I244" t="s">
        <v>3169</v>
      </c>
      <c r="J244" t="s">
        <v>3170</v>
      </c>
      <c r="K244" t="s">
        <v>2306</v>
      </c>
      <c r="L244" s="1">
        <v>25818</v>
      </c>
      <c r="M244" s="2">
        <v>0.76900462962962957</v>
      </c>
      <c r="N244">
        <v>47.08</v>
      </c>
      <c r="O244" t="str">
        <f t="shared" si="12"/>
        <v>40-50years</v>
      </c>
      <c r="P244">
        <v>42</v>
      </c>
      <c r="Q244" s="1">
        <v>40638</v>
      </c>
      <c r="R244" t="s">
        <v>74</v>
      </c>
      <c r="S244" t="s">
        <v>75</v>
      </c>
      <c r="T244">
        <v>2011</v>
      </c>
      <c r="U244">
        <v>5</v>
      </c>
      <c r="V244" t="s">
        <v>312</v>
      </c>
      <c r="W244" t="s">
        <v>312</v>
      </c>
      <c r="X244">
        <v>4</v>
      </c>
      <c r="Y244" t="s">
        <v>295</v>
      </c>
      <c r="Z244" t="s">
        <v>296</v>
      </c>
      <c r="AA244">
        <v>6.24</v>
      </c>
      <c r="AB244" t="str">
        <f t="shared" si="13"/>
        <v>5-10years</v>
      </c>
      <c r="AC244">
        <v>67505</v>
      </c>
      <c r="AD244" t="str">
        <f t="shared" si="14"/>
        <v>60k-70k</v>
      </c>
      <c r="AE244" s="3">
        <v>0.04</v>
      </c>
      <c r="AF244" s="3" t="str">
        <f t="shared" si="15"/>
        <v>0-5%</v>
      </c>
      <c r="AG244" t="s">
        <v>3171</v>
      </c>
      <c r="AH244" t="s">
        <v>3172</v>
      </c>
      <c r="AI244" t="s">
        <v>3173</v>
      </c>
      <c r="AJ244" t="s">
        <v>3174</v>
      </c>
      <c r="AK244" t="s">
        <v>3173</v>
      </c>
      <c r="AL244" t="s">
        <v>236</v>
      </c>
      <c r="AM244">
        <v>15144</v>
      </c>
      <c r="AN244" t="s">
        <v>237</v>
      </c>
      <c r="AO244" t="s">
        <v>3175</v>
      </c>
      <c r="AP244" t="s">
        <v>3176</v>
      </c>
    </row>
    <row r="245" spans="1:42" x14ac:dyDescent="0.35">
      <c r="A245">
        <v>162573</v>
      </c>
      <c r="B245" t="s">
        <v>128</v>
      </c>
      <c r="C245" t="s">
        <v>3177</v>
      </c>
      <c r="D245" t="s">
        <v>938</v>
      </c>
      <c r="E245" t="s">
        <v>3178</v>
      </c>
      <c r="F245" t="s">
        <v>42</v>
      </c>
      <c r="G245" t="s">
        <v>3179</v>
      </c>
      <c r="H245" t="s">
        <v>1528</v>
      </c>
      <c r="I245" t="s">
        <v>3180</v>
      </c>
      <c r="J245" t="s">
        <v>3181</v>
      </c>
      <c r="K245" t="s">
        <v>2603</v>
      </c>
      <c r="L245" t="s">
        <v>3182</v>
      </c>
      <c r="M245" s="2">
        <v>0.53355324074074073</v>
      </c>
      <c r="N245">
        <v>46.95</v>
      </c>
      <c r="O245" t="str">
        <f t="shared" si="12"/>
        <v>40-50years</v>
      </c>
      <c r="P245">
        <v>58</v>
      </c>
      <c r="Q245" t="s">
        <v>3183</v>
      </c>
      <c r="R245" t="s">
        <v>327</v>
      </c>
      <c r="S245" t="s">
        <v>50</v>
      </c>
      <c r="T245">
        <v>2003</v>
      </c>
      <c r="U245">
        <v>8</v>
      </c>
      <c r="V245" t="s">
        <v>465</v>
      </c>
      <c r="W245" t="s">
        <v>466</v>
      </c>
      <c r="X245">
        <v>19</v>
      </c>
      <c r="Y245" t="s">
        <v>78</v>
      </c>
      <c r="Z245" t="s">
        <v>79</v>
      </c>
      <c r="AA245">
        <v>13.95</v>
      </c>
      <c r="AB245" t="str">
        <f t="shared" si="13"/>
        <v>10-15years</v>
      </c>
      <c r="AC245">
        <v>156203</v>
      </c>
      <c r="AD245" t="str">
        <f t="shared" si="14"/>
        <v>1.50lac-1.60lac</v>
      </c>
      <c r="AE245" s="3">
        <v>0.3</v>
      </c>
      <c r="AF245" s="3" t="str">
        <f t="shared" si="15"/>
        <v>25-30%</v>
      </c>
      <c r="AG245" t="s">
        <v>3184</v>
      </c>
      <c r="AH245" t="s">
        <v>3185</v>
      </c>
      <c r="AI245" t="s">
        <v>3186</v>
      </c>
      <c r="AJ245" t="s">
        <v>2254</v>
      </c>
      <c r="AK245" t="s">
        <v>3186</v>
      </c>
      <c r="AL245" t="s">
        <v>541</v>
      </c>
      <c r="AM245">
        <v>82836</v>
      </c>
      <c r="AN245" t="s">
        <v>60</v>
      </c>
      <c r="AO245" t="s">
        <v>3187</v>
      </c>
      <c r="AP245" t="s">
        <v>3188</v>
      </c>
    </row>
    <row r="246" spans="1:42" x14ac:dyDescent="0.35">
      <c r="A246">
        <v>836699</v>
      </c>
      <c r="B246" t="s">
        <v>110</v>
      </c>
      <c r="C246" t="s">
        <v>3189</v>
      </c>
      <c r="D246" t="s">
        <v>42</v>
      </c>
      <c r="E246" t="s">
        <v>2475</v>
      </c>
      <c r="F246" t="s">
        <v>42</v>
      </c>
      <c r="G246" t="s">
        <v>3190</v>
      </c>
      <c r="H246" t="s">
        <v>1528</v>
      </c>
      <c r="I246" t="s">
        <v>3191</v>
      </c>
      <c r="J246" t="s">
        <v>3192</v>
      </c>
      <c r="K246" t="s">
        <v>3193</v>
      </c>
      <c r="L246" t="s">
        <v>3194</v>
      </c>
      <c r="M246" s="2">
        <v>1.3506944444444445E-2</v>
      </c>
      <c r="N246">
        <v>51.47</v>
      </c>
      <c r="O246" t="str">
        <f t="shared" si="12"/>
        <v>50-60years</v>
      </c>
      <c r="P246">
        <v>47</v>
      </c>
      <c r="Q246" t="s">
        <v>3195</v>
      </c>
      <c r="R246" t="s">
        <v>74</v>
      </c>
      <c r="S246" t="s">
        <v>75</v>
      </c>
      <c r="T246">
        <v>2001</v>
      </c>
      <c r="U246">
        <v>5</v>
      </c>
      <c r="V246" t="s">
        <v>312</v>
      </c>
      <c r="W246" t="s">
        <v>312</v>
      </c>
      <c r="X246">
        <v>21</v>
      </c>
      <c r="Y246" t="s">
        <v>100</v>
      </c>
      <c r="Z246" t="s">
        <v>101</v>
      </c>
      <c r="AA246">
        <v>16.2</v>
      </c>
      <c r="AB246" t="str">
        <f t="shared" si="13"/>
        <v>15-20years</v>
      </c>
      <c r="AC246">
        <v>96037</v>
      </c>
      <c r="AD246" t="str">
        <f t="shared" si="14"/>
        <v>90k-100k</v>
      </c>
      <c r="AE246" s="3">
        <v>0.15</v>
      </c>
      <c r="AF246" s="3" t="str">
        <f t="shared" si="15"/>
        <v>10-15%</v>
      </c>
      <c r="AG246" t="s">
        <v>3196</v>
      </c>
      <c r="AH246" t="s">
        <v>3197</v>
      </c>
      <c r="AI246" t="s">
        <v>3198</v>
      </c>
      <c r="AJ246" t="s">
        <v>3198</v>
      </c>
      <c r="AK246" t="s">
        <v>3198</v>
      </c>
      <c r="AL246" t="s">
        <v>2233</v>
      </c>
      <c r="AM246">
        <v>85083</v>
      </c>
      <c r="AN246" t="s">
        <v>60</v>
      </c>
      <c r="AO246" t="s">
        <v>3199</v>
      </c>
      <c r="AP246" t="s">
        <v>3200</v>
      </c>
    </row>
    <row r="247" spans="1:42" x14ac:dyDescent="0.35">
      <c r="A247">
        <v>798859</v>
      </c>
      <c r="B247" t="s">
        <v>88</v>
      </c>
      <c r="C247" t="s">
        <v>3201</v>
      </c>
      <c r="D247" t="s">
        <v>337</v>
      </c>
      <c r="E247" t="s">
        <v>2139</v>
      </c>
      <c r="F247" t="s">
        <v>42</v>
      </c>
      <c r="G247" t="s">
        <v>3202</v>
      </c>
      <c r="H247" t="s">
        <v>1528</v>
      </c>
      <c r="I247" t="s">
        <v>3203</v>
      </c>
      <c r="J247" t="s">
        <v>3204</v>
      </c>
      <c r="K247" t="s">
        <v>711</v>
      </c>
      <c r="L247" s="1">
        <v>26241</v>
      </c>
      <c r="M247" s="2">
        <v>8.3310185185185182E-2</v>
      </c>
      <c r="N247">
        <v>46.33</v>
      </c>
      <c r="O247" t="str">
        <f t="shared" si="12"/>
        <v>40-50years</v>
      </c>
      <c r="P247">
        <v>59</v>
      </c>
      <c r="Q247" t="s">
        <v>3205</v>
      </c>
      <c r="R247" t="s">
        <v>327</v>
      </c>
      <c r="S247" t="s">
        <v>50</v>
      </c>
      <c r="T247">
        <v>1998</v>
      </c>
      <c r="U247">
        <v>7</v>
      </c>
      <c r="V247" t="s">
        <v>390</v>
      </c>
      <c r="W247" t="s">
        <v>391</v>
      </c>
      <c r="X247">
        <v>15</v>
      </c>
      <c r="Y247" t="s">
        <v>295</v>
      </c>
      <c r="Z247" t="s">
        <v>296</v>
      </c>
      <c r="AA247">
        <v>19.05</v>
      </c>
      <c r="AB247" t="str">
        <f t="shared" si="13"/>
        <v>15-20years</v>
      </c>
      <c r="AC247">
        <v>128752</v>
      </c>
      <c r="AD247" t="str">
        <f t="shared" si="14"/>
        <v>1.20lac-1.30lac</v>
      </c>
      <c r="AE247" s="3">
        <v>0.22</v>
      </c>
      <c r="AF247" s="3" t="str">
        <f t="shared" si="15"/>
        <v>20-25%</v>
      </c>
      <c r="AG247" t="s">
        <v>3206</v>
      </c>
      <c r="AH247" t="s">
        <v>3207</v>
      </c>
      <c r="AI247" t="s">
        <v>3208</v>
      </c>
      <c r="AJ247" t="s">
        <v>300</v>
      </c>
      <c r="AK247" t="s">
        <v>3208</v>
      </c>
      <c r="AL247" t="s">
        <v>125</v>
      </c>
      <c r="AM247">
        <v>46206</v>
      </c>
      <c r="AN247" t="s">
        <v>85</v>
      </c>
      <c r="AO247" t="s">
        <v>3209</v>
      </c>
      <c r="AP247" t="s">
        <v>3210</v>
      </c>
    </row>
    <row r="248" spans="1:42" x14ac:dyDescent="0.35">
      <c r="A248">
        <v>458765</v>
      </c>
      <c r="B248" t="s">
        <v>38</v>
      </c>
      <c r="C248" t="s">
        <v>1897</v>
      </c>
      <c r="D248" t="s">
        <v>40</v>
      </c>
      <c r="E248" t="s">
        <v>3211</v>
      </c>
      <c r="F248" t="s">
        <v>42</v>
      </c>
      <c r="G248" t="s">
        <v>3212</v>
      </c>
      <c r="H248" t="s">
        <v>1528</v>
      </c>
      <c r="I248" t="s">
        <v>3213</v>
      </c>
      <c r="J248" t="s">
        <v>3214</v>
      </c>
      <c r="K248" t="s">
        <v>3215</v>
      </c>
      <c r="L248" t="s">
        <v>3216</v>
      </c>
      <c r="M248" s="2">
        <v>0.95430555555555552</v>
      </c>
      <c r="N248">
        <v>36.11</v>
      </c>
      <c r="O248" t="str">
        <f t="shared" si="12"/>
        <v>30-40years</v>
      </c>
      <c r="P248">
        <v>44</v>
      </c>
      <c r="Q248" t="s">
        <v>3217</v>
      </c>
      <c r="R248" t="s">
        <v>49</v>
      </c>
      <c r="S248" t="s">
        <v>50</v>
      </c>
      <c r="T248">
        <v>2006</v>
      </c>
      <c r="U248">
        <v>10</v>
      </c>
      <c r="V248" t="s">
        <v>137</v>
      </c>
      <c r="W248" t="s">
        <v>138</v>
      </c>
      <c r="X248">
        <v>18</v>
      </c>
      <c r="Y248" t="s">
        <v>295</v>
      </c>
      <c r="Z248" t="s">
        <v>296</v>
      </c>
      <c r="AA248">
        <v>10.78</v>
      </c>
      <c r="AB248" t="str">
        <f t="shared" si="13"/>
        <v>10-15years</v>
      </c>
      <c r="AC248">
        <v>183956</v>
      </c>
      <c r="AD248" t="str">
        <f t="shared" si="14"/>
        <v>1.80lac-1.90lac</v>
      </c>
      <c r="AE248" s="3">
        <v>0.28999999999999998</v>
      </c>
      <c r="AF248" s="3" t="str">
        <f t="shared" si="15"/>
        <v>25-30%</v>
      </c>
      <c r="AG248" t="s">
        <v>3218</v>
      </c>
      <c r="AH248" t="s">
        <v>3219</v>
      </c>
      <c r="AI248" t="s">
        <v>3220</v>
      </c>
      <c r="AJ248" t="s">
        <v>3221</v>
      </c>
      <c r="AK248" t="s">
        <v>3220</v>
      </c>
      <c r="AL248" t="s">
        <v>252</v>
      </c>
      <c r="AM248">
        <v>93021</v>
      </c>
      <c r="AN248" t="s">
        <v>60</v>
      </c>
      <c r="AO248" t="s">
        <v>3222</v>
      </c>
      <c r="AP248" t="s">
        <v>3223</v>
      </c>
    </row>
    <row r="249" spans="1:42" x14ac:dyDescent="0.35">
      <c r="A249">
        <v>562109</v>
      </c>
      <c r="B249" t="s">
        <v>63</v>
      </c>
      <c r="C249" t="s">
        <v>1487</v>
      </c>
      <c r="D249" t="s">
        <v>273</v>
      </c>
      <c r="E249" t="s">
        <v>3224</v>
      </c>
      <c r="F249" t="s">
        <v>67</v>
      </c>
      <c r="G249" t="s">
        <v>3225</v>
      </c>
      <c r="H249" t="s">
        <v>1528</v>
      </c>
      <c r="I249" t="s">
        <v>3226</v>
      </c>
      <c r="J249" t="s">
        <v>3227</v>
      </c>
      <c r="K249" t="s">
        <v>3228</v>
      </c>
      <c r="L249" t="s">
        <v>3229</v>
      </c>
      <c r="M249" s="2">
        <v>0.20241898148148149</v>
      </c>
      <c r="N249">
        <v>54.21</v>
      </c>
      <c r="O249" t="str">
        <f t="shared" si="12"/>
        <v>50-60years</v>
      </c>
      <c r="P249">
        <v>60</v>
      </c>
      <c r="Q249" t="s">
        <v>3230</v>
      </c>
      <c r="R249" t="s">
        <v>49</v>
      </c>
      <c r="S249" t="s">
        <v>50</v>
      </c>
      <c r="T249">
        <v>1995</v>
      </c>
      <c r="U249">
        <v>11</v>
      </c>
      <c r="V249" t="s">
        <v>154</v>
      </c>
      <c r="W249" t="s">
        <v>155</v>
      </c>
      <c r="X249">
        <v>30</v>
      </c>
      <c r="Y249" t="s">
        <v>156</v>
      </c>
      <c r="Z249" t="s">
        <v>157</v>
      </c>
      <c r="AA249">
        <v>21.67</v>
      </c>
      <c r="AB249" t="str">
        <f t="shared" si="13"/>
        <v>20-30years</v>
      </c>
      <c r="AC249">
        <v>108295</v>
      </c>
      <c r="AD249" t="str">
        <f t="shared" si="14"/>
        <v>1lac-1.10lac</v>
      </c>
      <c r="AE249" s="3">
        <v>0.06</v>
      </c>
      <c r="AF249" s="3" t="str">
        <f t="shared" si="15"/>
        <v>5-10%</v>
      </c>
      <c r="AG249" t="s">
        <v>3231</v>
      </c>
      <c r="AH249" t="s">
        <v>3232</v>
      </c>
      <c r="AI249" t="s">
        <v>2659</v>
      </c>
      <c r="AJ249" t="s">
        <v>2659</v>
      </c>
      <c r="AK249" t="s">
        <v>2659</v>
      </c>
      <c r="AL249" t="s">
        <v>222</v>
      </c>
      <c r="AM249">
        <v>61640</v>
      </c>
      <c r="AN249" t="s">
        <v>85</v>
      </c>
      <c r="AO249" t="s">
        <v>3233</v>
      </c>
      <c r="AP249" t="s">
        <v>3234</v>
      </c>
    </row>
    <row r="250" spans="1:42" x14ac:dyDescent="0.35">
      <c r="A250">
        <v>947334</v>
      </c>
      <c r="B250" t="s">
        <v>63</v>
      </c>
      <c r="C250" t="s">
        <v>3235</v>
      </c>
      <c r="D250" t="s">
        <v>431</v>
      </c>
      <c r="E250" t="s">
        <v>58</v>
      </c>
      <c r="F250" t="s">
        <v>67</v>
      </c>
      <c r="G250" t="s">
        <v>3236</v>
      </c>
      <c r="H250" t="s">
        <v>1528</v>
      </c>
      <c r="I250" t="s">
        <v>3237</v>
      </c>
      <c r="J250" t="s">
        <v>3238</v>
      </c>
      <c r="K250" t="s">
        <v>1362</v>
      </c>
      <c r="L250" t="s">
        <v>3239</v>
      </c>
      <c r="M250" s="2">
        <v>0.45655092592592594</v>
      </c>
      <c r="N250">
        <v>56.73</v>
      </c>
      <c r="O250" t="str">
        <f t="shared" si="12"/>
        <v>50-60years</v>
      </c>
      <c r="P250">
        <v>56</v>
      </c>
      <c r="Q250" t="s">
        <v>3240</v>
      </c>
      <c r="R250" t="s">
        <v>49</v>
      </c>
      <c r="S250" t="s">
        <v>50</v>
      </c>
      <c r="T250">
        <v>2010</v>
      </c>
      <c r="U250">
        <v>11</v>
      </c>
      <c r="V250" t="s">
        <v>154</v>
      </c>
      <c r="W250" t="s">
        <v>155</v>
      </c>
      <c r="X250">
        <v>20</v>
      </c>
      <c r="Y250" t="s">
        <v>53</v>
      </c>
      <c r="Z250" t="s">
        <v>54</v>
      </c>
      <c r="AA250">
        <v>6.69</v>
      </c>
      <c r="AB250" t="str">
        <f t="shared" si="13"/>
        <v>5-10years</v>
      </c>
      <c r="AC250">
        <v>175424</v>
      </c>
      <c r="AD250" t="str">
        <f t="shared" si="14"/>
        <v>1.70lac-1.80lac</v>
      </c>
      <c r="AE250" s="3">
        <v>7.0000000000000007E-2</v>
      </c>
      <c r="AF250" s="3" t="str">
        <f t="shared" si="15"/>
        <v>5-10%</v>
      </c>
      <c r="AG250" t="s">
        <v>3241</v>
      </c>
      <c r="AH250" t="s">
        <v>3242</v>
      </c>
      <c r="AI250" t="s">
        <v>3243</v>
      </c>
      <c r="AJ250" t="s">
        <v>234</v>
      </c>
      <c r="AK250" t="s">
        <v>3243</v>
      </c>
      <c r="AL250" t="s">
        <v>301</v>
      </c>
      <c r="AM250">
        <v>51566</v>
      </c>
      <c r="AN250" t="s">
        <v>85</v>
      </c>
      <c r="AO250" t="s">
        <v>3244</v>
      </c>
      <c r="AP250" t="s">
        <v>3245</v>
      </c>
    </row>
    <row r="251" spans="1:42" x14ac:dyDescent="0.35">
      <c r="A251">
        <v>316995</v>
      </c>
      <c r="B251" t="s">
        <v>110</v>
      </c>
      <c r="C251" t="s">
        <v>3246</v>
      </c>
      <c r="D251" t="s">
        <v>196</v>
      </c>
      <c r="E251" t="s">
        <v>1937</v>
      </c>
      <c r="F251" t="s">
        <v>42</v>
      </c>
      <c r="G251" t="s">
        <v>3247</v>
      </c>
      <c r="H251" t="s">
        <v>1528</v>
      </c>
      <c r="I251" t="s">
        <v>3248</v>
      </c>
      <c r="J251" t="s">
        <v>3249</v>
      </c>
      <c r="K251" t="s">
        <v>2027</v>
      </c>
      <c r="L251" s="1">
        <v>35192</v>
      </c>
      <c r="M251" s="2">
        <v>0.24243055555555557</v>
      </c>
      <c r="N251">
        <v>21.08</v>
      </c>
      <c r="O251" t="str">
        <f t="shared" si="12"/>
        <v>20-30years</v>
      </c>
      <c r="P251">
        <v>52</v>
      </c>
      <c r="Q251" t="s">
        <v>3250</v>
      </c>
      <c r="R251" t="s">
        <v>327</v>
      </c>
      <c r="S251" t="s">
        <v>50</v>
      </c>
      <c r="T251">
        <v>2017</v>
      </c>
      <c r="U251">
        <v>7</v>
      </c>
      <c r="V251" t="s">
        <v>390</v>
      </c>
      <c r="W251" t="s">
        <v>391</v>
      </c>
      <c r="X251">
        <v>22</v>
      </c>
      <c r="Y251" t="s">
        <v>53</v>
      </c>
      <c r="Z251" t="s">
        <v>54</v>
      </c>
      <c r="AA251">
        <v>0.02</v>
      </c>
      <c r="AB251" t="str">
        <f t="shared" si="13"/>
        <v>0-5years</v>
      </c>
      <c r="AC251">
        <v>123599</v>
      </c>
      <c r="AD251" t="str">
        <f t="shared" si="14"/>
        <v>1.20lac-1.30lac</v>
      </c>
      <c r="AE251" s="3">
        <v>0.16</v>
      </c>
      <c r="AF251" s="3" t="str">
        <f t="shared" si="15"/>
        <v>15-20%</v>
      </c>
      <c r="AG251" t="s">
        <v>3251</v>
      </c>
      <c r="AH251" t="s">
        <v>3252</v>
      </c>
      <c r="AI251" t="s">
        <v>3253</v>
      </c>
      <c r="AJ251" t="s">
        <v>2417</v>
      </c>
      <c r="AK251" t="s">
        <v>3253</v>
      </c>
      <c r="AL251" t="s">
        <v>1125</v>
      </c>
      <c r="AM251">
        <v>67355</v>
      </c>
      <c r="AN251" t="s">
        <v>85</v>
      </c>
      <c r="AO251" t="s">
        <v>3254</v>
      </c>
      <c r="AP251" t="s">
        <v>3255</v>
      </c>
    </row>
    <row r="252" spans="1:42" x14ac:dyDescent="0.35">
      <c r="A252">
        <v>798671</v>
      </c>
      <c r="B252" t="s">
        <v>63</v>
      </c>
      <c r="C252" t="s">
        <v>3256</v>
      </c>
      <c r="D252" t="s">
        <v>130</v>
      </c>
      <c r="E252" t="s">
        <v>3257</v>
      </c>
      <c r="F252" t="s">
        <v>67</v>
      </c>
      <c r="G252" t="s">
        <v>3258</v>
      </c>
      <c r="H252" t="s">
        <v>1528</v>
      </c>
      <c r="I252" t="s">
        <v>3259</v>
      </c>
      <c r="J252" t="s">
        <v>3260</v>
      </c>
      <c r="K252" t="s">
        <v>1615</v>
      </c>
      <c r="L252" t="s">
        <v>3261</v>
      </c>
      <c r="M252" s="2">
        <v>0.26153935185185184</v>
      </c>
      <c r="N252">
        <v>52.89</v>
      </c>
      <c r="O252" t="str">
        <f t="shared" si="12"/>
        <v>50-60years</v>
      </c>
      <c r="P252">
        <v>54</v>
      </c>
      <c r="Q252" t="s">
        <v>3262</v>
      </c>
      <c r="R252" t="s">
        <v>74</v>
      </c>
      <c r="S252" t="s">
        <v>75</v>
      </c>
      <c r="T252">
        <v>2008</v>
      </c>
      <c r="U252">
        <v>5</v>
      </c>
      <c r="V252" t="s">
        <v>312</v>
      </c>
      <c r="W252" t="s">
        <v>312</v>
      </c>
      <c r="X252">
        <v>26</v>
      </c>
      <c r="Y252" t="s">
        <v>100</v>
      </c>
      <c r="Z252" t="s">
        <v>101</v>
      </c>
      <c r="AA252">
        <v>9.18</v>
      </c>
      <c r="AB252" t="str">
        <f t="shared" si="13"/>
        <v>5-10years</v>
      </c>
      <c r="AC252">
        <v>180393</v>
      </c>
      <c r="AD252" t="str">
        <f t="shared" si="14"/>
        <v>1.80lac-1.90lac</v>
      </c>
      <c r="AE252" s="3">
        <v>0.22</v>
      </c>
      <c r="AF252" s="3" t="str">
        <f t="shared" si="15"/>
        <v>20-25%</v>
      </c>
      <c r="AG252" t="s">
        <v>3263</v>
      </c>
      <c r="AH252" t="s">
        <v>3264</v>
      </c>
      <c r="AI252" t="s">
        <v>3037</v>
      </c>
      <c r="AJ252" t="s">
        <v>3037</v>
      </c>
      <c r="AK252" t="s">
        <v>3037</v>
      </c>
      <c r="AL252" t="s">
        <v>972</v>
      </c>
      <c r="AM252">
        <v>27707</v>
      </c>
      <c r="AN252" t="s">
        <v>107</v>
      </c>
      <c r="AO252" t="s">
        <v>3265</v>
      </c>
      <c r="AP252" t="s">
        <v>3266</v>
      </c>
    </row>
    <row r="253" spans="1:42" x14ac:dyDescent="0.35">
      <c r="A253">
        <v>415004</v>
      </c>
      <c r="B253" t="s">
        <v>38</v>
      </c>
      <c r="C253" t="s">
        <v>3267</v>
      </c>
      <c r="D253" t="s">
        <v>599</v>
      </c>
      <c r="E253" t="s">
        <v>3268</v>
      </c>
      <c r="F253" t="s">
        <v>42</v>
      </c>
      <c r="G253" t="s">
        <v>3269</v>
      </c>
      <c r="H253" t="s">
        <v>1528</v>
      </c>
      <c r="I253" t="s">
        <v>3270</v>
      </c>
      <c r="J253" t="s">
        <v>3271</v>
      </c>
      <c r="K253" t="s">
        <v>3272</v>
      </c>
      <c r="L253" s="1">
        <v>34884</v>
      </c>
      <c r="M253" s="2">
        <v>0.23357638888888888</v>
      </c>
      <c r="N253">
        <v>22.32</v>
      </c>
      <c r="O253" t="str">
        <f t="shared" si="12"/>
        <v>20-30years</v>
      </c>
      <c r="P253">
        <v>43</v>
      </c>
      <c r="Q253" t="s">
        <v>3273</v>
      </c>
      <c r="R253" t="s">
        <v>74</v>
      </c>
      <c r="S253" t="s">
        <v>75</v>
      </c>
      <c r="T253">
        <v>2016</v>
      </c>
      <c r="U253">
        <v>5</v>
      </c>
      <c r="V253" t="s">
        <v>312</v>
      </c>
      <c r="W253" t="s">
        <v>312</v>
      </c>
      <c r="X253">
        <v>25</v>
      </c>
      <c r="Y253" t="s">
        <v>295</v>
      </c>
      <c r="Z253" t="s">
        <v>296</v>
      </c>
      <c r="AA253">
        <v>1.18</v>
      </c>
      <c r="AB253" t="str">
        <f t="shared" si="13"/>
        <v>0-5years</v>
      </c>
      <c r="AC253">
        <v>56054</v>
      </c>
      <c r="AD253" t="str">
        <f t="shared" si="14"/>
        <v>50k-60k</v>
      </c>
      <c r="AE253" s="3">
        <v>0.1</v>
      </c>
      <c r="AF253" s="3" t="str">
        <f t="shared" si="15"/>
        <v>5-10%</v>
      </c>
      <c r="AG253" t="s">
        <v>3274</v>
      </c>
      <c r="AH253" t="s">
        <v>3275</v>
      </c>
      <c r="AI253" t="s">
        <v>3276</v>
      </c>
      <c r="AJ253" t="s">
        <v>3277</v>
      </c>
      <c r="AK253" t="s">
        <v>3276</v>
      </c>
      <c r="AL253" t="s">
        <v>1713</v>
      </c>
      <c r="AM253">
        <v>54913</v>
      </c>
      <c r="AN253" t="s">
        <v>85</v>
      </c>
      <c r="AO253" t="s">
        <v>3278</v>
      </c>
      <c r="AP253" t="s">
        <v>3279</v>
      </c>
    </row>
    <row r="254" spans="1:42" x14ac:dyDescent="0.35">
      <c r="A254">
        <v>770810</v>
      </c>
      <c r="B254" t="s">
        <v>63</v>
      </c>
      <c r="C254" t="s">
        <v>3280</v>
      </c>
      <c r="D254" t="s">
        <v>40</v>
      </c>
      <c r="E254" t="s">
        <v>3281</v>
      </c>
      <c r="F254" t="s">
        <v>67</v>
      </c>
      <c r="G254" t="s">
        <v>3282</v>
      </c>
      <c r="H254" t="s">
        <v>1528</v>
      </c>
      <c r="I254" t="s">
        <v>3283</v>
      </c>
      <c r="J254" t="s">
        <v>3284</v>
      </c>
      <c r="K254" t="s">
        <v>321</v>
      </c>
      <c r="L254" t="s">
        <v>3285</v>
      </c>
      <c r="M254" s="2">
        <v>0.15571759259259257</v>
      </c>
      <c r="N254">
        <v>35.14</v>
      </c>
      <c r="O254" t="str">
        <f t="shared" si="12"/>
        <v>30-40years</v>
      </c>
      <c r="P254">
        <v>88</v>
      </c>
      <c r="Q254" t="s">
        <v>3286</v>
      </c>
      <c r="R254" t="s">
        <v>49</v>
      </c>
      <c r="S254" t="s">
        <v>50</v>
      </c>
      <c r="T254">
        <v>2004</v>
      </c>
      <c r="U254">
        <v>12</v>
      </c>
      <c r="V254" t="s">
        <v>51</v>
      </c>
      <c r="W254" t="s">
        <v>52</v>
      </c>
      <c r="X254">
        <v>18</v>
      </c>
      <c r="Y254" t="s">
        <v>53</v>
      </c>
      <c r="Z254" t="s">
        <v>54</v>
      </c>
      <c r="AA254">
        <v>12.62</v>
      </c>
      <c r="AB254" t="str">
        <f t="shared" si="13"/>
        <v>10-15years</v>
      </c>
      <c r="AC254">
        <v>80934</v>
      </c>
      <c r="AD254" t="str">
        <f t="shared" si="14"/>
        <v>80k-90k</v>
      </c>
      <c r="AE254" s="3">
        <v>0.22</v>
      </c>
      <c r="AF254" s="3" t="str">
        <f t="shared" si="15"/>
        <v>20-25%</v>
      </c>
      <c r="AG254" t="s">
        <v>3287</v>
      </c>
      <c r="AH254" t="s">
        <v>3288</v>
      </c>
      <c r="AI254" t="s">
        <v>3289</v>
      </c>
      <c r="AJ254" t="s">
        <v>3290</v>
      </c>
      <c r="AK254" t="s">
        <v>3289</v>
      </c>
      <c r="AL254" t="s">
        <v>84</v>
      </c>
      <c r="AM254">
        <v>49279</v>
      </c>
      <c r="AN254" t="s">
        <v>85</v>
      </c>
      <c r="AO254" t="s">
        <v>3291</v>
      </c>
      <c r="AP254" t="s">
        <v>3292</v>
      </c>
    </row>
    <row r="255" spans="1:42" x14ac:dyDescent="0.35">
      <c r="A255">
        <v>255640</v>
      </c>
      <c r="B255" t="s">
        <v>63</v>
      </c>
      <c r="C255" t="s">
        <v>3293</v>
      </c>
      <c r="D255" t="s">
        <v>938</v>
      </c>
      <c r="E255" t="s">
        <v>3294</v>
      </c>
      <c r="F255" t="s">
        <v>67</v>
      </c>
      <c r="G255" t="s">
        <v>3295</v>
      </c>
      <c r="H255" t="s">
        <v>1528</v>
      </c>
      <c r="I255" t="s">
        <v>3296</v>
      </c>
      <c r="J255" t="s">
        <v>3297</v>
      </c>
      <c r="K255" t="s">
        <v>230</v>
      </c>
      <c r="L255" s="1">
        <v>31602</v>
      </c>
      <c r="M255" s="2">
        <v>0.16068287037037035</v>
      </c>
      <c r="N255">
        <v>30.91</v>
      </c>
      <c r="O255" t="str">
        <f t="shared" si="12"/>
        <v>30-40years</v>
      </c>
      <c r="P255">
        <v>75</v>
      </c>
      <c r="Q255" t="s">
        <v>3298</v>
      </c>
      <c r="R255" t="s">
        <v>49</v>
      </c>
      <c r="S255" t="s">
        <v>50</v>
      </c>
      <c r="T255">
        <v>2008</v>
      </c>
      <c r="U255">
        <v>11</v>
      </c>
      <c r="V255" t="s">
        <v>154</v>
      </c>
      <c r="W255" t="s">
        <v>155</v>
      </c>
      <c r="X255">
        <v>14</v>
      </c>
      <c r="Y255" t="s">
        <v>279</v>
      </c>
      <c r="Z255" t="s">
        <v>280</v>
      </c>
      <c r="AA255">
        <v>8.7100000000000009</v>
      </c>
      <c r="AB255" t="str">
        <f t="shared" si="13"/>
        <v>5-10years</v>
      </c>
      <c r="AC255">
        <v>80699</v>
      </c>
      <c r="AD255" t="str">
        <f t="shared" si="14"/>
        <v>80k-90k</v>
      </c>
      <c r="AE255" s="3">
        <v>0.21</v>
      </c>
      <c r="AF255" s="3" t="str">
        <f t="shared" si="15"/>
        <v>20-25%</v>
      </c>
      <c r="AG255" t="s">
        <v>3299</v>
      </c>
      <c r="AH255" t="s">
        <v>3300</v>
      </c>
      <c r="AI255" t="s">
        <v>3301</v>
      </c>
      <c r="AJ255" t="s">
        <v>1837</v>
      </c>
      <c r="AK255" t="s">
        <v>3301</v>
      </c>
      <c r="AL255" t="s">
        <v>609</v>
      </c>
      <c r="AM255">
        <v>24850</v>
      </c>
      <c r="AN255" t="s">
        <v>107</v>
      </c>
      <c r="AO255" t="s">
        <v>3302</v>
      </c>
      <c r="AP255" t="s">
        <v>3303</v>
      </c>
    </row>
    <row r="256" spans="1:42" x14ac:dyDescent="0.35">
      <c r="A256">
        <v>311079</v>
      </c>
      <c r="B256" t="s">
        <v>271</v>
      </c>
      <c r="C256" t="s">
        <v>3304</v>
      </c>
      <c r="D256" t="s">
        <v>112</v>
      </c>
      <c r="E256" t="s">
        <v>3305</v>
      </c>
      <c r="F256" t="s">
        <v>67</v>
      </c>
      <c r="G256" t="s">
        <v>3306</v>
      </c>
      <c r="H256" t="s">
        <v>1528</v>
      </c>
      <c r="I256" t="s">
        <v>3307</v>
      </c>
      <c r="J256" t="s">
        <v>3308</v>
      </c>
      <c r="K256" t="s">
        <v>1276</v>
      </c>
      <c r="L256" t="s">
        <v>3309</v>
      </c>
      <c r="M256" s="2">
        <v>7.4340277777777783E-2</v>
      </c>
      <c r="N256">
        <v>28.3</v>
      </c>
      <c r="O256" t="str">
        <f t="shared" si="12"/>
        <v>20-30years</v>
      </c>
      <c r="P256">
        <v>50</v>
      </c>
      <c r="Q256" t="s">
        <v>3310</v>
      </c>
      <c r="R256" t="s">
        <v>49</v>
      </c>
      <c r="S256" t="s">
        <v>50</v>
      </c>
      <c r="T256">
        <v>2011</v>
      </c>
      <c r="U256">
        <v>11</v>
      </c>
      <c r="V256" t="s">
        <v>154</v>
      </c>
      <c r="W256" t="s">
        <v>155</v>
      </c>
      <c r="X256">
        <v>23</v>
      </c>
      <c r="Y256" t="s">
        <v>295</v>
      </c>
      <c r="Z256" t="s">
        <v>296</v>
      </c>
      <c r="AA256">
        <v>5.68</v>
      </c>
      <c r="AB256" t="str">
        <f t="shared" si="13"/>
        <v>5-10years</v>
      </c>
      <c r="AC256">
        <v>48192</v>
      </c>
      <c r="AD256" t="str">
        <f t="shared" si="14"/>
        <v>40k-50k</v>
      </c>
      <c r="AE256" s="3">
        <v>0.21</v>
      </c>
      <c r="AF256" s="3" t="str">
        <f t="shared" si="15"/>
        <v>20-25%</v>
      </c>
      <c r="AG256" t="s">
        <v>3311</v>
      </c>
      <c r="AH256" t="s">
        <v>3312</v>
      </c>
      <c r="AI256" t="s">
        <v>3313</v>
      </c>
      <c r="AJ256" t="s">
        <v>2071</v>
      </c>
      <c r="AK256" t="s">
        <v>3313</v>
      </c>
      <c r="AL256" t="s">
        <v>411</v>
      </c>
      <c r="AM256">
        <v>99135</v>
      </c>
      <c r="AN256" t="s">
        <v>60</v>
      </c>
      <c r="AO256" t="s">
        <v>3314</v>
      </c>
      <c r="AP256" t="s">
        <v>3315</v>
      </c>
    </row>
    <row r="257" spans="1:42" x14ac:dyDescent="0.35">
      <c r="A257">
        <v>559421</v>
      </c>
      <c r="B257" t="s">
        <v>38</v>
      </c>
      <c r="C257" t="s">
        <v>3316</v>
      </c>
      <c r="D257" t="s">
        <v>273</v>
      </c>
      <c r="E257" t="s">
        <v>3317</v>
      </c>
      <c r="F257" t="s">
        <v>42</v>
      </c>
      <c r="G257" t="s">
        <v>3318</v>
      </c>
      <c r="H257" t="s">
        <v>1528</v>
      </c>
      <c r="I257" t="s">
        <v>3319</v>
      </c>
      <c r="J257" t="s">
        <v>3320</v>
      </c>
      <c r="K257" t="s">
        <v>1129</v>
      </c>
      <c r="L257" s="1">
        <v>31447</v>
      </c>
      <c r="M257" s="2">
        <v>0.79969907407407403</v>
      </c>
      <c r="N257">
        <v>31.34</v>
      </c>
      <c r="O257" t="str">
        <f t="shared" si="12"/>
        <v>30-40years</v>
      </c>
      <c r="P257">
        <v>43</v>
      </c>
      <c r="Q257" s="1">
        <v>40731</v>
      </c>
      <c r="R257" t="s">
        <v>327</v>
      </c>
      <c r="S257" t="s">
        <v>50</v>
      </c>
      <c r="T257">
        <v>2011</v>
      </c>
      <c r="U257">
        <v>7</v>
      </c>
      <c r="V257" t="s">
        <v>390</v>
      </c>
      <c r="W257" t="s">
        <v>391</v>
      </c>
      <c r="X257">
        <v>7</v>
      </c>
      <c r="Y257" t="s">
        <v>156</v>
      </c>
      <c r="Z257" t="s">
        <v>157</v>
      </c>
      <c r="AA257">
        <v>6.06</v>
      </c>
      <c r="AB257" t="str">
        <f t="shared" si="13"/>
        <v>5-10years</v>
      </c>
      <c r="AC257">
        <v>155351</v>
      </c>
      <c r="AD257" t="str">
        <f t="shared" si="14"/>
        <v>1.50lac-1.60lac</v>
      </c>
      <c r="AE257" s="3">
        <v>0.17</v>
      </c>
      <c r="AF257" s="3" t="str">
        <f t="shared" si="15"/>
        <v>15-20%</v>
      </c>
      <c r="AG257" t="s">
        <v>3321</v>
      </c>
      <c r="AH257" t="s">
        <v>3322</v>
      </c>
      <c r="AI257" t="s">
        <v>3323</v>
      </c>
      <c r="AJ257" t="s">
        <v>3324</v>
      </c>
      <c r="AK257" t="s">
        <v>3323</v>
      </c>
      <c r="AL257" t="s">
        <v>2732</v>
      </c>
      <c r="AM257">
        <v>29216</v>
      </c>
      <c r="AN257" t="s">
        <v>107</v>
      </c>
      <c r="AO257" t="s">
        <v>3325</v>
      </c>
      <c r="AP257" t="s">
        <v>3326</v>
      </c>
    </row>
    <row r="258" spans="1:42" x14ac:dyDescent="0.35">
      <c r="A258">
        <v>959306</v>
      </c>
      <c r="B258" t="s">
        <v>38</v>
      </c>
      <c r="C258" t="s">
        <v>3327</v>
      </c>
      <c r="D258" t="s">
        <v>273</v>
      </c>
      <c r="E258" t="s">
        <v>3328</v>
      </c>
      <c r="F258" t="s">
        <v>42</v>
      </c>
      <c r="G258" t="s">
        <v>3329</v>
      </c>
      <c r="H258" t="s">
        <v>1528</v>
      </c>
      <c r="I258" t="s">
        <v>3330</v>
      </c>
      <c r="J258" t="s">
        <v>3331</v>
      </c>
      <c r="K258" t="s">
        <v>1576</v>
      </c>
      <c r="L258" t="s">
        <v>3332</v>
      </c>
      <c r="M258" s="2">
        <v>0.34891203703703705</v>
      </c>
      <c r="N258">
        <v>44.05</v>
      </c>
      <c r="O258" t="str">
        <f t="shared" si="12"/>
        <v>40-50years</v>
      </c>
      <c r="P258">
        <v>52</v>
      </c>
      <c r="Q258" t="s">
        <v>3333</v>
      </c>
      <c r="R258" t="s">
        <v>327</v>
      </c>
      <c r="S258" t="s">
        <v>50</v>
      </c>
      <c r="T258">
        <v>2000</v>
      </c>
      <c r="U258">
        <v>8</v>
      </c>
      <c r="V258" t="s">
        <v>465</v>
      </c>
      <c r="W258" t="s">
        <v>466</v>
      </c>
      <c r="X258">
        <v>17</v>
      </c>
      <c r="Y258" t="s">
        <v>156</v>
      </c>
      <c r="Z258" t="s">
        <v>157</v>
      </c>
      <c r="AA258">
        <v>16.96</v>
      </c>
      <c r="AB258" t="str">
        <f t="shared" si="13"/>
        <v>15-20years</v>
      </c>
      <c r="AC258">
        <v>74961</v>
      </c>
      <c r="AD258" t="str">
        <f t="shared" si="14"/>
        <v>70k-80k</v>
      </c>
      <c r="AE258" s="3">
        <v>0.3</v>
      </c>
      <c r="AF258" s="3" t="str">
        <f t="shared" si="15"/>
        <v>25-30%</v>
      </c>
      <c r="AG258" t="s">
        <v>3334</v>
      </c>
      <c r="AH258" t="s">
        <v>3335</v>
      </c>
      <c r="AI258" t="s">
        <v>3336</v>
      </c>
      <c r="AJ258" t="s">
        <v>3095</v>
      </c>
      <c r="AK258" t="s">
        <v>3336</v>
      </c>
      <c r="AL258" t="s">
        <v>972</v>
      </c>
      <c r="AM258">
        <v>27821</v>
      </c>
      <c r="AN258" t="s">
        <v>107</v>
      </c>
      <c r="AO258" t="s">
        <v>3337</v>
      </c>
      <c r="AP258" t="s">
        <v>3338</v>
      </c>
    </row>
    <row r="259" spans="1:42" x14ac:dyDescent="0.35">
      <c r="A259">
        <v>713805</v>
      </c>
      <c r="B259" t="s">
        <v>63</v>
      </c>
      <c r="C259" t="s">
        <v>1165</v>
      </c>
      <c r="D259" t="s">
        <v>500</v>
      </c>
      <c r="E259" t="s">
        <v>3339</v>
      </c>
      <c r="F259" t="s">
        <v>67</v>
      </c>
      <c r="G259" t="s">
        <v>3340</v>
      </c>
      <c r="H259" t="s">
        <v>1528</v>
      </c>
      <c r="I259" t="s">
        <v>3341</v>
      </c>
      <c r="J259" t="s">
        <v>3342</v>
      </c>
      <c r="K259" t="s">
        <v>2599</v>
      </c>
      <c r="L259" t="s">
        <v>3343</v>
      </c>
      <c r="M259" s="2">
        <v>2.7453703703703702E-2</v>
      </c>
      <c r="N259">
        <v>45.87</v>
      </c>
      <c r="O259" t="str">
        <f t="shared" ref="O259:O322" si="16">IF(AND(N259&gt;20,N259&lt;=30),"20-30years",IF(AND(N259&gt;30,N259&lt;=40),"30-40years",IF(AND(N259&gt;40,N259&lt;=50),"40-50years",IF(AND(N259&gt;50,N259&lt;=60),"50-60years"))))</f>
        <v>40-50years</v>
      </c>
      <c r="P259">
        <v>61</v>
      </c>
      <c r="Q259" t="s">
        <v>3344</v>
      </c>
      <c r="R259" t="s">
        <v>74</v>
      </c>
      <c r="S259" t="s">
        <v>75</v>
      </c>
      <c r="T259">
        <v>2005</v>
      </c>
      <c r="U259">
        <v>6</v>
      </c>
      <c r="V259" t="s">
        <v>344</v>
      </c>
      <c r="W259" t="s">
        <v>345</v>
      </c>
      <c r="X259">
        <v>20</v>
      </c>
      <c r="Y259" t="s">
        <v>100</v>
      </c>
      <c r="Z259" t="s">
        <v>101</v>
      </c>
      <c r="AA259">
        <v>12.11</v>
      </c>
      <c r="AB259" t="str">
        <f t="shared" ref="AB259:AB322" si="17">IF(AA259&lt;=5,"0-5years",IF(AND(AA259&gt;5,AA259&lt;=10),"5-10years", IF(AND(AA259&gt;10,AA259&lt;=15),"10-15years", IF(AND(AA259&gt;15,AA259&lt;=20),"15-20years",IF(AND(AA259&gt;20,AA259&lt;=30),"20-30years",IF(AND(AA259&gt;30,AA259&lt;=40),"30-40years"))))))</f>
        <v>10-15years</v>
      </c>
      <c r="AC259">
        <v>62876</v>
      </c>
      <c r="AD259" t="str">
        <f t="shared" ref="AD259:AD322" si="18">IF(AND(AC259&gt;40000,AC259&lt;=50000),"40k-50k",IF(AND(AC259&gt;50000,AC259&lt;=60000),"50k-60k",IF(AND(AC259&gt;60000,AC259&lt;=70000),"60k-70k",IF(AND(AC259&gt;70000,AC259&lt;=80000),"70k-80k",IF(AND(AC259&gt;80000,AC259&lt;=90000),"80k-90k",IF(AND(AC259&gt;90000,AC259&lt;=100000),"90k-100k",IF(AND(AC259&gt;100000,AC259&lt;=110000),"1lac-1.10lac",IF(AND(AC259&gt;110000,AC259&lt;=120000),"1.10lac-1.20lac",IF(AND(AC259&gt;120000,AC259&lt;=130000),"1.20lac-1.30lac",IF(AND(AC259&gt;130000,AC259&lt;=140000),"1.30lac-1.40lac",IF(AND(AC259&gt;140000,AC259&lt;=150000),"1.40lac-1.50lac",IF(AND(AC259&gt;150000,AC259&lt;=160000),"1.50lac-1.60lac",IF(AND(AC259&gt;160000,AC259&lt;=170000),"1.60lac-1.70lac",IF(AND(AC259&gt;170000,AC259&lt;=180000),"1.70lac-1.80lac",IF(AND(AC259&gt;180000,AC259&lt;=190000),"1.80lac-1.90lac",IF(AND(AC259&gt;190000,AC259&lt;=200000),"1.90lac-2lac"))))))))))))))))</f>
        <v>60k-70k</v>
      </c>
      <c r="AE259" s="3">
        <v>0.15</v>
      </c>
      <c r="AF259" s="3" t="str">
        <f t="shared" ref="AF259:AF322" si="19">IF(AE259&lt;=5%,"0-5%",IF(AND(AE259&gt;5%,AE259&lt;=10%),"5-10%",IF(AND(AE259&gt;10%,AE259&lt;=15%),"10-15%",IF(AND(AE259&gt;15%,AE259&lt;=20%),"15-20%",IF(AND(AE259&gt;20%,AE259&lt;=25%),"20-25%",IF(AND(AE259&gt;25%,AE259&lt;=30%),"25-30%"))))))</f>
        <v>10-15%</v>
      </c>
      <c r="AG259" t="s">
        <v>3345</v>
      </c>
      <c r="AH259" t="s">
        <v>3346</v>
      </c>
      <c r="AI259" t="s">
        <v>3347</v>
      </c>
      <c r="AJ259" t="s">
        <v>3348</v>
      </c>
      <c r="AK259" t="s">
        <v>3347</v>
      </c>
      <c r="AL259" t="s">
        <v>1677</v>
      </c>
      <c r="AM259">
        <v>36271</v>
      </c>
      <c r="AN259" t="s">
        <v>107</v>
      </c>
      <c r="AO259" t="s">
        <v>3349</v>
      </c>
      <c r="AP259" t="s">
        <v>3350</v>
      </c>
    </row>
    <row r="260" spans="1:42" x14ac:dyDescent="0.35">
      <c r="A260">
        <v>532285</v>
      </c>
      <c r="B260" t="s">
        <v>38</v>
      </c>
      <c r="C260" t="s">
        <v>2675</v>
      </c>
      <c r="D260" t="s">
        <v>40</v>
      </c>
      <c r="E260" t="s">
        <v>246</v>
      </c>
      <c r="F260" t="s">
        <v>42</v>
      </c>
      <c r="G260" t="s">
        <v>3351</v>
      </c>
      <c r="H260" t="s">
        <v>1528</v>
      </c>
      <c r="I260" t="s">
        <v>3352</v>
      </c>
      <c r="J260" t="s">
        <v>3353</v>
      </c>
      <c r="K260" t="s">
        <v>519</v>
      </c>
      <c r="L260" s="1">
        <v>26765</v>
      </c>
      <c r="M260" s="2">
        <v>0.71498842592592593</v>
      </c>
      <c r="N260">
        <v>43.76</v>
      </c>
      <c r="O260" t="str">
        <f t="shared" si="16"/>
        <v>40-50years</v>
      </c>
      <c r="P260">
        <v>49</v>
      </c>
      <c r="Q260" t="s">
        <v>3354</v>
      </c>
      <c r="R260" t="s">
        <v>49</v>
      </c>
      <c r="S260" t="s">
        <v>50</v>
      </c>
      <c r="T260">
        <v>2007</v>
      </c>
      <c r="U260">
        <v>12</v>
      </c>
      <c r="V260" t="s">
        <v>51</v>
      </c>
      <c r="W260" t="s">
        <v>52</v>
      </c>
      <c r="X260">
        <v>17</v>
      </c>
      <c r="Y260" t="s">
        <v>100</v>
      </c>
      <c r="Z260" t="s">
        <v>101</v>
      </c>
      <c r="AA260">
        <v>9.6199999999999992</v>
      </c>
      <c r="AB260" t="str">
        <f t="shared" si="17"/>
        <v>5-10years</v>
      </c>
      <c r="AC260">
        <v>88889</v>
      </c>
      <c r="AD260" t="str">
        <f t="shared" si="18"/>
        <v>80k-90k</v>
      </c>
      <c r="AE260" s="3">
        <v>0.23</v>
      </c>
      <c r="AF260" s="3" t="str">
        <f t="shared" si="19"/>
        <v>20-25%</v>
      </c>
      <c r="AG260" t="s">
        <v>3355</v>
      </c>
      <c r="AH260" t="s">
        <v>3356</v>
      </c>
      <c r="AI260" t="s">
        <v>3357</v>
      </c>
      <c r="AJ260" t="s">
        <v>3358</v>
      </c>
      <c r="AK260" t="s">
        <v>3357</v>
      </c>
      <c r="AL260" t="s">
        <v>162</v>
      </c>
      <c r="AM260">
        <v>22193</v>
      </c>
      <c r="AN260" t="s">
        <v>107</v>
      </c>
      <c r="AO260" t="s">
        <v>3359</v>
      </c>
      <c r="AP260" t="s">
        <v>3360</v>
      </c>
    </row>
    <row r="261" spans="1:42" x14ac:dyDescent="0.35">
      <c r="A261">
        <v>664249</v>
      </c>
      <c r="B261" t="s">
        <v>63</v>
      </c>
      <c r="C261" t="s">
        <v>3361</v>
      </c>
      <c r="D261" t="s">
        <v>354</v>
      </c>
      <c r="E261" t="s">
        <v>3362</v>
      </c>
      <c r="F261" t="s">
        <v>67</v>
      </c>
      <c r="G261" t="s">
        <v>3363</v>
      </c>
      <c r="H261" t="s">
        <v>1528</v>
      </c>
      <c r="I261" t="s">
        <v>3364</v>
      </c>
      <c r="J261" t="s">
        <v>3365</v>
      </c>
      <c r="K261" t="s">
        <v>395</v>
      </c>
      <c r="L261" t="s">
        <v>3366</v>
      </c>
      <c r="M261" s="2">
        <v>4.02662037037037E-2</v>
      </c>
      <c r="N261">
        <v>33.94</v>
      </c>
      <c r="O261" t="str">
        <f t="shared" si="16"/>
        <v>30-40years</v>
      </c>
      <c r="P261">
        <v>54</v>
      </c>
      <c r="Q261" s="1">
        <v>38750</v>
      </c>
      <c r="R261" t="s">
        <v>97</v>
      </c>
      <c r="S261" t="s">
        <v>75</v>
      </c>
      <c r="T261">
        <v>2006</v>
      </c>
      <c r="U261">
        <v>2</v>
      </c>
      <c r="V261" t="s">
        <v>120</v>
      </c>
      <c r="W261" t="s">
        <v>121</v>
      </c>
      <c r="X261">
        <v>2</v>
      </c>
      <c r="Y261" t="s">
        <v>156</v>
      </c>
      <c r="Z261" t="s">
        <v>157</v>
      </c>
      <c r="AA261">
        <v>11.49</v>
      </c>
      <c r="AB261" t="str">
        <f t="shared" si="17"/>
        <v>10-15years</v>
      </c>
      <c r="AC261">
        <v>111583</v>
      </c>
      <c r="AD261" t="str">
        <f t="shared" si="18"/>
        <v>1.10lac-1.20lac</v>
      </c>
      <c r="AE261" s="3">
        <v>0.27</v>
      </c>
      <c r="AF261" s="3" t="str">
        <f t="shared" si="19"/>
        <v>25-30%</v>
      </c>
      <c r="AG261" t="s">
        <v>3367</v>
      </c>
      <c r="AH261" t="s">
        <v>3368</v>
      </c>
      <c r="AI261" t="s">
        <v>3369</v>
      </c>
      <c r="AJ261" t="s">
        <v>3107</v>
      </c>
      <c r="AK261" t="s">
        <v>3369</v>
      </c>
      <c r="AL261" t="s">
        <v>396</v>
      </c>
      <c r="AM261">
        <v>68838</v>
      </c>
      <c r="AN261" t="s">
        <v>85</v>
      </c>
      <c r="AO261" t="s">
        <v>3370</v>
      </c>
      <c r="AP261" t="s">
        <v>3371</v>
      </c>
    </row>
    <row r="262" spans="1:42" x14ac:dyDescent="0.35">
      <c r="A262">
        <v>339483</v>
      </c>
      <c r="B262" t="s">
        <v>63</v>
      </c>
      <c r="C262" t="s">
        <v>529</v>
      </c>
      <c r="D262" t="s">
        <v>415</v>
      </c>
      <c r="E262" t="s">
        <v>3372</v>
      </c>
      <c r="F262" t="s">
        <v>67</v>
      </c>
      <c r="G262" t="s">
        <v>3373</v>
      </c>
      <c r="H262" t="s">
        <v>1528</v>
      </c>
      <c r="I262" t="s">
        <v>3374</v>
      </c>
      <c r="J262" t="s">
        <v>3375</v>
      </c>
      <c r="K262" t="s">
        <v>2318</v>
      </c>
      <c r="L262" t="s">
        <v>3376</v>
      </c>
      <c r="M262" s="2">
        <v>0.68207175925925922</v>
      </c>
      <c r="N262">
        <v>47.56</v>
      </c>
      <c r="O262" t="str">
        <f t="shared" si="16"/>
        <v>40-50years</v>
      </c>
      <c r="P262">
        <v>59</v>
      </c>
      <c r="Q262" s="1">
        <v>33397</v>
      </c>
      <c r="R262" t="s">
        <v>327</v>
      </c>
      <c r="S262" t="s">
        <v>50</v>
      </c>
      <c r="T262">
        <v>1991</v>
      </c>
      <c r="U262">
        <v>8</v>
      </c>
      <c r="V262" t="s">
        <v>465</v>
      </c>
      <c r="W262" t="s">
        <v>466</v>
      </c>
      <c r="X262">
        <v>6</v>
      </c>
      <c r="Y262" t="s">
        <v>78</v>
      </c>
      <c r="Z262" t="s">
        <v>79</v>
      </c>
      <c r="AA262">
        <v>25.99</v>
      </c>
      <c r="AB262" t="str">
        <f t="shared" si="17"/>
        <v>20-30years</v>
      </c>
      <c r="AC262">
        <v>171304</v>
      </c>
      <c r="AD262" t="str">
        <f t="shared" si="18"/>
        <v>1.70lac-1.80lac</v>
      </c>
      <c r="AE262" s="3">
        <v>0.13</v>
      </c>
      <c r="AF262" s="3" t="str">
        <f t="shared" si="19"/>
        <v>10-15%</v>
      </c>
      <c r="AG262" t="s">
        <v>3377</v>
      </c>
      <c r="AH262" t="s">
        <v>3378</v>
      </c>
      <c r="AI262" t="s">
        <v>3379</v>
      </c>
      <c r="AJ262" t="s">
        <v>3361</v>
      </c>
      <c r="AK262" t="s">
        <v>3379</v>
      </c>
      <c r="AL262" t="s">
        <v>301</v>
      </c>
      <c r="AM262">
        <v>50468</v>
      </c>
      <c r="AN262" t="s">
        <v>85</v>
      </c>
      <c r="AO262" t="s">
        <v>3380</v>
      </c>
      <c r="AP262" t="s">
        <v>3381</v>
      </c>
    </row>
    <row r="263" spans="1:42" x14ac:dyDescent="0.35">
      <c r="A263">
        <v>155956</v>
      </c>
      <c r="B263" t="s">
        <v>63</v>
      </c>
      <c r="C263" t="s">
        <v>3382</v>
      </c>
      <c r="D263" t="s">
        <v>1828</v>
      </c>
      <c r="E263" t="s">
        <v>3383</v>
      </c>
      <c r="F263" t="s">
        <v>67</v>
      </c>
      <c r="G263" t="s">
        <v>3384</v>
      </c>
      <c r="H263" t="s">
        <v>1528</v>
      </c>
      <c r="I263" t="s">
        <v>3385</v>
      </c>
      <c r="J263" t="s">
        <v>3386</v>
      </c>
      <c r="K263" t="s">
        <v>808</v>
      </c>
      <c r="L263" t="s">
        <v>3387</v>
      </c>
      <c r="M263" s="2">
        <v>0.25504629629629633</v>
      </c>
      <c r="N263">
        <v>54.89</v>
      </c>
      <c r="O263" t="str">
        <f t="shared" si="16"/>
        <v>50-60years</v>
      </c>
      <c r="P263">
        <v>90</v>
      </c>
      <c r="Q263" t="s">
        <v>3388</v>
      </c>
      <c r="R263" t="s">
        <v>327</v>
      </c>
      <c r="S263" t="s">
        <v>50</v>
      </c>
      <c r="T263">
        <v>2003</v>
      </c>
      <c r="U263">
        <v>8</v>
      </c>
      <c r="V263" t="s">
        <v>465</v>
      </c>
      <c r="W263" t="s">
        <v>466</v>
      </c>
      <c r="X263">
        <v>18</v>
      </c>
      <c r="Y263" t="s">
        <v>100</v>
      </c>
      <c r="Z263" t="s">
        <v>101</v>
      </c>
      <c r="AA263">
        <v>13.95</v>
      </c>
      <c r="AB263" t="str">
        <f t="shared" si="17"/>
        <v>10-15years</v>
      </c>
      <c r="AC263">
        <v>78732</v>
      </c>
      <c r="AD263" t="str">
        <f t="shared" si="18"/>
        <v>70k-80k</v>
      </c>
      <c r="AE263" s="3">
        <v>0.28999999999999998</v>
      </c>
      <c r="AF263" s="3" t="str">
        <f t="shared" si="19"/>
        <v>25-30%</v>
      </c>
      <c r="AG263" t="s">
        <v>3389</v>
      </c>
      <c r="AH263" t="s">
        <v>3390</v>
      </c>
      <c r="AI263" t="s">
        <v>3391</v>
      </c>
      <c r="AJ263" t="s">
        <v>3392</v>
      </c>
      <c r="AK263" t="s">
        <v>3391</v>
      </c>
      <c r="AL263" t="s">
        <v>222</v>
      </c>
      <c r="AM263">
        <v>60964</v>
      </c>
      <c r="AN263" t="s">
        <v>85</v>
      </c>
      <c r="AO263" t="s">
        <v>3393</v>
      </c>
      <c r="AP263" t="s">
        <v>3394</v>
      </c>
    </row>
    <row r="264" spans="1:42" x14ac:dyDescent="0.35">
      <c r="A264">
        <v>791119</v>
      </c>
      <c r="B264" t="s">
        <v>63</v>
      </c>
      <c r="C264" t="s">
        <v>1816</v>
      </c>
      <c r="D264" t="s">
        <v>938</v>
      </c>
      <c r="E264" t="s">
        <v>3133</v>
      </c>
      <c r="F264" t="s">
        <v>67</v>
      </c>
      <c r="G264" t="s">
        <v>3395</v>
      </c>
      <c r="H264" t="s">
        <v>1528</v>
      </c>
      <c r="I264" t="s">
        <v>3396</v>
      </c>
      <c r="J264" t="s">
        <v>3397</v>
      </c>
      <c r="K264" t="s">
        <v>3398</v>
      </c>
      <c r="L264" t="s">
        <v>3399</v>
      </c>
      <c r="M264" s="2">
        <v>0.85687500000000005</v>
      </c>
      <c r="N264">
        <v>38.69</v>
      </c>
      <c r="O264" t="str">
        <f t="shared" si="16"/>
        <v>30-40years</v>
      </c>
      <c r="P264">
        <v>56</v>
      </c>
      <c r="Q264" s="1">
        <v>40309</v>
      </c>
      <c r="R264" t="s">
        <v>49</v>
      </c>
      <c r="S264" t="s">
        <v>50</v>
      </c>
      <c r="T264">
        <v>2010</v>
      </c>
      <c r="U264">
        <v>11</v>
      </c>
      <c r="V264" t="s">
        <v>154</v>
      </c>
      <c r="W264" t="s">
        <v>155</v>
      </c>
      <c r="X264">
        <v>5</v>
      </c>
      <c r="Y264" t="s">
        <v>279</v>
      </c>
      <c r="Z264" t="s">
        <v>280</v>
      </c>
      <c r="AA264">
        <v>6.73</v>
      </c>
      <c r="AB264" t="str">
        <f t="shared" si="17"/>
        <v>5-10years</v>
      </c>
      <c r="AC264">
        <v>126670</v>
      </c>
      <c r="AD264" t="str">
        <f t="shared" si="18"/>
        <v>1.20lac-1.30lac</v>
      </c>
      <c r="AE264" s="3">
        <v>0.05</v>
      </c>
      <c r="AF264" s="3" t="str">
        <f t="shared" si="19"/>
        <v>0-5%</v>
      </c>
      <c r="AG264" t="s">
        <v>3400</v>
      </c>
      <c r="AH264" t="s">
        <v>3401</v>
      </c>
      <c r="AI264" t="s">
        <v>3402</v>
      </c>
      <c r="AJ264" t="s">
        <v>3403</v>
      </c>
      <c r="AK264" t="s">
        <v>3402</v>
      </c>
      <c r="AL264" t="s">
        <v>609</v>
      </c>
      <c r="AM264">
        <v>26886</v>
      </c>
      <c r="AN264" t="s">
        <v>107</v>
      </c>
      <c r="AO264" t="s">
        <v>3404</v>
      </c>
      <c r="AP264" t="s">
        <v>3405</v>
      </c>
    </row>
    <row r="265" spans="1:42" x14ac:dyDescent="0.35">
      <c r="A265">
        <v>798553</v>
      </c>
      <c r="B265" t="s">
        <v>240</v>
      </c>
      <c r="C265" t="s">
        <v>3406</v>
      </c>
      <c r="D265" t="s">
        <v>739</v>
      </c>
      <c r="E265" t="s">
        <v>3317</v>
      </c>
      <c r="F265" t="s">
        <v>67</v>
      </c>
      <c r="G265" t="s">
        <v>3407</v>
      </c>
      <c r="H265" t="s">
        <v>1528</v>
      </c>
      <c r="I265" t="s">
        <v>3408</v>
      </c>
      <c r="J265" t="s">
        <v>3409</v>
      </c>
      <c r="K265" t="s">
        <v>2023</v>
      </c>
      <c r="L265" t="s">
        <v>3410</v>
      </c>
      <c r="M265" s="2">
        <v>0.26210648148148147</v>
      </c>
      <c r="N265">
        <v>30.93</v>
      </c>
      <c r="O265" t="str">
        <f t="shared" si="16"/>
        <v>30-40years</v>
      </c>
      <c r="P265">
        <v>90</v>
      </c>
      <c r="Q265" t="s">
        <v>3411</v>
      </c>
      <c r="R265" t="s">
        <v>74</v>
      </c>
      <c r="S265" t="s">
        <v>75</v>
      </c>
      <c r="T265">
        <v>2015</v>
      </c>
      <c r="U265">
        <v>4</v>
      </c>
      <c r="V265" t="s">
        <v>76</v>
      </c>
      <c r="W265" t="s">
        <v>77</v>
      </c>
      <c r="X265">
        <v>15</v>
      </c>
      <c r="Y265" t="s">
        <v>295</v>
      </c>
      <c r="Z265" t="s">
        <v>296</v>
      </c>
      <c r="AA265">
        <v>2.29</v>
      </c>
      <c r="AB265" t="str">
        <f t="shared" si="17"/>
        <v>0-5years</v>
      </c>
      <c r="AC265">
        <v>102183</v>
      </c>
      <c r="AD265" t="str">
        <f t="shared" si="18"/>
        <v>1lac-1.10lac</v>
      </c>
      <c r="AE265" s="3">
        <v>0.15</v>
      </c>
      <c r="AF265" s="3" t="str">
        <f t="shared" si="19"/>
        <v>10-15%</v>
      </c>
      <c r="AG265" t="s">
        <v>3412</v>
      </c>
      <c r="AH265" t="s">
        <v>3413</v>
      </c>
      <c r="AI265" t="s">
        <v>1447</v>
      </c>
      <c r="AJ265" t="s">
        <v>3118</v>
      </c>
      <c r="AK265" t="s">
        <v>1447</v>
      </c>
      <c r="AL265" t="s">
        <v>804</v>
      </c>
      <c r="AM265">
        <v>1841</v>
      </c>
      <c r="AN265" t="s">
        <v>237</v>
      </c>
      <c r="AO265" t="s">
        <v>3414</v>
      </c>
      <c r="AP265" t="s">
        <v>3415</v>
      </c>
    </row>
    <row r="266" spans="1:42" x14ac:dyDescent="0.35">
      <c r="A266">
        <v>981925</v>
      </c>
      <c r="B266" t="s">
        <v>38</v>
      </c>
      <c r="C266" t="s">
        <v>3416</v>
      </c>
      <c r="D266" t="s">
        <v>354</v>
      </c>
      <c r="E266" t="s">
        <v>591</v>
      </c>
      <c r="F266" t="s">
        <v>42</v>
      </c>
      <c r="G266" t="s">
        <v>3417</v>
      </c>
      <c r="H266" t="s">
        <v>1528</v>
      </c>
      <c r="I266" t="s">
        <v>3418</v>
      </c>
      <c r="J266" t="s">
        <v>3419</v>
      </c>
      <c r="K266" t="s">
        <v>1119</v>
      </c>
      <c r="L266" t="s">
        <v>3420</v>
      </c>
      <c r="M266" s="2">
        <v>0.80052083333333324</v>
      </c>
      <c r="N266">
        <v>53.05</v>
      </c>
      <c r="O266" t="str">
        <f t="shared" si="16"/>
        <v>50-60years</v>
      </c>
      <c r="P266">
        <v>45</v>
      </c>
      <c r="Q266" t="s">
        <v>3421</v>
      </c>
      <c r="R266" t="s">
        <v>49</v>
      </c>
      <c r="S266" t="s">
        <v>50</v>
      </c>
      <c r="T266">
        <v>1999</v>
      </c>
      <c r="U266">
        <v>10</v>
      </c>
      <c r="V266" t="s">
        <v>137</v>
      </c>
      <c r="W266" t="s">
        <v>138</v>
      </c>
      <c r="X266">
        <v>26</v>
      </c>
      <c r="Y266" t="s">
        <v>78</v>
      </c>
      <c r="Z266" t="s">
        <v>79</v>
      </c>
      <c r="AA266">
        <v>17.77</v>
      </c>
      <c r="AB266" t="str">
        <f t="shared" si="17"/>
        <v>15-20years</v>
      </c>
      <c r="AC266">
        <v>87666</v>
      </c>
      <c r="AD266" t="str">
        <f t="shared" si="18"/>
        <v>80k-90k</v>
      </c>
      <c r="AE266" s="3">
        <v>7.0000000000000007E-2</v>
      </c>
      <c r="AF266" s="3" t="str">
        <f t="shared" si="19"/>
        <v>5-10%</v>
      </c>
      <c r="AG266" t="s">
        <v>3422</v>
      </c>
      <c r="AH266" t="s">
        <v>3423</v>
      </c>
      <c r="AI266" t="s">
        <v>3424</v>
      </c>
      <c r="AJ266" t="s">
        <v>3425</v>
      </c>
      <c r="AK266" t="s">
        <v>3424</v>
      </c>
      <c r="AL266" t="s">
        <v>379</v>
      </c>
      <c r="AM266">
        <v>13825</v>
      </c>
      <c r="AN266" t="s">
        <v>237</v>
      </c>
      <c r="AO266" t="s">
        <v>3426</v>
      </c>
      <c r="AP266" t="s">
        <v>3427</v>
      </c>
    </row>
    <row r="267" spans="1:42" x14ac:dyDescent="0.35">
      <c r="A267">
        <v>648118</v>
      </c>
      <c r="B267" t="s">
        <v>88</v>
      </c>
      <c r="C267" t="s">
        <v>3428</v>
      </c>
      <c r="D267" t="s">
        <v>67</v>
      </c>
      <c r="E267" t="s">
        <v>359</v>
      </c>
      <c r="F267" t="s">
        <v>42</v>
      </c>
      <c r="G267" t="s">
        <v>3429</v>
      </c>
      <c r="H267" t="s">
        <v>1528</v>
      </c>
      <c r="I267" t="s">
        <v>3430</v>
      </c>
      <c r="J267" t="s">
        <v>3431</v>
      </c>
      <c r="K267" t="s">
        <v>2268</v>
      </c>
      <c r="L267" t="s">
        <v>3432</v>
      </c>
      <c r="M267" s="2">
        <v>7.8587962962962957E-2</v>
      </c>
      <c r="N267">
        <v>46.3</v>
      </c>
      <c r="O267" t="str">
        <f t="shared" si="16"/>
        <v>40-50years</v>
      </c>
      <c r="P267">
        <v>48</v>
      </c>
      <c r="Q267" t="s">
        <v>916</v>
      </c>
      <c r="R267" t="s">
        <v>74</v>
      </c>
      <c r="S267" t="s">
        <v>75</v>
      </c>
      <c r="T267">
        <v>2016</v>
      </c>
      <c r="U267">
        <v>4</v>
      </c>
      <c r="V267" t="s">
        <v>76</v>
      </c>
      <c r="W267" t="s">
        <v>77</v>
      </c>
      <c r="X267">
        <v>19</v>
      </c>
      <c r="Y267" t="s">
        <v>78</v>
      </c>
      <c r="Z267" t="s">
        <v>79</v>
      </c>
      <c r="AA267">
        <v>1.27</v>
      </c>
      <c r="AB267" t="str">
        <f t="shared" si="17"/>
        <v>0-5years</v>
      </c>
      <c r="AC267">
        <v>65153</v>
      </c>
      <c r="AD267" t="str">
        <f t="shared" si="18"/>
        <v>60k-70k</v>
      </c>
      <c r="AE267" s="3">
        <v>0.28999999999999998</v>
      </c>
      <c r="AF267" s="3" t="str">
        <f t="shared" si="19"/>
        <v>25-30%</v>
      </c>
      <c r="AG267" t="s">
        <v>3433</v>
      </c>
      <c r="AH267" t="s">
        <v>3434</v>
      </c>
      <c r="AI267" t="s">
        <v>3435</v>
      </c>
      <c r="AJ267" t="s">
        <v>3436</v>
      </c>
      <c r="AK267" t="s">
        <v>3435</v>
      </c>
      <c r="AL267" t="s">
        <v>2170</v>
      </c>
      <c r="AM267">
        <v>84329</v>
      </c>
      <c r="AN267" t="s">
        <v>60</v>
      </c>
      <c r="AO267" t="s">
        <v>3437</v>
      </c>
      <c r="AP267" t="s">
        <v>3438</v>
      </c>
    </row>
    <row r="268" spans="1:42" x14ac:dyDescent="0.35">
      <c r="A268">
        <v>278391</v>
      </c>
      <c r="B268" t="s">
        <v>38</v>
      </c>
      <c r="C268" t="s">
        <v>2420</v>
      </c>
      <c r="D268" t="s">
        <v>337</v>
      </c>
      <c r="E268" t="s">
        <v>2953</v>
      </c>
      <c r="F268" t="s">
        <v>42</v>
      </c>
      <c r="G268" t="s">
        <v>3439</v>
      </c>
      <c r="H268" t="s">
        <v>1528</v>
      </c>
      <c r="I268" t="s">
        <v>3440</v>
      </c>
      <c r="J268" t="s">
        <v>3441</v>
      </c>
      <c r="K268" t="s">
        <v>3442</v>
      </c>
      <c r="L268" t="s">
        <v>3443</v>
      </c>
      <c r="M268" s="2">
        <v>0.41410879629629632</v>
      </c>
      <c r="N268">
        <v>25.03</v>
      </c>
      <c r="O268" t="str">
        <f t="shared" si="16"/>
        <v>20-30years</v>
      </c>
      <c r="P268">
        <v>42</v>
      </c>
      <c r="Q268" t="s">
        <v>3444</v>
      </c>
      <c r="R268" t="s">
        <v>327</v>
      </c>
      <c r="S268" t="s">
        <v>50</v>
      </c>
      <c r="T268">
        <v>2016</v>
      </c>
      <c r="U268">
        <v>8</v>
      </c>
      <c r="V268" t="s">
        <v>465</v>
      </c>
      <c r="W268" t="s">
        <v>466</v>
      </c>
      <c r="X268">
        <v>19</v>
      </c>
      <c r="Y268" t="s">
        <v>279</v>
      </c>
      <c r="Z268" t="s">
        <v>280</v>
      </c>
      <c r="AA268">
        <v>0.94</v>
      </c>
      <c r="AB268" t="str">
        <f t="shared" si="17"/>
        <v>0-5years</v>
      </c>
      <c r="AC268">
        <v>40883</v>
      </c>
      <c r="AD268" t="str">
        <f t="shared" si="18"/>
        <v>40k-50k</v>
      </c>
      <c r="AE268" s="3">
        <v>0.09</v>
      </c>
      <c r="AF268" s="3" t="str">
        <f t="shared" si="19"/>
        <v>5-10%</v>
      </c>
      <c r="AG268" t="s">
        <v>3445</v>
      </c>
      <c r="AH268" t="s">
        <v>3446</v>
      </c>
      <c r="AI268" t="s">
        <v>3447</v>
      </c>
      <c r="AJ268" t="s">
        <v>3448</v>
      </c>
      <c r="AK268" t="s">
        <v>3447</v>
      </c>
      <c r="AL268" t="s">
        <v>1652</v>
      </c>
      <c r="AM268">
        <v>56659</v>
      </c>
      <c r="AN268" t="s">
        <v>85</v>
      </c>
      <c r="AO268" t="s">
        <v>3449</v>
      </c>
      <c r="AP268" t="s">
        <v>3450</v>
      </c>
    </row>
    <row r="269" spans="1:42" x14ac:dyDescent="0.35">
      <c r="A269">
        <v>556573</v>
      </c>
      <c r="B269" t="s">
        <v>38</v>
      </c>
      <c r="C269" t="s">
        <v>3451</v>
      </c>
      <c r="D269" t="s">
        <v>65</v>
      </c>
      <c r="E269" t="s">
        <v>3452</v>
      </c>
      <c r="F269" t="s">
        <v>42</v>
      </c>
      <c r="G269" t="s">
        <v>3453</v>
      </c>
      <c r="H269" t="s">
        <v>1528</v>
      </c>
      <c r="I269" t="s">
        <v>3454</v>
      </c>
      <c r="J269" t="s">
        <v>3455</v>
      </c>
      <c r="K269" t="s">
        <v>3456</v>
      </c>
      <c r="L269" t="s">
        <v>3457</v>
      </c>
      <c r="M269" s="2">
        <v>2.1412037037037035E-2</v>
      </c>
      <c r="N269">
        <v>51.78</v>
      </c>
      <c r="O269" t="str">
        <f t="shared" si="16"/>
        <v>50-60years</v>
      </c>
      <c r="P269">
        <v>43</v>
      </c>
      <c r="Q269" s="1">
        <v>33518</v>
      </c>
      <c r="R269" t="s">
        <v>327</v>
      </c>
      <c r="S269" t="s">
        <v>50</v>
      </c>
      <c r="T269">
        <v>1991</v>
      </c>
      <c r="U269">
        <v>7</v>
      </c>
      <c r="V269" t="s">
        <v>390</v>
      </c>
      <c r="W269" t="s">
        <v>391</v>
      </c>
      <c r="X269">
        <v>10</v>
      </c>
      <c r="Y269" t="s">
        <v>295</v>
      </c>
      <c r="Z269" t="s">
        <v>296</v>
      </c>
      <c r="AA269">
        <v>26.07</v>
      </c>
      <c r="AB269" t="str">
        <f t="shared" si="17"/>
        <v>20-30years</v>
      </c>
      <c r="AC269">
        <v>139115</v>
      </c>
      <c r="AD269" t="str">
        <f t="shared" si="18"/>
        <v>1.30lac-1.40lac</v>
      </c>
      <c r="AE269" s="3">
        <v>0.04</v>
      </c>
      <c r="AF269" s="3" t="str">
        <f t="shared" si="19"/>
        <v>0-5%</v>
      </c>
      <c r="AG269" t="s">
        <v>3458</v>
      </c>
      <c r="AH269" t="s">
        <v>3459</v>
      </c>
      <c r="AI269" t="s">
        <v>3460</v>
      </c>
      <c r="AJ269" t="s">
        <v>3461</v>
      </c>
      <c r="AK269" t="s">
        <v>3460</v>
      </c>
      <c r="AL269" t="s">
        <v>379</v>
      </c>
      <c r="AM269">
        <v>13117</v>
      </c>
      <c r="AN269" t="s">
        <v>237</v>
      </c>
      <c r="AO269" t="s">
        <v>3462</v>
      </c>
      <c r="AP269" t="s">
        <v>3463</v>
      </c>
    </row>
    <row r="270" spans="1:42" x14ac:dyDescent="0.35">
      <c r="A270">
        <v>159472</v>
      </c>
      <c r="B270" t="s">
        <v>128</v>
      </c>
      <c r="C270" t="s">
        <v>3464</v>
      </c>
      <c r="D270" t="s">
        <v>599</v>
      </c>
      <c r="E270" t="s">
        <v>241</v>
      </c>
      <c r="F270" t="s">
        <v>67</v>
      </c>
      <c r="G270" t="s">
        <v>3465</v>
      </c>
      <c r="H270" t="s">
        <v>1528</v>
      </c>
      <c r="I270" t="s">
        <v>3466</v>
      </c>
      <c r="J270" t="s">
        <v>3467</v>
      </c>
      <c r="K270" t="s">
        <v>3468</v>
      </c>
      <c r="L270" t="s">
        <v>3469</v>
      </c>
      <c r="M270" s="2">
        <v>0.23972222222222225</v>
      </c>
      <c r="N270">
        <v>52.63</v>
      </c>
      <c r="O270" t="str">
        <f t="shared" si="16"/>
        <v>50-60years</v>
      </c>
      <c r="P270">
        <v>61</v>
      </c>
      <c r="Q270" t="s">
        <v>3470</v>
      </c>
      <c r="R270" t="s">
        <v>327</v>
      </c>
      <c r="S270" t="s">
        <v>50</v>
      </c>
      <c r="T270">
        <v>1999</v>
      </c>
      <c r="U270">
        <v>8</v>
      </c>
      <c r="V270" t="s">
        <v>465</v>
      </c>
      <c r="W270" t="s">
        <v>466</v>
      </c>
      <c r="X270">
        <v>14</v>
      </c>
      <c r="Y270" t="s">
        <v>53</v>
      </c>
      <c r="Z270" t="s">
        <v>54</v>
      </c>
      <c r="AA270">
        <v>17.97</v>
      </c>
      <c r="AB270" t="str">
        <f t="shared" si="17"/>
        <v>15-20years</v>
      </c>
      <c r="AC270">
        <v>198160</v>
      </c>
      <c r="AD270" t="str">
        <f t="shared" si="18"/>
        <v>1.90lac-2lac</v>
      </c>
      <c r="AE270" s="3">
        <v>0.19</v>
      </c>
      <c r="AF270" s="3" t="str">
        <f t="shared" si="19"/>
        <v>15-20%</v>
      </c>
      <c r="AG270" t="s">
        <v>3471</v>
      </c>
      <c r="AH270" t="s">
        <v>3472</v>
      </c>
      <c r="AI270" t="s">
        <v>1689</v>
      </c>
      <c r="AJ270" t="s">
        <v>1690</v>
      </c>
      <c r="AK270" t="s">
        <v>1689</v>
      </c>
      <c r="AL270" t="s">
        <v>526</v>
      </c>
      <c r="AM270">
        <v>32834</v>
      </c>
      <c r="AN270" t="s">
        <v>107</v>
      </c>
      <c r="AO270" t="s">
        <v>3473</v>
      </c>
      <c r="AP270" t="s">
        <v>3474</v>
      </c>
    </row>
    <row r="271" spans="1:42" x14ac:dyDescent="0.35">
      <c r="A271">
        <v>871770</v>
      </c>
      <c r="B271" t="s">
        <v>38</v>
      </c>
      <c r="C271" t="s">
        <v>3475</v>
      </c>
      <c r="D271" t="s">
        <v>446</v>
      </c>
      <c r="E271" t="s">
        <v>2341</v>
      </c>
      <c r="F271" t="s">
        <v>42</v>
      </c>
      <c r="G271" t="s">
        <v>3476</v>
      </c>
      <c r="H271" t="s">
        <v>1528</v>
      </c>
      <c r="I271" t="s">
        <v>3477</v>
      </c>
      <c r="J271" t="s">
        <v>3478</v>
      </c>
      <c r="K271" t="s">
        <v>3372</v>
      </c>
      <c r="L271" s="1">
        <v>33120</v>
      </c>
      <c r="M271" s="2">
        <v>0.24569444444444444</v>
      </c>
      <c r="N271">
        <v>27.32</v>
      </c>
      <c r="O271" t="str">
        <f t="shared" si="16"/>
        <v>20-30years</v>
      </c>
      <c r="P271">
        <v>50</v>
      </c>
      <c r="Q271" t="s">
        <v>3479</v>
      </c>
      <c r="R271" t="s">
        <v>74</v>
      </c>
      <c r="S271" t="s">
        <v>75</v>
      </c>
      <c r="T271">
        <v>2015</v>
      </c>
      <c r="U271">
        <v>5</v>
      </c>
      <c r="V271" t="s">
        <v>312</v>
      </c>
      <c r="W271" t="s">
        <v>312</v>
      </c>
      <c r="X271">
        <v>17</v>
      </c>
      <c r="Y271" t="s">
        <v>578</v>
      </c>
      <c r="Z271" t="s">
        <v>579</v>
      </c>
      <c r="AA271">
        <v>2.2000000000000002</v>
      </c>
      <c r="AB271" t="str">
        <f t="shared" si="17"/>
        <v>0-5years</v>
      </c>
      <c r="AC271">
        <v>69805</v>
      </c>
      <c r="AD271" t="str">
        <f t="shared" si="18"/>
        <v>60k-70k</v>
      </c>
      <c r="AE271" s="3">
        <v>0.3</v>
      </c>
      <c r="AF271" s="3" t="str">
        <f t="shared" si="19"/>
        <v>25-30%</v>
      </c>
      <c r="AG271" t="s">
        <v>3480</v>
      </c>
      <c r="AH271" t="s">
        <v>3481</v>
      </c>
      <c r="AI271" t="s">
        <v>3482</v>
      </c>
      <c r="AJ271" t="s">
        <v>1309</v>
      </c>
      <c r="AK271" t="s">
        <v>3482</v>
      </c>
      <c r="AL271" t="s">
        <v>1063</v>
      </c>
      <c r="AM271">
        <v>43315</v>
      </c>
      <c r="AN271" t="s">
        <v>85</v>
      </c>
      <c r="AO271" t="s">
        <v>3483</v>
      </c>
      <c r="AP271" t="s">
        <v>3484</v>
      </c>
    </row>
    <row r="272" spans="1:42" x14ac:dyDescent="0.35">
      <c r="A272">
        <v>338556</v>
      </c>
      <c r="B272" t="s">
        <v>63</v>
      </c>
      <c r="C272" t="s">
        <v>3485</v>
      </c>
      <c r="D272" t="s">
        <v>446</v>
      </c>
      <c r="E272" t="s">
        <v>3486</v>
      </c>
      <c r="F272" t="s">
        <v>67</v>
      </c>
      <c r="G272" t="s">
        <v>3487</v>
      </c>
      <c r="H272" t="s">
        <v>1528</v>
      </c>
      <c r="I272" t="s">
        <v>3488</v>
      </c>
      <c r="J272" t="s">
        <v>3489</v>
      </c>
      <c r="K272" t="s">
        <v>1933</v>
      </c>
      <c r="L272" s="1">
        <v>32335</v>
      </c>
      <c r="M272" s="2">
        <v>0.31542824074074077</v>
      </c>
      <c r="N272">
        <v>28.74</v>
      </c>
      <c r="O272" t="str">
        <f t="shared" si="16"/>
        <v>20-30years</v>
      </c>
      <c r="P272">
        <v>77</v>
      </c>
      <c r="Q272" t="s">
        <v>3490</v>
      </c>
      <c r="R272" t="s">
        <v>49</v>
      </c>
      <c r="S272" t="s">
        <v>50</v>
      </c>
      <c r="T272">
        <v>2013</v>
      </c>
      <c r="U272">
        <v>10</v>
      </c>
      <c r="V272" t="s">
        <v>137</v>
      </c>
      <c r="W272" t="s">
        <v>138</v>
      </c>
      <c r="X272">
        <v>27</v>
      </c>
      <c r="Y272" t="s">
        <v>578</v>
      </c>
      <c r="Z272" t="s">
        <v>579</v>
      </c>
      <c r="AA272">
        <v>3.75</v>
      </c>
      <c r="AB272" t="str">
        <f t="shared" si="17"/>
        <v>0-5years</v>
      </c>
      <c r="AC272">
        <v>178530</v>
      </c>
      <c r="AD272" t="str">
        <f t="shared" si="18"/>
        <v>1.70lac-1.80lac</v>
      </c>
      <c r="AE272" s="3">
        <v>0.2</v>
      </c>
      <c r="AF272" s="3" t="str">
        <f t="shared" si="19"/>
        <v>15-20%</v>
      </c>
      <c r="AG272" t="s">
        <v>3491</v>
      </c>
      <c r="AH272" t="s">
        <v>3492</v>
      </c>
      <c r="AI272" t="s">
        <v>3493</v>
      </c>
      <c r="AJ272" t="s">
        <v>3494</v>
      </c>
      <c r="AK272" t="s">
        <v>3493</v>
      </c>
      <c r="AL272" t="s">
        <v>2233</v>
      </c>
      <c r="AM272">
        <v>86432</v>
      </c>
      <c r="AN272" t="s">
        <v>60</v>
      </c>
      <c r="AO272" t="s">
        <v>3495</v>
      </c>
      <c r="AP272" t="s">
        <v>3496</v>
      </c>
    </row>
    <row r="273" spans="1:42" x14ac:dyDescent="0.35">
      <c r="A273">
        <v>182719</v>
      </c>
      <c r="B273" t="s">
        <v>38</v>
      </c>
      <c r="C273" t="s">
        <v>3497</v>
      </c>
      <c r="D273" t="s">
        <v>383</v>
      </c>
      <c r="E273" t="s">
        <v>3498</v>
      </c>
      <c r="F273" t="s">
        <v>42</v>
      </c>
      <c r="G273" t="s">
        <v>3499</v>
      </c>
      <c r="H273" t="s">
        <v>1528</v>
      </c>
      <c r="I273" t="s">
        <v>3500</v>
      </c>
      <c r="J273" t="s">
        <v>3501</v>
      </c>
      <c r="K273" t="s">
        <v>41</v>
      </c>
      <c r="L273" t="s">
        <v>3502</v>
      </c>
      <c r="M273" s="2">
        <v>0.7162384259259259</v>
      </c>
      <c r="N273">
        <v>57.08</v>
      </c>
      <c r="O273" t="str">
        <f t="shared" si="16"/>
        <v>50-60years</v>
      </c>
      <c r="P273">
        <v>44</v>
      </c>
      <c r="Q273" t="s">
        <v>3503</v>
      </c>
      <c r="R273" t="s">
        <v>49</v>
      </c>
      <c r="S273" t="s">
        <v>50</v>
      </c>
      <c r="T273">
        <v>2007</v>
      </c>
      <c r="U273">
        <v>11</v>
      </c>
      <c r="V273" t="s">
        <v>154</v>
      </c>
      <c r="W273" t="s">
        <v>155</v>
      </c>
      <c r="X273">
        <v>19</v>
      </c>
      <c r="Y273" t="s">
        <v>100</v>
      </c>
      <c r="Z273" t="s">
        <v>101</v>
      </c>
      <c r="AA273">
        <v>9.6999999999999993</v>
      </c>
      <c r="AB273" t="str">
        <f t="shared" si="17"/>
        <v>5-10years</v>
      </c>
      <c r="AC273">
        <v>111372</v>
      </c>
      <c r="AD273" t="str">
        <f t="shared" si="18"/>
        <v>1.10lac-1.20lac</v>
      </c>
      <c r="AE273" s="3">
        <v>0.3</v>
      </c>
      <c r="AF273" s="3" t="str">
        <f t="shared" si="19"/>
        <v>25-30%</v>
      </c>
      <c r="AG273" t="s">
        <v>3504</v>
      </c>
      <c r="AH273" t="s">
        <v>3505</v>
      </c>
      <c r="AI273" t="s">
        <v>3506</v>
      </c>
      <c r="AJ273" t="s">
        <v>985</v>
      </c>
      <c r="AK273" t="s">
        <v>3506</v>
      </c>
      <c r="AL273" t="s">
        <v>222</v>
      </c>
      <c r="AM273">
        <v>62926</v>
      </c>
      <c r="AN273" t="s">
        <v>85</v>
      </c>
      <c r="AO273" t="s">
        <v>3507</v>
      </c>
      <c r="AP273" t="s">
        <v>3508</v>
      </c>
    </row>
    <row r="274" spans="1:42" x14ac:dyDescent="0.35">
      <c r="A274">
        <v>305556</v>
      </c>
      <c r="B274" t="s">
        <v>63</v>
      </c>
      <c r="C274" t="s">
        <v>3509</v>
      </c>
      <c r="D274" t="s">
        <v>196</v>
      </c>
      <c r="E274" t="s">
        <v>1717</v>
      </c>
      <c r="F274" t="s">
        <v>67</v>
      </c>
      <c r="G274" t="s">
        <v>3510</v>
      </c>
      <c r="H274" t="s">
        <v>1528</v>
      </c>
      <c r="I274" t="s">
        <v>3511</v>
      </c>
      <c r="J274" t="s">
        <v>3512</v>
      </c>
      <c r="K274" t="s">
        <v>1656</v>
      </c>
      <c r="L274" t="s">
        <v>3513</v>
      </c>
      <c r="M274" s="2">
        <v>0.53984953703703698</v>
      </c>
      <c r="N274">
        <v>42.73</v>
      </c>
      <c r="O274" t="str">
        <f t="shared" si="16"/>
        <v>40-50years</v>
      </c>
      <c r="P274">
        <v>58</v>
      </c>
      <c r="Q274" t="s">
        <v>3514</v>
      </c>
      <c r="R274" t="s">
        <v>74</v>
      </c>
      <c r="S274" t="s">
        <v>75</v>
      </c>
      <c r="T274">
        <v>2000</v>
      </c>
      <c r="U274">
        <v>4</v>
      </c>
      <c r="V274" t="s">
        <v>76</v>
      </c>
      <c r="W274" t="s">
        <v>77</v>
      </c>
      <c r="X274">
        <v>13</v>
      </c>
      <c r="Y274" t="s">
        <v>156</v>
      </c>
      <c r="Z274" t="s">
        <v>157</v>
      </c>
      <c r="AA274">
        <v>17.3</v>
      </c>
      <c r="AB274" t="str">
        <f t="shared" si="17"/>
        <v>15-20years</v>
      </c>
      <c r="AC274">
        <v>125802</v>
      </c>
      <c r="AD274" t="str">
        <f t="shared" si="18"/>
        <v>1.20lac-1.30lac</v>
      </c>
      <c r="AE274" s="3">
        <v>0.23</v>
      </c>
      <c r="AF274" s="3" t="str">
        <f t="shared" si="19"/>
        <v>20-25%</v>
      </c>
      <c r="AG274" t="s">
        <v>3515</v>
      </c>
      <c r="AH274" t="s">
        <v>3516</v>
      </c>
      <c r="AI274" t="s">
        <v>3517</v>
      </c>
      <c r="AJ274" t="s">
        <v>878</v>
      </c>
      <c r="AK274" t="s">
        <v>3517</v>
      </c>
      <c r="AL274" t="s">
        <v>177</v>
      </c>
      <c r="AM274">
        <v>79043</v>
      </c>
      <c r="AN274" t="s">
        <v>107</v>
      </c>
      <c r="AO274" t="s">
        <v>3518</v>
      </c>
      <c r="AP274" t="s">
        <v>3519</v>
      </c>
    </row>
    <row r="275" spans="1:42" x14ac:dyDescent="0.35">
      <c r="A275">
        <v>915507</v>
      </c>
      <c r="B275" t="s">
        <v>63</v>
      </c>
      <c r="C275" t="s">
        <v>3520</v>
      </c>
      <c r="D275" t="s">
        <v>572</v>
      </c>
      <c r="E275" t="s">
        <v>3521</v>
      </c>
      <c r="F275" t="s">
        <v>67</v>
      </c>
      <c r="G275" t="s">
        <v>3522</v>
      </c>
      <c r="H275" t="s">
        <v>1528</v>
      </c>
      <c r="I275" t="s">
        <v>3523</v>
      </c>
      <c r="J275" t="s">
        <v>3524</v>
      </c>
      <c r="K275" t="s">
        <v>3525</v>
      </c>
      <c r="L275" t="s">
        <v>3526</v>
      </c>
      <c r="M275" s="2">
        <v>1.0590277777777777E-2</v>
      </c>
      <c r="N275">
        <v>43.55</v>
      </c>
      <c r="O275" t="str">
        <f t="shared" si="16"/>
        <v>40-50years</v>
      </c>
      <c r="P275">
        <v>68</v>
      </c>
      <c r="Q275" t="s">
        <v>3527</v>
      </c>
      <c r="R275" t="s">
        <v>49</v>
      </c>
      <c r="S275" t="s">
        <v>50</v>
      </c>
      <c r="T275">
        <v>2010</v>
      </c>
      <c r="U275">
        <v>11</v>
      </c>
      <c r="V275" t="s">
        <v>154</v>
      </c>
      <c r="W275" t="s">
        <v>155</v>
      </c>
      <c r="X275">
        <v>24</v>
      </c>
      <c r="Y275" t="s">
        <v>295</v>
      </c>
      <c r="Z275" t="s">
        <v>296</v>
      </c>
      <c r="AA275">
        <v>6.68</v>
      </c>
      <c r="AB275" t="str">
        <f t="shared" si="17"/>
        <v>5-10years</v>
      </c>
      <c r="AC275">
        <v>153636</v>
      </c>
      <c r="AD275" t="str">
        <f t="shared" si="18"/>
        <v>1.50lac-1.60lac</v>
      </c>
      <c r="AE275" s="3">
        <v>0.01</v>
      </c>
      <c r="AF275" s="3" t="str">
        <f t="shared" si="19"/>
        <v>0-5%</v>
      </c>
      <c r="AG275" t="s">
        <v>3528</v>
      </c>
      <c r="AH275" t="s">
        <v>3529</v>
      </c>
      <c r="AI275" t="s">
        <v>3530</v>
      </c>
      <c r="AJ275" t="s">
        <v>3531</v>
      </c>
      <c r="AK275" t="s">
        <v>3530</v>
      </c>
      <c r="AL275" t="s">
        <v>972</v>
      </c>
      <c r="AM275">
        <v>27506</v>
      </c>
      <c r="AN275" t="s">
        <v>107</v>
      </c>
      <c r="AO275" t="s">
        <v>3532</v>
      </c>
      <c r="AP275" t="s">
        <v>3533</v>
      </c>
    </row>
    <row r="276" spans="1:42" x14ac:dyDescent="0.35">
      <c r="A276">
        <v>761381</v>
      </c>
      <c r="B276" t="s">
        <v>38</v>
      </c>
      <c r="C276" t="s">
        <v>1205</v>
      </c>
      <c r="D276" t="s">
        <v>65</v>
      </c>
      <c r="E276" t="s">
        <v>3534</v>
      </c>
      <c r="F276" t="s">
        <v>42</v>
      </c>
      <c r="G276" t="s">
        <v>3535</v>
      </c>
      <c r="H276" t="s">
        <v>1528</v>
      </c>
      <c r="I276" t="s">
        <v>3536</v>
      </c>
      <c r="J276" t="s">
        <v>3537</v>
      </c>
      <c r="K276" t="s">
        <v>1115</v>
      </c>
      <c r="L276" t="s">
        <v>3538</v>
      </c>
      <c r="M276" s="2">
        <v>3.6493055555555549E-2</v>
      </c>
      <c r="N276">
        <v>31.28</v>
      </c>
      <c r="O276" t="str">
        <f t="shared" si="16"/>
        <v>30-40years</v>
      </c>
      <c r="P276">
        <v>45</v>
      </c>
      <c r="Q276" t="s">
        <v>3539</v>
      </c>
      <c r="R276" t="s">
        <v>49</v>
      </c>
      <c r="S276" t="s">
        <v>50</v>
      </c>
      <c r="T276">
        <v>2016</v>
      </c>
      <c r="U276">
        <v>12</v>
      </c>
      <c r="V276" t="s">
        <v>51</v>
      </c>
      <c r="W276" t="s">
        <v>52</v>
      </c>
      <c r="X276">
        <v>15</v>
      </c>
      <c r="Y276" t="s">
        <v>156</v>
      </c>
      <c r="Z276" t="s">
        <v>157</v>
      </c>
      <c r="AA276">
        <v>0.62</v>
      </c>
      <c r="AB276" t="str">
        <f t="shared" si="17"/>
        <v>0-5years</v>
      </c>
      <c r="AC276">
        <v>46766</v>
      </c>
      <c r="AD276" t="str">
        <f t="shared" si="18"/>
        <v>40k-50k</v>
      </c>
      <c r="AE276" s="3">
        <v>0.1</v>
      </c>
      <c r="AF276" s="3" t="str">
        <f t="shared" si="19"/>
        <v>5-10%</v>
      </c>
      <c r="AG276" t="s">
        <v>3540</v>
      </c>
      <c r="AH276" t="s">
        <v>3541</v>
      </c>
      <c r="AI276" t="s">
        <v>3542</v>
      </c>
      <c r="AJ276" t="s">
        <v>3543</v>
      </c>
      <c r="AK276" t="s">
        <v>3542</v>
      </c>
      <c r="AL276" t="s">
        <v>1125</v>
      </c>
      <c r="AM276">
        <v>67217</v>
      </c>
      <c r="AN276" t="s">
        <v>85</v>
      </c>
      <c r="AO276" t="s">
        <v>3544</v>
      </c>
      <c r="AP276" t="s">
        <v>3545</v>
      </c>
    </row>
    <row r="277" spans="1:42" x14ac:dyDescent="0.35">
      <c r="A277">
        <v>141022</v>
      </c>
      <c r="B277" t="s">
        <v>63</v>
      </c>
      <c r="C277" t="s">
        <v>3546</v>
      </c>
      <c r="D277" t="s">
        <v>383</v>
      </c>
      <c r="E277" t="s">
        <v>3547</v>
      </c>
      <c r="F277" t="s">
        <v>67</v>
      </c>
      <c r="G277" t="s">
        <v>3548</v>
      </c>
      <c r="H277" t="s">
        <v>1528</v>
      </c>
      <c r="I277" t="s">
        <v>3549</v>
      </c>
      <c r="J277" t="s">
        <v>3550</v>
      </c>
      <c r="K277" t="s">
        <v>3551</v>
      </c>
      <c r="L277" s="1">
        <v>29866</v>
      </c>
      <c r="M277" s="2">
        <v>0.77515046296296297</v>
      </c>
      <c r="N277">
        <v>36.07</v>
      </c>
      <c r="O277" t="str">
        <f t="shared" si="16"/>
        <v>30-40years</v>
      </c>
      <c r="P277">
        <v>89</v>
      </c>
      <c r="Q277" s="1">
        <v>38414</v>
      </c>
      <c r="R277" t="s">
        <v>97</v>
      </c>
      <c r="S277" t="s">
        <v>75</v>
      </c>
      <c r="T277">
        <v>2005</v>
      </c>
      <c r="U277">
        <v>3</v>
      </c>
      <c r="V277" t="s">
        <v>98</v>
      </c>
      <c r="W277" t="s">
        <v>99</v>
      </c>
      <c r="X277">
        <v>3</v>
      </c>
      <c r="Y277" t="s">
        <v>156</v>
      </c>
      <c r="Z277" t="s">
        <v>157</v>
      </c>
      <c r="AA277">
        <v>12.41</v>
      </c>
      <c r="AB277" t="str">
        <f t="shared" si="17"/>
        <v>10-15years</v>
      </c>
      <c r="AC277">
        <v>187480</v>
      </c>
      <c r="AD277" t="str">
        <f t="shared" si="18"/>
        <v>1.80lac-1.90lac</v>
      </c>
      <c r="AE277" s="3">
        <v>0.16</v>
      </c>
      <c r="AF277" s="3" t="str">
        <f t="shared" si="19"/>
        <v>15-20%</v>
      </c>
      <c r="AG277" t="s">
        <v>3552</v>
      </c>
      <c r="AH277" t="s">
        <v>3553</v>
      </c>
      <c r="AI277" t="s">
        <v>456</v>
      </c>
      <c r="AJ277" t="s">
        <v>456</v>
      </c>
      <c r="AK277" t="s">
        <v>456</v>
      </c>
      <c r="AL277" t="s">
        <v>252</v>
      </c>
      <c r="AM277">
        <v>95842</v>
      </c>
      <c r="AN277" t="s">
        <v>60</v>
      </c>
      <c r="AO277" t="s">
        <v>3554</v>
      </c>
      <c r="AP277" t="s">
        <v>3555</v>
      </c>
    </row>
    <row r="278" spans="1:42" x14ac:dyDescent="0.35">
      <c r="A278">
        <v>528086</v>
      </c>
      <c r="B278" t="s">
        <v>63</v>
      </c>
      <c r="C278" t="s">
        <v>2075</v>
      </c>
      <c r="D278" t="s">
        <v>65</v>
      </c>
      <c r="E278" t="s">
        <v>835</v>
      </c>
      <c r="F278" t="s">
        <v>67</v>
      </c>
      <c r="G278" t="s">
        <v>3556</v>
      </c>
      <c r="H278" t="s">
        <v>1528</v>
      </c>
      <c r="I278" t="s">
        <v>3557</v>
      </c>
      <c r="J278" t="s">
        <v>3558</v>
      </c>
      <c r="K278" t="s">
        <v>404</v>
      </c>
      <c r="L278" s="1">
        <v>27274</v>
      </c>
      <c r="M278" s="2">
        <v>0.4480555555555556</v>
      </c>
      <c r="N278">
        <v>43.49</v>
      </c>
      <c r="O278" t="str">
        <f t="shared" si="16"/>
        <v>40-50years</v>
      </c>
      <c r="P278">
        <v>55</v>
      </c>
      <c r="Q278" s="1">
        <v>41460</v>
      </c>
      <c r="R278" t="s">
        <v>74</v>
      </c>
      <c r="S278" t="s">
        <v>75</v>
      </c>
      <c r="T278">
        <v>2013</v>
      </c>
      <c r="U278">
        <v>5</v>
      </c>
      <c r="V278" t="s">
        <v>312</v>
      </c>
      <c r="W278" t="s">
        <v>312</v>
      </c>
      <c r="X278">
        <v>7</v>
      </c>
      <c r="Y278" t="s">
        <v>78</v>
      </c>
      <c r="Z278" t="s">
        <v>79</v>
      </c>
      <c r="AA278">
        <v>4.2300000000000004</v>
      </c>
      <c r="AB278" t="str">
        <f t="shared" si="17"/>
        <v>0-5years</v>
      </c>
      <c r="AC278">
        <v>95018</v>
      </c>
      <c r="AD278" t="str">
        <f t="shared" si="18"/>
        <v>90k-100k</v>
      </c>
      <c r="AE278" s="3">
        <v>0.16</v>
      </c>
      <c r="AF278" s="3" t="str">
        <f t="shared" si="19"/>
        <v>15-20%</v>
      </c>
      <c r="AG278" t="s">
        <v>3559</v>
      </c>
      <c r="AH278" t="s">
        <v>3560</v>
      </c>
      <c r="AI278" t="s">
        <v>3561</v>
      </c>
      <c r="AJ278" t="s">
        <v>3562</v>
      </c>
      <c r="AK278" t="s">
        <v>3561</v>
      </c>
      <c r="AL278" t="s">
        <v>84</v>
      </c>
      <c r="AM278">
        <v>48288</v>
      </c>
      <c r="AN278" t="s">
        <v>85</v>
      </c>
      <c r="AO278" t="s">
        <v>3563</v>
      </c>
      <c r="AP278" t="s">
        <v>3564</v>
      </c>
    </row>
    <row r="279" spans="1:42" x14ac:dyDescent="0.35">
      <c r="A279">
        <v>177821</v>
      </c>
      <c r="B279" t="s">
        <v>63</v>
      </c>
      <c r="C279" t="s">
        <v>3565</v>
      </c>
      <c r="D279" t="s">
        <v>337</v>
      </c>
      <c r="E279" t="s">
        <v>368</v>
      </c>
      <c r="F279" t="s">
        <v>67</v>
      </c>
      <c r="G279" t="s">
        <v>3566</v>
      </c>
      <c r="H279" t="s">
        <v>1528</v>
      </c>
      <c r="I279" t="s">
        <v>3567</v>
      </c>
      <c r="J279" t="s">
        <v>3568</v>
      </c>
      <c r="K279" t="s">
        <v>887</v>
      </c>
      <c r="L279" s="1">
        <v>27577</v>
      </c>
      <c r="M279" s="2">
        <v>0.72547453703703713</v>
      </c>
      <c r="N279">
        <v>42.5</v>
      </c>
      <c r="O279" t="str">
        <f t="shared" si="16"/>
        <v>40-50years</v>
      </c>
      <c r="P279">
        <v>79</v>
      </c>
      <c r="Q279" s="1">
        <v>39572</v>
      </c>
      <c r="R279" t="s">
        <v>74</v>
      </c>
      <c r="S279" t="s">
        <v>75</v>
      </c>
      <c r="T279">
        <v>2008</v>
      </c>
      <c r="U279">
        <v>4</v>
      </c>
      <c r="V279" t="s">
        <v>76</v>
      </c>
      <c r="W279" t="s">
        <v>77</v>
      </c>
      <c r="X279">
        <v>5</v>
      </c>
      <c r="Y279" t="s">
        <v>53</v>
      </c>
      <c r="Z279" t="s">
        <v>54</v>
      </c>
      <c r="AA279">
        <v>9.32</v>
      </c>
      <c r="AB279" t="str">
        <f t="shared" si="17"/>
        <v>5-10years</v>
      </c>
      <c r="AC279">
        <v>173372</v>
      </c>
      <c r="AD279" t="str">
        <f t="shared" si="18"/>
        <v>1.70lac-1.80lac</v>
      </c>
      <c r="AE279" s="3">
        <v>0.24</v>
      </c>
      <c r="AF279" s="3" t="str">
        <f t="shared" si="19"/>
        <v>20-25%</v>
      </c>
      <c r="AG279" t="s">
        <v>3569</v>
      </c>
      <c r="AH279" t="s">
        <v>3570</v>
      </c>
      <c r="AI279" t="s">
        <v>3571</v>
      </c>
      <c r="AJ279" t="s">
        <v>3572</v>
      </c>
      <c r="AK279" t="s">
        <v>3571</v>
      </c>
      <c r="AL279" t="s">
        <v>236</v>
      </c>
      <c r="AM279">
        <v>17051</v>
      </c>
      <c r="AN279" t="s">
        <v>237</v>
      </c>
      <c r="AO279" t="s">
        <v>3573</v>
      </c>
      <c r="AP279" t="s">
        <v>3574</v>
      </c>
    </row>
    <row r="280" spans="1:42" x14ac:dyDescent="0.35">
      <c r="A280">
        <v>740281</v>
      </c>
      <c r="B280" t="s">
        <v>38</v>
      </c>
      <c r="C280" t="s">
        <v>3575</v>
      </c>
      <c r="D280" t="s">
        <v>40</v>
      </c>
      <c r="E280" t="s">
        <v>1387</v>
      </c>
      <c r="F280" t="s">
        <v>42</v>
      </c>
      <c r="G280" t="s">
        <v>3576</v>
      </c>
      <c r="H280" t="s">
        <v>1528</v>
      </c>
      <c r="I280" t="s">
        <v>3577</v>
      </c>
      <c r="J280" t="s">
        <v>3578</v>
      </c>
      <c r="K280" t="s">
        <v>994</v>
      </c>
      <c r="L280" s="1">
        <v>32757</v>
      </c>
      <c r="M280" s="2">
        <v>0.76655092592592589</v>
      </c>
      <c r="N280">
        <v>28.15</v>
      </c>
      <c r="O280" t="str">
        <f t="shared" si="16"/>
        <v>20-30years</v>
      </c>
      <c r="P280">
        <v>52</v>
      </c>
      <c r="Q280" t="s">
        <v>3579</v>
      </c>
      <c r="R280" t="s">
        <v>49</v>
      </c>
      <c r="S280" t="s">
        <v>50</v>
      </c>
      <c r="T280">
        <v>2011</v>
      </c>
      <c r="U280">
        <v>10</v>
      </c>
      <c r="V280" t="s">
        <v>137</v>
      </c>
      <c r="W280" t="s">
        <v>138</v>
      </c>
      <c r="X280">
        <v>23</v>
      </c>
      <c r="Y280" t="s">
        <v>578</v>
      </c>
      <c r="Z280" t="s">
        <v>579</v>
      </c>
      <c r="AA280">
        <v>5.77</v>
      </c>
      <c r="AB280" t="str">
        <f t="shared" si="17"/>
        <v>5-10years</v>
      </c>
      <c r="AC280">
        <v>85410</v>
      </c>
      <c r="AD280" t="str">
        <f t="shared" si="18"/>
        <v>80k-90k</v>
      </c>
      <c r="AE280" s="3">
        <v>0.16</v>
      </c>
      <c r="AF280" s="3" t="str">
        <f t="shared" si="19"/>
        <v>15-20%</v>
      </c>
      <c r="AG280" t="s">
        <v>3580</v>
      </c>
      <c r="AH280" t="s">
        <v>3581</v>
      </c>
      <c r="AI280" t="s">
        <v>3582</v>
      </c>
      <c r="AJ280" t="s">
        <v>3583</v>
      </c>
      <c r="AK280" t="s">
        <v>3582</v>
      </c>
      <c r="AL280" t="s">
        <v>236</v>
      </c>
      <c r="AM280">
        <v>18510</v>
      </c>
      <c r="AN280" t="s">
        <v>237</v>
      </c>
      <c r="AO280" t="s">
        <v>3584</v>
      </c>
      <c r="AP280" t="s">
        <v>3585</v>
      </c>
    </row>
    <row r="281" spans="1:42" x14ac:dyDescent="0.35">
      <c r="A281">
        <v>906797</v>
      </c>
      <c r="B281" t="s">
        <v>63</v>
      </c>
      <c r="C281" t="s">
        <v>3586</v>
      </c>
      <c r="D281" t="s">
        <v>1828</v>
      </c>
      <c r="E281" t="s">
        <v>2645</v>
      </c>
      <c r="F281" t="s">
        <v>67</v>
      </c>
      <c r="G281" t="s">
        <v>3587</v>
      </c>
      <c r="H281" t="s">
        <v>1528</v>
      </c>
      <c r="I281" t="s">
        <v>3588</v>
      </c>
      <c r="J281" t="s">
        <v>3589</v>
      </c>
      <c r="K281" t="s">
        <v>950</v>
      </c>
      <c r="L281" s="1">
        <v>33517</v>
      </c>
      <c r="M281" s="2">
        <v>0.14523148148148149</v>
      </c>
      <c r="N281">
        <v>26.15</v>
      </c>
      <c r="O281" t="str">
        <f t="shared" si="16"/>
        <v>20-30years</v>
      </c>
      <c r="P281">
        <v>67</v>
      </c>
      <c r="Q281" t="s">
        <v>3590</v>
      </c>
      <c r="R281" t="s">
        <v>49</v>
      </c>
      <c r="S281" t="s">
        <v>50</v>
      </c>
      <c r="T281">
        <v>2016</v>
      </c>
      <c r="U281">
        <v>11</v>
      </c>
      <c r="V281" t="s">
        <v>154</v>
      </c>
      <c r="W281" t="s">
        <v>155</v>
      </c>
      <c r="X281">
        <v>17</v>
      </c>
      <c r="Y281" t="s">
        <v>156</v>
      </c>
      <c r="Z281" t="s">
        <v>157</v>
      </c>
      <c r="AA281">
        <v>0.69</v>
      </c>
      <c r="AB281" t="str">
        <f t="shared" si="17"/>
        <v>0-5years</v>
      </c>
      <c r="AC281">
        <v>137995</v>
      </c>
      <c r="AD281" t="str">
        <f t="shared" si="18"/>
        <v>1.30lac-1.40lac</v>
      </c>
      <c r="AE281" s="3">
        <v>0.01</v>
      </c>
      <c r="AF281" s="3" t="str">
        <f t="shared" si="19"/>
        <v>0-5%</v>
      </c>
      <c r="AG281" t="s">
        <v>3591</v>
      </c>
      <c r="AH281" t="s">
        <v>3592</v>
      </c>
      <c r="AI281" t="s">
        <v>3593</v>
      </c>
      <c r="AJ281" t="s">
        <v>3594</v>
      </c>
      <c r="AK281" t="s">
        <v>3593</v>
      </c>
      <c r="AL281" t="s">
        <v>1063</v>
      </c>
      <c r="AM281">
        <v>44656</v>
      </c>
      <c r="AN281" t="s">
        <v>85</v>
      </c>
      <c r="AO281" t="s">
        <v>3595</v>
      </c>
      <c r="AP281" t="s">
        <v>3596</v>
      </c>
    </row>
    <row r="282" spans="1:42" x14ac:dyDescent="0.35">
      <c r="A282">
        <v>790008</v>
      </c>
      <c r="B282" t="s">
        <v>38</v>
      </c>
      <c r="C282" t="s">
        <v>3597</v>
      </c>
      <c r="D282" t="s">
        <v>475</v>
      </c>
      <c r="E282" t="s">
        <v>3598</v>
      </c>
      <c r="F282" t="s">
        <v>42</v>
      </c>
      <c r="G282" t="s">
        <v>3599</v>
      </c>
      <c r="H282" t="s">
        <v>1528</v>
      </c>
      <c r="I282" t="s">
        <v>3600</v>
      </c>
      <c r="J282" t="s">
        <v>3601</v>
      </c>
      <c r="K282" t="s">
        <v>3066</v>
      </c>
      <c r="L282" t="s">
        <v>3602</v>
      </c>
      <c r="M282" s="2">
        <v>0.75976851851851857</v>
      </c>
      <c r="N282">
        <v>40.369999999999997</v>
      </c>
      <c r="O282" t="str">
        <f t="shared" si="16"/>
        <v>40-50years</v>
      </c>
      <c r="P282">
        <v>49</v>
      </c>
      <c r="Q282" t="s">
        <v>3603</v>
      </c>
      <c r="R282" t="s">
        <v>327</v>
      </c>
      <c r="S282" t="s">
        <v>50</v>
      </c>
      <c r="T282">
        <v>2010</v>
      </c>
      <c r="U282">
        <v>7</v>
      </c>
      <c r="V282" t="s">
        <v>390</v>
      </c>
      <c r="W282" t="s">
        <v>391</v>
      </c>
      <c r="X282">
        <v>15</v>
      </c>
      <c r="Y282" t="s">
        <v>156</v>
      </c>
      <c r="Z282" t="s">
        <v>157</v>
      </c>
      <c r="AA282">
        <v>7.04</v>
      </c>
      <c r="AB282" t="str">
        <f t="shared" si="17"/>
        <v>5-10years</v>
      </c>
      <c r="AC282">
        <v>84136</v>
      </c>
      <c r="AD282" t="str">
        <f t="shared" si="18"/>
        <v>80k-90k</v>
      </c>
      <c r="AE282" s="3">
        <v>0.23</v>
      </c>
      <c r="AF282" s="3" t="str">
        <f t="shared" si="19"/>
        <v>20-25%</v>
      </c>
      <c r="AG282" t="s">
        <v>3604</v>
      </c>
      <c r="AH282" t="s">
        <v>3605</v>
      </c>
      <c r="AI282" t="s">
        <v>3198</v>
      </c>
      <c r="AJ282" t="s">
        <v>3606</v>
      </c>
      <c r="AK282" t="s">
        <v>3198</v>
      </c>
      <c r="AL282" t="s">
        <v>379</v>
      </c>
      <c r="AM282">
        <v>13135</v>
      </c>
      <c r="AN282" t="s">
        <v>237</v>
      </c>
      <c r="AO282" t="s">
        <v>3607</v>
      </c>
      <c r="AP282" t="s">
        <v>3608</v>
      </c>
    </row>
    <row r="283" spans="1:42" x14ac:dyDescent="0.35">
      <c r="A283">
        <v>825433</v>
      </c>
      <c r="B283" t="s">
        <v>110</v>
      </c>
      <c r="C283" t="s">
        <v>430</v>
      </c>
      <c r="D283" t="s">
        <v>256</v>
      </c>
      <c r="E283" t="s">
        <v>3609</v>
      </c>
      <c r="F283" t="s">
        <v>42</v>
      </c>
      <c r="G283" t="s">
        <v>3610</v>
      </c>
      <c r="H283" t="s">
        <v>1528</v>
      </c>
      <c r="I283" t="s">
        <v>3611</v>
      </c>
      <c r="J283" t="s">
        <v>3612</v>
      </c>
      <c r="K283" t="s">
        <v>1745</v>
      </c>
      <c r="L283" t="s">
        <v>3613</v>
      </c>
      <c r="M283" s="2">
        <v>1.6921296296296299E-2</v>
      </c>
      <c r="N283">
        <v>49.05</v>
      </c>
      <c r="O283" t="str">
        <f t="shared" si="16"/>
        <v>40-50years</v>
      </c>
      <c r="P283">
        <v>60</v>
      </c>
      <c r="Q283" t="s">
        <v>3614</v>
      </c>
      <c r="R283" t="s">
        <v>49</v>
      </c>
      <c r="S283" t="s">
        <v>50</v>
      </c>
      <c r="T283">
        <v>2007</v>
      </c>
      <c r="U283">
        <v>11</v>
      </c>
      <c r="V283" t="s">
        <v>154</v>
      </c>
      <c r="W283" t="s">
        <v>155</v>
      </c>
      <c r="X283">
        <v>24</v>
      </c>
      <c r="Y283" t="s">
        <v>53</v>
      </c>
      <c r="Z283" t="s">
        <v>54</v>
      </c>
      <c r="AA283">
        <v>9.68</v>
      </c>
      <c r="AB283" t="str">
        <f t="shared" si="17"/>
        <v>5-10years</v>
      </c>
      <c r="AC283">
        <v>84023</v>
      </c>
      <c r="AD283" t="str">
        <f t="shared" si="18"/>
        <v>80k-90k</v>
      </c>
      <c r="AE283" s="3">
        <v>0.24</v>
      </c>
      <c r="AF283" s="3" t="str">
        <f t="shared" si="19"/>
        <v>20-25%</v>
      </c>
      <c r="AG283" t="s">
        <v>3615</v>
      </c>
      <c r="AH283" t="s">
        <v>3616</v>
      </c>
      <c r="AI283" t="s">
        <v>3617</v>
      </c>
      <c r="AJ283" t="s">
        <v>1458</v>
      </c>
      <c r="AK283" t="s">
        <v>3617</v>
      </c>
      <c r="AL283" t="s">
        <v>236</v>
      </c>
      <c r="AM283">
        <v>19343</v>
      </c>
      <c r="AN283" t="s">
        <v>237</v>
      </c>
      <c r="AO283" t="s">
        <v>3618</v>
      </c>
      <c r="AP283" t="s">
        <v>3619</v>
      </c>
    </row>
    <row r="284" spans="1:42" x14ac:dyDescent="0.35">
      <c r="A284">
        <v>941759</v>
      </c>
      <c r="B284" t="s">
        <v>240</v>
      </c>
      <c r="C284" t="s">
        <v>3620</v>
      </c>
      <c r="D284" t="s">
        <v>196</v>
      </c>
      <c r="E284" t="s">
        <v>3621</v>
      </c>
      <c r="F284" t="s">
        <v>67</v>
      </c>
      <c r="G284" t="s">
        <v>3622</v>
      </c>
      <c r="H284" t="s">
        <v>1528</v>
      </c>
      <c r="I284" t="s">
        <v>3623</v>
      </c>
      <c r="J284" t="s">
        <v>3624</v>
      </c>
      <c r="K284" t="s">
        <v>3625</v>
      </c>
      <c r="L284" s="1">
        <v>25238</v>
      </c>
      <c r="M284" s="2">
        <v>0.38203703703703701</v>
      </c>
      <c r="N284">
        <v>48.35</v>
      </c>
      <c r="O284" t="str">
        <f t="shared" si="16"/>
        <v>40-50years</v>
      </c>
      <c r="P284">
        <v>82</v>
      </c>
      <c r="Q284" t="s">
        <v>3626</v>
      </c>
      <c r="R284" t="s">
        <v>74</v>
      </c>
      <c r="S284" t="s">
        <v>75</v>
      </c>
      <c r="T284">
        <v>1990</v>
      </c>
      <c r="U284">
        <v>6</v>
      </c>
      <c r="V284" t="s">
        <v>344</v>
      </c>
      <c r="W284" t="s">
        <v>345</v>
      </c>
      <c r="X284">
        <v>13</v>
      </c>
      <c r="Y284" t="s">
        <v>295</v>
      </c>
      <c r="Z284" t="s">
        <v>296</v>
      </c>
      <c r="AA284">
        <v>27.14</v>
      </c>
      <c r="AB284" t="str">
        <f t="shared" si="17"/>
        <v>20-30years</v>
      </c>
      <c r="AC284">
        <v>119430</v>
      </c>
      <c r="AD284" t="str">
        <f t="shared" si="18"/>
        <v>1.10lac-1.20lac</v>
      </c>
      <c r="AE284" s="3">
        <v>0.12</v>
      </c>
      <c r="AF284" s="3" t="str">
        <f t="shared" si="19"/>
        <v>10-15%</v>
      </c>
      <c r="AG284" t="s">
        <v>3627</v>
      </c>
      <c r="AH284" t="s">
        <v>3628</v>
      </c>
      <c r="AI284" t="s">
        <v>3629</v>
      </c>
      <c r="AJ284" t="s">
        <v>831</v>
      </c>
      <c r="AK284" t="s">
        <v>3629</v>
      </c>
      <c r="AL284" t="s">
        <v>934</v>
      </c>
      <c r="AM284">
        <v>64108</v>
      </c>
      <c r="AN284" t="s">
        <v>85</v>
      </c>
      <c r="AO284" t="s">
        <v>3630</v>
      </c>
      <c r="AP284" t="s">
        <v>3631</v>
      </c>
    </row>
    <row r="285" spans="1:42" x14ac:dyDescent="0.35">
      <c r="A285">
        <v>313864</v>
      </c>
      <c r="B285" t="s">
        <v>110</v>
      </c>
      <c r="C285" t="s">
        <v>3632</v>
      </c>
      <c r="D285" t="s">
        <v>446</v>
      </c>
      <c r="E285" t="s">
        <v>3633</v>
      </c>
      <c r="F285" t="s">
        <v>42</v>
      </c>
      <c r="G285" t="s">
        <v>3634</v>
      </c>
      <c r="H285" t="s">
        <v>1528</v>
      </c>
      <c r="I285" t="s">
        <v>3635</v>
      </c>
      <c r="J285" t="s">
        <v>3636</v>
      </c>
      <c r="K285" t="s">
        <v>3637</v>
      </c>
      <c r="L285" t="s">
        <v>3638</v>
      </c>
      <c r="M285" s="2">
        <v>8.1712962962962959E-2</v>
      </c>
      <c r="N285">
        <v>54.33</v>
      </c>
      <c r="O285" t="str">
        <f t="shared" si="16"/>
        <v>50-60years</v>
      </c>
      <c r="P285">
        <v>59</v>
      </c>
      <c r="Q285" t="s">
        <v>3639</v>
      </c>
      <c r="R285" t="s">
        <v>327</v>
      </c>
      <c r="S285" t="s">
        <v>50</v>
      </c>
      <c r="T285">
        <v>1996</v>
      </c>
      <c r="U285">
        <v>9</v>
      </c>
      <c r="V285" t="s">
        <v>328</v>
      </c>
      <c r="W285" t="s">
        <v>329</v>
      </c>
      <c r="X285">
        <v>29</v>
      </c>
      <c r="Y285" t="s">
        <v>578</v>
      </c>
      <c r="Z285" t="s">
        <v>579</v>
      </c>
      <c r="AA285">
        <v>20.84</v>
      </c>
      <c r="AB285" t="str">
        <f t="shared" si="17"/>
        <v>20-30years</v>
      </c>
      <c r="AC285">
        <v>138006</v>
      </c>
      <c r="AD285" t="str">
        <f t="shared" si="18"/>
        <v>1.30lac-1.40lac</v>
      </c>
      <c r="AE285" s="3">
        <v>0.28999999999999998</v>
      </c>
      <c r="AF285" s="3" t="str">
        <f t="shared" si="19"/>
        <v>25-30%</v>
      </c>
      <c r="AG285" t="s">
        <v>3640</v>
      </c>
      <c r="AH285" t="s">
        <v>3641</v>
      </c>
      <c r="AI285" t="s">
        <v>3642</v>
      </c>
      <c r="AJ285" t="s">
        <v>3643</v>
      </c>
      <c r="AK285" t="s">
        <v>3642</v>
      </c>
      <c r="AL285" t="s">
        <v>1548</v>
      </c>
      <c r="AM285">
        <v>80120</v>
      </c>
      <c r="AN285" t="s">
        <v>60</v>
      </c>
      <c r="AO285" t="s">
        <v>3644</v>
      </c>
      <c r="AP285" t="s">
        <v>3645</v>
      </c>
    </row>
    <row r="286" spans="1:42" x14ac:dyDescent="0.35">
      <c r="A286">
        <v>978745</v>
      </c>
      <c r="B286" t="s">
        <v>110</v>
      </c>
      <c r="C286" t="s">
        <v>312</v>
      </c>
      <c r="D286" t="s">
        <v>475</v>
      </c>
      <c r="E286" t="s">
        <v>274</v>
      </c>
      <c r="F286" t="s">
        <v>42</v>
      </c>
      <c r="G286" t="s">
        <v>3646</v>
      </c>
      <c r="H286" t="s">
        <v>1528</v>
      </c>
      <c r="I286" t="s">
        <v>3647</v>
      </c>
      <c r="J286" t="s">
        <v>3648</v>
      </c>
      <c r="K286" t="s">
        <v>476</v>
      </c>
      <c r="L286" t="s">
        <v>3649</v>
      </c>
      <c r="M286" s="2">
        <v>8.5844907407407411E-2</v>
      </c>
      <c r="N286">
        <v>42.54</v>
      </c>
      <c r="O286" t="str">
        <f t="shared" si="16"/>
        <v>40-50years</v>
      </c>
      <c r="P286">
        <v>56</v>
      </c>
      <c r="Q286" t="s">
        <v>3650</v>
      </c>
      <c r="R286" t="s">
        <v>97</v>
      </c>
      <c r="S286" t="s">
        <v>75</v>
      </c>
      <c r="T286">
        <v>2015</v>
      </c>
      <c r="U286">
        <v>1</v>
      </c>
      <c r="V286" t="s">
        <v>293</v>
      </c>
      <c r="W286" t="s">
        <v>294</v>
      </c>
      <c r="X286">
        <v>31</v>
      </c>
      <c r="Y286" t="s">
        <v>53</v>
      </c>
      <c r="Z286" t="s">
        <v>54</v>
      </c>
      <c r="AA286">
        <v>2.4900000000000002</v>
      </c>
      <c r="AB286" t="str">
        <f t="shared" si="17"/>
        <v>0-5years</v>
      </c>
      <c r="AC286">
        <v>137894</v>
      </c>
      <c r="AD286" t="str">
        <f t="shared" si="18"/>
        <v>1.30lac-1.40lac</v>
      </c>
      <c r="AE286" s="3">
        <v>0.26</v>
      </c>
      <c r="AF286" s="3" t="str">
        <f t="shared" si="19"/>
        <v>25-30%</v>
      </c>
      <c r="AG286" t="s">
        <v>3651</v>
      </c>
      <c r="AH286" t="s">
        <v>3652</v>
      </c>
      <c r="AI286" t="s">
        <v>1026</v>
      </c>
      <c r="AJ286" t="s">
        <v>2492</v>
      </c>
      <c r="AK286" t="s">
        <v>1026</v>
      </c>
      <c r="AL286" t="s">
        <v>934</v>
      </c>
      <c r="AM286">
        <v>63056</v>
      </c>
      <c r="AN286" t="s">
        <v>85</v>
      </c>
      <c r="AO286" t="s">
        <v>3653</v>
      </c>
      <c r="AP286" t="s">
        <v>3654</v>
      </c>
    </row>
    <row r="287" spans="1:42" x14ac:dyDescent="0.35">
      <c r="A287">
        <v>807182</v>
      </c>
      <c r="B287" t="s">
        <v>110</v>
      </c>
      <c r="C287" t="s">
        <v>3655</v>
      </c>
      <c r="D287" t="s">
        <v>475</v>
      </c>
      <c r="E287" t="s">
        <v>3621</v>
      </c>
      <c r="F287" t="s">
        <v>42</v>
      </c>
      <c r="G287" t="s">
        <v>3656</v>
      </c>
      <c r="H287" t="s">
        <v>1528</v>
      </c>
      <c r="I287" t="s">
        <v>3657</v>
      </c>
      <c r="J287" t="s">
        <v>3658</v>
      </c>
      <c r="K287" t="s">
        <v>3280</v>
      </c>
      <c r="L287" t="s">
        <v>3659</v>
      </c>
      <c r="M287" s="2">
        <v>0.98315972222222225</v>
      </c>
      <c r="N287">
        <v>28.98</v>
      </c>
      <c r="O287" t="str">
        <f t="shared" si="16"/>
        <v>20-30years</v>
      </c>
      <c r="P287">
        <v>43</v>
      </c>
      <c r="Q287" s="1">
        <v>42555</v>
      </c>
      <c r="R287" t="s">
        <v>74</v>
      </c>
      <c r="S287" t="s">
        <v>75</v>
      </c>
      <c r="T287">
        <v>2016</v>
      </c>
      <c r="U287">
        <v>4</v>
      </c>
      <c r="V287" t="s">
        <v>76</v>
      </c>
      <c r="W287" t="s">
        <v>77</v>
      </c>
      <c r="X287">
        <v>7</v>
      </c>
      <c r="Y287" t="s">
        <v>156</v>
      </c>
      <c r="Z287" t="s">
        <v>157</v>
      </c>
      <c r="AA287">
        <v>1.31</v>
      </c>
      <c r="AB287" t="str">
        <f t="shared" si="17"/>
        <v>0-5years</v>
      </c>
      <c r="AC287">
        <v>121383</v>
      </c>
      <c r="AD287" t="str">
        <f t="shared" si="18"/>
        <v>1.20lac-1.30lac</v>
      </c>
      <c r="AE287" s="3">
        <v>0.12</v>
      </c>
      <c r="AF287" s="3" t="str">
        <f t="shared" si="19"/>
        <v>10-15%</v>
      </c>
      <c r="AG287" t="s">
        <v>3660</v>
      </c>
      <c r="AH287" t="s">
        <v>3661</v>
      </c>
      <c r="AI287" t="s">
        <v>3662</v>
      </c>
      <c r="AJ287" t="s">
        <v>3663</v>
      </c>
      <c r="AK287" t="s">
        <v>3662</v>
      </c>
      <c r="AL287" t="s">
        <v>222</v>
      </c>
      <c r="AM287">
        <v>62358</v>
      </c>
      <c r="AN287" t="s">
        <v>85</v>
      </c>
      <c r="AO287" t="s">
        <v>3664</v>
      </c>
      <c r="AP287" t="s">
        <v>3665</v>
      </c>
    </row>
    <row r="288" spans="1:42" x14ac:dyDescent="0.35">
      <c r="A288">
        <v>463743</v>
      </c>
      <c r="B288" t="s">
        <v>63</v>
      </c>
      <c r="C288" t="s">
        <v>681</v>
      </c>
      <c r="D288" t="s">
        <v>112</v>
      </c>
      <c r="E288" t="s">
        <v>1937</v>
      </c>
      <c r="F288" t="s">
        <v>67</v>
      </c>
      <c r="G288" t="s">
        <v>3666</v>
      </c>
      <c r="H288" t="s">
        <v>1528</v>
      </c>
      <c r="I288" t="s">
        <v>3667</v>
      </c>
      <c r="J288" t="s">
        <v>3668</v>
      </c>
      <c r="K288" t="s">
        <v>2641</v>
      </c>
      <c r="L288" t="s">
        <v>3669</v>
      </c>
      <c r="M288" s="2">
        <v>0.26076388888888891</v>
      </c>
      <c r="N288">
        <v>56.9</v>
      </c>
      <c r="O288" t="str">
        <f t="shared" si="16"/>
        <v>50-60years</v>
      </c>
      <c r="P288">
        <v>50</v>
      </c>
      <c r="Q288" t="s">
        <v>3670</v>
      </c>
      <c r="R288" t="s">
        <v>327</v>
      </c>
      <c r="S288" t="s">
        <v>50</v>
      </c>
      <c r="T288">
        <v>1988</v>
      </c>
      <c r="U288">
        <v>7</v>
      </c>
      <c r="V288" t="s">
        <v>390</v>
      </c>
      <c r="W288" t="s">
        <v>391</v>
      </c>
      <c r="X288">
        <v>17</v>
      </c>
      <c r="Y288" t="s">
        <v>578</v>
      </c>
      <c r="Z288" t="s">
        <v>579</v>
      </c>
      <c r="AA288">
        <v>29.05</v>
      </c>
      <c r="AB288" t="str">
        <f t="shared" si="17"/>
        <v>20-30years</v>
      </c>
      <c r="AC288">
        <v>91453</v>
      </c>
      <c r="AD288" t="str">
        <f t="shared" si="18"/>
        <v>90k-100k</v>
      </c>
      <c r="AE288" s="3">
        <v>0.02</v>
      </c>
      <c r="AF288" s="3" t="str">
        <f t="shared" si="19"/>
        <v>0-5%</v>
      </c>
      <c r="AG288" t="s">
        <v>3671</v>
      </c>
      <c r="AH288" t="s">
        <v>3672</v>
      </c>
      <c r="AI288" t="s">
        <v>3673</v>
      </c>
      <c r="AJ288" t="s">
        <v>1124</v>
      </c>
      <c r="AK288" t="s">
        <v>3673</v>
      </c>
      <c r="AL288" t="s">
        <v>1548</v>
      </c>
      <c r="AM288">
        <v>80104</v>
      </c>
      <c r="AN288" t="s">
        <v>60</v>
      </c>
      <c r="AO288" t="s">
        <v>3674</v>
      </c>
      <c r="AP288" t="s">
        <v>3675</v>
      </c>
    </row>
    <row r="289" spans="1:42" x14ac:dyDescent="0.35">
      <c r="A289">
        <v>901775</v>
      </c>
      <c r="B289" t="s">
        <v>38</v>
      </c>
      <c r="C289" t="s">
        <v>3676</v>
      </c>
      <c r="D289" t="s">
        <v>572</v>
      </c>
      <c r="E289" t="s">
        <v>1336</v>
      </c>
      <c r="F289" t="s">
        <v>42</v>
      </c>
      <c r="G289" t="s">
        <v>3677</v>
      </c>
      <c r="H289" t="s">
        <v>1528</v>
      </c>
      <c r="I289" t="s">
        <v>3678</v>
      </c>
      <c r="J289" t="s">
        <v>3679</v>
      </c>
      <c r="K289" t="s">
        <v>2765</v>
      </c>
      <c r="L289" s="1">
        <v>28136</v>
      </c>
      <c r="M289" s="2">
        <v>0.90858796296296296</v>
      </c>
      <c r="N289">
        <v>39.76</v>
      </c>
      <c r="O289" t="str">
        <f t="shared" si="16"/>
        <v>30-40years</v>
      </c>
      <c r="P289">
        <v>41</v>
      </c>
      <c r="Q289" s="1">
        <v>42830</v>
      </c>
      <c r="R289" t="s">
        <v>74</v>
      </c>
      <c r="S289" t="s">
        <v>75</v>
      </c>
      <c r="T289">
        <v>2017</v>
      </c>
      <c r="U289">
        <v>5</v>
      </c>
      <c r="V289" t="s">
        <v>312</v>
      </c>
      <c r="W289" t="s">
        <v>312</v>
      </c>
      <c r="X289">
        <v>4</v>
      </c>
      <c r="Y289" t="s">
        <v>156</v>
      </c>
      <c r="Z289" t="s">
        <v>157</v>
      </c>
      <c r="AA289">
        <v>0.23</v>
      </c>
      <c r="AB289" t="str">
        <f t="shared" si="17"/>
        <v>0-5years</v>
      </c>
      <c r="AC289">
        <v>169631</v>
      </c>
      <c r="AD289" t="str">
        <f t="shared" si="18"/>
        <v>1.60lac-1.70lac</v>
      </c>
      <c r="AE289" s="3">
        <v>0.17</v>
      </c>
      <c r="AF289" s="3" t="str">
        <f t="shared" si="19"/>
        <v>15-20%</v>
      </c>
      <c r="AG289" t="s">
        <v>3680</v>
      </c>
      <c r="AH289" t="s">
        <v>3681</v>
      </c>
      <c r="AI289" t="s">
        <v>3682</v>
      </c>
      <c r="AJ289" t="s">
        <v>3683</v>
      </c>
      <c r="AK289" t="s">
        <v>3682</v>
      </c>
      <c r="AL289" t="s">
        <v>2792</v>
      </c>
      <c r="AM289">
        <v>5069</v>
      </c>
      <c r="AN289" t="s">
        <v>237</v>
      </c>
      <c r="AO289" t="s">
        <v>3684</v>
      </c>
      <c r="AP289" t="s">
        <v>3685</v>
      </c>
    </row>
    <row r="290" spans="1:42" x14ac:dyDescent="0.35">
      <c r="A290">
        <v>197867</v>
      </c>
      <c r="B290" t="s">
        <v>110</v>
      </c>
      <c r="C290" t="s">
        <v>3686</v>
      </c>
      <c r="D290" t="s">
        <v>112</v>
      </c>
      <c r="E290" t="s">
        <v>3687</v>
      </c>
      <c r="F290" t="s">
        <v>42</v>
      </c>
      <c r="G290" t="s">
        <v>3688</v>
      </c>
      <c r="H290" t="s">
        <v>1528</v>
      </c>
      <c r="I290" t="s">
        <v>3689</v>
      </c>
      <c r="J290" t="s">
        <v>3690</v>
      </c>
      <c r="K290" t="s">
        <v>2905</v>
      </c>
      <c r="L290" s="1">
        <v>34183</v>
      </c>
      <c r="M290" s="2">
        <v>7.4884259259259262E-3</v>
      </c>
      <c r="N290">
        <v>24.48</v>
      </c>
      <c r="O290" t="str">
        <f t="shared" si="16"/>
        <v>20-30years</v>
      </c>
      <c r="P290">
        <v>40</v>
      </c>
      <c r="Q290" t="s">
        <v>3691</v>
      </c>
      <c r="R290" t="s">
        <v>74</v>
      </c>
      <c r="S290" t="s">
        <v>75</v>
      </c>
      <c r="T290">
        <v>2014</v>
      </c>
      <c r="U290">
        <v>5</v>
      </c>
      <c r="V290" t="s">
        <v>312</v>
      </c>
      <c r="W290" t="s">
        <v>312</v>
      </c>
      <c r="X290">
        <v>30</v>
      </c>
      <c r="Y290" t="s">
        <v>279</v>
      </c>
      <c r="Z290" t="s">
        <v>280</v>
      </c>
      <c r="AA290">
        <v>3.16</v>
      </c>
      <c r="AB290" t="str">
        <f t="shared" si="17"/>
        <v>0-5years</v>
      </c>
      <c r="AC290">
        <v>79934</v>
      </c>
      <c r="AD290" t="str">
        <f t="shared" si="18"/>
        <v>70k-80k</v>
      </c>
      <c r="AE290" s="3">
        <v>0.09</v>
      </c>
      <c r="AF290" s="3" t="str">
        <f t="shared" si="19"/>
        <v>5-10%</v>
      </c>
      <c r="AG290" t="s">
        <v>3692</v>
      </c>
      <c r="AH290" t="s">
        <v>3693</v>
      </c>
      <c r="AI290" t="s">
        <v>3694</v>
      </c>
      <c r="AJ290" t="s">
        <v>831</v>
      </c>
      <c r="AK290" t="s">
        <v>3694</v>
      </c>
      <c r="AL290" t="s">
        <v>883</v>
      </c>
      <c r="AM290">
        <v>39569</v>
      </c>
      <c r="AN290" t="s">
        <v>107</v>
      </c>
      <c r="AO290" t="s">
        <v>3695</v>
      </c>
      <c r="AP290" t="s">
        <v>3696</v>
      </c>
    </row>
    <row r="291" spans="1:42" x14ac:dyDescent="0.35">
      <c r="A291">
        <v>423470</v>
      </c>
      <c r="B291" t="s">
        <v>110</v>
      </c>
      <c r="C291" t="s">
        <v>3697</v>
      </c>
      <c r="D291" t="s">
        <v>40</v>
      </c>
      <c r="E291" t="s">
        <v>3698</v>
      </c>
      <c r="F291" t="s">
        <v>42</v>
      </c>
      <c r="G291" t="s">
        <v>3699</v>
      </c>
      <c r="H291" t="s">
        <v>1528</v>
      </c>
      <c r="I291" t="s">
        <v>3700</v>
      </c>
      <c r="J291" t="s">
        <v>3701</v>
      </c>
      <c r="K291" t="s">
        <v>3702</v>
      </c>
      <c r="L291" t="s">
        <v>3703</v>
      </c>
      <c r="M291" s="2">
        <v>0.72496527777777775</v>
      </c>
      <c r="N291">
        <v>25.46</v>
      </c>
      <c r="O291" t="str">
        <f t="shared" si="16"/>
        <v>20-30years</v>
      </c>
      <c r="P291">
        <v>49</v>
      </c>
      <c r="Q291" s="1">
        <v>42920</v>
      </c>
      <c r="R291" t="s">
        <v>74</v>
      </c>
      <c r="S291" t="s">
        <v>75</v>
      </c>
      <c r="T291">
        <v>2017</v>
      </c>
      <c r="U291">
        <v>4</v>
      </c>
      <c r="V291" t="s">
        <v>76</v>
      </c>
      <c r="W291" t="s">
        <v>77</v>
      </c>
      <c r="X291">
        <v>7</v>
      </c>
      <c r="Y291" t="s">
        <v>279</v>
      </c>
      <c r="Z291" t="s">
        <v>280</v>
      </c>
      <c r="AA291">
        <v>0.31</v>
      </c>
      <c r="AB291" t="str">
        <f t="shared" si="17"/>
        <v>0-5years</v>
      </c>
      <c r="AC291">
        <v>64521</v>
      </c>
      <c r="AD291" t="str">
        <f t="shared" si="18"/>
        <v>60k-70k</v>
      </c>
      <c r="AE291" s="3">
        <v>0.15</v>
      </c>
      <c r="AF291" s="3" t="str">
        <f t="shared" si="19"/>
        <v>10-15%</v>
      </c>
      <c r="AG291" t="s">
        <v>3704</v>
      </c>
      <c r="AH291" t="s">
        <v>3705</v>
      </c>
      <c r="AI291" t="s">
        <v>3706</v>
      </c>
      <c r="AJ291" t="s">
        <v>3707</v>
      </c>
      <c r="AK291" t="s">
        <v>3706</v>
      </c>
      <c r="AL291" t="s">
        <v>236</v>
      </c>
      <c r="AM291">
        <v>15674</v>
      </c>
      <c r="AN291" t="s">
        <v>237</v>
      </c>
      <c r="AO291" t="s">
        <v>3708</v>
      </c>
      <c r="AP291" t="s">
        <v>3709</v>
      </c>
    </row>
    <row r="292" spans="1:42" x14ac:dyDescent="0.35">
      <c r="A292">
        <v>238361</v>
      </c>
      <c r="B292" t="s">
        <v>240</v>
      </c>
      <c r="C292" t="s">
        <v>3710</v>
      </c>
      <c r="D292" t="s">
        <v>938</v>
      </c>
      <c r="E292" t="s">
        <v>3711</v>
      </c>
      <c r="F292" t="s">
        <v>67</v>
      </c>
      <c r="G292" t="s">
        <v>3712</v>
      </c>
      <c r="H292" t="s">
        <v>1528</v>
      </c>
      <c r="I292" t="s">
        <v>3713</v>
      </c>
      <c r="J292" t="s">
        <v>3714</v>
      </c>
      <c r="K292" t="s">
        <v>3715</v>
      </c>
      <c r="L292" t="s">
        <v>3716</v>
      </c>
      <c r="M292" s="2">
        <v>0.72953703703703709</v>
      </c>
      <c r="N292">
        <v>52.32</v>
      </c>
      <c r="O292" t="str">
        <f t="shared" si="16"/>
        <v>50-60years</v>
      </c>
      <c r="P292">
        <v>82</v>
      </c>
      <c r="Q292" s="1">
        <v>33029</v>
      </c>
      <c r="R292" t="s">
        <v>74</v>
      </c>
      <c r="S292" t="s">
        <v>75</v>
      </c>
      <c r="T292">
        <v>1990</v>
      </c>
      <c r="U292">
        <v>5</v>
      </c>
      <c r="V292" t="s">
        <v>312</v>
      </c>
      <c r="W292" t="s">
        <v>312</v>
      </c>
      <c r="X292">
        <v>6</v>
      </c>
      <c r="Y292" t="s">
        <v>578</v>
      </c>
      <c r="Z292" t="s">
        <v>579</v>
      </c>
      <c r="AA292">
        <v>27.25</v>
      </c>
      <c r="AB292" t="str">
        <f t="shared" si="17"/>
        <v>20-30years</v>
      </c>
      <c r="AC292">
        <v>194264</v>
      </c>
      <c r="AD292" t="str">
        <f t="shared" si="18"/>
        <v>1.90lac-2lac</v>
      </c>
      <c r="AE292" s="3">
        <v>0.01</v>
      </c>
      <c r="AF292" s="3" t="str">
        <f t="shared" si="19"/>
        <v>0-5%</v>
      </c>
      <c r="AG292" t="s">
        <v>3717</v>
      </c>
      <c r="AH292" t="s">
        <v>3718</v>
      </c>
      <c r="AI292" t="s">
        <v>3719</v>
      </c>
      <c r="AJ292" t="s">
        <v>3720</v>
      </c>
      <c r="AK292" t="s">
        <v>3719</v>
      </c>
      <c r="AL292" t="s">
        <v>301</v>
      </c>
      <c r="AM292">
        <v>52161</v>
      </c>
      <c r="AN292" t="s">
        <v>85</v>
      </c>
      <c r="AO292" t="s">
        <v>3721</v>
      </c>
      <c r="AP292" t="s">
        <v>3722</v>
      </c>
    </row>
    <row r="293" spans="1:42" x14ac:dyDescent="0.35">
      <c r="A293">
        <v>596366</v>
      </c>
      <c r="B293" t="s">
        <v>110</v>
      </c>
      <c r="C293" t="s">
        <v>3723</v>
      </c>
      <c r="D293" t="s">
        <v>40</v>
      </c>
      <c r="E293" t="s">
        <v>2884</v>
      </c>
      <c r="F293" t="s">
        <v>42</v>
      </c>
      <c r="G293" t="s">
        <v>3724</v>
      </c>
      <c r="H293" t="s">
        <v>1528</v>
      </c>
      <c r="I293" t="s">
        <v>3725</v>
      </c>
      <c r="J293" t="s">
        <v>3726</v>
      </c>
      <c r="K293" t="s">
        <v>3727</v>
      </c>
      <c r="L293" s="1">
        <v>25632</v>
      </c>
      <c r="M293" s="2">
        <v>8.1527777777777768E-2</v>
      </c>
      <c r="N293">
        <v>47.27</v>
      </c>
      <c r="O293" t="str">
        <f t="shared" si="16"/>
        <v>40-50years</v>
      </c>
      <c r="P293">
        <v>54</v>
      </c>
      <c r="Q293" s="1">
        <v>35189</v>
      </c>
      <c r="R293" t="s">
        <v>74</v>
      </c>
      <c r="S293" t="s">
        <v>75</v>
      </c>
      <c r="T293">
        <v>1996</v>
      </c>
      <c r="U293">
        <v>4</v>
      </c>
      <c r="V293" t="s">
        <v>76</v>
      </c>
      <c r="W293" t="s">
        <v>77</v>
      </c>
      <c r="X293">
        <v>5</v>
      </c>
      <c r="Y293" t="s">
        <v>279</v>
      </c>
      <c r="Z293" t="s">
        <v>280</v>
      </c>
      <c r="AA293">
        <v>21.33</v>
      </c>
      <c r="AB293" t="str">
        <f t="shared" si="17"/>
        <v>20-30years</v>
      </c>
      <c r="AC293">
        <v>104520</v>
      </c>
      <c r="AD293" t="str">
        <f t="shared" si="18"/>
        <v>1lac-1.10lac</v>
      </c>
      <c r="AE293" s="3">
        <v>0.08</v>
      </c>
      <c r="AF293" s="3" t="str">
        <f t="shared" si="19"/>
        <v>5-10%</v>
      </c>
      <c r="AG293" t="s">
        <v>3728</v>
      </c>
      <c r="AH293" t="s">
        <v>3729</v>
      </c>
      <c r="AI293" t="s">
        <v>3730</v>
      </c>
      <c r="AJ293" t="s">
        <v>3731</v>
      </c>
      <c r="AK293" t="s">
        <v>3730</v>
      </c>
      <c r="AL293" t="s">
        <v>972</v>
      </c>
      <c r="AM293">
        <v>27826</v>
      </c>
      <c r="AN293" t="s">
        <v>107</v>
      </c>
      <c r="AO293" t="s">
        <v>3732</v>
      </c>
      <c r="AP293" t="s">
        <v>3733</v>
      </c>
    </row>
    <row r="294" spans="1:42" x14ac:dyDescent="0.35">
      <c r="A294">
        <v>725424</v>
      </c>
      <c r="B294" t="s">
        <v>271</v>
      </c>
      <c r="C294" t="s">
        <v>3734</v>
      </c>
      <c r="D294" t="s">
        <v>475</v>
      </c>
      <c r="E294" t="s">
        <v>3735</v>
      </c>
      <c r="F294" t="s">
        <v>67</v>
      </c>
      <c r="G294" t="s">
        <v>3736</v>
      </c>
      <c r="H294" t="s">
        <v>1528</v>
      </c>
      <c r="I294" t="s">
        <v>3737</v>
      </c>
      <c r="J294" t="s">
        <v>3738</v>
      </c>
      <c r="K294" t="s">
        <v>3383</v>
      </c>
      <c r="L294" s="1">
        <v>34396</v>
      </c>
      <c r="M294" s="2">
        <v>0.15409722222222222</v>
      </c>
      <c r="N294">
        <v>23.42</v>
      </c>
      <c r="O294" t="str">
        <f t="shared" si="16"/>
        <v>20-30years</v>
      </c>
      <c r="P294">
        <v>61</v>
      </c>
      <c r="Q294" t="s">
        <v>3739</v>
      </c>
      <c r="R294" t="s">
        <v>327</v>
      </c>
      <c r="S294" t="s">
        <v>50</v>
      </c>
      <c r="T294">
        <v>2016</v>
      </c>
      <c r="U294">
        <v>8</v>
      </c>
      <c r="V294" t="s">
        <v>465</v>
      </c>
      <c r="W294" t="s">
        <v>466</v>
      </c>
      <c r="X294">
        <v>28</v>
      </c>
      <c r="Y294" t="s">
        <v>578</v>
      </c>
      <c r="Z294" t="s">
        <v>579</v>
      </c>
      <c r="AA294">
        <v>0.92</v>
      </c>
      <c r="AB294" t="str">
        <f t="shared" si="17"/>
        <v>0-5years</v>
      </c>
      <c r="AC294">
        <v>65304</v>
      </c>
      <c r="AD294" t="str">
        <f t="shared" si="18"/>
        <v>60k-70k</v>
      </c>
      <c r="AE294" s="3">
        <v>0.19</v>
      </c>
      <c r="AF294" s="3" t="str">
        <f t="shared" si="19"/>
        <v>15-20%</v>
      </c>
      <c r="AG294" t="s">
        <v>3740</v>
      </c>
      <c r="AH294" t="s">
        <v>3741</v>
      </c>
      <c r="AI294" t="s">
        <v>3742</v>
      </c>
      <c r="AJ294" t="s">
        <v>1282</v>
      </c>
      <c r="AK294" t="s">
        <v>3742</v>
      </c>
      <c r="AL294" t="s">
        <v>541</v>
      </c>
      <c r="AM294">
        <v>82325</v>
      </c>
      <c r="AN294" t="s">
        <v>60</v>
      </c>
      <c r="AO294" t="s">
        <v>3743</v>
      </c>
      <c r="AP294" t="s">
        <v>3744</v>
      </c>
    </row>
    <row r="295" spans="1:42" x14ac:dyDescent="0.35">
      <c r="A295">
        <v>229037</v>
      </c>
      <c r="B295" t="s">
        <v>38</v>
      </c>
      <c r="C295" t="s">
        <v>3745</v>
      </c>
      <c r="D295" t="s">
        <v>938</v>
      </c>
      <c r="E295" t="s">
        <v>3746</v>
      </c>
      <c r="F295" t="s">
        <v>42</v>
      </c>
      <c r="G295" t="s">
        <v>3747</v>
      </c>
      <c r="H295" t="s">
        <v>1528</v>
      </c>
      <c r="I295" t="s">
        <v>3748</v>
      </c>
      <c r="J295" t="s">
        <v>3749</v>
      </c>
      <c r="K295" t="s">
        <v>3750</v>
      </c>
      <c r="L295" t="s">
        <v>3751</v>
      </c>
      <c r="M295" s="2">
        <v>0.14469907407407409</v>
      </c>
      <c r="N295">
        <v>22.55</v>
      </c>
      <c r="O295" t="str">
        <f t="shared" si="16"/>
        <v>20-30years</v>
      </c>
      <c r="P295">
        <v>47</v>
      </c>
      <c r="Q295" s="1">
        <v>42587</v>
      </c>
      <c r="R295" t="s">
        <v>74</v>
      </c>
      <c r="S295" t="s">
        <v>75</v>
      </c>
      <c r="T295">
        <v>2016</v>
      </c>
      <c r="U295">
        <v>5</v>
      </c>
      <c r="V295" t="s">
        <v>312</v>
      </c>
      <c r="W295" t="s">
        <v>312</v>
      </c>
      <c r="X295">
        <v>8</v>
      </c>
      <c r="Y295" t="s">
        <v>578</v>
      </c>
      <c r="Z295" t="s">
        <v>579</v>
      </c>
      <c r="AA295">
        <v>1.22</v>
      </c>
      <c r="AB295" t="str">
        <f t="shared" si="17"/>
        <v>0-5years</v>
      </c>
      <c r="AC295">
        <v>138294</v>
      </c>
      <c r="AD295" t="str">
        <f t="shared" si="18"/>
        <v>1.30lac-1.40lac</v>
      </c>
      <c r="AE295" s="3">
        <v>0.17</v>
      </c>
      <c r="AF295" s="3" t="str">
        <f t="shared" si="19"/>
        <v>15-20%</v>
      </c>
      <c r="AG295" t="s">
        <v>3752</v>
      </c>
      <c r="AH295" t="s">
        <v>3753</v>
      </c>
      <c r="AI295" t="s">
        <v>3754</v>
      </c>
      <c r="AJ295" t="s">
        <v>3755</v>
      </c>
      <c r="AK295" t="s">
        <v>3754</v>
      </c>
      <c r="AL295" t="s">
        <v>1063</v>
      </c>
      <c r="AM295">
        <v>45145</v>
      </c>
      <c r="AN295" t="s">
        <v>85</v>
      </c>
      <c r="AO295" t="s">
        <v>3756</v>
      </c>
      <c r="AP295" t="s">
        <v>3757</v>
      </c>
    </row>
    <row r="296" spans="1:42" x14ac:dyDescent="0.35">
      <c r="A296">
        <v>434723</v>
      </c>
      <c r="B296" t="s">
        <v>110</v>
      </c>
      <c r="C296" t="s">
        <v>3758</v>
      </c>
      <c r="D296" t="s">
        <v>130</v>
      </c>
      <c r="E296" t="s">
        <v>2603</v>
      </c>
      <c r="F296" t="s">
        <v>42</v>
      </c>
      <c r="G296" t="s">
        <v>3759</v>
      </c>
      <c r="H296" t="s">
        <v>1528</v>
      </c>
      <c r="I296" t="s">
        <v>3760</v>
      </c>
      <c r="J296" t="s">
        <v>3761</v>
      </c>
      <c r="K296" t="s">
        <v>3762</v>
      </c>
      <c r="L296" s="1">
        <v>25817</v>
      </c>
      <c r="M296" s="2">
        <v>0.19327546296296297</v>
      </c>
      <c r="N296">
        <v>47.17</v>
      </c>
      <c r="O296" t="str">
        <f t="shared" si="16"/>
        <v>40-50years</v>
      </c>
      <c r="P296">
        <v>58</v>
      </c>
      <c r="Q296" s="1">
        <v>36495</v>
      </c>
      <c r="R296" t="s">
        <v>97</v>
      </c>
      <c r="S296" t="s">
        <v>75</v>
      </c>
      <c r="T296">
        <v>1999</v>
      </c>
      <c r="U296">
        <v>1</v>
      </c>
      <c r="V296" t="s">
        <v>293</v>
      </c>
      <c r="W296" t="s">
        <v>294</v>
      </c>
      <c r="X296">
        <v>12</v>
      </c>
      <c r="Y296" t="s">
        <v>78</v>
      </c>
      <c r="Z296" t="s">
        <v>79</v>
      </c>
      <c r="AA296">
        <v>18.55</v>
      </c>
      <c r="AB296" t="str">
        <f t="shared" si="17"/>
        <v>15-20years</v>
      </c>
      <c r="AC296">
        <v>83300</v>
      </c>
      <c r="AD296" t="str">
        <f t="shared" si="18"/>
        <v>80k-90k</v>
      </c>
      <c r="AE296" s="3">
        <v>0.23</v>
      </c>
      <c r="AF296" s="3" t="str">
        <f t="shared" si="19"/>
        <v>20-25%</v>
      </c>
      <c r="AG296" t="s">
        <v>3763</v>
      </c>
      <c r="AH296" t="s">
        <v>3764</v>
      </c>
      <c r="AI296" t="s">
        <v>3765</v>
      </c>
      <c r="AJ296" t="s">
        <v>251</v>
      </c>
      <c r="AK296" t="s">
        <v>3765</v>
      </c>
      <c r="AL296" t="s">
        <v>252</v>
      </c>
      <c r="AM296">
        <v>91749</v>
      </c>
      <c r="AN296" t="s">
        <v>60</v>
      </c>
      <c r="AO296" t="s">
        <v>3766</v>
      </c>
      <c r="AP296" t="s">
        <v>3767</v>
      </c>
    </row>
    <row r="297" spans="1:42" x14ac:dyDescent="0.35">
      <c r="A297">
        <v>501422</v>
      </c>
      <c r="B297" t="s">
        <v>63</v>
      </c>
      <c r="C297" t="s">
        <v>3768</v>
      </c>
      <c r="D297" t="s">
        <v>431</v>
      </c>
      <c r="E297" t="s">
        <v>1841</v>
      </c>
      <c r="F297" t="s">
        <v>67</v>
      </c>
      <c r="G297" t="s">
        <v>3769</v>
      </c>
      <c r="H297" t="s">
        <v>1528</v>
      </c>
      <c r="I297" t="s">
        <v>3770</v>
      </c>
      <c r="J297" t="s">
        <v>3771</v>
      </c>
      <c r="K297" t="s">
        <v>2870</v>
      </c>
      <c r="L297" t="s">
        <v>3772</v>
      </c>
      <c r="M297" s="2">
        <v>0.96821759259259255</v>
      </c>
      <c r="N297">
        <v>33.78</v>
      </c>
      <c r="O297" t="str">
        <f t="shared" si="16"/>
        <v>30-40years</v>
      </c>
      <c r="P297">
        <v>82</v>
      </c>
      <c r="Q297" t="s">
        <v>3773</v>
      </c>
      <c r="R297" t="s">
        <v>49</v>
      </c>
      <c r="S297" t="s">
        <v>50</v>
      </c>
      <c r="T297">
        <v>2006</v>
      </c>
      <c r="U297">
        <v>11</v>
      </c>
      <c r="V297" t="s">
        <v>154</v>
      </c>
      <c r="W297" t="s">
        <v>155</v>
      </c>
      <c r="X297">
        <v>27</v>
      </c>
      <c r="Y297" t="s">
        <v>100</v>
      </c>
      <c r="Z297" t="s">
        <v>101</v>
      </c>
      <c r="AA297">
        <v>10.67</v>
      </c>
      <c r="AB297" t="str">
        <f t="shared" si="17"/>
        <v>10-15years</v>
      </c>
      <c r="AC297">
        <v>146356</v>
      </c>
      <c r="AD297" t="str">
        <f t="shared" si="18"/>
        <v>1.40lac-1.50lac</v>
      </c>
      <c r="AE297" s="3">
        <v>0.17</v>
      </c>
      <c r="AF297" s="3" t="str">
        <f t="shared" si="19"/>
        <v>15-20%</v>
      </c>
      <c r="AG297" t="s">
        <v>3774</v>
      </c>
      <c r="AH297" t="s">
        <v>3775</v>
      </c>
      <c r="AI297" t="s">
        <v>3776</v>
      </c>
      <c r="AJ297" t="s">
        <v>3777</v>
      </c>
      <c r="AK297" t="s">
        <v>3776</v>
      </c>
      <c r="AL297" t="s">
        <v>252</v>
      </c>
      <c r="AM297">
        <v>95296</v>
      </c>
      <c r="AN297" t="s">
        <v>60</v>
      </c>
      <c r="AO297" t="s">
        <v>3778</v>
      </c>
      <c r="AP297" t="s">
        <v>3779</v>
      </c>
    </row>
    <row r="298" spans="1:42" x14ac:dyDescent="0.35">
      <c r="A298">
        <v>638943</v>
      </c>
      <c r="B298" t="s">
        <v>63</v>
      </c>
      <c r="C298" t="s">
        <v>3780</v>
      </c>
      <c r="D298" t="s">
        <v>383</v>
      </c>
      <c r="E298" t="s">
        <v>1169</v>
      </c>
      <c r="F298" t="s">
        <v>67</v>
      </c>
      <c r="G298" t="s">
        <v>3781</v>
      </c>
      <c r="H298" t="s">
        <v>1528</v>
      </c>
      <c r="I298" t="s">
        <v>3782</v>
      </c>
      <c r="J298" t="s">
        <v>3783</v>
      </c>
      <c r="K298" t="s">
        <v>3598</v>
      </c>
      <c r="L298" s="1">
        <v>27463</v>
      </c>
      <c r="M298" s="2">
        <v>0.25160879629629629</v>
      </c>
      <c r="N298">
        <v>41.85</v>
      </c>
      <c r="O298" t="str">
        <f t="shared" si="16"/>
        <v>40-50years</v>
      </c>
      <c r="P298">
        <v>88</v>
      </c>
      <c r="Q298" t="s">
        <v>3784</v>
      </c>
      <c r="R298" t="s">
        <v>97</v>
      </c>
      <c r="S298" t="s">
        <v>75</v>
      </c>
      <c r="T298">
        <v>2000</v>
      </c>
      <c r="U298">
        <v>3</v>
      </c>
      <c r="V298" t="s">
        <v>98</v>
      </c>
      <c r="W298" t="s">
        <v>99</v>
      </c>
      <c r="X298">
        <v>15</v>
      </c>
      <c r="Y298" t="s">
        <v>295</v>
      </c>
      <c r="Z298" t="s">
        <v>296</v>
      </c>
      <c r="AA298">
        <v>17.38</v>
      </c>
      <c r="AB298" t="str">
        <f t="shared" si="17"/>
        <v>15-20years</v>
      </c>
      <c r="AC298">
        <v>52960</v>
      </c>
      <c r="AD298" t="str">
        <f t="shared" si="18"/>
        <v>50k-60k</v>
      </c>
      <c r="AE298" s="3">
        <v>0.24</v>
      </c>
      <c r="AF298" s="3" t="str">
        <f t="shared" si="19"/>
        <v>20-25%</v>
      </c>
      <c r="AG298" t="s">
        <v>3785</v>
      </c>
      <c r="AH298" t="s">
        <v>3786</v>
      </c>
      <c r="AI298" t="s">
        <v>3787</v>
      </c>
      <c r="AJ298" t="s">
        <v>711</v>
      </c>
      <c r="AK298" t="s">
        <v>3787</v>
      </c>
      <c r="AL298" t="s">
        <v>568</v>
      </c>
      <c r="AM298">
        <v>72470</v>
      </c>
      <c r="AN298" t="s">
        <v>107</v>
      </c>
      <c r="AO298" t="s">
        <v>3788</v>
      </c>
      <c r="AP298" t="s">
        <v>3789</v>
      </c>
    </row>
    <row r="299" spans="1:42" x14ac:dyDescent="0.35">
      <c r="A299">
        <v>935745</v>
      </c>
      <c r="B299" t="s">
        <v>63</v>
      </c>
      <c r="C299" t="s">
        <v>3790</v>
      </c>
      <c r="D299" t="s">
        <v>337</v>
      </c>
      <c r="E299" t="s">
        <v>3006</v>
      </c>
      <c r="F299" t="s">
        <v>67</v>
      </c>
      <c r="G299" t="s">
        <v>3791</v>
      </c>
      <c r="H299" t="s">
        <v>1528</v>
      </c>
      <c r="I299" t="s">
        <v>3792</v>
      </c>
      <c r="J299" t="s">
        <v>3793</v>
      </c>
      <c r="K299" t="s">
        <v>2897</v>
      </c>
      <c r="L299" t="s">
        <v>3794</v>
      </c>
      <c r="M299" s="2">
        <v>0.21229166666666666</v>
      </c>
      <c r="N299">
        <v>42.72</v>
      </c>
      <c r="O299" t="str">
        <f t="shared" si="16"/>
        <v>40-50years</v>
      </c>
      <c r="P299">
        <v>70</v>
      </c>
      <c r="Q299" t="s">
        <v>3795</v>
      </c>
      <c r="R299" t="s">
        <v>327</v>
      </c>
      <c r="S299" t="s">
        <v>50</v>
      </c>
      <c r="T299">
        <v>2015</v>
      </c>
      <c r="U299">
        <v>8</v>
      </c>
      <c r="V299" t="s">
        <v>465</v>
      </c>
      <c r="W299" t="s">
        <v>466</v>
      </c>
      <c r="X299">
        <v>30</v>
      </c>
      <c r="Y299" t="s">
        <v>578</v>
      </c>
      <c r="Z299" t="s">
        <v>579</v>
      </c>
      <c r="AA299">
        <v>1.91</v>
      </c>
      <c r="AB299" t="str">
        <f t="shared" si="17"/>
        <v>0-5years</v>
      </c>
      <c r="AC299">
        <v>195833</v>
      </c>
      <c r="AD299" t="str">
        <f t="shared" si="18"/>
        <v>1.90lac-2lac</v>
      </c>
      <c r="AE299" s="3">
        <v>0.08</v>
      </c>
      <c r="AF299" s="3" t="str">
        <f t="shared" si="19"/>
        <v>5-10%</v>
      </c>
      <c r="AG299" t="s">
        <v>3796</v>
      </c>
      <c r="AH299" t="s">
        <v>3797</v>
      </c>
      <c r="AI299" t="s">
        <v>3798</v>
      </c>
      <c r="AJ299" t="s">
        <v>3799</v>
      </c>
      <c r="AK299" t="s">
        <v>3798</v>
      </c>
      <c r="AL299" t="s">
        <v>934</v>
      </c>
      <c r="AM299">
        <v>65080</v>
      </c>
      <c r="AN299" t="s">
        <v>85</v>
      </c>
      <c r="AO299" t="s">
        <v>3800</v>
      </c>
      <c r="AP299" t="s">
        <v>3801</v>
      </c>
    </row>
    <row r="300" spans="1:42" x14ac:dyDescent="0.35">
      <c r="A300">
        <v>750581</v>
      </c>
      <c r="B300" t="s">
        <v>38</v>
      </c>
      <c r="C300" t="s">
        <v>3802</v>
      </c>
      <c r="D300" t="s">
        <v>181</v>
      </c>
      <c r="E300" t="s">
        <v>3803</v>
      </c>
      <c r="F300" t="s">
        <v>42</v>
      </c>
      <c r="G300" t="s">
        <v>3804</v>
      </c>
      <c r="H300" t="s">
        <v>1528</v>
      </c>
      <c r="I300" t="s">
        <v>3805</v>
      </c>
      <c r="J300" t="s">
        <v>3806</v>
      </c>
      <c r="K300" t="s">
        <v>2676</v>
      </c>
      <c r="L300" s="1">
        <v>25295</v>
      </c>
      <c r="M300" s="2">
        <v>0.35515046296296293</v>
      </c>
      <c r="N300">
        <v>48.51</v>
      </c>
      <c r="O300" t="str">
        <f t="shared" si="16"/>
        <v>40-50years</v>
      </c>
      <c r="P300">
        <v>46</v>
      </c>
      <c r="Q300" t="s">
        <v>3807</v>
      </c>
      <c r="R300" t="s">
        <v>49</v>
      </c>
      <c r="S300" t="s">
        <v>50</v>
      </c>
      <c r="T300">
        <v>2009</v>
      </c>
      <c r="U300">
        <v>10</v>
      </c>
      <c r="V300" t="s">
        <v>137</v>
      </c>
      <c r="W300" t="s">
        <v>138</v>
      </c>
      <c r="X300">
        <v>17</v>
      </c>
      <c r="Y300" t="s">
        <v>53</v>
      </c>
      <c r="Z300" t="s">
        <v>54</v>
      </c>
      <c r="AA300">
        <v>7.78</v>
      </c>
      <c r="AB300" t="str">
        <f t="shared" si="17"/>
        <v>5-10years</v>
      </c>
      <c r="AC300">
        <v>49158</v>
      </c>
      <c r="AD300" t="str">
        <f t="shared" si="18"/>
        <v>40k-50k</v>
      </c>
      <c r="AE300" s="3">
        <v>0.11</v>
      </c>
      <c r="AF300" s="3" t="str">
        <f t="shared" si="19"/>
        <v>10-15%</v>
      </c>
      <c r="AG300" t="s">
        <v>3808</v>
      </c>
      <c r="AH300" t="s">
        <v>3809</v>
      </c>
      <c r="AI300" t="s">
        <v>3810</v>
      </c>
      <c r="AJ300" t="s">
        <v>3811</v>
      </c>
      <c r="AK300" t="s">
        <v>3810</v>
      </c>
      <c r="AL300" t="s">
        <v>526</v>
      </c>
      <c r="AM300">
        <v>32953</v>
      </c>
      <c r="AN300" t="s">
        <v>107</v>
      </c>
      <c r="AO300" t="s">
        <v>3812</v>
      </c>
      <c r="AP300" t="s">
        <v>3813</v>
      </c>
    </row>
    <row r="301" spans="1:42" x14ac:dyDescent="0.35">
      <c r="A301">
        <v>468128</v>
      </c>
      <c r="B301" t="s">
        <v>63</v>
      </c>
      <c r="C301" t="s">
        <v>2058</v>
      </c>
      <c r="D301" t="s">
        <v>1424</v>
      </c>
      <c r="E301" t="s">
        <v>3814</v>
      </c>
      <c r="F301" t="s">
        <v>67</v>
      </c>
      <c r="G301" t="s">
        <v>3815</v>
      </c>
      <c r="H301" t="s">
        <v>1528</v>
      </c>
      <c r="I301" t="s">
        <v>3816</v>
      </c>
      <c r="J301" t="s">
        <v>3817</v>
      </c>
      <c r="K301" t="s">
        <v>1237</v>
      </c>
      <c r="L301" t="s">
        <v>3818</v>
      </c>
      <c r="M301" s="2">
        <v>0.26377314814814817</v>
      </c>
      <c r="N301">
        <v>23.88</v>
      </c>
      <c r="O301" t="str">
        <f t="shared" si="16"/>
        <v>20-30years</v>
      </c>
      <c r="P301">
        <v>79</v>
      </c>
      <c r="Q301" t="s">
        <v>3819</v>
      </c>
      <c r="R301" t="s">
        <v>327</v>
      </c>
      <c r="S301" t="s">
        <v>50</v>
      </c>
      <c r="T301">
        <v>2015</v>
      </c>
      <c r="U301">
        <v>7</v>
      </c>
      <c r="V301" t="s">
        <v>390</v>
      </c>
      <c r="W301" t="s">
        <v>391</v>
      </c>
      <c r="X301">
        <v>31</v>
      </c>
      <c r="Y301" t="s">
        <v>279</v>
      </c>
      <c r="Z301" t="s">
        <v>280</v>
      </c>
      <c r="AA301">
        <v>1.99</v>
      </c>
      <c r="AB301" t="str">
        <f t="shared" si="17"/>
        <v>0-5years</v>
      </c>
      <c r="AC301">
        <v>193352</v>
      </c>
      <c r="AD301" t="str">
        <f t="shared" si="18"/>
        <v>1.90lac-2lac</v>
      </c>
      <c r="AE301" s="3">
        <v>0.23</v>
      </c>
      <c r="AF301" s="3" t="str">
        <f t="shared" si="19"/>
        <v>20-25%</v>
      </c>
      <c r="AG301" t="s">
        <v>3820</v>
      </c>
      <c r="AH301" t="s">
        <v>3821</v>
      </c>
      <c r="AI301" t="s">
        <v>3822</v>
      </c>
      <c r="AJ301" t="s">
        <v>3822</v>
      </c>
      <c r="AK301" t="s">
        <v>3822</v>
      </c>
      <c r="AL301" t="s">
        <v>177</v>
      </c>
      <c r="AM301">
        <v>75972</v>
      </c>
      <c r="AN301" t="s">
        <v>107</v>
      </c>
      <c r="AO301" t="s">
        <v>3823</v>
      </c>
      <c r="AP301" t="s">
        <v>3824</v>
      </c>
    </row>
    <row r="302" spans="1:42" x14ac:dyDescent="0.35">
      <c r="A302">
        <v>884877</v>
      </c>
      <c r="B302" t="s">
        <v>63</v>
      </c>
      <c r="C302" t="s">
        <v>3825</v>
      </c>
      <c r="D302" t="s">
        <v>599</v>
      </c>
      <c r="E302" t="s">
        <v>779</v>
      </c>
      <c r="F302" t="s">
        <v>67</v>
      </c>
      <c r="G302" t="s">
        <v>3826</v>
      </c>
      <c r="H302" t="s">
        <v>1528</v>
      </c>
      <c r="I302" t="s">
        <v>3827</v>
      </c>
      <c r="J302" t="s">
        <v>3828</v>
      </c>
      <c r="K302" t="s">
        <v>3829</v>
      </c>
      <c r="L302" t="s">
        <v>3830</v>
      </c>
      <c r="M302" s="2">
        <v>0.81112268518518515</v>
      </c>
      <c r="N302">
        <v>28.02</v>
      </c>
      <c r="O302" t="str">
        <f t="shared" si="16"/>
        <v>20-30years</v>
      </c>
      <c r="P302">
        <v>76</v>
      </c>
      <c r="Q302" s="1">
        <v>41247</v>
      </c>
      <c r="R302" t="s">
        <v>74</v>
      </c>
      <c r="S302" t="s">
        <v>75</v>
      </c>
      <c r="T302">
        <v>2012</v>
      </c>
      <c r="U302">
        <v>4</v>
      </c>
      <c r="V302" t="s">
        <v>76</v>
      </c>
      <c r="W302" t="s">
        <v>77</v>
      </c>
      <c r="X302">
        <v>12</v>
      </c>
      <c r="Y302" t="s">
        <v>156</v>
      </c>
      <c r="Z302" t="s">
        <v>157</v>
      </c>
      <c r="AA302">
        <v>5.3</v>
      </c>
      <c r="AB302" t="str">
        <f t="shared" si="17"/>
        <v>5-10years</v>
      </c>
      <c r="AC302">
        <v>118264</v>
      </c>
      <c r="AD302" t="str">
        <f t="shared" si="18"/>
        <v>1.10lac-1.20lac</v>
      </c>
      <c r="AE302" s="3">
        <v>0.12</v>
      </c>
      <c r="AF302" s="3" t="str">
        <f t="shared" si="19"/>
        <v>10-15%</v>
      </c>
      <c r="AG302" t="s">
        <v>3831</v>
      </c>
      <c r="AH302" t="s">
        <v>3832</v>
      </c>
      <c r="AI302" t="s">
        <v>3833</v>
      </c>
      <c r="AJ302" t="s">
        <v>3323</v>
      </c>
      <c r="AK302" t="s">
        <v>3833</v>
      </c>
      <c r="AL302" t="s">
        <v>379</v>
      </c>
      <c r="AM302">
        <v>12593</v>
      </c>
      <c r="AN302" t="s">
        <v>237</v>
      </c>
      <c r="AO302" t="s">
        <v>3834</v>
      </c>
      <c r="AP302" t="s">
        <v>3835</v>
      </c>
    </row>
    <row r="303" spans="1:42" x14ac:dyDescent="0.35">
      <c r="A303">
        <v>870904</v>
      </c>
      <c r="B303" t="s">
        <v>38</v>
      </c>
      <c r="C303" t="s">
        <v>3836</v>
      </c>
      <c r="D303" t="s">
        <v>42</v>
      </c>
      <c r="E303" t="s">
        <v>3837</v>
      </c>
      <c r="F303" t="s">
        <v>42</v>
      </c>
      <c r="G303" t="s">
        <v>3838</v>
      </c>
      <c r="H303" t="s">
        <v>1528</v>
      </c>
      <c r="I303" t="s">
        <v>3839</v>
      </c>
      <c r="J303" t="s">
        <v>3840</v>
      </c>
      <c r="K303" t="s">
        <v>3841</v>
      </c>
      <c r="L303" t="s">
        <v>3842</v>
      </c>
      <c r="M303" s="2">
        <v>0.90486111111111101</v>
      </c>
      <c r="N303">
        <v>49.28</v>
      </c>
      <c r="O303" t="str">
        <f t="shared" si="16"/>
        <v>40-50years</v>
      </c>
      <c r="P303">
        <v>57</v>
      </c>
      <c r="Q303" t="s">
        <v>3843</v>
      </c>
      <c r="R303" t="s">
        <v>97</v>
      </c>
      <c r="S303" t="s">
        <v>75</v>
      </c>
      <c r="T303">
        <v>2009</v>
      </c>
      <c r="U303">
        <v>3</v>
      </c>
      <c r="V303" t="s">
        <v>98</v>
      </c>
      <c r="W303" t="s">
        <v>99</v>
      </c>
      <c r="X303">
        <v>25</v>
      </c>
      <c r="Y303" t="s">
        <v>295</v>
      </c>
      <c r="Z303" t="s">
        <v>296</v>
      </c>
      <c r="AA303">
        <v>8.35</v>
      </c>
      <c r="AB303" t="str">
        <f t="shared" si="17"/>
        <v>5-10years</v>
      </c>
      <c r="AC303">
        <v>61056</v>
      </c>
      <c r="AD303" t="str">
        <f t="shared" si="18"/>
        <v>60k-70k</v>
      </c>
      <c r="AE303" s="3">
        <v>0.3</v>
      </c>
      <c r="AF303" s="3" t="str">
        <f t="shared" si="19"/>
        <v>25-30%</v>
      </c>
      <c r="AG303" t="s">
        <v>3844</v>
      </c>
      <c r="AH303" t="s">
        <v>3845</v>
      </c>
      <c r="AI303" t="s">
        <v>3846</v>
      </c>
      <c r="AJ303" t="s">
        <v>2492</v>
      </c>
      <c r="AK303" t="s">
        <v>3846</v>
      </c>
      <c r="AL303" t="s">
        <v>379</v>
      </c>
      <c r="AM303">
        <v>13655</v>
      </c>
      <c r="AN303" t="s">
        <v>237</v>
      </c>
      <c r="AO303" t="s">
        <v>3847</v>
      </c>
      <c r="AP303" t="s">
        <v>3848</v>
      </c>
    </row>
    <row r="304" spans="1:42" x14ac:dyDescent="0.35">
      <c r="A304">
        <v>926224</v>
      </c>
      <c r="B304" t="s">
        <v>38</v>
      </c>
      <c r="C304" t="s">
        <v>3849</v>
      </c>
      <c r="D304" t="s">
        <v>938</v>
      </c>
      <c r="E304" t="s">
        <v>3850</v>
      </c>
      <c r="F304" t="s">
        <v>42</v>
      </c>
      <c r="G304" t="s">
        <v>3851</v>
      </c>
      <c r="H304" t="s">
        <v>1528</v>
      </c>
      <c r="I304" t="s">
        <v>3852</v>
      </c>
      <c r="J304" t="s">
        <v>3853</v>
      </c>
      <c r="K304" t="s">
        <v>3854</v>
      </c>
      <c r="L304" s="1">
        <v>28978</v>
      </c>
      <c r="M304" s="2">
        <v>0.65438657407407408</v>
      </c>
      <c r="N304">
        <v>38.42</v>
      </c>
      <c r="O304" t="str">
        <f t="shared" si="16"/>
        <v>30-40years</v>
      </c>
      <c r="P304">
        <v>45</v>
      </c>
      <c r="Q304" t="s">
        <v>3855</v>
      </c>
      <c r="R304" t="s">
        <v>74</v>
      </c>
      <c r="S304" t="s">
        <v>75</v>
      </c>
      <c r="T304">
        <v>2009</v>
      </c>
      <c r="U304">
        <v>5</v>
      </c>
      <c r="V304" t="s">
        <v>312</v>
      </c>
      <c r="W304" t="s">
        <v>312</v>
      </c>
      <c r="X304">
        <v>20</v>
      </c>
      <c r="Y304" t="s">
        <v>295</v>
      </c>
      <c r="Z304" t="s">
        <v>296</v>
      </c>
      <c r="AA304">
        <v>8.19</v>
      </c>
      <c r="AB304" t="str">
        <f t="shared" si="17"/>
        <v>5-10years</v>
      </c>
      <c r="AC304">
        <v>150091</v>
      </c>
      <c r="AD304" t="str">
        <f t="shared" si="18"/>
        <v>1.50lac-1.60lac</v>
      </c>
      <c r="AE304" s="3">
        <v>0.26</v>
      </c>
      <c r="AF304" s="3" t="str">
        <f t="shared" si="19"/>
        <v>25-30%</v>
      </c>
      <c r="AG304" t="s">
        <v>3856</v>
      </c>
      <c r="AH304" t="s">
        <v>3857</v>
      </c>
      <c r="AI304" t="s">
        <v>735</v>
      </c>
      <c r="AJ304" t="s">
        <v>2804</v>
      </c>
      <c r="AK304" t="s">
        <v>735</v>
      </c>
      <c r="AL304" t="s">
        <v>106</v>
      </c>
      <c r="AM304">
        <v>42502</v>
      </c>
      <c r="AN304" t="s">
        <v>107</v>
      </c>
      <c r="AO304" t="s">
        <v>3858</v>
      </c>
      <c r="AP304" t="s">
        <v>3859</v>
      </c>
    </row>
    <row r="305" spans="1:42" x14ac:dyDescent="0.35">
      <c r="A305">
        <v>220061</v>
      </c>
      <c r="B305" t="s">
        <v>240</v>
      </c>
      <c r="C305" t="s">
        <v>3860</v>
      </c>
      <c r="D305" t="s">
        <v>599</v>
      </c>
      <c r="E305" t="s">
        <v>359</v>
      </c>
      <c r="F305" t="s">
        <v>67</v>
      </c>
      <c r="G305" t="s">
        <v>3861</v>
      </c>
      <c r="H305" t="s">
        <v>1528</v>
      </c>
      <c r="I305" t="s">
        <v>3862</v>
      </c>
      <c r="J305" t="s">
        <v>3863</v>
      </c>
      <c r="K305" t="s">
        <v>1007</v>
      </c>
      <c r="L305" t="s">
        <v>3864</v>
      </c>
      <c r="M305" s="2">
        <v>0.95681712962962961</v>
      </c>
      <c r="N305">
        <v>51.31</v>
      </c>
      <c r="O305" t="str">
        <f t="shared" si="16"/>
        <v>50-60years</v>
      </c>
      <c r="P305">
        <v>50</v>
      </c>
      <c r="Q305" t="s">
        <v>3865</v>
      </c>
      <c r="R305" t="s">
        <v>49</v>
      </c>
      <c r="S305" t="s">
        <v>50</v>
      </c>
      <c r="T305">
        <v>2008</v>
      </c>
      <c r="U305">
        <v>11</v>
      </c>
      <c r="V305" t="s">
        <v>154</v>
      </c>
      <c r="W305" t="s">
        <v>155</v>
      </c>
      <c r="X305">
        <v>24</v>
      </c>
      <c r="Y305" t="s">
        <v>100</v>
      </c>
      <c r="Z305" t="s">
        <v>101</v>
      </c>
      <c r="AA305">
        <v>8.68</v>
      </c>
      <c r="AB305" t="str">
        <f t="shared" si="17"/>
        <v>5-10years</v>
      </c>
      <c r="AC305">
        <v>40749</v>
      </c>
      <c r="AD305" t="str">
        <f t="shared" si="18"/>
        <v>40k-50k</v>
      </c>
      <c r="AE305" s="3">
        <v>0.21</v>
      </c>
      <c r="AF305" s="3" t="str">
        <f t="shared" si="19"/>
        <v>20-25%</v>
      </c>
      <c r="AG305" t="s">
        <v>3866</v>
      </c>
      <c r="AH305" t="s">
        <v>3867</v>
      </c>
      <c r="AI305" t="s">
        <v>3868</v>
      </c>
      <c r="AJ305" t="s">
        <v>3869</v>
      </c>
      <c r="AK305" t="s">
        <v>3868</v>
      </c>
      <c r="AL305" t="s">
        <v>396</v>
      </c>
      <c r="AM305">
        <v>68661</v>
      </c>
      <c r="AN305" t="s">
        <v>85</v>
      </c>
      <c r="AO305" t="s">
        <v>3870</v>
      </c>
      <c r="AP305" t="s">
        <v>3871</v>
      </c>
    </row>
    <row r="306" spans="1:42" x14ac:dyDescent="0.35">
      <c r="A306">
        <v>125823</v>
      </c>
      <c r="B306" t="s">
        <v>63</v>
      </c>
      <c r="C306" t="s">
        <v>3872</v>
      </c>
      <c r="D306" t="s">
        <v>1424</v>
      </c>
      <c r="E306" t="s">
        <v>3873</v>
      </c>
      <c r="F306" t="s">
        <v>67</v>
      </c>
      <c r="G306" t="s">
        <v>3874</v>
      </c>
      <c r="H306" t="s">
        <v>1528</v>
      </c>
      <c r="I306" t="s">
        <v>3875</v>
      </c>
      <c r="J306" t="s">
        <v>3876</v>
      </c>
      <c r="K306" t="s">
        <v>3268</v>
      </c>
      <c r="L306" t="s">
        <v>3877</v>
      </c>
      <c r="M306" s="2">
        <v>0.94423611111111105</v>
      </c>
      <c r="N306">
        <v>51.48</v>
      </c>
      <c r="O306" t="str">
        <f t="shared" si="16"/>
        <v>50-60years</v>
      </c>
      <c r="P306">
        <v>61</v>
      </c>
      <c r="Q306" t="s">
        <v>3878</v>
      </c>
      <c r="R306" t="s">
        <v>327</v>
      </c>
      <c r="S306" t="s">
        <v>50</v>
      </c>
      <c r="T306">
        <v>2008</v>
      </c>
      <c r="U306">
        <v>9</v>
      </c>
      <c r="V306" t="s">
        <v>328</v>
      </c>
      <c r="W306" t="s">
        <v>329</v>
      </c>
      <c r="X306">
        <v>14</v>
      </c>
      <c r="Y306" t="s">
        <v>578</v>
      </c>
      <c r="Z306" t="s">
        <v>579</v>
      </c>
      <c r="AA306">
        <v>8.8699999999999992</v>
      </c>
      <c r="AB306" t="str">
        <f t="shared" si="17"/>
        <v>5-10years</v>
      </c>
      <c r="AC306">
        <v>165482</v>
      </c>
      <c r="AD306" t="str">
        <f t="shared" si="18"/>
        <v>1.60lac-1.70lac</v>
      </c>
      <c r="AE306" s="3">
        <v>0.18</v>
      </c>
      <c r="AF306" s="3" t="str">
        <f t="shared" si="19"/>
        <v>15-20%</v>
      </c>
      <c r="AG306" t="s">
        <v>3879</v>
      </c>
      <c r="AH306" t="s">
        <v>3880</v>
      </c>
      <c r="AI306" t="s">
        <v>3881</v>
      </c>
      <c r="AJ306" t="s">
        <v>3882</v>
      </c>
      <c r="AK306" t="s">
        <v>3881</v>
      </c>
      <c r="AL306" t="s">
        <v>236</v>
      </c>
      <c r="AM306">
        <v>18234</v>
      </c>
      <c r="AN306" t="s">
        <v>237</v>
      </c>
      <c r="AO306" t="s">
        <v>3883</v>
      </c>
      <c r="AP306" t="s">
        <v>3884</v>
      </c>
    </row>
    <row r="307" spans="1:42" x14ac:dyDescent="0.35">
      <c r="A307">
        <v>768943</v>
      </c>
      <c r="B307" t="s">
        <v>110</v>
      </c>
      <c r="C307" t="s">
        <v>3885</v>
      </c>
      <c r="D307" t="s">
        <v>273</v>
      </c>
      <c r="E307" t="s">
        <v>3886</v>
      </c>
      <c r="F307" t="s">
        <v>42</v>
      </c>
      <c r="G307" t="s">
        <v>3887</v>
      </c>
      <c r="H307" t="s">
        <v>1528</v>
      </c>
      <c r="I307" t="s">
        <v>3888</v>
      </c>
      <c r="J307" t="s">
        <v>3889</v>
      </c>
      <c r="K307" t="s">
        <v>1805</v>
      </c>
      <c r="L307" s="1">
        <v>26945</v>
      </c>
      <c r="M307" s="2">
        <v>0.99318287037037034</v>
      </c>
      <c r="N307">
        <v>43.99</v>
      </c>
      <c r="O307" t="str">
        <f t="shared" si="16"/>
        <v>40-50years</v>
      </c>
      <c r="P307">
        <v>52</v>
      </c>
      <c r="Q307" t="s">
        <v>3890</v>
      </c>
      <c r="R307" t="s">
        <v>49</v>
      </c>
      <c r="S307" t="s">
        <v>50</v>
      </c>
      <c r="T307">
        <v>1999</v>
      </c>
      <c r="U307">
        <v>10</v>
      </c>
      <c r="V307" t="s">
        <v>137</v>
      </c>
      <c r="W307" t="s">
        <v>138</v>
      </c>
      <c r="X307">
        <v>15</v>
      </c>
      <c r="Y307" t="s">
        <v>279</v>
      </c>
      <c r="Z307" t="s">
        <v>280</v>
      </c>
      <c r="AA307">
        <v>17.8</v>
      </c>
      <c r="AB307" t="str">
        <f t="shared" si="17"/>
        <v>15-20years</v>
      </c>
      <c r="AC307">
        <v>71160</v>
      </c>
      <c r="AD307" t="str">
        <f t="shared" si="18"/>
        <v>70k-80k</v>
      </c>
      <c r="AE307" s="3">
        <v>0.2</v>
      </c>
      <c r="AF307" s="3" t="str">
        <f t="shared" si="19"/>
        <v>15-20%</v>
      </c>
      <c r="AG307" t="s">
        <v>3891</v>
      </c>
      <c r="AH307" t="s">
        <v>3892</v>
      </c>
      <c r="AI307" t="s">
        <v>3893</v>
      </c>
      <c r="AJ307" t="s">
        <v>2044</v>
      </c>
      <c r="AK307" t="s">
        <v>3893</v>
      </c>
      <c r="AL307" t="s">
        <v>526</v>
      </c>
      <c r="AM307">
        <v>32718</v>
      </c>
      <c r="AN307" t="s">
        <v>107</v>
      </c>
      <c r="AO307" t="s">
        <v>3894</v>
      </c>
      <c r="AP307" t="s">
        <v>3895</v>
      </c>
    </row>
    <row r="308" spans="1:42" x14ac:dyDescent="0.35">
      <c r="A308">
        <v>591698</v>
      </c>
      <c r="B308" t="s">
        <v>38</v>
      </c>
      <c r="C308" t="s">
        <v>3428</v>
      </c>
      <c r="D308" t="s">
        <v>112</v>
      </c>
      <c r="E308" t="s">
        <v>404</v>
      </c>
      <c r="F308" t="s">
        <v>42</v>
      </c>
      <c r="G308" t="s">
        <v>3896</v>
      </c>
      <c r="H308" t="s">
        <v>1528</v>
      </c>
      <c r="I308" t="s">
        <v>3897</v>
      </c>
      <c r="J308" t="s">
        <v>3898</v>
      </c>
      <c r="K308" t="s">
        <v>3899</v>
      </c>
      <c r="L308" t="s">
        <v>3900</v>
      </c>
      <c r="M308" s="2">
        <v>5.2106481481481483E-2</v>
      </c>
      <c r="N308">
        <v>32.51</v>
      </c>
      <c r="O308" t="str">
        <f t="shared" si="16"/>
        <v>30-40years</v>
      </c>
      <c r="P308">
        <v>46</v>
      </c>
      <c r="Q308" s="1">
        <v>40544</v>
      </c>
      <c r="R308" t="s">
        <v>97</v>
      </c>
      <c r="S308" t="s">
        <v>75</v>
      </c>
      <c r="T308">
        <v>2011</v>
      </c>
      <c r="U308">
        <v>1</v>
      </c>
      <c r="V308" t="s">
        <v>293</v>
      </c>
      <c r="W308" t="s">
        <v>294</v>
      </c>
      <c r="X308">
        <v>1</v>
      </c>
      <c r="Y308" t="s">
        <v>53</v>
      </c>
      <c r="Z308" t="s">
        <v>54</v>
      </c>
      <c r="AA308">
        <v>6.58</v>
      </c>
      <c r="AB308" t="str">
        <f t="shared" si="17"/>
        <v>5-10years</v>
      </c>
      <c r="AC308">
        <v>184505</v>
      </c>
      <c r="AD308" t="str">
        <f t="shared" si="18"/>
        <v>1.80lac-1.90lac</v>
      </c>
      <c r="AE308" s="3">
        <v>0.12</v>
      </c>
      <c r="AF308" s="3" t="str">
        <f t="shared" si="19"/>
        <v>10-15%</v>
      </c>
      <c r="AG308" t="s">
        <v>3901</v>
      </c>
      <c r="AH308" t="s">
        <v>3902</v>
      </c>
      <c r="AI308" t="s">
        <v>1955</v>
      </c>
      <c r="AJ308" t="s">
        <v>634</v>
      </c>
      <c r="AK308" t="s">
        <v>1955</v>
      </c>
      <c r="AL308" t="s">
        <v>379</v>
      </c>
      <c r="AM308">
        <v>11435</v>
      </c>
      <c r="AN308" t="s">
        <v>237</v>
      </c>
      <c r="AO308" t="s">
        <v>3903</v>
      </c>
      <c r="AP308" t="s">
        <v>3904</v>
      </c>
    </row>
    <row r="309" spans="1:42" x14ac:dyDescent="0.35">
      <c r="A309">
        <v>700418</v>
      </c>
      <c r="B309" t="s">
        <v>88</v>
      </c>
      <c r="C309" t="s">
        <v>3905</v>
      </c>
      <c r="D309" t="s">
        <v>1828</v>
      </c>
      <c r="E309" t="s">
        <v>3906</v>
      </c>
      <c r="F309" t="s">
        <v>42</v>
      </c>
      <c r="G309" t="s">
        <v>3907</v>
      </c>
      <c r="H309" t="s">
        <v>1528</v>
      </c>
      <c r="I309" t="s">
        <v>3908</v>
      </c>
      <c r="J309" t="s">
        <v>3909</v>
      </c>
      <c r="K309" t="s">
        <v>3211</v>
      </c>
      <c r="L309" s="1">
        <v>34733</v>
      </c>
      <c r="M309" s="2">
        <v>0.39521990740740742</v>
      </c>
      <c r="N309">
        <v>22.42</v>
      </c>
      <c r="O309" t="str">
        <f t="shared" si="16"/>
        <v>20-30years</v>
      </c>
      <c r="P309">
        <v>51</v>
      </c>
      <c r="Q309" s="1">
        <v>43041</v>
      </c>
      <c r="R309" t="s">
        <v>97</v>
      </c>
      <c r="S309" t="s">
        <v>75</v>
      </c>
      <c r="T309">
        <v>2017</v>
      </c>
      <c r="U309">
        <v>2</v>
      </c>
      <c r="V309" t="s">
        <v>120</v>
      </c>
      <c r="W309" t="s">
        <v>121</v>
      </c>
      <c r="X309">
        <v>11</v>
      </c>
      <c r="Y309" t="s">
        <v>53</v>
      </c>
      <c r="Z309" t="s">
        <v>54</v>
      </c>
      <c r="AA309">
        <v>0.46</v>
      </c>
      <c r="AB309" t="str">
        <f t="shared" si="17"/>
        <v>0-5years</v>
      </c>
      <c r="AC309">
        <v>103327</v>
      </c>
      <c r="AD309" t="str">
        <f t="shared" si="18"/>
        <v>1lac-1.10lac</v>
      </c>
      <c r="AE309" s="3">
        <v>0.22</v>
      </c>
      <c r="AF309" s="3" t="str">
        <f t="shared" si="19"/>
        <v>20-25%</v>
      </c>
      <c r="AG309" t="s">
        <v>3910</v>
      </c>
      <c r="AH309" t="s">
        <v>3911</v>
      </c>
      <c r="AI309" t="s">
        <v>3912</v>
      </c>
      <c r="AJ309" t="s">
        <v>3913</v>
      </c>
      <c r="AK309" t="s">
        <v>3912</v>
      </c>
      <c r="AL309" t="s">
        <v>252</v>
      </c>
      <c r="AM309">
        <v>92567</v>
      </c>
      <c r="AN309" t="s">
        <v>60</v>
      </c>
      <c r="AO309" t="s">
        <v>3914</v>
      </c>
      <c r="AP309" t="s">
        <v>3915</v>
      </c>
    </row>
    <row r="310" spans="1:42" x14ac:dyDescent="0.35">
      <c r="A310">
        <v>476635</v>
      </c>
      <c r="B310" t="s">
        <v>38</v>
      </c>
      <c r="C310" t="s">
        <v>595</v>
      </c>
      <c r="D310" t="s">
        <v>256</v>
      </c>
      <c r="E310" t="s">
        <v>3916</v>
      </c>
      <c r="F310" t="s">
        <v>42</v>
      </c>
      <c r="G310" t="s">
        <v>3917</v>
      </c>
      <c r="H310" t="s">
        <v>1528</v>
      </c>
      <c r="I310" t="s">
        <v>3918</v>
      </c>
      <c r="J310" t="s">
        <v>3919</v>
      </c>
      <c r="K310" t="s">
        <v>2446</v>
      </c>
      <c r="L310" s="1">
        <v>25083</v>
      </c>
      <c r="M310" s="2">
        <v>0.10898148148148147</v>
      </c>
      <c r="N310">
        <v>49.5</v>
      </c>
      <c r="O310" t="str">
        <f t="shared" si="16"/>
        <v>40-50years</v>
      </c>
      <c r="P310">
        <v>59</v>
      </c>
      <c r="Q310" s="1">
        <v>34708</v>
      </c>
      <c r="R310" t="s">
        <v>327</v>
      </c>
      <c r="S310" t="s">
        <v>50</v>
      </c>
      <c r="T310">
        <v>1995</v>
      </c>
      <c r="U310">
        <v>9</v>
      </c>
      <c r="V310" t="s">
        <v>328</v>
      </c>
      <c r="W310" t="s">
        <v>329</v>
      </c>
      <c r="X310">
        <v>1</v>
      </c>
      <c r="Y310" t="s">
        <v>279</v>
      </c>
      <c r="Z310" t="s">
        <v>280</v>
      </c>
      <c r="AA310">
        <v>21.92</v>
      </c>
      <c r="AB310" t="str">
        <f t="shared" si="17"/>
        <v>20-30years</v>
      </c>
      <c r="AC310">
        <v>160288</v>
      </c>
      <c r="AD310" t="str">
        <f t="shared" si="18"/>
        <v>1.60lac-1.70lac</v>
      </c>
      <c r="AE310" s="3">
        <v>0.27</v>
      </c>
      <c r="AF310" s="3" t="str">
        <f t="shared" si="19"/>
        <v>25-30%</v>
      </c>
      <c r="AG310" t="s">
        <v>3920</v>
      </c>
      <c r="AH310" t="s">
        <v>3921</v>
      </c>
      <c r="AI310" t="s">
        <v>3922</v>
      </c>
      <c r="AJ310" t="s">
        <v>2318</v>
      </c>
      <c r="AK310" t="s">
        <v>3922</v>
      </c>
      <c r="AL310" t="s">
        <v>1063</v>
      </c>
      <c r="AM310">
        <v>43657</v>
      </c>
      <c r="AN310" t="s">
        <v>85</v>
      </c>
      <c r="AO310" t="s">
        <v>3923</v>
      </c>
      <c r="AP310" t="s">
        <v>3924</v>
      </c>
    </row>
    <row r="311" spans="1:42" x14ac:dyDescent="0.35">
      <c r="A311">
        <v>785299</v>
      </c>
      <c r="B311" t="s">
        <v>63</v>
      </c>
      <c r="C311" t="s">
        <v>3925</v>
      </c>
      <c r="D311" t="s">
        <v>42</v>
      </c>
      <c r="E311" t="s">
        <v>3926</v>
      </c>
      <c r="F311" t="s">
        <v>67</v>
      </c>
      <c r="G311" t="s">
        <v>3927</v>
      </c>
      <c r="H311" t="s">
        <v>1528</v>
      </c>
      <c r="I311" t="s">
        <v>3928</v>
      </c>
      <c r="J311" t="s">
        <v>3929</v>
      </c>
      <c r="K311" t="s">
        <v>2595</v>
      </c>
      <c r="L311" t="s">
        <v>3930</v>
      </c>
      <c r="M311" s="2">
        <v>0.67339120370370376</v>
      </c>
      <c r="N311">
        <v>47.47</v>
      </c>
      <c r="O311" t="str">
        <f t="shared" si="16"/>
        <v>40-50years</v>
      </c>
      <c r="P311">
        <v>56</v>
      </c>
      <c r="Q311" t="s">
        <v>3931</v>
      </c>
      <c r="R311" t="s">
        <v>49</v>
      </c>
      <c r="S311" t="s">
        <v>50</v>
      </c>
      <c r="T311">
        <v>2005</v>
      </c>
      <c r="U311">
        <v>12</v>
      </c>
      <c r="V311" t="s">
        <v>51</v>
      </c>
      <c r="W311" t="s">
        <v>52</v>
      </c>
      <c r="X311">
        <v>28</v>
      </c>
      <c r="Y311" t="s">
        <v>295</v>
      </c>
      <c r="Z311" t="s">
        <v>296</v>
      </c>
      <c r="AA311">
        <v>11.59</v>
      </c>
      <c r="AB311" t="str">
        <f t="shared" si="17"/>
        <v>10-15years</v>
      </c>
      <c r="AC311">
        <v>59123</v>
      </c>
      <c r="AD311" t="str">
        <f t="shared" si="18"/>
        <v>50k-60k</v>
      </c>
      <c r="AE311" s="3">
        <v>0</v>
      </c>
      <c r="AF311" s="3" t="str">
        <f t="shared" si="19"/>
        <v>0-5%</v>
      </c>
      <c r="AG311" t="s">
        <v>3932</v>
      </c>
      <c r="AH311" t="s">
        <v>3933</v>
      </c>
      <c r="AI311" t="s">
        <v>3934</v>
      </c>
      <c r="AJ311" t="s">
        <v>3935</v>
      </c>
      <c r="AK311" t="s">
        <v>3934</v>
      </c>
      <c r="AL311" t="s">
        <v>236</v>
      </c>
      <c r="AM311">
        <v>16321</v>
      </c>
      <c r="AN311" t="s">
        <v>237</v>
      </c>
      <c r="AO311" t="s">
        <v>3936</v>
      </c>
      <c r="AP311" t="s">
        <v>3937</v>
      </c>
    </row>
    <row r="312" spans="1:42" x14ac:dyDescent="0.35">
      <c r="A312">
        <v>225139</v>
      </c>
      <c r="B312" t="s">
        <v>240</v>
      </c>
      <c r="C312" t="s">
        <v>886</v>
      </c>
      <c r="D312" t="s">
        <v>739</v>
      </c>
      <c r="E312" t="s">
        <v>549</v>
      </c>
      <c r="F312" t="s">
        <v>67</v>
      </c>
      <c r="G312" t="s">
        <v>3938</v>
      </c>
      <c r="H312" t="s">
        <v>1528</v>
      </c>
      <c r="I312" t="s">
        <v>3939</v>
      </c>
      <c r="J312" t="s">
        <v>3940</v>
      </c>
      <c r="K312" t="s">
        <v>3941</v>
      </c>
      <c r="L312" t="s">
        <v>3942</v>
      </c>
      <c r="M312" s="2">
        <v>3.3958333333333333E-2</v>
      </c>
      <c r="N312">
        <v>21.38</v>
      </c>
      <c r="O312" t="str">
        <f t="shared" si="16"/>
        <v>20-30years</v>
      </c>
      <c r="P312">
        <v>58</v>
      </c>
      <c r="Q312" s="1">
        <v>42951</v>
      </c>
      <c r="R312" t="s">
        <v>74</v>
      </c>
      <c r="S312" t="s">
        <v>75</v>
      </c>
      <c r="T312">
        <v>2017</v>
      </c>
      <c r="U312">
        <v>4</v>
      </c>
      <c r="V312" t="s">
        <v>76</v>
      </c>
      <c r="W312" t="s">
        <v>77</v>
      </c>
      <c r="X312">
        <v>8</v>
      </c>
      <c r="Y312" t="s">
        <v>53</v>
      </c>
      <c r="Z312" t="s">
        <v>54</v>
      </c>
      <c r="AA312">
        <v>0.3</v>
      </c>
      <c r="AB312" t="str">
        <f t="shared" si="17"/>
        <v>0-5years</v>
      </c>
      <c r="AC312">
        <v>183466</v>
      </c>
      <c r="AD312" t="str">
        <f t="shared" si="18"/>
        <v>1.80lac-1.90lac</v>
      </c>
      <c r="AE312" s="3">
        <v>0.27</v>
      </c>
      <c r="AF312" s="3" t="str">
        <f t="shared" si="19"/>
        <v>25-30%</v>
      </c>
      <c r="AG312" t="s">
        <v>3943</v>
      </c>
      <c r="AH312" t="s">
        <v>3944</v>
      </c>
      <c r="AI312" t="s">
        <v>3945</v>
      </c>
      <c r="AJ312" t="s">
        <v>3946</v>
      </c>
      <c r="AK312" t="s">
        <v>3945</v>
      </c>
      <c r="AL312" t="s">
        <v>106</v>
      </c>
      <c r="AM312">
        <v>41837</v>
      </c>
      <c r="AN312" t="s">
        <v>107</v>
      </c>
      <c r="AO312" t="s">
        <v>3947</v>
      </c>
      <c r="AP312" t="s">
        <v>3948</v>
      </c>
    </row>
    <row r="313" spans="1:42" x14ac:dyDescent="0.35">
      <c r="A313">
        <v>308125</v>
      </c>
      <c r="B313" t="s">
        <v>110</v>
      </c>
      <c r="C313" t="s">
        <v>3949</v>
      </c>
      <c r="D313" t="s">
        <v>112</v>
      </c>
      <c r="E313" t="s">
        <v>3950</v>
      </c>
      <c r="F313" t="s">
        <v>42</v>
      </c>
      <c r="G313" t="s">
        <v>3951</v>
      </c>
      <c r="H313" t="s">
        <v>1528</v>
      </c>
      <c r="I313" t="s">
        <v>3952</v>
      </c>
      <c r="J313" t="s">
        <v>3953</v>
      </c>
      <c r="K313" t="s">
        <v>3328</v>
      </c>
      <c r="L313" t="s">
        <v>3954</v>
      </c>
      <c r="M313" s="2">
        <v>2.476851851851852E-2</v>
      </c>
      <c r="N313">
        <v>47.72</v>
      </c>
      <c r="O313" t="str">
        <f t="shared" si="16"/>
        <v>40-50years</v>
      </c>
      <c r="P313">
        <v>47</v>
      </c>
      <c r="Q313" t="s">
        <v>3942</v>
      </c>
      <c r="R313" t="s">
        <v>97</v>
      </c>
      <c r="S313" t="s">
        <v>75</v>
      </c>
      <c r="T313">
        <v>1996</v>
      </c>
      <c r="U313">
        <v>3</v>
      </c>
      <c r="V313" t="s">
        <v>98</v>
      </c>
      <c r="W313" t="s">
        <v>99</v>
      </c>
      <c r="X313">
        <v>18</v>
      </c>
      <c r="Y313" t="s">
        <v>100</v>
      </c>
      <c r="Z313" t="s">
        <v>101</v>
      </c>
      <c r="AA313">
        <v>21.38</v>
      </c>
      <c r="AB313" t="str">
        <f t="shared" si="17"/>
        <v>20-30years</v>
      </c>
      <c r="AC313">
        <v>97890</v>
      </c>
      <c r="AD313" t="str">
        <f t="shared" si="18"/>
        <v>90k-100k</v>
      </c>
      <c r="AE313" s="3">
        <v>0.28999999999999998</v>
      </c>
      <c r="AF313" s="3" t="str">
        <f t="shared" si="19"/>
        <v>25-30%</v>
      </c>
      <c r="AG313" t="s">
        <v>3955</v>
      </c>
      <c r="AH313" t="s">
        <v>3956</v>
      </c>
      <c r="AI313" t="s">
        <v>3957</v>
      </c>
      <c r="AJ313" t="s">
        <v>2905</v>
      </c>
      <c r="AK313" t="s">
        <v>3957</v>
      </c>
      <c r="AL313" t="s">
        <v>1174</v>
      </c>
      <c r="AM313">
        <v>83543</v>
      </c>
      <c r="AN313" t="s">
        <v>60</v>
      </c>
      <c r="AO313" t="s">
        <v>3958</v>
      </c>
      <c r="AP313" t="s">
        <v>3959</v>
      </c>
    </row>
    <row r="314" spans="1:42" x14ac:dyDescent="0.35">
      <c r="A314">
        <v>129426</v>
      </c>
      <c r="B314" t="s">
        <v>88</v>
      </c>
      <c r="C314" t="s">
        <v>3087</v>
      </c>
      <c r="D314" t="s">
        <v>305</v>
      </c>
      <c r="E314" t="s">
        <v>3960</v>
      </c>
      <c r="F314" t="s">
        <v>42</v>
      </c>
      <c r="G314" t="s">
        <v>3961</v>
      </c>
      <c r="H314" t="s">
        <v>1528</v>
      </c>
      <c r="I314" t="s">
        <v>3962</v>
      </c>
      <c r="J314" t="s">
        <v>3963</v>
      </c>
      <c r="K314" t="s">
        <v>3107</v>
      </c>
      <c r="L314" t="s">
        <v>3964</v>
      </c>
      <c r="M314" s="2">
        <v>0.70466435185185183</v>
      </c>
      <c r="N314">
        <v>41.64</v>
      </c>
      <c r="O314" t="str">
        <f t="shared" si="16"/>
        <v>40-50years</v>
      </c>
      <c r="P314">
        <v>40</v>
      </c>
      <c r="Q314" t="s">
        <v>3965</v>
      </c>
      <c r="R314" t="s">
        <v>49</v>
      </c>
      <c r="S314" t="s">
        <v>50</v>
      </c>
      <c r="T314">
        <v>2013</v>
      </c>
      <c r="U314">
        <v>10</v>
      </c>
      <c r="V314" t="s">
        <v>137</v>
      </c>
      <c r="W314" t="s">
        <v>138</v>
      </c>
      <c r="X314">
        <v>15</v>
      </c>
      <c r="Y314" t="s">
        <v>78</v>
      </c>
      <c r="Z314" t="s">
        <v>79</v>
      </c>
      <c r="AA314">
        <v>3.79</v>
      </c>
      <c r="AB314" t="str">
        <f t="shared" si="17"/>
        <v>0-5years</v>
      </c>
      <c r="AC314">
        <v>82263</v>
      </c>
      <c r="AD314" t="str">
        <f t="shared" si="18"/>
        <v>80k-90k</v>
      </c>
      <c r="AE314" s="3">
        <v>0.13</v>
      </c>
      <c r="AF314" s="3" t="str">
        <f t="shared" si="19"/>
        <v>10-15%</v>
      </c>
      <c r="AG314" t="s">
        <v>3966</v>
      </c>
      <c r="AH314" t="s">
        <v>3967</v>
      </c>
      <c r="AI314" t="s">
        <v>3968</v>
      </c>
      <c r="AJ314" t="s">
        <v>1560</v>
      </c>
      <c r="AK314" t="s">
        <v>3968</v>
      </c>
      <c r="AL314" t="s">
        <v>1125</v>
      </c>
      <c r="AM314">
        <v>66219</v>
      </c>
      <c r="AN314" t="s">
        <v>85</v>
      </c>
      <c r="AO314" t="s">
        <v>3969</v>
      </c>
      <c r="AP314" t="s">
        <v>3970</v>
      </c>
    </row>
    <row r="315" spans="1:42" x14ac:dyDescent="0.35">
      <c r="A315">
        <v>399192</v>
      </c>
      <c r="B315" t="s">
        <v>63</v>
      </c>
      <c r="C315" t="s">
        <v>3971</v>
      </c>
      <c r="D315" t="s">
        <v>112</v>
      </c>
      <c r="E315" t="s">
        <v>3972</v>
      </c>
      <c r="F315" t="s">
        <v>67</v>
      </c>
      <c r="G315" t="s">
        <v>3973</v>
      </c>
      <c r="H315" t="s">
        <v>1528</v>
      </c>
      <c r="I315" t="s">
        <v>3974</v>
      </c>
      <c r="J315" t="s">
        <v>3975</v>
      </c>
      <c r="K315" t="s">
        <v>3525</v>
      </c>
      <c r="L315" t="s">
        <v>3976</v>
      </c>
      <c r="M315" s="2">
        <v>3.5636574074074077E-2</v>
      </c>
      <c r="N315">
        <v>40.72</v>
      </c>
      <c r="O315" t="str">
        <f t="shared" si="16"/>
        <v>40-50years</v>
      </c>
      <c r="P315">
        <v>60</v>
      </c>
      <c r="Q315" s="1">
        <v>41191</v>
      </c>
      <c r="R315" t="s">
        <v>327</v>
      </c>
      <c r="S315" t="s">
        <v>50</v>
      </c>
      <c r="T315">
        <v>2012</v>
      </c>
      <c r="U315">
        <v>9</v>
      </c>
      <c r="V315" t="s">
        <v>328</v>
      </c>
      <c r="W315" t="s">
        <v>329</v>
      </c>
      <c r="X315">
        <v>10</v>
      </c>
      <c r="Y315" t="s">
        <v>100</v>
      </c>
      <c r="Z315" t="s">
        <v>101</v>
      </c>
      <c r="AA315">
        <v>4.88</v>
      </c>
      <c r="AB315" t="str">
        <f t="shared" si="17"/>
        <v>0-5years</v>
      </c>
      <c r="AC315">
        <v>136207</v>
      </c>
      <c r="AD315" t="str">
        <f t="shared" si="18"/>
        <v>1.30lac-1.40lac</v>
      </c>
      <c r="AE315" s="3">
        <v>0.28000000000000003</v>
      </c>
      <c r="AF315" s="3" t="str">
        <f t="shared" si="19"/>
        <v>25-30%</v>
      </c>
      <c r="AG315" t="s">
        <v>3977</v>
      </c>
      <c r="AH315" t="s">
        <v>3978</v>
      </c>
      <c r="AI315" t="s">
        <v>3979</v>
      </c>
      <c r="AJ315" t="s">
        <v>1484</v>
      </c>
      <c r="AK315" t="s">
        <v>3979</v>
      </c>
      <c r="AL315" t="s">
        <v>222</v>
      </c>
      <c r="AM315">
        <v>60137</v>
      </c>
      <c r="AN315" t="s">
        <v>85</v>
      </c>
      <c r="AO315" t="s">
        <v>3980</v>
      </c>
      <c r="AP315" t="s">
        <v>3981</v>
      </c>
    </row>
    <row r="316" spans="1:42" x14ac:dyDescent="0.35">
      <c r="A316">
        <v>555551</v>
      </c>
      <c r="B316" t="s">
        <v>38</v>
      </c>
      <c r="C316" t="s">
        <v>3982</v>
      </c>
      <c r="D316" t="s">
        <v>40</v>
      </c>
      <c r="E316" t="s">
        <v>41</v>
      </c>
      <c r="F316" t="s">
        <v>42</v>
      </c>
      <c r="G316" t="s">
        <v>3983</v>
      </c>
      <c r="H316" t="s">
        <v>1528</v>
      </c>
      <c r="I316" t="s">
        <v>3984</v>
      </c>
      <c r="J316" t="s">
        <v>3985</v>
      </c>
      <c r="K316" t="s">
        <v>3986</v>
      </c>
      <c r="L316" s="1">
        <v>32392</v>
      </c>
      <c r="M316" s="2">
        <v>0.69916666666666671</v>
      </c>
      <c r="N316">
        <v>29.15</v>
      </c>
      <c r="O316" t="str">
        <f t="shared" si="16"/>
        <v>20-30years</v>
      </c>
      <c r="P316">
        <v>59</v>
      </c>
      <c r="Q316" s="1">
        <v>40401</v>
      </c>
      <c r="R316" t="s">
        <v>49</v>
      </c>
      <c r="S316" t="s">
        <v>50</v>
      </c>
      <c r="T316">
        <v>2010</v>
      </c>
      <c r="U316">
        <v>11</v>
      </c>
      <c r="V316" t="s">
        <v>154</v>
      </c>
      <c r="W316" t="s">
        <v>155</v>
      </c>
      <c r="X316">
        <v>8</v>
      </c>
      <c r="Y316" t="s">
        <v>100</v>
      </c>
      <c r="Z316" t="s">
        <v>101</v>
      </c>
      <c r="AA316">
        <v>6.72</v>
      </c>
      <c r="AB316" t="str">
        <f t="shared" si="17"/>
        <v>5-10years</v>
      </c>
      <c r="AC316">
        <v>143194</v>
      </c>
      <c r="AD316" t="str">
        <f t="shared" si="18"/>
        <v>1.40lac-1.50lac</v>
      </c>
      <c r="AE316" s="3">
        <v>0.23</v>
      </c>
      <c r="AF316" s="3" t="str">
        <f t="shared" si="19"/>
        <v>20-25%</v>
      </c>
      <c r="AG316" t="s">
        <v>3987</v>
      </c>
      <c r="AH316" t="s">
        <v>3988</v>
      </c>
      <c r="AI316" t="s">
        <v>3989</v>
      </c>
      <c r="AJ316" t="s">
        <v>3990</v>
      </c>
      <c r="AK316" t="s">
        <v>3989</v>
      </c>
      <c r="AL316" t="s">
        <v>177</v>
      </c>
      <c r="AM316">
        <v>79763</v>
      </c>
      <c r="AN316" t="s">
        <v>107</v>
      </c>
      <c r="AO316" t="s">
        <v>3991</v>
      </c>
      <c r="AP316" t="s">
        <v>3992</v>
      </c>
    </row>
    <row r="317" spans="1:42" x14ac:dyDescent="0.35">
      <c r="A317">
        <v>245059</v>
      </c>
      <c r="B317" t="s">
        <v>63</v>
      </c>
      <c r="C317" t="s">
        <v>3993</v>
      </c>
      <c r="D317" t="s">
        <v>1828</v>
      </c>
      <c r="E317" t="s">
        <v>3994</v>
      </c>
      <c r="F317" t="s">
        <v>67</v>
      </c>
      <c r="G317" t="s">
        <v>3995</v>
      </c>
      <c r="H317" t="s">
        <v>1528</v>
      </c>
      <c r="I317" t="s">
        <v>3996</v>
      </c>
      <c r="J317" t="s">
        <v>3997</v>
      </c>
      <c r="K317" t="s">
        <v>1429</v>
      </c>
      <c r="L317" t="s">
        <v>3998</v>
      </c>
      <c r="M317" s="2">
        <v>0.71636574074074078</v>
      </c>
      <c r="N317">
        <v>32.36</v>
      </c>
      <c r="O317" t="str">
        <f t="shared" si="16"/>
        <v>30-40years</v>
      </c>
      <c r="P317">
        <v>79</v>
      </c>
      <c r="Q317" t="s">
        <v>3999</v>
      </c>
      <c r="R317" t="s">
        <v>327</v>
      </c>
      <c r="S317" t="s">
        <v>50</v>
      </c>
      <c r="T317">
        <v>2011</v>
      </c>
      <c r="U317">
        <v>9</v>
      </c>
      <c r="V317" t="s">
        <v>328</v>
      </c>
      <c r="W317" t="s">
        <v>329</v>
      </c>
      <c r="X317">
        <v>26</v>
      </c>
      <c r="Y317" t="s">
        <v>100</v>
      </c>
      <c r="Z317" t="s">
        <v>101</v>
      </c>
      <c r="AA317">
        <v>5.84</v>
      </c>
      <c r="AB317" t="str">
        <f t="shared" si="17"/>
        <v>5-10years</v>
      </c>
      <c r="AC317">
        <v>165777</v>
      </c>
      <c r="AD317" t="str">
        <f t="shared" si="18"/>
        <v>1.60lac-1.70lac</v>
      </c>
      <c r="AE317" s="3">
        <v>0.25</v>
      </c>
      <c r="AF317" s="3" t="str">
        <f t="shared" si="19"/>
        <v>20-25%</v>
      </c>
      <c r="AG317" t="s">
        <v>4000</v>
      </c>
      <c r="AH317" t="s">
        <v>4001</v>
      </c>
      <c r="AI317" t="s">
        <v>1851</v>
      </c>
      <c r="AJ317" t="s">
        <v>192</v>
      </c>
      <c r="AK317" t="s">
        <v>1851</v>
      </c>
      <c r="AL317" t="s">
        <v>162</v>
      </c>
      <c r="AM317">
        <v>22307</v>
      </c>
      <c r="AN317" t="s">
        <v>107</v>
      </c>
      <c r="AO317" t="s">
        <v>4002</v>
      </c>
      <c r="AP317" t="s">
        <v>4003</v>
      </c>
    </row>
    <row r="318" spans="1:42" x14ac:dyDescent="0.35">
      <c r="A318">
        <v>423008</v>
      </c>
      <c r="B318" t="s">
        <v>88</v>
      </c>
      <c r="C318" t="s">
        <v>4004</v>
      </c>
      <c r="D318" t="s">
        <v>112</v>
      </c>
      <c r="E318" t="s">
        <v>1513</v>
      </c>
      <c r="F318" t="s">
        <v>42</v>
      </c>
      <c r="G318" t="s">
        <v>4005</v>
      </c>
      <c r="H318" t="s">
        <v>1528</v>
      </c>
      <c r="I318" t="s">
        <v>4006</v>
      </c>
      <c r="J318" t="s">
        <v>4007</v>
      </c>
      <c r="K318" t="s">
        <v>4008</v>
      </c>
      <c r="L318" s="1">
        <v>31386</v>
      </c>
      <c r="M318" s="2">
        <v>0.5869212962962963</v>
      </c>
      <c r="N318">
        <v>32.229999999999997</v>
      </c>
      <c r="O318" t="str">
        <f t="shared" si="16"/>
        <v>30-40years</v>
      </c>
      <c r="P318">
        <v>43</v>
      </c>
      <c r="Q318" s="1">
        <v>40126</v>
      </c>
      <c r="R318" t="s">
        <v>327</v>
      </c>
      <c r="S318" t="s">
        <v>50</v>
      </c>
      <c r="T318">
        <v>2009</v>
      </c>
      <c r="U318">
        <v>9</v>
      </c>
      <c r="V318" t="s">
        <v>328</v>
      </c>
      <c r="W318" t="s">
        <v>329</v>
      </c>
      <c r="X318">
        <v>11</v>
      </c>
      <c r="Y318" t="s">
        <v>279</v>
      </c>
      <c r="Z318" t="s">
        <v>280</v>
      </c>
      <c r="AA318">
        <v>7.88</v>
      </c>
      <c r="AB318" t="str">
        <f t="shared" si="17"/>
        <v>5-10years</v>
      </c>
      <c r="AC318">
        <v>77392</v>
      </c>
      <c r="AD318" t="str">
        <f t="shared" si="18"/>
        <v>70k-80k</v>
      </c>
      <c r="AE318" s="3">
        <v>0.14000000000000001</v>
      </c>
      <c r="AF318" s="3" t="str">
        <f t="shared" si="19"/>
        <v>10-15%</v>
      </c>
      <c r="AG318" t="s">
        <v>4009</v>
      </c>
      <c r="AH318" t="s">
        <v>4010</v>
      </c>
      <c r="AI318" t="s">
        <v>4011</v>
      </c>
      <c r="AJ318" t="s">
        <v>251</v>
      </c>
      <c r="AK318" t="s">
        <v>4011</v>
      </c>
      <c r="AL318" t="s">
        <v>252</v>
      </c>
      <c r="AM318">
        <v>91025</v>
      </c>
      <c r="AN318" t="s">
        <v>60</v>
      </c>
      <c r="AO318" t="s">
        <v>4012</v>
      </c>
      <c r="AP318" t="s">
        <v>4013</v>
      </c>
    </row>
    <row r="319" spans="1:42" x14ac:dyDescent="0.35">
      <c r="A319">
        <v>316407</v>
      </c>
      <c r="B319" t="s">
        <v>88</v>
      </c>
      <c r="C319" t="s">
        <v>4014</v>
      </c>
      <c r="D319" t="s">
        <v>739</v>
      </c>
      <c r="E319" t="s">
        <v>4015</v>
      </c>
      <c r="F319" t="s">
        <v>42</v>
      </c>
      <c r="G319" t="s">
        <v>4016</v>
      </c>
      <c r="H319" t="s">
        <v>1528</v>
      </c>
      <c r="I319" t="s">
        <v>4017</v>
      </c>
      <c r="J319" t="s">
        <v>4018</v>
      </c>
      <c r="K319" t="s">
        <v>4019</v>
      </c>
      <c r="L319" s="1">
        <v>34224</v>
      </c>
      <c r="M319" s="2">
        <v>0.55246527777777776</v>
      </c>
      <c r="N319">
        <v>23.65</v>
      </c>
      <c r="O319" t="str">
        <f t="shared" si="16"/>
        <v>20-30years</v>
      </c>
      <c r="P319">
        <v>57</v>
      </c>
      <c r="Q319" s="1">
        <v>42286</v>
      </c>
      <c r="R319" t="s">
        <v>327</v>
      </c>
      <c r="S319" t="s">
        <v>50</v>
      </c>
      <c r="T319">
        <v>2015</v>
      </c>
      <c r="U319">
        <v>9</v>
      </c>
      <c r="V319" t="s">
        <v>328</v>
      </c>
      <c r="W319" t="s">
        <v>329</v>
      </c>
      <c r="X319">
        <v>10</v>
      </c>
      <c r="Y319" t="s">
        <v>156</v>
      </c>
      <c r="Z319" t="s">
        <v>157</v>
      </c>
      <c r="AA319">
        <v>1.88</v>
      </c>
      <c r="AB319" t="str">
        <f t="shared" si="17"/>
        <v>0-5years</v>
      </c>
      <c r="AC319">
        <v>74449</v>
      </c>
      <c r="AD319" t="str">
        <f t="shared" si="18"/>
        <v>70k-80k</v>
      </c>
      <c r="AE319" s="3">
        <v>0</v>
      </c>
      <c r="AF319" s="3" t="str">
        <f t="shared" si="19"/>
        <v>0-5%</v>
      </c>
      <c r="AG319" t="s">
        <v>4020</v>
      </c>
      <c r="AH319" t="s">
        <v>4021</v>
      </c>
      <c r="AI319" t="s">
        <v>4022</v>
      </c>
      <c r="AJ319" t="s">
        <v>1690</v>
      </c>
      <c r="AK319" t="s">
        <v>4022</v>
      </c>
      <c r="AL319" t="s">
        <v>379</v>
      </c>
      <c r="AM319">
        <v>10969</v>
      </c>
      <c r="AN319" t="s">
        <v>237</v>
      </c>
      <c r="AO319" t="s">
        <v>4023</v>
      </c>
      <c r="AP319" t="s">
        <v>4024</v>
      </c>
    </row>
    <row r="320" spans="1:42" x14ac:dyDescent="0.35">
      <c r="A320">
        <v>410027</v>
      </c>
      <c r="B320" t="s">
        <v>63</v>
      </c>
      <c r="C320" t="s">
        <v>4025</v>
      </c>
      <c r="D320" t="s">
        <v>42</v>
      </c>
      <c r="E320" t="s">
        <v>4026</v>
      </c>
      <c r="F320" t="s">
        <v>67</v>
      </c>
      <c r="G320" t="s">
        <v>4027</v>
      </c>
      <c r="H320" t="s">
        <v>1528</v>
      </c>
      <c r="I320" t="s">
        <v>4028</v>
      </c>
      <c r="J320" t="s">
        <v>4029</v>
      </c>
      <c r="K320" t="s">
        <v>2957</v>
      </c>
      <c r="L320" t="s">
        <v>4030</v>
      </c>
      <c r="M320" s="2">
        <v>0.41692129629629626</v>
      </c>
      <c r="N320">
        <v>54.98</v>
      </c>
      <c r="O320" t="str">
        <f t="shared" si="16"/>
        <v>50-60years</v>
      </c>
      <c r="P320">
        <v>78</v>
      </c>
      <c r="Q320" t="s">
        <v>4031</v>
      </c>
      <c r="R320" t="s">
        <v>97</v>
      </c>
      <c r="S320" t="s">
        <v>75</v>
      </c>
      <c r="T320">
        <v>2011</v>
      </c>
      <c r="U320">
        <v>3</v>
      </c>
      <c r="V320" t="s">
        <v>98</v>
      </c>
      <c r="W320" t="s">
        <v>99</v>
      </c>
      <c r="X320">
        <v>25</v>
      </c>
      <c r="Y320" t="s">
        <v>279</v>
      </c>
      <c r="Z320" t="s">
        <v>280</v>
      </c>
      <c r="AA320">
        <v>6.35</v>
      </c>
      <c r="AB320" t="str">
        <f t="shared" si="17"/>
        <v>5-10years</v>
      </c>
      <c r="AC320">
        <v>117566</v>
      </c>
      <c r="AD320" t="str">
        <f t="shared" si="18"/>
        <v>1.10lac-1.20lac</v>
      </c>
      <c r="AE320" s="3">
        <v>0.04</v>
      </c>
      <c r="AF320" s="3" t="str">
        <f t="shared" si="19"/>
        <v>0-5%</v>
      </c>
      <c r="AG320" t="s">
        <v>4032</v>
      </c>
      <c r="AH320" t="s">
        <v>4033</v>
      </c>
      <c r="AI320" t="s">
        <v>4034</v>
      </c>
      <c r="AJ320" t="s">
        <v>3913</v>
      </c>
      <c r="AK320" t="s">
        <v>4034</v>
      </c>
      <c r="AL320" t="s">
        <v>252</v>
      </c>
      <c r="AM320">
        <v>92879</v>
      </c>
      <c r="AN320" t="s">
        <v>60</v>
      </c>
      <c r="AO320" t="s">
        <v>4035</v>
      </c>
      <c r="AP320" t="s">
        <v>4036</v>
      </c>
    </row>
    <row r="321" spans="1:42" x14ac:dyDescent="0.35">
      <c r="A321">
        <v>307715</v>
      </c>
      <c r="B321" t="s">
        <v>271</v>
      </c>
      <c r="C321" t="s">
        <v>4037</v>
      </c>
      <c r="D321" t="s">
        <v>500</v>
      </c>
      <c r="E321" t="s">
        <v>4038</v>
      </c>
      <c r="F321" t="s">
        <v>67</v>
      </c>
      <c r="G321" t="s">
        <v>4039</v>
      </c>
      <c r="H321" t="s">
        <v>1528</v>
      </c>
      <c r="I321" t="s">
        <v>4040</v>
      </c>
      <c r="J321" t="s">
        <v>4041</v>
      </c>
      <c r="K321" t="s">
        <v>4042</v>
      </c>
      <c r="L321" t="s">
        <v>4043</v>
      </c>
      <c r="M321" s="2">
        <v>0.90851851851851861</v>
      </c>
      <c r="N321">
        <v>46.63</v>
      </c>
      <c r="O321" t="str">
        <f t="shared" si="16"/>
        <v>40-50years</v>
      </c>
      <c r="P321">
        <v>61</v>
      </c>
      <c r="Q321" s="1">
        <v>37715</v>
      </c>
      <c r="R321" t="s">
        <v>74</v>
      </c>
      <c r="S321" t="s">
        <v>75</v>
      </c>
      <c r="T321">
        <v>2003</v>
      </c>
      <c r="U321">
        <v>4</v>
      </c>
      <c r="V321" t="s">
        <v>76</v>
      </c>
      <c r="W321" t="s">
        <v>77</v>
      </c>
      <c r="X321">
        <v>4</v>
      </c>
      <c r="Y321" t="s">
        <v>279</v>
      </c>
      <c r="Z321" t="s">
        <v>280</v>
      </c>
      <c r="AA321">
        <v>14.33</v>
      </c>
      <c r="AB321" t="str">
        <f t="shared" si="17"/>
        <v>10-15years</v>
      </c>
      <c r="AC321">
        <v>115356</v>
      </c>
      <c r="AD321" t="str">
        <f t="shared" si="18"/>
        <v>1.10lac-1.20lac</v>
      </c>
      <c r="AE321" s="3">
        <v>0.27</v>
      </c>
      <c r="AF321" s="3" t="str">
        <f t="shared" si="19"/>
        <v>25-30%</v>
      </c>
      <c r="AG321" t="s">
        <v>4044</v>
      </c>
      <c r="AH321" t="s">
        <v>4045</v>
      </c>
      <c r="AI321" t="s">
        <v>4046</v>
      </c>
      <c r="AJ321" t="s">
        <v>3913</v>
      </c>
      <c r="AK321" t="s">
        <v>4046</v>
      </c>
      <c r="AL321" t="s">
        <v>252</v>
      </c>
      <c r="AM321">
        <v>92258</v>
      </c>
      <c r="AN321" t="s">
        <v>60</v>
      </c>
      <c r="AO321" t="s">
        <v>4047</v>
      </c>
      <c r="AP321" t="s">
        <v>4048</v>
      </c>
    </row>
    <row r="322" spans="1:42" x14ac:dyDescent="0.35">
      <c r="A322">
        <v>690117</v>
      </c>
      <c r="B322" t="s">
        <v>63</v>
      </c>
      <c r="C322" t="s">
        <v>4049</v>
      </c>
      <c r="D322" t="s">
        <v>415</v>
      </c>
      <c r="E322" t="s">
        <v>4050</v>
      </c>
      <c r="F322" t="s">
        <v>67</v>
      </c>
      <c r="G322" t="s">
        <v>4051</v>
      </c>
      <c r="H322" t="s">
        <v>1528</v>
      </c>
      <c r="I322" t="s">
        <v>4052</v>
      </c>
      <c r="J322" t="s">
        <v>4053</v>
      </c>
      <c r="K322" t="s">
        <v>2740</v>
      </c>
      <c r="L322" t="s">
        <v>4054</v>
      </c>
      <c r="M322" s="2">
        <v>0.6371296296296296</v>
      </c>
      <c r="N322">
        <v>29.86</v>
      </c>
      <c r="O322" t="str">
        <f t="shared" si="16"/>
        <v>20-30years</v>
      </c>
      <c r="P322">
        <v>60</v>
      </c>
      <c r="Q322" t="s">
        <v>4055</v>
      </c>
      <c r="R322" t="s">
        <v>97</v>
      </c>
      <c r="S322" t="s">
        <v>75</v>
      </c>
      <c r="T322">
        <v>2016</v>
      </c>
      <c r="U322">
        <v>2</v>
      </c>
      <c r="V322" t="s">
        <v>120</v>
      </c>
      <c r="W322" t="s">
        <v>121</v>
      </c>
      <c r="X322">
        <v>18</v>
      </c>
      <c r="Y322" t="s">
        <v>156</v>
      </c>
      <c r="Z322" t="s">
        <v>157</v>
      </c>
      <c r="AA322">
        <v>1.44</v>
      </c>
      <c r="AB322" t="str">
        <f t="shared" si="17"/>
        <v>0-5years</v>
      </c>
      <c r="AC322">
        <v>170570</v>
      </c>
      <c r="AD322" t="str">
        <f t="shared" si="18"/>
        <v>1.70lac-1.80lac</v>
      </c>
      <c r="AE322" s="3">
        <v>0.28999999999999998</v>
      </c>
      <c r="AF322" s="3" t="str">
        <f t="shared" si="19"/>
        <v>25-30%</v>
      </c>
      <c r="AG322" t="s">
        <v>4056</v>
      </c>
      <c r="AH322" t="s">
        <v>4057</v>
      </c>
      <c r="AI322" t="s">
        <v>1637</v>
      </c>
      <c r="AJ322" t="s">
        <v>1637</v>
      </c>
      <c r="AK322" t="s">
        <v>1637</v>
      </c>
      <c r="AL322" t="s">
        <v>526</v>
      </c>
      <c r="AM322">
        <v>34241</v>
      </c>
      <c r="AN322" t="s">
        <v>107</v>
      </c>
      <c r="AO322" t="s">
        <v>4058</v>
      </c>
      <c r="AP322" t="s">
        <v>4059</v>
      </c>
    </row>
    <row r="323" spans="1:42" x14ac:dyDescent="0.35">
      <c r="A323">
        <v>149844</v>
      </c>
      <c r="B323" t="s">
        <v>110</v>
      </c>
      <c r="C323" t="s">
        <v>4060</v>
      </c>
      <c r="D323" t="s">
        <v>599</v>
      </c>
      <c r="E323" t="s">
        <v>1932</v>
      </c>
      <c r="F323" t="s">
        <v>42</v>
      </c>
      <c r="G323" t="s">
        <v>4061</v>
      </c>
      <c r="H323" t="s">
        <v>1528</v>
      </c>
      <c r="I323" t="s">
        <v>4062</v>
      </c>
      <c r="J323" t="s">
        <v>4063</v>
      </c>
      <c r="K323" t="s">
        <v>3873</v>
      </c>
      <c r="L323" s="1">
        <v>30651</v>
      </c>
      <c r="M323" s="2">
        <v>0.65473379629629636</v>
      </c>
      <c r="N323">
        <v>34.56</v>
      </c>
      <c r="O323" t="str">
        <f t="shared" ref="O323:O386" si="20">IF(AND(N323&gt;20,N323&lt;=30),"20-30years",IF(AND(N323&gt;30,N323&lt;=40),"30-40years",IF(AND(N323&gt;40,N323&lt;=50),"40-50years",IF(AND(N323&gt;50,N323&lt;=60),"50-60years"))))</f>
        <v>30-40years</v>
      </c>
      <c r="P323">
        <v>40</v>
      </c>
      <c r="Q323" s="1">
        <v>40945</v>
      </c>
      <c r="R323" t="s">
        <v>74</v>
      </c>
      <c r="S323" t="s">
        <v>75</v>
      </c>
      <c r="T323">
        <v>2012</v>
      </c>
      <c r="U323">
        <v>6</v>
      </c>
      <c r="V323" t="s">
        <v>344</v>
      </c>
      <c r="W323" t="s">
        <v>345</v>
      </c>
      <c r="X323">
        <v>2</v>
      </c>
      <c r="Y323" t="s">
        <v>53</v>
      </c>
      <c r="Z323" t="s">
        <v>54</v>
      </c>
      <c r="AA323">
        <v>5.16</v>
      </c>
      <c r="AB323" t="str">
        <f t="shared" ref="AB323:AB386" si="21">IF(AA323&lt;=5,"0-5years",IF(AND(AA323&gt;5,AA323&lt;=10),"5-10years", IF(AND(AA323&gt;10,AA323&lt;=15),"10-15years", IF(AND(AA323&gt;15,AA323&lt;=20),"15-20years",IF(AND(AA323&gt;20,AA323&lt;=30),"20-30years",IF(AND(AA323&gt;30,AA323&lt;=40),"30-40years"))))))</f>
        <v>5-10years</v>
      </c>
      <c r="AC323">
        <v>169176</v>
      </c>
      <c r="AD323" t="str">
        <f t="shared" ref="AD323:AD386" si="22">IF(AND(AC323&gt;40000,AC323&lt;=50000),"40k-50k",IF(AND(AC323&gt;50000,AC323&lt;=60000),"50k-60k",IF(AND(AC323&gt;60000,AC323&lt;=70000),"60k-70k",IF(AND(AC323&gt;70000,AC323&lt;=80000),"70k-80k",IF(AND(AC323&gt;80000,AC323&lt;=90000),"80k-90k",IF(AND(AC323&gt;90000,AC323&lt;=100000),"90k-100k",IF(AND(AC323&gt;100000,AC323&lt;=110000),"1lac-1.10lac",IF(AND(AC323&gt;110000,AC323&lt;=120000),"1.10lac-1.20lac",IF(AND(AC323&gt;120000,AC323&lt;=130000),"1.20lac-1.30lac",IF(AND(AC323&gt;130000,AC323&lt;=140000),"1.30lac-1.40lac",IF(AND(AC323&gt;140000,AC323&lt;=150000),"1.40lac-1.50lac",IF(AND(AC323&gt;150000,AC323&lt;=160000),"1.50lac-1.60lac",IF(AND(AC323&gt;160000,AC323&lt;=170000),"1.60lac-1.70lac",IF(AND(AC323&gt;170000,AC323&lt;=180000),"1.70lac-1.80lac",IF(AND(AC323&gt;180000,AC323&lt;=190000),"1.80lac-1.90lac",IF(AND(AC323&gt;190000,AC323&lt;=200000),"1.90lac-2lac"))))))))))))))))</f>
        <v>1.60lac-1.70lac</v>
      </c>
      <c r="AE323" s="3">
        <v>0.2</v>
      </c>
      <c r="AF323" s="3" t="str">
        <f t="shared" ref="AF323:AF386" si="23">IF(AE323&lt;=5%,"0-5%",IF(AND(AE323&gt;5%,AE323&lt;=10%),"5-10%",IF(AND(AE323&gt;10%,AE323&lt;=15%),"10-15%",IF(AND(AE323&gt;15%,AE323&lt;=20%),"15-20%",IF(AND(AE323&gt;20%,AE323&lt;=25%),"20-25%",IF(AND(AE323&gt;25%,AE323&lt;=30%),"25-30%"))))))</f>
        <v>15-20%</v>
      </c>
      <c r="AG323" t="s">
        <v>4064</v>
      </c>
      <c r="AH323" t="s">
        <v>4065</v>
      </c>
      <c r="AI323" t="s">
        <v>4066</v>
      </c>
      <c r="AJ323" t="s">
        <v>4067</v>
      </c>
      <c r="AK323" t="s">
        <v>4066</v>
      </c>
      <c r="AL323" t="s">
        <v>379</v>
      </c>
      <c r="AM323">
        <v>11741</v>
      </c>
      <c r="AN323" t="s">
        <v>237</v>
      </c>
      <c r="AO323" t="s">
        <v>4068</v>
      </c>
      <c r="AP323" t="s">
        <v>4069</v>
      </c>
    </row>
    <row r="324" spans="1:42" x14ac:dyDescent="0.35">
      <c r="A324">
        <v>116530</v>
      </c>
      <c r="B324" t="s">
        <v>88</v>
      </c>
      <c r="C324" t="s">
        <v>4070</v>
      </c>
      <c r="D324" t="s">
        <v>1424</v>
      </c>
      <c r="E324" t="s">
        <v>1078</v>
      </c>
      <c r="F324" t="s">
        <v>42</v>
      </c>
      <c r="G324" t="s">
        <v>4071</v>
      </c>
      <c r="H324" t="s">
        <v>1528</v>
      </c>
      <c r="I324" t="s">
        <v>4072</v>
      </c>
      <c r="J324" t="s">
        <v>4073</v>
      </c>
      <c r="K324" t="s">
        <v>1249</v>
      </c>
      <c r="L324" s="1">
        <v>23378</v>
      </c>
      <c r="M324" s="2">
        <v>0.60539351851851853</v>
      </c>
      <c r="N324">
        <v>53.52</v>
      </c>
      <c r="O324" t="str">
        <f t="shared" si="20"/>
        <v>50-60years</v>
      </c>
      <c r="P324">
        <v>41</v>
      </c>
      <c r="Q324" t="s">
        <v>4074</v>
      </c>
      <c r="R324" t="s">
        <v>49</v>
      </c>
      <c r="S324" t="s">
        <v>50</v>
      </c>
      <c r="T324">
        <v>1988</v>
      </c>
      <c r="U324">
        <v>11</v>
      </c>
      <c r="V324" t="s">
        <v>154</v>
      </c>
      <c r="W324" t="s">
        <v>155</v>
      </c>
      <c r="X324">
        <v>19</v>
      </c>
      <c r="Y324" t="s">
        <v>53</v>
      </c>
      <c r="Z324" t="s">
        <v>54</v>
      </c>
      <c r="AA324">
        <v>28.71</v>
      </c>
      <c r="AB324" t="str">
        <f t="shared" si="21"/>
        <v>20-30years</v>
      </c>
      <c r="AC324">
        <v>190616</v>
      </c>
      <c r="AD324" t="str">
        <f t="shared" si="22"/>
        <v>1.90lac-2lac</v>
      </c>
      <c r="AE324" s="3">
        <v>0.01</v>
      </c>
      <c r="AF324" s="3" t="str">
        <f t="shared" si="23"/>
        <v>0-5%</v>
      </c>
      <c r="AG324" t="s">
        <v>4075</v>
      </c>
      <c r="AH324" t="s">
        <v>4076</v>
      </c>
      <c r="AI324" t="s">
        <v>4077</v>
      </c>
      <c r="AJ324" t="s">
        <v>4077</v>
      </c>
      <c r="AK324" t="s">
        <v>4077</v>
      </c>
      <c r="AL324" t="s">
        <v>1801</v>
      </c>
      <c r="AM324">
        <v>57229</v>
      </c>
      <c r="AN324" t="s">
        <v>85</v>
      </c>
      <c r="AO324" t="s">
        <v>4078</v>
      </c>
      <c r="AP324" t="s">
        <v>4079</v>
      </c>
    </row>
    <row r="325" spans="1:42" x14ac:dyDescent="0.35">
      <c r="A325">
        <v>234429</v>
      </c>
      <c r="B325" t="s">
        <v>38</v>
      </c>
      <c r="C325" t="s">
        <v>4080</v>
      </c>
      <c r="D325" t="s">
        <v>383</v>
      </c>
      <c r="E325" t="s">
        <v>2127</v>
      </c>
      <c r="F325" t="s">
        <v>42</v>
      </c>
      <c r="G325" t="s">
        <v>4081</v>
      </c>
      <c r="H325" t="s">
        <v>1528</v>
      </c>
      <c r="I325" t="s">
        <v>4082</v>
      </c>
      <c r="J325" t="s">
        <v>4083</v>
      </c>
      <c r="K325" t="s">
        <v>4084</v>
      </c>
      <c r="L325" t="s">
        <v>506</v>
      </c>
      <c r="M325" s="2">
        <v>0.57931712962962967</v>
      </c>
      <c r="N325">
        <v>33.44</v>
      </c>
      <c r="O325" t="str">
        <f t="shared" si="20"/>
        <v>30-40years</v>
      </c>
      <c r="P325">
        <v>56</v>
      </c>
      <c r="Q325" t="s">
        <v>4085</v>
      </c>
      <c r="R325" t="s">
        <v>74</v>
      </c>
      <c r="S325" t="s">
        <v>75</v>
      </c>
      <c r="T325">
        <v>2007</v>
      </c>
      <c r="U325">
        <v>4</v>
      </c>
      <c r="V325" t="s">
        <v>76</v>
      </c>
      <c r="W325" t="s">
        <v>77</v>
      </c>
      <c r="X325">
        <v>27</v>
      </c>
      <c r="Y325" t="s">
        <v>279</v>
      </c>
      <c r="Z325" t="s">
        <v>280</v>
      </c>
      <c r="AA325">
        <v>10.26</v>
      </c>
      <c r="AB325" t="str">
        <f t="shared" si="21"/>
        <v>10-15years</v>
      </c>
      <c r="AC325">
        <v>144528</v>
      </c>
      <c r="AD325" t="str">
        <f t="shared" si="22"/>
        <v>1.40lac-1.50lac</v>
      </c>
      <c r="AE325" s="3">
        <v>0.23</v>
      </c>
      <c r="AF325" s="3" t="str">
        <f t="shared" si="23"/>
        <v>20-25%</v>
      </c>
      <c r="AG325" t="s">
        <v>4086</v>
      </c>
      <c r="AH325" t="s">
        <v>4087</v>
      </c>
      <c r="AI325" t="s">
        <v>4088</v>
      </c>
      <c r="AJ325" t="s">
        <v>234</v>
      </c>
      <c r="AK325" t="s">
        <v>4088</v>
      </c>
      <c r="AL325" t="s">
        <v>236</v>
      </c>
      <c r="AM325">
        <v>19401</v>
      </c>
      <c r="AN325" t="s">
        <v>237</v>
      </c>
      <c r="AO325" t="s">
        <v>4089</v>
      </c>
      <c r="AP325" t="s">
        <v>4090</v>
      </c>
    </row>
    <row r="326" spans="1:42" x14ac:dyDescent="0.35">
      <c r="A326">
        <v>437970</v>
      </c>
      <c r="B326" t="s">
        <v>128</v>
      </c>
      <c r="C326" t="s">
        <v>4091</v>
      </c>
      <c r="D326" t="s">
        <v>475</v>
      </c>
      <c r="E326" t="s">
        <v>4092</v>
      </c>
      <c r="F326" t="s">
        <v>67</v>
      </c>
      <c r="G326" t="s">
        <v>4093</v>
      </c>
      <c r="H326" t="s">
        <v>1528</v>
      </c>
      <c r="I326" t="s">
        <v>4094</v>
      </c>
      <c r="J326" t="s">
        <v>4095</v>
      </c>
      <c r="K326" t="s">
        <v>2663</v>
      </c>
      <c r="L326" t="s">
        <v>4096</v>
      </c>
      <c r="M326" s="2">
        <v>0.67583333333333329</v>
      </c>
      <c r="N326">
        <v>27.88</v>
      </c>
      <c r="O326" t="str">
        <f t="shared" si="20"/>
        <v>20-30years</v>
      </c>
      <c r="P326">
        <v>66</v>
      </c>
      <c r="Q326" s="1">
        <v>41402</v>
      </c>
      <c r="R326" t="s">
        <v>327</v>
      </c>
      <c r="S326" t="s">
        <v>50</v>
      </c>
      <c r="T326">
        <v>2013</v>
      </c>
      <c r="U326">
        <v>8</v>
      </c>
      <c r="V326" t="s">
        <v>465</v>
      </c>
      <c r="W326" t="s">
        <v>466</v>
      </c>
      <c r="X326">
        <v>5</v>
      </c>
      <c r="Y326" t="s">
        <v>100</v>
      </c>
      <c r="Z326" t="s">
        <v>101</v>
      </c>
      <c r="AA326">
        <v>3.98</v>
      </c>
      <c r="AB326" t="str">
        <f t="shared" si="21"/>
        <v>0-5years</v>
      </c>
      <c r="AC326">
        <v>178094</v>
      </c>
      <c r="AD326" t="str">
        <f t="shared" si="22"/>
        <v>1.70lac-1.80lac</v>
      </c>
      <c r="AE326" s="3">
        <v>0.19</v>
      </c>
      <c r="AF326" s="3" t="str">
        <f t="shared" si="23"/>
        <v>15-20%</v>
      </c>
      <c r="AG326" t="s">
        <v>4097</v>
      </c>
      <c r="AH326" t="s">
        <v>4098</v>
      </c>
      <c r="AI326" t="s">
        <v>4038</v>
      </c>
      <c r="AJ326" t="s">
        <v>4099</v>
      </c>
      <c r="AK326" t="s">
        <v>4038</v>
      </c>
      <c r="AL326" t="s">
        <v>301</v>
      </c>
      <c r="AM326">
        <v>50276</v>
      </c>
      <c r="AN326" t="s">
        <v>85</v>
      </c>
      <c r="AO326" t="s">
        <v>4100</v>
      </c>
      <c r="AP326" t="s">
        <v>4101</v>
      </c>
    </row>
    <row r="327" spans="1:42" x14ac:dyDescent="0.35">
      <c r="A327">
        <v>766745</v>
      </c>
      <c r="B327" t="s">
        <v>128</v>
      </c>
      <c r="C327" t="s">
        <v>4102</v>
      </c>
      <c r="D327" t="s">
        <v>1828</v>
      </c>
      <c r="E327" t="s">
        <v>3110</v>
      </c>
      <c r="F327" t="s">
        <v>42</v>
      </c>
      <c r="G327" t="s">
        <v>4103</v>
      </c>
      <c r="H327" t="s">
        <v>1528</v>
      </c>
      <c r="I327" t="s">
        <v>4104</v>
      </c>
      <c r="J327" t="s">
        <v>4105</v>
      </c>
      <c r="K327" t="s">
        <v>3464</v>
      </c>
      <c r="L327" t="s">
        <v>4106</v>
      </c>
      <c r="M327" s="2">
        <v>0.52589120370370368</v>
      </c>
      <c r="N327">
        <v>52.64</v>
      </c>
      <c r="O327" t="str">
        <f t="shared" si="20"/>
        <v>50-60years</v>
      </c>
      <c r="P327">
        <v>47</v>
      </c>
      <c r="Q327" t="s">
        <v>4107</v>
      </c>
      <c r="R327" t="s">
        <v>97</v>
      </c>
      <c r="S327" t="s">
        <v>75</v>
      </c>
      <c r="T327">
        <v>2006</v>
      </c>
      <c r="U327">
        <v>3</v>
      </c>
      <c r="V327" t="s">
        <v>98</v>
      </c>
      <c r="W327" t="s">
        <v>99</v>
      </c>
      <c r="X327">
        <v>30</v>
      </c>
      <c r="Y327" t="s">
        <v>156</v>
      </c>
      <c r="Z327" t="s">
        <v>157</v>
      </c>
      <c r="AA327">
        <v>11.34</v>
      </c>
      <c r="AB327" t="str">
        <f t="shared" si="21"/>
        <v>10-15years</v>
      </c>
      <c r="AC327">
        <v>61487</v>
      </c>
      <c r="AD327" t="str">
        <f t="shared" si="22"/>
        <v>60k-70k</v>
      </c>
      <c r="AE327" s="3">
        <v>0.3</v>
      </c>
      <c r="AF327" s="3" t="str">
        <f t="shared" si="23"/>
        <v>25-30%</v>
      </c>
      <c r="AG327" t="s">
        <v>4108</v>
      </c>
      <c r="AH327" t="s">
        <v>4109</v>
      </c>
      <c r="AI327" t="s">
        <v>4110</v>
      </c>
      <c r="AJ327" t="s">
        <v>4111</v>
      </c>
      <c r="AK327" t="s">
        <v>4110</v>
      </c>
      <c r="AL327" t="s">
        <v>1063</v>
      </c>
      <c r="AM327">
        <v>45253</v>
      </c>
      <c r="AN327" t="s">
        <v>85</v>
      </c>
      <c r="AO327" t="s">
        <v>4112</v>
      </c>
      <c r="AP327" t="s">
        <v>4113</v>
      </c>
    </row>
    <row r="328" spans="1:42" x14ac:dyDescent="0.35">
      <c r="A328">
        <v>684446</v>
      </c>
      <c r="B328" t="s">
        <v>63</v>
      </c>
      <c r="C328" t="s">
        <v>4114</v>
      </c>
      <c r="D328" t="s">
        <v>196</v>
      </c>
      <c r="E328" t="s">
        <v>4115</v>
      </c>
      <c r="F328" t="s">
        <v>67</v>
      </c>
      <c r="G328" t="s">
        <v>4116</v>
      </c>
      <c r="H328" t="s">
        <v>1528</v>
      </c>
      <c r="I328" t="s">
        <v>4117</v>
      </c>
      <c r="J328" t="s">
        <v>4118</v>
      </c>
      <c r="K328" t="s">
        <v>1115</v>
      </c>
      <c r="L328" t="s">
        <v>4119</v>
      </c>
      <c r="M328" s="2">
        <v>0.31624999999999998</v>
      </c>
      <c r="N328">
        <v>32.450000000000003</v>
      </c>
      <c r="O328" t="str">
        <f t="shared" si="20"/>
        <v>30-40years</v>
      </c>
      <c r="P328">
        <v>83</v>
      </c>
      <c r="Q328" s="1">
        <v>39541</v>
      </c>
      <c r="R328" t="s">
        <v>97</v>
      </c>
      <c r="S328" t="s">
        <v>75</v>
      </c>
      <c r="T328">
        <v>2008</v>
      </c>
      <c r="U328">
        <v>3</v>
      </c>
      <c r="V328" t="s">
        <v>98</v>
      </c>
      <c r="W328" t="s">
        <v>99</v>
      </c>
      <c r="X328">
        <v>4</v>
      </c>
      <c r="Y328" t="s">
        <v>78</v>
      </c>
      <c r="Z328" t="s">
        <v>79</v>
      </c>
      <c r="AA328">
        <v>9.41</v>
      </c>
      <c r="AB328" t="str">
        <f t="shared" si="21"/>
        <v>5-10years</v>
      </c>
      <c r="AC328">
        <v>169032</v>
      </c>
      <c r="AD328" t="str">
        <f t="shared" si="22"/>
        <v>1.60lac-1.70lac</v>
      </c>
      <c r="AE328" s="3">
        <v>0.04</v>
      </c>
      <c r="AF328" s="3" t="str">
        <f t="shared" si="23"/>
        <v>0-5%</v>
      </c>
      <c r="AG328" t="s">
        <v>4120</v>
      </c>
      <c r="AH328" t="s">
        <v>4121</v>
      </c>
      <c r="AI328" t="s">
        <v>4122</v>
      </c>
      <c r="AJ328" t="s">
        <v>4123</v>
      </c>
      <c r="AK328" t="s">
        <v>4122</v>
      </c>
      <c r="AL328" t="s">
        <v>252</v>
      </c>
      <c r="AM328">
        <v>96076</v>
      </c>
      <c r="AN328" t="s">
        <v>60</v>
      </c>
      <c r="AO328" t="s">
        <v>4124</v>
      </c>
      <c r="AP328" t="s">
        <v>4125</v>
      </c>
    </row>
    <row r="329" spans="1:42" x14ac:dyDescent="0.35">
      <c r="A329">
        <v>385932</v>
      </c>
      <c r="B329" t="s">
        <v>38</v>
      </c>
      <c r="C329" t="s">
        <v>4126</v>
      </c>
      <c r="D329" t="s">
        <v>67</v>
      </c>
      <c r="E329" t="s">
        <v>3498</v>
      </c>
      <c r="F329" t="s">
        <v>42</v>
      </c>
      <c r="G329" t="s">
        <v>4127</v>
      </c>
      <c r="H329" t="s">
        <v>1528</v>
      </c>
      <c r="I329" t="s">
        <v>4128</v>
      </c>
      <c r="J329" t="s">
        <v>4129</v>
      </c>
      <c r="K329" t="s">
        <v>4130</v>
      </c>
      <c r="L329" t="s">
        <v>4131</v>
      </c>
      <c r="M329" s="2">
        <v>0.94901620370370365</v>
      </c>
      <c r="N329">
        <v>22.88</v>
      </c>
      <c r="O329" t="str">
        <f t="shared" si="20"/>
        <v>20-30years</v>
      </c>
      <c r="P329">
        <v>47</v>
      </c>
      <c r="Q329" t="s">
        <v>4132</v>
      </c>
      <c r="R329" t="s">
        <v>327</v>
      </c>
      <c r="S329" t="s">
        <v>50</v>
      </c>
      <c r="T329">
        <v>2016</v>
      </c>
      <c r="U329">
        <v>8</v>
      </c>
      <c r="V329" t="s">
        <v>465</v>
      </c>
      <c r="W329" t="s">
        <v>466</v>
      </c>
      <c r="X329">
        <v>20</v>
      </c>
      <c r="Y329" t="s">
        <v>53</v>
      </c>
      <c r="Z329" t="s">
        <v>54</v>
      </c>
      <c r="AA329">
        <v>0.94</v>
      </c>
      <c r="AB329" t="str">
        <f t="shared" si="21"/>
        <v>0-5years</v>
      </c>
      <c r="AC329">
        <v>163224</v>
      </c>
      <c r="AD329" t="str">
        <f t="shared" si="22"/>
        <v>1.60lac-1.70lac</v>
      </c>
      <c r="AE329" s="3">
        <v>0.12</v>
      </c>
      <c r="AF329" s="3" t="str">
        <f t="shared" si="23"/>
        <v>10-15%</v>
      </c>
      <c r="AG329" t="s">
        <v>4133</v>
      </c>
      <c r="AH329" t="s">
        <v>4134</v>
      </c>
      <c r="AI329" t="s">
        <v>4135</v>
      </c>
      <c r="AJ329" t="s">
        <v>4136</v>
      </c>
      <c r="AK329" t="s">
        <v>4135</v>
      </c>
      <c r="AL329" t="s">
        <v>106</v>
      </c>
      <c r="AM329">
        <v>41743</v>
      </c>
      <c r="AN329" t="s">
        <v>107</v>
      </c>
      <c r="AO329" t="s">
        <v>4137</v>
      </c>
      <c r="AP329" t="s">
        <v>4138</v>
      </c>
    </row>
    <row r="330" spans="1:42" x14ac:dyDescent="0.35">
      <c r="A330">
        <v>862150</v>
      </c>
      <c r="B330" t="s">
        <v>128</v>
      </c>
      <c r="C330" t="s">
        <v>272</v>
      </c>
      <c r="D330" t="s">
        <v>446</v>
      </c>
      <c r="E330" t="s">
        <v>4139</v>
      </c>
      <c r="F330" t="s">
        <v>67</v>
      </c>
      <c r="G330" t="s">
        <v>4140</v>
      </c>
      <c r="H330" t="s">
        <v>1528</v>
      </c>
      <c r="I330" t="s">
        <v>4141</v>
      </c>
      <c r="J330" t="s">
        <v>4142</v>
      </c>
      <c r="K330" t="s">
        <v>4143</v>
      </c>
      <c r="L330" s="1">
        <v>34129</v>
      </c>
      <c r="M330" s="2">
        <v>0.38942129629629635</v>
      </c>
      <c r="N330">
        <v>23.91</v>
      </c>
      <c r="O330" t="str">
        <f t="shared" si="20"/>
        <v>20-30years</v>
      </c>
      <c r="P330">
        <v>89</v>
      </c>
      <c r="Q330" t="s">
        <v>4144</v>
      </c>
      <c r="R330" t="s">
        <v>327</v>
      </c>
      <c r="S330" t="s">
        <v>50</v>
      </c>
      <c r="T330">
        <v>2015</v>
      </c>
      <c r="U330">
        <v>9</v>
      </c>
      <c r="V330" t="s">
        <v>328</v>
      </c>
      <c r="W330" t="s">
        <v>329</v>
      </c>
      <c r="X330">
        <v>27</v>
      </c>
      <c r="Y330" t="s">
        <v>578</v>
      </c>
      <c r="Z330" t="s">
        <v>579</v>
      </c>
      <c r="AA330">
        <v>1.84</v>
      </c>
      <c r="AB330" t="str">
        <f t="shared" si="21"/>
        <v>0-5years</v>
      </c>
      <c r="AC330">
        <v>140169</v>
      </c>
      <c r="AD330" t="str">
        <f t="shared" si="22"/>
        <v>1.40lac-1.50lac</v>
      </c>
      <c r="AE330" s="3">
        <v>0.05</v>
      </c>
      <c r="AF330" s="3" t="str">
        <f t="shared" si="23"/>
        <v>0-5%</v>
      </c>
      <c r="AG330" t="s">
        <v>4145</v>
      </c>
      <c r="AH330" t="s">
        <v>4146</v>
      </c>
      <c r="AI330" t="s">
        <v>4147</v>
      </c>
      <c r="AJ330" t="s">
        <v>4148</v>
      </c>
      <c r="AK330" t="s">
        <v>4147</v>
      </c>
      <c r="AL330" t="s">
        <v>2501</v>
      </c>
      <c r="AM330">
        <v>19967</v>
      </c>
      <c r="AN330" t="s">
        <v>107</v>
      </c>
      <c r="AO330" t="s">
        <v>4149</v>
      </c>
      <c r="AP330" t="s">
        <v>4150</v>
      </c>
    </row>
    <row r="331" spans="1:42" x14ac:dyDescent="0.35">
      <c r="A331">
        <v>635915</v>
      </c>
      <c r="B331" t="s">
        <v>38</v>
      </c>
      <c r="C331" t="s">
        <v>4151</v>
      </c>
      <c r="D331" t="s">
        <v>500</v>
      </c>
      <c r="E331" t="s">
        <v>4152</v>
      </c>
      <c r="F331" t="s">
        <v>42</v>
      </c>
      <c r="G331" t="s">
        <v>4153</v>
      </c>
      <c r="H331" t="s">
        <v>1528</v>
      </c>
      <c r="I331" t="s">
        <v>4154</v>
      </c>
      <c r="J331" t="s">
        <v>4155</v>
      </c>
      <c r="K331" t="s">
        <v>1224</v>
      </c>
      <c r="L331" t="s">
        <v>4156</v>
      </c>
      <c r="M331" s="2">
        <v>0.95396990740740739</v>
      </c>
      <c r="N331">
        <v>56.46</v>
      </c>
      <c r="O331" t="str">
        <f t="shared" si="20"/>
        <v>50-60years</v>
      </c>
      <c r="P331">
        <v>50</v>
      </c>
      <c r="Q331" t="s">
        <v>4157</v>
      </c>
      <c r="R331" t="s">
        <v>74</v>
      </c>
      <c r="S331" t="s">
        <v>75</v>
      </c>
      <c r="T331">
        <v>1989</v>
      </c>
      <c r="U331">
        <v>6</v>
      </c>
      <c r="V331" t="s">
        <v>344</v>
      </c>
      <c r="W331" t="s">
        <v>345</v>
      </c>
      <c r="X331">
        <v>25</v>
      </c>
      <c r="Y331" t="s">
        <v>578</v>
      </c>
      <c r="Z331" t="s">
        <v>579</v>
      </c>
      <c r="AA331">
        <v>28.11</v>
      </c>
      <c r="AB331" t="str">
        <f t="shared" si="21"/>
        <v>20-30years</v>
      </c>
      <c r="AC331">
        <v>160770</v>
      </c>
      <c r="AD331" t="str">
        <f t="shared" si="22"/>
        <v>1.60lac-1.70lac</v>
      </c>
      <c r="AE331" s="3">
        <v>0.11</v>
      </c>
      <c r="AF331" s="3" t="str">
        <f t="shared" si="23"/>
        <v>10-15%</v>
      </c>
      <c r="AG331" t="s">
        <v>4158</v>
      </c>
      <c r="AH331" t="s">
        <v>4159</v>
      </c>
      <c r="AI331" t="s">
        <v>4160</v>
      </c>
      <c r="AJ331" t="s">
        <v>4161</v>
      </c>
      <c r="AK331" t="s">
        <v>4160</v>
      </c>
      <c r="AL331" t="s">
        <v>972</v>
      </c>
      <c r="AM331">
        <v>27320</v>
      </c>
      <c r="AN331" t="s">
        <v>107</v>
      </c>
      <c r="AO331" t="s">
        <v>4162</v>
      </c>
      <c r="AP331" t="s">
        <v>4163</v>
      </c>
    </row>
    <row r="332" spans="1:42" x14ac:dyDescent="0.35">
      <c r="A332">
        <v>540696</v>
      </c>
      <c r="B332" t="s">
        <v>271</v>
      </c>
      <c r="C332" t="s">
        <v>4164</v>
      </c>
      <c r="D332" t="s">
        <v>431</v>
      </c>
      <c r="E332" t="s">
        <v>3698</v>
      </c>
      <c r="F332" t="s">
        <v>67</v>
      </c>
      <c r="G332" t="s">
        <v>4165</v>
      </c>
      <c r="H332" t="s">
        <v>1528</v>
      </c>
      <c r="I332" t="s">
        <v>4166</v>
      </c>
      <c r="J332" t="s">
        <v>4167</v>
      </c>
      <c r="K332" t="s">
        <v>766</v>
      </c>
      <c r="L332" t="s">
        <v>4168</v>
      </c>
      <c r="M332" s="2">
        <v>8.2048611111111114E-2</v>
      </c>
      <c r="N332">
        <v>32.950000000000003</v>
      </c>
      <c r="O332" t="str">
        <f t="shared" si="20"/>
        <v>30-40years</v>
      </c>
      <c r="P332">
        <v>86</v>
      </c>
      <c r="Q332" t="s">
        <v>2767</v>
      </c>
      <c r="R332" t="s">
        <v>327</v>
      </c>
      <c r="S332" t="s">
        <v>50</v>
      </c>
      <c r="T332">
        <v>2013</v>
      </c>
      <c r="U332">
        <v>7</v>
      </c>
      <c r="V332" t="s">
        <v>390</v>
      </c>
      <c r="W332" t="s">
        <v>391</v>
      </c>
      <c r="X332">
        <v>26</v>
      </c>
      <c r="Y332" t="s">
        <v>279</v>
      </c>
      <c r="Z332" t="s">
        <v>280</v>
      </c>
      <c r="AA332">
        <v>4.01</v>
      </c>
      <c r="AB332" t="str">
        <f t="shared" si="21"/>
        <v>0-5years</v>
      </c>
      <c r="AC332">
        <v>114661</v>
      </c>
      <c r="AD332" t="str">
        <f t="shared" si="22"/>
        <v>1.10lac-1.20lac</v>
      </c>
      <c r="AE332" s="3">
        <v>0.13</v>
      </c>
      <c r="AF332" s="3" t="str">
        <f t="shared" si="23"/>
        <v>10-15%</v>
      </c>
      <c r="AG332" t="s">
        <v>4169</v>
      </c>
      <c r="AH332" t="s">
        <v>4170</v>
      </c>
      <c r="AI332" t="s">
        <v>4171</v>
      </c>
      <c r="AJ332" t="s">
        <v>2244</v>
      </c>
      <c r="AK332" t="s">
        <v>4171</v>
      </c>
      <c r="AL332" t="s">
        <v>106</v>
      </c>
      <c r="AM332">
        <v>40144</v>
      </c>
      <c r="AN332" t="s">
        <v>107</v>
      </c>
      <c r="AO332" t="s">
        <v>4172</v>
      </c>
      <c r="AP332" t="s">
        <v>4173</v>
      </c>
    </row>
    <row r="333" spans="1:42" x14ac:dyDescent="0.35">
      <c r="A333">
        <v>870351</v>
      </c>
      <c r="B333" t="s">
        <v>63</v>
      </c>
      <c r="C333" t="s">
        <v>4174</v>
      </c>
      <c r="D333" t="s">
        <v>112</v>
      </c>
      <c r="E333" t="s">
        <v>1852</v>
      </c>
      <c r="F333" t="s">
        <v>67</v>
      </c>
      <c r="G333" t="s">
        <v>4175</v>
      </c>
      <c r="H333" t="s">
        <v>1528</v>
      </c>
      <c r="I333" t="s">
        <v>4176</v>
      </c>
      <c r="J333" t="s">
        <v>4177</v>
      </c>
      <c r="K333" t="s">
        <v>2015</v>
      </c>
      <c r="L333" s="1">
        <v>30236</v>
      </c>
      <c r="M333" s="2">
        <v>0.85023148148148142</v>
      </c>
      <c r="N333">
        <v>34.65</v>
      </c>
      <c r="O333" t="str">
        <f t="shared" si="20"/>
        <v>30-40years</v>
      </c>
      <c r="P333">
        <v>60</v>
      </c>
      <c r="Q333" t="s">
        <v>4178</v>
      </c>
      <c r="R333" t="s">
        <v>49</v>
      </c>
      <c r="S333" t="s">
        <v>50</v>
      </c>
      <c r="T333">
        <v>2009</v>
      </c>
      <c r="U333">
        <v>11</v>
      </c>
      <c r="V333" t="s">
        <v>154</v>
      </c>
      <c r="W333" t="s">
        <v>155</v>
      </c>
      <c r="X333">
        <v>25</v>
      </c>
      <c r="Y333" t="s">
        <v>295</v>
      </c>
      <c r="Z333" t="s">
        <v>296</v>
      </c>
      <c r="AA333">
        <v>7.68</v>
      </c>
      <c r="AB333" t="str">
        <f t="shared" si="21"/>
        <v>5-10years</v>
      </c>
      <c r="AC333">
        <v>115908</v>
      </c>
      <c r="AD333" t="str">
        <f t="shared" si="22"/>
        <v>1.10lac-1.20lac</v>
      </c>
      <c r="AE333" s="3">
        <v>0.2</v>
      </c>
      <c r="AF333" s="3" t="str">
        <f t="shared" si="23"/>
        <v>15-20%</v>
      </c>
      <c r="AG333" t="s">
        <v>4179</v>
      </c>
      <c r="AH333" t="s">
        <v>4180</v>
      </c>
      <c r="AI333" t="s">
        <v>3178</v>
      </c>
      <c r="AJ333" t="s">
        <v>1712</v>
      </c>
      <c r="AK333" t="s">
        <v>3178</v>
      </c>
      <c r="AL333" t="s">
        <v>301</v>
      </c>
      <c r="AM333">
        <v>50478</v>
      </c>
      <c r="AN333" t="s">
        <v>85</v>
      </c>
      <c r="AO333" t="s">
        <v>4181</v>
      </c>
      <c r="AP333" t="s">
        <v>4182</v>
      </c>
    </row>
    <row r="334" spans="1:42" x14ac:dyDescent="0.35">
      <c r="A334">
        <v>360498</v>
      </c>
      <c r="B334" t="s">
        <v>38</v>
      </c>
      <c r="C334" t="s">
        <v>4183</v>
      </c>
      <c r="D334" t="s">
        <v>305</v>
      </c>
      <c r="E334" t="s">
        <v>3711</v>
      </c>
      <c r="F334" t="s">
        <v>42</v>
      </c>
      <c r="G334" t="s">
        <v>4184</v>
      </c>
      <c r="H334" t="s">
        <v>1528</v>
      </c>
      <c r="I334" t="s">
        <v>4185</v>
      </c>
      <c r="J334" t="s">
        <v>4186</v>
      </c>
      <c r="K334" t="s">
        <v>4187</v>
      </c>
      <c r="L334" s="1">
        <v>28737</v>
      </c>
      <c r="M334" s="2">
        <v>4.9375000000000002E-2</v>
      </c>
      <c r="N334">
        <v>39.33</v>
      </c>
      <c r="O334" t="str">
        <f t="shared" si="20"/>
        <v>30-40years</v>
      </c>
      <c r="P334">
        <v>52</v>
      </c>
      <c r="Q334" t="s">
        <v>4188</v>
      </c>
      <c r="R334" t="s">
        <v>74</v>
      </c>
      <c r="S334" t="s">
        <v>75</v>
      </c>
      <c r="T334">
        <v>2014</v>
      </c>
      <c r="U334">
        <v>4</v>
      </c>
      <c r="V334" t="s">
        <v>76</v>
      </c>
      <c r="W334" t="s">
        <v>77</v>
      </c>
      <c r="X334">
        <v>29</v>
      </c>
      <c r="Y334" t="s">
        <v>78</v>
      </c>
      <c r="Z334" t="s">
        <v>79</v>
      </c>
      <c r="AA334">
        <v>3.25</v>
      </c>
      <c r="AB334" t="str">
        <f t="shared" si="21"/>
        <v>0-5years</v>
      </c>
      <c r="AC334">
        <v>153407</v>
      </c>
      <c r="AD334" t="str">
        <f t="shared" si="22"/>
        <v>1.50lac-1.60lac</v>
      </c>
      <c r="AE334" s="3">
        <v>0.17</v>
      </c>
      <c r="AF334" s="3" t="str">
        <f t="shared" si="23"/>
        <v>15-20%</v>
      </c>
      <c r="AG334" t="s">
        <v>4189</v>
      </c>
      <c r="AH334" t="s">
        <v>4190</v>
      </c>
      <c r="AI334" t="s">
        <v>4191</v>
      </c>
      <c r="AJ334" t="s">
        <v>735</v>
      </c>
      <c r="AK334" t="s">
        <v>4191</v>
      </c>
      <c r="AL334" t="s">
        <v>471</v>
      </c>
      <c r="AM334">
        <v>4920</v>
      </c>
      <c r="AN334" t="s">
        <v>237</v>
      </c>
      <c r="AO334" t="s">
        <v>4192</v>
      </c>
      <c r="AP334" t="s">
        <v>4193</v>
      </c>
    </row>
    <row r="335" spans="1:42" x14ac:dyDescent="0.35">
      <c r="A335">
        <v>397164</v>
      </c>
      <c r="B335" t="s">
        <v>110</v>
      </c>
      <c r="C335" t="s">
        <v>4194</v>
      </c>
      <c r="D335" t="s">
        <v>42</v>
      </c>
      <c r="E335" t="s">
        <v>3167</v>
      </c>
      <c r="F335" t="s">
        <v>42</v>
      </c>
      <c r="G335" t="s">
        <v>4195</v>
      </c>
      <c r="H335" t="s">
        <v>1528</v>
      </c>
      <c r="I335" t="s">
        <v>4196</v>
      </c>
      <c r="J335" t="s">
        <v>4197</v>
      </c>
      <c r="K335" t="s">
        <v>4198</v>
      </c>
      <c r="L335" s="1">
        <v>27365</v>
      </c>
      <c r="M335" s="2">
        <v>0.97824074074074074</v>
      </c>
      <c r="N335">
        <v>43.48</v>
      </c>
      <c r="O335" t="str">
        <f t="shared" si="20"/>
        <v>40-50years</v>
      </c>
      <c r="P335">
        <v>46</v>
      </c>
      <c r="Q335" t="s">
        <v>4199</v>
      </c>
      <c r="R335" t="s">
        <v>97</v>
      </c>
      <c r="S335" t="s">
        <v>75</v>
      </c>
      <c r="T335">
        <v>2009</v>
      </c>
      <c r="U335">
        <v>1</v>
      </c>
      <c r="V335" t="s">
        <v>293</v>
      </c>
      <c r="W335" t="s">
        <v>294</v>
      </c>
      <c r="X335">
        <v>28</v>
      </c>
      <c r="Y335" t="s">
        <v>295</v>
      </c>
      <c r="Z335" t="s">
        <v>296</v>
      </c>
      <c r="AA335">
        <v>8.5</v>
      </c>
      <c r="AB335" t="str">
        <f t="shared" si="21"/>
        <v>5-10years</v>
      </c>
      <c r="AC335">
        <v>67189</v>
      </c>
      <c r="AD335" t="str">
        <f t="shared" si="22"/>
        <v>60k-70k</v>
      </c>
      <c r="AE335" s="3">
        <v>0</v>
      </c>
      <c r="AF335" s="3" t="str">
        <f t="shared" si="23"/>
        <v>0-5%</v>
      </c>
      <c r="AG335" t="s">
        <v>4200</v>
      </c>
      <c r="AH335" t="s">
        <v>4201</v>
      </c>
      <c r="AI335" t="s">
        <v>4202</v>
      </c>
      <c r="AJ335" t="s">
        <v>4203</v>
      </c>
      <c r="AK335" t="s">
        <v>4202</v>
      </c>
      <c r="AL335" t="s">
        <v>177</v>
      </c>
      <c r="AM335">
        <v>76179</v>
      </c>
      <c r="AN335" t="s">
        <v>107</v>
      </c>
      <c r="AO335" t="s">
        <v>4204</v>
      </c>
      <c r="AP335" t="s">
        <v>4205</v>
      </c>
    </row>
    <row r="336" spans="1:42" x14ac:dyDescent="0.35">
      <c r="A336">
        <v>488068</v>
      </c>
      <c r="B336" t="s">
        <v>110</v>
      </c>
      <c r="C336" t="s">
        <v>4206</v>
      </c>
      <c r="D336" t="s">
        <v>1828</v>
      </c>
      <c r="E336" t="s">
        <v>4207</v>
      </c>
      <c r="F336" t="s">
        <v>42</v>
      </c>
      <c r="G336" t="s">
        <v>4208</v>
      </c>
      <c r="H336" t="s">
        <v>1528</v>
      </c>
      <c r="I336" t="s">
        <v>4209</v>
      </c>
      <c r="J336" t="s">
        <v>4210</v>
      </c>
      <c r="K336" t="s">
        <v>4211</v>
      </c>
      <c r="L336" t="s">
        <v>4212</v>
      </c>
      <c r="M336" s="2">
        <v>0.85526620370370365</v>
      </c>
      <c r="N336">
        <v>32.229999999999997</v>
      </c>
      <c r="O336" t="str">
        <f t="shared" si="20"/>
        <v>30-40years</v>
      </c>
      <c r="P336">
        <v>52</v>
      </c>
      <c r="Q336" t="s">
        <v>4213</v>
      </c>
      <c r="R336" t="s">
        <v>49</v>
      </c>
      <c r="S336" t="s">
        <v>50</v>
      </c>
      <c r="T336">
        <v>2009</v>
      </c>
      <c r="U336">
        <v>12</v>
      </c>
      <c r="V336" t="s">
        <v>51</v>
      </c>
      <c r="W336" t="s">
        <v>52</v>
      </c>
      <c r="X336">
        <v>21</v>
      </c>
      <c r="Y336" t="s">
        <v>100</v>
      </c>
      <c r="Z336" t="s">
        <v>101</v>
      </c>
      <c r="AA336">
        <v>7.61</v>
      </c>
      <c r="AB336" t="str">
        <f t="shared" si="21"/>
        <v>5-10years</v>
      </c>
      <c r="AC336">
        <v>117004</v>
      </c>
      <c r="AD336" t="str">
        <f t="shared" si="22"/>
        <v>1.10lac-1.20lac</v>
      </c>
      <c r="AE336" s="3">
        <v>0.09</v>
      </c>
      <c r="AF336" s="3" t="str">
        <f t="shared" si="23"/>
        <v>5-10%</v>
      </c>
      <c r="AG336" t="s">
        <v>4214</v>
      </c>
      <c r="AH336" t="s">
        <v>4215</v>
      </c>
      <c r="AI336" t="s">
        <v>4216</v>
      </c>
      <c r="AJ336" t="s">
        <v>1994</v>
      </c>
      <c r="AK336" t="s">
        <v>4216</v>
      </c>
      <c r="AL336" t="s">
        <v>471</v>
      </c>
      <c r="AM336">
        <v>4738</v>
      </c>
      <c r="AN336" t="s">
        <v>237</v>
      </c>
      <c r="AO336" t="s">
        <v>4217</v>
      </c>
      <c r="AP336" t="s">
        <v>4218</v>
      </c>
    </row>
    <row r="337" spans="1:42" x14ac:dyDescent="0.35">
      <c r="A337">
        <v>890432</v>
      </c>
      <c r="B337" t="s">
        <v>110</v>
      </c>
      <c r="C337" t="s">
        <v>4219</v>
      </c>
      <c r="D337" t="s">
        <v>1828</v>
      </c>
      <c r="E337" t="s">
        <v>1685</v>
      </c>
      <c r="F337" t="s">
        <v>42</v>
      </c>
      <c r="G337" t="s">
        <v>4220</v>
      </c>
      <c r="H337" t="s">
        <v>1528</v>
      </c>
      <c r="I337" t="s">
        <v>4221</v>
      </c>
      <c r="J337" t="s">
        <v>4222</v>
      </c>
      <c r="K337" t="s">
        <v>4223</v>
      </c>
      <c r="L337" t="s">
        <v>4224</v>
      </c>
      <c r="M337" s="2">
        <v>0.90521990740740732</v>
      </c>
      <c r="N337">
        <v>58.61</v>
      </c>
      <c r="O337" t="str">
        <f t="shared" si="20"/>
        <v>50-60years</v>
      </c>
      <c r="P337">
        <v>41</v>
      </c>
      <c r="Q337" t="s">
        <v>4225</v>
      </c>
      <c r="R337" t="s">
        <v>74</v>
      </c>
      <c r="S337" t="s">
        <v>75</v>
      </c>
      <c r="T337">
        <v>2006</v>
      </c>
      <c r="U337">
        <v>4</v>
      </c>
      <c r="V337" t="s">
        <v>76</v>
      </c>
      <c r="W337" t="s">
        <v>77</v>
      </c>
      <c r="X337">
        <v>30</v>
      </c>
      <c r="Y337" t="s">
        <v>578</v>
      </c>
      <c r="Z337" t="s">
        <v>579</v>
      </c>
      <c r="AA337">
        <v>11.25</v>
      </c>
      <c r="AB337" t="str">
        <f t="shared" si="21"/>
        <v>10-15years</v>
      </c>
      <c r="AC337">
        <v>184073</v>
      </c>
      <c r="AD337" t="str">
        <f t="shared" si="22"/>
        <v>1.80lac-1.90lac</v>
      </c>
      <c r="AE337" s="3">
        <v>0.3</v>
      </c>
      <c r="AF337" s="3" t="str">
        <f t="shared" si="23"/>
        <v>25-30%</v>
      </c>
      <c r="AG337" t="s">
        <v>4226</v>
      </c>
      <c r="AH337" t="s">
        <v>4227</v>
      </c>
      <c r="AI337" t="s">
        <v>170</v>
      </c>
      <c r="AJ337" t="s">
        <v>170</v>
      </c>
      <c r="AK337" t="s">
        <v>170</v>
      </c>
      <c r="AL337" t="s">
        <v>106</v>
      </c>
      <c r="AM337">
        <v>41128</v>
      </c>
      <c r="AN337" t="s">
        <v>107</v>
      </c>
      <c r="AO337" t="s">
        <v>4228</v>
      </c>
      <c r="AP337" t="s">
        <v>4229</v>
      </c>
    </row>
    <row r="338" spans="1:42" x14ac:dyDescent="0.35">
      <c r="A338">
        <v>935890</v>
      </c>
      <c r="B338" t="s">
        <v>128</v>
      </c>
      <c r="C338" t="s">
        <v>4230</v>
      </c>
      <c r="D338" t="s">
        <v>500</v>
      </c>
      <c r="E338" t="s">
        <v>4231</v>
      </c>
      <c r="F338" t="s">
        <v>42</v>
      </c>
      <c r="G338" t="s">
        <v>4232</v>
      </c>
      <c r="H338" t="s">
        <v>1528</v>
      </c>
      <c r="I338" t="s">
        <v>4233</v>
      </c>
      <c r="J338" t="s">
        <v>4234</v>
      </c>
      <c r="K338" t="s">
        <v>4207</v>
      </c>
      <c r="L338" t="s">
        <v>4235</v>
      </c>
      <c r="M338" s="2">
        <v>0.75881944444444438</v>
      </c>
      <c r="N338">
        <v>21.8</v>
      </c>
      <c r="O338" t="str">
        <f t="shared" si="20"/>
        <v>20-30years</v>
      </c>
      <c r="P338">
        <v>44</v>
      </c>
      <c r="Q338" t="s">
        <v>4236</v>
      </c>
      <c r="R338" t="s">
        <v>49</v>
      </c>
      <c r="S338" t="s">
        <v>50</v>
      </c>
      <c r="T338">
        <v>2016</v>
      </c>
      <c r="U338">
        <v>12</v>
      </c>
      <c r="V338" t="s">
        <v>51</v>
      </c>
      <c r="W338" t="s">
        <v>52</v>
      </c>
      <c r="X338">
        <v>24</v>
      </c>
      <c r="Y338" t="s">
        <v>53</v>
      </c>
      <c r="Z338" t="s">
        <v>54</v>
      </c>
      <c r="AA338">
        <v>0.59</v>
      </c>
      <c r="AB338" t="str">
        <f t="shared" si="21"/>
        <v>0-5years</v>
      </c>
      <c r="AC338">
        <v>83325</v>
      </c>
      <c r="AD338" t="str">
        <f t="shared" si="22"/>
        <v>80k-90k</v>
      </c>
      <c r="AE338" s="3">
        <v>0.28999999999999998</v>
      </c>
      <c r="AF338" s="3" t="str">
        <f t="shared" si="23"/>
        <v>25-30%</v>
      </c>
      <c r="AG338" t="s">
        <v>4237</v>
      </c>
      <c r="AH338" t="s">
        <v>4238</v>
      </c>
      <c r="AI338" t="s">
        <v>4239</v>
      </c>
      <c r="AJ338" t="s">
        <v>1082</v>
      </c>
      <c r="AK338" t="s">
        <v>4239</v>
      </c>
      <c r="AL338" t="s">
        <v>207</v>
      </c>
      <c r="AM338">
        <v>38056</v>
      </c>
      <c r="AN338" t="s">
        <v>107</v>
      </c>
      <c r="AO338" t="s">
        <v>4240</v>
      </c>
      <c r="AP338" t="s">
        <v>4241</v>
      </c>
    </row>
    <row r="339" spans="1:42" x14ac:dyDescent="0.35">
      <c r="A339">
        <v>541867</v>
      </c>
      <c r="B339" t="s">
        <v>38</v>
      </c>
      <c r="C339" t="s">
        <v>4242</v>
      </c>
      <c r="D339" t="s">
        <v>211</v>
      </c>
      <c r="E339" t="s">
        <v>4243</v>
      </c>
      <c r="F339" t="s">
        <v>42</v>
      </c>
      <c r="G339" t="s">
        <v>4244</v>
      </c>
      <c r="H339" t="s">
        <v>1528</v>
      </c>
      <c r="I339" t="s">
        <v>4245</v>
      </c>
      <c r="J339" t="s">
        <v>4246</v>
      </c>
      <c r="K339" t="s">
        <v>230</v>
      </c>
      <c r="L339" s="1">
        <v>25173</v>
      </c>
      <c r="M339" s="2">
        <v>1.1736111111111109E-2</v>
      </c>
      <c r="N339">
        <v>49.58</v>
      </c>
      <c r="O339" t="str">
        <f t="shared" si="20"/>
        <v>40-50years</v>
      </c>
      <c r="P339">
        <v>42</v>
      </c>
      <c r="Q339" t="s">
        <v>4247</v>
      </c>
      <c r="R339" t="s">
        <v>97</v>
      </c>
      <c r="S339" t="s">
        <v>75</v>
      </c>
      <c r="T339">
        <v>1993</v>
      </c>
      <c r="U339">
        <v>2</v>
      </c>
      <c r="V339" t="s">
        <v>120</v>
      </c>
      <c r="W339" t="s">
        <v>121</v>
      </c>
      <c r="X339">
        <v>13</v>
      </c>
      <c r="Y339" t="s">
        <v>53</v>
      </c>
      <c r="Z339" t="s">
        <v>54</v>
      </c>
      <c r="AA339">
        <v>24.47</v>
      </c>
      <c r="AB339" t="str">
        <f t="shared" si="21"/>
        <v>20-30years</v>
      </c>
      <c r="AC339">
        <v>74192</v>
      </c>
      <c r="AD339" t="str">
        <f t="shared" si="22"/>
        <v>70k-80k</v>
      </c>
      <c r="AE339" s="3">
        <v>0.25</v>
      </c>
      <c r="AF339" s="3" t="str">
        <f t="shared" si="23"/>
        <v>20-25%</v>
      </c>
      <c r="AG339" t="s">
        <v>4248</v>
      </c>
      <c r="AH339" t="s">
        <v>4249</v>
      </c>
      <c r="AI339" t="s">
        <v>4250</v>
      </c>
      <c r="AJ339" t="s">
        <v>4250</v>
      </c>
      <c r="AK339" t="s">
        <v>4250</v>
      </c>
      <c r="AL339" t="s">
        <v>252</v>
      </c>
      <c r="AM339">
        <v>92408</v>
      </c>
      <c r="AN339" t="s">
        <v>60</v>
      </c>
      <c r="AO339" t="s">
        <v>4251</v>
      </c>
      <c r="AP339" t="s">
        <v>4252</v>
      </c>
    </row>
    <row r="340" spans="1:42" x14ac:dyDescent="0.35">
      <c r="A340">
        <v>885774</v>
      </c>
      <c r="B340" t="s">
        <v>271</v>
      </c>
      <c r="C340" t="s">
        <v>2830</v>
      </c>
      <c r="D340" t="s">
        <v>415</v>
      </c>
      <c r="E340" t="s">
        <v>852</v>
      </c>
      <c r="F340" t="s">
        <v>67</v>
      </c>
      <c r="G340" t="s">
        <v>4253</v>
      </c>
      <c r="H340" t="s">
        <v>1528</v>
      </c>
      <c r="I340" t="s">
        <v>4254</v>
      </c>
      <c r="J340" t="s">
        <v>4255</v>
      </c>
      <c r="K340" t="s">
        <v>1717</v>
      </c>
      <c r="L340" s="1">
        <v>27827</v>
      </c>
      <c r="M340" s="2">
        <v>4.1493055555555554E-2</v>
      </c>
      <c r="N340">
        <v>41.01</v>
      </c>
      <c r="O340" t="str">
        <f t="shared" si="20"/>
        <v>40-50years</v>
      </c>
      <c r="P340">
        <v>64</v>
      </c>
      <c r="Q340" s="1">
        <v>39418</v>
      </c>
      <c r="R340" t="s">
        <v>97</v>
      </c>
      <c r="S340" t="s">
        <v>75</v>
      </c>
      <c r="T340">
        <v>2007</v>
      </c>
      <c r="U340">
        <v>2</v>
      </c>
      <c r="V340" t="s">
        <v>120</v>
      </c>
      <c r="W340" t="s">
        <v>121</v>
      </c>
      <c r="X340">
        <v>12</v>
      </c>
      <c r="Y340" t="s">
        <v>100</v>
      </c>
      <c r="Z340" t="s">
        <v>101</v>
      </c>
      <c r="AA340">
        <v>10.46</v>
      </c>
      <c r="AB340" t="str">
        <f t="shared" si="21"/>
        <v>10-15years</v>
      </c>
      <c r="AC340">
        <v>105720</v>
      </c>
      <c r="AD340" t="str">
        <f t="shared" si="22"/>
        <v>1lac-1.10lac</v>
      </c>
      <c r="AE340" s="3">
        <v>0.3</v>
      </c>
      <c r="AF340" s="3" t="str">
        <f t="shared" si="23"/>
        <v>25-30%</v>
      </c>
      <c r="AG340" t="s">
        <v>4256</v>
      </c>
      <c r="AH340" t="s">
        <v>4257</v>
      </c>
      <c r="AI340" t="s">
        <v>3208</v>
      </c>
      <c r="AJ340" t="s">
        <v>300</v>
      </c>
      <c r="AK340" t="s">
        <v>3208</v>
      </c>
      <c r="AL340" t="s">
        <v>125</v>
      </c>
      <c r="AM340">
        <v>46298</v>
      </c>
      <c r="AN340" t="s">
        <v>85</v>
      </c>
      <c r="AO340" t="s">
        <v>4258</v>
      </c>
      <c r="AP340" t="s">
        <v>4259</v>
      </c>
    </row>
    <row r="341" spans="1:42" x14ac:dyDescent="0.35">
      <c r="A341">
        <v>979649</v>
      </c>
      <c r="B341" t="s">
        <v>63</v>
      </c>
      <c r="C341" t="s">
        <v>4260</v>
      </c>
      <c r="D341" t="s">
        <v>415</v>
      </c>
      <c r="E341" t="s">
        <v>4261</v>
      </c>
      <c r="F341" t="s">
        <v>67</v>
      </c>
      <c r="G341" t="s">
        <v>4262</v>
      </c>
      <c r="H341" t="s">
        <v>1528</v>
      </c>
      <c r="I341" t="s">
        <v>4263</v>
      </c>
      <c r="J341" t="s">
        <v>4264</v>
      </c>
      <c r="K341" t="s">
        <v>1937</v>
      </c>
      <c r="L341" s="1">
        <v>30260</v>
      </c>
      <c r="M341" s="2">
        <v>0.50821759259259258</v>
      </c>
      <c r="N341">
        <v>35.24</v>
      </c>
      <c r="O341" t="str">
        <f t="shared" si="20"/>
        <v>30-40years</v>
      </c>
      <c r="P341">
        <v>76</v>
      </c>
      <c r="Q341" t="s">
        <v>4265</v>
      </c>
      <c r="R341" t="s">
        <v>74</v>
      </c>
      <c r="S341" t="s">
        <v>75</v>
      </c>
      <c r="T341">
        <v>2006</v>
      </c>
      <c r="U341">
        <v>5</v>
      </c>
      <c r="V341" t="s">
        <v>312</v>
      </c>
      <c r="W341" t="s">
        <v>312</v>
      </c>
      <c r="X341">
        <v>22</v>
      </c>
      <c r="Y341" t="s">
        <v>100</v>
      </c>
      <c r="Z341" t="s">
        <v>101</v>
      </c>
      <c r="AA341">
        <v>11.19</v>
      </c>
      <c r="AB341" t="str">
        <f t="shared" si="21"/>
        <v>10-15years</v>
      </c>
      <c r="AC341">
        <v>68745</v>
      </c>
      <c r="AD341" t="str">
        <f t="shared" si="22"/>
        <v>60k-70k</v>
      </c>
      <c r="AE341" s="3">
        <v>0.16</v>
      </c>
      <c r="AF341" s="3" t="str">
        <f t="shared" si="23"/>
        <v>15-20%</v>
      </c>
      <c r="AG341" t="s">
        <v>4266</v>
      </c>
      <c r="AH341" t="s">
        <v>4267</v>
      </c>
      <c r="AI341" t="s">
        <v>4268</v>
      </c>
      <c r="AJ341" t="s">
        <v>4269</v>
      </c>
      <c r="AK341" t="s">
        <v>4268</v>
      </c>
      <c r="AL341" t="s">
        <v>2501</v>
      </c>
      <c r="AM341">
        <v>19889</v>
      </c>
      <c r="AN341" t="s">
        <v>107</v>
      </c>
      <c r="AO341" t="s">
        <v>4270</v>
      </c>
      <c r="AP341" t="s">
        <v>4271</v>
      </c>
    </row>
    <row r="342" spans="1:42" x14ac:dyDescent="0.35">
      <c r="A342">
        <v>599012</v>
      </c>
      <c r="B342" t="s">
        <v>110</v>
      </c>
      <c r="C342" t="s">
        <v>4272</v>
      </c>
      <c r="D342" t="s">
        <v>65</v>
      </c>
      <c r="E342" t="s">
        <v>2011</v>
      </c>
      <c r="F342" t="s">
        <v>42</v>
      </c>
      <c r="G342" t="s">
        <v>4273</v>
      </c>
      <c r="H342" t="s">
        <v>1528</v>
      </c>
      <c r="I342" t="s">
        <v>4274</v>
      </c>
      <c r="J342" t="s">
        <v>4275</v>
      </c>
      <c r="K342" t="s">
        <v>4276</v>
      </c>
      <c r="L342" t="s">
        <v>4277</v>
      </c>
      <c r="M342" s="2">
        <v>0.52004629629629628</v>
      </c>
      <c r="N342">
        <v>59.73</v>
      </c>
      <c r="O342" t="str">
        <f t="shared" si="20"/>
        <v>50-60years</v>
      </c>
      <c r="P342">
        <v>58</v>
      </c>
      <c r="Q342" s="1">
        <v>42529</v>
      </c>
      <c r="R342" t="s">
        <v>327</v>
      </c>
      <c r="S342" t="s">
        <v>50</v>
      </c>
      <c r="T342">
        <v>2016</v>
      </c>
      <c r="U342">
        <v>8</v>
      </c>
      <c r="V342" t="s">
        <v>465</v>
      </c>
      <c r="W342" t="s">
        <v>466</v>
      </c>
      <c r="X342">
        <v>6</v>
      </c>
      <c r="Y342" t="s">
        <v>53</v>
      </c>
      <c r="Z342" t="s">
        <v>54</v>
      </c>
      <c r="AA342">
        <v>0.98</v>
      </c>
      <c r="AB342" t="str">
        <f t="shared" si="21"/>
        <v>0-5years</v>
      </c>
      <c r="AC342">
        <v>116847</v>
      </c>
      <c r="AD342" t="str">
        <f t="shared" si="22"/>
        <v>1.10lac-1.20lac</v>
      </c>
      <c r="AE342" s="3">
        <v>0.15</v>
      </c>
      <c r="AF342" s="3" t="str">
        <f t="shared" si="23"/>
        <v>10-15%</v>
      </c>
      <c r="AG342" t="s">
        <v>4278</v>
      </c>
      <c r="AH342" t="s">
        <v>4279</v>
      </c>
      <c r="AI342" t="s">
        <v>4280</v>
      </c>
      <c r="AJ342" t="s">
        <v>4281</v>
      </c>
      <c r="AK342" t="s">
        <v>4280</v>
      </c>
      <c r="AL342" t="s">
        <v>959</v>
      </c>
      <c r="AM342">
        <v>31305</v>
      </c>
      <c r="AN342" t="s">
        <v>107</v>
      </c>
      <c r="AO342" t="s">
        <v>4282</v>
      </c>
      <c r="AP342" t="s">
        <v>4283</v>
      </c>
    </row>
    <row r="343" spans="1:42" x14ac:dyDescent="0.35">
      <c r="A343">
        <v>204626</v>
      </c>
      <c r="B343" t="s">
        <v>240</v>
      </c>
      <c r="C343" t="s">
        <v>3382</v>
      </c>
      <c r="D343" t="s">
        <v>572</v>
      </c>
      <c r="E343" t="s">
        <v>4284</v>
      </c>
      <c r="F343" t="s">
        <v>67</v>
      </c>
      <c r="G343" t="s">
        <v>4285</v>
      </c>
      <c r="H343" t="s">
        <v>1528</v>
      </c>
      <c r="I343" t="s">
        <v>4286</v>
      </c>
      <c r="J343" t="s">
        <v>4287</v>
      </c>
      <c r="K343" t="s">
        <v>4288</v>
      </c>
      <c r="L343" t="s">
        <v>4289</v>
      </c>
      <c r="M343" s="2">
        <v>0.2167013888888889</v>
      </c>
      <c r="N343">
        <v>51.48</v>
      </c>
      <c r="O343" t="str">
        <f t="shared" si="20"/>
        <v>50-60years</v>
      </c>
      <c r="P343">
        <v>59</v>
      </c>
      <c r="Q343" s="1">
        <v>37206</v>
      </c>
      <c r="R343" t="s">
        <v>49</v>
      </c>
      <c r="S343" t="s">
        <v>50</v>
      </c>
      <c r="T343">
        <v>2001</v>
      </c>
      <c r="U343">
        <v>11</v>
      </c>
      <c r="V343" t="s">
        <v>154</v>
      </c>
      <c r="W343" t="s">
        <v>155</v>
      </c>
      <c r="X343">
        <v>11</v>
      </c>
      <c r="Y343" t="s">
        <v>578</v>
      </c>
      <c r="Z343" t="s">
        <v>579</v>
      </c>
      <c r="AA343">
        <v>15.72</v>
      </c>
      <c r="AB343" t="str">
        <f t="shared" si="21"/>
        <v>15-20years</v>
      </c>
      <c r="AC343">
        <v>151009</v>
      </c>
      <c r="AD343" t="str">
        <f t="shared" si="22"/>
        <v>1.50lac-1.60lac</v>
      </c>
      <c r="AE343" s="3">
        <v>0.21</v>
      </c>
      <c r="AF343" s="3" t="str">
        <f t="shared" si="23"/>
        <v>20-25%</v>
      </c>
      <c r="AG343" t="s">
        <v>4290</v>
      </c>
      <c r="AH343" t="s">
        <v>4291</v>
      </c>
      <c r="AI343" t="s">
        <v>4292</v>
      </c>
      <c r="AJ343" t="s">
        <v>4293</v>
      </c>
      <c r="AK343" t="s">
        <v>4292</v>
      </c>
      <c r="AL343" t="s">
        <v>411</v>
      </c>
      <c r="AM343">
        <v>98013</v>
      </c>
      <c r="AN343" t="s">
        <v>60</v>
      </c>
      <c r="AO343" t="s">
        <v>4294</v>
      </c>
      <c r="AP343" t="s">
        <v>4295</v>
      </c>
    </row>
    <row r="344" spans="1:42" x14ac:dyDescent="0.35">
      <c r="A344">
        <v>830006</v>
      </c>
      <c r="B344" t="s">
        <v>38</v>
      </c>
      <c r="C344" t="s">
        <v>4296</v>
      </c>
      <c r="D344" t="s">
        <v>67</v>
      </c>
      <c r="E344" t="s">
        <v>1220</v>
      </c>
      <c r="F344" t="s">
        <v>42</v>
      </c>
      <c r="G344" t="s">
        <v>4297</v>
      </c>
      <c r="H344" t="s">
        <v>1528</v>
      </c>
      <c r="I344" t="s">
        <v>4298</v>
      </c>
      <c r="J344" t="s">
        <v>4299</v>
      </c>
      <c r="K344" t="s">
        <v>4300</v>
      </c>
      <c r="L344" t="s">
        <v>4301</v>
      </c>
      <c r="M344" s="2">
        <v>0.45825231481481482</v>
      </c>
      <c r="N344">
        <v>45.03</v>
      </c>
      <c r="O344" t="str">
        <f t="shared" si="20"/>
        <v>40-50years</v>
      </c>
      <c r="P344">
        <v>60</v>
      </c>
      <c r="Q344" t="s">
        <v>4302</v>
      </c>
      <c r="R344" t="s">
        <v>74</v>
      </c>
      <c r="S344" t="s">
        <v>75</v>
      </c>
      <c r="T344">
        <v>2006</v>
      </c>
      <c r="U344">
        <v>4</v>
      </c>
      <c r="V344" t="s">
        <v>76</v>
      </c>
      <c r="W344" t="s">
        <v>77</v>
      </c>
      <c r="X344">
        <v>24</v>
      </c>
      <c r="Y344" t="s">
        <v>100</v>
      </c>
      <c r="Z344" t="s">
        <v>101</v>
      </c>
      <c r="AA344">
        <v>11.27</v>
      </c>
      <c r="AB344" t="str">
        <f t="shared" si="21"/>
        <v>10-15years</v>
      </c>
      <c r="AC344">
        <v>183123</v>
      </c>
      <c r="AD344" t="str">
        <f t="shared" si="22"/>
        <v>1.80lac-1.90lac</v>
      </c>
      <c r="AE344" s="3">
        <v>0.03</v>
      </c>
      <c r="AF344" s="3" t="str">
        <f t="shared" si="23"/>
        <v>0-5%</v>
      </c>
      <c r="AG344" t="s">
        <v>4303</v>
      </c>
      <c r="AH344" t="s">
        <v>4304</v>
      </c>
      <c r="AI344" t="s">
        <v>4305</v>
      </c>
      <c r="AJ344" t="s">
        <v>4306</v>
      </c>
      <c r="AK344" t="s">
        <v>4305</v>
      </c>
      <c r="AL344" t="s">
        <v>986</v>
      </c>
      <c r="AM344">
        <v>8724</v>
      </c>
      <c r="AN344" t="s">
        <v>237</v>
      </c>
      <c r="AO344" t="s">
        <v>4307</v>
      </c>
      <c r="AP344" t="s">
        <v>4308</v>
      </c>
    </row>
    <row r="345" spans="1:42" x14ac:dyDescent="0.35">
      <c r="A345">
        <v>127205</v>
      </c>
      <c r="B345" t="s">
        <v>110</v>
      </c>
      <c r="C345" t="s">
        <v>4309</v>
      </c>
      <c r="D345" t="s">
        <v>112</v>
      </c>
      <c r="E345" t="s">
        <v>2178</v>
      </c>
      <c r="F345" t="s">
        <v>42</v>
      </c>
      <c r="G345" t="s">
        <v>4310</v>
      </c>
      <c r="H345" t="s">
        <v>1528</v>
      </c>
      <c r="I345" t="s">
        <v>4311</v>
      </c>
      <c r="J345" t="s">
        <v>4312</v>
      </c>
      <c r="K345" t="s">
        <v>4313</v>
      </c>
      <c r="L345" s="1">
        <v>31508</v>
      </c>
      <c r="M345" s="2">
        <v>0.43153935185185183</v>
      </c>
      <c r="N345">
        <v>31.17</v>
      </c>
      <c r="O345" t="str">
        <f t="shared" si="20"/>
        <v>30-40years</v>
      </c>
      <c r="P345">
        <v>40</v>
      </c>
      <c r="Q345" t="s">
        <v>4314</v>
      </c>
      <c r="R345" t="s">
        <v>327</v>
      </c>
      <c r="S345" t="s">
        <v>50</v>
      </c>
      <c r="T345">
        <v>2013</v>
      </c>
      <c r="U345">
        <v>7</v>
      </c>
      <c r="V345" t="s">
        <v>390</v>
      </c>
      <c r="W345" t="s">
        <v>391</v>
      </c>
      <c r="X345">
        <v>14</v>
      </c>
      <c r="Y345" t="s">
        <v>578</v>
      </c>
      <c r="Z345" t="s">
        <v>579</v>
      </c>
      <c r="AA345">
        <v>4.04</v>
      </c>
      <c r="AB345" t="str">
        <f t="shared" si="21"/>
        <v>0-5years</v>
      </c>
      <c r="AC345">
        <v>72981</v>
      </c>
      <c r="AD345" t="str">
        <f t="shared" si="22"/>
        <v>70k-80k</v>
      </c>
      <c r="AE345" s="3">
        <v>0.11</v>
      </c>
      <c r="AF345" s="3" t="str">
        <f t="shared" si="23"/>
        <v>10-15%</v>
      </c>
      <c r="AG345" t="s">
        <v>4315</v>
      </c>
      <c r="AH345" t="s">
        <v>4316</v>
      </c>
      <c r="AI345" t="s">
        <v>4317</v>
      </c>
      <c r="AJ345" t="s">
        <v>686</v>
      </c>
      <c r="AK345" t="s">
        <v>4317</v>
      </c>
      <c r="AL345" t="s">
        <v>125</v>
      </c>
      <c r="AM345">
        <v>47458</v>
      </c>
      <c r="AN345" t="s">
        <v>85</v>
      </c>
      <c r="AO345" t="s">
        <v>4318</v>
      </c>
      <c r="AP345" t="s">
        <v>4319</v>
      </c>
    </row>
    <row r="346" spans="1:42" x14ac:dyDescent="0.35">
      <c r="A346">
        <v>215589</v>
      </c>
      <c r="B346" t="s">
        <v>38</v>
      </c>
      <c r="C346" t="s">
        <v>4320</v>
      </c>
      <c r="D346" t="s">
        <v>572</v>
      </c>
      <c r="E346" t="s">
        <v>4321</v>
      </c>
      <c r="F346" t="s">
        <v>42</v>
      </c>
      <c r="G346" t="s">
        <v>4322</v>
      </c>
      <c r="H346" t="s">
        <v>1528</v>
      </c>
      <c r="I346" t="s">
        <v>4323</v>
      </c>
      <c r="J346" t="s">
        <v>4324</v>
      </c>
      <c r="K346" t="s">
        <v>4325</v>
      </c>
      <c r="L346" t="s">
        <v>4326</v>
      </c>
      <c r="M346" s="2">
        <v>0.17024305555555555</v>
      </c>
      <c r="N346">
        <v>50.8</v>
      </c>
      <c r="O346" t="str">
        <f t="shared" si="20"/>
        <v>50-60years</v>
      </c>
      <c r="P346">
        <v>60</v>
      </c>
      <c r="Q346" s="1">
        <v>38362</v>
      </c>
      <c r="R346" t="s">
        <v>49</v>
      </c>
      <c r="S346" t="s">
        <v>50</v>
      </c>
      <c r="T346">
        <v>2005</v>
      </c>
      <c r="U346">
        <v>10</v>
      </c>
      <c r="V346" t="s">
        <v>137</v>
      </c>
      <c r="W346" t="s">
        <v>138</v>
      </c>
      <c r="X346">
        <v>1</v>
      </c>
      <c r="Y346" t="s">
        <v>53</v>
      </c>
      <c r="Z346" t="s">
        <v>54</v>
      </c>
      <c r="AA346">
        <v>11.83</v>
      </c>
      <c r="AB346" t="str">
        <f t="shared" si="21"/>
        <v>10-15years</v>
      </c>
      <c r="AC346">
        <v>74803</v>
      </c>
      <c r="AD346" t="str">
        <f t="shared" si="22"/>
        <v>70k-80k</v>
      </c>
      <c r="AE346" s="3">
        <v>0.19</v>
      </c>
      <c r="AF346" s="3" t="str">
        <f t="shared" si="23"/>
        <v>15-20%</v>
      </c>
      <c r="AG346" t="s">
        <v>4327</v>
      </c>
      <c r="AH346" t="s">
        <v>4328</v>
      </c>
      <c r="AI346" t="s">
        <v>4329</v>
      </c>
      <c r="AJ346" t="s">
        <v>4330</v>
      </c>
      <c r="AK346" t="s">
        <v>4329</v>
      </c>
      <c r="AL346" t="s">
        <v>1713</v>
      </c>
      <c r="AM346">
        <v>53931</v>
      </c>
      <c r="AN346" t="s">
        <v>85</v>
      </c>
      <c r="AO346" t="s">
        <v>4331</v>
      </c>
      <c r="AP346" t="s">
        <v>4332</v>
      </c>
    </row>
    <row r="347" spans="1:42" x14ac:dyDescent="0.35">
      <c r="A347">
        <v>621606</v>
      </c>
      <c r="B347" t="s">
        <v>63</v>
      </c>
      <c r="C347" t="s">
        <v>4333</v>
      </c>
      <c r="D347" t="s">
        <v>599</v>
      </c>
      <c r="E347" t="s">
        <v>2808</v>
      </c>
      <c r="F347" t="s">
        <v>67</v>
      </c>
      <c r="G347" t="s">
        <v>4334</v>
      </c>
      <c r="H347" t="s">
        <v>1528</v>
      </c>
      <c r="I347" t="s">
        <v>4335</v>
      </c>
      <c r="J347" t="s">
        <v>4336</v>
      </c>
      <c r="K347" t="s">
        <v>1932</v>
      </c>
      <c r="L347" t="s">
        <v>2476</v>
      </c>
      <c r="M347" s="2">
        <v>0.90108796296296301</v>
      </c>
      <c r="N347">
        <v>25.34</v>
      </c>
      <c r="O347" t="str">
        <f t="shared" si="20"/>
        <v>20-30years</v>
      </c>
      <c r="P347">
        <v>67</v>
      </c>
      <c r="Q347" t="s">
        <v>4337</v>
      </c>
      <c r="R347" t="s">
        <v>327</v>
      </c>
      <c r="S347" t="s">
        <v>50</v>
      </c>
      <c r="T347">
        <v>2014</v>
      </c>
      <c r="U347">
        <v>7</v>
      </c>
      <c r="V347" t="s">
        <v>390</v>
      </c>
      <c r="W347" t="s">
        <v>391</v>
      </c>
      <c r="X347">
        <v>27</v>
      </c>
      <c r="Y347" t="s">
        <v>578</v>
      </c>
      <c r="Z347" t="s">
        <v>579</v>
      </c>
      <c r="AA347">
        <v>3.01</v>
      </c>
      <c r="AB347" t="str">
        <f t="shared" si="21"/>
        <v>0-5years</v>
      </c>
      <c r="AC347">
        <v>85147</v>
      </c>
      <c r="AD347" t="str">
        <f t="shared" si="22"/>
        <v>80k-90k</v>
      </c>
      <c r="AE347" s="3">
        <v>0.2</v>
      </c>
      <c r="AF347" s="3" t="str">
        <f t="shared" si="23"/>
        <v>15-20%</v>
      </c>
      <c r="AG347" t="s">
        <v>4338</v>
      </c>
      <c r="AH347" t="s">
        <v>4339</v>
      </c>
      <c r="AI347" t="s">
        <v>4340</v>
      </c>
      <c r="AJ347" t="s">
        <v>4341</v>
      </c>
      <c r="AK347" t="s">
        <v>4340</v>
      </c>
      <c r="AL347" t="s">
        <v>317</v>
      </c>
      <c r="AM347">
        <v>73859</v>
      </c>
      <c r="AN347" t="s">
        <v>107</v>
      </c>
      <c r="AO347" t="s">
        <v>4342</v>
      </c>
      <c r="AP347" t="s">
        <v>4343</v>
      </c>
    </row>
    <row r="348" spans="1:42" x14ac:dyDescent="0.35">
      <c r="A348">
        <v>223379</v>
      </c>
      <c r="B348" t="s">
        <v>271</v>
      </c>
      <c r="C348" t="s">
        <v>272</v>
      </c>
      <c r="D348" t="s">
        <v>599</v>
      </c>
      <c r="E348" t="s">
        <v>2001</v>
      </c>
      <c r="F348" t="s">
        <v>67</v>
      </c>
      <c r="G348" t="s">
        <v>4344</v>
      </c>
      <c r="H348" t="s">
        <v>1528</v>
      </c>
      <c r="I348" t="s">
        <v>4345</v>
      </c>
      <c r="J348" t="s">
        <v>4346</v>
      </c>
      <c r="K348" t="s">
        <v>4347</v>
      </c>
      <c r="L348" t="s">
        <v>4348</v>
      </c>
      <c r="M348" s="2">
        <v>0.39207175925925924</v>
      </c>
      <c r="N348">
        <v>24.54</v>
      </c>
      <c r="O348" t="str">
        <f t="shared" si="20"/>
        <v>20-30years</v>
      </c>
      <c r="P348">
        <v>70</v>
      </c>
      <c r="Q348" s="1">
        <v>42164</v>
      </c>
      <c r="R348" t="s">
        <v>327</v>
      </c>
      <c r="S348" t="s">
        <v>50</v>
      </c>
      <c r="T348">
        <v>2015</v>
      </c>
      <c r="U348">
        <v>9</v>
      </c>
      <c r="V348" t="s">
        <v>328</v>
      </c>
      <c r="W348" t="s">
        <v>329</v>
      </c>
      <c r="X348">
        <v>6</v>
      </c>
      <c r="Y348" t="s">
        <v>578</v>
      </c>
      <c r="Z348" t="s">
        <v>579</v>
      </c>
      <c r="AA348">
        <v>1.89</v>
      </c>
      <c r="AB348" t="str">
        <f t="shared" si="21"/>
        <v>0-5years</v>
      </c>
      <c r="AC348">
        <v>196685</v>
      </c>
      <c r="AD348" t="str">
        <f t="shared" si="22"/>
        <v>1.90lac-2lac</v>
      </c>
      <c r="AE348" s="3">
        <v>0.13</v>
      </c>
      <c r="AF348" s="3" t="str">
        <f t="shared" si="23"/>
        <v>10-15%</v>
      </c>
      <c r="AG348" t="s">
        <v>4349</v>
      </c>
      <c r="AH348" t="s">
        <v>4350</v>
      </c>
      <c r="AI348" t="s">
        <v>4351</v>
      </c>
      <c r="AJ348" t="s">
        <v>300</v>
      </c>
      <c r="AK348" t="s">
        <v>4351</v>
      </c>
      <c r="AL348" t="s">
        <v>1125</v>
      </c>
      <c r="AM348">
        <v>67475</v>
      </c>
      <c r="AN348" t="s">
        <v>85</v>
      </c>
      <c r="AO348" t="s">
        <v>4352</v>
      </c>
      <c r="AP348" t="s">
        <v>4353</v>
      </c>
    </row>
    <row r="349" spans="1:42" x14ac:dyDescent="0.35">
      <c r="A349">
        <v>236366</v>
      </c>
      <c r="B349" t="s">
        <v>63</v>
      </c>
      <c r="C349" t="s">
        <v>2905</v>
      </c>
      <c r="D349" t="s">
        <v>415</v>
      </c>
      <c r="E349" t="s">
        <v>4354</v>
      </c>
      <c r="F349" t="s">
        <v>67</v>
      </c>
      <c r="G349" t="s">
        <v>4355</v>
      </c>
      <c r="H349" t="s">
        <v>1528</v>
      </c>
      <c r="I349" t="s">
        <v>4356</v>
      </c>
      <c r="J349" t="s">
        <v>4357</v>
      </c>
      <c r="K349" t="s">
        <v>4358</v>
      </c>
      <c r="L349" t="s">
        <v>4359</v>
      </c>
      <c r="M349" s="2">
        <v>0.21033564814814817</v>
      </c>
      <c r="N349">
        <v>24.68</v>
      </c>
      <c r="O349" t="str">
        <f t="shared" si="20"/>
        <v>20-30years</v>
      </c>
      <c r="P349">
        <v>71</v>
      </c>
      <c r="Q349" t="s">
        <v>4360</v>
      </c>
      <c r="R349" t="s">
        <v>74</v>
      </c>
      <c r="S349" t="s">
        <v>75</v>
      </c>
      <c r="T349">
        <v>2016</v>
      </c>
      <c r="U349">
        <v>6</v>
      </c>
      <c r="V349" t="s">
        <v>344</v>
      </c>
      <c r="W349" t="s">
        <v>345</v>
      </c>
      <c r="X349">
        <v>15</v>
      </c>
      <c r="Y349" t="s">
        <v>295</v>
      </c>
      <c r="Z349" t="s">
        <v>296</v>
      </c>
      <c r="AA349">
        <v>1.1200000000000001</v>
      </c>
      <c r="AB349" t="str">
        <f t="shared" si="21"/>
        <v>0-5years</v>
      </c>
      <c r="AC349">
        <v>144369</v>
      </c>
      <c r="AD349" t="str">
        <f t="shared" si="22"/>
        <v>1.40lac-1.50lac</v>
      </c>
      <c r="AE349" s="3">
        <v>0.3</v>
      </c>
      <c r="AF349" s="3" t="str">
        <f t="shared" si="23"/>
        <v>25-30%</v>
      </c>
      <c r="AG349" t="s">
        <v>4361</v>
      </c>
      <c r="AH349" t="s">
        <v>4362</v>
      </c>
      <c r="AI349" t="s">
        <v>104</v>
      </c>
      <c r="AJ349" t="s">
        <v>4363</v>
      </c>
      <c r="AK349" t="s">
        <v>104</v>
      </c>
      <c r="AL349" t="s">
        <v>972</v>
      </c>
      <c r="AM349">
        <v>27292</v>
      </c>
      <c r="AN349" t="s">
        <v>107</v>
      </c>
      <c r="AO349" t="s">
        <v>4364</v>
      </c>
      <c r="AP349" t="s">
        <v>4365</v>
      </c>
    </row>
    <row r="350" spans="1:42" x14ac:dyDescent="0.35">
      <c r="A350">
        <v>798043</v>
      </c>
      <c r="B350" t="s">
        <v>38</v>
      </c>
      <c r="C350" t="s">
        <v>1655</v>
      </c>
      <c r="D350" t="s">
        <v>354</v>
      </c>
      <c r="E350" t="s">
        <v>2897</v>
      </c>
      <c r="F350" t="s">
        <v>42</v>
      </c>
      <c r="G350" t="s">
        <v>4366</v>
      </c>
      <c r="H350" t="s">
        <v>1528</v>
      </c>
      <c r="I350" t="s">
        <v>4367</v>
      </c>
      <c r="J350" t="s">
        <v>4368</v>
      </c>
      <c r="K350" t="s">
        <v>4369</v>
      </c>
      <c r="L350" t="s">
        <v>4370</v>
      </c>
      <c r="M350" s="2">
        <v>5.769675925925926E-2</v>
      </c>
      <c r="N350">
        <v>33.47</v>
      </c>
      <c r="O350" t="str">
        <f t="shared" si="20"/>
        <v>30-40years</v>
      </c>
      <c r="P350">
        <v>43</v>
      </c>
      <c r="Q350" s="1">
        <v>41007</v>
      </c>
      <c r="R350" t="s">
        <v>327</v>
      </c>
      <c r="S350" t="s">
        <v>50</v>
      </c>
      <c r="T350">
        <v>2012</v>
      </c>
      <c r="U350">
        <v>8</v>
      </c>
      <c r="V350" t="s">
        <v>465</v>
      </c>
      <c r="W350" t="s">
        <v>466</v>
      </c>
      <c r="X350">
        <v>4</v>
      </c>
      <c r="Y350" t="s">
        <v>53</v>
      </c>
      <c r="Z350" t="s">
        <v>54</v>
      </c>
      <c r="AA350">
        <v>4.9800000000000004</v>
      </c>
      <c r="AB350" t="str">
        <f t="shared" si="21"/>
        <v>0-5years</v>
      </c>
      <c r="AC350">
        <v>44430</v>
      </c>
      <c r="AD350" t="str">
        <f t="shared" si="22"/>
        <v>40k-50k</v>
      </c>
      <c r="AE350" s="3">
        <v>0.13</v>
      </c>
      <c r="AF350" s="3" t="str">
        <f t="shared" si="23"/>
        <v>10-15%</v>
      </c>
      <c r="AG350" t="s">
        <v>4371</v>
      </c>
      <c r="AH350" t="s">
        <v>4372</v>
      </c>
      <c r="AI350" t="s">
        <v>4373</v>
      </c>
      <c r="AJ350" t="s">
        <v>4373</v>
      </c>
      <c r="AK350" t="s">
        <v>4373</v>
      </c>
      <c r="AL350" t="s">
        <v>379</v>
      </c>
      <c r="AM350">
        <v>12226</v>
      </c>
      <c r="AN350" t="s">
        <v>237</v>
      </c>
      <c r="AO350" t="s">
        <v>4374</v>
      </c>
      <c r="AP350" t="s">
        <v>4375</v>
      </c>
    </row>
    <row r="351" spans="1:42" x14ac:dyDescent="0.35">
      <c r="A351">
        <v>811092</v>
      </c>
      <c r="B351" t="s">
        <v>38</v>
      </c>
      <c r="C351" t="s">
        <v>4376</v>
      </c>
      <c r="D351" t="s">
        <v>354</v>
      </c>
      <c r="E351" t="s">
        <v>94</v>
      </c>
      <c r="F351" t="s">
        <v>42</v>
      </c>
      <c r="G351" t="s">
        <v>4377</v>
      </c>
      <c r="H351" t="s">
        <v>1528</v>
      </c>
      <c r="I351" t="s">
        <v>4378</v>
      </c>
      <c r="J351" t="s">
        <v>4379</v>
      </c>
      <c r="K351" t="s">
        <v>689</v>
      </c>
      <c r="L351" t="s">
        <v>4380</v>
      </c>
      <c r="M351" s="2">
        <v>0.24364583333333334</v>
      </c>
      <c r="N351">
        <v>44.19</v>
      </c>
      <c r="O351" t="str">
        <f t="shared" si="20"/>
        <v>40-50years</v>
      </c>
      <c r="P351">
        <v>53</v>
      </c>
      <c r="Q351" t="s">
        <v>4381</v>
      </c>
      <c r="R351" t="s">
        <v>74</v>
      </c>
      <c r="S351" t="s">
        <v>75</v>
      </c>
      <c r="T351">
        <v>2011</v>
      </c>
      <c r="U351">
        <v>5</v>
      </c>
      <c r="V351" t="s">
        <v>312</v>
      </c>
      <c r="W351" t="s">
        <v>312</v>
      </c>
      <c r="X351">
        <v>19</v>
      </c>
      <c r="Y351" t="s">
        <v>156</v>
      </c>
      <c r="Z351" t="s">
        <v>157</v>
      </c>
      <c r="AA351">
        <v>6.2</v>
      </c>
      <c r="AB351" t="str">
        <f t="shared" si="21"/>
        <v>5-10years</v>
      </c>
      <c r="AC351">
        <v>144899</v>
      </c>
      <c r="AD351" t="str">
        <f t="shared" si="22"/>
        <v>1.40lac-1.50lac</v>
      </c>
      <c r="AE351" s="3">
        <v>0.23</v>
      </c>
      <c r="AF351" s="3" t="str">
        <f t="shared" si="23"/>
        <v>20-25%</v>
      </c>
      <c r="AG351" t="s">
        <v>4382</v>
      </c>
      <c r="AH351" t="s">
        <v>4383</v>
      </c>
      <c r="AI351" t="s">
        <v>4384</v>
      </c>
      <c r="AJ351" t="s">
        <v>4384</v>
      </c>
      <c r="AK351" t="s">
        <v>4384</v>
      </c>
      <c r="AL351" t="s">
        <v>526</v>
      </c>
      <c r="AM351">
        <v>32163</v>
      </c>
      <c r="AN351" t="s">
        <v>107</v>
      </c>
      <c r="AO351" t="s">
        <v>4385</v>
      </c>
      <c r="AP351" t="s">
        <v>4386</v>
      </c>
    </row>
    <row r="352" spans="1:42" x14ac:dyDescent="0.35">
      <c r="A352">
        <v>288820</v>
      </c>
      <c r="B352" t="s">
        <v>63</v>
      </c>
      <c r="C352" t="s">
        <v>4387</v>
      </c>
      <c r="D352" t="s">
        <v>337</v>
      </c>
      <c r="E352" t="s">
        <v>4388</v>
      </c>
      <c r="F352" t="s">
        <v>67</v>
      </c>
      <c r="G352" t="s">
        <v>4389</v>
      </c>
      <c r="H352" t="s">
        <v>1528</v>
      </c>
      <c r="I352" t="s">
        <v>4390</v>
      </c>
      <c r="J352" t="s">
        <v>4391</v>
      </c>
      <c r="K352" t="s">
        <v>4392</v>
      </c>
      <c r="L352" t="s">
        <v>4393</v>
      </c>
      <c r="M352" s="2">
        <v>0.36954861111111109</v>
      </c>
      <c r="N352">
        <v>51.81</v>
      </c>
      <c r="O352" t="str">
        <f t="shared" si="20"/>
        <v>50-60years</v>
      </c>
      <c r="P352">
        <v>54</v>
      </c>
      <c r="Q352" t="s">
        <v>4394</v>
      </c>
      <c r="R352" t="s">
        <v>97</v>
      </c>
      <c r="S352" t="s">
        <v>75</v>
      </c>
      <c r="T352">
        <v>1997</v>
      </c>
      <c r="U352">
        <v>3</v>
      </c>
      <c r="V352" t="s">
        <v>98</v>
      </c>
      <c r="W352" t="s">
        <v>99</v>
      </c>
      <c r="X352">
        <v>20</v>
      </c>
      <c r="Y352" t="s">
        <v>156</v>
      </c>
      <c r="Z352" t="s">
        <v>157</v>
      </c>
      <c r="AA352">
        <v>20.37</v>
      </c>
      <c r="AB352" t="str">
        <f t="shared" si="21"/>
        <v>20-30years</v>
      </c>
      <c r="AC352">
        <v>151530</v>
      </c>
      <c r="AD352" t="str">
        <f t="shared" si="22"/>
        <v>1.50lac-1.60lac</v>
      </c>
      <c r="AE352" s="3">
        <v>0.3</v>
      </c>
      <c r="AF352" s="3" t="str">
        <f t="shared" si="23"/>
        <v>25-30%</v>
      </c>
      <c r="AG352" t="s">
        <v>4395</v>
      </c>
      <c r="AH352" t="s">
        <v>4396</v>
      </c>
      <c r="AI352" t="s">
        <v>2081</v>
      </c>
      <c r="AJ352" t="s">
        <v>4397</v>
      </c>
      <c r="AK352" t="s">
        <v>2081</v>
      </c>
      <c r="AL352" t="s">
        <v>1063</v>
      </c>
      <c r="AM352">
        <v>45854</v>
      </c>
      <c r="AN352" t="s">
        <v>85</v>
      </c>
      <c r="AO352" t="s">
        <v>4398</v>
      </c>
      <c r="AP352" t="s">
        <v>4399</v>
      </c>
    </row>
    <row r="353" spans="1:42" x14ac:dyDescent="0.35">
      <c r="A353">
        <v>138351</v>
      </c>
      <c r="B353" t="s">
        <v>63</v>
      </c>
      <c r="C353" t="s">
        <v>4400</v>
      </c>
      <c r="D353" t="s">
        <v>196</v>
      </c>
      <c r="E353" t="s">
        <v>835</v>
      </c>
      <c r="F353" t="s">
        <v>67</v>
      </c>
      <c r="G353" t="s">
        <v>4401</v>
      </c>
      <c r="H353" t="s">
        <v>1528</v>
      </c>
      <c r="I353" t="s">
        <v>4402</v>
      </c>
      <c r="J353" t="s">
        <v>4403</v>
      </c>
      <c r="K353" t="s">
        <v>3281</v>
      </c>
      <c r="L353" s="1">
        <v>27520</v>
      </c>
      <c r="M353" s="2">
        <v>0.43375000000000002</v>
      </c>
      <c r="N353">
        <v>42.18</v>
      </c>
      <c r="O353" t="str">
        <f t="shared" si="20"/>
        <v>40-50years</v>
      </c>
      <c r="P353">
        <v>79</v>
      </c>
      <c r="Q353" s="1">
        <v>35167</v>
      </c>
      <c r="R353" t="s">
        <v>49</v>
      </c>
      <c r="S353" t="s">
        <v>50</v>
      </c>
      <c r="T353">
        <v>1996</v>
      </c>
      <c r="U353">
        <v>12</v>
      </c>
      <c r="V353" t="s">
        <v>51</v>
      </c>
      <c r="W353" t="s">
        <v>52</v>
      </c>
      <c r="X353">
        <v>4</v>
      </c>
      <c r="Y353" t="s">
        <v>295</v>
      </c>
      <c r="Z353" t="s">
        <v>296</v>
      </c>
      <c r="AA353">
        <v>20.66</v>
      </c>
      <c r="AB353" t="str">
        <f t="shared" si="21"/>
        <v>20-30years</v>
      </c>
      <c r="AC353">
        <v>77526</v>
      </c>
      <c r="AD353" t="str">
        <f t="shared" si="22"/>
        <v>70k-80k</v>
      </c>
      <c r="AE353" s="3">
        <v>0.01</v>
      </c>
      <c r="AF353" s="3" t="str">
        <f t="shared" si="23"/>
        <v>0-5%</v>
      </c>
      <c r="AG353" t="s">
        <v>4404</v>
      </c>
      <c r="AH353" t="s">
        <v>4405</v>
      </c>
      <c r="AI353" t="s">
        <v>4406</v>
      </c>
      <c r="AJ353" t="s">
        <v>1340</v>
      </c>
      <c r="AK353" t="s">
        <v>4406</v>
      </c>
      <c r="AL353" t="s">
        <v>934</v>
      </c>
      <c r="AM353">
        <v>65355</v>
      </c>
      <c r="AN353" t="s">
        <v>85</v>
      </c>
      <c r="AO353" t="s">
        <v>4407</v>
      </c>
      <c r="AP353" t="s">
        <v>4408</v>
      </c>
    </row>
    <row r="354" spans="1:42" x14ac:dyDescent="0.35">
      <c r="A354">
        <v>130501</v>
      </c>
      <c r="B354" t="s">
        <v>88</v>
      </c>
      <c r="C354" t="s">
        <v>2927</v>
      </c>
      <c r="D354" t="s">
        <v>599</v>
      </c>
      <c r="E354" t="s">
        <v>4409</v>
      </c>
      <c r="F354" t="s">
        <v>42</v>
      </c>
      <c r="G354" t="s">
        <v>4410</v>
      </c>
      <c r="H354" t="s">
        <v>1528</v>
      </c>
      <c r="I354" t="s">
        <v>4411</v>
      </c>
      <c r="J354" t="s">
        <v>4412</v>
      </c>
      <c r="K354" t="s">
        <v>744</v>
      </c>
      <c r="L354" s="1">
        <v>24534</v>
      </c>
      <c r="M354" s="2">
        <v>0.19945601851851849</v>
      </c>
      <c r="N354">
        <v>50.44</v>
      </c>
      <c r="O354" t="str">
        <f t="shared" si="20"/>
        <v>50-60years</v>
      </c>
      <c r="P354">
        <v>47</v>
      </c>
      <c r="Q354" s="1">
        <v>40455</v>
      </c>
      <c r="R354" t="s">
        <v>74</v>
      </c>
      <c r="S354" t="s">
        <v>75</v>
      </c>
      <c r="T354">
        <v>2010</v>
      </c>
      <c r="U354">
        <v>4</v>
      </c>
      <c r="V354" t="s">
        <v>76</v>
      </c>
      <c r="W354" t="s">
        <v>77</v>
      </c>
      <c r="X354">
        <v>10</v>
      </c>
      <c r="Y354" t="s">
        <v>53</v>
      </c>
      <c r="Z354" t="s">
        <v>54</v>
      </c>
      <c r="AA354">
        <v>7.3</v>
      </c>
      <c r="AB354" t="str">
        <f t="shared" si="21"/>
        <v>5-10years</v>
      </c>
      <c r="AC354">
        <v>91870</v>
      </c>
      <c r="AD354" t="str">
        <f t="shared" si="22"/>
        <v>90k-100k</v>
      </c>
      <c r="AE354" s="3">
        <v>0.11</v>
      </c>
      <c r="AF354" s="3" t="str">
        <f t="shared" si="23"/>
        <v>10-15%</v>
      </c>
      <c r="AG354" t="s">
        <v>4413</v>
      </c>
      <c r="AH354" t="s">
        <v>4414</v>
      </c>
      <c r="AI354" t="s">
        <v>4415</v>
      </c>
      <c r="AJ354" t="s">
        <v>4269</v>
      </c>
      <c r="AK354" t="s">
        <v>4415</v>
      </c>
      <c r="AL354" t="s">
        <v>2501</v>
      </c>
      <c r="AM354">
        <v>19732</v>
      </c>
      <c r="AN354" t="s">
        <v>107</v>
      </c>
      <c r="AO354" t="s">
        <v>4416</v>
      </c>
      <c r="AP354" t="s">
        <v>4417</v>
      </c>
    </row>
    <row r="355" spans="1:42" x14ac:dyDescent="0.35">
      <c r="A355">
        <v>587373</v>
      </c>
      <c r="B355" t="s">
        <v>88</v>
      </c>
      <c r="C355" t="s">
        <v>4418</v>
      </c>
      <c r="D355" t="s">
        <v>196</v>
      </c>
      <c r="E355" t="s">
        <v>4419</v>
      </c>
      <c r="F355" t="s">
        <v>42</v>
      </c>
      <c r="G355" t="s">
        <v>4420</v>
      </c>
      <c r="H355" t="s">
        <v>1528</v>
      </c>
      <c r="I355" t="s">
        <v>4421</v>
      </c>
      <c r="J355" t="s">
        <v>4422</v>
      </c>
      <c r="K355" t="s">
        <v>1959</v>
      </c>
      <c r="L355" t="s">
        <v>4423</v>
      </c>
      <c r="M355" s="2">
        <v>0.58732638888888888</v>
      </c>
      <c r="N355">
        <v>24.44</v>
      </c>
      <c r="O355" t="str">
        <f t="shared" si="20"/>
        <v>20-30years</v>
      </c>
      <c r="P355">
        <v>40</v>
      </c>
      <c r="Q355" t="s">
        <v>4424</v>
      </c>
      <c r="R355" t="s">
        <v>49</v>
      </c>
      <c r="S355" t="s">
        <v>50</v>
      </c>
      <c r="T355">
        <v>2016</v>
      </c>
      <c r="U355">
        <v>12</v>
      </c>
      <c r="V355" t="s">
        <v>51</v>
      </c>
      <c r="W355" t="s">
        <v>52</v>
      </c>
      <c r="X355">
        <v>26</v>
      </c>
      <c r="Y355" t="s">
        <v>100</v>
      </c>
      <c r="Z355" t="s">
        <v>101</v>
      </c>
      <c r="AA355">
        <v>0.59</v>
      </c>
      <c r="AB355" t="str">
        <f t="shared" si="21"/>
        <v>0-5years</v>
      </c>
      <c r="AC355">
        <v>181837</v>
      </c>
      <c r="AD355" t="str">
        <f t="shared" si="22"/>
        <v>1.80lac-1.90lac</v>
      </c>
      <c r="AE355" s="3">
        <v>0.24</v>
      </c>
      <c r="AF355" s="3" t="str">
        <f t="shared" si="23"/>
        <v>20-25%</v>
      </c>
      <c r="AG355" t="s">
        <v>4425</v>
      </c>
      <c r="AH355" t="s">
        <v>4426</v>
      </c>
      <c r="AI355" t="s">
        <v>4427</v>
      </c>
      <c r="AJ355" t="s">
        <v>1216</v>
      </c>
      <c r="AK355" t="s">
        <v>4427</v>
      </c>
      <c r="AL355" t="s">
        <v>252</v>
      </c>
      <c r="AM355">
        <v>95930</v>
      </c>
      <c r="AN355" t="s">
        <v>60</v>
      </c>
      <c r="AO355" t="s">
        <v>4428</v>
      </c>
      <c r="AP355" t="s">
        <v>4429</v>
      </c>
    </row>
    <row r="356" spans="1:42" x14ac:dyDescent="0.35">
      <c r="A356">
        <v>750124</v>
      </c>
      <c r="B356" t="s">
        <v>63</v>
      </c>
      <c r="C356" t="s">
        <v>933</v>
      </c>
      <c r="D356" t="s">
        <v>739</v>
      </c>
      <c r="E356" t="s">
        <v>1568</v>
      </c>
      <c r="F356" t="s">
        <v>67</v>
      </c>
      <c r="G356" t="s">
        <v>4430</v>
      </c>
      <c r="H356" t="s">
        <v>1528</v>
      </c>
      <c r="I356" t="s">
        <v>4431</v>
      </c>
      <c r="J356" t="s">
        <v>4432</v>
      </c>
      <c r="K356" t="s">
        <v>3850</v>
      </c>
      <c r="L356" t="s">
        <v>4433</v>
      </c>
      <c r="M356" s="2">
        <v>0.52238425925925924</v>
      </c>
      <c r="N356">
        <v>37.630000000000003</v>
      </c>
      <c r="O356" t="str">
        <f t="shared" si="20"/>
        <v>30-40years</v>
      </c>
      <c r="P356">
        <v>64</v>
      </c>
      <c r="Q356" t="s">
        <v>4434</v>
      </c>
      <c r="R356" t="s">
        <v>97</v>
      </c>
      <c r="S356" t="s">
        <v>75</v>
      </c>
      <c r="T356">
        <v>2014</v>
      </c>
      <c r="U356">
        <v>1</v>
      </c>
      <c r="V356" t="s">
        <v>293</v>
      </c>
      <c r="W356" t="s">
        <v>294</v>
      </c>
      <c r="X356">
        <v>26</v>
      </c>
      <c r="Y356" t="s">
        <v>578</v>
      </c>
      <c r="Z356" t="s">
        <v>579</v>
      </c>
      <c r="AA356">
        <v>3.5</v>
      </c>
      <c r="AB356" t="str">
        <f t="shared" si="21"/>
        <v>0-5years</v>
      </c>
      <c r="AC356">
        <v>182944</v>
      </c>
      <c r="AD356" t="str">
        <f t="shared" si="22"/>
        <v>1.80lac-1.90lac</v>
      </c>
      <c r="AE356" s="3">
        <v>0.12</v>
      </c>
      <c r="AF356" s="3" t="str">
        <f t="shared" si="23"/>
        <v>10-15%</v>
      </c>
      <c r="AG356" t="s">
        <v>4435</v>
      </c>
      <c r="AH356" t="s">
        <v>4436</v>
      </c>
      <c r="AI356" t="s">
        <v>3193</v>
      </c>
      <c r="AJ356" t="s">
        <v>4437</v>
      </c>
      <c r="AK356" t="s">
        <v>3193</v>
      </c>
      <c r="AL356" t="s">
        <v>568</v>
      </c>
      <c r="AM356">
        <v>71941</v>
      </c>
      <c r="AN356" t="s">
        <v>107</v>
      </c>
      <c r="AO356" t="s">
        <v>4438</v>
      </c>
      <c r="AP356" t="s">
        <v>4439</v>
      </c>
    </row>
    <row r="357" spans="1:42" x14ac:dyDescent="0.35">
      <c r="A357">
        <v>495105</v>
      </c>
      <c r="B357" t="s">
        <v>110</v>
      </c>
      <c r="C357" t="s">
        <v>4440</v>
      </c>
      <c r="D357" t="s">
        <v>211</v>
      </c>
      <c r="E357" t="s">
        <v>4441</v>
      </c>
      <c r="F357" t="s">
        <v>42</v>
      </c>
      <c r="G357" t="s">
        <v>4442</v>
      </c>
      <c r="H357" t="s">
        <v>1528</v>
      </c>
      <c r="I357" t="s">
        <v>4443</v>
      </c>
      <c r="J357" t="s">
        <v>4444</v>
      </c>
      <c r="K357" t="s">
        <v>3372</v>
      </c>
      <c r="L357" t="s">
        <v>4445</v>
      </c>
      <c r="M357" s="2">
        <v>0.60508101851851859</v>
      </c>
      <c r="N357">
        <v>21.71</v>
      </c>
      <c r="O357" t="str">
        <f t="shared" si="20"/>
        <v>20-30years</v>
      </c>
      <c r="P357">
        <v>48</v>
      </c>
      <c r="Q357" s="1">
        <v>42768</v>
      </c>
      <c r="R357" t="s">
        <v>97</v>
      </c>
      <c r="S357" t="s">
        <v>75</v>
      </c>
      <c r="T357">
        <v>2017</v>
      </c>
      <c r="U357">
        <v>2</v>
      </c>
      <c r="V357" t="s">
        <v>120</v>
      </c>
      <c r="W357" t="s">
        <v>121</v>
      </c>
      <c r="X357">
        <v>2</v>
      </c>
      <c r="Y357" t="s">
        <v>156</v>
      </c>
      <c r="Z357" t="s">
        <v>157</v>
      </c>
      <c r="AA357">
        <v>0.48</v>
      </c>
      <c r="AB357" t="str">
        <f t="shared" si="21"/>
        <v>0-5years</v>
      </c>
      <c r="AC357">
        <v>76605</v>
      </c>
      <c r="AD357" t="str">
        <f t="shared" si="22"/>
        <v>70k-80k</v>
      </c>
      <c r="AE357" s="3">
        <v>0.13</v>
      </c>
      <c r="AF357" s="3" t="str">
        <f t="shared" si="23"/>
        <v>10-15%</v>
      </c>
      <c r="AG357" t="s">
        <v>4446</v>
      </c>
      <c r="AH357" t="s">
        <v>4447</v>
      </c>
      <c r="AI357" t="s">
        <v>4448</v>
      </c>
      <c r="AJ357" t="s">
        <v>4449</v>
      </c>
      <c r="AK357" t="s">
        <v>4448</v>
      </c>
      <c r="AL357" t="s">
        <v>236</v>
      </c>
      <c r="AM357">
        <v>19043</v>
      </c>
      <c r="AN357" t="s">
        <v>237</v>
      </c>
      <c r="AO357" t="s">
        <v>4450</v>
      </c>
      <c r="AP357" t="s">
        <v>4451</v>
      </c>
    </row>
    <row r="358" spans="1:42" x14ac:dyDescent="0.35">
      <c r="A358">
        <v>282678</v>
      </c>
      <c r="B358" t="s">
        <v>128</v>
      </c>
      <c r="C358" t="s">
        <v>4452</v>
      </c>
      <c r="D358" t="s">
        <v>273</v>
      </c>
      <c r="E358" t="s">
        <v>2306</v>
      </c>
      <c r="F358" t="s">
        <v>42</v>
      </c>
      <c r="G358" t="s">
        <v>4453</v>
      </c>
      <c r="H358" t="s">
        <v>1528</v>
      </c>
      <c r="I358" t="s">
        <v>4454</v>
      </c>
      <c r="J358" t="s">
        <v>4455</v>
      </c>
      <c r="K358" t="s">
        <v>4456</v>
      </c>
      <c r="L358" t="s">
        <v>4457</v>
      </c>
      <c r="M358" s="2">
        <v>0.64883101851851854</v>
      </c>
      <c r="N358">
        <v>51.19</v>
      </c>
      <c r="O358" t="str">
        <f t="shared" si="20"/>
        <v>50-60years</v>
      </c>
      <c r="P358">
        <v>52</v>
      </c>
      <c r="Q358" s="1">
        <v>39122</v>
      </c>
      <c r="R358" t="s">
        <v>327</v>
      </c>
      <c r="S358" t="s">
        <v>50</v>
      </c>
      <c r="T358">
        <v>2007</v>
      </c>
      <c r="U358">
        <v>9</v>
      </c>
      <c r="V358" t="s">
        <v>328</v>
      </c>
      <c r="W358" t="s">
        <v>329</v>
      </c>
      <c r="X358">
        <v>2</v>
      </c>
      <c r="Y358" t="s">
        <v>578</v>
      </c>
      <c r="Z358" t="s">
        <v>579</v>
      </c>
      <c r="AA358">
        <v>9.91</v>
      </c>
      <c r="AB358" t="str">
        <f t="shared" si="21"/>
        <v>5-10years</v>
      </c>
      <c r="AC358">
        <v>174673</v>
      </c>
      <c r="AD358" t="str">
        <f t="shared" si="22"/>
        <v>1.70lac-1.80lac</v>
      </c>
      <c r="AE358" s="3">
        <v>0.11</v>
      </c>
      <c r="AF358" s="3" t="str">
        <f t="shared" si="23"/>
        <v>10-15%</v>
      </c>
      <c r="AG358" t="s">
        <v>4458</v>
      </c>
      <c r="AH358" t="s">
        <v>4459</v>
      </c>
      <c r="AI358" t="s">
        <v>4460</v>
      </c>
      <c r="AJ358" t="s">
        <v>3154</v>
      </c>
      <c r="AK358" t="s">
        <v>4460</v>
      </c>
      <c r="AL358" t="s">
        <v>2732</v>
      </c>
      <c r="AM358">
        <v>29703</v>
      </c>
      <c r="AN358" t="s">
        <v>107</v>
      </c>
      <c r="AO358" t="s">
        <v>4461</v>
      </c>
      <c r="AP358" t="s">
        <v>4462</v>
      </c>
    </row>
    <row r="359" spans="1:42" x14ac:dyDescent="0.35">
      <c r="A359">
        <v>241302</v>
      </c>
      <c r="B359" t="s">
        <v>63</v>
      </c>
      <c r="C359" t="s">
        <v>4463</v>
      </c>
      <c r="D359" t="s">
        <v>475</v>
      </c>
      <c r="E359" t="s">
        <v>113</v>
      </c>
      <c r="F359" t="s">
        <v>67</v>
      </c>
      <c r="G359" t="s">
        <v>4464</v>
      </c>
      <c r="H359" t="s">
        <v>1528</v>
      </c>
      <c r="I359" t="s">
        <v>4465</v>
      </c>
      <c r="J359" t="s">
        <v>4466</v>
      </c>
      <c r="K359" t="s">
        <v>740</v>
      </c>
      <c r="L359" t="s">
        <v>4467</v>
      </c>
      <c r="M359" s="2">
        <v>0.68965277777777778</v>
      </c>
      <c r="N359">
        <v>57.4</v>
      </c>
      <c r="O359" t="str">
        <f t="shared" si="20"/>
        <v>50-60years</v>
      </c>
      <c r="P359">
        <v>50</v>
      </c>
      <c r="Q359" s="1">
        <v>31236</v>
      </c>
      <c r="R359" t="s">
        <v>327</v>
      </c>
      <c r="S359" t="s">
        <v>50</v>
      </c>
      <c r="T359">
        <v>1985</v>
      </c>
      <c r="U359">
        <v>8</v>
      </c>
      <c r="V359" t="s">
        <v>465</v>
      </c>
      <c r="W359" t="s">
        <v>466</v>
      </c>
      <c r="X359">
        <v>7</v>
      </c>
      <c r="Y359" t="s">
        <v>295</v>
      </c>
      <c r="Z359" t="s">
        <v>296</v>
      </c>
      <c r="AA359">
        <v>31.99</v>
      </c>
      <c r="AB359" t="str">
        <f t="shared" si="21"/>
        <v>30-40years</v>
      </c>
      <c r="AC359">
        <v>53313</v>
      </c>
      <c r="AD359" t="str">
        <f t="shared" si="22"/>
        <v>50k-60k</v>
      </c>
      <c r="AE359" s="3">
        <v>0.15</v>
      </c>
      <c r="AF359" s="3" t="str">
        <f t="shared" si="23"/>
        <v>10-15%</v>
      </c>
      <c r="AG359" t="s">
        <v>4468</v>
      </c>
      <c r="AH359" t="s">
        <v>4469</v>
      </c>
      <c r="AI359" t="s">
        <v>4470</v>
      </c>
      <c r="AJ359" t="s">
        <v>4471</v>
      </c>
      <c r="AK359" t="s">
        <v>4470</v>
      </c>
      <c r="AL359" t="s">
        <v>162</v>
      </c>
      <c r="AM359">
        <v>23878</v>
      </c>
      <c r="AN359" t="s">
        <v>107</v>
      </c>
      <c r="AO359" t="s">
        <v>4472</v>
      </c>
      <c r="AP359" t="s">
        <v>4473</v>
      </c>
    </row>
    <row r="360" spans="1:42" x14ac:dyDescent="0.35">
      <c r="A360">
        <v>790290</v>
      </c>
      <c r="B360" t="s">
        <v>63</v>
      </c>
      <c r="C360" t="s">
        <v>4474</v>
      </c>
      <c r="D360" t="s">
        <v>475</v>
      </c>
      <c r="E360" t="s">
        <v>2382</v>
      </c>
      <c r="F360" t="s">
        <v>67</v>
      </c>
      <c r="G360" t="s">
        <v>4475</v>
      </c>
      <c r="H360" t="s">
        <v>1528</v>
      </c>
      <c r="I360" t="s">
        <v>4476</v>
      </c>
      <c r="J360" t="s">
        <v>4477</v>
      </c>
      <c r="K360" t="s">
        <v>2322</v>
      </c>
      <c r="L360" t="s">
        <v>4478</v>
      </c>
      <c r="M360" s="2">
        <v>1.0173611111111111E-2</v>
      </c>
      <c r="N360">
        <v>23.78</v>
      </c>
      <c r="O360" t="str">
        <f t="shared" si="20"/>
        <v>20-30years</v>
      </c>
      <c r="P360">
        <v>89</v>
      </c>
      <c r="Q360" s="1">
        <v>42586</v>
      </c>
      <c r="R360" t="s">
        <v>74</v>
      </c>
      <c r="S360" t="s">
        <v>75</v>
      </c>
      <c r="T360">
        <v>2016</v>
      </c>
      <c r="U360">
        <v>4</v>
      </c>
      <c r="V360" t="s">
        <v>76</v>
      </c>
      <c r="W360" t="s">
        <v>77</v>
      </c>
      <c r="X360">
        <v>8</v>
      </c>
      <c r="Y360" t="s">
        <v>279</v>
      </c>
      <c r="Z360" t="s">
        <v>280</v>
      </c>
      <c r="AA360">
        <v>1.3</v>
      </c>
      <c r="AB360" t="str">
        <f t="shared" si="21"/>
        <v>0-5years</v>
      </c>
      <c r="AC360">
        <v>88865</v>
      </c>
      <c r="AD360" t="str">
        <f t="shared" si="22"/>
        <v>80k-90k</v>
      </c>
      <c r="AE360" s="3">
        <v>0.16</v>
      </c>
      <c r="AF360" s="3" t="str">
        <f t="shared" si="23"/>
        <v>15-20%</v>
      </c>
      <c r="AG360" t="s">
        <v>4479</v>
      </c>
      <c r="AH360" t="s">
        <v>4480</v>
      </c>
      <c r="AI360" t="s">
        <v>4481</v>
      </c>
      <c r="AJ360" t="s">
        <v>4482</v>
      </c>
      <c r="AK360" t="s">
        <v>4481</v>
      </c>
      <c r="AL360" t="s">
        <v>236</v>
      </c>
      <c r="AM360">
        <v>15043</v>
      </c>
      <c r="AN360" t="s">
        <v>237</v>
      </c>
      <c r="AO360" t="s">
        <v>4483</v>
      </c>
      <c r="AP360" t="s">
        <v>4484</v>
      </c>
    </row>
    <row r="361" spans="1:42" x14ac:dyDescent="0.35">
      <c r="A361">
        <v>924304</v>
      </c>
      <c r="B361" t="s">
        <v>110</v>
      </c>
      <c r="C361" t="s">
        <v>4485</v>
      </c>
      <c r="D361" t="s">
        <v>383</v>
      </c>
      <c r="E361" t="s">
        <v>4486</v>
      </c>
      <c r="F361" t="s">
        <v>42</v>
      </c>
      <c r="G361" t="s">
        <v>4487</v>
      </c>
      <c r="H361" t="s">
        <v>1528</v>
      </c>
      <c r="I361" t="s">
        <v>4488</v>
      </c>
      <c r="J361" t="s">
        <v>4489</v>
      </c>
      <c r="K361" t="s">
        <v>3886</v>
      </c>
      <c r="L361" s="1">
        <v>33056</v>
      </c>
      <c r="M361" s="2">
        <v>0.671412037037037</v>
      </c>
      <c r="N361">
        <v>27.49</v>
      </c>
      <c r="O361" t="str">
        <f t="shared" si="20"/>
        <v>20-30years</v>
      </c>
      <c r="P361">
        <v>54</v>
      </c>
      <c r="Q361" t="s">
        <v>4490</v>
      </c>
      <c r="R361" t="s">
        <v>74</v>
      </c>
      <c r="S361" t="s">
        <v>75</v>
      </c>
      <c r="T361">
        <v>2011</v>
      </c>
      <c r="U361">
        <v>4</v>
      </c>
      <c r="V361" t="s">
        <v>76</v>
      </c>
      <c r="W361" t="s">
        <v>77</v>
      </c>
      <c r="X361">
        <v>19</v>
      </c>
      <c r="Y361" t="s">
        <v>78</v>
      </c>
      <c r="Z361" t="s">
        <v>79</v>
      </c>
      <c r="AA361">
        <v>6.28</v>
      </c>
      <c r="AB361" t="str">
        <f t="shared" si="21"/>
        <v>5-10years</v>
      </c>
      <c r="AC361">
        <v>77787</v>
      </c>
      <c r="AD361" t="str">
        <f t="shared" si="22"/>
        <v>70k-80k</v>
      </c>
      <c r="AE361" s="3">
        <v>0.18</v>
      </c>
      <c r="AF361" s="3" t="str">
        <f t="shared" si="23"/>
        <v>15-20%</v>
      </c>
      <c r="AG361" t="s">
        <v>4491</v>
      </c>
      <c r="AH361" t="s">
        <v>4492</v>
      </c>
      <c r="AI361" t="s">
        <v>4493</v>
      </c>
      <c r="AJ361" t="s">
        <v>701</v>
      </c>
      <c r="AK361" t="s">
        <v>4493</v>
      </c>
      <c r="AL361" t="s">
        <v>106</v>
      </c>
      <c r="AM361">
        <v>40269</v>
      </c>
      <c r="AN361" t="s">
        <v>107</v>
      </c>
      <c r="AO361" t="s">
        <v>4494</v>
      </c>
      <c r="AP361" t="s">
        <v>4495</v>
      </c>
    </row>
    <row r="362" spans="1:42" x14ac:dyDescent="0.35">
      <c r="A362">
        <v>234880</v>
      </c>
      <c r="B362" t="s">
        <v>63</v>
      </c>
      <c r="C362" t="s">
        <v>4496</v>
      </c>
      <c r="D362" t="s">
        <v>305</v>
      </c>
      <c r="E362" t="s">
        <v>4497</v>
      </c>
      <c r="F362" t="s">
        <v>67</v>
      </c>
      <c r="G362" t="s">
        <v>4498</v>
      </c>
      <c r="H362" t="s">
        <v>1528</v>
      </c>
      <c r="I362" t="s">
        <v>4499</v>
      </c>
      <c r="J362" t="s">
        <v>4500</v>
      </c>
      <c r="K362" t="s">
        <v>1046</v>
      </c>
      <c r="L362" s="1">
        <v>32814</v>
      </c>
      <c r="M362" s="2">
        <v>7.5231481481481477E-3</v>
      </c>
      <c r="N362">
        <v>28.48</v>
      </c>
      <c r="O362" t="str">
        <f t="shared" si="20"/>
        <v>20-30years</v>
      </c>
      <c r="P362">
        <v>63</v>
      </c>
      <c r="Q362" s="1">
        <v>41187</v>
      </c>
      <c r="R362" t="s">
        <v>74</v>
      </c>
      <c r="S362" t="s">
        <v>75</v>
      </c>
      <c r="T362">
        <v>2012</v>
      </c>
      <c r="U362">
        <v>5</v>
      </c>
      <c r="V362" t="s">
        <v>312</v>
      </c>
      <c r="W362" t="s">
        <v>312</v>
      </c>
      <c r="X362">
        <v>10</v>
      </c>
      <c r="Y362" t="s">
        <v>156</v>
      </c>
      <c r="Z362" t="s">
        <v>157</v>
      </c>
      <c r="AA362">
        <v>5.22</v>
      </c>
      <c r="AB362" t="str">
        <f t="shared" si="21"/>
        <v>5-10years</v>
      </c>
      <c r="AC362">
        <v>94291</v>
      </c>
      <c r="AD362" t="str">
        <f t="shared" si="22"/>
        <v>90k-100k</v>
      </c>
      <c r="AE362" s="3">
        <v>0.24</v>
      </c>
      <c r="AF362" s="3" t="str">
        <f t="shared" si="23"/>
        <v>20-25%</v>
      </c>
      <c r="AG362" t="s">
        <v>4501</v>
      </c>
      <c r="AH362" t="s">
        <v>4502</v>
      </c>
      <c r="AI362" t="s">
        <v>4503</v>
      </c>
      <c r="AJ362" t="s">
        <v>234</v>
      </c>
      <c r="AK362" t="s">
        <v>4503</v>
      </c>
      <c r="AL362" t="s">
        <v>236</v>
      </c>
      <c r="AM362">
        <v>19126</v>
      </c>
      <c r="AN362" t="s">
        <v>237</v>
      </c>
      <c r="AO362" t="s">
        <v>4504</v>
      </c>
      <c r="AP362" t="s">
        <v>4505</v>
      </c>
    </row>
    <row r="363" spans="1:42" x14ac:dyDescent="0.35">
      <c r="A363">
        <v>443072</v>
      </c>
      <c r="B363" t="s">
        <v>63</v>
      </c>
      <c r="C363" t="s">
        <v>4506</v>
      </c>
      <c r="D363" t="s">
        <v>475</v>
      </c>
      <c r="E363" t="s">
        <v>4507</v>
      </c>
      <c r="F363" t="s">
        <v>67</v>
      </c>
      <c r="G363" t="s">
        <v>4508</v>
      </c>
      <c r="H363" t="s">
        <v>1528</v>
      </c>
      <c r="I363" t="s">
        <v>4509</v>
      </c>
      <c r="J363" t="s">
        <v>4510</v>
      </c>
      <c r="K363" t="s">
        <v>545</v>
      </c>
      <c r="L363" t="s">
        <v>4511</v>
      </c>
      <c r="M363" s="2">
        <v>3.1122685185185187E-2</v>
      </c>
      <c r="N363">
        <v>38.78</v>
      </c>
      <c r="O363" t="str">
        <f t="shared" si="20"/>
        <v>30-40years</v>
      </c>
      <c r="P363">
        <v>64</v>
      </c>
      <c r="Q363" t="s">
        <v>4512</v>
      </c>
      <c r="R363" t="s">
        <v>74</v>
      </c>
      <c r="S363" t="s">
        <v>75</v>
      </c>
      <c r="T363">
        <v>2001</v>
      </c>
      <c r="U363">
        <v>4</v>
      </c>
      <c r="V363" t="s">
        <v>76</v>
      </c>
      <c r="W363" t="s">
        <v>77</v>
      </c>
      <c r="X363">
        <v>29</v>
      </c>
      <c r="Y363" t="s">
        <v>578</v>
      </c>
      <c r="Z363" t="s">
        <v>579</v>
      </c>
      <c r="AA363">
        <v>16.260000000000002</v>
      </c>
      <c r="AB363" t="str">
        <f t="shared" si="21"/>
        <v>15-20years</v>
      </c>
      <c r="AC363">
        <v>84964</v>
      </c>
      <c r="AD363" t="str">
        <f t="shared" si="22"/>
        <v>80k-90k</v>
      </c>
      <c r="AE363" s="3">
        <v>0.3</v>
      </c>
      <c r="AF363" s="3" t="str">
        <f t="shared" si="23"/>
        <v>25-30%</v>
      </c>
      <c r="AG363" t="s">
        <v>4513</v>
      </c>
      <c r="AH363" t="s">
        <v>4514</v>
      </c>
      <c r="AI363" t="s">
        <v>4515</v>
      </c>
      <c r="AJ363" t="s">
        <v>4515</v>
      </c>
      <c r="AK363" t="s">
        <v>4515</v>
      </c>
      <c r="AL363" t="s">
        <v>252</v>
      </c>
      <c r="AM363">
        <v>92272</v>
      </c>
      <c r="AN363" t="s">
        <v>60</v>
      </c>
      <c r="AO363" t="s">
        <v>4516</v>
      </c>
      <c r="AP363" t="s">
        <v>4517</v>
      </c>
    </row>
    <row r="364" spans="1:42" x14ac:dyDescent="0.35">
      <c r="A364">
        <v>232070</v>
      </c>
      <c r="B364" t="s">
        <v>110</v>
      </c>
      <c r="C364" t="s">
        <v>4518</v>
      </c>
      <c r="D364" t="s">
        <v>475</v>
      </c>
      <c r="E364" t="s">
        <v>4519</v>
      </c>
      <c r="F364" t="s">
        <v>42</v>
      </c>
      <c r="G364" t="s">
        <v>4520</v>
      </c>
      <c r="H364" t="s">
        <v>1528</v>
      </c>
      <c r="I364" t="s">
        <v>4521</v>
      </c>
      <c r="J364" t="s">
        <v>4522</v>
      </c>
      <c r="K364" t="s">
        <v>686</v>
      </c>
      <c r="L364" s="1">
        <v>25993</v>
      </c>
      <c r="M364" s="2">
        <v>0.8600578703703704</v>
      </c>
      <c r="N364">
        <v>46.6</v>
      </c>
      <c r="O364" t="str">
        <f t="shared" si="20"/>
        <v>40-50years</v>
      </c>
      <c r="P364">
        <v>60</v>
      </c>
      <c r="Q364" t="s">
        <v>4523</v>
      </c>
      <c r="R364" t="s">
        <v>49</v>
      </c>
      <c r="S364" t="s">
        <v>50</v>
      </c>
      <c r="T364">
        <v>2013</v>
      </c>
      <c r="U364">
        <v>12</v>
      </c>
      <c r="V364" t="s">
        <v>51</v>
      </c>
      <c r="W364" t="s">
        <v>52</v>
      </c>
      <c r="X364">
        <v>20</v>
      </c>
      <c r="Y364" t="s">
        <v>279</v>
      </c>
      <c r="Z364" t="s">
        <v>280</v>
      </c>
      <c r="AA364">
        <v>3.61</v>
      </c>
      <c r="AB364" t="str">
        <f t="shared" si="21"/>
        <v>0-5years</v>
      </c>
      <c r="AC364">
        <v>182390</v>
      </c>
      <c r="AD364" t="str">
        <f t="shared" si="22"/>
        <v>1.80lac-1.90lac</v>
      </c>
      <c r="AE364" s="3">
        <v>0.03</v>
      </c>
      <c r="AF364" s="3" t="str">
        <f t="shared" si="23"/>
        <v>0-5%</v>
      </c>
      <c r="AG364" t="s">
        <v>4524</v>
      </c>
      <c r="AH364" t="s">
        <v>4525</v>
      </c>
      <c r="AI364" t="s">
        <v>4526</v>
      </c>
      <c r="AJ364" t="s">
        <v>4526</v>
      </c>
      <c r="AK364" t="s">
        <v>4526</v>
      </c>
      <c r="AL364" t="s">
        <v>84</v>
      </c>
      <c r="AM364">
        <v>48363</v>
      </c>
      <c r="AN364" t="s">
        <v>85</v>
      </c>
      <c r="AO364" t="s">
        <v>4527</v>
      </c>
      <c r="AP364" t="s">
        <v>4528</v>
      </c>
    </row>
    <row r="365" spans="1:42" x14ac:dyDescent="0.35">
      <c r="A365">
        <v>902132</v>
      </c>
      <c r="B365" t="s">
        <v>110</v>
      </c>
      <c r="C365" t="s">
        <v>4529</v>
      </c>
      <c r="D365" t="s">
        <v>337</v>
      </c>
      <c r="E365" t="s">
        <v>4015</v>
      </c>
      <c r="F365" t="s">
        <v>42</v>
      </c>
      <c r="G365" t="s">
        <v>4530</v>
      </c>
      <c r="H365" t="s">
        <v>1528</v>
      </c>
      <c r="I365" t="s">
        <v>4531</v>
      </c>
      <c r="J365" t="s">
        <v>4532</v>
      </c>
      <c r="K365" t="s">
        <v>66</v>
      </c>
      <c r="L365" s="1">
        <v>30136</v>
      </c>
      <c r="M365" s="2">
        <v>0.80984953703703699</v>
      </c>
      <c r="N365">
        <v>35.33</v>
      </c>
      <c r="O365" t="str">
        <f t="shared" si="20"/>
        <v>30-40years</v>
      </c>
      <c r="P365">
        <v>57</v>
      </c>
      <c r="Q365" t="s">
        <v>4533</v>
      </c>
      <c r="R365" t="s">
        <v>327</v>
      </c>
      <c r="S365" t="s">
        <v>50</v>
      </c>
      <c r="T365">
        <v>2014</v>
      </c>
      <c r="U365">
        <v>7</v>
      </c>
      <c r="V365" t="s">
        <v>390</v>
      </c>
      <c r="W365" t="s">
        <v>391</v>
      </c>
      <c r="X365">
        <v>29</v>
      </c>
      <c r="Y365" t="s">
        <v>78</v>
      </c>
      <c r="Z365" t="s">
        <v>79</v>
      </c>
      <c r="AA365">
        <v>3</v>
      </c>
      <c r="AB365" t="str">
        <f t="shared" si="21"/>
        <v>0-5years</v>
      </c>
      <c r="AC365">
        <v>71784</v>
      </c>
      <c r="AD365" t="str">
        <f t="shared" si="22"/>
        <v>70k-80k</v>
      </c>
      <c r="AE365" s="3">
        <v>0.26</v>
      </c>
      <c r="AF365" s="3" t="str">
        <f t="shared" si="23"/>
        <v>25-30%</v>
      </c>
      <c r="AG365" t="s">
        <v>4534</v>
      </c>
      <c r="AH365" t="s">
        <v>4535</v>
      </c>
      <c r="AI365" t="s">
        <v>4536</v>
      </c>
      <c r="AJ365" t="s">
        <v>4537</v>
      </c>
      <c r="AK365" t="s">
        <v>4536</v>
      </c>
      <c r="AL365" t="s">
        <v>526</v>
      </c>
      <c r="AM365">
        <v>32211</v>
      </c>
      <c r="AN365" t="s">
        <v>107</v>
      </c>
      <c r="AO365" t="s">
        <v>4538</v>
      </c>
      <c r="AP365" t="s">
        <v>4539</v>
      </c>
    </row>
    <row r="366" spans="1:42" x14ac:dyDescent="0.35">
      <c r="A366">
        <v>280781</v>
      </c>
      <c r="B366" t="s">
        <v>110</v>
      </c>
      <c r="C366" t="s">
        <v>4540</v>
      </c>
      <c r="D366" t="s">
        <v>1424</v>
      </c>
      <c r="E366" t="s">
        <v>4541</v>
      </c>
      <c r="F366" t="s">
        <v>42</v>
      </c>
      <c r="G366" t="s">
        <v>4542</v>
      </c>
      <c r="H366" t="s">
        <v>1528</v>
      </c>
      <c r="I366" t="s">
        <v>4543</v>
      </c>
      <c r="J366" t="s">
        <v>4544</v>
      </c>
      <c r="K366" t="s">
        <v>4545</v>
      </c>
      <c r="L366" t="s">
        <v>4546</v>
      </c>
      <c r="M366" s="2">
        <v>0.60393518518518519</v>
      </c>
      <c r="N366">
        <v>37.799999999999997</v>
      </c>
      <c r="O366" t="str">
        <f t="shared" si="20"/>
        <v>30-40years</v>
      </c>
      <c r="P366">
        <v>43</v>
      </c>
      <c r="Q366" t="s">
        <v>4547</v>
      </c>
      <c r="R366" t="s">
        <v>327</v>
      </c>
      <c r="S366" t="s">
        <v>50</v>
      </c>
      <c r="T366">
        <v>2007</v>
      </c>
      <c r="U366">
        <v>9</v>
      </c>
      <c r="V366" t="s">
        <v>328</v>
      </c>
      <c r="W366" t="s">
        <v>329</v>
      </c>
      <c r="X366">
        <v>14</v>
      </c>
      <c r="Y366" t="s">
        <v>279</v>
      </c>
      <c r="Z366" t="s">
        <v>280</v>
      </c>
      <c r="AA366">
        <v>9.8800000000000008</v>
      </c>
      <c r="AB366" t="str">
        <f t="shared" si="21"/>
        <v>5-10years</v>
      </c>
      <c r="AC366">
        <v>128589</v>
      </c>
      <c r="AD366" t="str">
        <f t="shared" si="22"/>
        <v>1.20lac-1.30lac</v>
      </c>
      <c r="AE366" s="3">
        <v>0.01</v>
      </c>
      <c r="AF366" s="3" t="str">
        <f t="shared" si="23"/>
        <v>0-5%</v>
      </c>
      <c r="AG366" t="s">
        <v>4548</v>
      </c>
      <c r="AH366" t="s">
        <v>4549</v>
      </c>
      <c r="AI366" t="s">
        <v>4550</v>
      </c>
      <c r="AJ366" t="s">
        <v>4551</v>
      </c>
      <c r="AK366" t="s">
        <v>4550</v>
      </c>
      <c r="AL366" t="s">
        <v>177</v>
      </c>
      <c r="AM366">
        <v>78116</v>
      </c>
      <c r="AN366" t="s">
        <v>107</v>
      </c>
      <c r="AO366" t="s">
        <v>4552</v>
      </c>
      <c r="AP366" t="s">
        <v>4553</v>
      </c>
    </row>
    <row r="367" spans="1:42" x14ac:dyDescent="0.35">
      <c r="A367">
        <v>589440</v>
      </c>
      <c r="B367" t="s">
        <v>240</v>
      </c>
      <c r="C367" t="s">
        <v>4554</v>
      </c>
      <c r="D367" t="s">
        <v>354</v>
      </c>
      <c r="E367" t="s">
        <v>4555</v>
      </c>
      <c r="F367" t="s">
        <v>67</v>
      </c>
      <c r="G367" t="s">
        <v>4556</v>
      </c>
      <c r="H367" t="s">
        <v>1528</v>
      </c>
      <c r="I367" t="s">
        <v>4557</v>
      </c>
      <c r="J367" t="s">
        <v>4558</v>
      </c>
      <c r="K367" t="s">
        <v>2356</v>
      </c>
      <c r="L367" s="1">
        <v>28647</v>
      </c>
      <c r="M367" s="2">
        <v>0.83880787037037041</v>
      </c>
      <c r="N367">
        <v>39.17</v>
      </c>
      <c r="O367" t="str">
        <f t="shared" si="20"/>
        <v>30-40years</v>
      </c>
      <c r="P367">
        <v>89</v>
      </c>
      <c r="Q367" s="1">
        <v>40881</v>
      </c>
      <c r="R367" t="s">
        <v>74</v>
      </c>
      <c r="S367" t="s">
        <v>75</v>
      </c>
      <c r="T367">
        <v>2011</v>
      </c>
      <c r="U367">
        <v>4</v>
      </c>
      <c r="V367" t="s">
        <v>76</v>
      </c>
      <c r="W367" t="s">
        <v>77</v>
      </c>
      <c r="X367">
        <v>12</v>
      </c>
      <c r="Y367" t="s">
        <v>78</v>
      </c>
      <c r="Z367" t="s">
        <v>79</v>
      </c>
      <c r="AA367">
        <v>6.3</v>
      </c>
      <c r="AB367" t="str">
        <f t="shared" si="21"/>
        <v>5-10years</v>
      </c>
      <c r="AC367">
        <v>133205</v>
      </c>
      <c r="AD367" t="str">
        <f t="shared" si="22"/>
        <v>1.30lac-1.40lac</v>
      </c>
      <c r="AE367" s="3">
        <v>0.09</v>
      </c>
      <c r="AF367" s="3" t="str">
        <f t="shared" si="23"/>
        <v>5-10%</v>
      </c>
      <c r="AG367" t="s">
        <v>4559</v>
      </c>
      <c r="AH367" t="s">
        <v>4560</v>
      </c>
      <c r="AI367" t="s">
        <v>4561</v>
      </c>
      <c r="AJ367" t="s">
        <v>4067</v>
      </c>
      <c r="AK367" t="s">
        <v>4561</v>
      </c>
      <c r="AL367" t="s">
        <v>379</v>
      </c>
      <c r="AM367">
        <v>11961</v>
      </c>
      <c r="AN367" t="s">
        <v>237</v>
      </c>
      <c r="AO367" t="s">
        <v>4562</v>
      </c>
      <c r="AP367" t="s">
        <v>4563</v>
      </c>
    </row>
    <row r="368" spans="1:42" x14ac:dyDescent="0.35">
      <c r="A368">
        <v>940754</v>
      </c>
      <c r="B368" t="s">
        <v>38</v>
      </c>
      <c r="C368" t="s">
        <v>4564</v>
      </c>
      <c r="D368" t="s">
        <v>572</v>
      </c>
      <c r="E368" t="s">
        <v>384</v>
      </c>
      <c r="F368" t="s">
        <v>42</v>
      </c>
      <c r="G368" t="s">
        <v>4565</v>
      </c>
      <c r="H368" t="s">
        <v>1528</v>
      </c>
      <c r="I368" t="s">
        <v>4566</v>
      </c>
      <c r="J368" t="s">
        <v>4567</v>
      </c>
      <c r="K368" t="s">
        <v>4568</v>
      </c>
      <c r="L368" t="s">
        <v>4569</v>
      </c>
      <c r="M368" s="2">
        <v>0.66215277777777781</v>
      </c>
      <c r="N368">
        <v>39.4</v>
      </c>
      <c r="O368" t="str">
        <f t="shared" si="20"/>
        <v>30-40years</v>
      </c>
      <c r="P368">
        <v>52</v>
      </c>
      <c r="Q368" t="s">
        <v>4570</v>
      </c>
      <c r="R368" t="s">
        <v>49</v>
      </c>
      <c r="S368" t="s">
        <v>50</v>
      </c>
      <c r="T368">
        <v>2001</v>
      </c>
      <c r="U368">
        <v>10</v>
      </c>
      <c r="V368" t="s">
        <v>137</v>
      </c>
      <c r="W368" t="s">
        <v>138</v>
      </c>
      <c r="X368">
        <v>29</v>
      </c>
      <c r="Y368" t="s">
        <v>100</v>
      </c>
      <c r="Z368" t="s">
        <v>101</v>
      </c>
      <c r="AA368">
        <v>15.76</v>
      </c>
      <c r="AB368" t="str">
        <f t="shared" si="21"/>
        <v>15-20years</v>
      </c>
      <c r="AC368">
        <v>104269</v>
      </c>
      <c r="AD368" t="str">
        <f t="shared" si="22"/>
        <v>1lac-1.10lac</v>
      </c>
      <c r="AE368" s="3">
        <v>0.03</v>
      </c>
      <c r="AF368" s="3" t="str">
        <f t="shared" si="23"/>
        <v>0-5%</v>
      </c>
      <c r="AG368" t="s">
        <v>4571</v>
      </c>
      <c r="AH368" t="s">
        <v>4572</v>
      </c>
      <c r="AI368" t="s">
        <v>4573</v>
      </c>
      <c r="AJ368" t="s">
        <v>4574</v>
      </c>
      <c r="AK368" t="s">
        <v>4573</v>
      </c>
      <c r="AL368" t="s">
        <v>252</v>
      </c>
      <c r="AM368">
        <v>96055</v>
      </c>
      <c r="AN368" t="s">
        <v>60</v>
      </c>
      <c r="AO368" t="s">
        <v>4575</v>
      </c>
      <c r="AP368" t="s">
        <v>4576</v>
      </c>
    </row>
    <row r="369" spans="1:42" x14ac:dyDescent="0.35">
      <c r="A369">
        <v>888277</v>
      </c>
      <c r="B369" t="s">
        <v>240</v>
      </c>
      <c r="C369" t="s">
        <v>4577</v>
      </c>
      <c r="D369" t="s">
        <v>112</v>
      </c>
      <c r="E369" t="s">
        <v>1640</v>
      </c>
      <c r="F369" t="s">
        <v>67</v>
      </c>
      <c r="G369" t="s">
        <v>4578</v>
      </c>
      <c r="H369" t="s">
        <v>1528</v>
      </c>
      <c r="I369" t="s">
        <v>4579</v>
      </c>
      <c r="J369" t="s">
        <v>4580</v>
      </c>
      <c r="K369" t="s">
        <v>1286</v>
      </c>
      <c r="L369" t="s">
        <v>4581</v>
      </c>
      <c r="M369" s="2">
        <v>0.1970949074074074</v>
      </c>
      <c r="N369">
        <v>30.22</v>
      </c>
      <c r="O369" t="str">
        <f t="shared" si="20"/>
        <v>30-40years</v>
      </c>
      <c r="P369">
        <v>67</v>
      </c>
      <c r="Q369" t="s">
        <v>4582</v>
      </c>
      <c r="R369" t="s">
        <v>97</v>
      </c>
      <c r="S369" t="s">
        <v>75</v>
      </c>
      <c r="T369">
        <v>2017</v>
      </c>
      <c r="U369">
        <v>1</v>
      </c>
      <c r="V369" t="s">
        <v>293</v>
      </c>
      <c r="W369" t="s">
        <v>294</v>
      </c>
      <c r="X369">
        <v>17</v>
      </c>
      <c r="Y369" t="s">
        <v>78</v>
      </c>
      <c r="Z369" t="s">
        <v>79</v>
      </c>
      <c r="AA369">
        <v>0.53</v>
      </c>
      <c r="AB369" t="str">
        <f t="shared" si="21"/>
        <v>0-5years</v>
      </c>
      <c r="AC369">
        <v>146342</v>
      </c>
      <c r="AD369" t="str">
        <f t="shared" si="22"/>
        <v>1.40lac-1.50lac</v>
      </c>
      <c r="AE369" s="3">
        <v>0.11</v>
      </c>
      <c r="AF369" s="3" t="str">
        <f t="shared" si="23"/>
        <v>10-15%</v>
      </c>
      <c r="AG369" t="s">
        <v>4583</v>
      </c>
      <c r="AH369" t="s">
        <v>4584</v>
      </c>
      <c r="AI369" t="s">
        <v>4585</v>
      </c>
      <c r="AJ369" t="s">
        <v>1690</v>
      </c>
      <c r="AK369" t="s">
        <v>4585</v>
      </c>
      <c r="AL369" t="s">
        <v>379</v>
      </c>
      <c r="AM369">
        <v>10988</v>
      </c>
      <c r="AN369" t="s">
        <v>237</v>
      </c>
      <c r="AO369" t="s">
        <v>4586</v>
      </c>
      <c r="AP369" t="s">
        <v>4587</v>
      </c>
    </row>
    <row r="370" spans="1:42" x14ac:dyDescent="0.35">
      <c r="A370">
        <v>430202</v>
      </c>
      <c r="B370" t="s">
        <v>38</v>
      </c>
      <c r="C370" t="s">
        <v>4588</v>
      </c>
      <c r="D370" t="s">
        <v>354</v>
      </c>
      <c r="E370" t="s">
        <v>4589</v>
      </c>
      <c r="F370" t="s">
        <v>42</v>
      </c>
      <c r="G370" t="s">
        <v>4590</v>
      </c>
      <c r="H370" t="s">
        <v>1528</v>
      </c>
      <c r="I370" t="s">
        <v>4591</v>
      </c>
      <c r="J370" t="s">
        <v>4592</v>
      </c>
      <c r="K370" t="s">
        <v>3899</v>
      </c>
      <c r="L370" t="s">
        <v>4593</v>
      </c>
      <c r="M370" s="2">
        <v>7.0231481481481492E-2</v>
      </c>
      <c r="N370">
        <v>21.94</v>
      </c>
      <c r="O370" t="str">
        <f t="shared" si="20"/>
        <v>20-30years</v>
      </c>
      <c r="P370">
        <v>59</v>
      </c>
      <c r="Q370" t="s">
        <v>4594</v>
      </c>
      <c r="R370" t="s">
        <v>327</v>
      </c>
      <c r="S370" t="s">
        <v>50</v>
      </c>
      <c r="T370">
        <v>2016</v>
      </c>
      <c r="U370">
        <v>9</v>
      </c>
      <c r="V370" t="s">
        <v>328</v>
      </c>
      <c r="W370" t="s">
        <v>329</v>
      </c>
      <c r="X370">
        <v>23</v>
      </c>
      <c r="Y370" t="s">
        <v>279</v>
      </c>
      <c r="Z370" t="s">
        <v>280</v>
      </c>
      <c r="AA370">
        <v>0.84</v>
      </c>
      <c r="AB370" t="str">
        <f t="shared" si="21"/>
        <v>0-5years</v>
      </c>
      <c r="AC370">
        <v>104332</v>
      </c>
      <c r="AD370" t="str">
        <f t="shared" si="22"/>
        <v>1lac-1.10lac</v>
      </c>
      <c r="AE370" s="3">
        <v>0.09</v>
      </c>
      <c r="AF370" s="3" t="str">
        <f t="shared" si="23"/>
        <v>5-10%</v>
      </c>
      <c r="AG370" t="s">
        <v>4595</v>
      </c>
      <c r="AH370" t="s">
        <v>4596</v>
      </c>
      <c r="AI370" t="s">
        <v>4597</v>
      </c>
      <c r="AJ370" t="s">
        <v>1012</v>
      </c>
      <c r="AK370" t="s">
        <v>4597</v>
      </c>
      <c r="AL370" t="s">
        <v>1063</v>
      </c>
      <c r="AM370">
        <v>43558</v>
      </c>
      <c r="AN370" t="s">
        <v>85</v>
      </c>
      <c r="AO370" t="s">
        <v>4598</v>
      </c>
      <c r="AP370" t="s">
        <v>4599</v>
      </c>
    </row>
    <row r="371" spans="1:42" x14ac:dyDescent="0.35">
      <c r="A371">
        <v>928723</v>
      </c>
      <c r="B371" t="s">
        <v>110</v>
      </c>
      <c r="C371" t="s">
        <v>4600</v>
      </c>
      <c r="D371" t="s">
        <v>67</v>
      </c>
      <c r="E371" t="s">
        <v>2412</v>
      </c>
      <c r="F371" t="s">
        <v>42</v>
      </c>
      <c r="G371" t="s">
        <v>4601</v>
      </c>
      <c r="H371" t="s">
        <v>1528</v>
      </c>
      <c r="I371" t="s">
        <v>4602</v>
      </c>
      <c r="J371" t="s">
        <v>4603</v>
      </c>
      <c r="K371" t="s">
        <v>1224</v>
      </c>
      <c r="L371" t="s">
        <v>4604</v>
      </c>
      <c r="M371" s="2">
        <v>0.12496527777777777</v>
      </c>
      <c r="N371">
        <v>50.55</v>
      </c>
      <c r="O371" t="str">
        <f t="shared" si="20"/>
        <v>50-60years</v>
      </c>
      <c r="P371">
        <v>40</v>
      </c>
      <c r="Q371" s="1">
        <v>39459</v>
      </c>
      <c r="R371" t="s">
        <v>49</v>
      </c>
      <c r="S371" t="s">
        <v>50</v>
      </c>
      <c r="T371">
        <v>2008</v>
      </c>
      <c r="U371">
        <v>12</v>
      </c>
      <c r="V371" t="s">
        <v>51</v>
      </c>
      <c r="W371" t="s">
        <v>52</v>
      </c>
      <c r="X371">
        <v>1</v>
      </c>
      <c r="Y371" t="s">
        <v>100</v>
      </c>
      <c r="Z371" t="s">
        <v>101</v>
      </c>
      <c r="AA371">
        <v>8.66</v>
      </c>
      <c r="AB371" t="str">
        <f t="shared" si="21"/>
        <v>5-10years</v>
      </c>
      <c r="AC371">
        <v>127733</v>
      </c>
      <c r="AD371" t="str">
        <f t="shared" si="22"/>
        <v>1.20lac-1.30lac</v>
      </c>
      <c r="AE371" s="3">
        <v>0.11</v>
      </c>
      <c r="AF371" s="3" t="str">
        <f t="shared" si="23"/>
        <v>10-15%</v>
      </c>
      <c r="AG371" t="s">
        <v>4605</v>
      </c>
      <c r="AH371" t="s">
        <v>4606</v>
      </c>
      <c r="AI371" t="s">
        <v>4607</v>
      </c>
      <c r="AJ371" t="s">
        <v>4608</v>
      </c>
      <c r="AK371" t="s">
        <v>4607</v>
      </c>
      <c r="AL371" t="s">
        <v>2792</v>
      </c>
      <c r="AM371">
        <v>5757</v>
      </c>
      <c r="AN371" t="s">
        <v>237</v>
      </c>
      <c r="AO371" t="s">
        <v>4609</v>
      </c>
      <c r="AP371" t="s">
        <v>4610</v>
      </c>
    </row>
    <row r="372" spans="1:42" x14ac:dyDescent="0.35">
      <c r="A372">
        <v>449164</v>
      </c>
      <c r="B372" t="s">
        <v>88</v>
      </c>
      <c r="C372" t="s">
        <v>4418</v>
      </c>
      <c r="D372" t="s">
        <v>256</v>
      </c>
      <c r="E372" t="s">
        <v>2174</v>
      </c>
      <c r="F372" t="s">
        <v>42</v>
      </c>
      <c r="G372" t="s">
        <v>4611</v>
      </c>
      <c r="H372" t="s">
        <v>1528</v>
      </c>
      <c r="I372" t="s">
        <v>4612</v>
      </c>
      <c r="J372" t="s">
        <v>4613</v>
      </c>
      <c r="K372" t="s">
        <v>4211</v>
      </c>
      <c r="L372" t="s">
        <v>4614</v>
      </c>
      <c r="M372" s="2">
        <v>0.2240972222222222</v>
      </c>
      <c r="N372">
        <v>47.03</v>
      </c>
      <c r="O372" t="str">
        <f t="shared" si="20"/>
        <v>40-50years</v>
      </c>
      <c r="P372">
        <v>47</v>
      </c>
      <c r="Q372" s="1">
        <v>36773</v>
      </c>
      <c r="R372" t="s">
        <v>74</v>
      </c>
      <c r="S372" t="s">
        <v>75</v>
      </c>
      <c r="T372">
        <v>2000</v>
      </c>
      <c r="U372">
        <v>4</v>
      </c>
      <c r="V372" t="s">
        <v>76</v>
      </c>
      <c r="W372" t="s">
        <v>77</v>
      </c>
      <c r="X372">
        <v>9</v>
      </c>
      <c r="Y372" t="s">
        <v>578</v>
      </c>
      <c r="Z372" t="s">
        <v>579</v>
      </c>
      <c r="AA372">
        <v>17.309999999999999</v>
      </c>
      <c r="AB372" t="str">
        <f t="shared" si="21"/>
        <v>15-20years</v>
      </c>
      <c r="AC372">
        <v>75411</v>
      </c>
      <c r="AD372" t="str">
        <f t="shared" si="22"/>
        <v>70k-80k</v>
      </c>
      <c r="AE372" s="3">
        <v>0.24</v>
      </c>
      <c r="AF372" s="3" t="str">
        <f t="shared" si="23"/>
        <v>20-25%</v>
      </c>
      <c r="AG372" t="s">
        <v>4615</v>
      </c>
      <c r="AH372" t="s">
        <v>4616</v>
      </c>
      <c r="AI372" t="s">
        <v>4617</v>
      </c>
      <c r="AJ372" t="s">
        <v>4618</v>
      </c>
      <c r="AK372" t="s">
        <v>4617</v>
      </c>
      <c r="AL372" t="s">
        <v>2210</v>
      </c>
      <c r="AM372">
        <v>87011</v>
      </c>
      <c r="AN372" t="s">
        <v>60</v>
      </c>
      <c r="AO372" t="s">
        <v>4619</v>
      </c>
      <c r="AP372" t="s">
        <v>4620</v>
      </c>
    </row>
    <row r="373" spans="1:42" x14ac:dyDescent="0.35">
      <c r="A373">
        <v>117603</v>
      </c>
      <c r="B373" t="s">
        <v>63</v>
      </c>
      <c r="C373" t="s">
        <v>4621</v>
      </c>
      <c r="D373" t="s">
        <v>40</v>
      </c>
      <c r="E373" t="s">
        <v>117</v>
      </c>
      <c r="F373" t="s">
        <v>67</v>
      </c>
      <c r="G373" t="s">
        <v>4622</v>
      </c>
      <c r="H373" t="s">
        <v>1528</v>
      </c>
      <c r="I373" t="s">
        <v>4623</v>
      </c>
      <c r="J373" t="s">
        <v>4624</v>
      </c>
      <c r="K373" t="s">
        <v>2174</v>
      </c>
      <c r="L373" t="s">
        <v>4625</v>
      </c>
      <c r="M373" s="2">
        <v>0.22447916666666667</v>
      </c>
      <c r="N373">
        <v>25.77</v>
      </c>
      <c r="O373" t="str">
        <f t="shared" si="20"/>
        <v>20-30years</v>
      </c>
      <c r="P373">
        <v>61</v>
      </c>
      <c r="Q373" t="s">
        <v>4626</v>
      </c>
      <c r="R373" t="s">
        <v>49</v>
      </c>
      <c r="S373" t="s">
        <v>50</v>
      </c>
      <c r="T373">
        <v>2012</v>
      </c>
      <c r="U373">
        <v>12</v>
      </c>
      <c r="V373" t="s">
        <v>51</v>
      </c>
      <c r="W373" t="s">
        <v>52</v>
      </c>
      <c r="X373">
        <v>23</v>
      </c>
      <c r="Y373" t="s">
        <v>578</v>
      </c>
      <c r="Z373" t="s">
        <v>579</v>
      </c>
      <c r="AA373">
        <v>4.5999999999999996</v>
      </c>
      <c r="AB373" t="str">
        <f t="shared" si="21"/>
        <v>0-5years</v>
      </c>
      <c r="AC373">
        <v>88733</v>
      </c>
      <c r="AD373" t="str">
        <f t="shared" si="22"/>
        <v>80k-90k</v>
      </c>
      <c r="AE373" s="3">
        <v>0.02</v>
      </c>
      <c r="AF373" s="3" t="str">
        <f t="shared" si="23"/>
        <v>0-5%</v>
      </c>
      <c r="AG373" t="s">
        <v>4627</v>
      </c>
      <c r="AH373" t="s">
        <v>4628</v>
      </c>
      <c r="AI373" t="s">
        <v>4629</v>
      </c>
      <c r="AJ373" t="s">
        <v>4630</v>
      </c>
      <c r="AK373" t="s">
        <v>4629</v>
      </c>
      <c r="AL373" t="s">
        <v>379</v>
      </c>
      <c r="AM373">
        <v>14111</v>
      </c>
      <c r="AN373" t="s">
        <v>237</v>
      </c>
      <c r="AO373" t="s">
        <v>4631</v>
      </c>
      <c r="AP373" t="s">
        <v>4632</v>
      </c>
    </row>
    <row r="374" spans="1:42" x14ac:dyDescent="0.35">
      <c r="A374">
        <v>811884</v>
      </c>
      <c r="B374" t="s">
        <v>63</v>
      </c>
      <c r="C374" t="s">
        <v>4633</v>
      </c>
      <c r="D374" t="s">
        <v>739</v>
      </c>
      <c r="E374" t="s">
        <v>1378</v>
      </c>
      <c r="F374" t="s">
        <v>67</v>
      </c>
      <c r="G374" t="s">
        <v>4634</v>
      </c>
      <c r="H374" t="s">
        <v>1528</v>
      </c>
      <c r="I374" t="s">
        <v>4635</v>
      </c>
      <c r="J374" t="s">
        <v>4636</v>
      </c>
      <c r="K374" t="s">
        <v>1030</v>
      </c>
      <c r="L374" t="s">
        <v>4637</v>
      </c>
      <c r="M374" s="2">
        <v>0.16473379629629628</v>
      </c>
      <c r="N374">
        <v>25.43</v>
      </c>
      <c r="O374" t="str">
        <f t="shared" si="20"/>
        <v>20-30years</v>
      </c>
      <c r="P374">
        <v>84</v>
      </c>
      <c r="Q374" s="1">
        <v>41949</v>
      </c>
      <c r="R374" t="s">
        <v>74</v>
      </c>
      <c r="S374" t="s">
        <v>75</v>
      </c>
      <c r="T374">
        <v>2014</v>
      </c>
      <c r="U374">
        <v>6</v>
      </c>
      <c r="V374" t="s">
        <v>344</v>
      </c>
      <c r="W374" t="s">
        <v>345</v>
      </c>
      <c r="X374">
        <v>11</v>
      </c>
      <c r="Y374" t="s">
        <v>295</v>
      </c>
      <c r="Z374" t="s">
        <v>296</v>
      </c>
      <c r="AA374">
        <v>3.13</v>
      </c>
      <c r="AB374" t="str">
        <f t="shared" si="21"/>
        <v>0-5years</v>
      </c>
      <c r="AC374">
        <v>109695</v>
      </c>
      <c r="AD374" t="str">
        <f t="shared" si="22"/>
        <v>1lac-1.10lac</v>
      </c>
      <c r="AE374" s="3">
        <v>0.09</v>
      </c>
      <c r="AF374" s="3" t="str">
        <f t="shared" si="23"/>
        <v>5-10%</v>
      </c>
      <c r="AG374" t="s">
        <v>4638</v>
      </c>
      <c r="AH374" t="s">
        <v>4639</v>
      </c>
      <c r="AI374" t="s">
        <v>4640</v>
      </c>
      <c r="AJ374" t="s">
        <v>4641</v>
      </c>
      <c r="AK374" t="s">
        <v>4640</v>
      </c>
      <c r="AL374" t="s">
        <v>1713</v>
      </c>
      <c r="AM374">
        <v>54114</v>
      </c>
      <c r="AN374" t="s">
        <v>85</v>
      </c>
      <c r="AO374" t="s">
        <v>4642</v>
      </c>
      <c r="AP374" t="s">
        <v>4643</v>
      </c>
    </row>
    <row r="375" spans="1:42" x14ac:dyDescent="0.35">
      <c r="A375">
        <v>463579</v>
      </c>
      <c r="B375" t="s">
        <v>63</v>
      </c>
      <c r="C375" t="s">
        <v>286</v>
      </c>
      <c r="D375" t="s">
        <v>40</v>
      </c>
      <c r="E375" t="s">
        <v>874</v>
      </c>
      <c r="F375" t="s">
        <v>67</v>
      </c>
      <c r="G375" t="s">
        <v>4644</v>
      </c>
      <c r="H375" t="s">
        <v>1528</v>
      </c>
      <c r="I375" t="s">
        <v>4645</v>
      </c>
      <c r="J375" t="s">
        <v>4646</v>
      </c>
      <c r="K375" t="s">
        <v>1090</v>
      </c>
      <c r="L375" t="s">
        <v>4647</v>
      </c>
      <c r="M375" s="2">
        <v>0.85546296296296298</v>
      </c>
      <c r="N375">
        <v>44.8</v>
      </c>
      <c r="O375" t="str">
        <f t="shared" si="20"/>
        <v>40-50years</v>
      </c>
      <c r="P375">
        <v>89</v>
      </c>
      <c r="Q375" t="s">
        <v>4648</v>
      </c>
      <c r="R375" t="s">
        <v>327</v>
      </c>
      <c r="S375" t="s">
        <v>50</v>
      </c>
      <c r="T375">
        <v>2007</v>
      </c>
      <c r="U375">
        <v>8</v>
      </c>
      <c r="V375" t="s">
        <v>465</v>
      </c>
      <c r="W375" t="s">
        <v>466</v>
      </c>
      <c r="X375">
        <v>30</v>
      </c>
      <c r="Y375" t="s">
        <v>156</v>
      </c>
      <c r="Z375" t="s">
        <v>157</v>
      </c>
      <c r="AA375">
        <v>9.92</v>
      </c>
      <c r="AB375" t="str">
        <f t="shared" si="21"/>
        <v>5-10years</v>
      </c>
      <c r="AC375">
        <v>174027</v>
      </c>
      <c r="AD375" t="str">
        <f t="shared" si="22"/>
        <v>1.70lac-1.80lac</v>
      </c>
      <c r="AE375" s="3">
        <v>0.03</v>
      </c>
      <c r="AF375" s="3" t="str">
        <f t="shared" si="23"/>
        <v>0-5%</v>
      </c>
      <c r="AG375" t="s">
        <v>4649</v>
      </c>
      <c r="AH375" t="s">
        <v>4650</v>
      </c>
      <c r="AI375" t="s">
        <v>1011</v>
      </c>
      <c r="AJ375" t="s">
        <v>1012</v>
      </c>
      <c r="AK375" t="s">
        <v>1011</v>
      </c>
      <c r="AL375" t="s">
        <v>959</v>
      </c>
      <c r="AM375">
        <v>30348</v>
      </c>
      <c r="AN375" t="s">
        <v>107</v>
      </c>
      <c r="AO375" t="s">
        <v>4651</v>
      </c>
      <c r="AP375" t="s">
        <v>4652</v>
      </c>
    </row>
    <row r="376" spans="1:42" x14ac:dyDescent="0.35">
      <c r="A376">
        <v>915993</v>
      </c>
      <c r="B376" t="s">
        <v>240</v>
      </c>
      <c r="C376" t="s">
        <v>4541</v>
      </c>
      <c r="D376" t="s">
        <v>1828</v>
      </c>
      <c r="E376" t="s">
        <v>2772</v>
      </c>
      <c r="F376" t="s">
        <v>67</v>
      </c>
      <c r="G376" t="s">
        <v>4653</v>
      </c>
      <c r="H376" t="s">
        <v>1528</v>
      </c>
      <c r="I376" t="s">
        <v>4654</v>
      </c>
      <c r="J376" t="s">
        <v>4655</v>
      </c>
      <c r="K376" t="s">
        <v>4656</v>
      </c>
      <c r="L376" t="s">
        <v>4657</v>
      </c>
      <c r="M376" s="2">
        <v>0.78350694444444446</v>
      </c>
      <c r="N376">
        <v>50.36</v>
      </c>
      <c r="O376" t="str">
        <f t="shared" si="20"/>
        <v>50-60years</v>
      </c>
      <c r="P376">
        <v>90</v>
      </c>
      <c r="Q376" s="1">
        <v>36932</v>
      </c>
      <c r="R376" t="s">
        <v>49</v>
      </c>
      <c r="S376" t="s">
        <v>50</v>
      </c>
      <c r="T376">
        <v>2001</v>
      </c>
      <c r="U376">
        <v>10</v>
      </c>
      <c r="V376" t="s">
        <v>137</v>
      </c>
      <c r="W376" t="s">
        <v>138</v>
      </c>
      <c r="X376">
        <v>2</v>
      </c>
      <c r="Y376" t="s">
        <v>78</v>
      </c>
      <c r="Z376" t="s">
        <v>79</v>
      </c>
      <c r="AA376">
        <v>15.83</v>
      </c>
      <c r="AB376" t="str">
        <f t="shared" si="21"/>
        <v>15-20years</v>
      </c>
      <c r="AC376">
        <v>109382</v>
      </c>
      <c r="AD376" t="str">
        <f t="shared" si="22"/>
        <v>1lac-1.10lac</v>
      </c>
      <c r="AE376" s="3">
        <v>0.12</v>
      </c>
      <c r="AF376" s="3" t="str">
        <f t="shared" si="23"/>
        <v>10-15%</v>
      </c>
      <c r="AG376" t="s">
        <v>4658</v>
      </c>
      <c r="AH376" t="s">
        <v>4659</v>
      </c>
      <c r="AI376" t="s">
        <v>4660</v>
      </c>
      <c r="AJ376" t="s">
        <v>1446</v>
      </c>
      <c r="AK376" t="s">
        <v>4660</v>
      </c>
      <c r="AL376" t="s">
        <v>317</v>
      </c>
      <c r="AM376">
        <v>73755</v>
      </c>
      <c r="AN376" t="s">
        <v>107</v>
      </c>
      <c r="AO376" t="s">
        <v>4661</v>
      </c>
      <c r="AP376" t="s">
        <v>4662</v>
      </c>
    </row>
    <row r="377" spans="1:42" x14ac:dyDescent="0.35">
      <c r="A377">
        <v>836259</v>
      </c>
      <c r="B377" t="s">
        <v>271</v>
      </c>
      <c r="C377" t="s">
        <v>4300</v>
      </c>
      <c r="D377" t="s">
        <v>739</v>
      </c>
      <c r="E377" t="s">
        <v>4663</v>
      </c>
      <c r="F377" t="s">
        <v>67</v>
      </c>
      <c r="G377" t="s">
        <v>4664</v>
      </c>
      <c r="H377" t="s">
        <v>1528</v>
      </c>
      <c r="I377" t="s">
        <v>4665</v>
      </c>
      <c r="J377" t="s">
        <v>4666</v>
      </c>
      <c r="K377" t="s">
        <v>400</v>
      </c>
      <c r="L377" s="1">
        <v>26553</v>
      </c>
      <c r="M377" s="2">
        <v>0.95954861111111101</v>
      </c>
      <c r="N377">
        <v>44.75</v>
      </c>
      <c r="O377" t="str">
        <f t="shared" si="20"/>
        <v>40-50years</v>
      </c>
      <c r="P377">
        <v>70</v>
      </c>
      <c r="Q377" t="s">
        <v>1734</v>
      </c>
      <c r="R377" t="s">
        <v>74</v>
      </c>
      <c r="S377" t="s">
        <v>75</v>
      </c>
      <c r="T377">
        <v>2001</v>
      </c>
      <c r="U377">
        <v>6</v>
      </c>
      <c r="V377" t="s">
        <v>344</v>
      </c>
      <c r="W377" t="s">
        <v>345</v>
      </c>
      <c r="X377">
        <v>30</v>
      </c>
      <c r="Y377" t="s">
        <v>53</v>
      </c>
      <c r="Z377" t="s">
        <v>54</v>
      </c>
      <c r="AA377">
        <v>16.09</v>
      </c>
      <c r="AB377" t="str">
        <f t="shared" si="21"/>
        <v>15-20years</v>
      </c>
      <c r="AC377">
        <v>148267</v>
      </c>
      <c r="AD377" t="str">
        <f t="shared" si="22"/>
        <v>1.40lac-1.50lac</v>
      </c>
      <c r="AE377" s="3">
        <v>0.28999999999999998</v>
      </c>
      <c r="AF377" s="3" t="str">
        <f t="shared" si="23"/>
        <v>25-30%</v>
      </c>
      <c r="AG377" t="s">
        <v>4667</v>
      </c>
      <c r="AH377" t="s">
        <v>4668</v>
      </c>
      <c r="AI377" t="s">
        <v>4669</v>
      </c>
      <c r="AJ377" t="s">
        <v>206</v>
      </c>
      <c r="AK377" t="s">
        <v>4669</v>
      </c>
      <c r="AL377" t="s">
        <v>268</v>
      </c>
      <c r="AM377">
        <v>97351</v>
      </c>
      <c r="AN377" t="s">
        <v>60</v>
      </c>
      <c r="AO377" t="s">
        <v>4670</v>
      </c>
      <c r="AP377" t="s">
        <v>4671</v>
      </c>
    </row>
    <row r="378" spans="1:42" x14ac:dyDescent="0.35">
      <c r="A378">
        <v>520719</v>
      </c>
      <c r="B378" t="s">
        <v>240</v>
      </c>
      <c r="C378" t="s">
        <v>4672</v>
      </c>
      <c r="D378" t="s">
        <v>305</v>
      </c>
      <c r="E378" t="s">
        <v>4050</v>
      </c>
      <c r="F378" t="s">
        <v>67</v>
      </c>
      <c r="G378" t="s">
        <v>4673</v>
      </c>
      <c r="H378" t="s">
        <v>1528</v>
      </c>
      <c r="I378" t="s">
        <v>4674</v>
      </c>
      <c r="J378" t="s">
        <v>4675</v>
      </c>
      <c r="K378" t="s">
        <v>1504</v>
      </c>
      <c r="L378" s="1">
        <v>21769</v>
      </c>
      <c r="M378" s="2">
        <v>0.24377314814814813</v>
      </c>
      <c r="N378">
        <v>58.1</v>
      </c>
      <c r="O378" t="str">
        <f t="shared" si="20"/>
        <v>50-60years</v>
      </c>
      <c r="P378">
        <v>60</v>
      </c>
      <c r="Q378" t="s">
        <v>4676</v>
      </c>
      <c r="R378" t="s">
        <v>327</v>
      </c>
      <c r="S378" t="s">
        <v>50</v>
      </c>
      <c r="T378">
        <v>1989</v>
      </c>
      <c r="U378">
        <v>8</v>
      </c>
      <c r="V378" t="s">
        <v>465</v>
      </c>
      <c r="W378" t="s">
        <v>466</v>
      </c>
      <c r="X378">
        <v>16</v>
      </c>
      <c r="Y378" t="s">
        <v>295</v>
      </c>
      <c r="Z378" t="s">
        <v>296</v>
      </c>
      <c r="AA378">
        <v>27.97</v>
      </c>
      <c r="AB378" t="str">
        <f t="shared" si="21"/>
        <v>20-30years</v>
      </c>
      <c r="AC378">
        <v>126758</v>
      </c>
      <c r="AD378" t="str">
        <f t="shared" si="22"/>
        <v>1.20lac-1.30lac</v>
      </c>
      <c r="AE378" s="3">
        <v>0.24</v>
      </c>
      <c r="AF378" s="3" t="str">
        <f t="shared" si="23"/>
        <v>20-25%</v>
      </c>
      <c r="AG378" t="s">
        <v>4677</v>
      </c>
      <c r="AH378" t="s">
        <v>4678</v>
      </c>
      <c r="AI378" t="s">
        <v>4679</v>
      </c>
      <c r="AJ378" t="s">
        <v>234</v>
      </c>
      <c r="AK378" t="s">
        <v>4679</v>
      </c>
      <c r="AL378" t="s">
        <v>222</v>
      </c>
      <c r="AM378">
        <v>62049</v>
      </c>
      <c r="AN378" t="s">
        <v>85</v>
      </c>
      <c r="AO378" t="s">
        <v>4680</v>
      </c>
      <c r="AP378" t="s">
        <v>4681</v>
      </c>
    </row>
    <row r="379" spans="1:42" x14ac:dyDescent="0.35">
      <c r="A379">
        <v>409341</v>
      </c>
      <c r="B379" t="s">
        <v>110</v>
      </c>
      <c r="C379" t="s">
        <v>4682</v>
      </c>
      <c r="D379" t="s">
        <v>273</v>
      </c>
      <c r="E379" t="s">
        <v>2712</v>
      </c>
      <c r="F379" t="s">
        <v>42</v>
      </c>
      <c r="G379" t="s">
        <v>4683</v>
      </c>
      <c r="H379" t="s">
        <v>1528</v>
      </c>
      <c r="I379" t="s">
        <v>4684</v>
      </c>
      <c r="J379" t="s">
        <v>4685</v>
      </c>
      <c r="K379" t="s">
        <v>4686</v>
      </c>
      <c r="L379" s="1">
        <v>31112</v>
      </c>
      <c r="M379" s="2">
        <v>0.63240740740740742</v>
      </c>
      <c r="N379">
        <v>32.17</v>
      </c>
      <c r="O379" t="str">
        <f t="shared" si="20"/>
        <v>30-40years</v>
      </c>
      <c r="P379">
        <v>50</v>
      </c>
      <c r="Q379" t="s">
        <v>4687</v>
      </c>
      <c r="R379" t="s">
        <v>49</v>
      </c>
      <c r="S379" t="s">
        <v>50</v>
      </c>
      <c r="T379">
        <v>2012</v>
      </c>
      <c r="U379">
        <v>10</v>
      </c>
      <c r="V379" t="s">
        <v>137</v>
      </c>
      <c r="W379" t="s">
        <v>138</v>
      </c>
      <c r="X379">
        <v>15</v>
      </c>
      <c r="Y379" t="s">
        <v>100</v>
      </c>
      <c r="Z379" t="s">
        <v>101</v>
      </c>
      <c r="AA379">
        <v>4.79</v>
      </c>
      <c r="AB379" t="str">
        <f t="shared" si="21"/>
        <v>0-5years</v>
      </c>
      <c r="AC379">
        <v>55845</v>
      </c>
      <c r="AD379" t="str">
        <f t="shared" si="22"/>
        <v>50k-60k</v>
      </c>
      <c r="AE379" s="3">
        <v>0.26</v>
      </c>
      <c r="AF379" s="3" t="str">
        <f t="shared" si="23"/>
        <v>25-30%</v>
      </c>
      <c r="AG379" t="s">
        <v>4688</v>
      </c>
      <c r="AH379" t="s">
        <v>4689</v>
      </c>
      <c r="AI379" t="s">
        <v>4690</v>
      </c>
      <c r="AJ379" t="s">
        <v>4691</v>
      </c>
      <c r="AK379" t="s">
        <v>4690</v>
      </c>
      <c r="AL379" t="s">
        <v>301</v>
      </c>
      <c r="AM379">
        <v>52562</v>
      </c>
      <c r="AN379" t="s">
        <v>85</v>
      </c>
      <c r="AO379" t="s">
        <v>4692</v>
      </c>
      <c r="AP379" t="s">
        <v>4693</v>
      </c>
    </row>
    <row r="380" spans="1:42" x14ac:dyDescent="0.35">
      <c r="A380">
        <v>528576</v>
      </c>
      <c r="B380" t="s">
        <v>63</v>
      </c>
      <c r="C380" t="s">
        <v>4694</v>
      </c>
      <c r="D380" t="s">
        <v>42</v>
      </c>
      <c r="E380" t="s">
        <v>186</v>
      </c>
      <c r="F380" t="s">
        <v>67</v>
      </c>
      <c r="G380" t="s">
        <v>4695</v>
      </c>
      <c r="H380" t="s">
        <v>1528</v>
      </c>
      <c r="I380" t="s">
        <v>4696</v>
      </c>
      <c r="J380" t="s">
        <v>4697</v>
      </c>
      <c r="K380" t="s">
        <v>4698</v>
      </c>
      <c r="L380" t="s">
        <v>4699</v>
      </c>
      <c r="M380" s="2">
        <v>0.72671296296296306</v>
      </c>
      <c r="N380">
        <v>24.77</v>
      </c>
      <c r="O380" t="str">
        <f t="shared" si="20"/>
        <v>20-30years</v>
      </c>
      <c r="P380">
        <v>72</v>
      </c>
      <c r="Q380" t="s">
        <v>4700</v>
      </c>
      <c r="R380" t="s">
        <v>74</v>
      </c>
      <c r="S380" t="s">
        <v>75</v>
      </c>
      <c r="T380">
        <v>2014</v>
      </c>
      <c r="U380">
        <v>4</v>
      </c>
      <c r="V380" t="s">
        <v>76</v>
      </c>
      <c r="W380" t="s">
        <v>77</v>
      </c>
      <c r="X380">
        <v>14</v>
      </c>
      <c r="Y380" t="s">
        <v>100</v>
      </c>
      <c r="Z380" t="s">
        <v>101</v>
      </c>
      <c r="AA380">
        <v>3.29</v>
      </c>
      <c r="AB380" t="str">
        <f t="shared" si="21"/>
        <v>0-5years</v>
      </c>
      <c r="AC380">
        <v>64901</v>
      </c>
      <c r="AD380" t="str">
        <f t="shared" si="22"/>
        <v>60k-70k</v>
      </c>
      <c r="AE380" s="3">
        <v>0.02</v>
      </c>
      <c r="AF380" s="3" t="str">
        <f t="shared" si="23"/>
        <v>0-5%</v>
      </c>
      <c r="AG380" t="s">
        <v>4701</v>
      </c>
      <c r="AH380" t="s">
        <v>4702</v>
      </c>
      <c r="AI380" t="s">
        <v>4703</v>
      </c>
      <c r="AJ380" t="s">
        <v>4704</v>
      </c>
      <c r="AK380" t="s">
        <v>4703</v>
      </c>
      <c r="AL380" t="s">
        <v>511</v>
      </c>
      <c r="AM380">
        <v>59713</v>
      </c>
      <c r="AN380" t="s">
        <v>60</v>
      </c>
      <c r="AO380" t="s">
        <v>4705</v>
      </c>
      <c r="AP380" t="s">
        <v>4706</v>
      </c>
    </row>
    <row r="381" spans="1:42" x14ac:dyDescent="0.35">
      <c r="A381">
        <v>315565</v>
      </c>
      <c r="B381" t="s">
        <v>110</v>
      </c>
      <c r="C381" t="s">
        <v>4707</v>
      </c>
      <c r="D381" t="s">
        <v>67</v>
      </c>
      <c r="E381" t="s">
        <v>4708</v>
      </c>
      <c r="F381" t="s">
        <v>42</v>
      </c>
      <c r="G381" t="s">
        <v>4709</v>
      </c>
      <c r="H381" t="s">
        <v>1528</v>
      </c>
      <c r="I381" t="s">
        <v>4710</v>
      </c>
      <c r="J381" t="s">
        <v>4711</v>
      </c>
      <c r="K381" t="s">
        <v>4712</v>
      </c>
      <c r="L381" t="s">
        <v>4713</v>
      </c>
      <c r="M381" s="2">
        <v>0.71699074074074076</v>
      </c>
      <c r="N381">
        <v>21.53</v>
      </c>
      <c r="O381" t="str">
        <f t="shared" si="20"/>
        <v>20-30years</v>
      </c>
      <c r="P381">
        <v>47</v>
      </c>
      <c r="Q381" s="1">
        <v>42919</v>
      </c>
      <c r="R381" t="s">
        <v>97</v>
      </c>
      <c r="S381" t="s">
        <v>75</v>
      </c>
      <c r="T381">
        <v>2017</v>
      </c>
      <c r="U381">
        <v>3</v>
      </c>
      <c r="V381" t="s">
        <v>98</v>
      </c>
      <c r="W381" t="s">
        <v>99</v>
      </c>
      <c r="X381">
        <v>7</v>
      </c>
      <c r="Y381" t="s">
        <v>78</v>
      </c>
      <c r="Z381" t="s">
        <v>79</v>
      </c>
      <c r="AA381">
        <v>0.39</v>
      </c>
      <c r="AB381" t="str">
        <f t="shared" si="21"/>
        <v>0-5years</v>
      </c>
      <c r="AC381">
        <v>78780</v>
      </c>
      <c r="AD381" t="str">
        <f t="shared" si="22"/>
        <v>70k-80k</v>
      </c>
      <c r="AE381" s="3">
        <v>0.14000000000000001</v>
      </c>
      <c r="AF381" s="3" t="str">
        <f t="shared" si="23"/>
        <v>10-15%</v>
      </c>
      <c r="AG381" t="s">
        <v>4714</v>
      </c>
      <c r="AH381" t="s">
        <v>4715</v>
      </c>
      <c r="AI381" t="s">
        <v>4716</v>
      </c>
      <c r="AJ381" t="s">
        <v>300</v>
      </c>
      <c r="AK381" t="s">
        <v>4716</v>
      </c>
      <c r="AL381" t="s">
        <v>106</v>
      </c>
      <c r="AM381">
        <v>40049</v>
      </c>
      <c r="AN381" t="s">
        <v>107</v>
      </c>
      <c r="AO381" t="s">
        <v>4717</v>
      </c>
      <c r="AP381" t="s">
        <v>4718</v>
      </c>
    </row>
    <row r="382" spans="1:42" x14ac:dyDescent="0.35">
      <c r="A382">
        <v>242740</v>
      </c>
      <c r="B382" t="s">
        <v>38</v>
      </c>
      <c r="C382" t="s">
        <v>4719</v>
      </c>
      <c r="D382" t="s">
        <v>130</v>
      </c>
      <c r="E382" t="s">
        <v>4698</v>
      </c>
      <c r="F382" t="s">
        <v>42</v>
      </c>
      <c r="G382" t="s">
        <v>4720</v>
      </c>
      <c r="H382" t="s">
        <v>1528</v>
      </c>
      <c r="I382" t="s">
        <v>4721</v>
      </c>
      <c r="J382" t="s">
        <v>4722</v>
      </c>
      <c r="K382" t="s">
        <v>4723</v>
      </c>
      <c r="L382" s="1">
        <v>29831</v>
      </c>
      <c r="M382" s="2">
        <v>2.4722222222222225E-2</v>
      </c>
      <c r="N382">
        <v>36.49</v>
      </c>
      <c r="O382" t="str">
        <f t="shared" si="20"/>
        <v>30-40years</v>
      </c>
      <c r="P382">
        <v>55</v>
      </c>
      <c r="Q382" t="s">
        <v>4724</v>
      </c>
      <c r="R382" t="s">
        <v>327</v>
      </c>
      <c r="S382" t="s">
        <v>50</v>
      </c>
      <c r="T382">
        <v>2002</v>
      </c>
      <c r="U382">
        <v>9</v>
      </c>
      <c r="V382" t="s">
        <v>328</v>
      </c>
      <c r="W382" t="s">
        <v>329</v>
      </c>
      <c r="X382">
        <v>16</v>
      </c>
      <c r="Y382" t="s">
        <v>100</v>
      </c>
      <c r="Z382" t="s">
        <v>101</v>
      </c>
      <c r="AA382">
        <v>14.87</v>
      </c>
      <c r="AB382" t="str">
        <f t="shared" si="21"/>
        <v>10-15years</v>
      </c>
      <c r="AC382">
        <v>184008</v>
      </c>
      <c r="AD382" t="str">
        <f t="shared" si="22"/>
        <v>1.80lac-1.90lac</v>
      </c>
      <c r="AE382" s="3">
        <v>0.2</v>
      </c>
      <c r="AF382" s="3" t="str">
        <f t="shared" si="23"/>
        <v>15-20%</v>
      </c>
      <c r="AG382" t="s">
        <v>4725</v>
      </c>
      <c r="AH382" t="s">
        <v>4726</v>
      </c>
      <c r="AI382" t="s">
        <v>4727</v>
      </c>
      <c r="AJ382" t="s">
        <v>2317</v>
      </c>
      <c r="AK382" t="s">
        <v>4727</v>
      </c>
      <c r="AL382" t="s">
        <v>934</v>
      </c>
      <c r="AM382">
        <v>64830</v>
      </c>
      <c r="AN382" t="s">
        <v>85</v>
      </c>
      <c r="AO382" t="s">
        <v>4728</v>
      </c>
      <c r="AP382" t="s">
        <v>4729</v>
      </c>
    </row>
    <row r="383" spans="1:42" x14ac:dyDescent="0.35">
      <c r="A383">
        <v>763459</v>
      </c>
      <c r="B383" t="s">
        <v>63</v>
      </c>
      <c r="C383" t="s">
        <v>4730</v>
      </c>
      <c r="D383" t="s">
        <v>739</v>
      </c>
      <c r="E383" t="s">
        <v>4731</v>
      </c>
      <c r="F383" t="s">
        <v>67</v>
      </c>
      <c r="G383" t="s">
        <v>4732</v>
      </c>
      <c r="H383" t="s">
        <v>1528</v>
      </c>
      <c r="I383" t="s">
        <v>4733</v>
      </c>
      <c r="J383" t="s">
        <v>4734</v>
      </c>
      <c r="K383" t="s">
        <v>4735</v>
      </c>
      <c r="L383" s="1">
        <v>27616</v>
      </c>
      <c r="M383" s="2">
        <v>0.38803240740740735</v>
      </c>
      <c r="N383">
        <v>41.83</v>
      </c>
      <c r="O383" t="str">
        <f t="shared" si="20"/>
        <v>40-50years</v>
      </c>
      <c r="P383">
        <v>73</v>
      </c>
      <c r="Q383" t="s">
        <v>4736</v>
      </c>
      <c r="R383" t="s">
        <v>74</v>
      </c>
      <c r="S383" t="s">
        <v>75</v>
      </c>
      <c r="T383">
        <v>2005</v>
      </c>
      <c r="U383">
        <v>5</v>
      </c>
      <c r="V383" t="s">
        <v>312</v>
      </c>
      <c r="W383" t="s">
        <v>312</v>
      </c>
      <c r="X383">
        <v>23</v>
      </c>
      <c r="Y383" t="s">
        <v>100</v>
      </c>
      <c r="Z383" t="s">
        <v>101</v>
      </c>
      <c r="AA383">
        <v>12.19</v>
      </c>
      <c r="AB383" t="str">
        <f t="shared" si="21"/>
        <v>10-15years</v>
      </c>
      <c r="AC383">
        <v>57731</v>
      </c>
      <c r="AD383" t="str">
        <f t="shared" si="22"/>
        <v>50k-60k</v>
      </c>
      <c r="AE383" s="3">
        <v>0.28999999999999998</v>
      </c>
      <c r="AF383" s="3" t="str">
        <f t="shared" si="23"/>
        <v>25-30%</v>
      </c>
      <c r="AG383" t="s">
        <v>4737</v>
      </c>
      <c r="AH383" t="s">
        <v>4738</v>
      </c>
      <c r="AI383" t="s">
        <v>4739</v>
      </c>
      <c r="AJ383" t="s">
        <v>2317</v>
      </c>
      <c r="AK383" t="s">
        <v>4739</v>
      </c>
      <c r="AL383" t="s">
        <v>2732</v>
      </c>
      <c r="AM383">
        <v>29912</v>
      </c>
      <c r="AN383" t="s">
        <v>107</v>
      </c>
      <c r="AO383" t="s">
        <v>4740</v>
      </c>
      <c r="AP383" t="s">
        <v>4741</v>
      </c>
    </row>
    <row r="384" spans="1:42" x14ac:dyDescent="0.35">
      <c r="A384">
        <v>239010</v>
      </c>
      <c r="B384" t="s">
        <v>63</v>
      </c>
      <c r="C384" t="s">
        <v>4037</v>
      </c>
      <c r="D384" t="s">
        <v>305</v>
      </c>
      <c r="E384" t="s">
        <v>3960</v>
      </c>
      <c r="F384" t="s">
        <v>67</v>
      </c>
      <c r="G384" t="s">
        <v>4742</v>
      </c>
      <c r="H384" t="s">
        <v>1528</v>
      </c>
      <c r="I384" t="s">
        <v>4743</v>
      </c>
      <c r="J384" t="s">
        <v>4744</v>
      </c>
      <c r="K384" t="s">
        <v>3598</v>
      </c>
      <c r="L384" t="s">
        <v>4745</v>
      </c>
      <c r="M384" s="2">
        <v>0.69534722222222223</v>
      </c>
      <c r="N384">
        <v>37.64</v>
      </c>
      <c r="O384" t="str">
        <f t="shared" si="20"/>
        <v>30-40years</v>
      </c>
      <c r="P384">
        <v>59</v>
      </c>
      <c r="Q384" t="s">
        <v>4746</v>
      </c>
      <c r="R384" t="s">
        <v>97</v>
      </c>
      <c r="S384" t="s">
        <v>75</v>
      </c>
      <c r="T384">
        <v>2001</v>
      </c>
      <c r="U384">
        <v>3</v>
      </c>
      <c r="V384" t="s">
        <v>98</v>
      </c>
      <c r="W384" t="s">
        <v>99</v>
      </c>
      <c r="X384">
        <v>30</v>
      </c>
      <c r="Y384" t="s">
        <v>279</v>
      </c>
      <c r="Z384" t="s">
        <v>280</v>
      </c>
      <c r="AA384">
        <v>16.34</v>
      </c>
      <c r="AB384" t="str">
        <f t="shared" si="21"/>
        <v>15-20years</v>
      </c>
      <c r="AC384">
        <v>58345</v>
      </c>
      <c r="AD384" t="str">
        <f t="shared" si="22"/>
        <v>50k-60k</v>
      </c>
      <c r="AE384" s="3">
        <v>0.25</v>
      </c>
      <c r="AF384" s="3" t="str">
        <f t="shared" si="23"/>
        <v>20-25%</v>
      </c>
      <c r="AG384" t="s">
        <v>4747</v>
      </c>
      <c r="AH384" t="s">
        <v>4748</v>
      </c>
      <c r="AI384" t="s">
        <v>4749</v>
      </c>
      <c r="AJ384" t="s">
        <v>4749</v>
      </c>
      <c r="AK384" t="s">
        <v>4749</v>
      </c>
      <c r="AL384" t="s">
        <v>883</v>
      </c>
      <c r="AM384">
        <v>38657</v>
      </c>
      <c r="AN384" t="s">
        <v>107</v>
      </c>
      <c r="AO384" t="s">
        <v>4750</v>
      </c>
      <c r="AP384" t="s">
        <v>4751</v>
      </c>
    </row>
    <row r="385" spans="1:42" x14ac:dyDescent="0.35">
      <c r="A385">
        <v>865905</v>
      </c>
      <c r="B385" t="s">
        <v>63</v>
      </c>
      <c r="C385" t="s">
        <v>1361</v>
      </c>
      <c r="D385" t="s">
        <v>273</v>
      </c>
      <c r="E385" t="s">
        <v>4288</v>
      </c>
      <c r="F385" t="s">
        <v>67</v>
      </c>
      <c r="G385" t="s">
        <v>4752</v>
      </c>
      <c r="H385" t="s">
        <v>1528</v>
      </c>
      <c r="I385" t="s">
        <v>4753</v>
      </c>
      <c r="J385" t="s">
        <v>4754</v>
      </c>
      <c r="K385" t="s">
        <v>2645</v>
      </c>
      <c r="L385" s="1">
        <v>22627</v>
      </c>
      <c r="M385" s="2">
        <v>0.15952546296296297</v>
      </c>
      <c r="N385">
        <v>55.66</v>
      </c>
      <c r="O385" t="str">
        <f t="shared" si="20"/>
        <v>50-60years</v>
      </c>
      <c r="P385">
        <v>67</v>
      </c>
      <c r="Q385" t="s">
        <v>4755</v>
      </c>
      <c r="R385" t="s">
        <v>97</v>
      </c>
      <c r="S385" t="s">
        <v>75</v>
      </c>
      <c r="T385">
        <v>2017</v>
      </c>
      <c r="U385">
        <v>2</v>
      </c>
      <c r="V385" t="s">
        <v>120</v>
      </c>
      <c r="W385" t="s">
        <v>121</v>
      </c>
      <c r="X385">
        <v>23</v>
      </c>
      <c r="Y385" t="s">
        <v>156</v>
      </c>
      <c r="Z385" t="s">
        <v>157</v>
      </c>
      <c r="AA385">
        <v>0.42</v>
      </c>
      <c r="AB385" t="str">
        <f t="shared" si="21"/>
        <v>0-5years</v>
      </c>
      <c r="AC385">
        <v>141143</v>
      </c>
      <c r="AD385" t="str">
        <f t="shared" si="22"/>
        <v>1.40lac-1.50lac</v>
      </c>
      <c r="AE385" s="3">
        <v>0.16</v>
      </c>
      <c r="AF385" s="3" t="str">
        <f t="shared" si="23"/>
        <v>15-20%</v>
      </c>
      <c r="AG385" t="s">
        <v>4756</v>
      </c>
      <c r="AH385" t="s">
        <v>4757</v>
      </c>
      <c r="AI385" t="s">
        <v>4758</v>
      </c>
      <c r="AJ385" t="s">
        <v>4759</v>
      </c>
      <c r="AK385" t="s">
        <v>4758</v>
      </c>
      <c r="AL385" t="s">
        <v>568</v>
      </c>
      <c r="AM385">
        <v>72918</v>
      </c>
      <c r="AN385" t="s">
        <v>107</v>
      </c>
      <c r="AO385" t="s">
        <v>4760</v>
      </c>
      <c r="AP385" t="s">
        <v>4761</v>
      </c>
    </row>
    <row r="386" spans="1:42" x14ac:dyDescent="0.35">
      <c r="A386">
        <v>657908</v>
      </c>
      <c r="B386" t="s">
        <v>110</v>
      </c>
      <c r="C386" t="s">
        <v>1357</v>
      </c>
      <c r="D386" t="s">
        <v>1828</v>
      </c>
      <c r="E386" t="s">
        <v>3383</v>
      </c>
      <c r="F386" t="s">
        <v>42</v>
      </c>
      <c r="G386" t="s">
        <v>4762</v>
      </c>
      <c r="H386" t="s">
        <v>1528</v>
      </c>
      <c r="I386" t="s">
        <v>4763</v>
      </c>
      <c r="J386" t="s">
        <v>4764</v>
      </c>
      <c r="K386" t="s">
        <v>4084</v>
      </c>
      <c r="L386" t="s">
        <v>4765</v>
      </c>
      <c r="M386" s="2">
        <v>0.74079861111111101</v>
      </c>
      <c r="N386">
        <v>37.46</v>
      </c>
      <c r="O386" t="str">
        <f t="shared" si="20"/>
        <v>30-40years</v>
      </c>
      <c r="P386">
        <v>45</v>
      </c>
      <c r="Q386" t="s">
        <v>4766</v>
      </c>
      <c r="R386" t="s">
        <v>327</v>
      </c>
      <c r="S386" t="s">
        <v>50</v>
      </c>
      <c r="T386">
        <v>2002</v>
      </c>
      <c r="U386">
        <v>7</v>
      </c>
      <c r="V386" t="s">
        <v>390</v>
      </c>
      <c r="W386" t="s">
        <v>391</v>
      </c>
      <c r="X386">
        <v>14</v>
      </c>
      <c r="Y386" t="s">
        <v>578</v>
      </c>
      <c r="Z386" t="s">
        <v>579</v>
      </c>
      <c r="AA386">
        <v>15.05</v>
      </c>
      <c r="AB386" t="str">
        <f t="shared" si="21"/>
        <v>15-20years</v>
      </c>
      <c r="AC386">
        <v>68835</v>
      </c>
      <c r="AD386" t="str">
        <f t="shared" si="22"/>
        <v>60k-70k</v>
      </c>
      <c r="AE386" s="3">
        <v>0.3</v>
      </c>
      <c r="AF386" s="3" t="str">
        <f t="shared" si="23"/>
        <v>25-30%</v>
      </c>
      <c r="AG386" t="s">
        <v>4767</v>
      </c>
      <c r="AH386" t="s">
        <v>4768</v>
      </c>
      <c r="AI386" t="s">
        <v>1191</v>
      </c>
      <c r="AJ386" t="s">
        <v>4769</v>
      </c>
      <c r="AK386" t="s">
        <v>1191</v>
      </c>
      <c r="AL386" t="s">
        <v>106</v>
      </c>
      <c r="AM386">
        <v>42071</v>
      </c>
      <c r="AN386" t="s">
        <v>107</v>
      </c>
      <c r="AO386" t="s">
        <v>4770</v>
      </c>
      <c r="AP386" t="s">
        <v>4771</v>
      </c>
    </row>
    <row r="387" spans="1:42" x14ac:dyDescent="0.35">
      <c r="A387">
        <v>652723</v>
      </c>
      <c r="B387" t="s">
        <v>110</v>
      </c>
      <c r="C387" t="s">
        <v>4772</v>
      </c>
      <c r="D387" t="s">
        <v>40</v>
      </c>
      <c r="E387" t="s">
        <v>4773</v>
      </c>
      <c r="F387" t="s">
        <v>42</v>
      </c>
      <c r="G387" t="s">
        <v>4774</v>
      </c>
      <c r="H387" t="s">
        <v>1528</v>
      </c>
      <c r="I387" t="s">
        <v>4775</v>
      </c>
      <c r="J387" t="s">
        <v>4776</v>
      </c>
      <c r="K387" t="s">
        <v>4777</v>
      </c>
      <c r="L387" s="1">
        <v>34154</v>
      </c>
      <c r="M387" s="2">
        <v>0.45855324074074072</v>
      </c>
      <c r="N387">
        <v>24.32</v>
      </c>
      <c r="O387" t="str">
        <f t="shared" ref="O387:O450" si="24">IF(AND(N387&gt;20,N387&lt;=30),"20-30years",IF(AND(N387&gt;30,N387&lt;=40),"30-40years",IF(AND(N387&gt;40,N387&lt;=50),"40-50years",IF(AND(N387&gt;50,N387&lt;=60),"50-60years"))))</f>
        <v>20-30years</v>
      </c>
      <c r="P387">
        <v>47</v>
      </c>
      <c r="Q387" s="1">
        <v>42594</v>
      </c>
      <c r="R387" t="s">
        <v>49</v>
      </c>
      <c r="S387" t="s">
        <v>50</v>
      </c>
      <c r="T387">
        <v>2016</v>
      </c>
      <c r="U387">
        <v>12</v>
      </c>
      <c r="V387" t="s">
        <v>51</v>
      </c>
      <c r="W387" t="s">
        <v>52</v>
      </c>
      <c r="X387">
        <v>8</v>
      </c>
      <c r="Y387" t="s">
        <v>156</v>
      </c>
      <c r="Z387" t="s">
        <v>157</v>
      </c>
      <c r="AA387">
        <v>0.64</v>
      </c>
      <c r="AB387" t="str">
        <f t="shared" ref="AB387:AB450" si="25">IF(AA387&lt;=5,"0-5years",IF(AND(AA387&gt;5,AA387&lt;=10),"5-10years", IF(AND(AA387&gt;10,AA387&lt;=15),"10-15years", IF(AND(AA387&gt;15,AA387&lt;=20),"15-20years",IF(AND(AA387&gt;20,AA387&lt;=30),"20-30years",IF(AND(AA387&gt;30,AA387&lt;=40),"30-40years"))))))</f>
        <v>0-5years</v>
      </c>
      <c r="AC387">
        <v>67506</v>
      </c>
      <c r="AD387" t="str">
        <f t="shared" ref="AD387:AD450" si="26">IF(AND(AC387&gt;40000,AC387&lt;=50000),"40k-50k",IF(AND(AC387&gt;50000,AC387&lt;=60000),"50k-60k",IF(AND(AC387&gt;60000,AC387&lt;=70000),"60k-70k",IF(AND(AC387&gt;70000,AC387&lt;=80000),"70k-80k",IF(AND(AC387&gt;80000,AC387&lt;=90000),"80k-90k",IF(AND(AC387&gt;90000,AC387&lt;=100000),"90k-100k",IF(AND(AC387&gt;100000,AC387&lt;=110000),"1lac-1.10lac",IF(AND(AC387&gt;110000,AC387&lt;=120000),"1.10lac-1.20lac",IF(AND(AC387&gt;120000,AC387&lt;=130000),"1.20lac-1.30lac",IF(AND(AC387&gt;130000,AC387&lt;=140000),"1.30lac-1.40lac",IF(AND(AC387&gt;140000,AC387&lt;=150000),"1.40lac-1.50lac",IF(AND(AC387&gt;150000,AC387&lt;=160000),"1.50lac-1.60lac",IF(AND(AC387&gt;160000,AC387&lt;=170000),"1.60lac-1.70lac",IF(AND(AC387&gt;170000,AC387&lt;=180000),"1.70lac-1.80lac",IF(AND(AC387&gt;180000,AC387&lt;=190000),"1.80lac-1.90lac",IF(AND(AC387&gt;190000,AC387&lt;=200000),"1.90lac-2lac"))))))))))))))))</f>
        <v>60k-70k</v>
      </c>
      <c r="AE387" s="3">
        <v>0.2</v>
      </c>
      <c r="AF387" s="3" t="str">
        <f t="shared" ref="AF387:AF450" si="27">IF(AE387&lt;=5%,"0-5%",IF(AND(AE387&gt;5%,AE387&lt;=10%),"5-10%",IF(AND(AE387&gt;10%,AE387&lt;=15%),"10-15%",IF(AND(AE387&gt;15%,AE387&lt;=20%),"15-20%",IF(AND(AE387&gt;20%,AE387&lt;=25%),"20-25%",IF(AND(AE387&gt;25%,AE387&lt;=30%),"25-30%"))))))</f>
        <v>15-20%</v>
      </c>
      <c r="AG387" t="s">
        <v>4778</v>
      </c>
      <c r="AH387" t="s">
        <v>4779</v>
      </c>
      <c r="AI387" t="s">
        <v>1968</v>
      </c>
      <c r="AJ387" t="s">
        <v>1969</v>
      </c>
      <c r="AK387" t="s">
        <v>1968</v>
      </c>
      <c r="AL387" t="s">
        <v>934</v>
      </c>
      <c r="AM387">
        <v>63130</v>
      </c>
      <c r="AN387" t="s">
        <v>85</v>
      </c>
      <c r="AO387" t="s">
        <v>4780</v>
      </c>
      <c r="AP387" t="s">
        <v>4781</v>
      </c>
    </row>
    <row r="388" spans="1:42" x14ac:dyDescent="0.35">
      <c r="A388">
        <v>944699</v>
      </c>
      <c r="B388" t="s">
        <v>63</v>
      </c>
      <c r="C388" t="s">
        <v>4474</v>
      </c>
      <c r="D388" t="s">
        <v>446</v>
      </c>
      <c r="E388" t="s">
        <v>4782</v>
      </c>
      <c r="F388" t="s">
        <v>67</v>
      </c>
      <c r="G388" t="s">
        <v>4783</v>
      </c>
      <c r="H388" t="s">
        <v>1528</v>
      </c>
      <c r="I388" t="s">
        <v>4784</v>
      </c>
      <c r="J388" t="s">
        <v>4785</v>
      </c>
      <c r="K388" t="s">
        <v>4786</v>
      </c>
      <c r="L388" t="s">
        <v>4787</v>
      </c>
      <c r="M388" s="2">
        <v>0.78813657407407411</v>
      </c>
      <c r="N388">
        <v>33.880000000000003</v>
      </c>
      <c r="O388" t="str">
        <f t="shared" si="24"/>
        <v>30-40years</v>
      </c>
      <c r="P388">
        <v>73</v>
      </c>
      <c r="Q388" t="s">
        <v>4788</v>
      </c>
      <c r="R388" t="s">
        <v>49</v>
      </c>
      <c r="S388" t="s">
        <v>50</v>
      </c>
      <c r="T388">
        <v>2009</v>
      </c>
      <c r="U388">
        <v>10</v>
      </c>
      <c r="V388" t="s">
        <v>137</v>
      </c>
      <c r="W388" t="s">
        <v>138</v>
      </c>
      <c r="X388">
        <v>16</v>
      </c>
      <c r="Y388" t="s">
        <v>279</v>
      </c>
      <c r="Z388" t="s">
        <v>280</v>
      </c>
      <c r="AA388">
        <v>7.79</v>
      </c>
      <c r="AB388" t="str">
        <f t="shared" si="25"/>
        <v>5-10years</v>
      </c>
      <c r="AC388">
        <v>116248</v>
      </c>
      <c r="AD388" t="str">
        <f t="shared" si="26"/>
        <v>1.10lac-1.20lac</v>
      </c>
      <c r="AE388" s="3">
        <v>0.24</v>
      </c>
      <c r="AF388" s="3" t="str">
        <f t="shared" si="27"/>
        <v>20-25%</v>
      </c>
      <c r="AG388" t="s">
        <v>4789</v>
      </c>
      <c r="AH388" t="s">
        <v>4790</v>
      </c>
      <c r="AI388" t="s">
        <v>4791</v>
      </c>
      <c r="AJ388" t="s">
        <v>2492</v>
      </c>
      <c r="AK388" t="s">
        <v>4791</v>
      </c>
      <c r="AL388" t="s">
        <v>804</v>
      </c>
      <c r="AM388">
        <v>1344</v>
      </c>
      <c r="AN388" t="s">
        <v>237</v>
      </c>
      <c r="AO388" t="s">
        <v>4792</v>
      </c>
      <c r="AP388" t="s">
        <v>4793</v>
      </c>
    </row>
    <row r="389" spans="1:42" x14ac:dyDescent="0.35">
      <c r="A389">
        <v>517283</v>
      </c>
      <c r="B389" t="s">
        <v>240</v>
      </c>
      <c r="C389" t="s">
        <v>4794</v>
      </c>
      <c r="D389" t="s">
        <v>354</v>
      </c>
      <c r="E389" t="s">
        <v>2178</v>
      </c>
      <c r="F389" t="s">
        <v>67</v>
      </c>
      <c r="G389" t="s">
        <v>4795</v>
      </c>
      <c r="H389" t="s">
        <v>1528</v>
      </c>
      <c r="I389" t="s">
        <v>4796</v>
      </c>
      <c r="J389" t="s">
        <v>4797</v>
      </c>
      <c r="K389" t="s">
        <v>4798</v>
      </c>
      <c r="L389" s="1">
        <v>28007</v>
      </c>
      <c r="M389" s="2">
        <v>0.23020833333333335</v>
      </c>
      <c r="N389">
        <v>41.33</v>
      </c>
      <c r="O389" t="str">
        <f t="shared" si="24"/>
        <v>40-50years</v>
      </c>
      <c r="P389">
        <v>72</v>
      </c>
      <c r="Q389" t="s">
        <v>4799</v>
      </c>
      <c r="R389" t="s">
        <v>97</v>
      </c>
      <c r="S389" t="s">
        <v>75</v>
      </c>
      <c r="T389">
        <v>2015</v>
      </c>
      <c r="U389">
        <v>3</v>
      </c>
      <c r="V389" t="s">
        <v>98</v>
      </c>
      <c r="W389" t="s">
        <v>99</v>
      </c>
      <c r="X389">
        <v>18</v>
      </c>
      <c r="Y389" t="s">
        <v>295</v>
      </c>
      <c r="Z389" t="s">
        <v>296</v>
      </c>
      <c r="AA389">
        <v>2.36</v>
      </c>
      <c r="AB389" t="str">
        <f t="shared" si="25"/>
        <v>0-5years</v>
      </c>
      <c r="AC389">
        <v>65753</v>
      </c>
      <c r="AD389" t="str">
        <f t="shared" si="26"/>
        <v>60k-70k</v>
      </c>
      <c r="AE389" s="3">
        <v>0.1</v>
      </c>
      <c r="AF389" s="3" t="str">
        <f t="shared" si="27"/>
        <v>5-10%</v>
      </c>
      <c r="AG389" t="s">
        <v>4800</v>
      </c>
      <c r="AH389" t="s">
        <v>4801</v>
      </c>
      <c r="AI389" t="s">
        <v>4802</v>
      </c>
      <c r="AJ389" t="s">
        <v>4803</v>
      </c>
      <c r="AK389" t="s">
        <v>4802</v>
      </c>
      <c r="AL389" t="s">
        <v>427</v>
      </c>
      <c r="AM389">
        <v>70634</v>
      </c>
      <c r="AN389" t="s">
        <v>107</v>
      </c>
      <c r="AO389" t="s">
        <v>4804</v>
      </c>
      <c r="AP389" t="s">
        <v>4805</v>
      </c>
    </row>
    <row r="390" spans="1:42" x14ac:dyDescent="0.35">
      <c r="A390">
        <v>176214</v>
      </c>
      <c r="B390" t="s">
        <v>110</v>
      </c>
      <c r="C390" t="s">
        <v>4806</v>
      </c>
      <c r="D390" t="s">
        <v>1424</v>
      </c>
      <c r="E390" t="s">
        <v>3051</v>
      </c>
      <c r="F390" t="s">
        <v>42</v>
      </c>
      <c r="G390" t="s">
        <v>4807</v>
      </c>
      <c r="H390" t="s">
        <v>1528</v>
      </c>
      <c r="I390" t="s">
        <v>4808</v>
      </c>
      <c r="J390" t="s">
        <v>4809</v>
      </c>
      <c r="K390" t="s">
        <v>1034</v>
      </c>
      <c r="L390" t="s">
        <v>4810</v>
      </c>
      <c r="M390" s="2">
        <v>0.55587962962962967</v>
      </c>
      <c r="N390">
        <v>44.61</v>
      </c>
      <c r="O390" t="str">
        <f t="shared" si="24"/>
        <v>40-50years</v>
      </c>
      <c r="P390">
        <v>58</v>
      </c>
      <c r="Q390" t="s">
        <v>4811</v>
      </c>
      <c r="R390" t="s">
        <v>327</v>
      </c>
      <c r="S390" t="s">
        <v>50</v>
      </c>
      <c r="T390">
        <v>2008</v>
      </c>
      <c r="U390">
        <v>8</v>
      </c>
      <c r="V390" t="s">
        <v>465</v>
      </c>
      <c r="W390" t="s">
        <v>466</v>
      </c>
      <c r="X390">
        <v>30</v>
      </c>
      <c r="Y390" t="s">
        <v>53</v>
      </c>
      <c r="Z390" t="s">
        <v>54</v>
      </c>
      <c r="AA390">
        <v>8.92</v>
      </c>
      <c r="AB390" t="str">
        <f t="shared" si="25"/>
        <v>5-10years</v>
      </c>
      <c r="AC390">
        <v>40040</v>
      </c>
      <c r="AD390" t="str">
        <f t="shared" si="26"/>
        <v>40k-50k</v>
      </c>
      <c r="AE390" s="3">
        <v>0.22</v>
      </c>
      <c r="AF390" s="3" t="str">
        <f t="shared" si="27"/>
        <v>20-25%</v>
      </c>
      <c r="AG390" t="s">
        <v>4812</v>
      </c>
      <c r="AH390" t="s">
        <v>4813</v>
      </c>
      <c r="AI390" t="s">
        <v>4814</v>
      </c>
      <c r="AJ390" t="s">
        <v>2492</v>
      </c>
      <c r="AK390" t="s">
        <v>4814</v>
      </c>
      <c r="AL390" t="s">
        <v>1063</v>
      </c>
      <c r="AM390">
        <v>43068</v>
      </c>
      <c r="AN390" t="s">
        <v>85</v>
      </c>
      <c r="AO390" t="s">
        <v>4815</v>
      </c>
      <c r="AP390" t="s">
        <v>4816</v>
      </c>
    </row>
    <row r="391" spans="1:42" x14ac:dyDescent="0.35">
      <c r="A391">
        <v>680485</v>
      </c>
      <c r="B391" t="s">
        <v>63</v>
      </c>
      <c r="C391" t="s">
        <v>4817</v>
      </c>
      <c r="D391" t="s">
        <v>40</v>
      </c>
      <c r="E391" t="s">
        <v>1161</v>
      </c>
      <c r="F391" t="s">
        <v>67</v>
      </c>
      <c r="G391" t="s">
        <v>4818</v>
      </c>
      <c r="H391" t="s">
        <v>1528</v>
      </c>
      <c r="I391" t="s">
        <v>4819</v>
      </c>
      <c r="J391" t="s">
        <v>4820</v>
      </c>
      <c r="K391" t="s">
        <v>4821</v>
      </c>
      <c r="L391" s="1">
        <v>33031</v>
      </c>
      <c r="M391" s="2">
        <v>9.6759259259259264E-3</v>
      </c>
      <c r="N391">
        <v>27.08</v>
      </c>
      <c r="O391" t="str">
        <f t="shared" si="24"/>
        <v>20-30years</v>
      </c>
      <c r="P391">
        <v>63</v>
      </c>
      <c r="Q391" t="s">
        <v>4822</v>
      </c>
      <c r="R391" t="s">
        <v>49</v>
      </c>
      <c r="S391" t="s">
        <v>50</v>
      </c>
      <c r="T391">
        <v>2016</v>
      </c>
      <c r="U391">
        <v>12</v>
      </c>
      <c r="V391" t="s">
        <v>51</v>
      </c>
      <c r="W391" t="s">
        <v>52</v>
      </c>
      <c r="X391">
        <v>23</v>
      </c>
      <c r="Y391" t="s">
        <v>279</v>
      </c>
      <c r="Z391" t="s">
        <v>280</v>
      </c>
      <c r="AA391">
        <v>0.59</v>
      </c>
      <c r="AB391" t="str">
        <f t="shared" si="25"/>
        <v>0-5years</v>
      </c>
      <c r="AC391">
        <v>158773</v>
      </c>
      <c r="AD391" t="str">
        <f t="shared" si="26"/>
        <v>1.50lac-1.60lac</v>
      </c>
      <c r="AE391" s="3">
        <v>0.12</v>
      </c>
      <c r="AF391" s="3" t="str">
        <f t="shared" si="27"/>
        <v>10-15%</v>
      </c>
      <c r="AG391" t="s">
        <v>4823</v>
      </c>
      <c r="AH391" t="s">
        <v>4824</v>
      </c>
      <c r="AI391" t="s">
        <v>4825</v>
      </c>
      <c r="AJ391" t="s">
        <v>4825</v>
      </c>
      <c r="AK391" t="s">
        <v>4825</v>
      </c>
      <c r="AL391" t="s">
        <v>411</v>
      </c>
      <c r="AM391">
        <v>98419</v>
      </c>
      <c r="AN391" t="s">
        <v>60</v>
      </c>
      <c r="AO391" t="s">
        <v>4826</v>
      </c>
      <c r="AP391" t="s">
        <v>4827</v>
      </c>
    </row>
    <row r="392" spans="1:42" x14ac:dyDescent="0.35">
      <c r="A392">
        <v>891142</v>
      </c>
      <c r="B392" t="s">
        <v>128</v>
      </c>
      <c r="C392" t="s">
        <v>4828</v>
      </c>
      <c r="D392" t="s">
        <v>67</v>
      </c>
      <c r="E392" t="s">
        <v>4829</v>
      </c>
      <c r="F392" t="s">
        <v>67</v>
      </c>
      <c r="G392" t="s">
        <v>4830</v>
      </c>
      <c r="H392" t="s">
        <v>1528</v>
      </c>
      <c r="I392" t="s">
        <v>4831</v>
      </c>
      <c r="J392" t="s">
        <v>4832</v>
      </c>
      <c r="K392" t="s">
        <v>4833</v>
      </c>
      <c r="L392" s="1">
        <v>24656</v>
      </c>
      <c r="M392" s="2">
        <v>0.89269675925925929</v>
      </c>
      <c r="N392">
        <v>50.43</v>
      </c>
      <c r="O392" t="str">
        <f t="shared" si="24"/>
        <v>50-60years</v>
      </c>
      <c r="P392">
        <v>63</v>
      </c>
      <c r="Q392" t="s">
        <v>4834</v>
      </c>
      <c r="R392" t="s">
        <v>49</v>
      </c>
      <c r="S392" t="s">
        <v>50</v>
      </c>
      <c r="T392">
        <v>2005</v>
      </c>
      <c r="U392">
        <v>10</v>
      </c>
      <c r="V392" t="s">
        <v>137</v>
      </c>
      <c r="W392" t="s">
        <v>138</v>
      </c>
      <c r="X392">
        <v>28</v>
      </c>
      <c r="Y392" t="s">
        <v>279</v>
      </c>
      <c r="Z392" t="s">
        <v>280</v>
      </c>
      <c r="AA392">
        <v>11.76</v>
      </c>
      <c r="AB392" t="str">
        <f t="shared" si="25"/>
        <v>10-15years</v>
      </c>
      <c r="AC392">
        <v>187800</v>
      </c>
      <c r="AD392" t="str">
        <f t="shared" si="26"/>
        <v>1.80lac-1.90lac</v>
      </c>
      <c r="AE392" s="3">
        <v>0</v>
      </c>
      <c r="AF392" s="3" t="str">
        <f t="shared" si="27"/>
        <v>0-5%</v>
      </c>
      <c r="AG392" t="s">
        <v>4835</v>
      </c>
      <c r="AH392" t="s">
        <v>4836</v>
      </c>
      <c r="AI392" t="s">
        <v>4837</v>
      </c>
      <c r="AJ392" t="s">
        <v>4838</v>
      </c>
      <c r="AK392" t="s">
        <v>4837</v>
      </c>
      <c r="AL392" t="s">
        <v>1763</v>
      </c>
      <c r="AM392">
        <v>58490</v>
      </c>
      <c r="AN392" t="s">
        <v>85</v>
      </c>
      <c r="AO392" t="s">
        <v>4839</v>
      </c>
      <c r="AP392" t="s">
        <v>4840</v>
      </c>
    </row>
    <row r="393" spans="1:42" x14ac:dyDescent="0.35">
      <c r="A393">
        <v>810984</v>
      </c>
      <c r="B393" t="s">
        <v>110</v>
      </c>
      <c r="C393" t="s">
        <v>4841</v>
      </c>
      <c r="D393" t="s">
        <v>130</v>
      </c>
      <c r="E393" t="s">
        <v>939</v>
      </c>
      <c r="F393" t="s">
        <v>42</v>
      </c>
      <c r="G393" t="s">
        <v>4842</v>
      </c>
      <c r="H393" t="s">
        <v>1528</v>
      </c>
      <c r="I393" t="s">
        <v>4843</v>
      </c>
      <c r="J393" t="s">
        <v>4844</v>
      </c>
      <c r="K393" t="s">
        <v>2178</v>
      </c>
      <c r="L393" s="1">
        <v>28924</v>
      </c>
      <c r="M393" s="2">
        <v>0.85091435185185194</v>
      </c>
      <c r="N393">
        <v>37.840000000000003</v>
      </c>
      <c r="O393" t="str">
        <f t="shared" si="24"/>
        <v>30-40years</v>
      </c>
      <c r="P393">
        <v>56</v>
      </c>
      <c r="Q393" t="s">
        <v>4845</v>
      </c>
      <c r="R393" t="s">
        <v>49</v>
      </c>
      <c r="S393" t="s">
        <v>50</v>
      </c>
      <c r="T393">
        <v>2000</v>
      </c>
      <c r="U393">
        <v>10</v>
      </c>
      <c r="V393" t="s">
        <v>137</v>
      </c>
      <c r="W393" t="s">
        <v>138</v>
      </c>
      <c r="X393">
        <v>25</v>
      </c>
      <c r="Y393" t="s">
        <v>295</v>
      </c>
      <c r="Z393" t="s">
        <v>296</v>
      </c>
      <c r="AA393">
        <v>16.77</v>
      </c>
      <c r="AB393" t="str">
        <f t="shared" si="25"/>
        <v>15-20years</v>
      </c>
      <c r="AC393">
        <v>135046</v>
      </c>
      <c r="AD393" t="str">
        <f t="shared" si="26"/>
        <v>1.30lac-1.40lac</v>
      </c>
      <c r="AE393" s="3">
        <v>0.19</v>
      </c>
      <c r="AF393" s="3" t="str">
        <f t="shared" si="27"/>
        <v>15-20%</v>
      </c>
      <c r="AG393" t="s">
        <v>4846</v>
      </c>
      <c r="AH393" t="s">
        <v>4847</v>
      </c>
      <c r="AI393" t="s">
        <v>1011</v>
      </c>
      <c r="AJ393" t="s">
        <v>1012</v>
      </c>
      <c r="AK393" t="s">
        <v>1011</v>
      </c>
      <c r="AL393" t="s">
        <v>959</v>
      </c>
      <c r="AM393">
        <v>30302</v>
      </c>
      <c r="AN393" t="s">
        <v>107</v>
      </c>
      <c r="AO393" t="s">
        <v>4848</v>
      </c>
      <c r="AP393" t="s">
        <v>4849</v>
      </c>
    </row>
    <row r="394" spans="1:42" x14ac:dyDescent="0.35">
      <c r="A394">
        <v>896022</v>
      </c>
      <c r="B394" t="s">
        <v>63</v>
      </c>
      <c r="C394" t="s">
        <v>4850</v>
      </c>
      <c r="D394" t="s">
        <v>572</v>
      </c>
      <c r="E394" t="s">
        <v>4115</v>
      </c>
      <c r="F394" t="s">
        <v>67</v>
      </c>
      <c r="G394" t="s">
        <v>4851</v>
      </c>
      <c r="H394" t="s">
        <v>1528</v>
      </c>
      <c r="I394" t="s">
        <v>4852</v>
      </c>
      <c r="J394" t="s">
        <v>4853</v>
      </c>
      <c r="K394" t="s">
        <v>2641</v>
      </c>
      <c r="L394" t="s">
        <v>4854</v>
      </c>
      <c r="M394" s="2">
        <v>0.23488425925925926</v>
      </c>
      <c r="N394">
        <v>45.81</v>
      </c>
      <c r="O394" t="str">
        <f t="shared" si="24"/>
        <v>40-50years</v>
      </c>
      <c r="P394">
        <v>50</v>
      </c>
      <c r="Q394" t="s">
        <v>4855</v>
      </c>
      <c r="R394" t="s">
        <v>97</v>
      </c>
      <c r="S394" t="s">
        <v>75</v>
      </c>
      <c r="T394">
        <v>1998</v>
      </c>
      <c r="U394">
        <v>2</v>
      </c>
      <c r="V394" t="s">
        <v>120</v>
      </c>
      <c r="W394" t="s">
        <v>121</v>
      </c>
      <c r="X394">
        <v>27</v>
      </c>
      <c r="Y394" t="s">
        <v>279</v>
      </c>
      <c r="Z394" t="s">
        <v>280</v>
      </c>
      <c r="AA394">
        <v>19.43</v>
      </c>
      <c r="AB394" t="str">
        <f t="shared" si="25"/>
        <v>15-20years</v>
      </c>
      <c r="AC394">
        <v>140328</v>
      </c>
      <c r="AD394" t="str">
        <f t="shared" si="26"/>
        <v>1.40lac-1.50lac</v>
      </c>
      <c r="AE394" s="3">
        <v>0.01</v>
      </c>
      <c r="AF394" s="3" t="str">
        <f t="shared" si="27"/>
        <v>0-5%</v>
      </c>
      <c r="AG394" t="s">
        <v>4856</v>
      </c>
      <c r="AH394" t="s">
        <v>4857</v>
      </c>
      <c r="AI394" t="s">
        <v>534</v>
      </c>
      <c r="AJ394" t="s">
        <v>3562</v>
      </c>
      <c r="AK394" t="s">
        <v>534</v>
      </c>
      <c r="AL394" t="s">
        <v>125</v>
      </c>
      <c r="AM394">
        <v>47375</v>
      </c>
      <c r="AN394" t="s">
        <v>85</v>
      </c>
      <c r="AO394" t="s">
        <v>4858</v>
      </c>
      <c r="AP394" t="s">
        <v>4859</v>
      </c>
    </row>
    <row r="395" spans="1:42" x14ac:dyDescent="0.35">
      <c r="A395">
        <v>162773</v>
      </c>
      <c r="B395" t="s">
        <v>88</v>
      </c>
      <c r="C395" t="s">
        <v>4860</v>
      </c>
      <c r="D395" t="s">
        <v>1828</v>
      </c>
      <c r="E395" t="s">
        <v>3010</v>
      </c>
      <c r="F395" t="s">
        <v>42</v>
      </c>
      <c r="G395" t="s">
        <v>4861</v>
      </c>
      <c r="H395" t="s">
        <v>1528</v>
      </c>
      <c r="I395" t="s">
        <v>4862</v>
      </c>
      <c r="J395" t="s">
        <v>4863</v>
      </c>
      <c r="K395" t="s">
        <v>3122</v>
      </c>
      <c r="L395" s="1">
        <v>21710</v>
      </c>
      <c r="M395" s="2">
        <v>0.33859953703703699</v>
      </c>
      <c r="N395">
        <v>57.93</v>
      </c>
      <c r="O395" t="str">
        <f t="shared" si="24"/>
        <v>50-60years</v>
      </c>
      <c r="P395">
        <v>42</v>
      </c>
      <c r="Q395" t="s">
        <v>4864</v>
      </c>
      <c r="R395" t="s">
        <v>97</v>
      </c>
      <c r="S395" t="s">
        <v>75</v>
      </c>
      <c r="T395">
        <v>2010</v>
      </c>
      <c r="U395">
        <v>1</v>
      </c>
      <c r="V395" t="s">
        <v>293</v>
      </c>
      <c r="W395" t="s">
        <v>294</v>
      </c>
      <c r="X395">
        <v>31</v>
      </c>
      <c r="Y395" t="s">
        <v>578</v>
      </c>
      <c r="Z395" t="s">
        <v>579</v>
      </c>
      <c r="AA395">
        <v>7.49</v>
      </c>
      <c r="AB395" t="str">
        <f t="shared" si="25"/>
        <v>5-10years</v>
      </c>
      <c r="AC395">
        <v>93417</v>
      </c>
      <c r="AD395" t="str">
        <f t="shared" si="26"/>
        <v>90k-100k</v>
      </c>
      <c r="AE395" s="3">
        <v>0.28000000000000003</v>
      </c>
      <c r="AF395" s="3" t="str">
        <f t="shared" si="27"/>
        <v>25-30%</v>
      </c>
      <c r="AG395" t="s">
        <v>4865</v>
      </c>
      <c r="AH395" t="s">
        <v>4866</v>
      </c>
      <c r="AI395" t="s">
        <v>4867</v>
      </c>
      <c r="AJ395" t="s">
        <v>4868</v>
      </c>
      <c r="AK395" t="s">
        <v>4867</v>
      </c>
      <c r="AL395" t="s">
        <v>2170</v>
      </c>
      <c r="AM395">
        <v>84721</v>
      </c>
      <c r="AN395" t="s">
        <v>60</v>
      </c>
      <c r="AO395" t="s">
        <v>4869</v>
      </c>
      <c r="AP395" t="s">
        <v>4870</v>
      </c>
    </row>
    <row r="396" spans="1:42" x14ac:dyDescent="0.35">
      <c r="A396">
        <v>408036</v>
      </c>
      <c r="B396" t="s">
        <v>38</v>
      </c>
      <c r="C396" t="s">
        <v>4871</v>
      </c>
      <c r="D396" t="s">
        <v>273</v>
      </c>
      <c r="E396" t="s">
        <v>4872</v>
      </c>
      <c r="F396" t="s">
        <v>42</v>
      </c>
      <c r="G396" t="s">
        <v>4873</v>
      </c>
      <c r="H396" t="s">
        <v>1528</v>
      </c>
      <c r="I396" t="s">
        <v>4874</v>
      </c>
      <c r="J396" t="s">
        <v>4875</v>
      </c>
      <c r="K396" t="s">
        <v>1411</v>
      </c>
      <c r="L396" t="s">
        <v>4876</v>
      </c>
      <c r="M396" s="2">
        <v>0.8273611111111111</v>
      </c>
      <c r="N396">
        <v>40.71</v>
      </c>
      <c r="O396" t="str">
        <f t="shared" si="24"/>
        <v>40-50years</v>
      </c>
      <c r="P396">
        <v>50</v>
      </c>
      <c r="Q396" t="s">
        <v>4877</v>
      </c>
      <c r="R396" t="s">
        <v>327</v>
      </c>
      <c r="S396" t="s">
        <v>50</v>
      </c>
      <c r="T396">
        <v>2008</v>
      </c>
      <c r="U396">
        <v>9</v>
      </c>
      <c r="V396" t="s">
        <v>328</v>
      </c>
      <c r="W396" t="s">
        <v>329</v>
      </c>
      <c r="X396">
        <v>21</v>
      </c>
      <c r="Y396" t="s">
        <v>578</v>
      </c>
      <c r="Z396" t="s">
        <v>579</v>
      </c>
      <c r="AA396">
        <v>8.85</v>
      </c>
      <c r="AB396" t="str">
        <f t="shared" si="25"/>
        <v>5-10years</v>
      </c>
      <c r="AC396">
        <v>197345</v>
      </c>
      <c r="AD396" t="str">
        <f t="shared" si="26"/>
        <v>1.90lac-2lac</v>
      </c>
      <c r="AE396" s="3">
        <v>0.04</v>
      </c>
      <c r="AF396" s="3" t="str">
        <f t="shared" si="27"/>
        <v>0-5%</v>
      </c>
      <c r="AG396" t="s">
        <v>4878</v>
      </c>
      <c r="AH396" t="s">
        <v>4879</v>
      </c>
      <c r="AI396" t="s">
        <v>4880</v>
      </c>
      <c r="AJ396" t="s">
        <v>4881</v>
      </c>
      <c r="AK396" t="s">
        <v>4880</v>
      </c>
      <c r="AL396" t="s">
        <v>1763</v>
      </c>
      <c r="AM396">
        <v>58854</v>
      </c>
      <c r="AN396" t="s">
        <v>85</v>
      </c>
      <c r="AO396" t="s">
        <v>4882</v>
      </c>
      <c r="AP396" t="s">
        <v>4883</v>
      </c>
    </row>
    <row r="397" spans="1:42" x14ac:dyDescent="0.35">
      <c r="A397">
        <v>591248</v>
      </c>
      <c r="B397" t="s">
        <v>110</v>
      </c>
      <c r="C397" t="s">
        <v>4320</v>
      </c>
      <c r="D397" t="s">
        <v>273</v>
      </c>
      <c r="E397" t="s">
        <v>4884</v>
      </c>
      <c r="F397" t="s">
        <v>42</v>
      </c>
      <c r="G397" t="s">
        <v>4885</v>
      </c>
      <c r="H397" t="s">
        <v>1528</v>
      </c>
      <c r="I397" t="s">
        <v>4886</v>
      </c>
      <c r="J397" t="s">
        <v>4887</v>
      </c>
      <c r="K397" t="s">
        <v>4888</v>
      </c>
      <c r="L397" s="1">
        <v>22956</v>
      </c>
      <c r="M397" s="2">
        <v>0.29876157407407405</v>
      </c>
      <c r="N397">
        <v>55.17</v>
      </c>
      <c r="O397" t="str">
        <f t="shared" si="24"/>
        <v>50-60years</v>
      </c>
      <c r="P397">
        <v>48</v>
      </c>
      <c r="Q397" t="s">
        <v>4889</v>
      </c>
      <c r="R397" t="s">
        <v>74</v>
      </c>
      <c r="S397" t="s">
        <v>75</v>
      </c>
      <c r="T397">
        <v>2004</v>
      </c>
      <c r="U397">
        <v>6</v>
      </c>
      <c r="V397" t="s">
        <v>344</v>
      </c>
      <c r="W397" t="s">
        <v>345</v>
      </c>
      <c r="X397">
        <v>30</v>
      </c>
      <c r="Y397" t="s">
        <v>295</v>
      </c>
      <c r="Z397" t="s">
        <v>296</v>
      </c>
      <c r="AA397">
        <v>13.08</v>
      </c>
      <c r="AB397" t="str">
        <f t="shared" si="25"/>
        <v>10-15years</v>
      </c>
      <c r="AC397">
        <v>65981</v>
      </c>
      <c r="AD397" t="str">
        <f t="shared" si="26"/>
        <v>60k-70k</v>
      </c>
      <c r="AE397" s="3">
        <v>0.11</v>
      </c>
      <c r="AF397" s="3" t="str">
        <f t="shared" si="27"/>
        <v>10-15%</v>
      </c>
      <c r="AG397" t="s">
        <v>4890</v>
      </c>
      <c r="AH397" t="s">
        <v>4891</v>
      </c>
      <c r="AI397" t="s">
        <v>4892</v>
      </c>
      <c r="AJ397" t="s">
        <v>4892</v>
      </c>
      <c r="AK397" t="s">
        <v>4892</v>
      </c>
      <c r="AL397" t="s">
        <v>1125</v>
      </c>
      <c r="AM397">
        <v>67755</v>
      </c>
      <c r="AN397" t="s">
        <v>85</v>
      </c>
      <c r="AO397" t="s">
        <v>4893</v>
      </c>
      <c r="AP397" t="s">
        <v>4894</v>
      </c>
    </row>
    <row r="398" spans="1:42" x14ac:dyDescent="0.35">
      <c r="A398">
        <v>562393</v>
      </c>
      <c r="B398" t="s">
        <v>63</v>
      </c>
      <c r="C398" t="s">
        <v>4895</v>
      </c>
      <c r="D398" t="s">
        <v>475</v>
      </c>
      <c r="E398" t="s">
        <v>1378</v>
      </c>
      <c r="F398" t="s">
        <v>67</v>
      </c>
      <c r="G398" t="s">
        <v>4896</v>
      </c>
      <c r="H398" t="s">
        <v>1528</v>
      </c>
      <c r="I398" t="s">
        <v>4897</v>
      </c>
      <c r="J398" t="s">
        <v>4898</v>
      </c>
      <c r="K398" t="s">
        <v>4663</v>
      </c>
      <c r="L398" s="1">
        <v>23419</v>
      </c>
      <c r="M398" s="2">
        <v>0.83259259259259266</v>
      </c>
      <c r="N398">
        <v>52.69</v>
      </c>
      <c r="O398" t="str">
        <f t="shared" si="24"/>
        <v>50-60years</v>
      </c>
      <c r="P398">
        <v>60</v>
      </c>
      <c r="Q398" s="1">
        <v>34611</v>
      </c>
      <c r="R398" t="s">
        <v>74</v>
      </c>
      <c r="S398" t="s">
        <v>75</v>
      </c>
      <c r="T398">
        <v>1994</v>
      </c>
      <c r="U398">
        <v>4</v>
      </c>
      <c r="V398" t="s">
        <v>76</v>
      </c>
      <c r="W398" t="s">
        <v>77</v>
      </c>
      <c r="X398">
        <v>10</v>
      </c>
      <c r="Y398" t="s">
        <v>578</v>
      </c>
      <c r="Z398" t="s">
        <v>579</v>
      </c>
      <c r="AA398">
        <v>23.32</v>
      </c>
      <c r="AB398" t="str">
        <f t="shared" si="25"/>
        <v>20-30years</v>
      </c>
      <c r="AC398">
        <v>188811</v>
      </c>
      <c r="AD398" t="str">
        <f t="shared" si="26"/>
        <v>1.80lac-1.90lac</v>
      </c>
      <c r="AE398" s="3">
        <v>0.23</v>
      </c>
      <c r="AF398" s="3" t="str">
        <f t="shared" si="27"/>
        <v>20-25%</v>
      </c>
      <c r="AG398" t="s">
        <v>4899</v>
      </c>
      <c r="AH398" t="s">
        <v>4900</v>
      </c>
      <c r="AI398" t="s">
        <v>4901</v>
      </c>
      <c r="AJ398" t="s">
        <v>4902</v>
      </c>
      <c r="AK398" t="s">
        <v>4901</v>
      </c>
      <c r="AL398" t="s">
        <v>1763</v>
      </c>
      <c r="AM398">
        <v>58640</v>
      </c>
      <c r="AN398" t="s">
        <v>85</v>
      </c>
      <c r="AO398" t="s">
        <v>4903</v>
      </c>
      <c r="AP398" t="s">
        <v>4904</v>
      </c>
    </row>
    <row r="399" spans="1:42" x14ac:dyDescent="0.35">
      <c r="A399">
        <v>808843</v>
      </c>
      <c r="B399" t="s">
        <v>63</v>
      </c>
      <c r="C399" t="s">
        <v>4905</v>
      </c>
      <c r="D399" t="s">
        <v>65</v>
      </c>
      <c r="E399" t="s">
        <v>1745</v>
      </c>
      <c r="F399" t="s">
        <v>67</v>
      </c>
      <c r="G399" t="s">
        <v>4906</v>
      </c>
      <c r="H399" t="s">
        <v>1528</v>
      </c>
      <c r="I399" t="s">
        <v>4907</v>
      </c>
      <c r="J399" t="s">
        <v>4908</v>
      </c>
      <c r="K399" t="s">
        <v>3317</v>
      </c>
      <c r="L399" s="1">
        <v>33239</v>
      </c>
      <c r="M399" s="2">
        <v>0.86025462962962962</v>
      </c>
      <c r="N399">
        <v>26.59</v>
      </c>
      <c r="O399" t="str">
        <f t="shared" si="24"/>
        <v>20-30years</v>
      </c>
      <c r="P399">
        <v>80</v>
      </c>
      <c r="Q399" s="1">
        <v>41003</v>
      </c>
      <c r="R399" t="s">
        <v>74</v>
      </c>
      <c r="S399" t="s">
        <v>75</v>
      </c>
      <c r="T399">
        <v>2012</v>
      </c>
      <c r="U399">
        <v>4</v>
      </c>
      <c r="V399" t="s">
        <v>76</v>
      </c>
      <c r="W399" t="s">
        <v>77</v>
      </c>
      <c r="X399">
        <v>4</v>
      </c>
      <c r="Y399" t="s">
        <v>295</v>
      </c>
      <c r="Z399" t="s">
        <v>296</v>
      </c>
      <c r="AA399">
        <v>5.32</v>
      </c>
      <c r="AB399" t="str">
        <f t="shared" si="25"/>
        <v>5-10years</v>
      </c>
      <c r="AC399">
        <v>144104</v>
      </c>
      <c r="AD399" t="str">
        <f t="shared" si="26"/>
        <v>1.40lac-1.50lac</v>
      </c>
      <c r="AE399" s="3">
        <v>0.05</v>
      </c>
      <c r="AF399" s="3" t="str">
        <f t="shared" si="27"/>
        <v>0-5%</v>
      </c>
      <c r="AG399" t="s">
        <v>4909</v>
      </c>
      <c r="AH399" t="s">
        <v>4910</v>
      </c>
      <c r="AI399" t="s">
        <v>4911</v>
      </c>
      <c r="AJ399" t="s">
        <v>3154</v>
      </c>
      <c r="AK399" t="s">
        <v>4911</v>
      </c>
      <c r="AL399" t="s">
        <v>236</v>
      </c>
      <c r="AM399">
        <v>17321</v>
      </c>
      <c r="AN399" t="s">
        <v>237</v>
      </c>
      <c r="AO399" t="s">
        <v>4912</v>
      </c>
      <c r="AP399" t="s">
        <v>4913</v>
      </c>
    </row>
    <row r="400" spans="1:42" x14ac:dyDescent="0.35">
      <c r="A400">
        <v>645393</v>
      </c>
      <c r="B400" t="s">
        <v>240</v>
      </c>
      <c r="C400" t="s">
        <v>1361</v>
      </c>
      <c r="D400" t="s">
        <v>256</v>
      </c>
      <c r="E400" t="s">
        <v>4914</v>
      </c>
      <c r="F400" t="s">
        <v>67</v>
      </c>
      <c r="G400" t="s">
        <v>4915</v>
      </c>
      <c r="H400" t="s">
        <v>1528</v>
      </c>
      <c r="I400" t="s">
        <v>4916</v>
      </c>
      <c r="J400" t="s">
        <v>4917</v>
      </c>
      <c r="K400" t="s">
        <v>2633</v>
      </c>
      <c r="L400" s="1">
        <v>24509</v>
      </c>
      <c r="M400" s="2">
        <v>0.69270833333333337</v>
      </c>
      <c r="N400">
        <v>50.19</v>
      </c>
      <c r="O400" t="str">
        <f t="shared" si="24"/>
        <v>50-60years</v>
      </c>
      <c r="P400">
        <v>62</v>
      </c>
      <c r="Q400" s="1">
        <v>34706</v>
      </c>
      <c r="R400" t="s">
        <v>327</v>
      </c>
      <c r="S400" t="s">
        <v>50</v>
      </c>
      <c r="T400">
        <v>1995</v>
      </c>
      <c r="U400">
        <v>7</v>
      </c>
      <c r="V400" t="s">
        <v>390</v>
      </c>
      <c r="W400" t="s">
        <v>391</v>
      </c>
      <c r="X400">
        <v>1</v>
      </c>
      <c r="Y400" t="s">
        <v>53</v>
      </c>
      <c r="Z400" t="s">
        <v>54</v>
      </c>
      <c r="AA400">
        <v>22.09</v>
      </c>
      <c r="AB400" t="str">
        <f t="shared" si="25"/>
        <v>20-30years</v>
      </c>
      <c r="AC400">
        <v>136885</v>
      </c>
      <c r="AD400" t="str">
        <f t="shared" si="26"/>
        <v>1.30lac-1.40lac</v>
      </c>
      <c r="AE400" s="3">
        <v>0.14000000000000001</v>
      </c>
      <c r="AF400" s="3" t="str">
        <f t="shared" si="27"/>
        <v>10-15%</v>
      </c>
      <c r="AG400" t="s">
        <v>4918</v>
      </c>
      <c r="AH400" t="s">
        <v>4919</v>
      </c>
      <c r="AI400" t="s">
        <v>4920</v>
      </c>
      <c r="AJ400" t="s">
        <v>999</v>
      </c>
      <c r="AK400" t="s">
        <v>4920</v>
      </c>
      <c r="AL400" t="s">
        <v>934</v>
      </c>
      <c r="AM400">
        <v>65018</v>
      </c>
      <c r="AN400" t="s">
        <v>85</v>
      </c>
      <c r="AO400" t="s">
        <v>4921</v>
      </c>
      <c r="AP400" t="s">
        <v>4922</v>
      </c>
    </row>
    <row r="401" spans="1:42" x14ac:dyDescent="0.35">
      <c r="A401">
        <v>685818</v>
      </c>
      <c r="B401" t="s">
        <v>63</v>
      </c>
      <c r="C401" t="s">
        <v>831</v>
      </c>
      <c r="D401" t="s">
        <v>305</v>
      </c>
      <c r="E401" t="s">
        <v>2967</v>
      </c>
      <c r="F401" t="s">
        <v>67</v>
      </c>
      <c r="G401" t="s">
        <v>4923</v>
      </c>
      <c r="H401" t="s">
        <v>1528</v>
      </c>
      <c r="I401" t="s">
        <v>4924</v>
      </c>
      <c r="J401" t="s">
        <v>4925</v>
      </c>
      <c r="K401" t="s">
        <v>4821</v>
      </c>
      <c r="L401" t="s">
        <v>4926</v>
      </c>
      <c r="M401" s="2">
        <v>0.42228009259259264</v>
      </c>
      <c r="N401">
        <v>34.4</v>
      </c>
      <c r="O401" t="str">
        <f t="shared" si="24"/>
        <v>30-40years</v>
      </c>
      <c r="P401">
        <v>50</v>
      </c>
      <c r="Q401" s="1">
        <v>41339</v>
      </c>
      <c r="R401" t="s">
        <v>74</v>
      </c>
      <c r="S401" t="s">
        <v>75</v>
      </c>
      <c r="T401">
        <v>2013</v>
      </c>
      <c r="U401">
        <v>6</v>
      </c>
      <c r="V401" t="s">
        <v>344</v>
      </c>
      <c r="W401" t="s">
        <v>345</v>
      </c>
      <c r="X401">
        <v>3</v>
      </c>
      <c r="Y401" t="s">
        <v>100</v>
      </c>
      <c r="Z401" t="s">
        <v>101</v>
      </c>
      <c r="AA401">
        <v>4.1500000000000004</v>
      </c>
      <c r="AB401" t="str">
        <f t="shared" si="25"/>
        <v>0-5years</v>
      </c>
      <c r="AC401">
        <v>172555</v>
      </c>
      <c r="AD401" t="str">
        <f t="shared" si="26"/>
        <v>1.70lac-1.80lac</v>
      </c>
      <c r="AE401" s="3">
        <v>0.11</v>
      </c>
      <c r="AF401" s="3" t="str">
        <f t="shared" si="27"/>
        <v>10-15%</v>
      </c>
      <c r="AG401" t="s">
        <v>4927</v>
      </c>
      <c r="AH401" t="s">
        <v>4928</v>
      </c>
      <c r="AI401" t="s">
        <v>831</v>
      </c>
      <c r="AJ401" t="s">
        <v>2131</v>
      </c>
      <c r="AK401" t="s">
        <v>831</v>
      </c>
      <c r="AL401" t="s">
        <v>883</v>
      </c>
      <c r="AM401">
        <v>39201</v>
      </c>
      <c r="AN401" t="s">
        <v>107</v>
      </c>
      <c r="AO401" t="s">
        <v>4929</v>
      </c>
      <c r="AP401" t="s">
        <v>4930</v>
      </c>
    </row>
    <row r="402" spans="1:42" x14ac:dyDescent="0.35">
      <c r="A402">
        <v>747647</v>
      </c>
      <c r="B402" t="s">
        <v>38</v>
      </c>
      <c r="C402" t="s">
        <v>4931</v>
      </c>
      <c r="D402" t="s">
        <v>181</v>
      </c>
      <c r="E402" t="s">
        <v>4409</v>
      </c>
      <c r="F402" t="s">
        <v>42</v>
      </c>
      <c r="G402" t="s">
        <v>4932</v>
      </c>
      <c r="H402" t="s">
        <v>1528</v>
      </c>
      <c r="I402" t="s">
        <v>4933</v>
      </c>
      <c r="J402" t="s">
        <v>4934</v>
      </c>
      <c r="K402" t="s">
        <v>3305</v>
      </c>
      <c r="L402" t="s">
        <v>4935</v>
      </c>
      <c r="M402" s="2">
        <v>0.75881944444444438</v>
      </c>
      <c r="N402">
        <v>42.15</v>
      </c>
      <c r="O402" t="str">
        <f t="shared" si="24"/>
        <v>40-50years</v>
      </c>
      <c r="P402">
        <v>50</v>
      </c>
      <c r="Q402" t="s">
        <v>4936</v>
      </c>
      <c r="R402" t="s">
        <v>327</v>
      </c>
      <c r="S402" t="s">
        <v>50</v>
      </c>
      <c r="T402">
        <v>2006</v>
      </c>
      <c r="U402">
        <v>9</v>
      </c>
      <c r="V402" t="s">
        <v>328</v>
      </c>
      <c r="W402" t="s">
        <v>329</v>
      </c>
      <c r="X402">
        <v>28</v>
      </c>
      <c r="Y402" t="s">
        <v>156</v>
      </c>
      <c r="Z402" t="s">
        <v>157</v>
      </c>
      <c r="AA402">
        <v>10.84</v>
      </c>
      <c r="AB402" t="str">
        <f t="shared" si="25"/>
        <v>10-15years</v>
      </c>
      <c r="AC402">
        <v>133504</v>
      </c>
      <c r="AD402" t="str">
        <f t="shared" si="26"/>
        <v>1.30lac-1.40lac</v>
      </c>
      <c r="AE402" s="3">
        <v>0.3</v>
      </c>
      <c r="AF402" s="3" t="str">
        <f t="shared" si="27"/>
        <v>25-30%</v>
      </c>
      <c r="AG402" t="s">
        <v>4937</v>
      </c>
      <c r="AH402" t="s">
        <v>4938</v>
      </c>
      <c r="AI402" t="s">
        <v>4939</v>
      </c>
      <c r="AJ402" t="s">
        <v>3323</v>
      </c>
      <c r="AK402" t="s">
        <v>4939</v>
      </c>
      <c r="AL402" t="s">
        <v>379</v>
      </c>
      <c r="AM402">
        <v>12130</v>
      </c>
      <c r="AN402" t="s">
        <v>237</v>
      </c>
      <c r="AO402" t="s">
        <v>4940</v>
      </c>
      <c r="AP402" t="s">
        <v>4941</v>
      </c>
    </row>
    <row r="403" spans="1:42" x14ac:dyDescent="0.35">
      <c r="A403">
        <v>846178</v>
      </c>
      <c r="B403" t="s">
        <v>38</v>
      </c>
      <c r="C403" t="s">
        <v>4942</v>
      </c>
      <c r="D403" t="s">
        <v>500</v>
      </c>
      <c r="E403" t="s">
        <v>4347</v>
      </c>
      <c r="F403" t="s">
        <v>42</v>
      </c>
      <c r="G403" t="s">
        <v>4943</v>
      </c>
      <c r="H403" t="s">
        <v>1528</v>
      </c>
      <c r="I403" t="s">
        <v>4944</v>
      </c>
      <c r="J403" t="s">
        <v>4945</v>
      </c>
      <c r="K403" t="s">
        <v>4946</v>
      </c>
      <c r="L403" s="1">
        <v>29408</v>
      </c>
      <c r="M403" s="2">
        <v>2.0104166666666666E-2</v>
      </c>
      <c r="N403">
        <v>37.159999999999997</v>
      </c>
      <c r="O403" t="str">
        <f t="shared" si="24"/>
        <v>30-40years</v>
      </c>
      <c r="P403">
        <v>46</v>
      </c>
      <c r="Q403" s="1">
        <v>38079</v>
      </c>
      <c r="R403" t="s">
        <v>97</v>
      </c>
      <c r="S403" t="s">
        <v>75</v>
      </c>
      <c r="T403">
        <v>2004</v>
      </c>
      <c r="U403">
        <v>2</v>
      </c>
      <c r="V403" t="s">
        <v>120</v>
      </c>
      <c r="W403" t="s">
        <v>121</v>
      </c>
      <c r="X403">
        <v>4</v>
      </c>
      <c r="Y403" t="s">
        <v>295</v>
      </c>
      <c r="Z403" t="s">
        <v>296</v>
      </c>
      <c r="AA403">
        <v>13.49</v>
      </c>
      <c r="AB403" t="str">
        <f t="shared" si="25"/>
        <v>10-15years</v>
      </c>
      <c r="AC403">
        <v>196782</v>
      </c>
      <c r="AD403" t="str">
        <f t="shared" si="26"/>
        <v>1.90lac-2lac</v>
      </c>
      <c r="AE403" s="3">
        <v>0.01</v>
      </c>
      <c r="AF403" s="3" t="str">
        <f t="shared" si="27"/>
        <v>0-5%</v>
      </c>
      <c r="AG403" t="s">
        <v>4947</v>
      </c>
      <c r="AH403" t="s">
        <v>4948</v>
      </c>
      <c r="AI403" t="s">
        <v>4949</v>
      </c>
      <c r="AJ403" t="s">
        <v>4950</v>
      </c>
      <c r="AK403" t="s">
        <v>4949</v>
      </c>
      <c r="AL403" t="s">
        <v>252</v>
      </c>
      <c r="AM403">
        <v>95004</v>
      </c>
      <c r="AN403" t="s">
        <v>60</v>
      </c>
      <c r="AO403" t="s">
        <v>4951</v>
      </c>
      <c r="AP403" t="s">
        <v>4952</v>
      </c>
    </row>
    <row r="404" spans="1:42" x14ac:dyDescent="0.35">
      <c r="A404">
        <v>754091</v>
      </c>
      <c r="B404" t="s">
        <v>110</v>
      </c>
      <c r="C404" t="s">
        <v>4219</v>
      </c>
      <c r="D404" t="s">
        <v>475</v>
      </c>
      <c r="E404" t="s">
        <v>4953</v>
      </c>
      <c r="F404" t="s">
        <v>42</v>
      </c>
      <c r="G404" t="s">
        <v>4954</v>
      </c>
      <c r="H404" t="s">
        <v>1528</v>
      </c>
      <c r="I404" t="s">
        <v>4955</v>
      </c>
      <c r="J404" t="s">
        <v>4956</v>
      </c>
      <c r="K404" t="s">
        <v>4957</v>
      </c>
      <c r="L404" s="1">
        <v>27951</v>
      </c>
      <c r="M404" s="2">
        <v>0.86656250000000001</v>
      </c>
      <c r="N404">
        <v>40.83</v>
      </c>
      <c r="O404" t="str">
        <f t="shared" si="24"/>
        <v>40-50years</v>
      </c>
      <c r="P404">
        <v>46</v>
      </c>
      <c r="Q404" s="1">
        <v>37356</v>
      </c>
      <c r="R404" t="s">
        <v>49</v>
      </c>
      <c r="S404" t="s">
        <v>50</v>
      </c>
      <c r="T404">
        <v>2002</v>
      </c>
      <c r="U404">
        <v>10</v>
      </c>
      <c r="V404" t="s">
        <v>137</v>
      </c>
      <c r="W404" t="s">
        <v>138</v>
      </c>
      <c r="X404">
        <v>4</v>
      </c>
      <c r="Y404" t="s">
        <v>279</v>
      </c>
      <c r="Z404" t="s">
        <v>280</v>
      </c>
      <c r="AA404">
        <v>14.82</v>
      </c>
      <c r="AB404" t="str">
        <f t="shared" si="25"/>
        <v>10-15years</v>
      </c>
      <c r="AC404">
        <v>198580</v>
      </c>
      <c r="AD404" t="str">
        <f t="shared" si="26"/>
        <v>1.90lac-2lac</v>
      </c>
      <c r="AE404" s="3">
        <v>0.12</v>
      </c>
      <c r="AF404" s="3" t="str">
        <f t="shared" si="27"/>
        <v>10-15%</v>
      </c>
      <c r="AG404" t="s">
        <v>4958</v>
      </c>
      <c r="AH404" t="s">
        <v>4959</v>
      </c>
      <c r="AI404" t="s">
        <v>4960</v>
      </c>
      <c r="AJ404" t="s">
        <v>2382</v>
      </c>
      <c r="AK404" t="s">
        <v>4960</v>
      </c>
      <c r="AL404" t="s">
        <v>396</v>
      </c>
      <c r="AM404">
        <v>68956</v>
      </c>
      <c r="AN404" t="s">
        <v>85</v>
      </c>
      <c r="AO404" t="s">
        <v>4961</v>
      </c>
      <c r="AP404" t="s">
        <v>4962</v>
      </c>
    </row>
    <row r="405" spans="1:42" x14ac:dyDescent="0.35">
      <c r="A405">
        <v>808727</v>
      </c>
      <c r="B405" t="s">
        <v>240</v>
      </c>
      <c r="C405" t="s">
        <v>2795</v>
      </c>
      <c r="D405" t="s">
        <v>354</v>
      </c>
      <c r="E405" t="s">
        <v>2023</v>
      </c>
      <c r="F405" t="s">
        <v>67</v>
      </c>
      <c r="G405" t="s">
        <v>4963</v>
      </c>
      <c r="H405" t="s">
        <v>1528</v>
      </c>
      <c r="I405" t="s">
        <v>4964</v>
      </c>
      <c r="J405" t="s">
        <v>4965</v>
      </c>
      <c r="K405" t="s">
        <v>1115</v>
      </c>
      <c r="L405" t="s">
        <v>4966</v>
      </c>
      <c r="M405" s="2">
        <v>0.61887731481481478</v>
      </c>
      <c r="N405">
        <v>23.28</v>
      </c>
      <c r="O405" t="str">
        <f t="shared" si="24"/>
        <v>20-30years</v>
      </c>
      <c r="P405">
        <v>67</v>
      </c>
      <c r="Q405" s="1">
        <v>42707</v>
      </c>
      <c r="R405" t="s">
        <v>97</v>
      </c>
      <c r="S405" t="s">
        <v>75</v>
      </c>
      <c r="T405">
        <v>2016</v>
      </c>
      <c r="U405">
        <v>3</v>
      </c>
      <c r="V405" t="s">
        <v>98</v>
      </c>
      <c r="W405" t="s">
        <v>99</v>
      </c>
      <c r="X405">
        <v>12</v>
      </c>
      <c r="Y405" t="s">
        <v>53</v>
      </c>
      <c r="Z405" t="s">
        <v>54</v>
      </c>
      <c r="AA405">
        <v>1.38</v>
      </c>
      <c r="AB405" t="str">
        <f t="shared" si="25"/>
        <v>0-5years</v>
      </c>
      <c r="AC405">
        <v>168292</v>
      </c>
      <c r="AD405" t="str">
        <f t="shared" si="26"/>
        <v>1.60lac-1.70lac</v>
      </c>
      <c r="AE405" s="3">
        <v>0.1</v>
      </c>
      <c r="AF405" s="3" t="str">
        <f t="shared" si="27"/>
        <v>5-10%</v>
      </c>
      <c r="AG405" t="s">
        <v>4967</v>
      </c>
      <c r="AH405" t="s">
        <v>4968</v>
      </c>
      <c r="AI405" t="s">
        <v>4969</v>
      </c>
      <c r="AJ405" t="s">
        <v>4698</v>
      </c>
      <c r="AK405" t="s">
        <v>4969</v>
      </c>
      <c r="AL405" t="s">
        <v>379</v>
      </c>
      <c r="AM405">
        <v>14454</v>
      </c>
      <c r="AN405" t="s">
        <v>237</v>
      </c>
      <c r="AO405" t="s">
        <v>4970</v>
      </c>
      <c r="AP405" t="s">
        <v>4971</v>
      </c>
    </row>
    <row r="406" spans="1:42" x14ac:dyDescent="0.35">
      <c r="A406">
        <v>143029</v>
      </c>
      <c r="B406" t="s">
        <v>63</v>
      </c>
      <c r="C406" t="s">
        <v>4972</v>
      </c>
      <c r="D406" t="s">
        <v>256</v>
      </c>
      <c r="E406" t="s">
        <v>3062</v>
      </c>
      <c r="F406" t="s">
        <v>67</v>
      </c>
      <c r="G406" t="s">
        <v>4973</v>
      </c>
      <c r="H406" t="s">
        <v>1528</v>
      </c>
      <c r="I406" t="s">
        <v>4974</v>
      </c>
      <c r="J406" t="s">
        <v>4975</v>
      </c>
      <c r="K406" t="s">
        <v>4363</v>
      </c>
      <c r="L406" t="s">
        <v>4976</v>
      </c>
      <c r="M406" s="2">
        <v>0.48486111111111113</v>
      </c>
      <c r="N406">
        <v>53.87</v>
      </c>
      <c r="O406" t="str">
        <f t="shared" si="24"/>
        <v>50-60years</v>
      </c>
      <c r="P406">
        <v>87</v>
      </c>
      <c r="Q406" t="s">
        <v>4977</v>
      </c>
      <c r="R406" t="s">
        <v>97</v>
      </c>
      <c r="S406" t="s">
        <v>75</v>
      </c>
      <c r="T406">
        <v>1999</v>
      </c>
      <c r="U406">
        <v>2</v>
      </c>
      <c r="V406" t="s">
        <v>120</v>
      </c>
      <c r="W406" t="s">
        <v>121</v>
      </c>
      <c r="X406">
        <v>13</v>
      </c>
      <c r="Y406" t="s">
        <v>53</v>
      </c>
      <c r="Z406" t="s">
        <v>54</v>
      </c>
      <c r="AA406">
        <v>18.47</v>
      </c>
      <c r="AB406" t="str">
        <f t="shared" si="25"/>
        <v>15-20years</v>
      </c>
      <c r="AC406">
        <v>123832</v>
      </c>
      <c r="AD406" t="str">
        <f t="shared" si="26"/>
        <v>1.20lac-1.30lac</v>
      </c>
      <c r="AE406" s="3">
        <v>0.06</v>
      </c>
      <c r="AF406" s="3" t="str">
        <f t="shared" si="27"/>
        <v>5-10%</v>
      </c>
      <c r="AG406" t="s">
        <v>4978</v>
      </c>
      <c r="AH406" t="s">
        <v>4979</v>
      </c>
      <c r="AI406" t="s">
        <v>4980</v>
      </c>
      <c r="AJ406" t="s">
        <v>1115</v>
      </c>
      <c r="AK406" t="s">
        <v>4980</v>
      </c>
      <c r="AL406" t="s">
        <v>125</v>
      </c>
      <c r="AM406">
        <v>46714</v>
      </c>
      <c r="AN406" t="s">
        <v>85</v>
      </c>
      <c r="AO406" t="s">
        <v>4981</v>
      </c>
      <c r="AP406" t="s">
        <v>4982</v>
      </c>
    </row>
    <row r="407" spans="1:42" x14ac:dyDescent="0.35">
      <c r="A407">
        <v>923271</v>
      </c>
      <c r="B407" t="s">
        <v>63</v>
      </c>
      <c r="C407" t="s">
        <v>4983</v>
      </c>
      <c r="D407" t="s">
        <v>196</v>
      </c>
      <c r="E407" t="s">
        <v>2822</v>
      </c>
      <c r="F407" t="s">
        <v>67</v>
      </c>
      <c r="G407" t="s">
        <v>4984</v>
      </c>
      <c r="H407" t="s">
        <v>1528</v>
      </c>
      <c r="I407" t="s">
        <v>4985</v>
      </c>
      <c r="J407" t="s">
        <v>4986</v>
      </c>
      <c r="K407" t="s">
        <v>980</v>
      </c>
      <c r="L407" t="s">
        <v>4987</v>
      </c>
      <c r="M407" s="2">
        <v>0.75224537037037031</v>
      </c>
      <c r="N407">
        <v>56.66</v>
      </c>
      <c r="O407" t="str">
        <f t="shared" si="24"/>
        <v>50-60years</v>
      </c>
      <c r="P407">
        <v>64</v>
      </c>
      <c r="Q407" t="s">
        <v>4988</v>
      </c>
      <c r="R407" t="s">
        <v>49</v>
      </c>
      <c r="S407" t="s">
        <v>50</v>
      </c>
      <c r="T407">
        <v>1985</v>
      </c>
      <c r="U407">
        <v>10</v>
      </c>
      <c r="V407" t="s">
        <v>137</v>
      </c>
      <c r="W407" t="s">
        <v>138</v>
      </c>
      <c r="X407">
        <v>26</v>
      </c>
      <c r="Y407" t="s">
        <v>53</v>
      </c>
      <c r="Z407" t="s">
        <v>54</v>
      </c>
      <c r="AA407">
        <v>31.78</v>
      </c>
      <c r="AB407" t="str">
        <f t="shared" si="25"/>
        <v>30-40years</v>
      </c>
      <c r="AC407">
        <v>173178</v>
      </c>
      <c r="AD407" t="str">
        <f t="shared" si="26"/>
        <v>1.70lac-1.80lac</v>
      </c>
      <c r="AE407" s="3">
        <v>0.16</v>
      </c>
      <c r="AF407" s="3" t="str">
        <f t="shared" si="27"/>
        <v>15-20%</v>
      </c>
      <c r="AG407" t="s">
        <v>4989</v>
      </c>
      <c r="AH407" t="s">
        <v>4990</v>
      </c>
      <c r="AI407" t="s">
        <v>4991</v>
      </c>
      <c r="AJ407" t="s">
        <v>2772</v>
      </c>
      <c r="AK407" t="s">
        <v>4991</v>
      </c>
      <c r="AL407" t="s">
        <v>1652</v>
      </c>
      <c r="AM407">
        <v>56475</v>
      </c>
      <c r="AN407" t="s">
        <v>85</v>
      </c>
      <c r="AO407" t="s">
        <v>4992</v>
      </c>
      <c r="AP407" t="s">
        <v>4993</v>
      </c>
    </row>
    <row r="408" spans="1:42" x14ac:dyDescent="0.35">
      <c r="A408">
        <v>621988</v>
      </c>
      <c r="B408" t="s">
        <v>38</v>
      </c>
      <c r="C408" t="s">
        <v>4994</v>
      </c>
      <c r="D408" t="s">
        <v>431</v>
      </c>
      <c r="E408" t="s">
        <v>4995</v>
      </c>
      <c r="F408" t="s">
        <v>42</v>
      </c>
      <c r="G408" t="s">
        <v>4996</v>
      </c>
      <c r="H408" t="s">
        <v>1528</v>
      </c>
      <c r="I408" t="s">
        <v>4997</v>
      </c>
      <c r="J408" t="s">
        <v>4998</v>
      </c>
      <c r="K408" t="s">
        <v>3746</v>
      </c>
      <c r="L408" t="s">
        <v>4999</v>
      </c>
      <c r="M408" s="2">
        <v>0.67045138888888889</v>
      </c>
      <c r="N408">
        <v>27.63</v>
      </c>
      <c r="O408" t="str">
        <f t="shared" si="24"/>
        <v>20-30years</v>
      </c>
      <c r="P408">
        <v>44</v>
      </c>
      <c r="Q408" t="s">
        <v>5000</v>
      </c>
      <c r="R408" t="s">
        <v>74</v>
      </c>
      <c r="S408" t="s">
        <v>75</v>
      </c>
      <c r="T408">
        <v>2012</v>
      </c>
      <c r="U408">
        <v>6</v>
      </c>
      <c r="V408" t="s">
        <v>344</v>
      </c>
      <c r="W408" t="s">
        <v>345</v>
      </c>
      <c r="X408">
        <v>25</v>
      </c>
      <c r="Y408" t="s">
        <v>100</v>
      </c>
      <c r="Z408" t="s">
        <v>101</v>
      </c>
      <c r="AA408">
        <v>5.09</v>
      </c>
      <c r="AB408" t="str">
        <f t="shared" si="25"/>
        <v>5-10years</v>
      </c>
      <c r="AC408">
        <v>147243</v>
      </c>
      <c r="AD408" t="str">
        <f t="shared" si="26"/>
        <v>1.40lac-1.50lac</v>
      </c>
      <c r="AE408" s="3">
        <v>0.27</v>
      </c>
      <c r="AF408" s="3" t="str">
        <f t="shared" si="27"/>
        <v>25-30%</v>
      </c>
      <c r="AG408" t="s">
        <v>5001</v>
      </c>
      <c r="AH408" t="s">
        <v>5002</v>
      </c>
      <c r="AI408" t="s">
        <v>5003</v>
      </c>
      <c r="AJ408" t="s">
        <v>5004</v>
      </c>
      <c r="AK408" t="s">
        <v>5003</v>
      </c>
      <c r="AL408" t="s">
        <v>2210</v>
      </c>
      <c r="AM408">
        <v>87734</v>
      </c>
      <c r="AN408" t="s">
        <v>60</v>
      </c>
      <c r="AO408" t="s">
        <v>5005</v>
      </c>
      <c r="AP408" t="s">
        <v>5006</v>
      </c>
    </row>
    <row r="409" spans="1:42" x14ac:dyDescent="0.35">
      <c r="A409">
        <v>240842</v>
      </c>
      <c r="B409" t="s">
        <v>110</v>
      </c>
      <c r="C409" t="s">
        <v>5007</v>
      </c>
      <c r="D409" t="s">
        <v>196</v>
      </c>
      <c r="E409" t="s">
        <v>5008</v>
      </c>
      <c r="F409" t="s">
        <v>42</v>
      </c>
      <c r="G409" t="s">
        <v>5009</v>
      </c>
      <c r="H409" t="s">
        <v>1528</v>
      </c>
      <c r="I409" t="s">
        <v>5010</v>
      </c>
      <c r="J409" t="s">
        <v>5011</v>
      </c>
      <c r="K409" t="s">
        <v>1880</v>
      </c>
      <c r="L409" t="s">
        <v>5012</v>
      </c>
      <c r="M409" s="2">
        <v>0.20068287037037036</v>
      </c>
      <c r="N409">
        <v>39.69</v>
      </c>
      <c r="O409" t="str">
        <f t="shared" si="24"/>
        <v>30-40years</v>
      </c>
      <c r="P409">
        <v>55</v>
      </c>
      <c r="Q409" t="s">
        <v>5013</v>
      </c>
      <c r="R409" t="s">
        <v>74</v>
      </c>
      <c r="S409" t="s">
        <v>75</v>
      </c>
      <c r="T409">
        <v>2010</v>
      </c>
      <c r="U409">
        <v>4</v>
      </c>
      <c r="V409" t="s">
        <v>76</v>
      </c>
      <c r="W409" t="s">
        <v>77</v>
      </c>
      <c r="X409">
        <v>14</v>
      </c>
      <c r="Y409" t="s">
        <v>295</v>
      </c>
      <c r="Z409" t="s">
        <v>296</v>
      </c>
      <c r="AA409">
        <v>7.29</v>
      </c>
      <c r="AB409" t="str">
        <f t="shared" si="25"/>
        <v>5-10years</v>
      </c>
      <c r="AC409">
        <v>88748</v>
      </c>
      <c r="AD409" t="str">
        <f t="shared" si="26"/>
        <v>80k-90k</v>
      </c>
      <c r="AE409" s="3">
        <v>0.03</v>
      </c>
      <c r="AF409" s="3" t="str">
        <f t="shared" si="27"/>
        <v>0-5%</v>
      </c>
      <c r="AG409" t="s">
        <v>5014</v>
      </c>
      <c r="AH409" t="s">
        <v>5015</v>
      </c>
      <c r="AI409" t="s">
        <v>5016</v>
      </c>
      <c r="AJ409" t="s">
        <v>5016</v>
      </c>
      <c r="AK409" t="s">
        <v>5016</v>
      </c>
      <c r="AL409" t="s">
        <v>177</v>
      </c>
      <c r="AM409">
        <v>79994</v>
      </c>
      <c r="AN409" t="s">
        <v>107</v>
      </c>
      <c r="AO409" t="s">
        <v>5017</v>
      </c>
      <c r="AP409" t="s">
        <v>5018</v>
      </c>
    </row>
    <row r="410" spans="1:42" x14ac:dyDescent="0.35">
      <c r="A410">
        <v>517038</v>
      </c>
      <c r="B410" t="s">
        <v>38</v>
      </c>
      <c r="C410" t="s">
        <v>5019</v>
      </c>
      <c r="D410" t="s">
        <v>67</v>
      </c>
      <c r="E410" t="s">
        <v>5020</v>
      </c>
      <c r="F410" t="s">
        <v>42</v>
      </c>
      <c r="G410" t="s">
        <v>5021</v>
      </c>
      <c r="H410" t="s">
        <v>1528</v>
      </c>
      <c r="I410" t="s">
        <v>5022</v>
      </c>
      <c r="J410" t="s">
        <v>5023</v>
      </c>
      <c r="K410" t="s">
        <v>1309</v>
      </c>
      <c r="L410" s="1">
        <v>23081</v>
      </c>
      <c r="M410" s="2">
        <v>0.80425925925925934</v>
      </c>
      <c r="N410">
        <v>53.77</v>
      </c>
      <c r="O410" t="str">
        <f t="shared" si="24"/>
        <v>50-60years</v>
      </c>
      <c r="P410">
        <v>57</v>
      </c>
      <c r="Q410" s="1">
        <v>42861</v>
      </c>
      <c r="R410" t="s">
        <v>74</v>
      </c>
      <c r="S410" t="s">
        <v>75</v>
      </c>
      <c r="T410">
        <v>2017</v>
      </c>
      <c r="U410">
        <v>6</v>
      </c>
      <c r="V410" t="s">
        <v>344</v>
      </c>
      <c r="W410" t="s">
        <v>345</v>
      </c>
      <c r="X410">
        <v>5</v>
      </c>
      <c r="Y410" t="s">
        <v>100</v>
      </c>
      <c r="Z410" t="s">
        <v>101</v>
      </c>
      <c r="AA410">
        <v>0.15</v>
      </c>
      <c r="AB410" t="str">
        <f t="shared" si="25"/>
        <v>0-5years</v>
      </c>
      <c r="AC410">
        <v>143127</v>
      </c>
      <c r="AD410" t="str">
        <f t="shared" si="26"/>
        <v>1.40lac-1.50lac</v>
      </c>
      <c r="AE410" s="3">
        <v>0.08</v>
      </c>
      <c r="AF410" s="3" t="str">
        <f t="shared" si="27"/>
        <v>5-10%</v>
      </c>
      <c r="AG410" t="s">
        <v>5024</v>
      </c>
      <c r="AH410" t="s">
        <v>5025</v>
      </c>
      <c r="AI410" t="s">
        <v>5026</v>
      </c>
      <c r="AJ410" t="s">
        <v>1340</v>
      </c>
      <c r="AK410" t="s">
        <v>5026</v>
      </c>
      <c r="AL410" t="s">
        <v>301</v>
      </c>
      <c r="AM410">
        <v>52249</v>
      </c>
      <c r="AN410" t="s">
        <v>85</v>
      </c>
      <c r="AO410" t="s">
        <v>5027</v>
      </c>
      <c r="AP410" t="s">
        <v>5028</v>
      </c>
    </row>
    <row r="411" spans="1:42" x14ac:dyDescent="0.35">
      <c r="A411">
        <v>456842</v>
      </c>
      <c r="B411" t="s">
        <v>110</v>
      </c>
      <c r="C411" t="s">
        <v>2662</v>
      </c>
      <c r="D411" t="s">
        <v>446</v>
      </c>
      <c r="E411" t="s">
        <v>2822</v>
      </c>
      <c r="F411" t="s">
        <v>42</v>
      </c>
      <c r="G411" t="s">
        <v>5029</v>
      </c>
      <c r="H411" t="s">
        <v>1528</v>
      </c>
      <c r="I411" t="s">
        <v>5030</v>
      </c>
      <c r="J411" t="s">
        <v>5031</v>
      </c>
      <c r="K411" t="s">
        <v>5032</v>
      </c>
      <c r="L411" t="s">
        <v>5033</v>
      </c>
      <c r="M411" s="2">
        <v>4.1145833333333333E-2</v>
      </c>
      <c r="N411">
        <v>51.46</v>
      </c>
      <c r="O411" t="str">
        <f t="shared" si="24"/>
        <v>50-60years</v>
      </c>
      <c r="P411">
        <v>50</v>
      </c>
      <c r="Q411" t="s">
        <v>5034</v>
      </c>
      <c r="R411" t="s">
        <v>74</v>
      </c>
      <c r="S411" t="s">
        <v>75</v>
      </c>
      <c r="T411">
        <v>2011</v>
      </c>
      <c r="U411">
        <v>4</v>
      </c>
      <c r="V411" t="s">
        <v>76</v>
      </c>
      <c r="W411" t="s">
        <v>77</v>
      </c>
      <c r="X411">
        <v>14</v>
      </c>
      <c r="Y411" t="s">
        <v>156</v>
      </c>
      <c r="Z411" t="s">
        <v>157</v>
      </c>
      <c r="AA411">
        <v>6.29</v>
      </c>
      <c r="AB411" t="str">
        <f t="shared" si="25"/>
        <v>5-10years</v>
      </c>
      <c r="AC411">
        <v>173303</v>
      </c>
      <c r="AD411" t="str">
        <f t="shared" si="26"/>
        <v>1.70lac-1.80lac</v>
      </c>
      <c r="AE411" s="3">
        <v>7.0000000000000007E-2</v>
      </c>
      <c r="AF411" s="3" t="str">
        <f t="shared" si="27"/>
        <v>5-10%</v>
      </c>
      <c r="AG411" t="s">
        <v>5035</v>
      </c>
      <c r="AH411" t="s">
        <v>5036</v>
      </c>
      <c r="AI411" t="s">
        <v>5037</v>
      </c>
      <c r="AJ411" t="s">
        <v>1560</v>
      </c>
      <c r="AK411" t="s">
        <v>5037</v>
      </c>
      <c r="AL411" t="s">
        <v>934</v>
      </c>
      <c r="AM411">
        <v>64761</v>
      </c>
      <c r="AN411" t="s">
        <v>85</v>
      </c>
      <c r="AO411" t="s">
        <v>5038</v>
      </c>
      <c r="AP411" t="s">
        <v>5039</v>
      </c>
    </row>
    <row r="412" spans="1:42" x14ac:dyDescent="0.35">
      <c r="A412">
        <v>276700</v>
      </c>
      <c r="B412" t="s">
        <v>88</v>
      </c>
      <c r="C412" t="s">
        <v>4841</v>
      </c>
      <c r="D412" t="s">
        <v>196</v>
      </c>
      <c r="E412" t="s">
        <v>5040</v>
      </c>
      <c r="F412" t="s">
        <v>42</v>
      </c>
      <c r="G412" t="s">
        <v>5041</v>
      </c>
      <c r="H412" t="s">
        <v>1528</v>
      </c>
      <c r="I412" t="s">
        <v>5042</v>
      </c>
      <c r="J412" t="s">
        <v>5043</v>
      </c>
      <c r="K412" t="s">
        <v>2268</v>
      </c>
      <c r="L412" t="s">
        <v>5044</v>
      </c>
      <c r="M412" s="2">
        <v>0.92458333333333342</v>
      </c>
      <c r="N412">
        <v>59.08</v>
      </c>
      <c r="O412" t="str">
        <f t="shared" si="24"/>
        <v>50-60years</v>
      </c>
      <c r="P412">
        <v>40</v>
      </c>
      <c r="Q412" t="s">
        <v>5045</v>
      </c>
      <c r="R412" t="s">
        <v>97</v>
      </c>
      <c r="S412" t="s">
        <v>75</v>
      </c>
      <c r="T412">
        <v>1995</v>
      </c>
      <c r="U412">
        <v>2</v>
      </c>
      <c r="V412" t="s">
        <v>120</v>
      </c>
      <c r="W412" t="s">
        <v>121</v>
      </c>
      <c r="X412">
        <v>28</v>
      </c>
      <c r="Y412" t="s">
        <v>78</v>
      </c>
      <c r="Z412" t="s">
        <v>79</v>
      </c>
      <c r="AA412">
        <v>22.43</v>
      </c>
      <c r="AB412" t="str">
        <f t="shared" si="25"/>
        <v>20-30years</v>
      </c>
      <c r="AC412">
        <v>172845</v>
      </c>
      <c r="AD412" t="str">
        <f t="shared" si="26"/>
        <v>1.70lac-1.80lac</v>
      </c>
      <c r="AE412" s="3">
        <v>0.11</v>
      </c>
      <c r="AF412" s="3" t="str">
        <f t="shared" si="27"/>
        <v>10-15%</v>
      </c>
      <c r="AG412" t="s">
        <v>5046</v>
      </c>
      <c r="AH412" t="s">
        <v>5047</v>
      </c>
      <c r="AI412" t="s">
        <v>5048</v>
      </c>
      <c r="AJ412" t="s">
        <v>5049</v>
      </c>
      <c r="AK412" t="s">
        <v>5048</v>
      </c>
      <c r="AL412" t="s">
        <v>1763</v>
      </c>
      <c r="AM412">
        <v>58021</v>
      </c>
      <c r="AN412" t="s">
        <v>85</v>
      </c>
      <c r="AO412" t="s">
        <v>5050</v>
      </c>
      <c r="AP412" t="s">
        <v>5051</v>
      </c>
    </row>
    <row r="413" spans="1:42" x14ac:dyDescent="0.35">
      <c r="A413">
        <v>510431</v>
      </c>
      <c r="B413" t="s">
        <v>63</v>
      </c>
      <c r="C413" t="s">
        <v>4260</v>
      </c>
      <c r="D413" t="s">
        <v>65</v>
      </c>
      <c r="E413" t="s">
        <v>5052</v>
      </c>
      <c r="F413" t="s">
        <v>67</v>
      </c>
      <c r="G413" t="s">
        <v>5053</v>
      </c>
      <c r="H413" t="s">
        <v>1528</v>
      </c>
      <c r="I413" t="s">
        <v>5054</v>
      </c>
      <c r="J413" t="s">
        <v>5055</v>
      </c>
      <c r="K413" t="s">
        <v>4325</v>
      </c>
      <c r="L413" t="s">
        <v>5056</v>
      </c>
      <c r="M413" s="2">
        <v>0.26817129629629627</v>
      </c>
      <c r="N413">
        <v>52.16</v>
      </c>
      <c r="O413" t="str">
        <f t="shared" si="24"/>
        <v>50-60years</v>
      </c>
      <c r="P413">
        <v>58</v>
      </c>
      <c r="Q413" t="s">
        <v>5057</v>
      </c>
      <c r="R413" t="s">
        <v>97</v>
      </c>
      <c r="S413" t="s">
        <v>75</v>
      </c>
      <c r="T413">
        <v>1999</v>
      </c>
      <c r="U413">
        <v>3</v>
      </c>
      <c r="V413" t="s">
        <v>98</v>
      </c>
      <c r="W413" t="s">
        <v>99</v>
      </c>
      <c r="X413">
        <v>26</v>
      </c>
      <c r="Y413" t="s">
        <v>279</v>
      </c>
      <c r="Z413" t="s">
        <v>280</v>
      </c>
      <c r="AA413">
        <v>18.350000000000001</v>
      </c>
      <c r="AB413" t="str">
        <f t="shared" si="25"/>
        <v>15-20years</v>
      </c>
      <c r="AC413">
        <v>134013</v>
      </c>
      <c r="AD413" t="str">
        <f t="shared" si="26"/>
        <v>1.30lac-1.40lac</v>
      </c>
      <c r="AE413" s="3">
        <v>0.1</v>
      </c>
      <c r="AF413" s="3" t="str">
        <f t="shared" si="27"/>
        <v>5-10%</v>
      </c>
      <c r="AG413" t="s">
        <v>5058</v>
      </c>
      <c r="AH413" t="s">
        <v>5059</v>
      </c>
      <c r="AI413" t="s">
        <v>5060</v>
      </c>
      <c r="AJ413" t="s">
        <v>5061</v>
      </c>
      <c r="AK413" t="s">
        <v>5060</v>
      </c>
      <c r="AL413" t="s">
        <v>317</v>
      </c>
      <c r="AM413">
        <v>73668</v>
      </c>
      <c r="AN413" t="s">
        <v>107</v>
      </c>
      <c r="AO413" t="s">
        <v>5062</v>
      </c>
      <c r="AP413" t="s">
        <v>5063</v>
      </c>
    </row>
    <row r="414" spans="1:42" x14ac:dyDescent="0.35">
      <c r="A414">
        <v>451543</v>
      </c>
      <c r="B414" t="s">
        <v>38</v>
      </c>
      <c r="C414" t="s">
        <v>5064</v>
      </c>
      <c r="D414" t="s">
        <v>305</v>
      </c>
      <c r="E414" t="s">
        <v>5065</v>
      </c>
      <c r="F414" t="s">
        <v>42</v>
      </c>
      <c r="G414" t="s">
        <v>5066</v>
      </c>
      <c r="H414" t="s">
        <v>1528</v>
      </c>
      <c r="I414" t="s">
        <v>5067</v>
      </c>
      <c r="J414" t="s">
        <v>5068</v>
      </c>
      <c r="K414" t="s">
        <v>812</v>
      </c>
      <c r="L414" t="s">
        <v>5069</v>
      </c>
      <c r="M414" s="2">
        <v>0.84439814814814806</v>
      </c>
      <c r="N414">
        <v>31.55</v>
      </c>
      <c r="O414" t="str">
        <f t="shared" si="24"/>
        <v>30-40years</v>
      </c>
      <c r="P414">
        <v>59</v>
      </c>
      <c r="Q414" s="1">
        <v>42432</v>
      </c>
      <c r="R414" t="s">
        <v>97</v>
      </c>
      <c r="S414" t="s">
        <v>75</v>
      </c>
      <c r="T414">
        <v>2016</v>
      </c>
      <c r="U414">
        <v>3</v>
      </c>
      <c r="V414" t="s">
        <v>98</v>
      </c>
      <c r="W414" t="s">
        <v>99</v>
      </c>
      <c r="X414">
        <v>3</v>
      </c>
      <c r="Y414" t="s">
        <v>156</v>
      </c>
      <c r="Z414" t="s">
        <v>157</v>
      </c>
      <c r="AA414">
        <v>1.4</v>
      </c>
      <c r="AB414" t="str">
        <f t="shared" si="25"/>
        <v>0-5years</v>
      </c>
      <c r="AC414">
        <v>161123</v>
      </c>
      <c r="AD414" t="str">
        <f t="shared" si="26"/>
        <v>1.60lac-1.70lac</v>
      </c>
      <c r="AE414" s="3">
        <v>0.02</v>
      </c>
      <c r="AF414" s="3" t="str">
        <f t="shared" si="27"/>
        <v>0-5%</v>
      </c>
      <c r="AG414" t="s">
        <v>5070</v>
      </c>
      <c r="AH414" t="s">
        <v>5071</v>
      </c>
      <c r="AI414" t="s">
        <v>5072</v>
      </c>
      <c r="AJ414" t="s">
        <v>5073</v>
      </c>
      <c r="AK414" t="s">
        <v>5072</v>
      </c>
      <c r="AL414" t="s">
        <v>959</v>
      </c>
      <c r="AM414">
        <v>31909</v>
      </c>
      <c r="AN414" t="s">
        <v>107</v>
      </c>
      <c r="AO414" t="s">
        <v>5074</v>
      </c>
      <c r="AP414" t="s">
        <v>5075</v>
      </c>
    </row>
    <row r="415" spans="1:42" x14ac:dyDescent="0.35">
      <c r="A415">
        <v>423508</v>
      </c>
      <c r="B415" t="s">
        <v>38</v>
      </c>
      <c r="C415" t="s">
        <v>2035</v>
      </c>
      <c r="D415" t="s">
        <v>42</v>
      </c>
      <c r="E415" t="s">
        <v>2075</v>
      </c>
      <c r="F415" t="s">
        <v>42</v>
      </c>
      <c r="G415" t="s">
        <v>5076</v>
      </c>
      <c r="H415" t="s">
        <v>1528</v>
      </c>
      <c r="I415" t="s">
        <v>5077</v>
      </c>
      <c r="J415" t="s">
        <v>5078</v>
      </c>
      <c r="K415" t="s">
        <v>5079</v>
      </c>
      <c r="L415" s="1">
        <v>26094</v>
      </c>
      <c r="M415" s="2">
        <v>0.31762731481481482</v>
      </c>
      <c r="N415">
        <v>45.84</v>
      </c>
      <c r="O415" t="str">
        <f t="shared" si="24"/>
        <v>40-50years</v>
      </c>
      <c r="P415">
        <v>54</v>
      </c>
      <c r="Q415" t="s">
        <v>5080</v>
      </c>
      <c r="R415" t="s">
        <v>74</v>
      </c>
      <c r="S415" t="s">
        <v>75</v>
      </c>
      <c r="T415">
        <v>2007</v>
      </c>
      <c r="U415">
        <v>4</v>
      </c>
      <c r="V415" t="s">
        <v>76</v>
      </c>
      <c r="W415" t="s">
        <v>77</v>
      </c>
      <c r="X415">
        <v>22</v>
      </c>
      <c r="Y415" t="s">
        <v>578</v>
      </c>
      <c r="Z415" t="s">
        <v>579</v>
      </c>
      <c r="AA415">
        <v>10.27</v>
      </c>
      <c r="AB415" t="str">
        <f t="shared" si="25"/>
        <v>10-15years</v>
      </c>
      <c r="AC415">
        <v>177947</v>
      </c>
      <c r="AD415" t="str">
        <f t="shared" si="26"/>
        <v>1.70lac-1.80lac</v>
      </c>
      <c r="AE415" s="3">
        <v>0.25</v>
      </c>
      <c r="AF415" s="3" t="str">
        <f t="shared" si="27"/>
        <v>20-25%</v>
      </c>
      <c r="AG415" t="s">
        <v>5081</v>
      </c>
      <c r="AH415" t="s">
        <v>5082</v>
      </c>
      <c r="AI415" t="s">
        <v>5083</v>
      </c>
      <c r="AJ415" t="s">
        <v>3118</v>
      </c>
      <c r="AK415" t="s">
        <v>5083</v>
      </c>
      <c r="AL415" t="s">
        <v>986</v>
      </c>
      <c r="AM415">
        <v>7193</v>
      </c>
      <c r="AN415" t="s">
        <v>237</v>
      </c>
      <c r="AO415" t="s">
        <v>5084</v>
      </c>
      <c r="AP415" t="s">
        <v>5085</v>
      </c>
    </row>
    <row r="416" spans="1:42" x14ac:dyDescent="0.35">
      <c r="A416">
        <v>399486</v>
      </c>
      <c r="B416" t="s">
        <v>38</v>
      </c>
      <c r="C416" t="s">
        <v>5086</v>
      </c>
      <c r="D416" t="s">
        <v>1828</v>
      </c>
      <c r="E416" t="s">
        <v>5087</v>
      </c>
      <c r="F416" t="s">
        <v>42</v>
      </c>
      <c r="G416" t="s">
        <v>5088</v>
      </c>
      <c r="H416" t="s">
        <v>1528</v>
      </c>
      <c r="I416" t="s">
        <v>5089</v>
      </c>
      <c r="J416" t="s">
        <v>5090</v>
      </c>
      <c r="K416" t="s">
        <v>5091</v>
      </c>
      <c r="L416" t="s">
        <v>5092</v>
      </c>
      <c r="M416" s="2">
        <v>9.6041666666666678E-2</v>
      </c>
      <c r="N416">
        <v>41.71</v>
      </c>
      <c r="O416" t="str">
        <f t="shared" si="24"/>
        <v>40-50years</v>
      </c>
      <c r="P416">
        <v>41</v>
      </c>
      <c r="Q416" t="s">
        <v>5093</v>
      </c>
      <c r="R416" t="s">
        <v>49</v>
      </c>
      <c r="S416" t="s">
        <v>50</v>
      </c>
      <c r="T416">
        <v>1998</v>
      </c>
      <c r="U416">
        <v>12</v>
      </c>
      <c r="V416" t="s">
        <v>51</v>
      </c>
      <c r="W416" t="s">
        <v>52</v>
      </c>
      <c r="X416">
        <v>16</v>
      </c>
      <c r="Y416" t="s">
        <v>295</v>
      </c>
      <c r="Z416" t="s">
        <v>296</v>
      </c>
      <c r="AA416">
        <v>18.63</v>
      </c>
      <c r="AB416" t="str">
        <f t="shared" si="25"/>
        <v>15-20years</v>
      </c>
      <c r="AC416">
        <v>183013</v>
      </c>
      <c r="AD416" t="str">
        <f t="shared" si="26"/>
        <v>1.80lac-1.90lac</v>
      </c>
      <c r="AE416" s="3">
        <v>0.23</v>
      </c>
      <c r="AF416" s="3" t="str">
        <f t="shared" si="27"/>
        <v>20-25%</v>
      </c>
      <c r="AG416" t="s">
        <v>5094</v>
      </c>
      <c r="AH416" t="s">
        <v>5095</v>
      </c>
      <c r="AI416" t="s">
        <v>5096</v>
      </c>
      <c r="AJ416" t="s">
        <v>5097</v>
      </c>
      <c r="AK416" t="s">
        <v>5096</v>
      </c>
      <c r="AL416" t="s">
        <v>84</v>
      </c>
      <c r="AM416">
        <v>49917</v>
      </c>
      <c r="AN416" t="s">
        <v>85</v>
      </c>
      <c r="AO416" t="s">
        <v>5098</v>
      </c>
      <c r="AP416" t="s">
        <v>5099</v>
      </c>
    </row>
    <row r="417" spans="1:42" x14ac:dyDescent="0.35">
      <c r="A417">
        <v>295933</v>
      </c>
      <c r="B417" t="s">
        <v>63</v>
      </c>
      <c r="C417" t="s">
        <v>4400</v>
      </c>
      <c r="D417" t="s">
        <v>130</v>
      </c>
      <c r="E417" t="s">
        <v>613</v>
      </c>
      <c r="F417" t="s">
        <v>67</v>
      </c>
      <c r="G417" t="s">
        <v>5100</v>
      </c>
      <c r="H417" t="s">
        <v>1528</v>
      </c>
      <c r="I417" t="s">
        <v>5101</v>
      </c>
      <c r="J417" t="s">
        <v>5102</v>
      </c>
      <c r="K417" t="s">
        <v>5103</v>
      </c>
      <c r="L417" s="1">
        <v>28979</v>
      </c>
      <c r="M417" s="2">
        <v>0.5957986111111111</v>
      </c>
      <c r="N417">
        <v>38.340000000000003</v>
      </c>
      <c r="O417" t="str">
        <f t="shared" si="24"/>
        <v>30-40years</v>
      </c>
      <c r="P417">
        <v>67</v>
      </c>
      <c r="Q417" t="s">
        <v>5104</v>
      </c>
      <c r="R417" t="s">
        <v>74</v>
      </c>
      <c r="S417" t="s">
        <v>75</v>
      </c>
      <c r="T417">
        <v>2010</v>
      </c>
      <c r="U417">
        <v>4</v>
      </c>
      <c r="V417" t="s">
        <v>76</v>
      </c>
      <c r="W417" t="s">
        <v>77</v>
      </c>
      <c r="X417">
        <v>23</v>
      </c>
      <c r="Y417" t="s">
        <v>279</v>
      </c>
      <c r="Z417" t="s">
        <v>280</v>
      </c>
      <c r="AA417">
        <v>7.27</v>
      </c>
      <c r="AB417" t="str">
        <f t="shared" si="25"/>
        <v>5-10years</v>
      </c>
      <c r="AC417">
        <v>71204</v>
      </c>
      <c r="AD417" t="str">
        <f t="shared" si="26"/>
        <v>70k-80k</v>
      </c>
      <c r="AE417" s="3">
        <v>0.28999999999999998</v>
      </c>
      <c r="AF417" s="3" t="str">
        <f t="shared" si="27"/>
        <v>25-30%</v>
      </c>
      <c r="AG417" t="s">
        <v>5105</v>
      </c>
      <c r="AH417" t="s">
        <v>5106</v>
      </c>
      <c r="AI417" t="s">
        <v>5107</v>
      </c>
      <c r="AJ417" t="s">
        <v>234</v>
      </c>
      <c r="AK417" t="s">
        <v>5107</v>
      </c>
      <c r="AL417" t="s">
        <v>207</v>
      </c>
      <c r="AM417">
        <v>37041</v>
      </c>
      <c r="AN417" t="s">
        <v>107</v>
      </c>
      <c r="AO417" t="s">
        <v>5108</v>
      </c>
      <c r="AP417" t="s">
        <v>5109</v>
      </c>
    </row>
    <row r="418" spans="1:42" x14ac:dyDescent="0.35">
      <c r="A418">
        <v>855670</v>
      </c>
      <c r="B418" t="s">
        <v>88</v>
      </c>
      <c r="C418" t="s">
        <v>5110</v>
      </c>
      <c r="D418" t="s">
        <v>130</v>
      </c>
      <c r="E418" t="s">
        <v>2345</v>
      </c>
      <c r="F418" t="s">
        <v>42</v>
      </c>
      <c r="G418" t="s">
        <v>5111</v>
      </c>
      <c r="H418" t="s">
        <v>1528</v>
      </c>
      <c r="I418" t="s">
        <v>5112</v>
      </c>
      <c r="J418" t="s">
        <v>5113</v>
      </c>
      <c r="K418" t="s">
        <v>5114</v>
      </c>
      <c r="L418" s="1">
        <v>21403</v>
      </c>
      <c r="M418" s="2">
        <v>9.8472222222222225E-2</v>
      </c>
      <c r="N418">
        <v>59.18</v>
      </c>
      <c r="O418" t="str">
        <f t="shared" si="24"/>
        <v>50-60years</v>
      </c>
      <c r="P418">
        <v>40</v>
      </c>
      <c r="Q418" t="s">
        <v>5115</v>
      </c>
      <c r="R418" t="s">
        <v>49</v>
      </c>
      <c r="S418" t="s">
        <v>50</v>
      </c>
      <c r="T418">
        <v>1982</v>
      </c>
      <c r="U418">
        <v>10</v>
      </c>
      <c r="V418" t="s">
        <v>137</v>
      </c>
      <c r="W418" t="s">
        <v>138</v>
      </c>
      <c r="X418">
        <v>14</v>
      </c>
      <c r="Y418" t="s">
        <v>156</v>
      </c>
      <c r="Z418" t="s">
        <v>157</v>
      </c>
      <c r="AA418">
        <v>34.81</v>
      </c>
      <c r="AB418" t="str">
        <f t="shared" si="25"/>
        <v>30-40years</v>
      </c>
      <c r="AC418">
        <v>166464</v>
      </c>
      <c r="AD418" t="str">
        <f t="shared" si="26"/>
        <v>1.60lac-1.70lac</v>
      </c>
      <c r="AE418" s="3">
        <v>0.04</v>
      </c>
      <c r="AF418" s="3" t="str">
        <f t="shared" si="27"/>
        <v>0-5%</v>
      </c>
      <c r="AG418" t="s">
        <v>5116</v>
      </c>
      <c r="AH418" t="s">
        <v>5117</v>
      </c>
      <c r="AI418" t="s">
        <v>5118</v>
      </c>
      <c r="AJ418" t="s">
        <v>2101</v>
      </c>
      <c r="AK418" t="s">
        <v>5118</v>
      </c>
      <c r="AL418" t="s">
        <v>379</v>
      </c>
      <c r="AM418">
        <v>12737</v>
      </c>
      <c r="AN418" t="s">
        <v>237</v>
      </c>
      <c r="AO418" t="s">
        <v>5119</v>
      </c>
      <c r="AP418" t="s">
        <v>5120</v>
      </c>
    </row>
    <row r="419" spans="1:42" x14ac:dyDescent="0.35">
      <c r="A419">
        <v>151449</v>
      </c>
      <c r="B419" t="s">
        <v>128</v>
      </c>
      <c r="C419" t="s">
        <v>3790</v>
      </c>
      <c r="D419" t="s">
        <v>431</v>
      </c>
      <c r="E419" t="s">
        <v>5121</v>
      </c>
      <c r="F419" t="s">
        <v>67</v>
      </c>
      <c r="G419" t="s">
        <v>5122</v>
      </c>
      <c r="H419" t="s">
        <v>1528</v>
      </c>
      <c r="I419" t="s">
        <v>5123</v>
      </c>
      <c r="J419" t="s">
        <v>5124</v>
      </c>
      <c r="K419" t="s">
        <v>1058</v>
      </c>
      <c r="L419" s="1">
        <v>34214</v>
      </c>
      <c r="M419" s="2">
        <v>0.12232638888888887</v>
      </c>
      <c r="N419">
        <v>24.48</v>
      </c>
      <c r="O419" t="str">
        <f t="shared" si="24"/>
        <v>20-30years</v>
      </c>
      <c r="P419">
        <v>55</v>
      </c>
      <c r="Q419" t="s">
        <v>5125</v>
      </c>
      <c r="R419" t="s">
        <v>49</v>
      </c>
      <c r="S419" t="s">
        <v>50</v>
      </c>
      <c r="T419">
        <v>2016</v>
      </c>
      <c r="U419">
        <v>11</v>
      </c>
      <c r="V419" t="s">
        <v>154</v>
      </c>
      <c r="W419" t="s">
        <v>155</v>
      </c>
      <c r="X419">
        <v>28</v>
      </c>
      <c r="Y419" t="s">
        <v>100</v>
      </c>
      <c r="Z419" t="s">
        <v>101</v>
      </c>
      <c r="AA419">
        <v>0.66</v>
      </c>
      <c r="AB419" t="str">
        <f t="shared" si="25"/>
        <v>0-5years</v>
      </c>
      <c r="AC419">
        <v>111183</v>
      </c>
      <c r="AD419" t="str">
        <f t="shared" si="26"/>
        <v>1.10lac-1.20lac</v>
      </c>
      <c r="AE419" s="3">
        <v>0.02</v>
      </c>
      <c r="AF419" s="3" t="str">
        <f t="shared" si="27"/>
        <v>0-5%</v>
      </c>
      <c r="AG419" t="s">
        <v>5126</v>
      </c>
      <c r="AH419" t="s">
        <v>5127</v>
      </c>
      <c r="AI419" t="s">
        <v>5128</v>
      </c>
      <c r="AJ419" t="s">
        <v>701</v>
      </c>
      <c r="AK419" t="s">
        <v>5128</v>
      </c>
      <c r="AL419" t="s">
        <v>1548</v>
      </c>
      <c r="AM419">
        <v>80470</v>
      </c>
      <c r="AN419" t="s">
        <v>60</v>
      </c>
      <c r="AO419" t="s">
        <v>5129</v>
      </c>
      <c r="AP419" t="s">
        <v>5130</v>
      </c>
    </row>
    <row r="420" spans="1:42" x14ac:dyDescent="0.35">
      <c r="A420">
        <v>394700</v>
      </c>
      <c r="B420" t="s">
        <v>63</v>
      </c>
      <c r="C420" t="s">
        <v>3485</v>
      </c>
      <c r="D420" t="s">
        <v>431</v>
      </c>
      <c r="E420" t="s">
        <v>5131</v>
      </c>
      <c r="F420" t="s">
        <v>67</v>
      </c>
      <c r="G420" t="s">
        <v>5132</v>
      </c>
      <c r="H420" t="s">
        <v>1528</v>
      </c>
      <c r="I420" t="s">
        <v>5133</v>
      </c>
      <c r="J420" t="s">
        <v>5134</v>
      </c>
      <c r="K420" t="s">
        <v>715</v>
      </c>
      <c r="L420" t="s">
        <v>5135</v>
      </c>
      <c r="M420" s="2">
        <v>0.54011574074074076</v>
      </c>
      <c r="N420">
        <v>32.54</v>
      </c>
      <c r="O420" t="str">
        <f t="shared" si="24"/>
        <v>30-40years</v>
      </c>
      <c r="P420">
        <v>80</v>
      </c>
      <c r="Q420" s="1">
        <v>39785</v>
      </c>
      <c r="R420" t="s">
        <v>97</v>
      </c>
      <c r="S420" t="s">
        <v>75</v>
      </c>
      <c r="T420">
        <v>2008</v>
      </c>
      <c r="U420">
        <v>3</v>
      </c>
      <c r="V420" t="s">
        <v>98</v>
      </c>
      <c r="W420" t="s">
        <v>99</v>
      </c>
      <c r="X420">
        <v>12</v>
      </c>
      <c r="Y420" t="s">
        <v>295</v>
      </c>
      <c r="Z420" t="s">
        <v>296</v>
      </c>
      <c r="AA420">
        <v>9.3800000000000008</v>
      </c>
      <c r="AB420" t="str">
        <f t="shared" si="25"/>
        <v>5-10years</v>
      </c>
      <c r="AC420">
        <v>95530</v>
      </c>
      <c r="AD420" t="str">
        <f t="shared" si="26"/>
        <v>90k-100k</v>
      </c>
      <c r="AE420" s="3">
        <v>0.25</v>
      </c>
      <c r="AF420" s="3" t="str">
        <f t="shared" si="27"/>
        <v>20-25%</v>
      </c>
      <c r="AG420" t="s">
        <v>5136</v>
      </c>
      <c r="AH420" t="s">
        <v>5137</v>
      </c>
      <c r="AI420" t="s">
        <v>5138</v>
      </c>
      <c r="AJ420" t="s">
        <v>5138</v>
      </c>
      <c r="AK420" t="s">
        <v>5138</v>
      </c>
      <c r="AL420" t="s">
        <v>1713</v>
      </c>
      <c r="AM420">
        <v>53221</v>
      </c>
      <c r="AN420" t="s">
        <v>85</v>
      </c>
      <c r="AO420" t="s">
        <v>5139</v>
      </c>
      <c r="AP420" t="s">
        <v>5140</v>
      </c>
    </row>
    <row r="421" spans="1:42" x14ac:dyDescent="0.35">
      <c r="A421">
        <v>328740</v>
      </c>
      <c r="B421" t="s">
        <v>63</v>
      </c>
      <c r="C421" t="s">
        <v>5141</v>
      </c>
      <c r="D421" t="s">
        <v>938</v>
      </c>
      <c r="E421" t="s">
        <v>5142</v>
      </c>
      <c r="F421" t="s">
        <v>67</v>
      </c>
      <c r="G421" t="s">
        <v>5143</v>
      </c>
      <c r="H421" t="s">
        <v>1528</v>
      </c>
      <c r="I421" t="s">
        <v>5144</v>
      </c>
      <c r="J421" t="s">
        <v>5145</v>
      </c>
      <c r="K421" t="s">
        <v>5146</v>
      </c>
      <c r="L421" t="s">
        <v>5147</v>
      </c>
      <c r="M421" s="2">
        <v>0.60877314814814809</v>
      </c>
      <c r="N421">
        <v>43.54</v>
      </c>
      <c r="O421" t="str">
        <f t="shared" si="24"/>
        <v>40-50years</v>
      </c>
      <c r="P421">
        <v>58</v>
      </c>
      <c r="Q421" t="s">
        <v>5148</v>
      </c>
      <c r="R421" t="s">
        <v>74</v>
      </c>
      <c r="S421" t="s">
        <v>75</v>
      </c>
      <c r="T421">
        <v>1997</v>
      </c>
      <c r="U421">
        <v>5</v>
      </c>
      <c r="V421" t="s">
        <v>312</v>
      </c>
      <c r="W421" t="s">
        <v>312</v>
      </c>
      <c r="X421">
        <v>26</v>
      </c>
      <c r="Y421" t="s">
        <v>100</v>
      </c>
      <c r="Z421" t="s">
        <v>101</v>
      </c>
      <c r="AA421">
        <v>20.190000000000001</v>
      </c>
      <c r="AB421" t="str">
        <f t="shared" si="25"/>
        <v>20-30years</v>
      </c>
      <c r="AC421">
        <v>116972</v>
      </c>
      <c r="AD421" t="str">
        <f t="shared" si="26"/>
        <v>1.10lac-1.20lac</v>
      </c>
      <c r="AE421" s="3">
        <v>0.14000000000000001</v>
      </c>
      <c r="AF421" s="3" t="str">
        <f t="shared" si="27"/>
        <v>10-15%</v>
      </c>
      <c r="AG421" t="s">
        <v>5149</v>
      </c>
      <c r="AH421" t="s">
        <v>5150</v>
      </c>
      <c r="AI421" t="s">
        <v>957</v>
      </c>
      <c r="AJ421" t="s">
        <v>5151</v>
      </c>
      <c r="AK421" t="s">
        <v>957</v>
      </c>
      <c r="AL421" t="s">
        <v>883</v>
      </c>
      <c r="AM421">
        <v>39341</v>
      </c>
      <c r="AN421" t="s">
        <v>107</v>
      </c>
      <c r="AO421" t="s">
        <v>5152</v>
      </c>
      <c r="AP421" t="s">
        <v>5153</v>
      </c>
    </row>
    <row r="422" spans="1:42" x14ac:dyDescent="0.35">
      <c r="A422">
        <v>924134</v>
      </c>
      <c r="B422" t="s">
        <v>271</v>
      </c>
      <c r="C422" t="s">
        <v>5154</v>
      </c>
      <c r="D422" t="s">
        <v>599</v>
      </c>
      <c r="E422" t="s">
        <v>2603</v>
      </c>
      <c r="F422" t="s">
        <v>67</v>
      </c>
      <c r="G422" t="s">
        <v>5155</v>
      </c>
      <c r="H422" t="s">
        <v>1528</v>
      </c>
      <c r="I422" t="s">
        <v>5156</v>
      </c>
      <c r="J422" t="s">
        <v>5157</v>
      </c>
      <c r="K422" t="s">
        <v>425</v>
      </c>
      <c r="L422" t="s">
        <v>5158</v>
      </c>
      <c r="M422" s="2">
        <v>0.92072916666666671</v>
      </c>
      <c r="N422">
        <v>37.380000000000003</v>
      </c>
      <c r="O422" t="str">
        <f t="shared" si="24"/>
        <v>30-40years</v>
      </c>
      <c r="P422">
        <v>59</v>
      </c>
      <c r="Q422" s="1">
        <v>40004</v>
      </c>
      <c r="R422" t="s">
        <v>49</v>
      </c>
      <c r="S422" t="s">
        <v>50</v>
      </c>
      <c r="T422">
        <v>2009</v>
      </c>
      <c r="U422">
        <v>10</v>
      </c>
      <c r="V422" t="s">
        <v>137</v>
      </c>
      <c r="W422" t="s">
        <v>138</v>
      </c>
      <c r="X422">
        <v>7</v>
      </c>
      <c r="Y422" t="s">
        <v>295</v>
      </c>
      <c r="Z422" t="s">
        <v>296</v>
      </c>
      <c r="AA422">
        <v>7.81</v>
      </c>
      <c r="AB422" t="str">
        <f t="shared" si="25"/>
        <v>5-10years</v>
      </c>
      <c r="AC422">
        <v>79197</v>
      </c>
      <c r="AD422" t="str">
        <f t="shared" si="26"/>
        <v>70k-80k</v>
      </c>
      <c r="AE422" s="3">
        <v>0.18</v>
      </c>
      <c r="AF422" s="3" t="str">
        <f t="shared" si="27"/>
        <v>15-20%</v>
      </c>
      <c r="AG422" t="s">
        <v>5159</v>
      </c>
      <c r="AH422" t="s">
        <v>5160</v>
      </c>
      <c r="AI422" t="s">
        <v>744</v>
      </c>
      <c r="AJ422" t="s">
        <v>2640</v>
      </c>
      <c r="AK422" t="s">
        <v>744</v>
      </c>
      <c r="AL422" t="s">
        <v>106</v>
      </c>
      <c r="AM422">
        <v>41168</v>
      </c>
      <c r="AN422" t="s">
        <v>107</v>
      </c>
      <c r="AO422" t="s">
        <v>5161</v>
      </c>
      <c r="AP422" t="s">
        <v>5162</v>
      </c>
    </row>
    <row r="423" spans="1:42" x14ac:dyDescent="0.35">
      <c r="A423">
        <v>556518</v>
      </c>
      <c r="B423" t="s">
        <v>63</v>
      </c>
      <c r="C423" t="s">
        <v>3520</v>
      </c>
      <c r="D423" t="s">
        <v>1424</v>
      </c>
      <c r="E423" t="s">
        <v>793</v>
      </c>
      <c r="F423" t="s">
        <v>67</v>
      </c>
      <c r="G423" t="s">
        <v>5163</v>
      </c>
      <c r="H423" t="s">
        <v>5164</v>
      </c>
      <c r="I423" t="s">
        <v>5165</v>
      </c>
      <c r="J423" t="s">
        <v>5166</v>
      </c>
      <c r="K423" t="s">
        <v>2691</v>
      </c>
      <c r="L423" t="s">
        <v>5167</v>
      </c>
      <c r="M423" s="2">
        <v>0.90129629629629626</v>
      </c>
      <c r="N423">
        <v>29.93</v>
      </c>
      <c r="O423" t="str">
        <f t="shared" si="24"/>
        <v>20-30years</v>
      </c>
      <c r="P423">
        <v>61</v>
      </c>
      <c r="Q423" t="s">
        <v>5168</v>
      </c>
      <c r="R423" t="s">
        <v>327</v>
      </c>
      <c r="S423" t="s">
        <v>50</v>
      </c>
      <c r="T423">
        <v>2010</v>
      </c>
      <c r="U423">
        <v>9</v>
      </c>
      <c r="V423" t="s">
        <v>328</v>
      </c>
      <c r="W423" t="s">
        <v>329</v>
      </c>
      <c r="X423">
        <v>28</v>
      </c>
      <c r="Y423" t="s">
        <v>78</v>
      </c>
      <c r="Z423" t="s">
        <v>79</v>
      </c>
      <c r="AA423">
        <v>6.84</v>
      </c>
      <c r="AB423" t="str">
        <f t="shared" si="25"/>
        <v>5-10years</v>
      </c>
      <c r="AC423">
        <v>102865</v>
      </c>
      <c r="AD423" t="str">
        <f t="shared" si="26"/>
        <v>1lac-1.10lac</v>
      </c>
      <c r="AE423" s="3">
        <v>0.28999999999999998</v>
      </c>
      <c r="AF423" s="3" t="str">
        <f t="shared" si="27"/>
        <v>25-30%</v>
      </c>
      <c r="AG423" t="s">
        <v>5169</v>
      </c>
      <c r="AH423" t="s">
        <v>5170</v>
      </c>
      <c r="AI423" t="s">
        <v>5171</v>
      </c>
      <c r="AJ423" t="s">
        <v>701</v>
      </c>
      <c r="AK423" t="s">
        <v>5171</v>
      </c>
      <c r="AL423" t="s">
        <v>1677</v>
      </c>
      <c r="AM423">
        <v>35094</v>
      </c>
      <c r="AN423" t="s">
        <v>107</v>
      </c>
      <c r="AO423" t="s">
        <v>5172</v>
      </c>
      <c r="AP423" t="s">
        <v>5173</v>
      </c>
    </row>
    <row r="424" spans="1:42" x14ac:dyDescent="0.35">
      <c r="A424">
        <v>237003</v>
      </c>
      <c r="B424" t="s">
        <v>38</v>
      </c>
      <c r="C424" t="s">
        <v>5174</v>
      </c>
      <c r="D424" t="s">
        <v>65</v>
      </c>
      <c r="E424" t="s">
        <v>3960</v>
      </c>
      <c r="F424" t="s">
        <v>42</v>
      </c>
      <c r="G424" t="s">
        <v>5175</v>
      </c>
      <c r="H424" t="s">
        <v>5164</v>
      </c>
      <c r="I424" t="s">
        <v>5176</v>
      </c>
      <c r="J424" t="s">
        <v>5177</v>
      </c>
      <c r="K424" t="s">
        <v>878</v>
      </c>
      <c r="L424" t="s">
        <v>5178</v>
      </c>
      <c r="M424" s="2">
        <v>0.70862268518518512</v>
      </c>
      <c r="N424">
        <v>24.62</v>
      </c>
      <c r="O424" t="str">
        <f t="shared" si="24"/>
        <v>20-30years</v>
      </c>
      <c r="P424">
        <v>58</v>
      </c>
      <c r="Q424" s="1">
        <v>42404</v>
      </c>
      <c r="R424" t="s">
        <v>74</v>
      </c>
      <c r="S424" t="s">
        <v>75</v>
      </c>
      <c r="T424">
        <v>2016</v>
      </c>
      <c r="U424">
        <v>4</v>
      </c>
      <c r="V424" t="s">
        <v>76</v>
      </c>
      <c r="W424" t="s">
        <v>77</v>
      </c>
      <c r="X424">
        <v>2</v>
      </c>
      <c r="Y424" t="s">
        <v>53</v>
      </c>
      <c r="Z424" t="s">
        <v>54</v>
      </c>
      <c r="AA424">
        <v>1.32</v>
      </c>
      <c r="AB424" t="str">
        <f t="shared" si="25"/>
        <v>0-5years</v>
      </c>
      <c r="AC424">
        <v>170836</v>
      </c>
      <c r="AD424" t="str">
        <f t="shared" si="26"/>
        <v>1.70lac-1.80lac</v>
      </c>
      <c r="AE424" s="3">
        <v>0.24</v>
      </c>
      <c r="AF424" s="3" t="str">
        <f t="shared" si="27"/>
        <v>20-25%</v>
      </c>
      <c r="AG424" t="s">
        <v>5179</v>
      </c>
      <c r="AH424" t="s">
        <v>5180</v>
      </c>
      <c r="AI424" t="s">
        <v>3186</v>
      </c>
      <c r="AJ424" t="s">
        <v>2254</v>
      </c>
      <c r="AK424" t="s">
        <v>3186</v>
      </c>
      <c r="AL424" t="s">
        <v>541</v>
      </c>
      <c r="AM424">
        <v>82836</v>
      </c>
      <c r="AN424" t="s">
        <v>60</v>
      </c>
      <c r="AO424" t="s">
        <v>5181</v>
      </c>
      <c r="AP424" t="s">
        <v>5182</v>
      </c>
    </row>
    <row r="425" spans="1:42" x14ac:dyDescent="0.35">
      <c r="A425">
        <v>518193</v>
      </c>
      <c r="B425" t="s">
        <v>88</v>
      </c>
      <c r="C425" t="s">
        <v>5183</v>
      </c>
      <c r="D425" t="s">
        <v>431</v>
      </c>
      <c r="E425" t="s">
        <v>4872</v>
      </c>
      <c r="F425" t="s">
        <v>42</v>
      </c>
      <c r="G425" t="s">
        <v>5184</v>
      </c>
      <c r="H425" t="s">
        <v>5164</v>
      </c>
      <c r="I425" t="s">
        <v>5185</v>
      </c>
      <c r="J425" t="s">
        <v>5186</v>
      </c>
      <c r="K425" t="s">
        <v>529</v>
      </c>
      <c r="L425" t="s">
        <v>5187</v>
      </c>
      <c r="M425" s="2">
        <v>4.0543981481481479E-2</v>
      </c>
      <c r="N425">
        <v>44.2</v>
      </c>
      <c r="O425" t="str">
        <f t="shared" si="24"/>
        <v>40-50years</v>
      </c>
      <c r="P425">
        <v>53</v>
      </c>
      <c r="Q425" t="s">
        <v>5188</v>
      </c>
      <c r="R425" t="s">
        <v>49</v>
      </c>
      <c r="S425" t="s">
        <v>50</v>
      </c>
      <c r="T425">
        <v>2009</v>
      </c>
      <c r="U425">
        <v>11</v>
      </c>
      <c r="V425" t="s">
        <v>154</v>
      </c>
      <c r="W425" t="s">
        <v>155</v>
      </c>
      <c r="X425">
        <v>27</v>
      </c>
      <c r="Y425" t="s">
        <v>279</v>
      </c>
      <c r="Z425" t="s">
        <v>280</v>
      </c>
      <c r="AA425">
        <v>7.67</v>
      </c>
      <c r="AB425" t="str">
        <f t="shared" si="25"/>
        <v>5-10years</v>
      </c>
      <c r="AC425">
        <v>100000</v>
      </c>
      <c r="AD425" t="str">
        <f t="shared" si="26"/>
        <v>90k-100k</v>
      </c>
      <c r="AE425" s="3">
        <v>0.02</v>
      </c>
      <c r="AF425" s="3" t="str">
        <f t="shared" si="27"/>
        <v>0-5%</v>
      </c>
      <c r="AG425" t="s">
        <v>5189</v>
      </c>
      <c r="AH425" t="s">
        <v>5190</v>
      </c>
      <c r="AI425" t="s">
        <v>5191</v>
      </c>
      <c r="AJ425" t="s">
        <v>5192</v>
      </c>
      <c r="AK425" t="s">
        <v>5191</v>
      </c>
      <c r="AL425" t="s">
        <v>177</v>
      </c>
      <c r="AM425">
        <v>78330</v>
      </c>
      <c r="AN425" t="s">
        <v>107</v>
      </c>
      <c r="AO425" t="s">
        <v>5193</v>
      </c>
      <c r="AP425" t="s">
        <v>5194</v>
      </c>
    </row>
    <row r="426" spans="1:42" x14ac:dyDescent="0.35">
      <c r="A426">
        <v>540019</v>
      </c>
      <c r="B426" t="s">
        <v>63</v>
      </c>
      <c r="C426" t="s">
        <v>5195</v>
      </c>
      <c r="D426" t="s">
        <v>196</v>
      </c>
      <c r="E426" t="s">
        <v>5196</v>
      </c>
      <c r="F426" t="s">
        <v>67</v>
      </c>
      <c r="G426" t="s">
        <v>5197</v>
      </c>
      <c r="H426" t="s">
        <v>5164</v>
      </c>
      <c r="I426" t="s">
        <v>5198</v>
      </c>
      <c r="J426" t="s">
        <v>5199</v>
      </c>
      <c r="K426" t="s">
        <v>1577</v>
      </c>
      <c r="L426" t="s">
        <v>3626</v>
      </c>
      <c r="M426" s="2">
        <v>0.99354166666666666</v>
      </c>
      <c r="N426">
        <v>27.14</v>
      </c>
      <c r="O426" t="str">
        <f t="shared" si="24"/>
        <v>20-30years</v>
      </c>
      <c r="P426">
        <v>50</v>
      </c>
      <c r="Q426" t="s">
        <v>5200</v>
      </c>
      <c r="R426" t="s">
        <v>327</v>
      </c>
      <c r="S426" t="s">
        <v>50</v>
      </c>
      <c r="T426">
        <v>2013</v>
      </c>
      <c r="U426">
        <v>8</v>
      </c>
      <c r="V426" t="s">
        <v>465</v>
      </c>
      <c r="W426" t="s">
        <v>466</v>
      </c>
      <c r="X426">
        <v>30</v>
      </c>
      <c r="Y426" t="s">
        <v>279</v>
      </c>
      <c r="Z426" t="s">
        <v>280</v>
      </c>
      <c r="AA426">
        <v>3.91</v>
      </c>
      <c r="AB426" t="str">
        <f t="shared" si="25"/>
        <v>0-5years</v>
      </c>
      <c r="AC426">
        <v>183279</v>
      </c>
      <c r="AD426" t="str">
        <f t="shared" si="26"/>
        <v>1.80lac-1.90lac</v>
      </c>
      <c r="AE426" s="3">
        <v>0.11</v>
      </c>
      <c r="AF426" s="3" t="str">
        <f t="shared" si="27"/>
        <v>10-15%</v>
      </c>
      <c r="AG426" t="s">
        <v>5201</v>
      </c>
      <c r="AH426" t="s">
        <v>5202</v>
      </c>
      <c r="AI426" t="s">
        <v>5203</v>
      </c>
      <c r="AJ426" t="s">
        <v>5204</v>
      </c>
      <c r="AK426" t="s">
        <v>5203</v>
      </c>
      <c r="AL426" t="s">
        <v>986</v>
      </c>
      <c r="AM426">
        <v>7308</v>
      </c>
      <c r="AN426" t="s">
        <v>237</v>
      </c>
      <c r="AO426" t="s">
        <v>5205</v>
      </c>
      <c r="AP426" t="s">
        <v>5206</v>
      </c>
    </row>
    <row r="427" spans="1:42" x14ac:dyDescent="0.35">
      <c r="A427">
        <v>489463</v>
      </c>
      <c r="B427" t="s">
        <v>63</v>
      </c>
      <c r="C427" t="s">
        <v>5207</v>
      </c>
      <c r="D427" t="s">
        <v>1424</v>
      </c>
      <c r="E427" t="s">
        <v>835</v>
      </c>
      <c r="F427" t="s">
        <v>67</v>
      </c>
      <c r="G427" t="s">
        <v>5208</v>
      </c>
      <c r="H427" t="s">
        <v>5164</v>
      </c>
      <c r="I427" t="s">
        <v>5209</v>
      </c>
      <c r="J427" t="s">
        <v>5210</v>
      </c>
      <c r="K427" t="s">
        <v>3110</v>
      </c>
      <c r="L427" s="1">
        <v>33425</v>
      </c>
      <c r="M427" s="2">
        <v>0.77056712962962959</v>
      </c>
      <c r="N427">
        <v>26.16</v>
      </c>
      <c r="O427" t="str">
        <f t="shared" si="24"/>
        <v>20-30years</v>
      </c>
      <c r="P427">
        <v>82</v>
      </c>
      <c r="Q427" t="s">
        <v>5211</v>
      </c>
      <c r="R427" t="s">
        <v>74</v>
      </c>
      <c r="S427" t="s">
        <v>75</v>
      </c>
      <c r="T427">
        <v>2015</v>
      </c>
      <c r="U427">
        <v>6</v>
      </c>
      <c r="V427" t="s">
        <v>344</v>
      </c>
      <c r="W427" t="s">
        <v>345</v>
      </c>
      <c r="X427">
        <v>20</v>
      </c>
      <c r="Y427" t="s">
        <v>53</v>
      </c>
      <c r="Z427" t="s">
        <v>54</v>
      </c>
      <c r="AA427">
        <v>2.11</v>
      </c>
      <c r="AB427" t="str">
        <f t="shared" si="25"/>
        <v>0-5years</v>
      </c>
      <c r="AC427">
        <v>151127</v>
      </c>
      <c r="AD427" t="str">
        <f t="shared" si="26"/>
        <v>1.50lac-1.60lac</v>
      </c>
      <c r="AE427" s="3">
        <v>0.28999999999999998</v>
      </c>
      <c r="AF427" s="3" t="str">
        <f t="shared" si="27"/>
        <v>25-30%</v>
      </c>
      <c r="AG427" t="s">
        <v>5212</v>
      </c>
      <c r="AH427" t="s">
        <v>5213</v>
      </c>
      <c r="AI427" t="s">
        <v>5214</v>
      </c>
      <c r="AJ427" t="s">
        <v>378</v>
      </c>
      <c r="AK427" t="s">
        <v>5214</v>
      </c>
      <c r="AL427" t="s">
        <v>162</v>
      </c>
      <c r="AM427">
        <v>22973</v>
      </c>
      <c r="AN427" t="s">
        <v>107</v>
      </c>
      <c r="AO427" t="s">
        <v>5215</v>
      </c>
      <c r="AP427" t="s">
        <v>5216</v>
      </c>
    </row>
    <row r="428" spans="1:42" x14ac:dyDescent="0.35">
      <c r="A428">
        <v>763039</v>
      </c>
      <c r="B428" t="s">
        <v>38</v>
      </c>
      <c r="C428" t="s">
        <v>5217</v>
      </c>
      <c r="D428" t="s">
        <v>196</v>
      </c>
      <c r="E428" t="s">
        <v>5218</v>
      </c>
      <c r="F428" t="s">
        <v>42</v>
      </c>
      <c r="G428" t="s">
        <v>5219</v>
      </c>
      <c r="H428" t="s">
        <v>5164</v>
      </c>
      <c r="I428" t="s">
        <v>5220</v>
      </c>
      <c r="J428" t="s">
        <v>5221</v>
      </c>
      <c r="K428" t="s">
        <v>3027</v>
      </c>
      <c r="L428" t="s">
        <v>5222</v>
      </c>
      <c r="M428" s="2">
        <v>0.20822916666666669</v>
      </c>
      <c r="N428">
        <v>44.53</v>
      </c>
      <c r="O428" t="str">
        <f t="shared" si="24"/>
        <v>40-50years</v>
      </c>
      <c r="P428">
        <v>49</v>
      </c>
      <c r="Q428" t="s">
        <v>5223</v>
      </c>
      <c r="R428" t="s">
        <v>74</v>
      </c>
      <c r="S428" t="s">
        <v>75</v>
      </c>
      <c r="T428">
        <v>2017</v>
      </c>
      <c r="U428">
        <v>4</v>
      </c>
      <c r="V428" t="s">
        <v>76</v>
      </c>
      <c r="W428" t="s">
        <v>77</v>
      </c>
      <c r="X428">
        <v>29</v>
      </c>
      <c r="Y428" t="s">
        <v>53</v>
      </c>
      <c r="Z428" t="s">
        <v>54</v>
      </c>
      <c r="AA428">
        <v>0.25</v>
      </c>
      <c r="AB428" t="str">
        <f t="shared" si="25"/>
        <v>0-5years</v>
      </c>
      <c r="AC428">
        <v>104526</v>
      </c>
      <c r="AD428" t="str">
        <f t="shared" si="26"/>
        <v>1lac-1.10lac</v>
      </c>
      <c r="AE428" s="3">
        <v>0.03</v>
      </c>
      <c r="AF428" s="3" t="str">
        <f t="shared" si="27"/>
        <v>0-5%</v>
      </c>
      <c r="AG428" t="s">
        <v>5224</v>
      </c>
      <c r="AH428" t="s">
        <v>5225</v>
      </c>
      <c r="AI428" t="s">
        <v>5226</v>
      </c>
      <c r="AJ428" t="s">
        <v>5227</v>
      </c>
      <c r="AK428" t="s">
        <v>5226</v>
      </c>
      <c r="AL428" t="s">
        <v>1548</v>
      </c>
      <c r="AM428">
        <v>80532</v>
      </c>
      <c r="AN428" t="s">
        <v>60</v>
      </c>
      <c r="AO428" t="s">
        <v>5228</v>
      </c>
      <c r="AP428" t="s">
        <v>5229</v>
      </c>
    </row>
    <row r="429" spans="1:42" x14ac:dyDescent="0.35">
      <c r="A429">
        <v>854365</v>
      </c>
      <c r="B429" t="s">
        <v>38</v>
      </c>
      <c r="C429" t="s">
        <v>5230</v>
      </c>
      <c r="D429" t="s">
        <v>1424</v>
      </c>
      <c r="E429" t="s">
        <v>3076</v>
      </c>
      <c r="F429" t="s">
        <v>42</v>
      </c>
      <c r="G429" t="s">
        <v>5231</v>
      </c>
      <c r="H429" t="s">
        <v>5164</v>
      </c>
      <c r="I429" t="s">
        <v>5232</v>
      </c>
      <c r="J429" t="s">
        <v>5233</v>
      </c>
      <c r="K429" t="s">
        <v>5234</v>
      </c>
      <c r="L429" s="1">
        <v>26636</v>
      </c>
      <c r="M429" s="2">
        <v>0.43005787037037035</v>
      </c>
      <c r="N429">
        <v>45.41</v>
      </c>
      <c r="O429" t="str">
        <f t="shared" si="24"/>
        <v>40-50years</v>
      </c>
      <c r="P429">
        <v>40</v>
      </c>
      <c r="Q429" s="1">
        <v>35493</v>
      </c>
      <c r="R429" t="s">
        <v>74</v>
      </c>
      <c r="S429" t="s">
        <v>75</v>
      </c>
      <c r="T429">
        <v>1997</v>
      </c>
      <c r="U429">
        <v>4</v>
      </c>
      <c r="V429" t="s">
        <v>76</v>
      </c>
      <c r="W429" t="s">
        <v>77</v>
      </c>
      <c r="X429">
        <v>3</v>
      </c>
      <c r="Y429" t="s">
        <v>156</v>
      </c>
      <c r="Z429" t="s">
        <v>157</v>
      </c>
      <c r="AA429">
        <v>20.329999999999998</v>
      </c>
      <c r="AB429" t="str">
        <f t="shared" si="25"/>
        <v>20-30years</v>
      </c>
      <c r="AC429">
        <v>103499</v>
      </c>
      <c r="AD429" t="str">
        <f t="shared" si="26"/>
        <v>1lac-1.10lac</v>
      </c>
      <c r="AE429" s="3">
        <v>0.09</v>
      </c>
      <c r="AF429" s="3" t="str">
        <f t="shared" si="27"/>
        <v>5-10%</v>
      </c>
      <c r="AG429" t="s">
        <v>5235</v>
      </c>
      <c r="AH429" t="s">
        <v>5236</v>
      </c>
      <c r="AI429" t="s">
        <v>5237</v>
      </c>
      <c r="AJ429" t="s">
        <v>3990</v>
      </c>
      <c r="AK429" t="s">
        <v>5237</v>
      </c>
      <c r="AL429" t="s">
        <v>177</v>
      </c>
      <c r="AM429">
        <v>79776</v>
      </c>
      <c r="AN429" t="s">
        <v>107</v>
      </c>
      <c r="AO429" t="s">
        <v>5238</v>
      </c>
      <c r="AP429" t="s">
        <v>5239</v>
      </c>
    </row>
    <row r="430" spans="1:42" x14ac:dyDescent="0.35">
      <c r="A430">
        <v>233110</v>
      </c>
      <c r="B430" t="s">
        <v>128</v>
      </c>
      <c r="C430" t="s">
        <v>4376</v>
      </c>
      <c r="D430" t="s">
        <v>1828</v>
      </c>
      <c r="E430" t="s">
        <v>3066</v>
      </c>
      <c r="F430" t="s">
        <v>42</v>
      </c>
      <c r="G430" t="s">
        <v>5240</v>
      </c>
      <c r="H430" t="s">
        <v>5164</v>
      </c>
      <c r="I430" t="s">
        <v>5241</v>
      </c>
      <c r="J430" t="s">
        <v>5242</v>
      </c>
      <c r="K430" t="s">
        <v>1067</v>
      </c>
      <c r="L430" s="1">
        <v>30260</v>
      </c>
      <c r="M430" s="2">
        <v>0.1348148148148148</v>
      </c>
      <c r="N430">
        <v>35.24</v>
      </c>
      <c r="O430" t="str">
        <f t="shared" si="24"/>
        <v>30-40years</v>
      </c>
      <c r="P430">
        <v>60</v>
      </c>
      <c r="Q430" t="s">
        <v>5243</v>
      </c>
      <c r="R430" t="s">
        <v>74</v>
      </c>
      <c r="S430" t="s">
        <v>75</v>
      </c>
      <c r="T430">
        <v>2012</v>
      </c>
      <c r="U430">
        <v>4</v>
      </c>
      <c r="V430" t="s">
        <v>76</v>
      </c>
      <c r="W430" t="s">
        <v>77</v>
      </c>
      <c r="X430">
        <v>17</v>
      </c>
      <c r="Y430" t="s">
        <v>78</v>
      </c>
      <c r="Z430" t="s">
        <v>79</v>
      </c>
      <c r="AA430">
        <v>5.28</v>
      </c>
      <c r="AB430" t="str">
        <f t="shared" si="25"/>
        <v>5-10years</v>
      </c>
      <c r="AC430">
        <v>159071</v>
      </c>
      <c r="AD430" t="str">
        <f t="shared" si="26"/>
        <v>1.50lac-1.60lac</v>
      </c>
      <c r="AE430" s="3">
        <v>0.18</v>
      </c>
      <c r="AF430" s="3" t="str">
        <f t="shared" si="27"/>
        <v>15-20%</v>
      </c>
      <c r="AG430" t="s">
        <v>5244</v>
      </c>
      <c r="AH430" t="s">
        <v>5245</v>
      </c>
      <c r="AI430" t="s">
        <v>5246</v>
      </c>
      <c r="AJ430" t="s">
        <v>5204</v>
      </c>
      <c r="AK430" t="s">
        <v>5246</v>
      </c>
      <c r="AL430" t="s">
        <v>986</v>
      </c>
      <c r="AM430">
        <v>7047</v>
      </c>
      <c r="AN430" t="s">
        <v>237</v>
      </c>
      <c r="AO430" t="s">
        <v>5247</v>
      </c>
      <c r="AP430" t="s">
        <v>5248</v>
      </c>
    </row>
    <row r="431" spans="1:42" x14ac:dyDescent="0.35">
      <c r="A431">
        <v>416483</v>
      </c>
      <c r="B431" t="s">
        <v>63</v>
      </c>
      <c r="C431" t="s">
        <v>2996</v>
      </c>
      <c r="D431" t="s">
        <v>256</v>
      </c>
      <c r="E431" t="s">
        <v>5249</v>
      </c>
      <c r="F431" t="s">
        <v>67</v>
      </c>
      <c r="G431" t="s">
        <v>5250</v>
      </c>
      <c r="H431" t="s">
        <v>5164</v>
      </c>
      <c r="I431" t="s">
        <v>5251</v>
      </c>
      <c r="J431" t="s">
        <v>5252</v>
      </c>
      <c r="K431" t="s">
        <v>5253</v>
      </c>
      <c r="L431" s="1">
        <v>30171</v>
      </c>
      <c r="M431" s="2">
        <v>0.29193287037037036</v>
      </c>
      <c r="N431">
        <v>34.99</v>
      </c>
      <c r="O431" t="str">
        <f t="shared" si="24"/>
        <v>30-40years</v>
      </c>
      <c r="P431">
        <v>76</v>
      </c>
      <c r="Q431" t="s">
        <v>5254</v>
      </c>
      <c r="R431" t="s">
        <v>74</v>
      </c>
      <c r="S431" t="s">
        <v>75</v>
      </c>
      <c r="T431">
        <v>2004</v>
      </c>
      <c r="U431">
        <v>5</v>
      </c>
      <c r="V431" t="s">
        <v>312</v>
      </c>
      <c r="W431" t="s">
        <v>312</v>
      </c>
      <c r="X431">
        <v>29</v>
      </c>
      <c r="Y431" t="s">
        <v>53</v>
      </c>
      <c r="Z431" t="s">
        <v>54</v>
      </c>
      <c r="AA431">
        <v>13.17</v>
      </c>
      <c r="AB431" t="str">
        <f t="shared" si="25"/>
        <v>10-15years</v>
      </c>
      <c r="AC431">
        <v>144885</v>
      </c>
      <c r="AD431" t="str">
        <f t="shared" si="26"/>
        <v>1.40lac-1.50lac</v>
      </c>
      <c r="AE431" s="3">
        <v>0.27</v>
      </c>
      <c r="AF431" s="3" t="str">
        <f t="shared" si="27"/>
        <v>25-30%</v>
      </c>
      <c r="AG431" t="s">
        <v>5255</v>
      </c>
      <c r="AH431" t="s">
        <v>5256</v>
      </c>
      <c r="AI431" t="s">
        <v>5257</v>
      </c>
      <c r="AJ431" t="s">
        <v>5258</v>
      </c>
      <c r="AK431" t="s">
        <v>5257</v>
      </c>
      <c r="AL431" t="s">
        <v>972</v>
      </c>
      <c r="AM431">
        <v>27107</v>
      </c>
      <c r="AN431" t="s">
        <v>107</v>
      </c>
      <c r="AO431" t="s">
        <v>5259</v>
      </c>
      <c r="AP431" t="s">
        <v>5260</v>
      </c>
    </row>
    <row r="432" spans="1:42" x14ac:dyDescent="0.35">
      <c r="A432">
        <v>629763</v>
      </c>
      <c r="B432" t="s">
        <v>128</v>
      </c>
      <c r="C432" t="s">
        <v>5261</v>
      </c>
      <c r="D432" t="s">
        <v>211</v>
      </c>
      <c r="E432" t="s">
        <v>2967</v>
      </c>
      <c r="F432" t="s">
        <v>67</v>
      </c>
      <c r="G432" t="s">
        <v>5262</v>
      </c>
      <c r="H432" t="s">
        <v>5164</v>
      </c>
      <c r="I432" t="s">
        <v>5263</v>
      </c>
      <c r="J432" t="s">
        <v>5264</v>
      </c>
      <c r="K432" t="s">
        <v>4321</v>
      </c>
      <c r="L432" s="1">
        <v>22807</v>
      </c>
      <c r="M432" s="2">
        <v>0.77436342592592589</v>
      </c>
      <c r="N432">
        <v>54.85</v>
      </c>
      <c r="O432" t="str">
        <f t="shared" si="24"/>
        <v>50-60years</v>
      </c>
      <c r="P432">
        <v>79</v>
      </c>
      <c r="Q432" t="s">
        <v>5265</v>
      </c>
      <c r="R432" t="s">
        <v>97</v>
      </c>
      <c r="S432" t="s">
        <v>75</v>
      </c>
      <c r="T432">
        <v>2013</v>
      </c>
      <c r="U432">
        <v>3</v>
      </c>
      <c r="V432" t="s">
        <v>98</v>
      </c>
      <c r="W432" t="s">
        <v>99</v>
      </c>
      <c r="X432">
        <v>18</v>
      </c>
      <c r="Y432" t="s">
        <v>100</v>
      </c>
      <c r="Z432" t="s">
        <v>101</v>
      </c>
      <c r="AA432">
        <v>4.3600000000000003</v>
      </c>
      <c r="AB432" t="str">
        <f t="shared" si="25"/>
        <v>0-5years</v>
      </c>
      <c r="AC432">
        <v>79853</v>
      </c>
      <c r="AD432" t="str">
        <f t="shared" si="26"/>
        <v>70k-80k</v>
      </c>
      <c r="AE432" s="3">
        <v>0.16</v>
      </c>
      <c r="AF432" s="3" t="str">
        <f t="shared" si="27"/>
        <v>15-20%</v>
      </c>
      <c r="AG432" t="s">
        <v>5266</v>
      </c>
      <c r="AH432" t="s">
        <v>5267</v>
      </c>
      <c r="AI432" t="s">
        <v>5268</v>
      </c>
      <c r="AJ432" t="s">
        <v>5269</v>
      </c>
      <c r="AK432" t="s">
        <v>5268</v>
      </c>
      <c r="AL432" t="s">
        <v>236</v>
      </c>
      <c r="AM432">
        <v>18822</v>
      </c>
      <c r="AN432" t="s">
        <v>237</v>
      </c>
      <c r="AO432" t="s">
        <v>5270</v>
      </c>
      <c r="AP432" t="s">
        <v>5271</v>
      </c>
    </row>
    <row r="433" spans="1:42" x14ac:dyDescent="0.35">
      <c r="A433">
        <v>755278</v>
      </c>
      <c r="B433" t="s">
        <v>63</v>
      </c>
      <c r="C433" t="s">
        <v>5272</v>
      </c>
      <c r="D433" t="s">
        <v>305</v>
      </c>
      <c r="E433" t="s">
        <v>5273</v>
      </c>
      <c r="F433" t="s">
        <v>67</v>
      </c>
      <c r="G433" t="s">
        <v>5274</v>
      </c>
      <c r="H433" t="s">
        <v>5164</v>
      </c>
      <c r="I433" t="s">
        <v>5275</v>
      </c>
      <c r="J433" t="s">
        <v>5276</v>
      </c>
      <c r="K433" t="s">
        <v>5277</v>
      </c>
      <c r="L433" t="s">
        <v>5278</v>
      </c>
      <c r="M433" s="2">
        <v>0.21709490740740742</v>
      </c>
      <c r="N433">
        <v>22.39</v>
      </c>
      <c r="O433" t="str">
        <f t="shared" si="24"/>
        <v>20-30years</v>
      </c>
      <c r="P433">
        <v>86</v>
      </c>
      <c r="Q433" t="s">
        <v>5279</v>
      </c>
      <c r="R433" t="s">
        <v>74</v>
      </c>
      <c r="S433" t="s">
        <v>75</v>
      </c>
      <c r="T433">
        <v>2016</v>
      </c>
      <c r="U433">
        <v>6</v>
      </c>
      <c r="V433" t="s">
        <v>344</v>
      </c>
      <c r="W433" t="s">
        <v>345</v>
      </c>
      <c r="X433">
        <v>14</v>
      </c>
      <c r="Y433" t="s">
        <v>78</v>
      </c>
      <c r="Z433" t="s">
        <v>79</v>
      </c>
      <c r="AA433">
        <v>1.1200000000000001</v>
      </c>
      <c r="AB433" t="str">
        <f t="shared" si="25"/>
        <v>0-5years</v>
      </c>
      <c r="AC433">
        <v>187715</v>
      </c>
      <c r="AD433" t="str">
        <f t="shared" si="26"/>
        <v>1.80lac-1.90lac</v>
      </c>
      <c r="AE433" s="3">
        <v>0.16</v>
      </c>
      <c r="AF433" s="3" t="str">
        <f t="shared" si="27"/>
        <v>15-20%</v>
      </c>
      <c r="AG433" t="s">
        <v>5280</v>
      </c>
      <c r="AH433" t="s">
        <v>5281</v>
      </c>
      <c r="AI433" t="s">
        <v>1690</v>
      </c>
      <c r="AJ433" t="s">
        <v>1690</v>
      </c>
      <c r="AK433" t="s">
        <v>1690</v>
      </c>
      <c r="AL433" t="s">
        <v>252</v>
      </c>
      <c r="AM433">
        <v>92862</v>
      </c>
      <c r="AN433" t="s">
        <v>60</v>
      </c>
      <c r="AO433" t="s">
        <v>5282</v>
      </c>
      <c r="AP433" t="s">
        <v>5283</v>
      </c>
    </row>
    <row r="434" spans="1:42" x14ac:dyDescent="0.35">
      <c r="A434">
        <v>471560</v>
      </c>
      <c r="B434" t="s">
        <v>63</v>
      </c>
      <c r="C434" t="s">
        <v>5284</v>
      </c>
      <c r="D434" t="s">
        <v>431</v>
      </c>
      <c r="E434" t="s">
        <v>2390</v>
      </c>
      <c r="F434" t="s">
        <v>67</v>
      </c>
      <c r="G434" t="s">
        <v>5285</v>
      </c>
      <c r="H434" t="s">
        <v>5164</v>
      </c>
      <c r="I434" t="s">
        <v>5286</v>
      </c>
      <c r="J434" t="s">
        <v>5287</v>
      </c>
      <c r="K434" t="s">
        <v>2621</v>
      </c>
      <c r="L434" t="s">
        <v>5288</v>
      </c>
      <c r="M434" s="2">
        <v>0.86884259259259267</v>
      </c>
      <c r="N434">
        <v>33.69</v>
      </c>
      <c r="O434" t="str">
        <f t="shared" si="24"/>
        <v>30-40years</v>
      </c>
      <c r="P434">
        <v>88</v>
      </c>
      <c r="Q434" t="s">
        <v>5289</v>
      </c>
      <c r="R434" t="s">
        <v>74</v>
      </c>
      <c r="S434" t="s">
        <v>75</v>
      </c>
      <c r="T434">
        <v>2013</v>
      </c>
      <c r="U434">
        <v>5</v>
      </c>
      <c r="V434" t="s">
        <v>312</v>
      </c>
      <c r="W434" t="s">
        <v>312</v>
      </c>
      <c r="X434">
        <v>15</v>
      </c>
      <c r="Y434" t="s">
        <v>295</v>
      </c>
      <c r="Z434" t="s">
        <v>296</v>
      </c>
      <c r="AA434">
        <v>4.21</v>
      </c>
      <c r="AB434" t="str">
        <f t="shared" si="25"/>
        <v>0-5years</v>
      </c>
      <c r="AC434">
        <v>75839</v>
      </c>
      <c r="AD434" t="str">
        <f t="shared" si="26"/>
        <v>70k-80k</v>
      </c>
      <c r="AE434" s="3">
        <v>0.15</v>
      </c>
      <c r="AF434" s="3" t="str">
        <f t="shared" si="27"/>
        <v>10-15%</v>
      </c>
      <c r="AG434" t="s">
        <v>5290</v>
      </c>
      <c r="AH434" t="s">
        <v>5291</v>
      </c>
      <c r="AI434" t="s">
        <v>3037</v>
      </c>
      <c r="AJ434" t="s">
        <v>300</v>
      </c>
      <c r="AK434" t="s">
        <v>3037</v>
      </c>
      <c r="AL434" t="s">
        <v>1125</v>
      </c>
      <c r="AM434">
        <v>67438</v>
      </c>
      <c r="AN434" t="s">
        <v>85</v>
      </c>
      <c r="AO434" t="s">
        <v>5292</v>
      </c>
      <c r="AP434" t="s">
        <v>5293</v>
      </c>
    </row>
    <row r="435" spans="1:42" x14ac:dyDescent="0.35">
      <c r="A435">
        <v>988676</v>
      </c>
      <c r="B435" t="s">
        <v>63</v>
      </c>
      <c r="C435" t="s">
        <v>5294</v>
      </c>
      <c r="D435" t="s">
        <v>112</v>
      </c>
      <c r="E435" t="s">
        <v>4507</v>
      </c>
      <c r="F435" t="s">
        <v>67</v>
      </c>
      <c r="G435" t="s">
        <v>5295</v>
      </c>
      <c r="H435" t="s">
        <v>5164</v>
      </c>
      <c r="I435" t="s">
        <v>5296</v>
      </c>
      <c r="J435" t="s">
        <v>5297</v>
      </c>
      <c r="K435" t="s">
        <v>5298</v>
      </c>
      <c r="L435" s="1">
        <v>28592</v>
      </c>
      <c r="M435" s="2">
        <v>0.55033564814814817</v>
      </c>
      <c r="N435">
        <v>38.67</v>
      </c>
      <c r="O435" t="str">
        <f t="shared" si="24"/>
        <v>30-40years</v>
      </c>
      <c r="P435">
        <v>51</v>
      </c>
      <c r="Q435" s="1">
        <v>41401</v>
      </c>
      <c r="R435" t="s">
        <v>327</v>
      </c>
      <c r="S435" t="s">
        <v>50</v>
      </c>
      <c r="T435">
        <v>2013</v>
      </c>
      <c r="U435">
        <v>7</v>
      </c>
      <c r="V435" t="s">
        <v>390</v>
      </c>
      <c r="W435" t="s">
        <v>391</v>
      </c>
      <c r="X435">
        <v>5</v>
      </c>
      <c r="Y435" t="s">
        <v>279</v>
      </c>
      <c r="Z435" t="s">
        <v>280</v>
      </c>
      <c r="AA435">
        <v>4.07</v>
      </c>
      <c r="AB435" t="str">
        <f t="shared" si="25"/>
        <v>0-5years</v>
      </c>
      <c r="AC435">
        <v>86337</v>
      </c>
      <c r="AD435" t="str">
        <f t="shared" si="26"/>
        <v>80k-90k</v>
      </c>
      <c r="AE435" s="3">
        <v>0.19</v>
      </c>
      <c r="AF435" s="3" t="str">
        <f t="shared" si="27"/>
        <v>15-20%</v>
      </c>
      <c r="AG435" t="s">
        <v>5299</v>
      </c>
      <c r="AH435" t="s">
        <v>5300</v>
      </c>
      <c r="AI435" t="s">
        <v>5301</v>
      </c>
      <c r="AJ435" t="s">
        <v>5301</v>
      </c>
      <c r="AK435" t="s">
        <v>5301</v>
      </c>
      <c r="AL435" t="s">
        <v>1652</v>
      </c>
      <c r="AM435">
        <v>56463</v>
      </c>
      <c r="AN435" t="s">
        <v>85</v>
      </c>
      <c r="AO435" t="s">
        <v>5302</v>
      </c>
      <c r="AP435" t="s">
        <v>5303</v>
      </c>
    </row>
    <row r="436" spans="1:42" x14ac:dyDescent="0.35">
      <c r="A436">
        <v>606109</v>
      </c>
      <c r="B436" t="s">
        <v>63</v>
      </c>
      <c r="C436" t="s">
        <v>5304</v>
      </c>
      <c r="D436" t="s">
        <v>67</v>
      </c>
      <c r="E436" t="s">
        <v>2382</v>
      </c>
      <c r="F436" t="s">
        <v>67</v>
      </c>
      <c r="G436" t="s">
        <v>5305</v>
      </c>
      <c r="H436" t="s">
        <v>5164</v>
      </c>
      <c r="I436" t="s">
        <v>5306</v>
      </c>
      <c r="J436" t="s">
        <v>5307</v>
      </c>
      <c r="K436" t="s">
        <v>3829</v>
      </c>
      <c r="L436" t="s">
        <v>5308</v>
      </c>
      <c r="M436" s="2">
        <v>6.5393518518518517E-2</v>
      </c>
      <c r="N436">
        <v>51.65</v>
      </c>
      <c r="O436" t="str">
        <f t="shared" si="24"/>
        <v>50-60years</v>
      </c>
      <c r="P436">
        <v>58</v>
      </c>
      <c r="Q436" t="s">
        <v>5309</v>
      </c>
      <c r="R436" t="s">
        <v>327</v>
      </c>
      <c r="S436" t="s">
        <v>50</v>
      </c>
      <c r="T436">
        <v>2001</v>
      </c>
      <c r="U436">
        <v>8</v>
      </c>
      <c r="V436" t="s">
        <v>465</v>
      </c>
      <c r="W436" t="s">
        <v>466</v>
      </c>
      <c r="X436">
        <v>18</v>
      </c>
      <c r="Y436" t="s">
        <v>53</v>
      </c>
      <c r="Z436" t="s">
        <v>54</v>
      </c>
      <c r="AA436">
        <v>15.95</v>
      </c>
      <c r="AB436" t="str">
        <f t="shared" si="25"/>
        <v>15-20years</v>
      </c>
      <c r="AC436">
        <v>100224</v>
      </c>
      <c r="AD436" t="str">
        <f t="shared" si="26"/>
        <v>1lac-1.10lac</v>
      </c>
      <c r="AE436" s="3">
        <v>0.16</v>
      </c>
      <c r="AF436" s="3" t="str">
        <f t="shared" si="27"/>
        <v>15-20%</v>
      </c>
      <c r="AG436" t="s">
        <v>5310</v>
      </c>
      <c r="AH436" t="s">
        <v>5311</v>
      </c>
      <c r="AI436" t="s">
        <v>5312</v>
      </c>
      <c r="AJ436" t="s">
        <v>5313</v>
      </c>
      <c r="AK436" t="s">
        <v>5312</v>
      </c>
      <c r="AL436" t="s">
        <v>317</v>
      </c>
      <c r="AM436">
        <v>73009</v>
      </c>
      <c r="AN436" t="s">
        <v>107</v>
      </c>
      <c r="AO436" t="s">
        <v>5314</v>
      </c>
      <c r="AP436" t="s">
        <v>5315</v>
      </c>
    </row>
    <row r="437" spans="1:42" x14ac:dyDescent="0.35">
      <c r="A437">
        <v>414129</v>
      </c>
      <c r="B437" t="s">
        <v>63</v>
      </c>
      <c r="C437" t="s">
        <v>5284</v>
      </c>
      <c r="D437" t="s">
        <v>256</v>
      </c>
      <c r="E437" t="s">
        <v>5316</v>
      </c>
      <c r="F437" t="s">
        <v>67</v>
      </c>
      <c r="G437" t="s">
        <v>5317</v>
      </c>
      <c r="H437" t="s">
        <v>5164</v>
      </c>
      <c r="I437" t="s">
        <v>5318</v>
      </c>
      <c r="J437" t="s">
        <v>5319</v>
      </c>
      <c r="K437" t="s">
        <v>1517</v>
      </c>
      <c r="L437" s="1">
        <v>22136</v>
      </c>
      <c r="M437" s="2">
        <v>0.76144675925925931</v>
      </c>
      <c r="N437">
        <v>57.01</v>
      </c>
      <c r="O437" t="str">
        <f t="shared" si="24"/>
        <v>50-60years</v>
      </c>
      <c r="P437">
        <v>54</v>
      </c>
      <c r="Q437" t="s">
        <v>5320</v>
      </c>
      <c r="R437" t="s">
        <v>97</v>
      </c>
      <c r="S437" t="s">
        <v>75</v>
      </c>
      <c r="T437">
        <v>2001</v>
      </c>
      <c r="U437">
        <v>1</v>
      </c>
      <c r="V437" t="s">
        <v>293</v>
      </c>
      <c r="W437" t="s">
        <v>294</v>
      </c>
      <c r="X437">
        <v>17</v>
      </c>
      <c r="Y437" t="s">
        <v>295</v>
      </c>
      <c r="Z437" t="s">
        <v>296</v>
      </c>
      <c r="AA437">
        <v>16.54</v>
      </c>
      <c r="AB437" t="str">
        <f t="shared" si="25"/>
        <v>15-20years</v>
      </c>
      <c r="AC437">
        <v>152421</v>
      </c>
      <c r="AD437" t="str">
        <f t="shared" si="26"/>
        <v>1.50lac-1.60lac</v>
      </c>
      <c r="AE437" s="3">
        <v>0.1</v>
      </c>
      <c r="AF437" s="3" t="str">
        <f t="shared" si="27"/>
        <v>5-10%</v>
      </c>
      <c r="AG437" t="s">
        <v>5321</v>
      </c>
      <c r="AH437" t="s">
        <v>5322</v>
      </c>
      <c r="AI437" t="s">
        <v>5323</v>
      </c>
      <c r="AJ437" t="s">
        <v>5324</v>
      </c>
      <c r="AK437" t="s">
        <v>5323</v>
      </c>
      <c r="AL437" t="s">
        <v>177</v>
      </c>
      <c r="AM437">
        <v>79046</v>
      </c>
      <c r="AN437" t="s">
        <v>107</v>
      </c>
      <c r="AO437" t="s">
        <v>5325</v>
      </c>
      <c r="AP437" t="s">
        <v>5326</v>
      </c>
    </row>
    <row r="438" spans="1:42" x14ac:dyDescent="0.35">
      <c r="A438">
        <v>286890</v>
      </c>
      <c r="B438" t="s">
        <v>110</v>
      </c>
      <c r="C438" t="s">
        <v>5327</v>
      </c>
      <c r="D438" t="s">
        <v>446</v>
      </c>
      <c r="E438" t="s">
        <v>3193</v>
      </c>
      <c r="F438" t="s">
        <v>42</v>
      </c>
      <c r="G438" t="s">
        <v>5328</v>
      </c>
      <c r="H438" t="s">
        <v>5164</v>
      </c>
      <c r="I438" t="s">
        <v>5329</v>
      </c>
      <c r="J438" t="s">
        <v>5330</v>
      </c>
      <c r="K438" t="s">
        <v>2160</v>
      </c>
      <c r="L438" t="s">
        <v>5331</v>
      </c>
      <c r="M438" s="2">
        <v>0.96322916666666669</v>
      </c>
      <c r="N438">
        <v>57.28</v>
      </c>
      <c r="O438" t="str">
        <f t="shared" si="24"/>
        <v>50-60years</v>
      </c>
      <c r="P438">
        <v>41</v>
      </c>
      <c r="Q438" s="1">
        <v>38355</v>
      </c>
      <c r="R438" t="s">
        <v>97</v>
      </c>
      <c r="S438" t="s">
        <v>75</v>
      </c>
      <c r="T438">
        <v>2005</v>
      </c>
      <c r="U438">
        <v>3</v>
      </c>
      <c r="V438" t="s">
        <v>98</v>
      </c>
      <c r="W438" t="s">
        <v>99</v>
      </c>
      <c r="X438">
        <v>1</v>
      </c>
      <c r="Y438" t="s">
        <v>78</v>
      </c>
      <c r="Z438" t="s">
        <v>79</v>
      </c>
      <c r="AA438">
        <v>12.42</v>
      </c>
      <c r="AB438" t="str">
        <f t="shared" si="25"/>
        <v>10-15years</v>
      </c>
      <c r="AC438">
        <v>144259</v>
      </c>
      <c r="AD438" t="str">
        <f t="shared" si="26"/>
        <v>1.40lac-1.50lac</v>
      </c>
      <c r="AE438" s="3">
        <v>0.01</v>
      </c>
      <c r="AF438" s="3" t="str">
        <f t="shared" si="27"/>
        <v>0-5%</v>
      </c>
      <c r="AG438" t="s">
        <v>5332</v>
      </c>
      <c r="AH438" t="s">
        <v>5333</v>
      </c>
      <c r="AI438" t="s">
        <v>5334</v>
      </c>
      <c r="AJ438" t="s">
        <v>5335</v>
      </c>
      <c r="AK438" t="s">
        <v>5334</v>
      </c>
      <c r="AL438" t="s">
        <v>84</v>
      </c>
      <c r="AM438">
        <v>49825</v>
      </c>
      <c r="AN438" t="s">
        <v>85</v>
      </c>
      <c r="AO438" t="s">
        <v>5336</v>
      </c>
      <c r="AP438" t="s">
        <v>5337</v>
      </c>
    </row>
    <row r="439" spans="1:42" x14ac:dyDescent="0.35">
      <c r="A439">
        <v>944811</v>
      </c>
      <c r="B439" t="s">
        <v>110</v>
      </c>
      <c r="C439" t="s">
        <v>5338</v>
      </c>
      <c r="D439" t="s">
        <v>446</v>
      </c>
      <c r="E439" t="s">
        <v>2341</v>
      </c>
      <c r="F439" t="s">
        <v>42</v>
      </c>
      <c r="G439" t="s">
        <v>5339</v>
      </c>
      <c r="H439" t="s">
        <v>5164</v>
      </c>
      <c r="I439" t="s">
        <v>5340</v>
      </c>
      <c r="J439" t="s">
        <v>5341</v>
      </c>
      <c r="K439" t="s">
        <v>5249</v>
      </c>
      <c r="L439" t="s">
        <v>5342</v>
      </c>
      <c r="M439" s="2">
        <v>0.40850694444444446</v>
      </c>
      <c r="N439">
        <v>38.32</v>
      </c>
      <c r="O439" t="str">
        <f t="shared" si="24"/>
        <v>30-40years</v>
      </c>
      <c r="P439">
        <v>47</v>
      </c>
      <c r="Q439" t="s">
        <v>5343</v>
      </c>
      <c r="R439" t="s">
        <v>327</v>
      </c>
      <c r="S439" t="s">
        <v>50</v>
      </c>
      <c r="T439">
        <v>2005</v>
      </c>
      <c r="U439">
        <v>8</v>
      </c>
      <c r="V439" t="s">
        <v>465</v>
      </c>
      <c r="W439" t="s">
        <v>466</v>
      </c>
      <c r="X439">
        <v>28</v>
      </c>
      <c r="Y439" t="s">
        <v>578</v>
      </c>
      <c r="Z439" t="s">
        <v>579</v>
      </c>
      <c r="AA439">
        <v>11.92</v>
      </c>
      <c r="AB439" t="str">
        <f t="shared" si="25"/>
        <v>10-15years</v>
      </c>
      <c r="AC439">
        <v>193461</v>
      </c>
      <c r="AD439" t="str">
        <f t="shared" si="26"/>
        <v>1.90lac-2lac</v>
      </c>
      <c r="AE439" s="3">
        <v>0.08</v>
      </c>
      <c r="AF439" s="3" t="str">
        <f t="shared" si="27"/>
        <v>5-10%</v>
      </c>
      <c r="AG439" t="s">
        <v>5344</v>
      </c>
      <c r="AH439" t="s">
        <v>5345</v>
      </c>
      <c r="AI439" t="s">
        <v>5346</v>
      </c>
      <c r="AJ439" t="s">
        <v>5347</v>
      </c>
      <c r="AK439" t="s">
        <v>5346</v>
      </c>
      <c r="AL439" t="s">
        <v>1713</v>
      </c>
      <c r="AM439">
        <v>53074</v>
      </c>
      <c r="AN439" t="s">
        <v>85</v>
      </c>
      <c r="AO439" t="s">
        <v>3483</v>
      </c>
      <c r="AP439" t="s">
        <v>5348</v>
      </c>
    </row>
    <row r="440" spans="1:42" x14ac:dyDescent="0.35">
      <c r="A440">
        <v>975770</v>
      </c>
      <c r="B440" t="s">
        <v>63</v>
      </c>
      <c r="C440" t="s">
        <v>4496</v>
      </c>
      <c r="D440" t="s">
        <v>42</v>
      </c>
      <c r="E440" t="s">
        <v>4347</v>
      </c>
      <c r="F440" t="s">
        <v>67</v>
      </c>
      <c r="G440" t="s">
        <v>5349</v>
      </c>
      <c r="H440" t="s">
        <v>5164</v>
      </c>
      <c r="I440" t="s">
        <v>5350</v>
      </c>
      <c r="J440" t="s">
        <v>5351</v>
      </c>
      <c r="K440" t="s">
        <v>5352</v>
      </c>
      <c r="L440" s="1">
        <v>26640</v>
      </c>
      <c r="M440" s="2">
        <v>0.9041435185185186</v>
      </c>
      <c r="N440">
        <v>45.07</v>
      </c>
      <c r="O440" t="str">
        <f t="shared" si="24"/>
        <v>40-50years</v>
      </c>
      <c r="P440">
        <v>75</v>
      </c>
      <c r="Q440" s="1">
        <v>34709</v>
      </c>
      <c r="R440" t="s">
        <v>49</v>
      </c>
      <c r="S440" t="s">
        <v>50</v>
      </c>
      <c r="T440">
        <v>1995</v>
      </c>
      <c r="U440">
        <v>10</v>
      </c>
      <c r="V440" t="s">
        <v>137</v>
      </c>
      <c r="W440" t="s">
        <v>138</v>
      </c>
      <c r="X440">
        <v>1</v>
      </c>
      <c r="Y440" t="s">
        <v>578</v>
      </c>
      <c r="Z440" t="s">
        <v>579</v>
      </c>
      <c r="AA440">
        <v>21.84</v>
      </c>
      <c r="AB440" t="str">
        <f t="shared" si="25"/>
        <v>20-30years</v>
      </c>
      <c r="AC440">
        <v>161705</v>
      </c>
      <c r="AD440" t="str">
        <f t="shared" si="26"/>
        <v>1.60lac-1.70lac</v>
      </c>
      <c r="AE440" s="3">
        <v>0.22</v>
      </c>
      <c r="AF440" s="3" t="str">
        <f t="shared" si="27"/>
        <v>20-25%</v>
      </c>
      <c r="AG440" t="s">
        <v>5353</v>
      </c>
      <c r="AH440" t="s">
        <v>5354</v>
      </c>
      <c r="AI440" t="s">
        <v>1829</v>
      </c>
      <c r="AJ440" t="s">
        <v>420</v>
      </c>
      <c r="AK440" t="s">
        <v>1829</v>
      </c>
      <c r="AL440" t="s">
        <v>568</v>
      </c>
      <c r="AM440">
        <v>72823</v>
      </c>
      <c r="AN440" t="s">
        <v>107</v>
      </c>
      <c r="AO440" t="s">
        <v>5355</v>
      </c>
      <c r="AP440" t="s">
        <v>5356</v>
      </c>
    </row>
    <row r="441" spans="1:42" x14ac:dyDescent="0.35">
      <c r="A441">
        <v>590955</v>
      </c>
      <c r="B441" t="s">
        <v>63</v>
      </c>
      <c r="C441" t="s">
        <v>2075</v>
      </c>
      <c r="D441" t="s">
        <v>415</v>
      </c>
      <c r="E441" t="s">
        <v>4143</v>
      </c>
      <c r="F441" t="s">
        <v>67</v>
      </c>
      <c r="G441" t="s">
        <v>5357</v>
      </c>
      <c r="H441" t="s">
        <v>5164</v>
      </c>
      <c r="I441" t="s">
        <v>5358</v>
      </c>
      <c r="J441" t="s">
        <v>5359</v>
      </c>
      <c r="K441" t="s">
        <v>5360</v>
      </c>
      <c r="L441" s="1">
        <v>26334</v>
      </c>
      <c r="M441" s="2">
        <v>0.74685185185185177</v>
      </c>
      <c r="N441">
        <v>45.27</v>
      </c>
      <c r="O441" t="str">
        <f t="shared" si="24"/>
        <v>40-50years</v>
      </c>
      <c r="P441">
        <v>79</v>
      </c>
      <c r="Q441" t="s">
        <v>5361</v>
      </c>
      <c r="R441" t="s">
        <v>327</v>
      </c>
      <c r="S441" t="s">
        <v>50</v>
      </c>
      <c r="T441">
        <v>2010</v>
      </c>
      <c r="U441">
        <v>8</v>
      </c>
      <c r="V441" t="s">
        <v>465</v>
      </c>
      <c r="W441" t="s">
        <v>466</v>
      </c>
      <c r="X441">
        <v>25</v>
      </c>
      <c r="Y441" t="s">
        <v>295</v>
      </c>
      <c r="Z441" t="s">
        <v>296</v>
      </c>
      <c r="AA441">
        <v>6.93</v>
      </c>
      <c r="AB441" t="str">
        <f t="shared" si="25"/>
        <v>5-10years</v>
      </c>
      <c r="AC441">
        <v>139425</v>
      </c>
      <c r="AD441" t="str">
        <f t="shared" si="26"/>
        <v>1.30lac-1.40lac</v>
      </c>
      <c r="AE441" s="3">
        <v>0.14000000000000001</v>
      </c>
      <c r="AF441" s="3" t="str">
        <f t="shared" si="27"/>
        <v>10-15%</v>
      </c>
      <c r="AG441" t="s">
        <v>5362</v>
      </c>
      <c r="AH441" t="s">
        <v>5363</v>
      </c>
      <c r="AI441" t="s">
        <v>5364</v>
      </c>
      <c r="AJ441" t="s">
        <v>686</v>
      </c>
      <c r="AK441" t="s">
        <v>5364</v>
      </c>
      <c r="AL441" t="s">
        <v>84</v>
      </c>
      <c r="AM441">
        <v>48140</v>
      </c>
      <c r="AN441" t="s">
        <v>85</v>
      </c>
      <c r="AO441" t="s">
        <v>5365</v>
      </c>
      <c r="AP441" t="s">
        <v>5366</v>
      </c>
    </row>
    <row r="442" spans="1:42" x14ac:dyDescent="0.35">
      <c r="A442">
        <v>565658</v>
      </c>
      <c r="B442" t="s">
        <v>110</v>
      </c>
      <c r="C442" t="s">
        <v>5367</v>
      </c>
      <c r="D442" t="s">
        <v>42</v>
      </c>
      <c r="E442" t="s">
        <v>5079</v>
      </c>
      <c r="F442" t="s">
        <v>42</v>
      </c>
      <c r="G442" t="s">
        <v>5368</v>
      </c>
      <c r="H442" t="s">
        <v>5164</v>
      </c>
      <c r="I442" t="s">
        <v>5369</v>
      </c>
      <c r="J442" t="s">
        <v>5370</v>
      </c>
      <c r="K442" t="s">
        <v>5371</v>
      </c>
      <c r="L442" s="1">
        <v>32666</v>
      </c>
      <c r="M442" s="2">
        <v>0.89662037037037035</v>
      </c>
      <c r="N442">
        <v>28.08</v>
      </c>
      <c r="O442" t="str">
        <f t="shared" si="24"/>
        <v>20-30years</v>
      </c>
      <c r="P442">
        <v>56</v>
      </c>
      <c r="Q442" t="s">
        <v>5372</v>
      </c>
      <c r="R442" t="s">
        <v>97</v>
      </c>
      <c r="S442" t="s">
        <v>75</v>
      </c>
      <c r="T442">
        <v>2011</v>
      </c>
      <c r="U442">
        <v>3</v>
      </c>
      <c r="V442" t="s">
        <v>98</v>
      </c>
      <c r="W442" t="s">
        <v>99</v>
      </c>
      <c r="X442">
        <v>20</v>
      </c>
      <c r="Y442" t="s">
        <v>578</v>
      </c>
      <c r="Z442" t="s">
        <v>579</v>
      </c>
      <c r="AA442">
        <v>6.36</v>
      </c>
      <c r="AB442" t="str">
        <f t="shared" si="25"/>
        <v>5-10years</v>
      </c>
      <c r="AC442">
        <v>188910</v>
      </c>
      <c r="AD442" t="str">
        <f t="shared" si="26"/>
        <v>1.80lac-1.90lac</v>
      </c>
      <c r="AE442" s="3">
        <v>0.15</v>
      </c>
      <c r="AF442" s="3" t="str">
        <f t="shared" si="27"/>
        <v>10-15%</v>
      </c>
      <c r="AG442" t="s">
        <v>5373</v>
      </c>
      <c r="AH442" t="s">
        <v>5374</v>
      </c>
      <c r="AI442" t="s">
        <v>5375</v>
      </c>
      <c r="AJ442" t="s">
        <v>5376</v>
      </c>
      <c r="AK442" t="s">
        <v>5375</v>
      </c>
      <c r="AL442" t="s">
        <v>959</v>
      </c>
      <c r="AM442">
        <v>30081</v>
      </c>
      <c r="AN442" t="s">
        <v>107</v>
      </c>
      <c r="AO442" t="s">
        <v>5377</v>
      </c>
      <c r="AP442" t="s">
        <v>5378</v>
      </c>
    </row>
    <row r="443" spans="1:42" x14ac:dyDescent="0.35">
      <c r="A443">
        <v>569664</v>
      </c>
      <c r="B443" t="s">
        <v>63</v>
      </c>
      <c r="C443" t="s">
        <v>3107</v>
      </c>
      <c r="D443" t="s">
        <v>572</v>
      </c>
      <c r="E443" t="s">
        <v>425</v>
      </c>
      <c r="F443" t="s">
        <v>67</v>
      </c>
      <c r="G443" t="s">
        <v>5379</v>
      </c>
      <c r="H443" t="s">
        <v>5164</v>
      </c>
      <c r="I443" t="s">
        <v>5380</v>
      </c>
      <c r="J443" t="s">
        <v>5381</v>
      </c>
      <c r="K443" t="s">
        <v>2345</v>
      </c>
      <c r="L443" t="s">
        <v>5382</v>
      </c>
      <c r="M443" s="2">
        <v>0.93951388888888887</v>
      </c>
      <c r="N443">
        <v>34.44</v>
      </c>
      <c r="O443" t="str">
        <f t="shared" si="24"/>
        <v>30-40years</v>
      </c>
      <c r="P443">
        <v>64</v>
      </c>
      <c r="Q443" t="s">
        <v>5383</v>
      </c>
      <c r="R443" t="s">
        <v>97</v>
      </c>
      <c r="S443" t="s">
        <v>75</v>
      </c>
      <c r="T443">
        <v>2007</v>
      </c>
      <c r="U443">
        <v>2</v>
      </c>
      <c r="V443" t="s">
        <v>120</v>
      </c>
      <c r="W443" t="s">
        <v>121</v>
      </c>
      <c r="X443">
        <v>18</v>
      </c>
      <c r="Y443" t="s">
        <v>578</v>
      </c>
      <c r="Z443" t="s">
        <v>579</v>
      </c>
      <c r="AA443">
        <v>10.45</v>
      </c>
      <c r="AB443" t="str">
        <f t="shared" si="25"/>
        <v>10-15years</v>
      </c>
      <c r="AC443">
        <v>82516</v>
      </c>
      <c r="AD443" t="str">
        <f t="shared" si="26"/>
        <v>80k-90k</v>
      </c>
      <c r="AE443" s="3">
        <v>0.18</v>
      </c>
      <c r="AF443" s="3" t="str">
        <f t="shared" si="27"/>
        <v>15-20%</v>
      </c>
      <c r="AG443" t="s">
        <v>5384</v>
      </c>
      <c r="AH443" t="s">
        <v>5385</v>
      </c>
      <c r="AI443" t="s">
        <v>5386</v>
      </c>
      <c r="AJ443" t="s">
        <v>5387</v>
      </c>
      <c r="AK443" t="s">
        <v>5386</v>
      </c>
      <c r="AL443" t="s">
        <v>427</v>
      </c>
      <c r="AM443">
        <v>71424</v>
      </c>
      <c r="AN443" t="s">
        <v>107</v>
      </c>
      <c r="AO443" t="s">
        <v>5388</v>
      </c>
      <c r="AP443" t="s">
        <v>5389</v>
      </c>
    </row>
    <row r="444" spans="1:42" x14ac:dyDescent="0.35">
      <c r="A444">
        <v>939970</v>
      </c>
      <c r="B444" t="s">
        <v>63</v>
      </c>
      <c r="C444" t="s">
        <v>5390</v>
      </c>
      <c r="D444" t="s">
        <v>475</v>
      </c>
      <c r="E444" t="s">
        <v>5391</v>
      </c>
      <c r="F444" t="s">
        <v>67</v>
      </c>
      <c r="G444" t="s">
        <v>5392</v>
      </c>
      <c r="H444" t="s">
        <v>5164</v>
      </c>
      <c r="I444" t="s">
        <v>5393</v>
      </c>
      <c r="J444" t="s">
        <v>5394</v>
      </c>
      <c r="K444" t="s">
        <v>705</v>
      </c>
      <c r="L444" t="s">
        <v>5395</v>
      </c>
      <c r="M444" s="2">
        <v>8.4282407407407403E-2</v>
      </c>
      <c r="N444">
        <v>39.729999999999997</v>
      </c>
      <c r="O444" t="str">
        <f t="shared" si="24"/>
        <v>30-40years</v>
      </c>
      <c r="P444">
        <v>90</v>
      </c>
      <c r="Q444" t="s">
        <v>3092</v>
      </c>
      <c r="R444" t="s">
        <v>74</v>
      </c>
      <c r="S444" t="s">
        <v>75</v>
      </c>
      <c r="T444">
        <v>2009</v>
      </c>
      <c r="U444">
        <v>6</v>
      </c>
      <c r="V444" t="s">
        <v>344</v>
      </c>
      <c r="W444" t="s">
        <v>345</v>
      </c>
      <c r="X444">
        <v>21</v>
      </c>
      <c r="Y444" t="s">
        <v>578</v>
      </c>
      <c r="Z444" t="s">
        <v>579</v>
      </c>
      <c r="AA444">
        <v>8.11</v>
      </c>
      <c r="AB444" t="str">
        <f t="shared" si="25"/>
        <v>5-10years</v>
      </c>
      <c r="AC444">
        <v>145515</v>
      </c>
      <c r="AD444" t="str">
        <f t="shared" si="26"/>
        <v>1.40lac-1.50lac</v>
      </c>
      <c r="AE444" s="3">
        <v>0.28000000000000003</v>
      </c>
      <c r="AF444" s="3" t="str">
        <f t="shared" si="27"/>
        <v>25-30%</v>
      </c>
      <c r="AG444" t="s">
        <v>5396</v>
      </c>
      <c r="AH444" t="s">
        <v>5397</v>
      </c>
      <c r="AI444" t="s">
        <v>5398</v>
      </c>
      <c r="AJ444" t="s">
        <v>5399</v>
      </c>
      <c r="AK444" t="s">
        <v>5398</v>
      </c>
      <c r="AL444" t="s">
        <v>1652</v>
      </c>
      <c r="AM444">
        <v>55578</v>
      </c>
      <c r="AN444" t="s">
        <v>85</v>
      </c>
      <c r="AO444" t="s">
        <v>5400</v>
      </c>
      <c r="AP444" t="s">
        <v>5401</v>
      </c>
    </row>
    <row r="445" spans="1:42" x14ac:dyDescent="0.35">
      <c r="A445">
        <v>848744</v>
      </c>
      <c r="B445" t="s">
        <v>271</v>
      </c>
      <c r="C445" t="s">
        <v>5402</v>
      </c>
      <c r="D445" t="s">
        <v>383</v>
      </c>
      <c r="E445" t="s">
        <v>1576</v>
      </c>
      <c r="F445" t="s">
        <v>67</v>
      </c>
      <c r="G445" t="s">
        <v>5403</v>
      </c>
      <c r="H445" t="s">
        <v>5164</v>
      </c>
      <c r="I445" t="s">
        <v>5404</v>
      </c>
      <c r="J445" t="s">
        <v>5405</v>
      </c>
      <c r="K445" t="s">
        <v>176</v>
      </c>
      <c r="L445" s="1">
        <v>32396</v>
      </c>
      <c r="M445" s="2">
        <v>1.7916666666666668E-2</v>
      </c>
      <c r="N445">
        <v>28.82</v>
      </c>
      <c r="O445" t="str">
        <f t="shared" si="24"/>
        <v>20-30years</v>
      </c>
      <c r="P445">
        <v>52</v>
      </c>
      <c r="Q445" s="1">
        <v>41395</v>
      </c>
      <c r="R445" t="s">
        <v>97</v>
      </c>
      <c r="S445" t="s">
        <v>75</v>
      </c>
      <c r="T445">
        <v>2013</v>
      </c>
      <c r="U445">
        <v>1</v>
      </c>
      <c r="V445" t="s">
        <v>293</v>
      </c>
      <c r="W445" t="s">
        <v>294</v>
      </c>
      <c r="X445">
        <v>5</v>
      </c>
      <c r="Y445" t="s">
        <v>53</v>
      </c>
      <c r="Z445" t="s">
        <v>54</v>
      </c>
      <c r="AA445">
        <v>4.5599999999999996</v>
      </c>
      <c r="AB445" t="str">
        <f t="shared" si="25"/>
        <v>0-5years</v>
      </c>
      <c r="AC445">
        <v>155065</v>
      </c>
      <c r="AD445" t="str">
        <f t="shared" si="26"/>
        <v>1.50lac-1.60lac</v>
      </c>
      <c r="AE445" s="3">
        <v>0.17</v>
      </c>
      <c r="AF445" s="3" t="str">
        <f t="shared" si="27"/>
        <v>15-20%</v>
      </c>
      <c r="AG445" t="s">
        <v>5406</v>
      </c>
      <c r="AH445" t="s">
        <v>5407</v>
      </c>
      <c r="AI445" t="s">
        <v>1098</v>
      </c>
      <c r="AJ445" t="s">
        <v>5408</v>
      </c>
      <c r="AK445" t="s">
        <v>1098</v>
      </c>
      <c r="AL445" t="s">
        <v>236</v>
      </c>
      <c r="AM445">
        <v>18042</v>
      </c>
      <c r="AN445" t="s">
        <v>237</v>
      </c>
      <c r="AO445" t="s">
        <v>5409</v>
      </c>
      <c r="AP445" t="s">
        <v>5410</v>
      </c>
    </row>
    <row r="446" spans="1:42" x14ac:dyDescent="0.35">
      <c r="A446">
        <v>452230</v>
      </c>
      <c r="B446" t="s">
        <v>63</v>
      </c>
      <c r="C446" t="s">
        <v>5411</v>
      </c>
      <c r="D446" t="s">
        <v>383</v>
      </c>
      <c r="E446" t="s">
        <v>5412</v>
      </c>
      <c r="F446" t="s">
        <v>67</v>
      </c>
      <c r="G446" t="s">
        <v>5413</v>
      </c>
      <c r="H446" t="s">
        <v>5164</v>
      </c>
      <c r="I446" t="s">
        <v>5414</v>
      </c>
      <c r="J446" t="s">
        <v>5415</v>
      </c>
      <c r="K446" t="s">
        <v>4293</v>
      </c>
      <c r="L446" t="s">
        <v>5416</v>
      </c>
      <c r="M446" s="2">
        <v>4.1886574074074069E-2</v>
      </c>
      <c r="N446">
        <v>47.9</v>
      </c>
      <c r="O446" t="str">
        <f t="shared" si="24"/>
        <v>40-50years</v>
      </c>
      <c r="P446">
        <v>76</v>
      </c>
      <c r="Q446" s="1">
        <v>36472</v>
      </c>
      <c r="R446" t="s">
        <v>327</v>
      </c>
      <c r="S446" t="s">
        <v>50</v>
      </c>
      <c r="T446">
        <v>1999</v>
      </c>
      <c r="U446">
        <v>8</v>
      </c>
      <c r="V446" t="s">
        <v>465</v>
      </c>
      <c r="W446" t="s">
        <v>466</v>
      </c>
      <c r="X446">
        <v>11</v>
      </c>
      <c r="Y446" t="s">
        <v>295</v>
      </c>
      <c r="Z446" t="s">
        <v>296</v>
      </c>
      <c r="AA446">
        <v>17.98</v>
      </c>
      <c r="AB446" t="str">
        <f t="shared" si="25"/>
        <v>15-20years</v>
      </c>
      <c r="AC446">
        <v>120778</v>
      </c>
      <c r="AD446" t="str">
        <f t="shared" si="26"/>
        <v>1.20lac-1.30lac</v>
      </c>
      <c r="AE446" s="3">
        <v>0.17</v>
      </c>
      <c r="AF446" s="3" t="str">
        <f t="shared" si="27"/>
        <v>15-20%</v>
      </c>
      <c r="AG446" t="s">
        <v>5417</v>
      </c>
      <c r="AH446" t="s">
        <v>5418</v>
      </c>
      <c r="AI446" t="s">
        <v>5419</v>
      </c>
      <c r="AJ446" t="s">
        <v>5420</v>
      </c>
      <c r="AK446" t="s">
        <v>5419</v>
      </c>
      <c r="AL446" t="s">
        <v>379</v>
      </c>
      <c r="AM446">
        <v>10069</v>
      </c>
      <c r="AN446" t="s">
        <v>237</v>
      </c>
      <c r="AO446" t="s">
        <v>5421</v>
      </c>
      <c r="AP446" t="s">
        <v>5422</v>
      </c>
    </row>
    <row r="447" spans="1:42" x14ac:dyDescent="0.35">
      <c r="A447">
        <v>930129</v>
      </c>
      <c r="B447" t="s">
        <v>38</v>
      </c>
      <c r="C447" t="s">
        <v>2173</v>
      </c>
      <c r="D447" t="s">
        <v>65</v>
      </c>
      <c r="E447" t="s">
        <v>4541</v>
      </c>
      <c r="F447" t="s">
        <v>42</v>
      </c>
      <c r="G447" t="s">
        <v>5423</v>
      </c>
      <c r="H447" t="s">
        <v>5164</v>
      </c>
      <c r="I447" t="s">
        <v>5424</v>
      </c>
      <c r="J447" t="s">
        <v>5425</v>
      </c>
      <c r="K447" t="s">
        <v>1721</v>
      </c>
      <c r="L447" t="s">
        <v>5426</v>
      </c>
      <c r="M447" s="2">
        <v>0.40680555555555559</v>
      </c>
      <c r="N447">
        <v>46.46</v>
      </c>
      <c r="O447" t="str">
        <f t="shared" si="24"/>
        <v>40-50years</v>
      </c>
      <c r="P447">
        <v>59</v>
      </c>
      <c r="Q447" s="1">
        <v>38301</v>
      </c>
      <c r="R447" t="s">
        <v>49</v>
      </c>
      <c r="S447" t="s">
        <v>50</v>
      </c>
      <c r="T447">
        <v>2004</v>
      </c>
      <c r="U447">
        <v>10</v>
      </c>
      <c r="V447" t="s">
        <v>137</v>
      </c>
      <c r="W447" t="s">
        <v>138</v>
      </c>
      <c r="X447">
        <v>11</v>
      </c>
      <c r="Y447" t="s">
        <v>100</v>
      </c>
      <c r="Z447" t="s">
        <v>101</v>
      </c>
      <c r="AA447">
        <v>12.8</v>
      </c>
      <c r="AB447" t="str">
        <f t="shared" si="25"/>
        <v>10-15years</v>
      </c>
      <c r="AC447">
        <v>70544</v>
      </c>
      <c r="AD447" t="str">
        <f t="shared" si="26"/>
        <v>70k-80k</v>
      </c>
      <c r="AE447" s="3">
        <v>0.21</v>
      </c>
      <c r="AF447" s="3" t="str">
        <f t="shared" si="27"/>
        <v>20-25%</v>
      </c>
      <c r="AG447" t="s">
        <v>5427</v>
      </c>
      <c r="AH447" t="s">
        <v>5428</v>
      </c>
      <c r="AI447" t="s">
        <v>5429</v>
      </c>
      <c r="AJ447" t="s">
        <v>5430</v>
      </c>
      <c r="AK447" t="s">
        <v>5429</v>
      </c>
      <c r="AL447" t="s">
        <v>143</v>
      </c>
      <c r="AM447">
        <v>99791</v>
      </c>
      <c r="AN447" t="s">
        <v>60</v>
      </c>
      <c r="AO447" t="s">
        <v>5431</v>
      </c>
      <c r="AP447" t="s">
        <v>5432</v>
      </c>
    </row>
    <row r="448" spans="1:42" x14ac:dyDescent="0.35">
      <c r="A448">
        <v>909139</v>
      </c>
      <c r="B448" t="s">
        <v>38</v>
      </c>
      <c r="C448" t="s">
        <v>5433</v>
      </c>
      <c r="D448" t="s">
        <v>256</v>
      </c>
      <c r="E448" t="s">
        <v>4419</v>
      </c>
      <c r="F448" t="s">
        <v>42</v>
      </c>
      <c r="G448" t="s">
        <v>5434</v>
      </c>
      <c r="H448" t="s">
        <v>5164</v>
      </c>
      <c r="I448" t="s">
        <v>5435</v>
      </c>
      <c r="J448" t="s">
        <v>5436</v>
      </c>
      <c r="K448" t="s">
        <v>5437</v>
      </c>
      <c r="L448" s="1">
        <v>23167</v>
      </c>
      <c r="M448" s="2">
        <v>0.48304398148148148</v>
      </c>
      <c r="N448">
        <v>54.27</v>
      </c>
      <c r="O448" t="str">
        <f t="shared" si="24"/>
        <v>50-60years</v>
      </c>
      <c r="P448">
        <v>52</v>
      </c>
      <c r="Q448" t="s">
        <v>5438</v>
      </c>
      <c r="R448" t="s">
        <v>97</v>
      </c>
      <c r="S448" t="s">
        <v>75</v>
      </c>
      <c r="T448">
        <v>2012</v>
      </c>
      <c r="U448">
        <v>2</v>
      </c>
      <c r="V448" t="s">
        <v>120</v>
      </c>
      <c r="W448" t="s">
        <v>121</v>
      </c>
      <c r="X448">
        <v>16</v>
      </c>
      <c r="Y448" t="s">
        <v>156</v>
      </c>
      <c r="Z448" t="s">
        <v>157</v>
      </c>
      <c r="AA448">
        <v>5.45</v>
      </c>
      <c r="AB448" t="str">
        <f t="shared" si="25"/>
        <v>5-10years</v>
      </c>
      <c r="AC448">
        <v>70531</v>
      </c>
      <c r="AD448" t="str">
        <f t="shared" si="26"/>
        <v>70k-80k</v>
      </c>
      <c r="AE448" s="3">
        <v>0.28999999999999998</v>
      </c>
      <c r="AF448" s="3" t="str">
        <f t="shared" si="27"/>
        <v>25-30%</v>
      </c>
      <c r="AG448" t="s">
        <v>5439</v>
      </c>
      <c r="AH448" t="s">
        <v>5440</v>
      </c>
      <c r="AI448" t="s">
        <v>5441</v>
      </c>
      <c r="AJ448" t="s">
        <v>5442</v>
      </c>
      <c r="AK448" t="s">
        <v>5441</v>
      </c>
      <c r="AL448" t="s">
        <v>106</v>
      </c>
      <c r="AM448">
        <v>41763</v>
      </c>
      <c r="AN448" t="s">
        <v>107</v>
      </c>
      <c r="AO448" t="s">
        <v>5443</v>
      </c>
      <c r="AP448" t="s">
        <v>5444</v>
      </c>
    </row>
    <row r="449" spans="1:42" x14ac:dyDescent="0.35">
      <c r="A449">
        <v>678436</v>
      </c>
      <c r="B449" t="s">
        <v>128</v>
      </c>
      <c r="C449" t="s">
        <v>5445</v>
      </c>
      <c r="D449" t="s">
        <v>67</v>
      </c>
      <c r="E449" t="s">
        <v>5446</v>
      </c>
      <c r="F449" t="s">
        <v>42</v>
      </c>
      <c r="G449" t="s">
        <v>5447</v>
      </c>
      <c r="H449" t="s">
        <v>5164</v>
      </c>
      <c r="I449" t="s">
        <v>5448</v>
      </c>
      <c r="J449" t="s">
        <v>5449</v>
      </c>
      <c r="K449" t="s">
        <v>5450</v>
      </c>
      <c r="L449" t="s">
        <v>5451</v>
      </c>
      <c r="M449" s="2">
        <v>0.33447916666666666</v>
      </c>
      <c r="N449">
        <v>58.45</v>
      </c>
      <c r="O449" t="str">
        <f t="shared" si="24"/>
        <v>50-60years</v>
      </c>
      <c r="P449">
        <v>54</v>
      </c>
      <c r="Q449" t="s">
        <v>5452</v>
      </c>
      <c r="R449" t="s">
        <v>97</v>
      </c>
      <c r="S449" t="s">
        <v>75</v>
      </c>
      <c r="T449">
        <v>1982</v>
      </c>
      <c r="U449">
        <v>2</v>
      </c>
      <c r="V449" t="s">
        <v>120</v>
      </c>
      <c r="W449" t="s">
        <v>121</v>
      </c>
      <c r="X449">
        <v>27</v>
      </c>
      <c r="Y449" t="s">
        <v>53</v>
      </c>
      <c r="Z449" t="s">
        <v>54</v>
      </c>
      <c r="AA449">
        <v>35.44</v>
      </c>
      <c r="AB449" t="str">
        <f t="shared" si="25"/>
        <v>30-40years</v>
      </c>
      <c r="AC449">
        <v>112711</v>
      </c>
      <c r="AD449" t="str">
        <f t="shared" si="26"/>
        <v>1.10lac-1.20lac</v>
      </c>
      <c r="AE449" s="3">
        <v>0.23</v>
      </c>
      <c r="AF449" s="3" t="str">
        <f t="shared" si="27"/>
        <v>20-25%</v>
      </c>
      <c r="AG449" t="s">
        <v>5453</v>
      </c>
      <c r="AH449" t="s">
        <v>5454</v>
      </c>
      <c r="AI449" t="s">
        <v>5455</v>
      </c>
      <c r="AJ449" t="s">
        <v>3002</v>
      </c>
      <c r="AK449" t="s">
        <v>5455</v>
      </c>
      <c r="AL449" t="s">
        <v>511</v>
      </c>
      <c r="AM449">
        <v>59348</v>
      </c>
      <c r="AN449" t="s">
        <v>60</v>
      </c>
      <c r="AO449" t="s">
        <v>5456</v>
      </c>
      <c r="AP449" t="s">
        <v>5457</v>
      </c>
    </row>
    <row r="450" spans="1:42" x14ac:dyDescent="0.35">
      <c r="A450">
        <v>196011</v>
      </c>
      <c r="B450" t="s">
        <v>38</v>
      </c>
      <c r="C450" t="s">
        <v>5458</v>
      </c>
      <c r="D450" t="s">
        <v>112</v>
      </c>
      <c r="E450" t="s">
        <v>5459</v>
      </c>
      <c r="F450" t="s">
        <v>42</v>
      </c>
      <c r="G450" t="s">
        <v>5460</v>
      </c>
      <c r="H450" t="s">
        <v>5164</v>
      </c>
      <c r="I450" t="s">
        <v>5461</v>
      </c>
      <c r="J450" t="s">
        <v>5462</v>
      </c>
      <c r="K450" t="s">
        <v>5463</v>
      </c>
      <c r="L450" s="1">
        <v>32518</v>
      </c>
      <c r="M450" s="2">
        <v>0.35836805555555556</v>
      </c>
      <c r="N450">
        <v>27.84</v>
      </c>
      <c r="O450" t="str">
        <f t="shared" si="24"/>
        <v>20-30years</v>
      </c>
      <c r="P450">
        <v>52</v>
      </c>
      <c r="Q450" t="s">
        <v>5464</v>
      </c>
      <c r="R450" t="s">
        <v>49</v>
      </c>
      <c r="S450" t="s">
        <v>50</v>
      </c>
      <c r="T450">
        <v>2010</v>
      </c>
      <c r="U450">
        <v>10</v>
      </c>
      <c r="V450" t="s">
        <v>137</v>
      </c>
      <c r="W450" t="s">
        <v>138</v>
      </c>
      <c r="X450">
        <v>20</v>
      </c>
      <c r="Y450" t="s">
        <v>295</v>
      </c>
      <c r="Z450" t="s">
        <v>296</v>
      </c>
      <c r="AA450">
        <v>6.78</v>
      </c>
      <c r="AB450" t="str">
        <f t="shared" si="25"/>
        <v>5-10years</v>
      </c>
      <c r="AC450">
        <v>129756</v>
      </c>
      <c r="AD450" t="str">
        <f t="shared" si="26"/>
        <v>1.20lac-1.30lac</v>
      </c>
      <c r="AE450" s="3">
        <v>0.09</v>
      </c>
      <c r="AF450" s="3" t="str">
        <f t="shared" si="27"/>
        <v>5-10%</v>
      </c>
      <c r="AG450" t="s">
        <v>5465</v>
      </c>
      <c r="AH450" t="s">
        <v>5466</v>
      </c>
      <c r="AI450" t="s">
        <v>5467</v>
      </c>
      <c r="AJ450" t="s">
        <v>711</v>
      </c>
      <c r="AK450" t="s">
        <v>5467</v>
      </c>
      <c r="AL450" t="s">
        <v>934</v>
      </c>
      <c r="AM450">
        <v>64024</v>
      </c>
      <c r="AN450" t="s">
        <v>85</v>
      </c>
      <c r="AO450" t="s">
        <v>5468</v>
      </c>
      <c r="AP450" t="s">
        <v>5469</v>
      </c>
    </row>
    <row r="451" spans="1:42" x14ac:dyDescent="0.35">
      <c r="A451">
        <v>666886</v>
      </c>
      <c r="B451" t="s">
        <v>110</v>
      </c>
      <c r="C451" t="s">
        <v>5470</v>
      </c>
      <c r="D451" t="s">
        <v>196</v>
      </c>
      <c r="E451" t="s">
        <v>5471</v>
      </c>
      <c r="F451" t="s">
        <v>42</v>
      </c>
      <c r="G451" t="s">
        <v>5472</v>
      </c>
      <c r="H451" t="s">
        <v>5164</v>
      </c>
      <c r="I451" t="s">
        <v>5473</v>
      </c>
      <c r="J451" t="s">
        <v>5474</v>
      </c>
      <c r="K451" t="s">
        <v>2382</v>
      </c>
      <c r="L451" t="s">
        <v>5475</v>
      </c>
      <c r="M451" s="2">
        <v>0.30611111111111111</v>
      </c>
      <c r="N451">
        <v>54.15</v>
      </c>
      <c r="O451" t="str">
        <f t="shared" ref="O451:O514" si="28">IF(AND(N451&gt;20,N451&lt;=30),"20-30years",IF(AND(N451&gt;30,N451&lt;=40),"30-40years",IF(AND(N451&gt;40,N451&lt;=50),"40-50years",IF(AND(N451&gt;50,N451&lt;=60),"50-60years"))))</f>
        <v>50-60years</v>
      </c>
      <c r="P451">
        <v>45</v>
      </c>
      <c r="Q451" t="s">
        <v>5476</v>
      </c>
      <c r="R451" t="s">
        <v>97</v>
      </c>
      <c r="S451" t="s">
        <v>75</v>
      </c>
      <c r="T451">
        <v>1987</v>
      </c>
      <c r="U451">
        <v>1</v>
      </c>
      <c r="V451" t="s">
        <v>293</v>
      </c>
      <c r="W451" t="s">
        <v>294</v>
      </c>
      <c r="X451">
        <v>30</v>
      </c>
      <c r="Y451" t="s">
        <v>279</v>
      </c>
      <c r="Z451" t="s">
        <v>280</v>
      </c>
      <c r="AA451">
        <v>30.51</v>
      </c>
      <c r="AB451" t="str">
        <f t="shared" ref="AB451:AB514" si="29">IF(AA451&lt;=5,"0-5years",IF(AND(AA451&gt;5,AA451&lt;=10),"5-10years", IF(AND(AA451&gt;10,AA451&lt;=15),"10-15years", IF(AND(AA451&gt;15,AA451&lt;=20),"15-20years",IF(AND(AA451&gt;20,AA451&lt;=30),"20-30years",IF(AND(AA451&gt;30,AA451&lt;=40),"30-40years"))))))</f>
        <v>30-40years</v>
      </c>
      <c r="AC451">
        <v>117868</v>
      </c>
      <c r="AD451" t="str">
        <f t="shared" ref="AD451:AD514" si="30">IF(AND(AC451&gt;40000,AC451&lt;=50000),"40k-50k",IF(AND(AC451&gt;50000,AC451&lt;=60000),"50k-60k",IF(AND(AC451&gt;60000,AC451&lt;=70000),"60k-70k",IF(AND(AC451&gt;70000,AC451&lt;=80000),"70k-80k",IF(AND(AC451&gt;80000,AC451&lt;=90000),"80k-90k",IF(AND(AC451&gt;90000,AC451&lt;=100000),"90k-100k",IF(AND(AC451&gt;100000,AC451&lt;=110000),"1lac-1.10lac",IF(AND(AC451&gt;110000,AC451&lt;=120000),"1.10lac-1.20lac",IF(AND(AC451&gt;120000,AC451&lt;=130000),"1.20lac-1.30lac",IF(AND(AC451&gt;130000,AC451&lt;=140000),"1.30lac-1.40lac",IF(AND(AC451&gt;140000,AC451&lt;=150000),"1.40lac-1.50lac",IF(AND(AC451&gt;150000,AC451&lt;=160000),"1.50lac-1.60lac",IF(AND(AC451&gt;160000,AC451&lt;=170000),"1.60lac-1.70lac",IF(AND(AC451&gt;170000,AC451&lt;=180000),"1.70lac-1.80lac",IF(AND(AC451&gt;180000,AC451&lt;=190000),"1.80lac-1.90lac",IF(AND(AC451&gt;190000,AC451&lt;=200000),"1.90lac-2lac"))))))))))))))))</f>
        <v>1.10lac-1.20lac</v>
      </c>
      <c r="AE451" s="3">
        <v>0.24</v>
      </c>
      <c r="AF451" s="3" t="str">
        <f t="shared" ref="AF451:AF514" si="31">IF(AE451&lt;=5%,"0-5%",IF(AND(AE451&gt;5%,AE451&lt;=10%),"5-10%",IF(AND(AE451&gt;10%,AE451&lt;=15%),"10-15%",IF(AND(AE451&gt;15%,AE451&lt;=20%),"15-20%",IF(AND(AE451&gt;20%,AE451&lt;=25%),"20-25%",IF(AND(AE451&gt;25%,AE451&lt;=30%),"25-30%"))))))</f>
        <v>20-25%</v>
      </c>
      <c r="AG451" t="s">
        <v>5477</v>
      </c>
      <c r="AH451" t="s">
        <v>5478</v>
      </c>
      <c r="AI451" t="s">
        <v>5479</v>
      </c>
      <c r="AJ451" t="s">
        <v>4526</v>
      </c>
      <c r="AK451" t="s">
        <v>5479</v>
      </c>
      <c r="AL451" t="s">
        <v>84</v>
      </c>
      <c r="AM451">
        <v>48325</v>
      </c>
      <c r="AN451" t="s">
        <v>85</v>
      </c>
      <c r="AO451" t="s">
        <v>5480</v>
      </c>
      <c r="AP451" t="s">
        <v>5481</v>
      </c>
    </row>
    <row r="452" spans="1:42" x14ac:dyDescent="0.35">
      <c r="A452">
        <v>572348</v>
      </c>
      <c r="B452" t="s">
        <v>38</v>
      </c>
      <c r="C452" t="s">
        <v>5482</v>
      </c>
      <c r="D452" t="s">
        <v>130</v>
      </c>
      <c r="E452" t="s">
        <v>3361</v>
      </c>
      <c r="F452" t="s">
        <v>42</v>
      </c>
      <c r="G452" t="s">
        <v>5483</v>
      </c>
      <c r="H452" t="s">
        <v>5164</v>
      </c>
      <c r="I452" t="s">
        <v>5484</v>
      </c>
      <c r="J452" t="s">
        <v>5485</v>
      </c>
      <c r="K452" t="s">
        <v>4704</v>
      </c>
      <c r="L452" t="s">
        <v>5486</v>
      </c>
      <c r="M452" s="2">
        <v>2.615740740740741E-3</v>
      </c>
      <c r="N452">
        <v>23.84</v>
      </c>
      <c r="O452" t="str">
        <f t="shared" si="28"/>
        <v>20-30years</v>
      </c>
      <c r="P452">
        <v>58</v>
      </c>
      <c r="Q452" t="s">
        <v>5487</v>
      </c>
      <c r="R452" t="s">
        <v>49</v>
      </c>
      <c r="S452" t="s">
        <v>50</v>
      </c>
      <c r="T452">
        <v>2015</v>
      </c>
      <c r="U452">
        <v>11</v>
      </c>
      <c r="V452" t="s">
        <v>154</v>
      </c>
      <c r="W452" t="s">
        <v>155</v>
      </c>
      <c r="X452">
        <v>26</v>
      </c>
      <c r="Y452" t="s">
        <v>156</v>
      </c>
      <c r="Z452" t="s">
        <v>157</v>
      </c>
      <c r="AA452">
        <v>1.67</v>
      </c>
      <c r="AB452" t="str">
        <f t="shared" si="29"/>
        <v>0-5years</v>
      </c>
      <c r="AC452">
        <v>65787</v>
      </c>
      <c r="AD452" t="str">
        <f t="shared" si="30"/>
        <v>60k-70k</v>
      </c>
      <c r="AE452" s="3">
        <v>0.05</v>
      </c>
      <c r="AF452" s="3" t="str">
        <f t="shared" si="31"/>
        <v>0-5%</v>
      </c>
      <c r="AG452" t="s">
        <v>5488</v>
      </c>
      <c r="AH452" t="s">
        <v>5489</v>
      </c>
      <c r="AI452" t="s">
        <v>5490</v>
      </c>
      <c r="AJ452" t="s">
        <v>5204</v>
      </c>
      <c r="AK452" t="s">
        <v>5490</v>
      </c>
      <c r="AL452" t="s">
        <v>986</v>
      </c>
      <c r="AM452">
        <v>7087</v>
      </c>
      <c r="AN452" t="s">
        <v>237</v>
      </c>
      <c r="AO452" t="s">
        <v>5491</v>
      </c>
      <c r="AP452" t="s">
        <v>5492</v>
      </c>
    </row>
    <row r="453" spans="1:42" x14ac:dyDescent="0.35">
      <c r="A453">
        <v>846144</v>
      </c>
      <c r="B453" t="s">
        <v>110</v>
      </c>
      <c r="C453" t="s">
        <v>5493</v>
      </c>
      <c r="D453" t="s">
        <v>354</v>
      </c>
      <c r="E453" t="s">
        <v>1078</v>
      </c>
      <c r="F453" t="s">
        <v>42</v>
      </c>
      <c r="G453" t="s">
        <v>5494</v>
      </c>
      <c r="H453" t="s">
        <v>5164</v>
      </c>
      <c r="I453" t="s">
        <v>5495</v>
      </c>
      <c r="J453" t="s">
        <v>5496</v>
      </c>
      <c r="K453" t="s">
        <v>1003</v>
      </c>
      <c r="L453" s="1">
        <v>22129</v>
      </c>
      <c r="M453" s="2">
        <v>0.77190972222222232</v>
      </c>
      <c r="N453">
        <v>57.59</v>
      </c>
      <c r="O453" t="str">
        <f t="shared" si="28"/>
        <v>50-60years</v>
      </c>
      <c r="P453">
        <v>48</v>
      </c>
      <c r="Q453" t="s">
        <v>5497</v>
      </c>
      <c r="R453" t="s">
        <v>327</v>
      </c>
      <c r="S453" t="s">
        <v>50</v>
      </c>
      <c r="T453">
        <v>1989</v>
      </c>
      <c r="U453">
        <v>8</v>
      </c>
      <c r="V453" t="s">
        <v>465</v>
      </c>
      <c r="W453" t="s">
        <v>466</v>
      </c>
      <c r="X453">
        <v>22</v>
      </c>
      <c r="Y453" t="s">
        <v>78</v>
      </c>
      <c r="Z453" t="s">
        <v>79</v>
      </c>
      <c r="AA453">
        <v>27.95</v>
      </c>
      <c r="AB453" t="str">
        <f t="shared" si="29"/>
        <v>20-30years</v>
      </c>
      <c r="AC453">
        <v>75261</v>
      </c>
      <c r="AD453" t="str">
        <f t="shared" si="30"/>
        <v>70k-80k</v>
      </c>
      <c r="AE453" s="3">
        <v>0.26</v>
      </c>
      <c r="AF453" s="3" t="str">
        <f t="shared" si="31"/>
        <v>25-30%</v>
      </c>
      <c r="AG453" t="s">
        <v>5498</v>
      </c>
      <c r="AH453" t="s">
        <v>5499</v>
      </c>
      <c r="AI453" t="s">
        <v>395</v>
      </c>
      <c r="AJ453" t="s">
        <v>5500</v>
      </c>
      <c r="AK453" t="s">
        <v>395</v>
      </c>
      <c r="AL453" t="s">
        <v>5501</v>
      </c>
      <c r="AM453">
        <v>20416</v>
      </c>
      <c r="AN453" t="s">
        <v>107</v>
      </c>
      <c r="AO453" t="s">
        <v>5502</v>
      </c>
      <c r="AP453" t="s">
        <v>5503</v>
      </c>
    </row>
    <row r="454" spans="1:42" x14ac:dyDescent="0.35">
      <c r="A454">
        <v>665326</v>
      </c>
      <c r="B454" t="s">
        <v>271</v>
      </c>
      <c r="C454" t="s">
        <v>5504</v>
      </c>
      <c r="D454" t="s">
        <v>337</v>
      </c>
      <c r="E454" t="s">
        <v>962</v>
      </c>
      <c r="F454" t="s">
        <v>67</v>
      </c>
      <c r="G454" t="s">
        <v>5505</v>
      </c>
      <c r="H454" t="s">
        <v>5164</v>
      </c>
      <c r="I454" t="s">
        <v>5506</v>
      </c>
      <c r="J454" t="s">
        <v>5507</v>
      </c>
      <c r="K454" t="s">
        <v>5508</v>
      </c>
      <c r="L454" s="1">
        <v>21530</v>
      </c>
      <c r="M454" s="2">
        <v>0.10187499999999999</v>
      </c>
      <c r="N454">
        <v>58.75</v>
      </c>
      <c r="O454" t="str">
        <f t="shared" si="28"/>
        <v>50-60years</v>
      </c>
      <c r="P454">
        <v>78</v>
      </c>
      <c r="Q454" t="s">
        <v>5509</v>
      </c>
      <c r="R454" t="s">
        <v>74</v>
      </c>
      <c r="S454" t="s">
        <v>75</v>
      </c>
      <c r="T454">
        <v>2003</v>
      </c>
      <c r="U454">
        <v>5</v>
      </c>
      <c r="V454" t="s">
        <v>312</v>
      </c>
      <c r="W454" t="s">
        <v>312</v>
      </c>
      <c r="X454">
        <v>21</v>
      </c>
      <c r="Y454" t="s">
        <v>295</v>
      </c>
      <c r="Z454" t="s">
        <v>296</v>
      </c>
      <c r="AA454">
        <v>14.2</v>
      </c>
      <c r="AB454" t="str">
        <f t="shared" si="29"/>
        <v>10-15years</v>
      </c>
      <c r="AC454">
        <v>117143</v>
      </c>
      <c r="AD454" t="str">
        <f t="shared" si="30"/>
        <v>1.10lac-1.20lac</v>
      </c>
      <c r="AE454" s="3">
        <v>0.28000000000000003</v>
      </c>
      <c r="AF454" s="3" t="str">
        <f t="shared" si="31"/>
        <v>25-30%</v>
      </c>
      <c r="AG454" t="s">
        <v>5510</v>
      </c>
      <c r="AH454" t="s">
        <v>5511</v>
      </c>
      <c r="AI454" t="s">
        <v>3629</v>
      </c>
      <c r="AJ454" t="s">
        <v>711</v>
      </c>
      <c r="AK454" t="s">
        <v>3629</v>
      </c>
      <c r="AL454" t="s">
        <v>934</v>
      </c>
      <c r="AM454">
        <v>64165</v>
      </c>
      <c r="AN454" t="s">
        <v>85</v>
      </c>
      <c r="AO454" t="s">
        <v>5512</v>
      </c>
      <c r="AP454" t="s">
        <v>5513</v>
      </c>
    </row>
    <row r="455" spans="1:42" x14ac:dyDescent="0.35">
      <c r="A455">
        <v>119399</v>
      </c>
      <c r="B455" t="s">
        <v>240</v>
      </c>
      <c r="C455" t="s">
        <v>4895</v>
      </c>
      <c r="D455" t="s">
        <v>112</v>
      </c>
      <c r="E455" t="s">
        <v>5514</v>
      </c>
      <c r="F455" t="s">
        <v>67</v>
      </c>
      <c r="G455" t="s">
        <v>5515</v>
      </c>
      <c r="H455" t="s">
        <v>5164</v>
      </c>
      <c r="I455" t="s">
        <v>5516</v>
      </c>
      <c r="J455" t="s">
        <v>5517</v>
      </c>
      <c r="K455" t="s">
        <v>5518</v>
      </c>
      <c r="L455" t="s">
        <v>5519</v>
      </c>
      <c r="M455" s="2">
        <v>0.61318287037037034</v>
      </c>
      <c r="N455">
        <v>56.21</v>
      </c>
      <c r="O455" t="str">
        <f t="shared" si="28"/>
        <v>50-60years</v>
      </c>
      <c r="P455">
        <v>85</v>
      </c>
      <c r="Q455" t="s">
        <v>5520</v>
      </c>
      <c r="R455" t="s">
        <v>74</v>
      </c>
      <c r="S455" t="s">
        <v>75</v>
      </c>
      <c r="T455">
        <v>1995</v>
      </c>
      <c r="U455">
        <v>5</v>
      </c>
      <c r="V455" t="s">
        <v>312</v>
      </c>
      <c r="W455" t="s">
        <v>312</v>
      </c>
      <c r="X455">
        <v>23</v>
      </c>
      <c r="Y455" t="s">
        <v>78</v>
      </c>
      <c r="Z455" t="s">
        <v>79</v>
      </c>
      <c r="AA455">
        <v>22.2</v>
      </c>
      <c r="AB455" t="str">
        <f t="shared" si="29"/>
        <v>20-30years</v>
      </c>
      <c r="AC455">
        <v>90590</v>
      </c>
      <c r="AD455" t="str">
        <f t="shared" si="30"/>
        <v>90k-100k</v>
      </c>
      <c r="AE455" s="3">
        <v>0.13</v>
      </c>
      <c r="AF455" s="3" t="str">
        <f t="shared" si="31"/>
        <v>10-15%</v>
      </c>
      <c r="AG455" t="s">
        <v>5521</v>
      </c>
      <c r="AH455" t="s">
        <v>5522</v>
      </c>
      <c r="AI455" t="s">
        <v>1098</v>
      </c>
      <c r="AJ455" t="s">
        <v>5523</v>
      </c>
      <c r="AK455" t="s">
        <v>1098</v>
      </c>
      <c r="AL455" t="s">
        <v>1652</v>
      </c>
      <c r="AM455">
        <v>56025</v>
      </c>
      <c r="AN455" t="s">
        <v>85</v>
      </c>
      <c r="AO455" t="s">
        <v>5524</v>
      </c>
      <c r="AP455" t="s">
        <v>5525</v>
      </c>
    </row>
    <row r="456" spans="1:42" x14ac:dyDescent="0.35">
      <c r="A456">
        <v>744539</v>
      </c>
      <c r="B456" t="s">
        <v>110</v>
      </c>
      <c r="C456" t="s">
        <v>5526</v>
      </c>
      <c r="D456" t="s">
        <v>196</v>
      </c>
      <c r="E456" t="s">
        <v>2740</v>
      </c>
      <c r="F456" t="s">
        <v>42</v>
      </c>
      <c r="G456" t="s">
        <v>5527</v>
      </c>
      <c r="H456" t="s">
        <v>5164</v>
      </c>
      <c r="I456" t="s">
        <v>5528</v>
      </c>
      <c r="J456" t="s">
        <v>5529</v>
      </c>
      <c r="K456" t="s">
        <v>5530</v>
      </c>
      <c r="L456" t="s">
        <v>5531</v>
      </c>
      <c r="M456" s="2">
        <v>0.24298611111111112</v>
      </c>
      <c r="N456">
        <v>53.63</v>
      </c>
      <c r="O456" t="str">
        <f t="shared" si="28"/>
        <v>50-60years</v>
      </c>
      <c r="P456">
        <v>53</v>
      </c>
      <c r="Q456" s="1">
        <v>41466</v>
      </c>
      <c r="R456" t="s">
        <v>49</v>
      </c>
      <c r="S456" t="s">
        <v>50</v>
      </c>
      <c r="T456">
        <v>2013</v>
      </c>
      <c r="U456">
        <v>11</v>
      </c>
      <c r="V456" t="s">
        <v>154</v>
      </c>
      <c r="W456" t="s">
        <v>155</v>
      </c>
      <c r="X456">
        <v>7</v>
      </c>
      <c r="Y456" t="s">
        <v>156</v>
      </c>
      <c r="Z456" t="s">
        <v>157</v>
      </c>
      <c r="AA456">
        <v>3.72</v>
      </c>
      <c r="AB456" t="str">
        <f t="shared" si="29"/>
        <v>0-5years</v>
      </c>
      <c r="AC456">
        <v>62973</v>
      </c>
      <c r="AD456" t="str">
        <f t="shared" si="30"/>
        <v>60k-70k</v>
      </c>
      <c r="AE456" s="3">
        <v>0</v>
      </c>
      <c r="AF456" s="3" t="str">
        <f t="shared" si="31"/>
        <v>0-5%</v>
      </c>
      <c r="AG456" t="s">
        <v>5532</v>
      </c>
      <c r="AH456" t="s">
        <v>5533</v>
      </c>
      <c r="AI456" t="s">
        <v>5534</v>
      </c>
      <c r="AJ456" t="s">
        <v>5016</v>
      </c>
      <c r="AK456" t="s">
        <v>5534</v>
      </c>
      <c r="AL456" t="s">
        <v>1548</v>
      </c>
      <c r="AM456">
        <v>80904</v>
      </c>
      <c r="AN456" t="s">
        <v>60</v>
      </c>
      <c r="AO456" t="s">
        <v>5535</v>
      </c>
      <c r="AP456" t="s">
        <v>5536</v>
      </c>
    </row>
    <row r="457" spans="1:42" x14ac:dyDescent="0.35">
      <c r="A457">
        <v>518154</v>
      </c>
      <c r="B457" t="s">
        <v>88</v>
      </c>
      <c r="C457" t="s">
        <v>4309</v>
      </c>
      <c r="D457" t="s">
        <v>383</v>
      </c>
      <c r="E457" t="s">
        <v>3521</v>
      </c>
      <c r="F457" t="s">
        <v>42</v>
      </c>
      <c r="G457" t="s">
        <v>5537</v>
      </c>
      <c r="H457" t="s">
        <v>5164</v>
      </c>
      <c r="I457" t="s">
        <v>5538</v>
      </c>
      <c r="J457" t="s">
        <v>5539</v>
      </c>
      <c r="K457" t="s">
        <v>5540</v>
      </c>
      <c r="L457" t="s">
        <v>5541</v>
      </c>
      <c r="M457" s="2">
        <v>0.83150462962962957</v>
      </c>
      <c r="N457">
        <v>36.81</v>
      </c>
      <c r="O457" t="str">
        <f t="shared" si="28"/>
        <v>30-40years</v>
      </c>
      <c r="P457">
        <v>45</v>
      </c>
      <c r="Q457" t="s">
        <v>5542</v>
      </c>
      <c r="R457" t="s">
        <v>97</v>
      </c>
      <c r="S457" t="s">
        <v>75</v>
      </c>
      <c r="T457">
        <v>2006</v>
      </c>
      <c r="U457">
        <v>2</v>
      </c>
      <c r="V457" t="s">
        <v>120</v>
      </c>
      <c r="W457" t="s">
        <v>121</v>
      </c>
      <c r="X457">
        <v>22</v>
      </c>
      <c r="Y457" t="s">
        <v>295</v>
      </c>
      <c r="Z457" t="s">
        <v>296</v>
      </c>
      <c r="AA457">
        <v>11.44</v>
      </c>
      <c r="AB457" t="str">
        <f t="shared" si="29"/>
        <v>10-15years</v>
      </c>
      <c r="AC457">
        <v>57649</v>
      </c>
      <c r="AD457" t="str">
        <f t="shared" si="30"/>
        <v>50k-60k</v>
      </c>
      <c r="AE457" s="3">
        <v>0.14000000000000001</v>
      </c>
      <c r="AF457" s="3" t="str">
        <f t="shared" si="31"/>
        <v>10-15%</v>
      </c>
      <c r="AG457" t="s">
        <v>5543</v>
      </c>
      <c r="AH457" t="s">
        <v>5544</v>
      </c>
      <c r="AI457" t="s">
        <v>5545</v>
      </c>
      <c r="AJ457" t="s">
        <v>5545</v>
      </c>
      <c r="AK457" t="s">
        <v>5545</v>
      </c>
      <c r="AL457" t="s">
        <v>379</v>
      </c>
      <c r="AM457">
        <v>10455</v>
      </c>
      <c r="AN457" t="s">
        <v>237</v>
      </c>
      <c r="AO457" t="s">
        <v>5546</v>
      </c>
      <c r="AP457" t="s">
        <v>5547</v>
      </c>
    </row>
    <row r="458" spans="1:42" x14ac:dyDescent="0.35">
      <c r="A458">
        <v>416872</v>
      </c>
      <c r="B458" t="s">
        <v>63</v>
      </c>
      <c r="C458" t="s">
        <v>2691</v>
      </c>
      <c r="D458" t="s">
        <v>431</v>
      </c>
      <c r="E458" t="s">
        <v>166</v>
      </c>
      <c r="F458" t="s">
        <v>67</v>
      </c>
      <c r="G458" t="s">
        <v>5548</v>
      </c>
      <c r="H458" t="s">
        <v>5164</v>
      </c>
      <c r="I458" t="s">
        <v>5549</v>
      </c>
      <c r="J458" t="s">
        <v>5550</v>
      </c>
      <c r="K458" t="s">
        <v>3899</v>
      </c>
      <c r="L458" s="1">
        <v>28044</v>
      </c>
      <c r="M458" s="2">
        <v>0.12009259259259258</v>
      </c>
      <c r="N458">
        <v>40.74</v>
      </c>
      <c r="O458" t="str">
        <f t="shared" si="28"/>
        <v>40-50years</v>
      </c>
      <c r="P458">
        <v>65</v>
      </c>
      <c r="Q458" t="s">
        <v>5551</v>
      </c>
      <c r="R458" t="s">
        <v>74</v>
      </c>
      <c r="S458" t="s">
        <v>75</v>
      </c>
      <c r="T458">
        <v>2017</v>
      </c>
      <c r="U458">
        <v>5</v>
      </c>
      <c r="V458" t="s">
        <v>312</v>
      </c>
      <c r="W458" t="s">
        <v>312</v>
      </c>
      <c r="X458">
        <v>26</v>
      </c>
      <c r="Y458" t="s">
        <v>279</v>
      </c>
      <c r="Z458" t="s">
        <v>280</v>
      </c>
      <c r="AA458">
        <v>0.17</v>
      </c>
      <c r="AB458" t="str">
        <f t="shared" si="29"/>
        <v>0-5years</v>
      </c>
      <c r="AC458">
        <v>128144</v>
      </c>
      <c r="AD458" t="str">
        <f t="shared" si="30"/>
        <v>1.20lac-1.30lac</v>
      </c>
      <c r="AE458" s="3">
        <v>0.04</v>
      </c>
      <c r="AF458" s="3" t="str">
        <f t="shared" si="31"/>
        <v>0-5%</v>
      </c>
      <c r="AG458" t="s">
        <v>5552</v>
      </c>
      <c r="AH458" t="s">
        <v>5553</v>
      </c>
      <c r="AI458" t="s">
        <v>5554</v>
      </c>
      <c r="AJ458" t="s">
        <v>2317</v>
      </c>
      <c r="AK458" t="s">
        <v>5554</v>
      </c>
      <c r="AL458" t="s">
        <v>934</v>
      </c>
      <c r="AM458">
        <v>64801</v>
      </c>
      <c r="AN458" t="s">
        <v>85</v>
      </c>
      <c r="AO458" t="s">
        <v>5555</v>
      </c>
      <c r="AP458" t="s">
        <v>5556</v>
      </c>
    </row>
    <row r="459" spans="1:42" x14ac:dyDescent="0.35">
      <c r="A459">
        <v>339806</v>
      </c>
      <c r="B459" t="s">
        <v>38</v>
      </c>
      <c r="C459" t="s">
        <v>4080</v>
      </c>
      <c r="D459" t="s">
        <v>65</v>
      </c>
      <c r="E459" t="s">
        <v>1259</v>
      </c>
      <c r="F459" t="s">
        <v>42</v>
      </c>
      <c r="G459" t="s">
        <v>5557</v>
      </c>
      <c r="H459" t="s">
        <v>5164</v>
      </c>
      <c r="I459" t="s">
        <v>5558</v>
      </c>
      <c r="J459" t="s">
        <v>5559</v>
      </c>
      <c r="K459" t="s">
        <v>5114</v>
      </c>
      <c r="L459" t="s">
        <v>5560</v>
      </c>
      <c r="M459" s="2">
        <v>5.5219907407407405E-2</v>
      </c>
      <c r="N459">
        <v>50.72</v>
      </c>
      <c r="O459" t="str">
        <f t="shared" si="28"/>
        <v>50-60years</v>
      </c>
      <c r="P459">
        <v>47</v>
      </c>
      <c r="Q459" t="s">
        <v>5561</v>
      </c>
      <c r="R459" t="s">
        <v>97</v>
      </c>
      <c r="S459" t="s">
        <v>75</v>
      </c>
      <c r="T459">
        <v>2009</v>
      </c>
      <c r="U459">
        <v>3</v>
      </c>
      <c r="V459" t="s">
        <v>98</v>
      </c>
      <c r="W459" t="s">
        <v>99</v>
      </c>
      <c r="X459">
        <v>23</v>
      </c>
      <c r="Y459" t="s">
        <v>100</v>
      </c>
      <c r="Z459" t="s">
        <v>101</v>
      </c>
      <c r="AA459">
        <v>8.35</v>
      </c>
      <c r="AB459" t="str">
        <f t="shared" si="29"/>
        <v>5-10years</v>
      </c>
      <c r="AC459">
        <v>63095</v>
      </c>
      <c r="AD459" t="str">
        <f t="shared" si="30"/>
        <v>60k-70k</v>
      </c>
      <c r="AE459" s="3">
        <v>0.27</v>
      </c>
      <c r="AF459" s="3" t="str">
        <f t="shared" si="31"/>
        <v>25-30%</v>
      </c>
      <c r="AG459" t="s">
        <v>5562</v>
      </c>
      <c r="AH459" t="s">
        <v>5563</v>
      </c>
      <c r="AI459" t="s">
        <v>5564</v>
      </c>
      <c r="AJ459" t="s">
        <v>701</v>
      </c>
      <c r="AK459" t="s">
        <v>5564</v>
      </c>
      <c r="AL459" t="s">
        <v>379</v>
      </c>
      <c r="AM459">
        <v>13640</v>
      </c>
      <c r="AN459" t="s">
        <v>237</v>
      </c>
      <c r="AO459" t="s">
        <v>5565</v>
      </c>
      <c r="AP459" t="s">
        <v>5566</v>
      </c>
    </row>
    <row r="460" spans="1:42" x14ac:dyDescent="0.35">
      <c r="A460">
        <v>991522</v>
      </c>
      <c r="B460" t="s">
        <v>128</v>
      </c>
      <c r="C460" t="s">
        <v>714</v>
      </c>
      <c r="D460" t="s">
        <v>475</v>
      </c>
      <c r="E460" t="s">
        <v>1425</v>
      </c>
      <c r="F460" t="s">
        <v>67</v>
      </c>
      <c r="G460" t="s">
        <v>5567</v>
      </c>
      <c r="H460" t="s">
        <v>5164</v>
      </c>
      <c r="I460" t="s">
        <v>5568</v>
      </c>
      <c r="J460" t="s">
        <v>5569</v>
      </c>
      <c r="K460" t="s">
        <v>2870</v>
      </c>
      <c r="L460" t="s">
        <v>5570</v>
      </c>
      <c r="M460" s="2">
        <v>0.30681712962962965</v>
      </c>
      <c r="N460">
        <v>48.32</v>
      </c>
      <c r="O460" t="str">
        <f t="shared" si="28"/>
        <v>40-50years</v>
      </c>
      <c r="P460">
        <v>86</v>
      </c>
      <c r="Q460" t="s">
        <v>5571</v>
      </c>
      <c r="R460" t="s">
        <v>49</v>
      </c>
      <c r="S460" t="s">
        <v>50</v>
      </c>
      <c r="T460">
        <v>2001</v>
      </c>
      <c r="U460">
        <v>11</v>
      </c>
      <c r="V460" t="s">
        <v>154</v>
      </c>
      <c r="W460" t="s">
        <v>155</v>
      </c>
      <c r="X460">
        <v>18</v>
      </c>
      <c r="Y460" t="s">
        <v>578</v>
      </c>
      <c r="Z460" t="s">
        <v>579</v>
      </c>
      <c r="AA460">
        <v>15.7</v>
      </c>
      <c r="AB460" t="str">
        <f t="shared" si="29"/>
        <v>15-20years</v>
      </c>
      <c r="AC460">
        <v>168935</v>
      </c>
      <c r="AD460" t="str">
        <f t="shared" si="30"/>
        <v>1.60lac-1.70lac</v>
      </c>
      <c r="AE460" s="3">
        <v>0.21</v>
      </c>
      <c r="AF460" s="3" t="str">
        <f t="shared" si="31"/>
        <v>20-25%</v>
      </c>
      <c r="AG460" t="s">
        <v>5572</v>
      </c>
      <c r="AH460" t="s">
        <v>5573</v>
      </c>
      <c r="AI460" t="s">
        <v>5574</v>
      </c>
      <c r="AJ460" t="s">
        <v>5575</v>
      </c>
      <c r="AK460" t="s">
        <v>5574</v>
      </c>
      <c r="AL460" t="s">
        <v>301</v>
      </c>
      <c r="AM460">
        <v>52646</v>
      </c>
      <c r="AN460" t="s">
        <v>85</v>
      </c>
      <c r="AO460" t="s">
        <v>5576</v>
      </c>
      <c r="AP460" t="s">
        <v>5577</v>
      </c>
    </row>
    <row r="461" spans="1:42" x14ac:dyDescent="0.35">
      <c r="A461">
        <v>830373</v>
      </c>
      <c r="B461" t="s">
        <v>63</v>
      </c>
      <c r="C461" t="s">
        <v>5411</v>
      </c>
      <c r="D461" t="s">
        <v>415</v>
      </c>
      <c r="E461" t="s">
        <v>4207</v>
      </c>
      <c r="F461" t="s">
        <v>67</v>
      </c>
      <c r="G461" t="s">
        <v>5578</v>
      </c>
      <c r="H461" t="s">
        <v>5164</v>
      </c>
      <c r="I461" t="s">
        <v>5579</v>
      </c>
      <c r="J461" t="s">
        <v>5580</v>
      </c>
      <c r="K461" t="s">
        <v>395</v>
      </c>
      <c r="L461" t="s">
        <v>5581</v>
      </c>
      <c r="M461" s="2">
        <v>0.27445601851851853</v>
      </c>
      <c r="N461">
        <v>35.299999999999997</v>
      </c>
      <c r="O461" t="str">
        <f t="shared" si="28"/>
        <v>30-40years</v>
      </c>
      <c r="P461">
        <v>75</v>
      </c>
      <c r="Q461" t="s">
        <v>5582</v>
      </c>
      <c r="R461" t="s">
        <v>97</v>
      </c>
      <c r="S461" t="s">
        <v>75</v>
      </c>
      <c r="T461">
        <v>2013</v>
      </c>
      <c r="U461">
        <v>2</v>
      </c>
      <c r="V461" t="s">
        <v>120</v>
      </c>
      <c r="W461" t="s">
        <v>121</v>
      </c>
      <c r="X461">
        <v>25</v>
      </c>
      <c r="Y461" t="s">
        <v>100</v>
      </c>
      <c r="Z461" t="s">
        <v>101</v>
      </c>
      <c r="AA461">
        <v>4.42</v>
      </c>
      <c r="AB461" t="str">
        <f t="shared" si="29"/>
        <v>0-5years</v>
      </c>
      <c r="AC461">
        <v>189337</v>
      </c>
      <c r="AD461" t="str">
        <f t="shared" si="30"/>
        <v>1.80lac-1.90lac</v>
      </c>
      <c r="AE461" s="3">
        <v>0.18</v>
      </c>
      <c r="AF461" s="3" t="str">
        <f t="shared" si="31"/>
        <v>15-20%</v>
      </c>
      <c r="AG461" t="s">
        <v>5583</v>
      </c>
      <c r="AH461" t="s">
        <v>5584</v>
      </c>
      <c r="AI461" t="s">
        <v>5585</v>
      </c>
      <c r="AJ461" t="s">
        <v>5586</v>
      </c>
      <c r="AK461" t="s">
        <v>5585</v>
      </c>
      <c r="AL461" t="s">
        <v>511</v>
      </c>
      <c r="AM461">
        <v>59932</v>
      </c>
      <c r="AN461" t="s">
        <v>60</v>
      </c>
      <c r="AO461" t="s">
        <v>5587</v>
      </c>
      <c r="AP461" t="s">
        <v>5588</v>
      </c>
    </row>
    <row r="462" spans="1:42" x14ac:dyDescent="0.35">
      <c r="A462">
        <v>987377</v>
      </c>
      <c r="B462" t="s">
        <v>128</v>
      </c>
      <c r="C462" t="s">
        <v>1285</v>
      </c>
      <c r="D462" t="s">
        <v>196</v>
      </c>
      <c r="E462" t="s">
        <v>3468</v>
      </c>
      <c r="F462" t="s">
        <v>67</v>
      </c>
      <c r="G462" t="s">
        <v>5589</v>
      </c>
      <c r="H462" t="s">
        <v>5164</v>
      </c>
      <c r="I462" t="s">
        <v>5590</v>
      </c>
      <c r="J462" t="s">
        <v>5591</v>
      </c>
      <c r="K462" t="s">
        <v>719</v>
      </c>
      <c r="L462" t="s">
        <v>5592</v>
      </c>
      <c r="M462" s="2">
        <v>0.16075231481481481</v>
      </c>
      <c r="N462">
        <v>53.7</v>
      </c>
      <c r="O462" t="str">
        <f t="shared" si="28"/>
        <v>50-60years</v>
      </c>
      <c r="P462">
        <v>59</v>
      </c>
      <c r="Q462" t="s">
        <v>5593</v>
      </c>
      <c r="R462" t="s">
        <v>327</v>
      </c>
      <c r="S462" t="s">
        <v>50</v>
      </c>
      <c r="T462">
        <v>2009</v>
      </c>
      <c r="U462">
        <v>8</v>
      </c>
      <c r="V462" t="s">
        <v>465</v>
      </c>
      <c r="W462" t="s">
        <v>466</v>
      </c>
      <c r="X462">
        <v>14</v>
      </c>
      <c r="Y462" t="s">
        <v>279</v>
      </c>
      <c r="Z462" t="s">
        <v>280</v>
      </c>
      <c r="AA462">
        <v>7.96</v>
      </c>
      <c r="AB462" t="str">
        <f t="shared" si="29"/>
        <v>5-10years</v>
      </c>
      <c r="AC462">
        <v>184370</v>
      </c>
      <c r="AD462" t="str">
        <f t="shared" si="30"/>
        <v>1.80lac-1.90lac</v>
      </c>
      <c r="AE462" s="3">
        <v>0.15</v>
      </c>
      <c r="AF462" s="3" t="str">
        <f t="shared" si="31"/>
        <v>10-15%</v>
      </c>
      <c r="AG462" t="s">
        <v>5594</v>
      </c>
      <c r="AH462" t="s">
        <v>5595</v>
      </c>
      <c r="AI462" t="s">
        <v>5596</v>
      </c>
      <c r="AJ462" t="s">
        <v>5597</v>
      </c>
      <c r="AK462" t="s">
        <v>5596</v>
      </c>
      <c r="AL462" t="s">
        <v>1652</v>
      </c>
      <c r="AM462">
        <v>55973</v>
      </c>
      <c r="AN462" t="s">
        <v>85</v>
      </c>
      <c r="AO462" t="s">
        <v>5598</v>
      </c>
      <c r="AP462" t="s">
        <v>5599</v>
      </c>
    </row>
    <row r="463" spans="1:42" x14ac:dyDescent="0.35">
      <c r="A463">
        <v>551251</v>
      </c>
      <c r="B463" t="s">
        <v>63</v>
      </c>
      <c r="C463" t="s">
        <v>5600</v>
      </c>
      <c r="D463" t="s">
        <v>256</v>
      </c>
      <c r="E463" t="s">
        <v>2164</v>
      </c>
      <c r="F463" t="s">
        <v>67</v>
      </c>
      <c r="G463" t="s">
        <v>5601</v>
      </c>
      <c r="H463" t="s">
        <v>5164</v>
      </c>
      <c r="I463" t="s">
        <v>5602</v>
      </c>
      <c r="J463" t="s">
        <v>5603</v>
      </c>
      <c r="K463" t="s">
        <v>5604</v>
      </c>
      <c r="L463" t="s">
        <v>5605</v>
      </c>
      <c r="M463" s="2">
        <v>0.59017361111111111</v>
      </c>
      <c r="N463">
        <v>54.64</v>
      </c>
      <c r="O463" t="str">
        <f t="shared" si="28"/>
        <v>50-60years</v>
      </c>
      <c r="P463">
        <v>79</v>
      </c>
      <c r="Q463" t="s">
        <v>5606</v>
      </c>
      <c r="R463" t="s">
        <v>74</v>
      </c>
      <c r="S463" t="s">
        <v>75</v>
      </c>
      <c r="T463">
        <v>2015</v>
      </c>
      <c r="U463">
        <v>4</v>
      </c>
      <c r="V463" t="s">
        <v>76</v>
      </c>
      <c r="W463" t="s">
        <v>77</v>
      </c>
      <c r="X463">
        <v>26</v>
      </c>
      <c r="Y463" t="s">
        <v>578</v>
      </c>
      <c r="Z463" t="s">
        <v>579</v>
      </c>
      <c r="AA463">
        <v>2.2599999999999998</v>
      </c>
      <c r="AB463" t="str">
        <f t="shared" si="29"/>
        <v>0-5years</v>
      </c>
      <c r="AC463">
        <v>180550</v>
      </c>
      <c r="AD463" t="str">
        <f t="shared" si="30"/>
        <v>1.80lac-1.90lac</v>
      </c>
      <c r="AE463" s="3">
        <v>0.23</v>
      </c>
      <c r="AF463" s="3" t="str">
        <f t="shared" si="31"/>
        <v>20-25%</v>
      </c>
      <c r="AG463" t="s">
        <v>5607</v>
      </c>
      <c r="AH463" t="s">
        <v>5608</v>
      </c>
      <c r="AI463" t="s">
        <v>5609</v>
      </c>
      <c r="AJ463" t="s">
        <v>5610</v>
      </c>
      <c r="AK463" t="s">
        <v>5609</v>
      </c>
      <c r="AL463" t="s">
        <v>1713</v>
      </c>
      <c r="AM463">
        <v>54240</v>
      </c>
      <c r="AN463" t="s">
        <v>85</v>
      </c>
      <c r="AO463" t="s">
        <v>5611</v>
      </c>
      <c r="AP463" t="s">
        <v>5612</v>
      </c>
    </row>
    <row r="464" spans="1:42" x14ac:dyDescent="0.35">
      <c r="A464">
        <v>143864</v>
      </c>
      <c r="B464" t="s">
        <v>38</v>
      </c>
      <c r="C464" t="s">
        <v>5613</v>
      </c>
      <c r="D464" t="s">
        <v>599</v>
      </c>
      <c r="E464" t="s">
        <v>2902</v>
      </c>
      <c r="F464" t="s">
        <v>42</v>
      </c>
      <c r="G464" t="s">
        <v>5614</v>
      </c>
      <c r="H464" t="s">
        <v>5164</v>
      </c>
      <c r="I464" t="s">
        <v>5615</v>
      </c>
      <c r="J464" t="s">
        <v>5616</v>
      </c>
      <c r="K464" t="s">
        <v>5617</v>
      </c>
      <c r="L464" t="s">
        <v>5618</v>
      </c>
      <c r="M464" s="2">
        <v>0.56855324074074076</v>
      </c>
      <c r="N464">
        <v>43.62</v>
      </c>
      <c r="O464" t="str">
        <f t="shared" si="28"/>
        <v>40-50years</v>
      </c>
      <c r="P464">
        <v>58</v>
      </c>
      <c r="Q464" t="s">
        <v>5619</v>
      </c>
      <c r="R464" t="s">
        <v>97</v>
      </c>
      <c r="S464" t="s">
        <v>75</v>
      </c>
      <c r="T464">
        <v>2001</v>
      </c>
      <c r="U464">
        <v>3</v>
      </c>
      <c r="V464" t="s">
        <v>98</v>
      </c>
      <c r="W464" t="s">
        <v>99</v>
      </c>
      <c r="X464">
        <v>25</v>
      </c>
      <c r="Y464" t="s">
        <v>578</v>
      </c>
      <c r="Z464" t="s">
        <v>579</v>
      </c>
      <c r="AA464">
        <v>16.350000000000001</v>
      </c>
      <c r="AB464" t="str">
        <f t="shared" si="29"/>
        <v>15-20years</v>
      </c>
      <c r="AC464">
        <v>118172</v>
      </c>
      <c r="AD464" t="str">
        <f t="shared" si="30"/>
        <v>1.10lac-1.20lac</v>
      </c>
      <c r="AE464" s="3">
        <v>0.13</v>
      </c>
      <c r="AF464" s="3" t="str">
        <f t="shared" si="31"/>
        <v>10-15%</v>
      </c>
      <c r="AG464" t="s">
        <v>5620</v>
      </c>
      <c r="AH464" t="s">
        <v>5621</v>
      </c>
      <c r="AI464" t="s">
        <v>395</v>
      </c>
      <c r="AJ464" t="s">
        <v>395</v>
      </c>
      <c r="AK464" t="s">
        <v>395</v>
      </c>
      <c r="AL464" t="s">
        <v>5501</v>
      </c>
      <c r="AM464">
        <v>20023</v>
      </c>
      <c r="AN464" t="s">
        <v>107</v>
      </c>
      <c r="AO464" t="s">
        <v>5622</v>
      </c>
      <c r="AP464" t="s">
        <v>5623</v>
      </c>
    </row>
    <row r="465" spans="1:42" x14ac:dyDescent="0.35">
      <c r="A465">
        <v>679990</v>
      </c>
      <c r="B465" t="s">
        <v>63</v>
      </c>
      <c r="C465" t="s">
        <v>5624</v>
      </c>
      <c r="D465" t="s">
        <v>475</v>
      </c>
      <c r="E465" t="s">
        <v>2492</v>
      </c>
      <c r="F465" t="s">
        <v>67</v>
      </c>
      <c r="G465" t="s">
        <v>5625</v>
      </c>
      <c r="H465" t="s">
        <v>5164</v>
      </c>
      <c r="I465" t="s">
        <v>5626</v>
      </c>
      <c r="J465" t="s">
        <v>5627</v>
      </c>
      <c r="K465" t="s">
        <v>5628</v>
      </c>
      <c r="L465" t="s">
        <v>5629</v>
      </c>
      <c r="M465" s="2">
        <v>9.0138888888888893E-2</v>
      </c>
      <c r="N465">
        <v>23.44</v>
      </c>
      <c r="O465" t="str">
        <f t="shared" si="28"/>
        <v>20-30years</v>
      </c>
      <c r="P465">
        <v>51</v>
      </c>
      <c r="Q465" s="1">
        <v>42411</v>
      </c>
      <c r="R465" t="s">
        <v>49</v>
      </c>
      <c r="S465" t="s">
        <v>50</v>
      </c>
      <c r="T465">
        <v>2016</v>
      </c>
      <c r="U465">
        <v>11</v>
      </c>
      <c r="V465" t="s">
        <v>154</v>
      </c>
      <c r="W465" t="s">
        <v>155</v>
      </c>
      <c r="X465">
        <v>2</v>
      </c>
      <c r="Y465" t="s">
        <v>295</v>
      </c>
      <c r="Z465" t="s">
        <v>296</v>
      </c>
      <c r="AA465">
        <v>0.73</v>
      </c>
      <c r="AB465" t="str">
        <f t="shared" si="29"/>
        <v>0-5years</v>
      </c>
      <c r="AC465">
        <v>116818</v>
      </c>
      <c r="AD465" t="str">
        <f t="shared" si="30"/>
        <v>1.10lac-1.20lac</v>
      </c>
      <c r="AE465" s="3">
        <v>0.12</v>
      </c>
      <c r="AF465" s="3" t="str">
        <f t="shared" si="31"/>
        <v>10-15%</v>
      </c>
      <c r="AG465" t="s">
        <v>5630</v>
      </c>
      <c r="AH465" t="s">
        <v>5631</v>
      </c>
      <c r="AI465" t="s">
        <v>5632</v>
      </c>
      <c r="AJ465" t="s">
        <v>525</v>
      </c>
      <c r="AK465" t="s">
        <v>5632</v>
      </c>
      <c r="AL465" t="s">
        <v>207</v>
      </c>
      <c r="AM465">
        <v>38544</v>
      </c>
      <c r="AN465" t="s">
        <v>107</v>
      </c>
      <c r="AO465" t="s">
        <v>5633</v>
      </c>
      <c r="AP465" t="s">
        <v>5634</v>
      </c>
    </row>
    <row r="466" spans="1:42" x14ac:dyDescent="0.35">
      <c r="A466">
        <v>851939</v>
      </c>
      <c r="B466" t="s">
        <v>88</v>
      </c>
      <c r="C466" t="s">
        <v>5635</v>
      </c>
      <c r="D466" t="s">
        <v>431</v>
      </c>
      <c r="E466" t="s">
        <v>151</v>
      </c>
      <c r="F466" t="s">
        <v>42</v>
      </c>
      <c r="G466" t="s">
        <v>5636</v>
      </c>
      <c r="H466" t="s">
        <v>5164</v>
      </c>
      <c r="I466" t="s">
        <v>5637</v>
      </c>
      <c r="J466" t="s">
        <v>5638</v>
      </c>
      <c r="K466" t="s">
        <v>4872</v>
      </c>
      <c r="L466" t="s">
        <v>2800</v>
      </c>
      <c r="M466" s="2">
        <v>0.23828703703703705</v>
      </c>
      <c r="N466">
        <v>25.79</v>
      </c>
      <c r="O466" t="str">
        <f t="shared" si="28"/>
        <v>20-30years</v>
      </c>
      <c r="P466">
        <v>43</v>
      </c>
      <c r="Q466" t="s">
        <v>5639</v>
      </c>
      <c r="R466" t="s">
        <v>97</v>
      </c>
      <c r="S466" t="s">
        <v>75</v>
      </c>
      <c r="T466">
        <v>2017</v>
      </c>
      <c r="U466">
        <v>1</v>
      </c>
      <c r="V466" t="s">
        <v>293</v>
      </c>
      <c r="W466" t="s">
        <v>294</v>
      </c>
      <c r="X466">
        <v>23</v>
      </c>
      <c r="Y466" t="s">
        <v>100</v>
      </c>
      <c r="Z466" t="s">
        <v>101</v>
      </c>
      <c r="AA466">
        <v>0.51</v>
      </c>
      <c r="AB466" t="str">
        <f t="shared" si="29"/>
        <v>0-5years</v>
      </c>
      <c r="AC466">
        <v>156339</v>
      </c>
      <c r="AD466" t="str">
        <f t="shared" si="30"/>
        <v>1.50lac-1.60lac</v>
      </c>
      <c r="AE466" s="3">
        <v>0.04</v>
      </c>
      <c r="AF466" s="3" t="str">
        <f t="shared" si="31"/>
        <v>0-5%</v>
      </c>
      <c r="AG466" t="s">
        <v>5640</v>
      </c>
      <c r="AH466" t="s">
        <v>5641</v>
      </c>
      <c r="AI466" t="s">
        <v>5642</v>
      </c>
      <c r="AJ466" t="s">
        <v>2317</v>
      </c>
      <c r="AK466" t="s">
        <v>5642</v>
      </c>
      <c r="AL466" t="s">
        <v>301</v>
      </c>
      <c r="AM466">
        <v>50137</v>
      </c>
      <c r="AN466" t="s">
        <v>85</v>
      </c>
      <c r="AO466" t="s">
        <v>5643</v>
      </c>
      <c r="AP466" t="s">
        <v>5644</v>
      </c>
    </row>
    <row r="467" spans="1:42" x14ac:dyDescent="0.35">
      <c r="A467">
        <v>272885</v>
      </c>
      <c r="B467" t="s">
        <v>38</v>
      </c>
      <c r="C467" t="s">
        <v>5645</v>
      </c>
      <c r="D467" t="s">
        <v>599</v>
      </c>
      <c r="E467" t="s">
        <v>980</v>
      </c>
      <c r="F467" t="s">
        <v>42</v>
      </c>
      <c r="G467" t="s">
        <v>5646</v>
      </c>
      <c r="H467" t="s">
        <v>5164</v>
      </c>
      <c r="I467" t="s">
        <v>5647</v>
      </c>
      <c r="J467" t="s">
        <v>5648</v>
      </c>
      <c r="K467" t="s">
        <v>1963</v>
      </c>
      <c r="L467" s="1">
        <v>26637</v>
      </c>
      <c r="M467" s="2">
        <v>0.65150462962962963</v>
      </c>
      <c r="N467">
        <v>45.32</v>
      </c>
      <c r="O467" t="str">
        <f t="shared" si="28"/>
        <v>40-50years</v>
      </c>
      <c r="P467">
        <v>42</v>
      </c>
      <c r="Q467" t="s">
        <v>5649</v>
      </c>
      <c r="R467" t="s">
        <v>49</v>
      </c>
      <c r="S467" t="s">
        <v>50</v>
      </c>
      <c r="T467">
        <v>2011</v>
      </c>
      <c r="U467">
        <v>12</v>
      </c>
      <c r="V467" t="s">
        <v>51</v>
      </c>
      <c r="W467" t="s">
        <v>52</v>
      </c>
      <c r="X467">
        <v>22</v>
      </c>
      <c r="Y467" t="s">
        <v>156</v>
      </c>
      <c r="Z467" t="s">
        <v>157</v>
      </c>
      <c r="AA467">
        <v>5.6</v>
      </c>
      <c r="AB467" t="str">
        <f t="shared" si="29"/>
        <v>5-10years</v>
      </c>
      <c r="AC467">
        <v>81401</v>
      </c>
      <c r="AD467" t="str">
        <f t="shared" si="30"/>
        <v>80k-90k</v>
      </c>
      <c r="AE467" s="3">
        <v>0.28000000000000003</v>
      </c>
      <c r="AF467" s="3" t="str">
        <f t="shared" si="31"/>
        <v>25-30%</v>
      </c>
      <c r="AG467" t="s">
        <v>5650</v>
      </c>
      <c r="AH467" t="s">
        <v>5651</v>
      </c>
      <c r="AI467" t="s">
        <v>5652</v>
      </c>
      <c r="AJ467" t="s">
        <v>5653</v>
      </c>
      <c r="AK467" t="s">
        <v>5652</v>
      </c>
      <c r="AL467" t="s">
        <v>511</v>
      </c>
      <c r="AM467">
        <v>59648</v>
      </c>
      <c r="AN467" t="s">
        <v>60</v>
      </c>
      <c r="AO467" t="s">
        <v>5654</v>
      </c>
      <c r="AP467" t="s">
        <v>5655</v>
      </c>
    </row>
    <row r="468" spans="1:42" x14ac:dyDescent="0.35">
      <c r="A468">
        <v>588553</v>
      </c>
      <c r="B468" t="s">
        <v>38</v>
      </c>
      <c r="C468" t="s">
        <v>5656</v>
      </c>
      <c r="D468" t="s">
        <v>500</v>
      </c>
      <c r="E468" t="s">
        <v>5121</v>
      </c>
      <c r="F468" t="s">
        <v>42</v>
      </c>
      <c r="G468" t="s">
        <v>5657</v>
      </c>
      <c r="H468" t="s">
        <v>5164</v>
      </c>
      <c r="I468" t="s">
        <v>5658</v>
      </c>
      <c r="J468" t="s">
        <v>5659</v>
      </c>
      <c r="K468" t="s">
        <v>3960</v>
      </c>
      <c r="L468" s="1">
        <v>31513</v>
      </c>
      <c r="M468" s="2">
        <v>8.5833333333333331E-2</v>
      </c>
      <c r="N468">
        <v>30.75</v>
      </c>
      <c r="O468" t="str">
        <f t="shared" si="28"/>
        <v>30-40years</v>
      </c>
      <c r="P468">
        <v>41</v>
      </c>
      <c r="Q468" s="1">
        <v>40243</v>
      </c>
      <c r="R468" t="s">
        <v>74</v>
      </c>
      <c r="S468" t="s">
        <v>75</v>
      </c>
      <c r="T468">
        <v>2010</v>
      </c>
      <c r="U468">
        <v>6</v>
      </c>
      <c r="V468" t="s">
        <v>344</v>
      </c>
      <c r="W468" t="s">
        <v>345</v>
      </c>
      <c r="X468">
        <v>3</v>
      </c>
      <c r="Y468" t="s">
        <v>156</v>
      </c>
      <c r="Z468" t="s">
        <v>157</v>
      </c>
      <c r="AA468">
        <v>7.16</v>
      </c>
      <c r="AB468" t="str">
        <f t="shared" si="29"/>
        <v>5-10years</v>
      </c>
      <c r="AC468">
        <v>45345</v>
      </c>
      <c r="AD468" t="str">
        <f t="shared" si="30"/>
        <v>40k-50k</v>
      </c>
      <c r="AE468" s="3">
        <v>0.24</v>
      </c>
      <c r="AF468" s="3" t="str">
        <f t="shared" si="31"/>
        <v>20-25%</v>
      </c>
      <c r="AG468" t="s">
        <v>5660</v>
      </c>
      <c r="AH468" t="s">
        <v>5661</v>
      </c>
      <c r="AI468" t="s">
        <v>5662</v>
      </c>
      <c r="AJ468" t="s">
        <v>5663</v>
      </c>
      <c r="AK468" t="s">
        <v>5662</v>
      </c>
      <c r="AL468" t="s">
        <v>471</v>
      </c>
      <c r="AM468">
        <v>4029</v>
      </c>
      <c r="AN468" t="s">
        <v>237</v>
      </c>
      <c r="AO468" t="s">
        <v>5664</v>
      </c>
      <c r="AP468" t="s">
        <v>5665</v>
      </c>
    </row>
    <row r="469" spans="1:42" x14ac:dyDescent="0.35">
      <c r="A469">
        <v>739367</v>
      </c>
      <c r="B469" t="s">
        <v>88</v>
      </c>
      <c r="C469" t="s">
        <v>5666</v>
      </c>
      <c r="D469" t="s">
        <v>599</v>
      </c>
      <c r="E469" t="s">
        <v>3281</v>
      </c>
      <c r="F469" t="s">
        <v>42</v>
      </c>
      <c r="G469" t="s">
        <v>5667</v>
      </c>
      <c r="H469" t="s">
        <v>5164</v>
      </c>
      <c r="I469" t="s">
        <v>5668</v>
      </c>
      <c r="J469" t="s">
        <v>5669</v>
      </c>
      <c r="K469" t="s">
        <v>1509</v>
      </c>
      <c r="L469" t="s">
        <v>5670</v>
      </c>
      <c r="M469" s="2">
        <v>0.72359953703703705</v>
      </c>
      <c r="N469">
        <v>39.200000000000003</v>
      </c>
      <c r="O469" t="str">
        <f t="shared" si="28"/>
        <v>30-40years</v>
      </c>
      <c r="P469">
        <v>46</v>
      </c>
      <c r="Q469" s="1">
        <v>41097</v>
      </c>
      <c r="R469" t="s">
        <v>327</v>
      </c>
      <c r="S469" t="s">
        <v>50</v>
      </c>
      <c r="T469">
        <v>2012</v>
      </c>
      <c r="U469">
        <v>7</v>
      </c>
      <c r="V469" t="s">
        <v>390</v>
      </c>
      <c r="W469" t="s">
        <v>391</v>
      </c>
      <c r="X469">
        <v>7</v>
      </c>
      <c r="Y469" t="s">
        <v>53</v>
      </c>
      <c r="Z469" t="s">
        <v>54</v>
      </c>
      <c r="AA469">
        <v>5.0599999999999996</v>
      </c>
      <c r="AB469" t="str">
        <f t="shared" si="29"/>
        <v>5-10years</v>
      </c>
      <c r="AC469">
        <v>46119</v>
      </c>
      <c r="AD469" t="str">
        <f t="shared" si="30"/>
        <v>40k-50k</v>
      </c>
      <c r="AE469" s="3">
        <v>0.04</v>
      </c>
      <c r="AF469" s="3" t="str">
        <f t="shared" si="31"/>
        <v>0-5%</v>
      </c>
      <c r="AG469" t="s">
        <v>5671</v>
      </c>
      <c r="AH469" t="s">
        <v>5672</v>
      </c>
      <c r="AI469" t="s">
        <v>5673</v>
      </c>
      <c r="AJ469" t="s">
        <v>5674</v>
      </c>
      <c r="AK469" t="s">
        <v>5673</v>
      </c>
      <c r="AL469" t="s">
        <v>162</v>
      </c>
      <c r="AM469">
        <v>24370</v>
      </c>
      <c r="AN469" t="s">
        <v>107</v>
      </c>
      <c r="AO469" t="s">
        <v>5675</v>
      </c>
      <c r="AP469" t="s">
        <v>5676</v>
      </c>
    </row>
    <row r="470" spans="1:42" x14ac:dyDescent="0.35">
      <c r="A470">
        <v>271247</v>
      </c>
      <c r="B470" t="s">
        <v>110</v>
      </c>
      <c r="C470" t="s">
        <v>792</v>
      </c>
      <c r="D470" t="s">
        <v>305</v>
      </c>
      <c r="E470" t="s">
        <v>933</v>
      </c>
      <c r="F470" t="s">
        <v>42</v>
      </c>
      <c r="G470" t="s">
        <v>5677</v>
      </c>
      <c r="H470" t="s">
        <v>5164</v>
      </c>
      <c r="I470" t="s">
        <v>5678</v>
      </c>
      <c r="J470" t="s">
        <v>5679</v>
      </c>
      <c r="K470" t="s">
        <v>5680</v>
      </c>
      <c r="L470" s="1">
        <v>33278</v>
      </c>
      <c r="M470" s="2">
        <v>8.3310185185185182E-2</v>
      </c>
      <c r="N470">
        <v>25.92</v>
      </c>
      <c r="O470" t="str">
        <f t="shared" si="28"/>
        <v>20-30years</v>
      </c>
      <c r="P470">
        <v>46</v>
      </c>
      <c r="Q470" t="s">
        <v>2872</v>
      </c>
      <c r="R470" t="s">
        <v>327</v>
      </c>
      <c r="S470" t="s">
        <v>50</v>
      </c>
      <c r="T470">
        <v>2013</v>
      </c>
      <c r="U470">
        <v>8</v>
      </c>
      <c r="V470" t="s">
        <v>465</v>
      </c>
      <c r="W470" t="s">
        <v>466</v>
      </c>
      <c r="X470">
        <v>26</v>
      </c>
      <c r="Y470" t="s">
        <v>100</v>
      </c>
      <c r="Z470" t="s">
        <v>101</v>
      </c>
      <c r="AA470">
        <v>3.92</v>
      </c>
      <c r="AB470" t="str">
        <f t="shared" si="29"/>
        <v>0-5years</v>
      </c>
      <c r="AC470">
        <v>155974</v>
      </c>
      <c r="AD470" t="str">
        <f t="shared" si="30"/>
        <v>1.50lac-1.60lac</v>
      </c>
      <c r="AE470" s="3">
        <v>0.25</v>
      </c>
      <c r="AF470" s="3" t="str">
        <f t="shared" si="31"/>
        <v>20-25%</v>
      </c>
      <c r="AG470" t="s">
        <v>5681</v>
      </c>
      <c r="AH470" t="s">
        <v>5682</v>
      </c>
      <c r="AI470" t="s">
        <v>251</v>
      </c>
      <c r="AJ470" t="s">
        <v>251</v>
      </c>
      <c r="AK470" t="s">
        <v>251</v>
      </c>
      <c r="AL470" t="s">
        <v>252</v>
      </c>
      <c r="AM470">
        <v>90080</v>
      </c>
      <c r="AN470" t="s">
        <v>60</v>
      </c>
      <c r="AO470" t="s">
        <v>5683</v>
      </c>
      <c r="AP470" t="s">
        <v>5684</v>
      </c>
    </row>
    <row r="471" spans="1:42" x14ac:dyDescent="0.35">
      <c r="A471">
        <v>778200</v>
      </c>
      <c r="B471" t="s">
        <v>63</v>
      </c>
      <c r="C471" t="s">
        <v>5685</v>
      </c>
      <c r="D471" t="s">
        <v>383</v>
      </c>
      <c r="E471" t="s">
        <v>3534</v>
      </c>
      <c r="F471" t="s">
        <v>67</v>
      </c>
      <c r="G471" t="s">
        <v>5686</v>
      </c>
      <c r="H471" t="s">
        <v>5164</v>
      </c>
      <c r="I471" t="s">
        <v>5687</v>
      </c>
      <c r="J471" t="s">
        <v>5688</v>
      </c>
      <c r="K471" t="s">
        <v>5689</v>
      </c>
      <c r="L471" s="1">
        <v>21589</v>
      </c>
      <c r="M471" s="2">
        <v>2.9861111111111113E-2</v>
      </c>
      <c r="N471">
        <v>58.03</v>
      </c>
      <c r="O471" t="str">
        <f t="shared" si="28"/>
        <v>50-60years</v>
      </c>
      <c r="P471">
        <v>50</v>
      </c>
      <c r="Q471" t="s">
        <v>5690</v>
      </c>
      <c r="R471" t="s">
        <v>49</v>
      </c>
      <c r="S471" t="s">
        <v>50</v>
      </c>
      <c r="T471">
        <v>1996</v>
      </c>
      <c r="U471">
        <v>11</v>
      </c>
      <c r="V471" t="s">
        <v>154</v>
      </c>
      <c r="W471" t="s">
        <v>155</v>
      </c>
      <c r="X471">
        <v>16</v>
      </c>
      <c r="Y471" t="s">
        <v>53</v>
      </c>
      <c r="Z471" t="s">
        <v>54</v>
      </c>
      <c r="AA471">
        <v>20.71</v>
      </c>
      <c r="AB471" t="str">
        <f t="shared" si="29"/>
        <v>20-30years</v>
      </c>
      <c r="AC471">
        <v>119877</v>
      </c>
      <c r="AD471" t="str">
        <f t="shared" si="30"/>
        <v>1.10lac-1.20lac</v>
      </c>
      <c r="AE471" s="3">
        <v>0.17</v>
      </c>
      <c r="AF471" s="3" t="str">
        <f t="shared" si="31"/>
        <v>15-20%</v>
      </c>
      <c r="AG471" t="s">
        <v>5691</v>
      </c>
      <c r="AH471" t="s">
        <v>5692</v>
      </c>
      <c r="AI471" t="s">
        <v>5693</v>
      </c>
      <c r="AJ471" t="s">
        <v>242</v>
      </c>
      <c r="AK471" t="s">
        <v>5693</v>
      </c>
      <c r="AL471" t="s">
        <v>609</v>
      </c>
      <c r="AM471">
        <v>26267</v>
      </c>
      <c r="AN471" t="s">
        <v>107</v>
      </c>
      <c r="AO471" t="s">
        <v>5694</v>
      </c>
      <c r="AP471" t="s">
        <v>5695</v>
      </c>
    </row>
    <row r="472" spans="1:42" x14ac:dyDescent="0.35">
      <c r="A472">
        <v>338449</v>
      </c>
      <c r="B472" t="s">
        <v>240</v>
      </c>
      <c r="C472" t="s">
        <v>3935</v>
      </c>
      <c r="D472" t="s">
        <v>130</v>
      </c>
      <c r="E472" t="s">
        <v>5696</v>
      </c>
      <c r="F472" t="s">
        <v>67</v>
      </c>
      <c r="G472" t="s">
        <v>5697</v>
      </c>
      <c r="H472" t="s">
        <v>5164</v>
      </c>
      <c r="I472" t="s">
        <v>5698</v>
      </c>
      <c r="J472" t="s">
        <v>5699</v>
      </c>
      <c r="K472" t="s">
        <v>2039</v>
      </c>
      <c r="L472" t="s">
        <v>5700</v>
      </c>
      <c r="M472" s="2">
        <v>0.10157407407407408</v>
      </c>
      <c r="N472">
        <v>53.95</v>
      </c>
      <c r="O472" t="str">
        <f t="shared" si="28"/>
        <v>50-60years</v>
      </c>
      <c r="P472">
        <v>59</v>
      </c>
      <c r="Q472" t="s">
        <v>5701</v>
      </c>
      <c r="R472" t="s">
        <v>74</v>
      </c>
      <c r="S472" t="s">
        <v>75</v>
      </c>
      <c r="T472">
        <v>1994</v>
      </c>
      <c r="U472">
        <v>5</v>
      </c>
      <c r="V472" t="s">
        <v>312</v>
      </c>
      <c r="W472" t="s">
        <v>312</v>
      </c>
      <c r="X472">
        <v>13</v>
      </c>
      <c r="Y472" t="s">
        <v>279</v>
      </c>
      <c r="Z472" t="s">
        <v>280</v>
      </c>
      <c r="AA472">
        <v>23.22</v>
      </c>
      <c r="AB472" t="str">
        <f t="shared" si="29"/>
        <v>20-30years</v>
      </c>
      <c r="AC472">
        <v>177768</v>
      </c>
      <c r="AD472" t="str">
        <f t="shared" si="30"/>
        <v>1.70lac-1.80lac</v>
      </c>
      <c r="AE472" s="3">
        <v>0.03</v>
      </c>
      <c r="AF472" s="3" t="str">
        <f t="shared" si="31"/>
        <v>0-5%</v>
      </c>
      <c r="AG472" t="s">
        <v>5702</v>
      </c>
      <c r="AH472" t="s">
        <v>5703</v>
      </c>
      <c r="AI472" t="s">
        <v>5704</v>
      </c>
      <c r="AJ472" t="s">
        <v>5049</v>
      </c>
      <c r="AK472" t="s">
        <v>5704</v>
      </c>
      <c r="AL472" t="s">
        <v>1763</v>
      </c>
      <c r="AM472">
        <v>58123</v>
      </c>
      <c r="AN472" t="s">
        <v>85</v>
      </c>
      <c r="AO472" t="s">
        <v>5705</v>
      </c>
      <c r="AP472" t="s">
        <v>5706</v>
      </c>
    </row>
    <row r="473" spans="1:42" x14ac:dyDescent="0.35">
      <c r="A473">
        <v>581042</v>
      </c>
      <c r="B473" t="s">
        <v>63</v>
      </c>
      <c r="C473" t="s">
        <v>4730</v>
      </c>
      <c r="D473" t="s">
        <v>1828</v>
      </c>
      <c r="E473" t="s">
        <v>2101</v>
      </c>
      <c r="F473" t="s">
        <v>67</v>
      </c>
      <c r="G473" t="s">
        <v>5707</v>
      </c>
      <c r="H473" t="s">
        <v>5164</v>
      </c>
      <c r="I473" t="s">
        <v>5708</v>
      </c>
      <c r="J473" t="s">
        <v>5709</v>
      </c>
      <c r="K473" t="s">
        <v>3293</v>
      </c>
      <c r="L473" t="s">
        <v>5710</v>
      </c>
      <c r="M473" s="2">
        <v>0.14967592592592593</v>
      </c>
      <c r="N473">
        <v>51.72</v>
      </c>
      <c r="O473" t="str">
        <f t="shared" si="28"/>
        <v>50-60years</v>
      </c>
      <c r="P473">
        <v>70</v>
      </c>
      <c r="Q473" s="1">
        <v>41672</v>
      </c>
      <c r="R473" t="s">
        <v>97</v>
      </c>
      <c r="S473" t="s">
        <v>75</v>
      </c>
      <c r="T473">
        <v>2014</v>
      </c>
      <c r="U473">
        <v>2</v>
      </c>
      <c r="V473" t="s">
        <v>120</v>
      </c>
      <c r="W473" t="s">
        <v>121</v>
      </c>
      <c r="X473">
        <v>2</v>
      </c>
      <c r="Y473" t="s">
        <v>578</v>
      </c>
      <c r="Z473" t="s">
        <v>579</v>
      </c>
      <c r="AA473">
        <v>3.48</v>
      </c>
      <c r="AB473" t="str">
        <f t="shared" si="29"/>
        <v>0-5years</v>
      </c>
      <c r="AC473">
        <v>65297</v>
      </c>
      <c r="AD473" t="str">
        <f t="shared" si="30"/>
        <v>60k-70k</v>
      </c>
      <c r="AE473" s="3">
        <v>0.16</v>
      </c>
      <c r="AF473" s="3" t="str">
        <f t="shared" si="31"/>
        <v>15-20%</v>
      </c>
      <c r="AG473" t="s">
        <v>5711</v>
      </c>
      <c r="AH473" t="s">
        <v>5712</v>
      </c>
      <c r="AI473" t="s">
        <v>5713</v>
      </c>
      <c r="AJ473" t="s">
        <v>5714</v>
      </c>
      <c r="AK473" t="s">
        <v>5713</v>
      </c>
      <c r="AL473" t="s">
        <v>162</v>
      </c>
      <c r="AM473">
        <v>22936</v>
      </c>
      <c r="AN473" t="s">
        <v>107</v>
      </c>
      <c r="AO473" t="s">
        <v>5715</v>
      </c>
      <c r="AP473" t="s">
        <v>5716</v>
      </c>
    </row>
    <row r="474" spans="1:42" x14ac:dyDescent="0.35">
      <c r="A474">
        <v>138800</v>
      </c>
      <c r="B474" t="s">
        <v>240</v>
      </c>
      <c r="C474" t="s">
        <v>5717</v>
      </c>
      <c r="D474" t="s">
        <v>938</v>
      </c>
      <c r="E474" t="s">
        <v>5718</v>
      </c>
      <c r="F474" t="s">
        <v>67</v>
      </c>
      <c r="G474" t="s">
        <v>5719</v>
      </c>
      <c r="H474" t="s">
        <v>5164</v>
      </c>
      <c r="I474" t="s">
        <v>5720</v>
      </c>
      <c r="J474" t="s">
        <v>5721</v>
      </c>
      <c r="K474" t="s">
        <v>5722</v>
      </c>
      <c r="L474" s="1">
        <v>24842</v>
      </c>
      <c r="M474" s="2">
        <v>0.4012384259259259</v>
      </c>
      <c r="N474">
        <v>49.27</v>
      </c>
      <c r="O474" t="str">
        <f t="shared" si="28"/>
        <v>40-50years</v>
      </c>
      <c r="P474">
        <v>51</v>
      </c>
      <c r="Q474" t="s">
        <v>5723</v>
      </c>
      <c r="R474" t="s">
        <v>74</v>
      </c>
      <c r="S474" t="s">
        <v>75</v>
      </c>
      <c r="T474">
        <v>2012</v>
      </c>
      <c r="U474">
        <v>4</v>
      </c>
      <c r="V474" t="s">
        <v>76</v>
      </c>
      <c r="W474" t="s">
        <v>77</v>
      </c>
      <c r="X474">
        <v>24</v>
      </c>
      <c r="Y474" t="s">
        <v>78</v>
      </c>
      <c r="Z474" t="s">
        <v>79</v>
      </c>
      <c r="AA474">
        <v>5.26</v>
      </c>
      <c r="AB474" t="str">
        <f t="shared" si="29"/>
        <v>5-10years</v>
      </c>
      <c r="AC474">
        <v>169107</v>
      </c>
      <c r="AD474" t="str">
        <f t="shared" si="30"/>
        <v>1.60lac-1.70lac</v>
      </c>
      <c r="AE474" s="3">
        <v>0.28000000000000003</v>
      </c>
      <c r="AF474" s="3" t="str">
        <f t="shared" si="31"/>
        <v>25-30%</v>
      </c>
      <c r="AG474" t="s">
        <v>5724</v>
      </c>
      <c r="AH474" t="s">
        <v>5725</v>
      </c>
      <c r="AI474" t="s">
        <v>5726</v>
      </c>
      <c r="AJ474" t="s">
        <v>5727</v>
      </c>
      <c r="AK474" t="s">
        <v>5726</v>
      </c>
      <c r="AL474" t="s">
        <v>1677</v>
      </c>
      <c r="AM474">
        <v>35577</v>
      </c>
      <c r="AN474" t="s">
        <v>107</v>
      </c>
      <c r="AO474" t="s">
        <v>5728</v>
      </c>
      <c r="AP474" t="s">
        <v>5729</v>
      </c>
    </row>
    <row r="475" spans="1:42" x14ac:dyDescent="0.35">
      <c r="A475">
        <v>553362</v>
      </c>
      <c r="B475" t="s">
        <v>63</v>
      </c>
      <c r="C475" t="s">
        <v>2736</v>
      </c>
      <c r="D475" t="s">
        <v>572</v>
      </c>
      <c r="E475" t="s">
        <v>3361</v>
      </c>
      <c r="F475" t="s">
        <v>67</v>
      </c>
      <c r="G475" t="s">
        <v>5730</v>
      </c>
      <c r="H475" t="s">
        <v>5164</v>
      </c>
      <c r="I475" t="s">
        <v>5731</v>
      </c>
      <c r="J475" t="s">
        <v>5732</v>
      </c>
      <c r="K475" t="s">
        <v>1790</v>
      </c>
      <c r="L475" t="s">
        <v>5733</v>
      </c>
      <c r="M475" s="2">
        <v>0.13625000000000001</v>
      </c>
      <c r="N475">
        <v>49.39</v>
      </c>
      <c r="O475" t="str">
        <f t="shared" si="28"/>
        <v>40-50years</v>
      </c>
      <c r="P475">
        <v>54</v>
      </c>
      <c r="Q475" s="1">
        <v>33729</v>
      </c>
      <c r="R475" t="s">
        <v>74</v>
      </c>
      <c r="S475" t="s">
        <v>75</v>
      </c>
      <c r="T475">
        <v>1992</v>
      </c>
      <c r="U475">
        <v>5</v>
      </c>
      <c r="V475" t="s">
        <v>312</v>
      </c>
      <c r="W475" t="s">
        <v>312</v>
      </c>
      <c r="X475">
        <v>5</v>
      </c>
      <c r="Y475" t="s">
        <v>78</v>
      </c>
      <c r="Z475" t="s">
        <v>79</v>
      </c>
      <c r="AA475">
        <v>25.25</v>
      </c>
      <c r="AB475" t="str">
        <f t="shared" si="29"/>
        <v>20-30years</v>
      </c>
      <c r="AC475">
        <v>68488</v>
      </c>
      <c r="AD475" t="str">
        <f t="shared" si="30"/>
        <v>60k-70k</v>
      </c>
      <c r="AE475" s="3">
        <v>0.23</v>
      </c>
      <c r="AF475" s="3" t="str">
        <f t="shared" si="31"/>
        <v>20-25%</v>
      </c>
      <c r="AG475" t="s">
        <v>5734</v>
      </c>
      <c r="AH475" t="s">
        <v>5735</v>
      </c>
      <c r="AI475" t="s">
        <v>5736</v>
      </c>
      <c r="AJ475" t="s">
        <v>5737</v>
      </c>
      <c r="AK475" t="s">
        <v>5736</v>
      </c>
      <c r="AL475" t="s">
        <v>934</v>
      </c>
      <c r="AM475">
        <v>63848</v>
      </c>
      <c r="AN475" t="s">
        <v>85</v>
      </c>
      <c r="AO475" t="s">
        <v>5738</v>
      </c>
      <c r="AP475" t="s">
        <v>5739</v>
      </c>
    </row>
    <row r="476" spans="1:42" x14ac:dyDescent="0.35">
      <c r="A476">
        <v>435055</v>
      </c>
      <c r="B476" t="s">
        <v>63</v>
      </c>
      <c r="C476" t="s">
        <v>2988</v>
      </c>
      <c r="D476" t="s">
        <v>40</v>
      </c>
      <c r="E476" t="s">
        <v>5740</v>
      </c>
      <c r="F476" t="s">
        <v>67</v>
      </c>
      <c r="G476" t="s">
        <v>5741</v>
      </c>
      <c r="H476" t="s">
        <v>5164</v>
      </c>
      <c r="I476" t="s">
        <v>5742</v>
      </c>
      <c r="J476" t="s">
        <v>5743</v>
      </c>
      <c r="K476" t="s">
        <v>2330</v>
      </c>
      <c r="L476" t="s">
        <v>5744</v>
      </c>
      <c r="M476" s="2">
        <v>0.63634259259259263</v>
      </c>
      <c r="N476">
        <v>34.96</v>
      </c>
      <c r="O476" t="str">
        <f t="shared" si="28"/>
        <v>30-40years</v>
      </c>
      <c r="P476">
        <v>66</v>
      </c>
      <c r="Q476" t="s">
        <v>5745</v>
      </c>
      <c r="R476" t="s">
        <v>74</v>
      </c>
      <c r="S476" t="s">
        <v>75</v>
      </c>
      <c r="T476">
        <v>2015</v>
      </c>
      <c r="U476">
        <v>5</v>
      </c>
      <c r="V476" t="s">
        <v>312</v>
      </c>
      <c r="W476" t="s">
        <v>312</v>
      </c>
      <c r="X476">
        <v>31</v>
      </c>
      <c r="Y476" t="s">
        <v>578</v>
      </c>
      <c r="Z476" t="s">
        <v>579</v>
      </c>
      <c r="AA476">
        <v>2.16</v>
      </c>
      <c r="AB476" t="str">
        <f t="shared" si="29"/>
        <v>0-5years</v>
      </c>
      <c r="AC476">
        <v>87911</v>
      </c>
      <c r="AD476" t="str">
        <f t="shared" si="30"/>
        <v>80k-90k</v>
      </c>
      <c r="AE476" s="3">
        <v>0.13</v>
      </c>
      <c r="AF476" s="3" t="str">
        <f t="shared" si="31"/>
        <v>10-15%</v>
      </c>
      <c r="AG476" t="s">
        <v>5746</v>
      </c>
      <c r="AH476" t="s">
        <v>5747</v>
      </c>
      <c r="AI476" t="s">
        <v>5748</v>
      </c>
      <c r="AJ476" t="s">
        <v>4526</v>
      </c>
      <c r="AK476" t="s">
        <v>5748</v>
      </c>
      <c r="AL476" t="s">
        <v>84</v>
      </c>
      <c r="AM476">
        <v>48462</v>
      </c>
      <c r="AN476" t="s">
        <v>85</v>
      </c>
      <c r="AO476" t="s">
        <v>5749</v>
      </c>
      <c r="AP476" t="s">
        <v>5750</v>
      </c>
    </row>
    <row r="477" spans="1:42" x14ac:dyDescent="0.35">
      <c r="A477">
        <v>469392</v>
      </c>
      <c r="B477" t="s">
        <v>110</v>
      </c>
      <c r="C477" t="s">
        <v>5751</v>
      </c>
      <c r="D477" t="s">
        <v>739</v>
      </c>
      <c r="E477" t="s">
        <v>4223</v>
      </c>
      <c r="F477" t="s">
        <v>42</v>
      </c>
      <c r="G477" t="s">
        <v>5752</v>
      </c>
      <c r="H477" t="s">
        <v>5164</v>
      </c>
      <c r="I477" t="s">
        <v>5753</v>
      </c>
      <c r="J477" t="s">
        <v>5754</v>
      </c>
      <c r="K477" t="s">
        <v>1177</v>
      </c>
      <c r="L477" s="1">
        <v>21316</v>
      </c>
      <c r="M477" s="2">
        <v>0.99531249999999993</v>
      </c>
      <c r="N477">
        <v>58.77</v>
      </c>
      <c r="O477" t="str">
        <f t="shared" si="28"/>
        <v>50-60years</v>
      </c>
      <c r="P477">
        <v>59</v>
      </c>
      <c r="Q477" t="s">
        <v>904</v>
      </c>
      <c r="R477" t="s">
        <v>74</v>
      </c>
      <c r="S477" t="s">
        <v>75</v>
      </c>
      <c r="T477">
        <v>1999</v>
      </c>
      <c r="U477">
        <v>6</v>
      </c>
      <c r="V477" t="s">
        <v>344</v>
      </c>
      <c r="W477" t="s">
        <v>345</v>
      </c>
      <c r="X477">
        <v>29</v>
      </c>
      <c r="Y477" t="s">
        <v>78</v>
      </c>
      <c r="Z477" t="s">
        <v>79</v>
      </c>
      <c r="AA477">
        <v>18.09</v>
      </c>
      <c r="AB477" t="str">
        <f t="shared" si="29"/>
        <v>15-20years</v>
      </c>
      <c r="AC477">
        <v>146938</v>
      </c>
      <c r="AD477" t="str">
        <f t="shared" si="30"/>
        <v>1.40lac-1.50lac</v>
      </c>
      <c r="AE477" s="3">
        <v>0.06</v>
      </c>
      <c r="AF477" s="3" t="str">
        <f t="shared" si="31"/>
        <v>5-10%</v>
      </c>
      <c r="AG477" t="s">
        <v>5755</v>
      </c>
      <c r="AH477" t="s">
        <v>5756</v>
      </c>
      <c r="AI477" t="s">
        <v>5757</v>
      </c>
      <c r="AJ477" t="s">
        <v>5758</v>
      </c>
      <c r="AK477" t="s">
        <v>5757</v>
      </c>
      <c r="AL477" t="s">
        <v>143</v>
      </c>
      <c r="AM477">
        <v>99661</v>
      </c>
      <c r="AN477" t="s">
        <v>60</v>
      </c>
      <c r="AO477" t="s">
        <v>5759</v>
      </c>
      <c r="AP477" t="s">
        <v>5760</v>
      </c>
    </row>
    <row r="478" spans="1:42" x14ac:dyDescent="0.35">
      <c r="A478">
        <v>161467</v>
      </c>
      <c r="B478" t="s">
        <v>63</v>
      </c>
      <c r="C478" t="s">
        <v>5761</v>
      </c>
      <c r="D478" t="s">
        <v>1424</v>
      </c>
      <c r="E478" t="s">
        <v>5762</v>
      </c>
      <c r="F478" t="s">
        <v>67</v>
      </c>
      <c r="G478" t="s">
        <v>5763</v>
      </c>
      <c r="H478" t="s">
        <v>5164</v>
      </c>
      <c r="I478" t="s">
        <v>5764</v>
      </c>
      <c r="J478" t="s">
        <v>5765</v>
      </c>
      <c r="K478" t="s">
        <v>2691</v>
      </c>
      <c r="L478" t="s">
        <v>5766</v>
      </c>
      <c r="M478" s="2">
        <v>0.1839814814814815</v>
      </c>
      <c r="N478">
        <v>36.79</v>
      </c>
      <c r="O478" t="str">
        <f t="shared" si="28"/>
        <v>30-40years</v>
      </c>
      <c r="P478">
        <v>89</v>
      </c>
      <c r="Q478" s="1">
        <v>41007</v>
      </c>
      <c r="R478" t="s">
        <v>327</v>
      </c>
      <c r="S478" t="s">
        <v>50</v>
      </c>
      <c r="T478">
        <v>2012</v>
      </c>
      <c r="U478">
        <v>8</v>
      </c>
      <c r="V478" t="s">
        <v>465</v>
      </c>
      <c r="W478" t="s">
        <v>466</v>
      </c>
      <c r="X478">
        <v>4</v>
      </c>
      <c r="Y478" t="s">
        <v>53</v>
      </c>
      <c r="Z478" t="s">
        <v>54</v>
      </c>
      <c r="AA478">
        <v>4.9800000000000004</v>
      </c>
      <c r="AB478" t="str">
        <f t="shared" si="29"/>
        <v>0-5years</v>
      </c>
      <c r="AC478">
        <v>47971</v>
      </c>
      <c r="AD478" t="str">
        <f t="shared" si="30"/>
        <v>40k-50k</v>
      </c>
      <c r="AE478" s="3">
        <v>0.02</v>
      </c>
      <c r="AF478" s="3" t="str">
        <f t="shared" si="31"/>
        <v>0-5%</v>
      </c>
      <c r="AG478" t="s">
        <v>5767</v>
      </c>
      <c r="AH478" t="s">
        <v>5768</v>
      </c>
      <c r="AI478" t="s">
        <v>5769</v>
      </c>
      <c r="AJ478" t="s">
        <v>5770</v>
      </c>
      <c r="AK478" t="s">
        <v>5769</v>
      </c>
      <c r="AL478" t="s">
        <v>1713</v>
      </c>
      <c r="AM478">
        <v>53181</v>
      </c>
      <c r="AN478" t="s">
        <v>85</v>
      </c>
      <c r="AO478" t="s">
        <v>5771</v>
      </c>
      <c r="AP478" t="s">
        <v>5772</v>
      </c>
    </row>
    <row r="479" spans="1:42" x14ac:dyDescent="0.35">
      <c r="A479">
        <v>755543</v>
      </c>
      <c r="B479" t="s">
        <v>88</v>
      </c>
      <c r="C479" t="s">
        <v>5773</v>
      </c>
      <c r="D479" t="s">
        <v>337</v>
      </c>
      <c r="E479" t="s">
        <v>4419</v>
      </c>
      <c r="F479" t="s">
        <v>42</v>
      </c>
      <c r="G479" t="s">
        <v>5774</v>
      </c>
      <c r="H479" t="s">
        <v>5164</v>
      </c>
      <c r="I479" t="s">
        <v>5775</v>
      </c>
      <c r="J479" t="s">
        <v>5776</v>
      </c>
      <c r="K479" t="s">
        <v>5777</v>
      </c>
      <c r="L479" t="s">
        <v>5778</v>
      </c>
      <c r="M479" s="2">
        <v>2.7835648148148151E-2</v>
      </c>
      <c r="N479">
        <v>33.93</v>
      </c>
      <c r="O479" t="str">
        <f t="shared" si="28"/>
        <v>30-40years</v>
      </c>
      <c r="P479">
        <v>46</v>
      </c>
      <c r="Q479" s="1">
        <v>40157</v>
      </c>
      <c r="R479" t="s">
        <v>49</v>
      </c>
      <c r="S479" t="s">
        <v>50</v>
      </c>
      <c r="T479">
        <v>2009</v>
      </c>
      <c r="U479">
        <v>10</v>
      </c>
      <c r="V479" t="s">
        <v>137</v>
      </c>
      <c r="W479" t="s">
        <v>138</v>
      </c>
      <c r="X479">
        <v>12</v>
      </c>
      <c r="Y479" t="s">
        <v>100</v>
      </c>
      <c r="Z479" t="s">
        <v>101</v>
      </c>
      <c r="AA479">
        <v>7.8</v>
      </c>
      <c r="AB479" t="str">
        <f t="shared" si="29"/>
        <v>5-10years</v>
      </c>
      <c r="AC479">
        <v>100525</v>
      </c>
      <c r="AD479" t="str">
        <f t="shared" si="30"/>
        <v>1lac-1.10lac</v>
      </c>
      <c r="AE479" s="3">
        <v>0.26</v>
      </c>
      <c r="AF479" s="3" t="str">
        <f t="shared" si="31"/>
        <v>25-30%</v>
      </c>
      <c r="AG479" t="s">
        <v>5779</v>
      </c>
      <c r="AH479" t="s">
        <v>5780</v>
      </c>
      <c r="AI479" t="s">
        <v>5781</v>
      </c>
      <c r="AJ479" t="s">
        <v>364</v>
      </c>
      <c r="AK479" t="s">
        <v>5781</v>
      </c>
      <c r="AL479" t="s">
        <v>350</v>
      </c>
      <c r="AM479">
        <v>21071</v>
      </c>
      <c r="AN479" t="s">
        <v>107</v>
      </c>
      <c r="AO479" t="s">
        <v>5782</v>
      </c>
      <c r="AP479" t="s">
        <v>5783</v>
      </c>
    </row>
    <row r="480" spans="1:42" x14ac:dyDescent="0.35">
      <c r="A480">
        <v>129077</v>
      </c>
      <c r="B480" t="s">
        <v>63</v>
      </c>
      <c r="C480" t="s">
        <v>5784</v>
      </c>
      <c r="D480" t="s">
        <v>65</v>
      </c>
      <c r="E480" t="s">
        <v>2294</v>
      </c>
      <c r="F480" t="s">
        <v>67</v>
      </c>
      <c r="G480" t="s">
        <v>5785</v>
      </c>
      <c r="H480" t="s">
        <v>5164</v>
      </c>
      <c r="I480" t="s">
        <v>5786</v>
      </c>
      <c r="J480" t="s">
        <v>5787</v>
      </c>
      <c r="K480" t="s">
        <v>2114</v>
      </c>
      <c r="L480" s="1">
        <v>33451</v>
      </c>
      <c r="M480" s="2">
        <v>0.39003472222222224</v>
      </c>
      <c r="N480">
        <v>26.57</v>
      </c>
      <c r="O480" t="str">
        <f t="shared" si="28"/>
        <v>20-30years</v>
      </c>
      <c r="P480">
        <v>83</v>
      </c>
      <c r="Q480" t="s">
        <v>5788</v>
      </c>
      <c r="R480" t="s">
        <v>327</v>
      </c>
      <c r="S480" t="s">
        <v>50</v>
      </c>
      <c r="T480">
        <v>2014</v>
      </c>
      <c r="U480">
        <v>8</v>
      </c>
      <c r="V480" t="s">
        <v>465</v>
      </c>
      <c r="W480" t="s">
        <v>466</v>
      </c>
      <c r="X480">
        <v>26</v>
      </c>
      <c r="Y480" t="s">
        <v>78</v>
      </c>
      <c r="Z480" t="s">
        <v>79</v>
      </c>
      <c r="AA480">
        <v>2.92</v>
      </c>
      <c r="AB480" t="str">
        <f t="shared" si="29"/>
        <v>0-5years</v>
      </c>
      <c r="AC480">
        <v>65901</v>
      </c>
      <c r="AD480" t="str">
        <f t="shared" si="30"/>
        <v>60k-70k</v>
      </c>
      <c r="AE480" s="3">
        <v>0.18</v>
      </c>
      <c r="AF480" s="3" t="str">
        <f t="shared" si="31"/>
        <v>15-20%</v>
      </c>
      <c r="AG480" t="s">
        <v>5789</v>
      </c>
      <c r="AH480" t="s">
        <v>5790</v>
      </c>
      <c r="AI480" t="s">
        <v>5791</v>
      </c>
      <c r="AJ480" t="s">
        <v>5792</v>
      </c>
      <c r="AK480" t="s">
        <v>5791</v>
      </c>
      <c r="AL480" t="s">
        <v>2170</v>
      </c>
      <c r="AM480">
        <v>84640</v>
      </c>
      <c r="AN480" t="s">
        <v>60</v>
      </c>
      <c r="AO480" t="s">
        <v>5793</v>
      </c>
      <c r="AP480" t="s">
        <v>5794</v>
      </c>
    </row>
    <row r="481" spans="1:42" x14ac:dyDescent="0.35">
      <c r="A481">
        <v>707856</v>
      </c>
      <c r="B481" t="s">
        <v>63</v>
      </c>
      <c r="C481" t="s">
        <v>5795</v>
      </c>
      <c r="D481" t="s">
        <v>256</v>
      </c>
      <c r="E481" t="s">
        <v>2645</v>
      </c>
      <c r="F481" t="s">
        <v>67</v>
      </c>
      <c r="G481" t="s">
        <v>5796</v>
      </c>
      <c r="H481" t="s">
        <v>5164</v>
      </c>
      <c r="I481" t="s">
        <v>5797</v>
      </c>
      <c r="J481" t="s">
        <v>5798</v>
      </c>
      <c r="K481" t="s">
        <v>668</v>
      </c>
      <c r="L481" s="1">
        <v>32572</v>
      </c>
      <c r="M481" s="2">
        <v>9.8263888888888897E-3</v>
      </c>
      <c r="N481">
        <v>28.25</v>
      </c>
      <c r="O481" t="str">
        <f t="shared" si="28"/>
        <v>20-30years</v>
      </c>
      <c r="P481">
        <v>58</v>
      </c>
      <c r="Q481" t="s">
        <v>3650</v>
      </c>
      <c r="R481" t="s">
        <v>97</v>
      </c>
      <c r="S481" t="s">
        <v>75</v>
      </c>
      <c r="T481">
        <v>2015</v>
      </c>
      <c r="U481">
        <v>1</v>
      </c>
      <c r="V481" t="s">
        <v>293</v>
      </c>
      <c r="W481" t="s">
        <v>294</v>
      </c>
      <c r="X481">
        <v>31</v>
      </c>
      <c r="Y481" t="s">
        <v>53</v>
      </c>
      <c r="Z481" t="s">
        <v>54</v>
      </c>
      <c r="AA481">
        <v>2.4900000000000002</v>
      </c>
      <c r="AB481" t="str">
        <f t="shared" si="29"/>
        <v>0-5years</v>
      </c>
      <c r="AC481">
        <v>190663</v>
      </c>
      <c r="AD481" t="str">
        <f t="shared" si="30"/>
        <v>1.90lac-2lac</v>
      </c>
      <c r="AE481" s="3">
        <v>0.16</v>
      </c>
      <c r="AF481" s="3" t="str">
        <f t="shared" si="31"/>
        <v>15-20%</v>
      </c>
      <c r="AG481" t="s">
        <v>5799</v>
      </c>
      <c r="AH481" t="s">
        <v>5800</v>
      </c>
      <c r="AI481" t="s">
        <v>5801</v>
      </c>
      <c r="AJ481" t="s">
        <v>5442</v>
      </c>
      <c r="AK481" t="s">
        <v>5801</v>
      </c>
      <c r="AL481" t="s">
        <v>106</v>
      </c>
      <c r="AM481">
        <v>41754</v>
      </c>
      <c r="AN481" t="s">
        <v>107</v>
      </c>
      <c r="AO481" t="s">
        <v>5802</v>
      </c>
      <c r="AP481" t="s">
        <v>5803</v>
      </c>
    </row>
    <row r="482" spans="1:42" x14ac:dyDescent="0.35">
      <c r="A482">
        <v>817818</v>
      </c>
      <c r="B482" t="s">
        <v>63</v>
      </c>
      <c r="C482" t="s">
        <v>2458</v>
      </c>
      <c r="D482" t="s">
        <v>211</v>
      </c>
      <c r="E482" t="s">
        <v>5804</v>
      </c>
      <c r="F482" t="s">
        <v>67</v>
      </c>
      <c r="G482" t="s">
        <v>5805</v>
      </c>
      <c r="H482" t="s">
        <v>5164</v>
      </c>
      <c r="I482" t="s">
        <v>5806</v>
      </c>
      <c r="J482" t="s">
        <v>5807</v>
      </c>
      <c r="K482" t="s">
        <v>201</v>
      </c>
      <c r="L482" t="s">
        <v>5808</v>
      </c>
      <c r="M482" s="2">
        <v>0.44252314814814814</v>
      </c>
      <c r="N482">
        <v>50.7</v>
      </c>
      <c r="O482" t="str">
        <f t="shared" si="28"/>
        <v>50-60years</v>
      </c>
      <c r="P482">
        <v>90</v>
      </c>
      <c r="Q482" t="s">
        <v>5809</v>
      </c>
      <c r="R482" t="s">
        <v>49</v>
      </c>
      <c r="S482" t="s">
        <v>50</v>
      </c>
      <c r="T482">
        <v>1990</v>
      </c>
      <c r="U482">
        <v>11</v>
      </c>
      <c r="V482" t="s">
        <v>154</v>
      </c>
      <c r="W482" t="s">
        <v>155</v>
      </c>
      <c r="X482">
        <v>13</v>
      </c>
      <c r="Y482" t="s">
        <v>78</v>
      </c>
      <c r="Z482" t="s">
        <v>79</v>
      </c>
      <c r="AA482">
        <v>26.72</v>
      </c>
      <c r="AB482" t="str">
        <f t="shared" si="29"/>
        <v>20-30years</v>
      </c>
      <c r="AC482">
        <v>183713</v>
      </c>
      <c r="AD482" t="str">
        <f t="shared" si="30"/>
        <v>1.80lac-1.90lac</v>
      </c>
      <c r="AE482" s="3">
        <v>0.26</v>
      </c>
      <c r="AF482" s="3" t="str">
        <f t="shared" si="31"/>
        <v>25-30%</v>
      </c>
      <c r="AG482" t="s">
        <v>5810</v>
      </c>
      <c r="AH482" t="s">
        <v>5811</v>
      </c>
      <c r="AI482" t="s">
        <v>5812</v>
      </c>
      <c r="AJ482" t="s">
        <v>5812</v>
      </c>
      <c r="AK482" t="s">
        <v>5812</v>
      </c>
      <c r="AL482" t="s">
        <v>411</v>
      </c>
      <c r="AM482">
        <v>98903</v>
      </c>
      <c r="AN482" t="s">
        <v>60</v>
      </c>
      <c r="AO482" t="s">
        <v>5813</v>
      </c>
      <c r="AP482" t="s">
        <v>5814</v>
      </c>
    </row>
    <row r="483" spans="1:42" x14ac:dyDescent="0.35">
      <c r="A483">
        <v>226811</v>
      </c>
      <c r="B483" t="s">
        <v>128</v>
      </c>
      <c r="C483" t="s">
        <v>5815</v>
      </c>
      <c r="D483" t="s">
        <v>572</v>
      </c>
      <c r="E483" t="s">
        <v>1543</v>
      </c>
      <c r="F483" t="s">
        <v>67</v>
      </c>
      <c r="G483" t="s">
        <v>5816</v>
      </c>
      <c r="H483" t="s">
        <v>5164</v>
      </c>
      <c r="I483" t="s">
        <v>5817</v>
      </c>
      <c r="J483" t="s">
        <v>5818</v>
      </c>
      <c r="K483" t="s">
        <v>2463</v>
      </c>
      <c r="L483" s="1">
        <v>33604</v>
      </c>
      <c r="M483" s="2">
        <v>2.8402777777777777E-2</v>
      </c>
      <c r="N483">
        <v>25.59</v>
      </c>
      <c r="O483" t="str">
        <f t="shared" si="28"/>
        <v>20-30years</v>
      </c>
      <c r="P483">
        <v>83</v>
      </c>
      <c r="Q483" t="s">
        <v>4236</v>
      </c>
      <c r="R483" t="s">
        <v>49</v>
      </c>
      <c r="S483" t="s">
        <v>50</v>
      </c>
      <c r="T483">
        <v>2016</v>
      </c>
      <c r="U483">
        <v>12</v>
      </c>
      <c r="V483" t="s">
        <v>51</v>
      </c>
      <c r="W483" t="s">
        <v>52</v>
      </c>
      <c r="X483">
        <v>24</v>
      </c>
      <c r="Y483" t="s">
        <v>53</v>
      </c>
      <c r="Z483" t="s">
        <v>54</v>
      </c>
      <c r="AA483">
        <v>0.59</v>
      </c>
      <c r="AB483" t="str">
        <f t="shared" si="29"/>
        <v>0-5years</v>
      </c>
      <c r="AC483">
        <v>52560</v>
      </c>
      <c r="AD483" t="str">
        <f t="shared" si="30"/>
        <v>50k-60k</v>
      </c>
      <c r="AE483" s="3">
        <v>0.18</v>
      </c>
      <c r="AF483" s="3" t="str">
        <f t="shared" si="31"/>
        <v>15-20%</v>
      </c>
      <c r="AG483" t="s">
        <v>5819</v>
      </c>
      <c r="AH483" t="s">
        <v>5820</v>
      </c>
      <c r="AI483" t="s">
        <v>5821</v>
      </c>
      <c r="AJ483" t="s">
        <v>5822</v>
      </c>
      <c r="AK483" t="s">
        <v>5821</v>
      </c>
      <c r="AL483" t="s">
        <v>106</v>
      </c>
      <c r="AM483">
        <v>40010</v>
      </c>
      <c r="AN483" t="s">
        <v>107</v>
      </c>
      <c r="AO483" t="s">
        <v>5823</v>
      </c>
      <c r="AP483" t="s">
        <v>5824</v>
      </c>
    </row>
    <row r="484" spans="1:42" x14ac:dyDescent="0.35">
      <c r="A484">
        <v>283199</v>
      </c>
      <c r="B484" t="s">
        <v>63</v>
      </c>
      <c r="C484" t="s">
        <v>388</v>
      </c>
      <c r="D484" t="s">
        <v>211</v>
      </c>
      <c r="E484" t="s">
        <v>3829</v>
      </c>
      <c r="F484" t="s">
        <v>67</v>
      </c>
      <c r="G484" t="s">
        <v>5825</v>
      </c>
      <c r="H484" t="s">
        <v>5164</v>
      </c>
      <c r="I484" t="s">
        <v>5826</v>
      </c>
      <c r="J484" t="s">
        <v>5827</v>
      </c>
      <c r="K484" t="s">
        <v>5459</v>
      </c>
      <c r="L484" t="s">
        <v>5828</v>
      </c>
      <c r="M484" s="2">
        <v>0.48048611111111111</v>
      </c>
      <c r="N484">
        <v>37.04</v>
      </c>
      <c r="O484" t="str">
        <f t="shared" si="28"/>
        <v>30-40years</v>
      </c>
      <c r="P484">
        <v>89</v>
      </c>
      <c r="Q484" t="s">
        <v>5829</v>
      </c>
      <c r="R484" t="s">
        <v>327</v>
      </c>
      <c r="S484" t="s">
        <v>50</v>
      </c>
      <c r="T484">
        <v>2006</v>
      </c>
      <c r="U484">
        <v>9</v>
      </c>
      <c r="V484" t="s">
        <v>328</v>
      </c>
      <c r="W484" t="s">
        <v>329</v>
      </c>
      <c r="X484">
        <v>16</v>
      </c>
      <c r="Y484" t="s">
        <v>53</v>
      </c>
      <c r="Z484" t="s">
        <v>54</v>
      </c>
      <c r="AA484">
        <v>10.87</v>
      </c>
      <c r="AB484" t="str">
        <f t="shared" si="29"/>
        <v>10-15years</v>
      </c>
      <c r="AC484">
        <v>132022</v>
      </c>
      <c r="AD484" t="str">
        <f t="shared" si="30"/>
        <v>1.30lac-1.40lac</v>
      </c>
      <c r="AE484" s="3">
        <v>0.16</v>
      </c>
      <c r="AF484" s="3" t="str">
        <f t="shared" si="31"/>
        <v>15-20%</v>
      </c>
      <c r="AG484" t="s">
        <v>5830</v>
      </c>
      <c r="AH484" t="s">
        <v>5831</v>
      </c>
      <c r="AI484" t="s">
        <v>5832</v>
      </c>
      <c r="AJ484" t="s">
        <v>660</v>
      </c>
      <c r="AK484" t="s">
        <v>5832</v>
      </c>
      <c r="AL484" t="s">
        <v>1063</v>
      </c>
      <c r="AM484">
        <v>44705</v>
      </c>
      <c r="AN484" t="s">
        <v>85</v>
      </c>
      <c r="AO484" t="s">
        <v>5833</v>
      </c>
      <c r="AP484" t="s">
        <v>5834</v>
      </c>
    </row>
    <row r="485" spans="1:42" x14ac:dyDescent="0.35">
      <c r="A485">
        <v>319493</v>
      </c>
      <c r="B485" t="s">
        <v>63</v>
      </c>
      <c r="C485" t="s">
        <v>5835</v>
      </c>
      <c r="D485" t="s">
        <v>572</v>
      </c>
      <c r="E485" t="s">
        <v>2318</v>
      </c>
      <c r="F485" t="s">
        <v>67</v>
      </c>
      <c r="G485" t="s">
        <v>5836</v>
      </c>
      <c r="H485" t="s">
        <v>5164</v>
      </c>
      <c r="I485" t="s">
        <v>5837</v>
      </c>
      <c r="J485" t="s">
        <v>5838</v>
      </c>
      <c r="K485" t="s">
        <v>5839</v>
      </c>
      <c r="L485" s="1">
        <v>30205</v>
      </c>
      <c r="M485" s="2">
        <v>0.87438657407407405</v>
      </c>
      <c r="N485">
        <v>34.74</v>
      </c>
      <c r="O485" t="str">
        <f t="shared" si="28"/>
        <v>30-40years</v>
      </c>
      <c r="P485">
        <v>53</v>
      </c>
      <c r="Q485" s="1">
        <v>40788</v>
      </c>
      <c r="R485" t="s">
        <v>97</v>
      </c>
      <c r="S485" t="s">
        <v>75</v>
      </c>
      <c r="T485">
        <v>2011</v>
      </c>
      <c r="U485">
        <v>2</v>
      </c>
      <c r="V485" t="s">
        <v>120</v>
      </c>
      <c r="W485" t="s">
        <v>121</v>
      </c>
      <c r="X485">
        <v>9</v>
      </c>
      <c r="Y485" t="s">
        <v>295</v>
      </c>
      <c r="Z485" t="s">
        <v>296</v>
      </c>
      <c r="AA485">
        <v>6.47</v>
      </c>
      <c r="AB485" t="str">
        <f t="shared" si="29"/>
        <v>5-10years</v>
      </c>
      <c r="AC485">
        <v>105620</v>
      </c>
      <c r="AD485" t="str">
        <f t="shared" si="30"/>
        <v>1lac-1.10lac</v>
      </c>
      <c r="AE485" s="3">
        <v>0.17</v>
      </c>
      <c r="AF485" s="3" t="str">
        <f t="shared" si="31"/>
        <v>15-20%</v>
      </c>
      <c r="AG485" t="s">
        <v>5840</v>
      </c>
      <c r="AH485" t="s">
        <v>5841</v>
      </c>
      <c r="AI485" t="s">
        <v>5842</v>
      </c>
      <c r="AJ485" t="s">
        <v>5843</v>
      </c>
      <c r="AK485" t="s">
        <v>5842</v>
      </c>
      <c r="AL485" t="s">
        <v>2732</v>
      </c>
      <c r="AM485">
        <v>29590</v>
      </c>
      <c r="AN485" t="s">
        <v>107</v>
      </c>
      <c r="AO485" t="s">
        <v>5844</v>
      </c>
      <c r="AP485" t="s">
        <v>5845</v>
      </c>
    </row>
    <row r="486" spans="1:42" x14ac:dyDescent="0.35">
      <c r="A486">
        <v>205347</v>
      </c>
      <c r="B486" t="s">
        <v>38</v>
      </c>
      <c r="C486" t="s">
        <v>5846</v>
      </c>
      <c r="D486" t="s">
        <v>65</v>
      </c>
      <c r="E486" t="s">
        <v>865</v>
      </c>
      <c r="F486" t="s">
        <v>42</v>
      </c>
      <c r="G486" t="s">
        <v>5847</v>
      </c>
      <c r="H486" t="s">
        <v>5164</v>
      </c>
      <c r="I486" t="s">
        <v>5848</v>
      </c>
      <c r="J486" t="s">
        <v>5849</v>
      </c>
      <c r="K486" t="s">
        <v>5850</v>
      </c>
      <c r="L486" t="s">
        <v>5851</v>
      </c>
      <c r="M486" s="2">
        <v>0.74946759259259255</v>
      </c>
      <c r="N486">
        <v>59.97</v>
      </c>
      <c r="O486" t="str">
        <f t="shared" si="28"/>
        <v>50-60years</v>
      </c>
      <c r="P486">
        <v>44</v>
      </c>
      <c r="Q486" s="1">
        <v>31357</v>
      </c>
      <c r="R486" t="s">
        <v>74</v>
      </c>
      <c r="S486" t="s">
        <v>75</v>
      </c>
      <c r="T486">
        <v>1985</v>
      </c>
      <c r="U486">
        <v>6</v>
      </c>
      <c r="V486" t="s">
        <v>344</v>
      </c>
      <c r="W486" t="s">
        <v>345</v>
      </c>
      <c r="X486">
        <v>11</v>
      </c>
      <c r="Y486" t="s">
        <v>78</v>
      </c>
      <c r="Z486" t="s">
        <v>79</v>
      </c>
      <c r="AA486">
        <v>32.15</v>
      </c>
      <c r="AB486" t="str">
        <f t="shared" si="29"/>
        <v>30-40years</v>
      </c>
      <c r="AC486">
        <v>138878</v>
      </c>
      <c r="AD486" t="str">
        <f t="shared" si="30"/>
        <v>1.30lac-1.40lac</v>
      </c>
      <c r="AE486" s="3">
        <v>0.18</v>
      </c>
      <c r="AF486" s="3" t="str">
        <f t="shared" si="31"/>
        <v>15-20%</v>
      </c>
      <c r="AG486" t="s">
        <v>5852</v>
      </c>
      <c r="AH486" t="s">
        <v>5853</v>
      </c>
      <c r="AI486" t="s">
        <v>5854</v>
      </c>
      <c r="AJ486" t="s">
        <v>5855</v>
      </c>
      <c r="AK486" t="s">
        <v>5854</v>
      </c>
      <c r="AL486" t="s">
        <v>236</v>
      </c>
      <c r="AM486">
        <v>18175</v>
      </c>
      <c r="AN486" t="s">
        <v>237</v>
      </c>
      <c r="AO486" t="s">
        <v>5856</v>
      </c>
      <c r="AP486" t="s">
        <v>5857</v>
      </c>
    </row>
    <row r="487" spans="1:42" x14ac:dyDescent="0.35">
      <c r="A487">
        <v>508019</v>
      </c>
      <c r="B487" t="s">
        <v>38</v>
      </c>
      <c r="C487" t="s">
        <v>5858</v>
      </c>
      <c r="D487" t="s">
        <v>446</v>
      </c>
      <c r="E487" t="s">
        <v>5859</v>
      </c>
      <c r="F487" t="s">
        <v>42</v>
      </c>
      <c r="G487" t="s">
        <v>5860</v>
      </c>
      <c r="H487" t="s">
        <v>5164</v>
      </c>
      <c r="I487" t="s">
        <v>5861</v>
      </c>
      <c r="J487" t="s">
        <v>5862</v>
      </c>
      <c r="K487" t="s">
        <v>1504</v>
      </c>
      <c r="L487" s="1">
        <v>22256</v>
      </c>
      <c r="M487" s="2">
        <v>0.51902777777777775</v>
      </c>
      <c r="N487">
        <v>57.16</v>
      </c>
      <c r="O487" t="str">
        <f t="shared" si="28"/>
        <v>50-60years</v>
      </c>
      <c r="P487">
        <v>42</v>
      </c>
      <c r="Q487" s="1">
        <v>37202</v>
      </c>
      <c r="R487" t="s">
        <v>327</v>
      </c>
      <c r="S487" t="s">
        <v>50</v>
      </c>
      <c r="T487">
        <v>2001</v>
      </c>
      <c r="U487">
        <v>7</v>
      </c>
      <c r="V487" t="s">
        <v>390</v>
      </c>
      <c r="W487" t="s">
        <v>391</v>
      </c>
      <c r="X487">
        <v>11</v>
      </c>
      <c r="Y487" t="s">
        <v>295</v>
      </c>
      <c r="Z487" t="s">
        <v>296</v>
      </c>
      <c r="AA487">
        <v>16.059999999999999</v>
      </c>
      <c r="AB487" t="str">
        <f t="shared" si="29"/>
        <v>15-20years</v>
      </c>
      <c r="AC487">
        <v>166948</v>
      </c>
      <c r="AD487" t="str">
        <f t="shared" si="30"/>
        <v>1.60lac-1.70lac</v>
      </c>
      <c r="AE487" s="3">
        <v>0.03</v>
      </c>
      <c r="AF487" s="3" t="str">
        <f t="shared" si="31"/>
        <v>0-5%</v>
      </c>
      <c r="AG487" t="s">
        <v>5863</v>
      </c>
      <c r="AH487" t="s">
        <v>5864</v>
      </c>
      <c r="AI487" t="s">
        <v>1254</v>
      </c>
      <c r="AJ487" t="s">
        <v>5727</v>
      </c>
      <c r="AK487" t="s">
        <v>1254</v>
      </c>
      <c r="AL487" t="s">
        <v>1677</v>
      </c>
      <c r="AM487">
        <v>35572</v>
      </c>
      <c r="AN487" t="s">
        <v>107</v>
      </c>
      <c r="AO487" t="s">
        <v>5865</v>
      </c>
      <c r="AP487" t="s">
        <v>5866</v>
      </c>
    </row>
    <row r="488" spans="1:42" x14ac:dyDescent="0.35">
      <c r="A488">
        <v>774862</v>
      </c>
      <c r="B488" t="s">
        <v>38</v>
      </c>
      <c r="C488" t="s">
        <v>5867</v>
      </c>
      <c r="D488" t="s">
        <v>446</v>
      </c>
      <c r="E488" t="s">
        <v>5868</v>
      </c>
      <c r="F488" t="s">
        <v>42</v>
      </c>
      <c r="G488" t="s">
        <v>5869</v>
      </c>
      <c r="H488" t="s">
        <v>5164</v>
      </c>
      <c r="I488" t="s">
        <v>5870</v>
      </c>
      <c r="J488" t="s">
        <v>5871</v>
      </c>
      <c r="K488" t="s">
        <v>5872</v>
      </c>
      <c r="L488" s="1">
        <v>24484</v>
      </c>
      <c r="M488" s="2">
        <v>0.11346064814814816</v>
      </c>
      <c r="N488">
        <v>49.69</v>
      </c>
      <c r="O488" t="str">
        <f t="shared" si="28"/>
        <v>40-50years</v>
      </c>
      <c r="P488">
        <v>53</v>
      </c>
      <c r="Q488" s="1">
        <v>38779</v>
      </c>
      <c r="R488" t="s">
        <v>97</v>
      </c>
      <c r="S488" t="s">
        <v>75</v>
      </c>
      <c r="T488">
        <v>2006</v>
      </c>
      <c r="U488">
        <v>3</v>
      </c>
      <c r="V488" t="s">
        <v>98</v>
      </c>
      <c r="W488" t="s">
        <v>99</v>
      </c>
      <c r="X488">
        <v>3</v>
      </c>
      <c r="Y488" t="s">
        <v>279</v>
      </c>
      <c r="Z488" t="s">
        <v>280</v>
      </c>
      <c r="AA488">
        <v>11.41</v>
      </c>
      <c r="AB488" t="str">
        <f t="shared" si="29"/>
        <v>10-15years</v>
      </c>
      <c r="AC488">
        <v>49212</v>
      </c>
      <c r="AD488" t="str">
        <f t="shared" si="30"/>
        <v>40k-50k</v>
      </c>
      <c r="AE488" s="3">
        <v>0.25</v>
      </c>
      <c r="AF488" s="3" t="str">
        <f t="shared" si="31"/>
        <v>20-25%</v>
      </c>
      <c r="AG488" t="s">
        <v>5873</v>
      </c>
      <c r="AH488" t="s">
        <v>5874</v>
      </c>
      <c r="AI488" t="s">
        <v>104</v>
      </c>
      <c r="AJ488" t="s">
        <v>105</v>
      </c>
      <c r="AK488" t="s">
        <v>104</v>
      </c>
      <c r="AL488" t="s">
        <v>106</v>
      </c>
      <c r="AM488">
        <v>40513</v>
      </c>
      <c r="AN488" t="s">
        <v>107</v>
      </c>
      <c r="AO488" t="s">
        <v>5875</v>
      </c>
      <c r="AP488" t="s">
        <v>5876</v>
      </c>
    </row>
    <row r="489" spans="1:42" x14ac:dyDescent="0.35">
      <c r="A489">
        <v>394200</v>
      </c>
      <c r="B489" t="s">
        <v>110</v>
      </c>
      <c r="C489" t="s">
        <v>5877</v>
      </c>
      <c r="D489" t="s">
        <v>599</v>
      </c>
      <c r="E489" t="s">
        <v>5878</v>
      </c>
      <c r="F489" t="s">
        <v>42</v>
      </c>
      <c r="G489" t="s">
        <v>5879</v>
      </c>
      <c r="H489" t="s">
        <v>5164</v>
      </c>
      <c r="I489" t="s">
        <v>5880</v>
      </c>
      <c r="J489" t="s">
        <v>5881</v>
      </c>
      <c r="K489" t="s">
        <v>4723</v>
      </c>
      <c r="L489" s="1">
        <v>26520</v>
      </c>
      <c r="M489" s="2">
        <v>0.81710648148148157</v>
      </c>
      <c r="N489">
        <v>44.92</v>
      </c>
      <c r="O489" t="str">
        <f t="shared" si="28"/>
        <v>40-50years</v>
      </c>
      <c r="P489">
        <v>54</v>
      </c>
      <c r="Q489" t="s">
        <v>5882</v>
      </c>
      <c r="R489" t="s">
        <v>74</v>
      </c>
      <c r="S489" t="s">
        <v>75</v>
      </c>
      <c r="T489">
        <v>1995</v>
      </c>
      <c r="U489">
        <v>6</v>
      </c>
      <c r="V489" t="s">
        <v>344</v>
      </c>
      <c r="W489" t="s">
        <v>345</v>
      </c>
      <c r="X489">
        <v>27</v>
      </c>
      <c r="Y489" t="s">
        <v>78</v>
      </c>
      <c r="Z489" t="s">
        <v>79</v>
      </c>
      <c r="AA489">
        <v>22.1</v>
      </c>
      <c r="AB489" t="str">
        <f t="shared" si="29"/>
        <v>20-30years</v>
      </c>
      <c r="AC489">
        <v>92993</v>
      </c>
      <c r="AD489" t="str">
        <f t="shared" si="30"/>
        <v>90k-100k</v>
      </c>
      <c r="AE489" s="3">
        <v>0.09</v>
      </c>
      <c r="AF489" s="3" t="str">
        <f t="shared" si="31"/>
        <v>5-10%</v>
      </c>
      <c r="AG489" t="s">
        <v>5883</v>
      </c>
      <c r="AH489" t="s">
        <v>5884</v>
      </c>
      <c r="AI489" t="s">
        <v>5138</v>
      </c>
      <c r="AJ489" t="s">
        <v>5138</v>
      </c>
      <c r="AK489" t="s">
        <v>5138</v>
      </c>
      <c r="AL489" t="s">
        <v>1713</v>
      </c>
      <c r="AM489">
        <v>53218</v>
      </c>
      <c r="AN489" t="s">
        <v>85</v>
      </c>
      <c r="AO489" t="s">
        <v>5885</v>
      </c>
      <c r="AP489" t="s">
        <v>5886</v>
      </c>
    </row>
    <row r="490" spans="1:42" x14ac:dyDescent="0.35">
      <c r="A490">
        <v>887692</v>
      </c>
      <c r="B490" t="s">
        <v>63</v>
      </c>
      <c r="C490" t="s">
        <v>5868</v>
      </c>
      <c r="D490" t="s">
        <v>354</v>
      </c>
      <c r="E490" t="s">
        <v>5887</v>
      </c>
      <c r="F490" t="s">
        <v>67</v>
      </c>
      <c r="G490" t="s">
        <v>5888</v>
      </c>
      <c r="H490" t="s">
        <v>5164</v>
      </c>
      <c r="I490" t="s">
        <v>5889</v>
      </c>
      <c r="J490" t="s">
        <v>5890</v>
      </c>
      <c r="K490" t="s">
        <v>1399</v>
      </c>
      <c r="L490" s="1">
        <v>28924</v>
      </c>
      <c r="M490" s="2">
        <v>0.78447916666666673</v>
      </c>
      <c r="N490">
        <v>37.840000000000003</v>
      </c>
      <c r="O490" t="str">
        <f t="shared" si="28"/>
        <v>30-40years</v>
      </c>
      <c r="P490">
        <v>51</v>
      </c>
      <c r="Q490" t="s">
        <v>5891</v>
      </c>
      <c r="R490" t="s">
        <v>327</v>
      </c>
      <c r="S490" t="s">
        <v>50</v>
      </c>
      <c r="T490">
        <v>2006</v>
      </c>
      <c r="U490">
        <v>8</v>
      </c>
      <c r="V490" t="s">
        <v>465</v>
      </c>
      <c r="W490" t="s">
        <v>466</v>
      </c>
      <c r="X490">
        <v>22</v>
      </c>
      <c r="Y490" t="s">
        <v>78</v>
      </c>
      <c r="Z490" t="s">
        <v>79</v>
      </c>
      <c r="AA490">
        <v>10.94</v>
      </c>
      <c r="AB490" t="str">
        <f t="shared" si="29"/>
        <v>10-15years</v>
      </c>
      <c r="AC490">
        <v>199923</v>
      </c>
      <c r="AD490" t="str">
        <f t="shared" si="30"/>
        <v>1.90lac-2lac</v>
      </c>
      <c r="AE490" s="3">
        <v>0.23</v>
      </c>
      <c r="AF490" s="3" t="str">
        <f t="shared" si="31"/>
        <v>20-25%</v>
      </c>
      <c r="AG490" t="s">
        <v>5892</v>
      </c>
      <c r="AH490" t="s">
        <v>5893</v>
      </c>
      <c r="AI490" t="s">
        <v>5894</v>
      </c>
      <c r="AJ490" t="s">
        <v>1340</v>
      </c>
      <c r="AK490" t="s">
        <v>5894</v>
      </c>
      <c r="AL490" t="s">
        <v>207</v>
      </c>
      <c r="AM490">
        <v>38320</v>
      </c>
      <c r="AN490" t="s">
        <v>107</v>
      </c>
      <c r="AO490" t="s">
        <v>5895</v>
      </c>
      <c r="AP490" t="s">
        <v>5896</v>
      </c>
    </row>
    <row r="491" spans="1:42" x14ac:dyDescent="0.35">
      <c r="A491">
        <v>408248</v>
      </c>
      <c r="B491" t="s">
        <v>128</v>
      </c>
      <c r="C491" t="s">
        <v>5897</v>
      </c>
      <c r="D491" t="s">
        <v>130</v>
      </c>
      <c r="E491" t="s">
        <v>5898</v>
      </c>
      <c r="F491" t="s">
        <v>67</v>
      </c>
      <c r="G491" t="s">
        <v>5899</v>
      </c>
      <c r="H491" t="s">
        <v>5164</v>
      </c>
      <c r="I491" t="s">
        <v>5900</v>
      </c>
      <c r="J491" t="s">
        <v>5901</v>
      </c>
      <c r="K491" t="s">
        <v>927</v>
      </c>
      <c r="L491" t="s">
        <v>5902</v>
      </c>
      <c r="M491" s="2">
        <v>0.17074074074074075</v>
      </c>
      <c r="N491">
        <v>43.86</v>
      </c>
      <c r="O491" t="str">
        <f t="shared" si="28"/>
        <v>40-50years</v>
      </c>
      <c r="P491">
        <v>83</v>
      </c>
      <c r="Q491" t="s">
        <v>5903</v>
      </c>
      <c r="R491" t="s">
        <v>327</v>
      </c>
      <c r="S491" t="s">
        <v>50</v>
      </c>
      <c r="T491">
        <v>2004</v>
      </c>
      <c r="U491">
        <v>7</v>
      </c>
      <c r="V491" t="s">
        <v>390</v>
      </c>
      <c r="W491" t="s">
        <v>391</v>
      </c>
      <c r="X491">
        <v>15</v>
      </c>
      <c r="Y491" t="s">
        <v>156</v>
      </c>
      <c r="Z491" t="s">
        <v>157</v>
      </c>
      <c r="AA491">
        <v>13.04</v>
      </c>
      <c r="AB491" t="str">
        <f t="shared" si="29"/>
        <v>10-15years</v>
      </c>
      <c r="AC491">
        <v>114321</v>
      </c>
      <c r="AD491" t="str">
        <f t="shared" si="30"/>
        <v>1.10lac-1.20lac</v>
      </c>
      <c r="AE491" s="3">
        <v>0.13</v>
      </c>
      <c r="AF491" s="3" t="str">
        <f t="shared" si="31"/>
        <v>10-15%</v>
      </c>
      <c r="AG491" t="s">
        <v>5904</v>
      </c>
      <c r="AH491" t="s">
        <v>5905</v>
      </c>
      <c r="AI491" t="s">
        <v>4250</v>
      </c>
      <c r="AJ491" t="s">
        <v>4250</v>
      </c>
      <c r="AK491" t="s">
        <v>4250</v>
      </c>
      <c r="AL491" t="s">
        <v>252</v>
      </c>
      <c r="AM491">
        <v>92409</v>
      </c>
      <c r="AN491" t="s">
        <v>60</v>
      </c>
      <c r="AO491" t="s">
        <v>5906</v>
      </c>
      <c r="AP491" t="s">
        <v>5907</v>
      </c>
    </row>
    <row r="492" spans="1:42" x14ac:dyDescent="0.35">
      <c r="A492">
        <v>787931</v>
      </c>
      <c r="B492" t="s">
        <v>128</v>
      </c>
      <c r="C492" t="s">
        <v>608</v>
      </c>
      <c r="D492" t="s">
        <v>383</v>
      </c>
      <c r="E492" t="s">
        <v>2536</v>
      </c>
      <c r="F492" t="s">
        <v>67</v>
      </c>
      <c r="G492" t="s">
        <v>5908</v>
      </c>
      <c r="H492" t="s">
        <v>5164</v>
      </c>
      <c r="I492" t="s">
        <v>5909</v>
      </c>
      <c r="J492" t="s">
        <v>5910</v>
      </c>
      <c r="K492" t="s">
        <v>5911</v>
      </c>
      <c r="L492" t="s">
        <v>5912</v>
      </c>
      <c r="M492" s="2">
        <v>0.26269675925925923</v>
      </c>
      <c r="N492">
        <v>42.32</v>
      </c>
      <c r="O492" t="str">
        <f t="shared" si="28"/>
        <v>40-50years</v>
      </c>
      <c r="P492">
        <v>82</v>
      </c>
      <c r="Q492" t="s">
        <v>5913</v>
      </c>
      <c r="R492" t="s">
        <v>327</v>
      </c>
      <c r="S492" t="s">
        <v>50</v>
      </c>
      <c r="T492">
        <v>1998</v>
      </c>
      <c r="U492">
        <v>7</v>
      </c>
      <c r="V492" t="s">
        <v>390</v>
      </c>
      <c r="W492" t="s">
        <v>391</v>
      </c>
      <c r="X492">
        <v>27</v>
      </c>
      <c r="Y492" t="s">
        <v>100</v>
      </c>
      <c r="Z492" t="s">
        <v>101</v>
      </c>
      <c r="AA492">
        <v>19.02</v>
      </c>
      <c r="AB492" t="str">
        <f t="shared" si="29"/>
        <v>15-20years</v>
      </c>
      <c r="AC492">
        <v>175569</v>
      </c>
      <c r="AD492" t="str">
        <f t="shared" si="30"/>
        <v>1.70lac-1.80lac</v>
      </c>
      <c r="AE492" s="3">
        <v>0.16</v>
      </c>
      <c r="AF492" s="3" t="str">
        <f t="shared" si="31"/>
        <v>15-20%</v>
      </c>
      <c r="AG492" t="s">
        <v>5914</v>
      </c>
      <c r="AH492" t="s">
        <v>5915</v>
      </c>
      <c r="AI492" t="s">
        <v>3629</v>
      </c>
      <c r="AJ492" t="s">
        <v>831</v>
      </c>
      <c r="AK492" t="s">
        <v>3629</v>
      </c>
      <c r="AL492" t="s">
        <v>934</v>
      </c>
      <c r="AM492">
        <v>64198</v>
      </c>
      <c r="AN492" t="s">
        <v>85</v>
      </c>
      <c r="AO492" t="s">
        <v>5916</v>
      </c>
      <c r="AP492" t="s">
        <v>5917</v>
      </c>
    </row>
    <row r="493" spans="1:42" x14ac:dyDescent="0.35">
      <c r="A493">
        <v>547050</v>
      </c>
      <c r="B493" t="s">
        <v>63</v>
      </c>
      <c r="C493" t="s">
        <v>5918</v>
      </c>
      <c r="D493" t="s">
        <v>938</v>
      </c>
      <c r="E493" t="s">
        <v>4953</v>
      </c>
      <c r="F493" t="s">
        <v>67</v>
      </c>
      <c r="G493" t="s">
        <v>5919</v>
      </c>
      <c r="H493" t="s">
        <v>5164</v>
      </c>
      <c r="I493" t="s">
        <v>5920</v>
      </c>
      <c r="J493" t="s">
        <v>5921</v>
      </c>
      <c r="K493" t="s">
        <v>5922</v>
      </c>
      <c r="L493" s="1">
        <v>23018</v>
      </c>
      <c r="M493" s="2">
        <v>0.94574074074074066</v>
      </c>
      <c r="N493">
        <v>54.11</v>
      </c>
      <c r="O493" t="str">
        <f t="shared" si="28"/>
        <v>50-60years</v>
      </c>
      <c r="P493">
        <v>60</v>
      </c>
      <c r="Q493" t="s">
        <v>5923</v>
      </c>
      <c r="R493" t="s">
        <v>49</v>
      </c>
      <c r="S493" t="s">
        <v>50</v>
      </c>
      <c r="T493">
        <v>1998</v>
      </c>
      <c r="U493">
        <v>12</v>
      </c>
      <c r="V493" t="s">
        <v>51</v>
      </c>
      <c r="W493" t="s">
        <v>52</v>
      </c>
      <c r="X493">
        <v>25</v>
      </c>
      <c r="Y493" t="s">
        <v>279</v>
      </c>
      <c r="Z493" t="s">
        <v>280</v>
      </c>
      <c r="AA493">
        <v>18.600000000000001</v>
      </c>
      <c r="AB493" t="str">
        <f t="shared" si="29"/>
        <v>15-20years</v>
      </c>
      <c r="AC493">
        <v>168495</v>
      </c>
      <c r="AD493" t="str">
        <f t="shared" si="30"/>
        <v>1.60lac-1.70lac</v>
      </c>
      <c r="AE493" s="3">
        <v>0.11</v>
      </c>
      <c r="AF493" s="3" t="str">
        <f t="shared" si="31"/>
        <v>10-15%</v>
      </c>
      <c r="AG493" t="s">
        <v>5924</v>
      </c>
      <c r="AH493" t="s">
        <v>5925</v>
      </c>
      <c r="AI493" t="s">
        <v>5926</v>
      </c>
      <c r="AJ493" t="s">
        <v>5927</v>
      </c>
      <c r="AK493" t="s">
        <v>5926</v>
      </c>
      <c r="AL493" t="s">
        <v>5501</v>
      </c>
      <c r="AM493">
        <v>20376</v>
      </c>
      <c r="AN493" t="s">
        <v>107</v>
      </c>
      <c r="AO493" t="s">
        <v>5928</v>
      </c>
      <c r="AP493" t="s">
        <v>5929</v>
      </c>
    </row>
    <row r="494" spans="1:42" x14ac:dyDescent="0.35">
      <c r="A494">
        <v>964084</v>
      </c>
      <c r="B494" t="s">
        <v>63</v>
      </c>
      <c r="C494" t="s">
        <v>5727</v>
      </c>
      <c r="D494" t="s">
        <v>196</v>
      </c>
      <c r="E494" t="s">
        <v>1020</v>
      </c>
      <c r="F494" t="s">
        <v>67</v>
      </c>
      <c r="G494" t="s">
        <v>5930</v>
      </c>
      <c r="H494" t="s">
        <v>5164</v>
      </c>
      <c r="I494" t="s">
        <v>5931</v>
      </c>
      <c r="J494" t="s">
        <v>5932</v>
      </c>
      <c r="K494" t="s">
        <v>1082</v>
      </c>
      <c r="L494" s="1">
        <v>21493</v>
      </c>
      <c r="M494" s="2">
        <v>0.22722222222222221</v>
      </c>
      <c r="N494">
        <v>59.34</v>
      </c>
      <c r="O494" t="str">
        <f t="shared" si="28"/>
        <v>50-60years</v>
      </c>
      <c r="P494">
        <v>54</v>
      </c>
      <c r="Q494" t="s">
        <v>5933</v>
      </c>
      <c r="R494" t="s">
        <v>327</v>
      </c>
      <c r="S494" t="s">
        <v>50</v>
      </c>
      <c r="T494">
        <v>2013</v>
      </c>
      <c r="U494">
        <v>8</v>
      </c>
      <c r="V494" t="s">
        <v>465</v>
      </c>
      <c r="W494" t="s">
        <v>466</v>
      </c>
      <c r="X494">
        <v>14</v>
      </c>
      <c r="Y494" t="s">
        <v>295</v>
      </c>
      <c r="Z494" t="s">
        <v>296</v>
      </c>
      <c r="AA494">
        <v>3.96</v>
      </c>
      <c r="AB494" t="str">
        <f t="shared" si="29"/>
        <v>0-5years</v>
      </c>
      <c r="AC494">
        <v>89708</v>
      </c>
      <c r="AD494" t="str">
        <f t="shared" si="30"/>
        <v>80k-90k</v>
      </c>
      <c r="AE494" s="3">
        <v>0.09</v>
      </c>
      <c r="AF494" s="3" t="str">
        <f t="shared" si="31"/>
        <v>5-10%</v>
      </c>
      <c r="AG494" t="s">
        <v>5934</v>
      </c>
      <c r="AH494" t="s">
        <v>5935</v>
      </c>
      <c r="AI494" t="s">
        <v>5936</v>
      </c>
      <c r="AJ494" t="s">
        <v>5937</v>
      </c>
      <c r="AK494" t="s">
        <v>5936</v>
      </c>
      <c r="AL494" t="s">
        <v>427</v>
      </c>
      <c r="AM494">
        <v>70390</v>
      </c>
      <c r="AN494" t="s">
        <v>107</v>
      </c>
      <c r="AO494" t="s">
        <v>5938</v>
      </c>
      <c r="AP494" t="s">
        <v>5939</v>
      </c>
    </row>
    <row r="495" spans="1:42" x14ac:dyDescent="0.35">
      <c r="A495">
        <v>574256</v>
      </c>
      <c r="B495" t="s">
        <v>110</v>
      </c>
      <c r="C495" t="s">
        <v>5940</v>
      </c>
      <c r="D495" t="s">
        <v>42</v>
      </c>
      <c r="E495" t="s">
        <v>2902</v>
      </c>
      <c r="F495" t="s">
        <v>42</v>
      </c>
      <c r="G495" t="s">
        <v>5941</v>
      </c>
      <c r="H495" t="s">
        <v>5164</v>
      </c>
      <c r="I495" t="s">
        <v>5942</v>
      </c>
      <c r="J495" t="s">
        <v>5943</v>
      </c>
      <c r="K495" t="s">
        <v>5446</v>
      </c>
      <c r="L495" s="1">
        <v>29231</v>
      </c>
      <c r="M495" s="2">
        <v>3.6574074074074074E-3</v>
      </c>
      <c r="N495">
        <v>36.76</v>
      </c>
      <c r="O495" t="str">
        <f t="shared" si="28"/>
        <v>30-40years</v>
      </c>
      <c r="P495">
        <v>59</v>
      </c>
      <c r="Q495" s="1">
        <v>42374</v>
      </c>
      <c r="R495" t="s">
        <v>74</v>
      </c>
      <c r="S495" t="s">
        <v>75</v>
      </c>
      <c r="T495">
        <v>2016</v>
      </c>
      <c r="U495">
        <v>5</v>
      </c>
      <c r="V495" t="s">
        <v>312</v>
      </c>
      <c r="W495" t="s">
        <v>312</v>
      </c>
      <c r="X495">
        <v>1</v>
      </c>
      <c r="Y495" t="s">
        <v>578</v>
      </c>
      <c r="Z495" t="s">
        <v>579</v>
      </c>
      <c r="AA495">
        <v>1.24</v>
      </c>
      <c r="AB495" t="str">
        <f t="shared" si="29"/>
        <v>0-5years</v>
      </c>
      <c r="AC495">
        <v>136097</v>
      </c>
      <c r="AD495" t="str">
        <f t="shared" si="30"/>
        <v>1.30lac-1.40lac</v>
      </c>
      <c r="AE495" s="3">
        <v>0</v>
      </c>
      <c r="AF495" s="3" t="str">
        <f t="shared" si="31"/>
        <v>0-5%</v>
      </c>
      <c r="AG495" t="s">
        <v>5944</v>
      </c>
      <c r="AH495" t="s">
        <v>5945</v>
      </c>
      <c r="AI495" t="s">
        <v>5946</v>
      </c>
      <c r="AJ495" t="s">
        <v>5947</v>
      </c>
      <c r="AK495" t="s">
        <v>5946</v>
      </c>
      <c r="AL495" t="s">
        <v>350</v>
      </c>
      <c r="AM495">
        <v>21226</v>
      </c>
      <c r="AN495" t="s">
        <v>107</v>
      </c>
      <c r="AO495" t="s">
        <v>5948</v>
      </c>
      <c r="AP495" t="s">
        <v>5949</v>
      </c>
    </row>
    <row r="496" spans="1:42" x14ac:dyDescent="0.35">
      <c r="A496">
        <v>215473</v>
      </c>
      <c r="B496" t="s">
        <v>38</v>
      </c>
      <c r="C496" t="s">
        <v>5950</v>
      </c>
      <c r="D496" t="s">
        <v>211</v>
      </c>
      <c r="E496" t="s">
        <v>4300</v>
      </c>
      <c r="F496" t="s">
        <v>42</v>
      </c>
      <c r="G496" t="s">
        <v>5951</v>
      </c>
      <c r="H496" t="s">
        <v>5164</v>
      </c>
      <c r="I496" t="s">
        <v>5952</v>
      </c>
      <c r="J496" t="s">
        <v>5953</v>
      </c>
      <c r="K496" t="s">
        <v>5146</v>
      </c>
      <c r="L496" s="1">
        <v>25975</v>
      </c>
      <c r="M496" s="2">
        <v>0.81656249999999997</v>
      </c>
      <c r="N496">
        <v>45.77</v>
      </c>
      <c r="O496" t="str">
        <f t="shared" si="28"/>
        <v>40-50years</v>
      </c>
      <c r="P496">
        <v>54</v>
      </c>
      <c r="Q496" s="1">
        <v>40396</v>
      </c>
      <c r="R496" t="s">
        <v>74</v>
      </c>
      <c r="S496" t="s">
        <v>75</v>
      </c>
      <c r="T496">
        <v>2010</v>
      </c>
      <c r="U496">
        <v>6</v>
      </c>
      <c r="V496" t="s">
        <v>344</v>
      </c>
      <c r="W496" t="s">
        <v>345</v>
      </c>
      <c r="X496">
        <v>8</v>
      </c>
      <c r="Y496" t="s">
        <v>78</v>
      </c>
      <c r="Z496" t="s">
        <v>79</v>
      </c>
      <c r="AA496">
        <v>7.14</v>
      </c>
      <c r="AB496" t="str">
        <f t="shared" si="29"/>
        <v>5-10years</v>
      </c>
      <c r="AC496">
        <v>116843</v>
      </c>
      <c r="AD496" t="str">
        <f t="shared" si="30"/>
        <v>1.10lac-1.20lac</v>
      </c>
      <c r="AE496" s="3">
        <v>0.11</v>
      </c>
      <c r="AF496" s="3" t="str">
        <f t="shared" si="31"/>
        <v>10-15%</v>
      </c>
      <c r="AG496" t="s">
        <v>5954</v>
      </c>
      <c r="AH496" t="s">
        <v>5955</v>
      </c>
      <c r="AI496" t="s">
        <v>5956</v>
      </c>
      <c r="AJ496" t="s">
        <v>2595</v>
      </c>
      <c r="AK496" t="s">
        <v>5956</v>
      </c>
      <c r="AL496" t="s">
        <v>883</v>
      </c>
      <c r="AM496">
        <v>39323</v>
      </c>
      <c r="AN496" t="s">
        <v>107</v>
      </c>
      <c r="AO496" t="s">
        <v>5957</v>
      </c>
      <c r="AP496" t="s">
        <v>5958</v>
      </c>
    </row>
    <row r="497" spans="1:42" x14ac:dyDescent="0.35">
      <c r="A497">
        <v>932175</v>
      </c>
      <c r="B497" t="s">
        <v>38</v>
      </c>
      <c r="C497" t="s">
        <v>5959</v>
      </c>
      <c r="D497" t="s">
        <v>305</v>
      </c>
      <c r="E497" t="s">
        <v>5960</v>
      </c>
      <c r="F497" t="s">
        <v>42</v>
      </c>
      <c r="G497" t="s">
        <v>5961</v>
      </c>
      <c r="H497" t="s">
        <v>5164</v>
      </c>
      <c r="I497" t="s">
        <v>5962</v>
      </c>
      <c r="J497" t="s">
        <v>5963</v>
      </c>
      <c r="K497" t="s">
        <v>5964</v>
      </c>
      <c r="L497" t="s">
        <v>5965</v>
      </c>
      <c r="M497" s="2">
        <v>0.75831018518518523</v>
      </c>
      <c r="N497">
        <v>27.81</v>
      </c>
      <c r="O497" t="str">
        <f t="shared" si="28"/>
        <v>20-30years</v>
      </c>
      <c r="P497">
        <v>49</v>
      </c>
      <c r="Q497" t="s">
        <v>2228</v>
      </c>
      <c r="R497" t="s">
        <v>49</v>
      </c>
      <c r="S497" t="s">
        <v>50</v>
      </c>
      <c r="T497">
        <v>2013</v>
      </c>
      <c r="U497">
        <v>11</v>
      </c>
      <c r="V497" t="s">
        <v>154</v>
      </c>
      <c r="W497" t="s">
        <v>155</v>
      </c>
      <c r="X497">
        <v>25</v>
      </c>
      <c r="Y497" t="s">
        <v>100</v>
      </c>
      <c r="Z497" t="s">
        <v>101</v>
      </c>
      <c r="AA497">
        <v>3.67</v>
      </c>
      <c r="AB497" t="str">
        <f t="shared" si="29"/>
        <v>0-5years</v>
      </c>
      <c r="AC497">
        <v>44868</v>
      </c>
      <c r="AD497" t="str">
        <f t="shared" si="30"/>
        <v>40k-50k</v>
      </c>
      <c r="AE497" s="3">
        <v>0.14000000000000001</v>
      </c>
      <c r="AF497" s="3" t="str">
        <f t="shared" si="31"/>
        <v>10-15%</v>
      </c>
      <c r="AG497" t="s">
        <v>5966</v>
      </c>
      <c r="AH497" t="s">
        <v>5967</v>
      </c>
      <c r="AI497" t="s">
        <v>5968</v>
      </c>
      <c r="AJ497" t="s">
        <v>701</v>
      </c>
      <c r="AK497" t="s">
        <v>5968</v>
      </c>
      <c r="AL497" t="s">
        <v>1063</v>
      </c>
      <c r="AM497">
        <v>43941</v>
      </c>
      <c r="AN497" t="s">
        <v>85</v>
      </c>
      <c r="AO497" t="s">
        <v>5969</v>
      </c>
      <c r="AP497" t="s">
        <v>5970</v>
      </c>
    </row>
    <row r="498" spans="1:42" x14ac:dyDescent="0.35">
      <c r="A498">
        <v>472119</v>
      </c>
      <c r="B498" t="s">
        <v>271</v>
      </c>
      <c r="C498" t="s">
        <v>5971</v>
      </c>
      <c r="D498" t="s">
        <v>42</v>
      </c>
      <c r="E498" t="s">
        <v>4152</v>
      </c>
      <c r="F498" t="s">
        <v>67</v>
      </c>
      <c r="G498" t="s">
        <v>5972</v>
      </c>
      <c r="H498" t="s">
        <v>5164</v>
      </c>
      <c r="I498" t="s">
        <v>5973</v>
      </c>
      <c r="J498" t="s">
        <v>5974</v>
      </c>
      <c r="K498" t="s">
        <v>1892</v>
      </c>
      <c r="L498" t="s">
        <v>5975</v>
      </c>
      <c r="M498" s="2">
        <v>3.8506944444444448E-2</v>
      </c>
      <c r="N498">
        <v>47.72</v>
      </c>
      <c r="O498" t="str">
        <f t="shared" si="28"/>
        <v>40-50years</v>
      </c>
      <c r="P498">
        <v>60</v>
      </c>
      <c r="Q498" t="s">
        <v>5976</v>
      </c>
      <c r="R498" t="s">
        <v>49</v>
      </c>
      <c r="S498" t="s">
        <v>50</v>
      </c>
      <c r="T498">
        <v>2001</v>
      </c>
      <c r="U498">
        <v>11</v>
      </c>
      <c r="V498" t="s">
        <v>154</v>
      </c>
      <c r="W498" t="s">
        <v>155</v>
      </c>
      <c r="X498">
        <v>15</v>
      </c>
      <c r="Y498" t="s">
        <v>156</v>
      </c>
      <c r="Z498" t="s">
        <v>157</v>
      </c>
      <c r="AA498">
        <v>15.71</v>
      </c>
      <c r="AB498" t="str">
        <f t="shared" si="29"/>
        <v>15-20years</v>
      </c>
      <c r="AC498">
        <v>120002</v>
      </c>
      <c r="AD498" t="str">
        <f t="shared" si="30"/>
        <v>1.20lac-1.30lac</v>
      </c>
      <c r="AE498" s="3">
        <v>0.12</v>
      </c>
      <c r="AF498" s="3" t="str">
        <f t="shared" si="31"/>
        <v>10-15%</v>
      </c>
      <c r="AG498" t="s">
        <v>5977</v>
      </c>
      <c r="AH498" t="s">
        <v>5978</v>
      </c>
      <c r="AI498" t="s">
        <v>4110</v>
      </c>
      <c r="AJ498" t="s">
        <v>4111</v>
      </c>
      <c r="AK498" t="s">
        <v>4110</v>
      </c>
      <c r="AL498" t="s">
        <v>1063</v>
      </c>
      <c r="AM498">
        <v>45240</v>
      </c>
      <c r="AN498" t="s">
        <v>85</v>
      </c>
      <c r="AO498" t="s">
        <v>5979</v>
      </c>
      <c r="AP498" t="s">
        <v>5980</v>
      </c>
    </row>
    <row r="499" spans="1:42" x14ac:dyDescent="0.35">
      <c r="A499">
        <v>282137</v>
      </c>
      <c r="B499" t="s">
        <v>63</v>
      </c>
      <c r="C499" t="s">
        <v>5981</v>
      </c>
      <c r="D499" t="s">
        <v>415</v>
      </c>
      <c r="E499" t="s">
        <v>1129</v>
      </c>
      <c r="F499" t="s">
        <v>67</v>
      </c>
      <c r="G499" t="s">
        <v>5982</v>
      </c>
      <c r="H499" t="s">
        <v>5164</v>
      </c>
      <c r="I499" t="s">
        <v>5983</v>
      </c>
      <c r="J499" t="s">
        <v>5984</v>
      </c>
      <c r="K499" t="s">
        <v>1641</v>
      </c>
      <c r="L499" t="s">
        <v>5985</v>
      </c>
      <c r="M499" s="2">
        <v>5.1782407407407409E-2</v>
      </c>
      <c r="N499">
        <v>47.36</v>
      </c>
      <c r="O499" t="str">
        <f t="shared" si="28"/>
        <v>40-50years</v>
      </c>
      <c r="P499">
        <v>75</v>
      </c>
      <c r="Q499" t="s">
        <v>5986</v>
      </c>
      <c r="R499" t="s">
        <v>97</v>
      </c>
      <c r="S499" t="s">
        <v>75</v>
      </c>
      <c r="T499">
        <v>2002</v>
      </c>
      <c r="U499">
        <v>2</v>
      </c>
      <c r="V499" t="s">
        <v>120</v>
      </c>
      <c r="W499" t="s">
        <v>121</v>
      </c>
      <c r="X499">
        <v>27</v>
      </c>
      <c r="Y499" t="s">
        <v>295</v>
      </c>
      <c r="Z499" t="s">
        <v>296</v>
      </c>
      <c r="AA499">
        <v>15.42</v>
      </c>
      <c r="AB499" t="str">
        <f t="shared" si="29"/>
        <v>15-20years</v>
      </c>
      <c r="AC499">
        <v>146973</v>
      </c>
      <c r="AD499" t="str">
        <f t="shared" si="30"/>
        <v>1.40lac-1.50lac</v>
      </c>
      <c r="AE499" s="3">
        <v>0.2</v>
      </c>
      <c r="AF499" s="3" t="str">
        <f t="shared" si="31"/>
        <v>15-20%</v>
      </c>
      <c r="AG499" t="s">
        <v>5987</v>
      </c>
      <c r="AH499" t="s">
        <v>5988</v>
      </c>
      <c r="AI499" t="s">
        <v>5989</v>
      </c>
      <c r="AJ499" t="s">
        <v>5990</v>
      </c>
      <c r="AK499" t="s">
        <v>5989</v>
      </c>
      <c r="AL499" t="s">
        <v>1713</v>
      </c>
      <c r="AM499">
        <v>54463</v>
      </c>
      <c r="AN499" t="s">
        <v>85</v>
      </c>
      <c r="AO499" t="s">
        <v>5991</v>
      </c>
      <c r="AP499" t="s">
        <v>5992</v>
      </c>
    </row>
    <row r="500" spans="1:42" x14ac:dyDescent="0.35">
      <c r="A500">
        <v>395867</v>
      </c>
      <c r="B500" t="s">
        <v>110</v>
      </c>
      <c r="C500" t="s">
        <v>5993</v>
      </c>
      <c r="D500" t="s">
        <v>572</v>
      </c>
      <c r="E500" t="s">
        <v>5994</v>
      </c>
      <c r="F500" t="s">
        <v>42</v>
      </c>
      <c r="G500" t="s">
        <v>5995</v>
      </c>
      <c r="H500" t="s">
        <v>5164</v>
      </c>
      <c r="I500" t="s">
        <v>5996</v>
      </c>
      <c r="J500" t="s">
        <v>5997</v>
      </c>
      <c r="K500" t="s">
        <v>5998</v>
      </c>
      <c r="L500" t="s">
        <v>5999</v>
      </c>
      <c r="M500" s="2">
        <v>0.27440972222222221</v>
      </c>
      <c r="N500">
        <v>46.38</v>
      </c>
      <c r="O500" t="str">
        <f t="shared" si="28"/>
        <v>40-50years</v>
      </c>
      <c r="P500">
        <v>58</v>
      </c>
      <c r="Q500" t="s">
        <v>6000</v>
      </c>
      <c r="R500" t="s">
        <v>97</v>
      </c>
      <c r="S500" t="s">
        <v>75</v>
      </c>
      <c r="T500">
        <v>2014</v>
      </c>
      <c r="U500">
        <v>1</v>
      </c>
      <c r="V500" t="s">
        <v>293</v>
      </c>
      <c r="W500" t="s">
        <v>294</v>
      </c>
      <c r="X500">
        <v>31</v>
      </c>
      <c r="Y500" t="s">
        <v>279</v>
      </c>
      <c r="Z500" t="s">
        <v>280</v>
      </c>
      <c r="AA500">
        <v>3.49</v>
      </c>
      <c r="AB500" t="str">
        <f t="shared" si="29"/>
        <v>0-5years</v>
      </c>
      <c r="AC500">
        <v>138943</v>
      </c>
      <c r="AD500" t="str">
        <f t="shared" si="30"/>
        <v>1.30lac-1.40lac</v>
      </c>
      <c r="AE500" s="3">
        <v>0.27</v>
      </c>
      <c r="AF500" s="3" t="str">
        <f t="shared" si="31"/>
        <v>25-30%</v>
      </c>
      <c r="AG500" t="s">
        <v>6001</v>
      </c>
      <c r="AH500" t="s">
        <v>6002</v>
      </c>
      <c r="AI500" t="s">
        <v>6003</v>
      </c>
      <c r="AJ500" t="s">
        <v>6004</v>
      </c>
      <c r="AK500" t="s">
        <v>6003</v>
      </c>
      <c r="AL500" t="s">
        <v>2233</v>
      </c>
      <c r="AM500">
        <v>86302</v>
      </c>
      <c r="AN500" t="s">
        <v>60</v>
      </c>
      <c r="AO500" t="s">
        <v>6005</v>
      </c>
      <c r="AP500" t="s">
        <v>6006</v>
      </c>
    </row>
    <row r="501" spans="1:42" x14ac:dyDescent="0.35">
      <c r="A501">
        <v>923329</v>
      </c>
      <c r="B501" t="s">
        <v>38</v>
      </c>
      <c r="C501" t="s">
        <v>6007</v>
      </c>
      <c r="D501" t="s">
        <v>739</v>
      </c>
      <c r="E501" t="s">
        <v>2736</v>
      </c>
      <c r="F501" t="s">
        <v>42</v>
      </c>
      <c r="G501" t="s">
        <v>6008</v>
      </c>
      <c r="H501" t="s">
        <v>5164</v>
      </c>
      <c r="I501" t="s">
        <v>6009</v>
      </c>
      <c r="J501" t="s">
        <v>6010</v>
      </c>
      <c r="K501" t="s">
        <v>6011</v>
      </c>
      <c r="L501" t="s">
        <v>6012</v>
      </c>
      <c r="M501" s="2">
        <v>0.70246527777777779</v>
      </c>
      <c r="N501">
        <v>38.119999999999997</v>
      </c>
      <c r="O501" t="str">
        <f t="shared" si="28"/>
        <v>30-40years</v>
      </c>
      <c r="P501">
        <v>40</v>
      </c>
      <c r="Q501" t="s">
        <v>6013</v>
      </c>
      <c r="R501" t="s">
        <v>327</v>
      </c>
      <c r="S501" t="s">
        <v>50</v>
      </c>
      <c r="T501">
        <v>2003</v>
      </c>
      <c r="U501">
        <v>9</v>
      </c>
      <c r="V501" t="s">
        <v>328</v>
      </c>
      <c r="W501" t="s">
        <v>329</v>
      </c>
      <c r="X501">
        <v>15</v>
      </c>
      <c r="Y501" t="s">
        <v>100</v>
      </c>
      <c r="Z501" t="s">
        <v>101</v>
      </c>
      <c r="AA501">
        <v>13.88</v>
      </c>
      <c r="AB501" t="str">
        <f t="shared" si="29"/>
        <v>10-15years</v>
      </c>
      <c r="AC501">
        <v>174389</v>
      </c>
      <c r="AD501" t="str">
        <f t="shared" si="30"/>
        <v>1.70lac-1.80lac</v>
      </c>
      <c r="AE501" s="3">
        <v>0.23</v>
      </c>
      <c r="AF501" s="3" t="str">
        <f t="shared" si="31"/>
        <v>20-25%</v>
      </c>
      <c r="AG501" t="s">
        <v>6014</v>
      </c>
      <c r="AH501" t="s">
        <v>6015</v>
      </c>
      <c r="AI501" t="s">
        <v>5072</v>
      </c>
      <c r="AJ501" t="s">
        <v>2492</v>
      </c>
      <c r="AK501" t="s">
        <v>5072</v>
      </c>
      <c r="AL501" t="s">
        <v>1063</v>
      </c>
      <c r="AM501">
        <v>43279</v>
      </c>
      <c r="AN501" t="s">
        <v>85</v>
      </c>
      <c r="AO501" t="s">
        <v>6016</v>
      </c>
      <c r="AP501" t="s">
        <v>6017</v>
      </c>
    </row>
    <row r="502" spans="1:42" x14ac:dyDescent="0.35">
      <c r="A502">
        <v>901654</v>
      </c>
      <c r="B502" t="s">
        <v>63</v>
      </c>
      <c r="C502" t="s">
        <v>6018</v>
      </c>
      <c r="D502" t="s">
        <v>599</v>
      </c>
      <c r="E502" t="s">
        <v>1552</v>
      </c>
      <c r="F502" t="s">
        <v>67</v>
      </c>
      <c r="G502" t="s">
        <v>6019</v>
      </c>
      <c r="H502" t="s">
        <v>5164</v>
      </c>
      <c r="I502" t="s">
        <v>6020</v>
      </c>
      <c r="J502" t="s">
        <v>6021</v>
      </c>
      <c r="K502" t="s">
        <v>3058</v>
      </c>
      <c r="L502" t="s">
        <v>6022</v>
      </c>
      <c r="M502" s="2">
        <v>0.24386574074074074</v>
      </c>
      <c r="N502">
        <v>28.04</v>
      </c>
      <c r="O502" t="str">
        <f t="shared" si="28"/>
        <v>20-30years</v>
      </c>
      <c r="P502">
        <v>76</v>
      </c>
      <c r="Q502" t="s">
        <v>6023</v>
      </c>
      <c r="R502" t="s">
        <v>49</v>
      </c>
      <c r="S502" t="s">
        <v>50</v>
      </c>
      <c r="T502">
        <v>2012</v>
      </c>
      <c r="U502">
        <v>10</v>
      </c>
      <c r="V502" t="s">
        <v>137</v>
      </c>
      <c r="W502" t="s">
        <v>138</v>
      </c>
      <c r="X502">
        <v>21</v>
      </c>
      <c r="Y502" t="s">
        <v>578</v>
      </c>
      <c r="Z502" t="s">
        <v>579</v>
      </c>
      <c r="AA502">
        <v>4.7699999999999996</v>
      </c>
      <c r="AB502" t="str">
        <f t="shared" si="29"/>
        <v>0-5years</v>
      </c>
      <c r="AC502">
        <v>143979</v>
      </c>
      <c r="AD502" t="str">
        <f t="shared" si="30"/>
        <v>1.40lac-1.50lac</v>
      </c>
      <c r="AE502" s="3">
        <v>0.11</v>
      </c>
      <c r="AF502" s="3" t="str">
        <f t="shared" si="31"/>
        <v>10-15%</v>
      </c>
      <c r="AG502" t="s">
        <v>6024</v>
      </c>
      <c r="AH502" t="s">
        <v>6025</v>
      </c>
      <c r="AI502" t="s">
        <v>2492</v>
      </c>
      <c r="AJ502" t="s">
        <v>4526</v>
      </c>
      <c r="AK502" t="s">
        <v>2492</v>
      </c>
      <c r="AL502" t="s">
        <v>84</v>
      </c>
      <c r="AM502">
        <v>48025</v>
      </c>
      <c r="AN502" t="s">
        <v>85</v>
      </c>
      <c r="AO502" t="s">
        <v>6026</v>
      </c>
      <c r="AP502" t="s">
        <v>6027</v>
      </c>
    </row>
    <row r="503" spans="1:42" x14ac:dyDescent="0.35">
      <c r="A503">
        <v>673438</v>
      </c>
      <c r="B503" t="s">
        <v>271</v>
      </c>
      <c r="C503" t="s">
        <v>6028</v>
      </c>
      <c r="D503" t="s">
        <v>65</v>
      </c>
      <c r="E503" t="s">
        <v>6029</v>
      </c>
      <c r="F503" t="s">
        <v>67</v>
      </c>
      <c r="G503" t="s">
        <v>6030</v>
      </c>
      <c r="H503" t="s">
        <v>5164</v>
      </c>
      <c r="I503" t="s">
        <v>6031</v>
      </c>
      <c r="J503" t="s">
        <v>6032</v>
      </c>
      <c r="K503" t="s">
        <v>4292</v>
      </c>
      <c r="L503" t="s">
        <v>6033</v>
      </c>
      <c r="M503" s="2">
        <v>3.2349537037037038E-2</v>
      </c>
      <c r="N503">
        <v>28.03</v>
      </c>
      <c r="O503" t="str">
        <f t="shared" si="28"/>
        <v>20-30years</v>
      </c>
      <c r="P503">
        <v>63</v>
      </c>
      <c r="Q503" t="s">
        <v>6034</v>
      </c>
      <c r="R503" t="s">
        <v>49</v>
      </c>
      <c r="S503" t="s">
        <v>50</v>
      </c>
      <c r="T503">
        <v>2015</v>
      </c>
      <c r="U503">
        <v>10</v>
      </c>
      <c r="V503" t="s">
        <v>137</v>
      </c>
      <c r="W503" t="s">
        <v>138</v>
      </c>
      <c r="X503">
        <v>17</v>
      </c>
      <c r="Y503" t="s">
        <v>53</v>
      </c>
      <c r="Z503" t="s">
        <v>54</v>
      </c>
      <c r="AA503">
        <v>1.78</v>
      </c>
      <c r="AB503" t="str">
        <f t="shared" si="29"/>
        <v>0-5years</v>
      </c>
      <c r="AC503">
        <v>157427</v>
      </c>
      <c r="AD503" t="str">
        <f t="shared" si="30"/>
        <v>1.50lac-1.60lac</v>
      </c>
      <c r="AE503" s="3">
        <v>0.22</v>
      </c>
      <c r="AF503" s="3" t="str">
        <f t="shared" si="31"/>
        <v>20-25%</v>
      </c>
      <c r="AG503" t="s">
        <v>6035</v>
      </c>
      <c r="AH503" t="s">
        <v>6036</v>
      </c>
      <c r="AI503" t="s">
        <v>6037</v>
      </c>
      <c r="AJ503" t="s">
        <v>6037</v>
      </c>
      <c r="AK503" t="s">
        <v>6037</v>
      </c>
      <c r="AL503" t="s">
        <v>1125</v>
      </c>
      <c r="AM503">
        <v>67015</v>
      </c>
      <c r="AN503" t="s">
        <v>85</v>
      </c>
      <c r="AO503" t="s">
        <v>6038</v>
      </c>
      <c r="AP503" t="s">
        <v>6039</v>
      </c>
    </row>
    <row r="504" spans="1:42" x14ac:dyDescent="0.35">
      <c r="A504">
        <v>626693</v>
      </c>
      <c r="B504" t="s">
        <v>38</v>
      </c>
      <c r="C504" t="s">
        <v>6040</v>
      </c>
      <c r="D504" t="s">
        <v>446</v>
      </c>
      <c r="E504" t="s">
        <v>6041</v>
      </c>
      <c r="F504" t="s">
        <v>42</v>
      </c>
      <c r="G504" t="s">
        <v>6042</v>
      </c>
      <c r="H504" t="s">
        <v>5164</v>
      </c>
      <c r="I504" t="s">
        <v>6043</v>
      </c>
      <c r="J504" t="s">
        <v>6044</v>
      </c>
      <c r="K504" t="s">
        <v>1012</v>
      </c>
      <c r="L504" s="1">
        <v>26756</v>
      </c>
      <c r="M504" s="2">
        <v>9.1539351851851858E-2</v>
      </c>
      <c r="N504">
        <v>44.51</v>
      </c>
      <c r="O504" t="str">
        <f t="shared" si="28"/>
        <v>40-50years</v>
      </c>
      <c r="P504">
        <v>41</v>
      </c>
      <c r="Q504" t="s">
        <v>6045</v>
      </c>
      <c r="R504" t="s">
        <v>97</v>
      </c>
      <c r="S504" t="s">
        <v>75</v>
      </c>
      <c r="T504">
        <v>1996</v>
      </c>
      <c r="U504">
        <v>2</v>
      </c>
      <c r="V504" t="s">
        <v>120</v>
      </c>
      <c r="W504" t="s">
        <v>121</v>
      </c>
      <c r="X504">
        <v>26</v>
      </c>
      <c r="Y504" t="s">
        <v>100</v>
      </c>
      <c r="Z504" t="s">
        <v>101</v>
      </c>
      <c r="AA504">
        <v>21.43</v>
      </c>
      <c r="AB504" t="str">
        <f t="shared" si="29"/>
        <v>20-30years</v>
      </c>
      <c r="AC504">
        <v>60433</v>
      </c>
      <c r="AD504" t="str">
        <f t="shared" si="30"/>
        <v>60k-70k</v>
      </c>
      <c r="AE504" s="3">
        <v>0.04</v>
      </c>
      <c r="AF504" s="3" t="str">
        <f t="shared" si="31"/>
        <v>0-5%</v>
      </c>
      <c r="AG504" t="s">
        <v>6046</v>
      </c>
      <c r="AH504" t="s">
        <v>6047</v>
      </c>
      <c r="AI504" t="s">
        <v>6048</v>
      </c>
      <c r="AJ504" t="s">
        <v>6048</v>
      </c>
      <c r="AK504" t="s">
        <v>6048</v>
      </c>
      <c r="AL504" t="s">
        <v>162</v>
      </c>
      <c r="AM504">
        <v>23403</v>
      </c>
      <c r="AN504" t="s">
        <v>107</v>
      </c>
      <c r="AO504" t="s">
        <v>6049</v>
      </c>
      <c r="AP504" t="s">
        <v>6050</v>
      </c>
    </row>
    <row r="505" spans="1:42" x14ac:dyDescent="0.35">
      <c r="A505">
        <v>683325</v>
      </c>
      <c r="B505" t="s">
        <v>271</v>
      </c>
      <c r="C505" t="s">
        <v>6051</v>
      </c>
      <c r="D505" t="s">
        <v>305</v>
      </c>
      <c r="E505" t="s">
        <v>6052</v>
      </c>
      <c r="F505" t="s">
        <v>67</v>
      </c>
      <c r="G505" t="s">
        <v>6053</v>
      </c>
      <c r="H505" t="s">
        <v>5164</v>
      </c>
      <c r="I505" t="s">
        <v>6054</v>
      </c>
      <c r="J505" t="s">
        <v>6055</v>
      </c>
      <c r="K505" t="s">
        <v>778</v>
      </c>
      <c r="L505" t="s">
        <v>6056</v>
      </c>
      <c r="M505" s="2">
        <v>4.2754629629629635E-2</v>
      </c>
      <c r="N505">
        <v>49.3</v>
      </c>
      <c r="O505" t="str">
        <f t="shared" si="28"/>
        <v>40-50years</v>
      </c>
      <c r="P505">
        <v>51</v>
      </c>
      <c r="Q505" s="1">
        <v>36262</v>
      </c>
      <c r="R505" t="s">
        <v>49</v>
      </c>
      <c r="S505" t="s">
        <v>50</v>
      </c>
      <c r="T505">
        <v>1999</v>
      </c>
      <c r="U505">
        <v>12</v>
      </c>
      <c r="V505" t="s">
        <v>51</v>
      </c>
      <c r="W505" t="s">
        <v>52</v>
      </c>
      <c r="X505">
        <v>4</v>
      </c>
      <c r="Y505" t="s">
        <v>53</v>
      </c>
      <c r="Z505" t="s">
        <v>54</v>
      </c>
      <c r="AA505">
        <v>17.66</v>
      </c>
      <c r="AB505" t="str">
        <f t="shared" si="29"/>
        <v>15-20years</v>
      </c>
      <c r="AC505">
        <v>111364</v>
      </c>
      <c r="AD505" t="str">
        <f t="shared" si="30"/>
        <v>1.10lac-1.20lac</v>
      </c>
      <c r="AE505" s="3">
        <v>0.24</v>
      </c>
      <c r="AF505" s="3" t="str">
        <f t="shared" si="31"/>
        <v>20-25%</v>
      </c>
      <c r="AG505" t="s">
        <v>6057</v>
      </c>
      <c r="AH505" t="s">
        <v>6058</v>
      </c>
      <c r="AI505" t="s">
        <v>6059</v>
      </c>
      <c r="AJ505" t="s">
        <v>6059</v>
      </c>
      <c r="AK505" t="s">
        <v>6059</v>
      </c>
      <c r="AL505" t="s">
        <v>883</v>
      </c>
      <c r="AM505">
        <v>39400</v>
      </c>
      <c r="AN505" t="s">
        <v>107</v>
      </c>
      <c r="AO505" t="s">
        <v>6060</v>
      </c>
      <c r="AP505" t="s">
        <v>6061</v>
      </c>
    </row>
    <row r="506" spans="1:42" x14ac:dyDescent="0.35">
      <c r="A506">
        <v>486465</v>
      </c>
      <c r="B506" t="s">
        <v>38</v>
      </c>
      <c r="C506" t="s">
        <v>6062</v>
      </c>
      <c r="D506" t="s">
        <v>337</v>
      </c>
      <c r="E506" t="s">
        <v>1181</v>
      </c>
      <c r="F506" t="s">
        <v>42</v>
      </c>
      <c r="G506" t="s">
        <v>6063</v>
      </c>
      <c r="H506" t="s">
        <v>5164</v>
      </c>
      <c r="I506" t="s">
        <v>6064</v>
      </c>
      <c r="J506" t="s">
        <v>6065</v>
      </c>
      <c r="K506" t="s">
        <v>90</v>
      </c>
      <c r="L506" t="s">
        <v>6066</v>
      </c>
      <c r="M506" s="2">
        <v>0.362337962962963</v>
      </c>
      <c r="N506">
        <v>29.6</v>
      </c>
      <c r="O506" t="str">
        <f t="shared" si="28"/>
        <v>20-30years</v>
      </c>
      <c r="P506">
        <v>53</v>
      </c>
      <c r="Q506" s="1">
        <v>41064</v>
      </c>
      <c r="R506" t="s">
        <v>74</v>
      </c>
      <c r="S506" t="s">
        <v>75</v>
      </c>
      <c r="T506">
        <v>2012</v>
      </c>
      <c r="U506">
        <v>4</v>
      </c>
      <c r="V506" t="s">
        <v>76</v>
      </c>
      <c r="W506" t="s">
        <v>77</v>
      </c>
      <c r="X506">
        <v>6</v>
      </c>
      <c r="Y506" t="s">
        <v>279</v>
      </c>
      <c r="Z506" t="s">
        <v>280</v>
      </c>
      <c r="AA506">
        <v>5.31</v>
      </c>
      <c r="AB506" t="str">
        <f t="shared" si="29"/>
        <v>5-10years</v>
      </c>
      <c r="AC506">
        <v>148717</v>
      </c>
      <c r="AD506" t="str">
        <f t="shared" si="30"/>
        <v>1.40lac-1.50lac</v>
      </c>
      <c r="AE506" s="3">
        <v>0.27</v>
      </c>
      <c r="AF506" s="3" t="str">
        <f t="shared" si="31"/>
        <v>25-30%</v>
      </c>
      <c r="AG506" t="s">
        <v>6067</v>
      </c>
      <c r="AH506" t="s">
        <v>6068</v>
      </c>
      <c r="AI506" t="s">
        <v>1888</v>
      </c>
      <c r="AJ506" t="s">
        <v>6069</v>
      </c>
      <c r="AK506" t="s">
        <v>1888</v>
      </c>
      <c r="AL506" t="s">
        <v>222</v>
      </c>
      <c r="AM506">
        <v>60931</v>
      </c>
      <c r="AN506" t="s">
        <v>85</v>
      </c>
      <c r="AO506" t="s">
        <v>6070</v>
      </c>
      <c r="AP506" t="s">
        <v>6071</v>
      </c>
    </row>
    <row r="507" spans="1:42" x14ac:dyDescent="0.35">
      <c r="A507">
        <v>213493</v>
      </c>
      <c r="B507" t="s">
        <v>110</v>
      </c>
      <c r="C507" t="s">
        <v>4206</v>
      </c>
      <c r="D507" t="s">
        <v>337</v>
      </c>
      <c r="E507" t="s">
        <v>5437</v>
      </c>
      <c r="F507" t="s">
        <v>42</v>
      </c>
      <c r="G507" t="s">
        <v>6072</v>
      </c>
      <c r="H507" t="s">
        <v>5164</v>
      </c>
      <c r="I507" t="s">
        <v>6073</v>
      </c>
      <c r="J507" t="s">
        <v>6074</v>
      </c>
      <c r="K507" t="s">
        <v>5121</v>
      </c>
      <c r="L507" t="s">
        <v>6075</v>
      </c>
      <c r="M507" s="2">
        <v>0.61232638888888891</v>
      </c>
      <c r="N507">
        <v>47.53</v>
      </c>
      <c r="O507" t="str">
        <f t="shared" si="28"/>
        <v>40-50years</v>
      </c>
      <c r="P507">
        <v>55</v>
      </c>
      <c r="Q507" t="s">
        <v>6076</v>
      </c>
      <c r="R507" t="s">
        <v>49</v>
      </c>
      <c r="S507" t="s">
        <v>50</v>
      </c>
      <c r="T507">
        <v>2009</v>
      </c>
      <c r="U507">
        <v>10</v>
      </c>
      <c r="V507" t="s">
        <v>137</v>
      </c>
      <c r="W507" t="s">
        <v>138</v>
      </c>
      <c r="X507">
        <v>14</v>
      </c>
      <c r="Y507" t="s">
        <v>295</v>
      </c>
      <c r="Z507" t="s">
        <v>296</v>
      </c>
      <c r="AA507">
        <v>7.79</v>
      </c>
      <c r="AB507" t="str">
        <f t="shared" si="29"/>
        <v>5-10years</v>
      </c>
      <c r="AC507">
        <v>96218</v>
      </c>
      <c r="AD507" t="str">
        <f t="shared" si="30"/>
        <v>90k-100k</v>
      </c>
      <c r="AE507" s="3">
        <v>0.13</v>
      </c>
      <c r="AF507" s="3" t="str">
        <f t="shared" si="31"/>
        <v>10-15%</v>
      </c>
      <c r="AG507" t="s">
        <v>6077</v>
      </c>
      <c r="AH507" t="s">
        <v>6078</v>
      </c>
      <c r="AI507" t="s">
        <v>1111</v>
      </c>
      <c r="AJ507" t="s">
        <v>701</v>
      </c>
      <c r="AK507" t="s">
        <v>1111</v>
      </c>
      <c r="AL507" t="s">
        <v>125</v>
      </c>
      <c r="AM507">
        <v>47250</v>
      </c>
      <c r="AN507" t="s">
        <v>85</v>
      </c>
      <c r="AO507" t="s">
        <v>6079</v>
      </c>
      <c r="AP507" t="s">
        <v>6080</v>
      </c>
    </row>
    <row r="508" spans="1:42" x14ac:dyDescent="0.35">
      <c r="A508">
        <v>234177</v>
      </c>
      <c r="B508" t="s">
        <v>271</v>
      </c>
      <c r="C508" t="s">
        <v>6081</v>
      </c>
      <c r="D508" t="s">
        <v>273</v>
      </c>
      <c r="E508" t="s">
        <v>3551</v>
      </c>
      <c r="F508" t="s">
        <v>67</v>
      </c>
      <c r="G508" t="s">
        <v>6082</v>
      </c>
      <c r="H508" t="s">
        <v>5164</v>
      </c>
      <c r="I508" t="s">
        <v>6083</v>
      </c>
      <c r="J508" t="s">
        <v>6084</v>
      </c>
      <c r="K508" t="s">
        <v>2329</v>
      </c>
      <c r="L508" t="s">
        <v>6085</v>
      </c>
      <c r="M508" s="2">
        <v>0.63629629629629625</v>
      </c>
      <c r="N508">
        <v>35.04</v>
      </c>
      <c r="O508" t="str">
        <f t="shared" si="28"/>
        <v>30-40years</v>
      </c>
      <c r="P508">
        <v>61</v>
      </c>
      <c r="Q508" t="s">
        <v>2116</v>
      </c>
      <c r="R508" t="s">
        <v>74</v>
      </c>
      <c r="S508" t="s">
        <v>75</v>
      </c>
      <c r="T508">
        <v>2010</v>
      </c>
      <c r="U508">
        <v>6</v>
      </c>
      <c r="V508" t="s">
        <v>344</v>
      </c>
      <c r="W508" t="s">
        <v>345</v>
      </c>
      <c r="X508">
        <v>29</v>
      </c>
      <c r="Y508" t="s">
        <v>78</v>
      </c>
      <c r="Z508" t="s">
        <v>79</v>
      </c>
      <c r="AA508">
        <v>7.08</v>
      </c>
      <c r="AB508" t="str">
        <f t="shared" si="29"/>
        <v>5-10years</v>
      </c>
      <c r="AC508">
        <v>105034</v>
      </c>
      <c r="AD508" t="str">
        <f t="shared" si="30"/>
        <v>1lac-1.10lac</v>
      </c>
      <c r="AE508" s="3">
        <v>0.16</v>
      </c>
      <c r="AF508" s="3" t="str">
        <f t="shared" si="31"/>
        <v>15-20%</v>
      </c>
      <c r="AG508" t="s">
        <v>6086</v>
      </c>
      <c r="AH508" t="s">
        <v>6087</v>
      </c>
      <c r="AI508" t="s">
        <v>2875</v>
      </c>
      <c r="AJ508" t="s">
        <v>2876</v>
      </c>
      <c r="AK508" t="s">
        <v>2875</v>
      </c>
      <c r="AL508" t="s">
        <v>379</v>
      </c>
      <c r="AM508">
        <v>14305</v>
      </c>
      <c r="AN508" t="s">
        <v>237</v>
      </c>
      <c r="AO508" t="s">
        <v>6088</v>
      </c>
      <c r="AP508" t="s">
        <v>6089</v>
      </c>
    </row>
    <row r="509" spans="1:42" x14ac:dyDescent="0.35">
      <c r="A509">
        <v>289041</v>
      </c>
      <c r="B509" t="s">
        <v>110</v>
      </c>
      <c r="C509" t="s">
        <v>6090</v>
      </c>
      <c r="D509" t="s">
        <v>599</v>
      </c>
      <c r="E509" t="s">
        <v>1110</v>
      </c>
      <c r="F509" t="s">
        <v>42</v>
      </c>
      <c r="G509" t="s">
        <v>6091</v>
      </c>
      <c r="H509" t="s">
        <v>5164</v>
      </c>
      <c r="I509" t="s">
        <v>6092</v>
      </c>
      <c r="J509" t="s">
        <v>6093</v>
      </c>
      <c r="K509" t="s">
        <v>2139</v>
      </c>
      <c r="L509" t="s">
        <v>6094</v>
      </c>
      <c r="M509" s="2">
        <v>0.27384259259259258</v>
      </c>
      <c r="N509">
        <v>54.25</v>
      </c>
      <c r="O509" t="str">
        <f t="shared" si="28"/>
        <v>50-60years</v>
      </c>
      <c r="P509">
        <v>57</v>
      </c>
      <c r="Q509" t="s">
        <v>6095</v>
      </c>
      <c r="R509" t="s">
        <v>327</v>
      </c>
      <c r="S509" t="s">
        <v>50</v>
      </c>
      <c r="T509">
        <v>2016</v>
      </c>
      <c r="U509">
        <v>9</v>
      </c>
      <c r="V509" t="s">
        <v>328</v>
      </c>
      <c r="W509" t="s">
        <v>329</v>
      </c>
      <c r="X509">
        <v>14</v>
      </c>
      <c r="Y509" t="s">
        <v>295</v>
      </c>
      <c r="Z509" t="s">
        <v>296</v>
      </c>
      <c r="AA509">
        <v>0.87</v>
      </c>
      <c r="AB509" t="str">
        <f t="shared" si="29"/>
        <v>0-5years</v>
      </c>
      <c r="AC509">
        <v>114631</v>
      </c>
      <c r="AD509" t="str">
        <f t="shared" si="30"/>
        <v>1.10lac-1.20lac</v>
      </c>
      <c r="AE509" s="3">
        <v>0.09</v>
      </c>
      <c r="AF509" s="3" t="str">
        <f t="shared" si="31"/>
        <v>5-10%</v>
      </c>
      <c r="AG509" t="s">
        <v>6096</v>
      </c>
      <c r="AH509" t="s">
        <v>6097</v>
      </c>
      <c r="AI509" t="s">
        <v>6098</v>
      </c>
      <c r="AJ509" t="s">
        <v>6099</v>
      </c>
      <c r="AK509" t="s">
        <v>6098</v>
      </c>
      <c r="AL509" t="s">
        <v>252</v>
      </c>
      <c r="AM509">
        <v>93270</v>
      </c>
      <c r="AN509" t="s">
        <v>60</v>
      </c>
      <c r="AO509" t="s">
        <v>6100</v>
      </c>
      <c r="AP509" t="s">
        <v>6101</v>
      </c>
    </row>
    <row r="510" spans="1:42" x14ac:dyDescent="0.35">
      <c r="A510">
        <v>384810</v>
      </c>
      <c r="B510" t="s">
        <v>88</v>
      </c>
      <c r="C510" t="s">
        <v>6102</v>
      </c>
      <c r="D510" t="s">
        <v>130</v>
      </c>
      <c r="E510" t="s">
        <v>6103</v>
      </c>
      <c r="F510" t="s">
        <v>42</v>
      </c>
      <c r="G510" t="s">
        <v>6104</v>
      </c>
      <c r="H510" t="s">
        <v>5164</v>
      </c>
      <c r="I510" t="s">
        <v>6105</v>
      </c>
      <c r="J510" t="s">
        <v>6106</v>
      </c>
      <c r="K510" t="s">
        <v>3926</v>
      </c>
      <c r="L510" s="1">
        <v>33179</v>
      </c>
      <c r="M510" s="2">
        <v>0.58613425925925922</v>
      </c>
      <c r="N510">
        <v>27.48</v>
      </c>
      <c r="O510" t="str">
        <f t="shared" si="28"/>
        <v>20-30years</v>
      </c>
      <c r="P510">
        <v>58</v>
      </c>
      <c r="Q510" t="s">
        <v>6107</v>
      </c>
      <c r="R510" t="s">
        <v>97</v>
      </c>
      <c r="S510" t="s">
        <v>75</v>
      </c>
      <c r="T510">
        <v>2012</v>
      </c>
      <c r="U510">
        <v>3</v>
      </c>
      <c r="V510" t="s">
        <v>98</v>
      </c>
      <c r="W510" t="s">
        <v>99</v>
      </c>
      <c r="X510">
        <v>25</v>
      </c>
      <c r="Y510" t="s">
        <v>578</v>
      </c>
      <c r="Z510" t="s">
        <v>579</v>
      </c>
      <c r="AA510">
        <v>5.35</v>
      </c>
      <c r="AB510" t="str">
        <f t="shared" si="29"/>
        <v>5-10years</v>
      </c>
      <c r="AC510">
        <v>87704</v>
      </c>
      <c r="AD510" t="str">
        <f t="shared" si="30"/>
        <v>80k-90k</v>
      </c>
      <c r="AE510" s="3">
        <v>0.14000000000000001</v>
      </c>
      <c r="AF510" s="3" t="str">
        <f t="shared" si="31"/>
        <v>10-15%</v>
      </c>
      <c r="AG510" t="s">
        <v>6108</v>
      </c>
      <c r="AH510" t="s">
        <v>6109</v>
      </c>
      <c r="AI510" t="s">
        <v>6110</v>
      </c>
      <c r="AJ510" t="s">
        <v>6111</v>
      </c>
      <c r="AK510" t="s">
        <v>6110</v>
      </c>
      <c r="AL510" t="s">
        <v>106</v>
      </c>
      <c r="AM510">
        <v>40165</v>
      </c>
      <c r="AN510" t="s">
        <v>107</v>
      </c>
      <c r="AO510" t="s">
        <v>6112</v>
      </c>
      <c r="AP510" t="s">
        <v>6113</v>
      </c>
    </row>
    <row r="511" spans="1:42" x14ac:dyDescent="0.35">
      <c r="A511">
        <v>149750</v>
      </c>
      <c r="B511" t="s">
        <v>63</v>
      </c>
      <c r="C511" t="s">
        <v>2470</v>
      </c>
      <c r="D511" t="s">
        <v>383</v>
      </c>
      <c r="E511" t="s">
        <v>6114</v>
      </c>
      <c r="F511" t="s">
        <v>67</v>
      </c>
      <c r="G511" t="s">
        <v>6115</v>
      </c>
      <c r="H511" t="s">
        <v>5164</v>
      </c>
      <c r="I511" t="s">
        <v>6116</v>
      </c>
      <c r="J511" t="s">
        <v>6117</v>
      </c>
      <c r="K511" t="s">
        <v>5204</v>
      </c>
      <c r="L511" t="s">
        <v>6118</v>
      </c>
      <c r="M511" s="2">
        <v>0.38983796296296297</v>
      </c>
      <c r="N511">
        <v>37.520000000000003</v>
      </c>
      <c r="O511" t="str">
        <f t="shared" si="28"/>
        <v>30-40years</v>
      </c>
      <c r="P511">
        <v>84</v>
      </c>
      <c r="Q511" s="1">
        <v>39825</v>
      </c>
      <c r="R511" t="s">
        <v>49</v>
      </c>
      <c r="S511" t="s">
        <v>50</v>
      </c>
      <c r="T511">
        <v>2009</v>
      </c>
      <c r="U511">
        <v>12</v>
      </c>
      <c r="V511" t="s">
        <v>51</v>
      </c>
      <c r="W511" t="s">
        <v>52</v>
      </c>
      <c r="X511">
        <v>1</v>
      </c>
      <c r="Y511" t="s">
        <v>78</v>
      </c>
      <c r="Z511" t="s">
        <v>79</v>
      </c>
      <c r="AA511">
        <v>7.66</v>
      </c>
      <c r="AB511" t="str">
        <f t="shared" si="29"/>
        <v>5-10years</v>
      </c>
      <c r="AC511">
        <v>152889</v>
      </c>
      <c r="AD511" t="str">
        <f t="shared" si="30"/>
        <v>1.50lac-1.60lac</v>
      </c>
      <c r="AE511" s="3">
        <v>0.17</v>
      </c>
      <c r="AF511" s="3" t="str">
        <f t="shared" si="31"/>
        <v>15-20%</v>
      </c>
      <c r="AG511" t="s">
        <v>6119</v>
      </c>
      <c r="AH511" t="s">
        <v>6120</v>
      </c>
      <c r="AI511" t="s">
        <v>6121</v>
      </c>
      <c r="AJ511" t="s">
        <v>242</v>
      </c>
      <c r="AK511" t="s">
        <v>6121</v>
      </c>
      <c r="AL511" t="s">
        <v>959</v>
      </c>
      <c r="AM511">
        <v>31740</v>
      </c>
      <c r="AN511" t="s">
        <v>107</v>
      </c>
      <c r="AO511" t="s">
        <v>6122</v>
      </c>
      <c r="AP511" t="s">
        <v>6123</v>
      </c>
    </row>
    <row r="512" spans="1:42" x14ac:dyDescent="0.35">
      <c r="A512">
        <v>864858</v>
      </c>
      <c r="B512" t="s">
        <v>63</v>
      </c>
      <c r="C512" t="s">
        <v>6124</v>
      </c>
      <c r="D512" t="s">
        <v>446</v>
      </c>
      <c r="E512" t="s">
        <v>1181</v>
      </c>
      <c r="F512" t="s">
        <v>67</v>
      </c>
      <c r="G512" t="s">
        <v>6125</v>
      </c>
      <c r="H512" t="s">
        <v>5164</v>
      </c>
      <c r="I512" t="s">
        <v>6126</v>
      </c>
      <c r="J512" t="s">
        <v>6127</v>
      </c>
      <c r="K512" t="s">
        <v>1947</v>
      </c>
      <c r="L512" t="s">
        <v>6128</v>
      </c>
      <c r="M512" s="2">
        <v>0.6444212962962963</v>
      </c>
      <c r="N512">
        <v>26.87</v>
      </c>
      <c r="O512" t="str">
        <f t="shared" si="28"/>
        <v>20-30years</v>
      </c>
      <c r="P512">
        <v>81</v>
      </c>
      <c r="Q512" s="1">
        <v>41612</v>
      </c>
      <c r="R512" t="s">
        <v>74</v>
      </c>
      <c r="S512" t="s">
        <v>75</v>
      </c>
      <c r="T512">
        <v>2013</v>
      </c>
      <c r="U512">
        <v>4</v>
      </c>
      <c r="V512" t="s">
        <v>76</v>
      </c>
      <c r="W512" t="s">
        <v>77</v>
      </c>
      <c r="X512">
        <v>12</v>
      </c>
      <c r="Y512" t="s">
        <v>279</v>
      </c>
      <c r="Z512" t="s">
        <v>280</v>
      </c>
      <c r="AA512">
        <v>4.3</v>
      </c>
      <c r="AB512" t="str">
        <f t="shared" si="29"/>
        <v>0-5years</v>
      </c>
      <c r="AC512">
        <v>194123</v>
      </c>
      <c r="AD512" t="str">
        <f t="shared" si="30"/>
        <v>1.90lac-2lac</v>
      </c>
      <c r="AE512" s="3">
        <v>0.26</v>
      </c>
      <c r="AF512" s="3" t="str">
        <f t="shared" si="31"/>
        <v>25-30%</v>
      </c>
      <c r="AG512" t="s">
        <v>6129</v>
      </c>
      <c r="AH512" t="s">
        <v>6130</v>
      </c>
      <c r="AI512" t="s">
        <v>3382</v>
      </c>
      <c r="AJ512" t="s">
        <v>2672</v>
      </c>
      <c r="AK512" t="s">
        <v>3382</v>
      </c>
      <c r="AL512" t="s">
        <v>1472</v>
      </c>
      <c r="AM512">
        <v>6377</v>
      </c>
      <c r="AN512" t="s">
        <v>237</v>
      </c>
      <c r="AO512" t="s">
        <v>6131</v>
      </c>
      <c r="AP512" t="s">
        <v>6132</v>
      </c>
    </row>
    <row r="513" spans="1:42" x14ac:dyDescent="0.35">
      <c r="A513">
        <v>856418</v>
      </c>
      <c r="B513" t="s">
        <v>110</v>
      </c>
      <c r="C513" t="s">
        <v>6133</v>
      </c>
      <c r="D513" t="s">
        <v>196</v>
      </c>
      <c r="E513" t="s">
        <v>6134</v>
      </c>
      <c r="F513" t="s">
        <v>42</v>
      </c>
      <c r="G513" t="s">
        <v>6135</v>
      </c>
      <c r="H513" t="s">
        <v>5164</v>
      </c>
      <c r="I513" t="s">
        <v>6136</v>
      </c>
      <c r="J513" t="s">
        <v>6137</v>
      </c>
      <c r="K513" t="s">
        <v>5508</v>
      </c>
      <c r="L513" s="1">
        <v>22958</v>
      </c>
      <c r="M513" s="2">
        <v>0.21513888888888888</v>
      </c>
      <c r="N513">
        <v>55</v>
      </c>
      <c r="O513" t="str">
        <f t="shared" si="28"/>
        <v>50-60years</v>
      </c>
      <c r="P513">
        <v>60</v>
      </c>
      <c r="Q513" t="s">
        <v>6138</v>
      </c>
      <c r="R513" t="s">
        <v>74</v>
      </c>
      <c r="S513" t="s">
        <v>75</v>
      </c>
      <c r="T513">
        <v>2005</v>
      </c>
      <c r="U513">
        <v>4</v>
      </c>
      <c r="V513" t="s">
        <v>76</v>
      </c>
      <c r="W513" t="s">
        <v>77</v>
      </c>
      <c r="X513">
        <v>30</v>
      </c>
      <c r="Y513" t="s">
        <v>53</v>
      </c>
      <c r="Z513" t="s">
        <v>54</v>
      </c>
      <c r="AA513">
        <v>12.25</v>
      </c>
      <c r="AB513" t="str">
        <f t="shared" si="29"/>
        <v>10-15years</v>
      </c>
      <c r="AC513">
        <v>70060</v>
      </c>
      <c r="AD513" t="str">
        <f t="shared" si="30"/>
        <v>70k-80k</v>
      </c>
      <c r="AE513" s="3">
        <v>0.24</v>
      </c>
      <c r="AF513" s="3" t="str">
        <f t="shared" si="31"/>
        <v>20-25%</v>
      </c>
      <c r="AG513" t="s">
        <v>6139</v>
      </c>
      <c r="AH513" t="s">
        <v>6140</v>
      </c>
      <c r="AI513" t="s">
        <v>6141</v>
      </c>
      <c r="AJ513" t="s">
        <v>6141</v>
      </c>
      <c r="AK513" t="s">
        <v>6141</v>
      </c>
      <c r="AL513" t="s">
        <v>959</v>
      </c>
      <c r="AM513">
        <v>30210</v>
      </c>
      <c r="AN513" t="s">
        <v>107</v>
      </c>
      <c r="AO513" t="s">
        <v>6142</v>
      </c>
      <c r="AP513" t="s">
        <v>6143</v>
      </c>
    </row>
    <row r="514" spans="1:42" x14ac:dyDescent="0.35">
      <c r="A514">
        <v>415537</v>
      </c>
      <c r="B514" t="s">
        <v>128</v>
      </c>
      <c r="C514" t="s">
        <v>6144</v>
      </c>
      <c r="D514" t="s">
        <v>65</v>
      </c>
      <c r="E514" t="s">
        <v>216</v>
      </c>
      <c r="F514" t="s">
        <v>42</v>
      </c>
      <c r="G514" t="s">
        <v>6145</v>
      </c>
      <c r="H514" t="s">
        <v>5164</v>
      </c>
      <c r="I514" t="s">
        <v>6146</v>
      </c>
      <c r="J514" t="s">
        <v>6147</v>
      </c>
      <c r="K514" t="s">
        <v>2591</v>
      </c>
      <c r="L514" s="1">
        <v>28223</v>
      </c>
      <c r="M514" s="2">
        <v>0.27089120370370373</v>
      </c>
      <c r="N514">
        <v>40.01</v>
      </c>
      <c r="O514" t="str">
        <f t="shared" si="28"/>
        <v>40-50years</v>
      </c>
      <c r="P514">
        <v>44</v>
      </c>
      <c r="Q514" t="s">
        <v>6148</v>
      </c>
      <c r="R514" t="s">
        <v>97</v>
      </c>
      <c r="S514" t="s">
        <v>75</v>
      </c>
      <c r="T514">
        <v>2010</v>
      </c>
      <c r="U514">
        <v>2</v>
      </c>
      <c r="V514" t="s">
        <v>120</v>
      </c>
      <c r="W514" t="s">
        <v>121</v>
      </c>
      <c r="X514">
        <v>28</v>
      </c>
      <c r="Y514" t="s">
        <v>578</v>
      </c>
      <c r="Z514" t="s">
        <v>579</v>
      </c>
      <c r="AA514">
        <v>7.42</v>
      </c>
      <c r="AB514" t="str">
        <f t="shared" si="29"/>
        <v>5-10years</v>
      </c>
      <c r="AC514">
        <v>73333</v>
      </c>
      <c r="AD514" t="str">
        <f t="shared" si="30"/>
        <v>70k-80k</v>
      </c>
      <c r="AE514" s="3">
        <v>0.05</v>
      </c>
      <c r="AF514" s="3" t="str">
        <f t="shared" si="31"/>
        <v>0-5%</v>
      </c>
      <c r="AG514" t="s">
        <v>6149</v>
      </c>
      <c r="AH514" t="s">
        <v>6150</v>
      </c>
      <c r="AI514" t="s">
        <v>6151</v>
      </c>
      <c r="AJ514" t="s">
        <v>1690</v>
      </c>
      <c r="AK514" t="s">
        <v>6151</v>
      </c>
      <c r="AL514" t="s">
        <v>252</v>
      </c>
      <c r="AM514">
        <v>92842</v>
      </c>
      <c r="AN514" t="s">
        <v>60</v>
      </c>
      <c r="AO514" t="s">
        <v>6152</v>
      </c>
      <c r="AP514" t="s">
        <v>6153</v>
      </c>
    </row>
    <row r="515" spans="1:42" x14ac:dyDescent="0.35">
      <c r="A515">
        <v>414557</v>
      </c>
      <c r="B515" t="s">
        <v>271</v>
      </c>
      <c r="C515" t="s">
        <v>6154</v>
      </c>
      <c r="D515" t="s">
        <v>196</v>
      </c>
      <c r="E515" t="s">
        <v>6114</v>
      </c>
      <c r="F515" t="s">
        <v>67</v>
      </c>
      <c r="G515" t="s">
        <v>6155</v>
      </c>
      <c r="H515" t="s">
        <v>5164</v>
      </c>
      <c r="I515" t="s">
        <v>6156</v>
      </c>
      <c r="J515" t="s">
        <v>6157</v>
      </c>
      <c r="K515" t="s">
        <v>789</v>
      </c>
      <c r="L515" t="s">
        <v>6158</v>
      </c>
      <c r="M515" s="2">
        <v>0.93334490740740739</v>
      </c>
      <c r="N515">
        <v>46.05</v>
      </c>
      <c r="O515" t="str">
        <f t="shared" ref="O515:O578" si="32">IF(AND(N515&gt;20,N515&lt;=30),"20-30years",IF(AND(N515&gt;30,N515&lt;=40),"30-40years",IF(AND(N515&gt;40,N515&lt;=50),"40-50years",IF(AND(N515&gt;50,N515&lt;=60),"50-60years"))))</f>
        <v>40-50years</v>
      </c>
      <c r="P515">
        <v>81</v>
      </c>
      <c r="Q515" t="s">
        <v>6159</v>
      </c>
      <c r="R515" t="s">
        <v>74</v>
      </c>
      <c r="S515" t="s">
        <v>75</v>
      </c>
      <c r="T515">
        <v>2003</v>
      </c>
      <c r="U515">
        <v>5</v>
      </c>
      <c r="V515" t="s">
        <v>312</v>
      </c>
      <c r="W515" t="s">
        <v>312</v>
      </c>
      <c r="X515">
        <v>16</v>
      </c>
      <c r="Y515" t="s">
        <v>279</v>
      </c>
      <c r="Z515" t="s">
        <v>280</v>
      </c>
      <c r="AA515">
        <v>14.21</v>
      </c>
      <c r="AB515" t="str">
        <f t="shared" ref="AB515:AB578" si="33">IF(AA515&lt;=5,"0-5years",IF(AND(AA515&gt;5,AA515&lt;=10),"5-10years", IF(AND(AA515&gt;10,AA515&lt;=15),"10-15years", IF(AND(AA515&gt;15,AA515&lt;=20),"15-20years",IF(AND(AA515&gt;20,AA515&lt;=30),"20-30years",IF(AND(AA515&gt;30,AA515&lt;=40),"30-40years"))))))</f>
        <v>10-15years</v>
      </c>
      <c r="AC515">
        <v>40261</v>
      </c>
      <c r="AD515" t="str">
        <f t="shared" ref="AD515:AD578" si="34">IF(AND(AC515&gt;40000,AC515&lt;=50000),"40k-50k",IF(AND(AC515&gt;50000,AC515&lt;=60000),"50k-60k",IF(AND(AC515&gt;60000,AC515&lt;=70000),"60k-70k",IF(AND(AC515&gt;70000,AC515&lt;=80000),"70k-80k",IF(AND(AC515&gt;80000,AC515&lt;=90000),"80k-90k",IF(AND(AC515&gt;90000,AC515&lt;=100000),"90k-100k",IF(AND(AC515&gt;100000,AC515&lt;=110000),"1lac-1.10lac",IF(AND(AC515&gt;110000,AC515&lt;=120000),"1.10lac-1.20lac",IF(AND(AC515&gt;120000,AC515&lt;=130000),"1.20lac-1.30lac",IF(AND(AC515&gt;130000,AC515&lt;=140000),"1.30lac-1.40lac",IF(AND(AC515&gt;140000,AC515&lt;=150000),"1.40lac-1.50lac",IF(AND(AC515&gt;150000,AC515&lt;=160000),"1.50lac-1.60lac",IF(AND(AC515&gt;160000,AC515&lt;=170000),"1.60lac-1.70lac",IF(AND(AC515&gt;170000,AC515&lt;=180000),"1.70lac-1.80lac",IF(AND(AC515&gt;180000,AC515&lt;=190000),"1.80lac-1.90lac",IF(AND(AC515&gt;190000,AC515&lt;=200000),"1.90lac-2lac"))))))))))))))))</f>
        <v>40k-50k</v>
      </c>
      <c r="AE515" s="3">
        <v>0.08</v>
      </c>
      <c r="AF515" s="3" t="str">
        <f t="shared" ref="AF515:AF578" si="35">IF(AE515&lt;=5%,"0-5%",IF(AND(AE515&gt;5%,AE515&lt;=10%),"5-10%",IF(AND(AE515&gt;10%,AE515&lt;=15%),"10-15%",IF(AND(AE515&gt;15%,AE515&lt;=20%),"15-20%",IF(AND(AE515&gt;20%,AE515&lt;=25%),"20-25%",IF(AND(AE515&gt;25%,AE515&lt;=30%),"25-30%"))))))</f>
        <v>5-10%</v>
      </c>
      <c r="AG515" t="s">
        <v>6160</v>
      </c>
      <c r="AH515" t="s">
        <v>6161</v>
      </c>
      <c r="AI515" t="s">
        <v>6162</v>
      </c>
      <c r="AJ515" t="s">
        <v>870</v>
      </c>
      <c r="AK515" t="s">
        <v>6162</v>
      </c>
      <c r="AL515" t="s">
        <v>379</v>
      </c>
      <c r="AM515">
        <v>13218</v>
      </c>
      <c r="AN515" t="s">
        <v>237</v>
      </c>
      <c r="AO515" t="s">
        <v>6163</v>
      </c>
      <c r="AP515" t="s">
        <v>6164</v>
      </c>
    </row>
    <row r="516" spans="1:42" x14ac:dyDescent="0.35">
      <c r="A516">
        <v>999475</v>
      </c>
      <c r="B516" t="s">
        <v>38</v>
      </c>
      <c r="C516" t="s">
        <v>6165</v>
      </c>
      <c r="D516" t="s">
        <v>938</v>
      </c>
      <c r="E516" t="s">
        <v>342</v>
      </c>
      <c r="F516" t="s">
        <v>42</v>
      </c>
      <c r="G516" t="s">
        <v>6166</v>
      </c>
      <c r="H516" t="s">
        <v>5164</v>
      </c>
      <c r="I516" t="s">
        <v>6167</v>
      </c>
      <c r="J516" t="s">
        <v>6168</v>
      </c>
      <c r="K516" t="s">
        <v>6169</v>
      </c>
      <c r="L516" s="1">
        <v>34671</v>
      </c>
      <c r="M516" s="2">
        <v>7.0902777777777773E-2</v>
      </c>
      <c r="N516">
        <v>23.39</v>
      </c>
      <c r="O516" t="str">
        <f t="shared" si="32"/>
        <v>20-30years</v>
      </c>
      <c r="P516">
        <v>40</v>
      </c>
      <c r="Q516" t="s">
        <v>3819</v>
      </c>
      <c r="R516" t="s">
        <v>327</v>
      </c>
      <c r="S516" t="s">
        <v>50</v>
      </c>
      <c r="T516">
        <v>2015</v>
      </c>
      <c r="U516">
        <v>7</v>
      </c>
      <c r="V516" t="s">
        <v>390</v>
      </c>
      <c r="W516" t="s">
        <v>391</v>
      </c>
      <c r="X516">
        <v>31</v>
      </c>
      <c r="Y516" t="s">
        <v>279</v>
      </c>
      <c r="Z516" t="s">
        <v>280</v>
      </c>
      <c r="AA516">
        <v>1.99</v>
      </c>
      <c r="AB516" t="str">
        <f t="shared" si="33"/>
        <v>0-5years</v>
      </c>
      <c r="AC516">
        <v>79233</v>
      </c>
      <c r="AD516" t="str">
        <f t="shared" si="34"/>
        <v>70k-80k</v>
      </c>
      <c r="AE516" s="3">
        <v>0.16</v>
      </c>
      <c r="AF516" s="3" t="str">
        <f t="shared" si="35"/>
        <v>15-20%</v>
      </c>
      <c r="AG516" t="s">
        <v>6170</v>
      </c>
      <c r="AH516" t="s">
        <v>6171</v>
      </c>
      <c r="AI516" t="s">
        <v>6172</v>
      </c>
      <c r="AJ516" t="s">
        <v>6173</v>
      </c>
      <c r="AK516" t="s">
        <v>6172</v>
      </c>
      <c r="AL516" t="s">
        <v>568</v>
      </c>
      <c r="AM516">
        <v>71834</v>
      </c>
      <c r="AN516" t="s">
        <v>107</v>
      </c>
      <c r="AO516" t="s">
        <v>6174</v>
      </c>
      <c r="AP516" t="s">
        <v>6175</v>
      </c>
    </row>
    <row r="517" spans="1:42" x14ac:dyDescent="0.35">
      <c r="A517">
        <v>554345</v>
      </c>
      <c r="B517" t="s">
        <v>38</v>
      </c>
      <c r="C517" t="s">
        <v>6176</v>
      </c>
      <c r="D517" t="s">
        <v>196</v>
      </c>
      <c r="E517" t="s">
        <v>1391</v>
      </c>
      <c r="F517" t="s">
        <v>42</v>
      </c>
      <c r="G517" t="s">
        <v>6177</v>
      </c>
      <c r="H517" t="s">
        <v>5164</v>
      </c>
      <c r="I517" t="s">
        <v>6178</v>
      </c>
      <c r="J517" t="s">
        <v>6179</v>
      </c>
      <c r="K517" t="s">
        <v>4656</v>
      </c>
      <c r="L517" t="s">
        <v>6180</v>
      </c>
      <c r="M517" s="2">
        <v>0.94523148148148151</v>
      </c>
      <c r="N517">
        <v>43.24</v>
      </c>
      <c r="O517" t="str">
        <f t="shared" si="32"/>
        <v>40-50years</v>
      </c>
      <c r="P517">
        <v>46</v>
      </c>
      <c r="Q517" t="s">
        <v>6181</v>
      </c>
      <c r="R517" t="s">
        <v>327</v>
      </c>
      <c r="S517" t="s">
        <v>50</v>
      </c>
      <c r="T517">
        <v>2000</v>
      </c>
      <c r="U517">
        <v>7</v>
      </c>
      <c r="V517" t="s">
        <v>390</v>
      </c>
      <c r="W517" t="s">
        <v>391</v>
      </c>
      <c r="X517">
        <v>14</v>
      </c>
      <c r="Y517" t="s">
        <v>279</v>
      </c>
      <c r="Z517" t="s">
        <v>280</v>
      </c>
      <c r="AA517">
        <v>17.05</v>
      </c>
      <c r="AB517" t="str">
        <f t="shared" si="33"/>
        <v>15-20years</v>
      </c>
      <c r="AC517">
        <v>53050</v>
      </c>
      <c r="AD517" t="str">
        <f t="shared" si="34"/>
        <v>50k-60k</v>
      </c>
      <c r="AE517" s="3">
        <v>0.18</v>
      </c>
      <c r="AF517" s="3" t="str">
        <f t="shared" si="35"/>
        <v>15-20%</v>
      </c>
      <c r="AG517" t="s">
        <v>6182</v>
      </c>
      <c r="AH517" t="s">
        <v>6183</v>
      </c>
      <c r="AI517" t="s">
        <v>6184</v>
      </c>
      <c r="AJ517" t="s">
        <v>6185</v>
      </c>
      <c r="AK517" t="s">
        <v>6184</v>
      </c>
      <c r="AL517" t="s">
        <v>1472</v>
      </c>
      <c r="AM517">
        <v>6380</v>
      </c>
      <c r="AN517" t="s">
        <v>237</v>
      </c>
      <c r="AO517" t="s">
        <v>6186</v>
      </c>
      <c r="AP517" t="s">
        <v>6187</v>
      </c>
    </row>
    <row r="518" spans="1:42" x14ac:dyDescent="0.35">
      <c r="A518">
        <v>349751</v>
      </c>
      <c r="B518" t="s">
        <v>63</v>
      </c>
      <c r="C518" t="s">
        <v>6188</v>
      </c>
      <c r="D518" t="s">
        <v>211</v>
      </c>
      <c r="E518" t="s">
        <v>608</v>
      </c>
      <c r="F518" t="s">
        <v>67</v>
      </c>
      <c r="G518" t="s">
        <v>6189</v>
      </c>
      <c r="H518" t="s">
        <v>5164</v>
      </c>
      <c r="I518" t="s">
        <v>6190</v>
      </c>
      <c r="J518" t="s">
        <v>6191</v>
      </c>
      <c r="K518" t="s">
        <v>4735</v>
      </c>
      <c r="L518" t="s">
        <v>6192</v>
      </c>
      <c r="M518" s="2">
        <v>9.6296296296296283E-2</v>
      </c>
      <c r="N518">
        <v>31.29</v>
      </c>
      <c r="O518" t="str">
        <f t="shared" si="32"/>
        <v>30-40years</v>
      </c>
      <c r="P518">
        <v>84</v>
      </c>
      <c r="Q518" s="1">
        <v>40611</v>
      </c>
      <c r="R518" t="s">
        <v>327</v>
      </c>
      <c r="S518" t="s">
        <v>50</v>
      </c>
      <c r="T518">
        <v>2011</v>
      </c>
      <c r="U518">
        <v>9</v>
      </c>
      <c r="V518" t="s">
        <v>328</v>
      </c>
      <c r="W518" t="s">
        <v>329</v>
      </c>
      <c r="X518">
        <v>3</v>
      </c>
      <c r="Y518" t="s">
        <v>53</v>
      </c>
      <c r="Z518" t="s">
        <v>54</v>
      </c>
      <c r="AA518">
        <v>5.9</v>
      </c>
      <c r="AB518" t="str">
        <f t="shared" si="33"/>
        <v>5-10years</v>
      </c>
      <c r="AC518">
        <v>129402</v>
      </c>
      <c r="AD518" t="str">
        <f t="shared" si="34"/>
        <v>1.20lac-1.30lac</v>
      </c>
      <c r="AE518" s="3">
        <v>0.15</v>
      </c>
      <c r="AF518" s="3" t="str">
        <f t="shared" si="35"/>
        <v>10-15%</v>
      </c>
      <c r="AG518" t="s">
        <v>6193</v>
      </c>
      <c r="AH518" t="s">
        <v>6194</v>
      </c>
      <c r="AI518" t="s">
        <v>6195</v>
      </c>
      <c r="AJ518" t="s">
        <v>3663</v>
      </c>
      <c r="AK518" t="s">
        <v>6195</v>
      </c>
      <c r="AL518" t="s">
        <v>301</v>
      </c>
      <c r="AM518">
        <v>50449</v>
      </c>
      <c r="AN518" t="s">
        <v>85</v>
      </c>
      <c r="AO518" t="s">
        <v>6196</v>
      </c>
      <c r="AP518" t="s">
        <v>6197</v>
      </c>
    </row>
    <row r="519" spans="1:42" x14ac:dyDescent="0.35">
      <c r="A519">
        <v>194598</v>
      </c>
      <c r="B519" t="s">
        <v>38</v>
      </c>
      <c r="C519" t="s">
        <v>1245</v>
      </c>
      <c r="D519" t="s">
        <v>500</v>
      </c>
      <c r="E519" t="s">
        <v>5718</v>
      </c>
      <c r="F519" t="s">
        <v>42</v>
      </c>
      <c r="G519" t="s">
        <v>6198</v>
      </c>
      <c r="H519" t="s">
        <v>5164</v>
      </c>
      <c r="I519" t="s">
        <v>6199</v>
      </c>
      <c r="J519" t="s">
        <v>6200</v>
      </c>
      <c r="K519" t="s">
        <v>789</v>
      </c>
      <c r="L519" t="s">
        <v>6201</v>
      </c>
      <c r="M519" s="2">
        <v>0.99179398148148146</v>
      </c>
      <c r="N519">
        <v>23.04</v>
      </c>
      <c r="O519" t="str">
        <f t="shared" si="32"/>
        <v>20-30years</v>
      </c>
      <c r="P519">
        <v>60</v>
      </c>
      <c r="Q519" t="s">
        <v>1226</v>
      </c>
      <c r="R519" t="s">
        <v>327</v>
      </c>
      <c r="S519" t="s">
        <v>50</v>
      </c>
      <c r="T519">
        <v>2015</v>
      </c>
      <c r="U519">
        <v>8</v>
      </c>
      <c r="V519" t="s">
        <v>465</v>
      </c>
      <c r="W519" t="s">
        <v>466</v>
      </c>
      <c r="X519">
        <v>17</v>
      </c>
      <c r="Y519" t="s">
        <v>100</v>
      </c>
      <c r="Z519" t="s">
        <v>101</v>
      </c>
      <c r="AA519">
        <v>1.95</v>
      </c>
      <c r="AB519" t="str">
        <f t="shared" si="33"/>
        <v>0-5years</v>
      </c>
      <c r="AC519">
        <v>56938</v>
      </c>
      <c r="AD519" t="str">
        <f t="shared" si="34"/>
        <v>50k-60k</v>
      </c>
      <c r="AE519" s="3">
        <v>0.1</v>
      </c>
      <c r="AF519" s="3" t="str">
        <f t="shared" si="35"/>
        <v>5-10%</v>
      </c>
      <c r="AG519" t="s">
        <v>6202</v>
      </c>
      <c r="AH519" t="s">
        <v>6203</v>
      </c>
      <c r="AI519" t="s">
        <v>6204</v>
      </c>
      <c r="AJ519" t="s">
        <v>6205</v>
      </c>
      <c r="AK519" t="s">
        <v>6204</v>
      </c>
      <c r="AL519" t="s">
        <v>804</v>
      </c>
      <c r="AM519">
        <v>2564</v>
      </c>
      <c r="AN519" t="s">
        <v>237</v>
      </c>
      <c r="AO519" t="s">
        <v>6206</v>
      </c>
      <c r="AP519" t="s">
        <v>6207</v>
      </c>
    </row>
    <row r="520" spans="1:42" x14ac:dyDescent="0.35">
      <c r="A520">
        <v>466860</v>
      </c>
      <c r="B520" t="s">
        <v>38</v>
      </c>
      <c r="C520" t="s">
        <v>6208</v>
      </c>
      <c r="D520" t="s">
        <v>1424</v>
      </c>
      <c r="E520" t="s">
        <v>2884</v>
      </c>
      <c r="F520" t="s">
        <v>42</v>
      </c>
      <c r="G520" t="s">
        <v>6209</v>
      </c>
      <c r="H520" t="s">
        <v>5164</v>
      </c>
      <c r="I520" t="s">
        <v>6210</v>
      </c>
      <c r="J520" t="s">
        <v>6211</v>
      </c>
      <c r="K520" t="s">
        <v>1476</v>
      </c>
      <c r="L520" t="s">
        <v>6212</v>
      </c>
      <c r="M520" s="2">
        <v>0.14747685185185186</v>
      </c>
      <c r="N520">
        <v>42.05</v>
      </c>
      <c r="O520" t="str">
        <f t="shared" si="32"/>
        <v>40-50years</v>
      </c>
      <c r="P520">
        <v>56</v>
      </c>
      <c r="Q520" s="1">
        <v>35524</v>
      </c>
      <c r="R520" t="s">
        <v>74</v>
      </c>
      <c r="S520" t="s">
        <v>75</v>
      </c>
      <c r="T520">
        <v>1997</v>
      </c>
      <c r="U520">
        <v>4</v>
      </c>
      <c r="V520" t="s">
        <v>76</v>
      </c>
      <c r="W520" t="s">
        <v>77</v>
      </c>
      <c r="X520">
        <v>4</v>
      </c>
      <c r="Y520" t="s">
        <v>279</v>
      </c>
      <c r="Z520" t="s">
        <v>280</v>
      </c>
      <c r="AA520">
        <v>20.329999999999998</v>
      </c>
      <c r="AB520" t="str">
        <f t="shared" si="33"/>
        <v>20-30years</v>
      </c>
      <c r="AC520">
        <v>154554</v>
      </c>
      <c r="AD520" t="str">
        <f t="shared" si="34"/>
        <v>1.50lac-1.60lac</v>
      </c>
      <c r="AE520" s="3">
        <v>0.11</v>
      </c>
      <c r="AF520" s="3" t="str">
        <f t="shared" si="35"/>
        <v>10-15%</v>
      </c>
      <c r="AG520" t="s">
        <v>6213</v>
      </c>
      <c r="AH520" t="s">
        <v>6214</v>
      </c>
      <c r="AI520" t="s">
        <v>6215</v>
      </c>
      <c r="AJ520" t="s">
        <v>6216</v>
      </c>
      <c r="AK520" t="s">
        <v>6215</v>
      </c>
      <c r="AL520" t="s">
        <v>236</v>
      </c>
      <c r="AM520">
        <v>17048</v>
      </c>
      <c r="AN520" t="s">
        <v>237</v>
      </c>
      <c r="AO520" t="s">
        <v>6217</v>
      </c>
      <c r="AP520" t="s">
        <v>6218</v>
      </c>
    </row>
    <row r="521" spans="1:42" x14ac:dyDescent="0.35">
      <c r="A521">
        <v>618554</v>
      </c>
      <c r="B521" t="s">
        <v>110</v>
      </c>
      <c r="C521" t="s">
        <v>6219</v>
      </c>
      <c r="D521" t="s">
        <v>181</v>
      </c>
      <c r="E521" t="s">
        <v>719</v>
      </c>
      <c r="F521" t="s">
        <v>42</v>
      </c>
      <c r="G521" t="s">
        <v>6220</v>
      </c>
      <c r="H521" t="s">
        <v>5164</v>
      </c>
      <c r="I521" t="s">
        <v>6221</v>
      </c>
      <c r="J521" t="s">
        <v>6222</v>
      </c>
      <c r="K521" t="s">
        <v>5352</v>
      </c>
      <c r="L521" s="1">
        <v>21227</v>
      </c>
      <c r="M521" s="2">
        <v>0.546875</v>
      </c>
      <c r="N521">
        <v>58.78</v>
      </c>
      <c r="O521" t="str">
        <f t="shared" si="32"/>
        <v>50-60years</v>
      </c>
      <c r="P521">
        <v>57</v>
      </c>
      <c r="Q521" t="s">
        <v>4625</v>
      </c>
      <c r="R521" t="s">
        <v>49</v>
      </c>
      <c r="S521" t="s">
        <v>50</v>
      </c>
      <c r="T521">
        <v>1991</v>
      </c>
      <c r="U521">
        <v>10</v>
      </c>
      <c r="V521" t="s">
        <v>137</v>
      </c>
      <c r="W521" t="s">
        <v>138</v>
      </c>
      <c r="X521">
        <v>26</v>
      </c>
      <c r="Y521" t="s">
        <v>53</v>
      </c>
      <c r="Z521" t="s">
        <v>54</v>
      </c>
      <c r="AA521">
        <v>25.77</v>
      </c>
      <c r="AB521" t="str">
        <f t="shared" si="33"/>
        <v>20-30years</v>
      </c>
      <c r="AC521">
        <v>131033</v>
      </c>
      <c r="AD521" t="str">
        <f t="shared" si="34"/>
        <v>1.30lac-1.40lac</v>
      </c>
      <c r="AE521" s="3">
        <v>0.04</v>
      </c>
      <c r="AF521" s="3" t="str">
        <f t="shared" si="35"/>
        <v>0-5%</v>
      </c>
      <c r="AG521" t="s">
        <v>6223</v>
      </c>
      <c r="AH521" t="s">
        <v>6224</v>
      </c>
      <c r="AI521" t="s">
        <v>1585</v>
      </c>
      <c r="AJ521" t="s">
        <v>1586</v>
      </c>
      <c r="AK521" t="s">
        <v>1585</v>
      </c>
      <c r="AL521" t="s">
        <v>268</v>
      </c>
      <c r="AM521">
        <v>97207</v>
      </c>
      <c r="AN521" t="s">
        <v>60</v>
      </c>
      <c r="AO521" t="s">
        <v>6225</v>
      </c>
      <c r="AP521" t="s">
        <v>6226</v>
      </c>
    </row>
    <row r="522" spans="1:42" x14ac:dyDescent="0.35">
      <c r="A522">
        <v>535812</v>
      </c>
      <c r="B522" t="s">
        <v>110</v>
      </c>
      <c r="C522" t="s">
        <v>6227</v>
      </c>
      <c r="D522" t="s">
        <v>354</v>
      </c>
      <c r="E522" t="s">
        <v>835</v>
      </c>
      <c r="F522" t="s">
        <v>42</v>
      </c>
      <c r="G522" t="s">
        <v>6228</v>
      </c>
      <c r="H522" t="s">
        <v>5164</v>
      </c>
      <c r="I522" t="s">
        <v>6229</v>
      </c>
      <c r="J522" t="s">
        <v>6230</v>
      </c>
      <c r="K522" t="s">
        <v>6231</v>
      </c>
      <c r="L522" t="s">
        <v>6232</v>
      </c>
      <c r="M522" s="2">
        <v>0.8240277777777778</v>
      </c>
      <c r="N522">
        <v>47.71</v>
      </c>
      <c r="O522" t="str">
        <f t="shared" si="32"/>
        <v>40-50years</v>
      </c>
      <c r="P522">
        <v>41</v>
      </c>
      <c r="Q522" s="1">
        <v>39849</v>
      </c>
      <c r="R522" t="s">
        <v>74</v>
      </c>
      <c r="S522" t="s">
        <v>75</v>
      </c>
      <c r="T522">
        <v>2009</v>
      </c>
      <c r="U522">
        <v>5</v>
      </c>
      <c r="V522" t="s">
        <v>312</v>
      </c>
      <c r="W522" t="s">
        <v>312</v>
      </c>
      <c r="X522">
        <v>2</v>
      </c>
      <c r="Y522" t="s">
        <v>53</v>
      </c>
      <c r="Z522" t="s">
        <v>54</v>
      </c>
      <c r="AA522">
        <v>8.24</v>
      </c>
      <c r="AB522" t="str">
        <f t="shared" si="33"/>
        <v>5-10years</v>
      </c>
      <c r="AC522">
        <v>143616</v>
      </c>
      <c r="AD522" t="str">
        <f t="shared" si="34"/>
        <v>1.40lac-1.50lac</v>
      </c>
      <c r="AE522" s="3">
        <v>0.2</v>
      </c>
      <c r="AF522" s="3" t="str">
        <f t="shared" si="35"/>
        <v>15-20%</v>
      </c>
      <c r="AG522" t="s">
        <v>6233</v>
      </c>
      <c r="AH522" t="s">
        <v>6234</v>
      </c>
      <c r="AI522" t="s">
        <v>6235</v>
      </c>
      <c r="AJ522" t="s">
        <v>6236</v>
      </c>
      <c r="AK522" t="s">
        <v>6235</v>
      </c>
      <c r="AL522" t="s">
        <v>177</v>
      </c>
      <c r="AM522">
        <v>77994</v>
      </c>
      <c r="AN522" t="s">
        <v>107</v>
      </c>
      <c r="AO522" t="s">
        <v>6237</v>
      </c>
      <c r="AP522" t="s">
        <v>6238</v>
      </c>
    </row>
    <row r="523" spans="1:42" x14ac:dyDescent="0.35">
      <c r="A523">
        <v>500345</v>
      </c>
      <c r="B523" t="s">
        <v>110</v>
      </c>
      <c r="C523" t="s">
        <v>6239</v>
      </c>
      <c r="D523" t="s">
        <v>196</v>
      </c>
      <c r="E523" t="s">
        <v>6240</v>
      </c>
      <c r="F523" t="s">
        <v>42</v>
      </c>
      <c r="G523" t="s">
        <v>6241</v>
      </c>
      <c r="H523" t="s">
        <v>5164</v>
      </c>
      <c r="I523" t="s">
        <v>6242</v>
      </c>
      <c r="J523" t="s">
        <v>6243</v>
      </c>
      <c r="K523" t="s">
        <v>3960</v>
      </c>
      <c r="L523" s="1">
        <v>30234</v>
      </c>
      <c r="M523" s="2">
        <v>0.96894675925925933</v>
      </c>
      <c r="N523">
        <v>34.82</v>
      </c>
      <c r="O523" t="str">
        <f t="shared" si="32"/>
        <v>30-40years</v>
      </c>
      <c r="P523">
        <v>43</v>
      </c>
      <c r="Q523" t="s">
        <v>6244</v>
      </c>
      <c r="R523" t="s">
        <v>97</v>
      </c>
      <c r="S523" t="s">
        <v>75</v>
      </c>
      <c r="T523">
        <v>2017</v>
      </c>
      <c r="U523">
        <v>3</v>
      </c>
      <c r="V523" t="s">
        <v>98</v>
      </c>
      <c r="W523" t="s">
        <v>99</v>
      </c>
      <c r="X523">
        <v>13</v>
      </c>
      <c r="Y523" t="s">
        <v>100</v>
      </c>
      <c r="Z523" t="s">
        <v>101</v>
      </c>
      <c r="AA523">
        <v>0.38</v>
      </c>
      <c r="AB523" t="str">
        <f t="shared" si="33"/>
        <v>0-5years</v>
      </c>
      <c r="AC523">
        <v>109805</v>
      </c>
      <c r="AD523" t="str">
        <f t="shared" si="34"/>
        <v>1lac-1.10lac</v>
      </c>
      <c r="AE523" s="3">
        <v>0.14000000000000001</v>
      </c>
      <c r="AF523" s="3" t="str">
        <f t="shared" si="35"/>
        <v>10-15%</v>
      </c>
      <c r="AG523" t="s">
        <v>6245</v>
      </c>
      <c r="AH523" t="s">
        <v>6246</v>
      </c>
      <c r="AI523" t="s">
        <v>6247</v>
      </c>
      <c r="AJ523" t="s">
        <v>660</v>
      </c>
      <c r="AK523" t="s">
        <v>6247</v>
      </c>
      <c r="AL523" t="s">
        <v>1063</v>
      </c>
      <c r="AM523">
        <v>44601</v>
      </c>
      <c r="AN523" t="s">
        <v>85</v>
      </c>
      <c r="AO523" t="s">
        <v>6248</v>
      </c>
      <c r="AP523" t="s">
        <v>6249</v>
      </c>
    </row>
    <row r="524" spans="1:42" x14ac:dyDescent="0.35">
      <c r="A524">
        <v>735598</v>
      </c>
      <c r="B524" t="s">
        <v>128</v>
      </c>
      <c r="C524" t="s">
        <v>2736</v>
      </c>
      <c r="D524" t="s">
        <v>67</v>
      </c>
      <c r="E524" t="s">
        <v>1378</v>
      </c>
      <c r="F524" t="s">
        <v>67</v>
      </c>
      <c r="G524" t="s">
        <v>6250</v>
      </c>
      <c r="H524" t="s">
        <v>5164</v>
      </c>
      <c r="I524" t="s">
        <v>6251</v>
      </c>
      <c r="J524" t="s">
        <v>6252</v>
      </c>
      <c r="K524" t="s">
        <v>1892</v>
      </c>
      <c r="L524" t="s">
        <v>6253</v>
      </c>
      <c r="M524" s="2">
        <v>0.34179398148148149</v>
      </c>
      <c r="N524">
        <v>55.78</v>
      </c>
      <c r="O524" t="str">
        <f t="shared" si="32"/>
        <v>50-60years</v>
      </c>
      <c r="P524">
        <v>55</v>
      </c>
      <c r="Q524" t="s">
        <v>6254</v>
      </c>
      <c r="R524" t="s">
        <v>49</v>
      </c>
      <c r="S524" t="s">
        <v>50</v>
      </c>
      <c r="T524">
        <v>1992</v>
      </c>
      <c r="U524">
        <v>10</v>
      </c>
      <c r="V524" t="s">
        <v>137</v>
      </c>
      <c r="W524" t="s">
        <v>138</v>
      </c>
      <c r="X524">
        <v>29</v>
      </c>
      <c r="Y524" t="s">
        <v>156</v>
      </c>
      <c r="Z524" t="s">
        <v>157</v>
      </c>
      <c r="AA524">
        <v>24.76</v>
      </c>
      <c r="AB524" t="str">
        <f t="shared" si="33"/>
        <v>20-30years</v>
      </c>
      <c r="AC524">
        <v>69430</v>
      </c>
      <c r="AD524" t="str">
        <f t="shared" si="34"/>
        <v>60k-70k</v>
      </c>
      <c r="AE524" s="3">
        <v>0.09</v>
      </c>
      <c r="AF524" s="3" t="str">
        <f t="shared" si="35"/>
        <v>5-10%</v>
      </c>
      <c r="AG524" t="s">
        <v>6255</v>
      </c>
      <c r="AH524" t="s">
        <v>6256</v>
      </c>
      <c r="AI524" t="s">
        <v>6257</v>
      </c>
      <c r="AJ524" t="s">
        <v>2278</v>
      </c>
      <c r="AK524" t="s">
        <v>6257</v>
      </c>
      <c r="AL524" t="s">
        <v>84</v>
      </c>
      <c r="AM524">
        <v>49780</v>
      </c>
      <c r="AN524" t="s">
        <v>85</v>
      </c>
      <c r="AO524" t="s">
        <v>6258</v>
      </c>
      <c r="AP524" t="s">
        <v>6259</v>
      </c>
    </row>
    <row r="525" spans="1:42" x14ac:dyDescent="0.35">
      <c r="A525">
        <v>921061</v>
      </c>
      <c r="B525" t="s">
        <v>63</v>
      </c>
      <c r="C525" t="s">
        <v>6260</v>
      </c>
      <c r="D525" t="s">
        <v>599</v>
      </c>
      <c r="E525" t="s">
        <v>4211</v>
      </c>
      <c r="F525" t="s">
        <v>67</v>
      </c>
      <c r="G525" t="s">
        <v>6261</v>
      </c>
      <c r="H525" t="s">
        <v>5164</v>
      </c>
      <c r="I525" t="s">
        <v>6262</v>
      </c>
      <c r="J525" t="s">
        <v>6263</v>
      </c>
      <c r="K525" t="s">
        <v>6264</v>
      </c>
      <c r="L525" t="s">
        <v>6265</v>
      </c>
      <c r="M525" s="2">
        <v>0.43130787037037038</v>
      </c>
      <c r="N525">
        <v>53.07</v>
      </c>
      <c r="O525" t="str">
        <f t="shared" si="32"/>
        <v>50-60years</v>
      </c>
      <c r="P525">
        <v>87</v>
      </c>
      <c r="Q525" t="s">
        <v>6266</v>
      </c>
      <c r="R525" t="s">
        <v>327</v>
      </c>
      <c r="S525" t="s">
        <v>50</v>
      </c>
      <c r="T525">
        <v>2006</v>
      </c>
      <c r="U525">
        <v>8</v>
      </c>
      <c r="V525" t="s">
        <v>465</v>
      </c>
      <c r="W525" t="s">
        <v>466</v>
      </c>
      <c r="X525">
        <v>25</v>
      </c>
      <c r="Y525" t="s">
        <v>279</v>
      </c>
      <c r="Z525" t="s">
        <v>280</v>
      </c>
      <c r="AA525">
        <v>10.93</v>
      </c>
      <c r="AB525" t="str">
        <f t="shared" si="33"/>
        <v>10-15years</v>
      </c>
      <c r="AC525">
        <v>45973</v>
      </c>
      <c r="AD525" t="str">
        <f t="shared" si="34"/>
        <v>40k-50k</v>
      </c>
      <c r="AE525" s="3">
        <v>0.17</v>
      </c>
      <c r="AF525" s="3" t="str">
        <f t="shared" si="35"/>
        <v>15-20%</v>
      </c>
      <c r="AG525" t="s">
        <v>6267</v>
      </c>
      <c r="AH525" t="s">
        <v>6268</v>
      </c>
      <c r="AI525" t="s">
        <v>6269</v>
      </c>
      <c r="AJ525" t="s">
        <v>6270</v>
      </c>
      <c r="AK525" t="s">
        <v>6269</v>
      </c>
      <c r="AL525" t="s">
        <v>379</v>
      </c>
      <c r="AM525">
        <v>11564</v>
      </c>
      <c r="AN525" t="s">
        <v>237</v>
      </c>
      <c r="AO525" t="s">
        <v>6271</v>
      </c>
      <c r="AP525" t="s">
        <v>6272</v>
      </c>
    </row>
    <row r="526" spans="1:42" x14ac:dyDescent="0.35">
      <c r="A526">
        <v>968785</v>
      </c>
      <c r="B526" t="s">
        <v>63</v>
      </c>
      <c r="C526" t="s">
        <v>6273</v>
      </c>
      <c r="D526" t="s">
        <v>1828</v>
      </c>
      <c r="E526" t="s">
        <v>711</v>
      </c>
      <c r="F526" t="s">
        <v>67</v>
      </c>
      <c r="G526" t="s">
        <v>6274</v>
      </c>
      <c r="H526" t="s">
        <v>5164</v>
      </c>
      <c r="I526" t="s">
        <v>6275</v>
      </c>
      <c r="J526" t="s">
        <v>6276</v>
      </c>
      <c r="K526" t="s">
        <v>6277</v>
      </c>
      <c r="L526" t="s">
        <v>6278</v>
      </c>
      <c r="M526" s="2">
        <v>0.89964120370370371</v>
      </c>
      <c r="N526">
        <v>42.38</v>
      </c>
      <c r="O526" t="str">
        <f t="shared" si="32"/>
        <v>40-50years</v>
      </c>
      <c r="P526">
        <v>72</v>
      </c>
      <c r="Q526" s="1">
        <v>37568</v>
      </c>
      <c r="R526" t="s">
        <v>327</v>
      </c>
      <c r="S526" t="s">
        <v>50</v>
      </c>
      <c r="T526">
        <v>2002</v>
      </c>
      <c r="U526">
        <v>8</v>
      </c>
      <c r="V526" t="s">
        <v>465</v>
      </c>
      <c r="W526" t="s">
        <v>466</v>
      </c>
      <c r="X526">
        <v>11</v>
      </c>
      <c r="Y526" t="s">
        <v>578</v>
      </c>
      <c r="Z526" t="s">
        <v>579</v>
      </c>
      <c r="AA526">
        <v>14.97</v>
      </c>
      <c r="AB526" t="str">
        <f t="shared" si="33"/>
        <v>10-15years</v>
      </c>
      <c r="AC526">
        <v>180086</v>
      </c>
      <c r="AD526" t="str">
        <f t="shared" si="34"/>
        <v>1.80lac-1.90lac</v>
      </c>
      <c r="AE526" s="3">
        <v>0</v>
      </c>
      <c r="AF526" s="3" t="str">
        <f t="shared" si="35"/>
        <v>0-5%</v>
      </c>
      <c r="AG526" t="s">
        <v>6279</v>
      </c>
      <c r="AH526" t="s">
        <v>6280</v>
      </c>
      <c r="AI526" t="s">
        <v>6281</v>
      </c>
      <c r="AJ526" t="s">
        <v>6282</v>
      </c>
      <c r="AK526" t="s">
        <v>6281</v>
      </c>
      <c r="AL526" t="s">
        <v>222</v>
      </c>
      <c r="AM526">
        <v>60080</v>
      </c>
      <c r="AN526" t="s">
        <v>85</v>
      </c>
      <c r="AO526" t="s">
        <v>6283</v>
      </c>
      <c r="AP526" t="s">
        <v>6284</v>
      </c>
    </row>
    <row r="527" spans="1:42" x14ac:dyDescent="0.35">
      <c r="A527">
        <v>735499</v>
      </c>
      <c r="B527" t="s">
        <v>38</v>
      </c>
      <c r="C527" t="s">
        <v>4994</v>
      </c>
      <c r="D527" t="s">
        <v>196</v>
      </c>
      <c r="E527" t="s">
        <v>6285</v>
      </c>
      <c r="F527" t="s">
        <v>42</v>
      </c>
      <c r="G527" t="s">
        <v>6286</v>
      </c>
      <c r="H527" t="s">
        <v>5164</v>
      </c>
      <c r="I527" t="s">
        <v>6287</v>
      </c>
      <c r="J527" t="s">
        <v>6288</v>
      </c>
      <c r="K527" t="s">
        <v>1336</v>
      </c>
      <c r="L527" t="s">
        <v>682</v>
      </c>
      <c r="M527" s="2">
        <v>3.172453703703703E-2</v>
      </c>
      <c r="N527">
        <v>49.62</v>
      </c>
      <c r="O527" t="str">
        <f t="shared" si="32"/>
        <v>40-50years</v>
      </c>
      <c r="P527">
        <v>45</v>
      </c>
      <c r="Q527" t="s">
        <v>6289</v>
      </c>
      <c r="R527" t="s">
        <v>49</v>
      </c>
      <c r="S527" t="s">
        <v>50</v>
      </c>
      <c r="T527">
        <v>1996</v>
      </c>
      <c r="U527">
        <v>10</v>
      </c>
      <c r="V527" t="s">
        <v>137</v>
      </c>
      <c r="W527" t="s">
        <v>138</v>
      </c>
      <c r="X527">
        <v>19</v>
      </c>
      <c r="Y527" t="s">
        <v>53</v>
      </c>
      <c r="Z527" t="s">
        <v>54</v>
      </c>
      <c r="AA527">
        <v>20.79</v>
      </c>
      <c r="AB527" t="str">
        <f t="shared" si="33"/>
        <v>20-30years</v>
      </c>
      <c r="AC527">
        <v>56526</v>
      </c>
      <c r="AD527" t="str">
        <f t="shared" si="34"/>
        <v>50k-60k</v>
      </c>
      <c r="AE527" s="3">
        <v>0.3</v>
      </c>
      <c r="AF527" s="3" t="str">
        <f t="shared" si="35"/>
        <v>25-30%</v>
      </c>
      <c r="AG527" t="s">
        <v>6290</v>
      </c>
      <c r="AH527" t="s">
        <v>6291</v>
      </c>
      <c r="AI527" t="s">
        <v>5419</v>
      </c>
      <c r="AJ527" t="s">
        <v>5420</v>
      </c>
      <c r="AK527" t="s">
        <v>5419</v>
      </c>
      <c r="AL527" t="s">
        <v>379</v>
      </c>
      <c r="AM527">
        <v>10031</v>
      </c>
      <c r="AN527" t="s">
        <v>237</v>
      </c>
      <c r="AO527" t="s">
        <v>6292</v>
      </c>
      <c r="AP527" t="s">
        <v>6293</v>
      </c>
    </row>
    <row r="528" spans="1:42" x14ac:dyDescent="0.35">
      <c r="A528">
        <v>983480</v>
      </c>
      <c r="B528" t="s">
        <v>63</v>
      </c>
      <c r="C528" t="s">
        <v>2870</v>
      </c>
      <c r="D528" t="s">
        <v>599</v>
      </c>
      <c r="E528" t="s">
        <v>6240</v>
      </c>
      <c r="F528" t="s">
        <v>67</v>
      </c>
      <c r="G528" t="s">
        <v>6294</v>
      </c>
      <c r="H528" t="s">
        <v>5164</v>
      </c>
      <c r="I528" t="s">
        <v>6295</v>
      </c>
      <c r="J528" t="s">
        <v>6296</v>
      </c>
      <c r="K528" t="s">
        <v>425</v>
      </c>
      <c r="L528" t="s">
        <v>6297</v>
      </c>
      <c r="M528" s="2">
        <v>0.17914351851851851</v>
      </c>
      <c r="N528">
        <v>51.53</v>
      </c>
      <c r="O528" t="str">
        <f t="shared" si="32"/>
        <v>50-60years</v>
      </c>
      <c r="P528">
        <v>60</v>
      </c>
      <c r="Q528" s="1">
        <v>36647</v>
      </c>
      <c r="R528" t="s">
        <v>97</v>
      </c>
      <c r="S528" t="s">
        <v>75</v>
      </c>
      <c r="T528">
        <v>2000</v>
      </c>
      <c r="U528">
        <v>1</v>
      </c>
      <c r="V528" t="s">
        <v>293</v>
      </c>
      <c r="W528" t="s">
        <v>294</v>
      </c>
      <c r="X528">
        <v>5</v>
      </c>
      <c r="Y528" t="s">
        <v>295</v>
      </c>
      <c r="Z528" t="s">
        <v>296</v>
      </c>
      <c r="AA528">
        <v>17.57</v>
      </c>
      <c r="AB528" t="str">
        <f t="shared" si="33"/>
        <v>15-20years</v>
      </c>
      <c r="AC528">
        <v>100866</v>
      </c>
      <c r="AD528" t="str">
        <f t="shared" si="34"/>
        <v>1lac-1.10lac</v>
      </c>
      <c r="AE528" s="3">
        <v>0.13</v>
      </c>
      <c r="AF528" s="3" t="str">
        <f t="shared" si="35"/>
        <v>10-15%</v>
      </c>
      <c r="AG528" t="s">
        <v>6298</v>
      </c>
      <c r="AH528" t="s">
        <v>6299</v>
      </c>
      <c r="AI528" t="s">
        <v>1011</v>
      </c>
      <c r="AJ528" t="s">
        <v>1012</v>
      </c>
      <c r="AK528" t="s">
        <v>1011</v>
      </c>
      <c r="AL528" t="s">
        <v>959</v>
      </c>
      <c r="AM528">
        <v>30326</v>
      </c>
      <c r="AN528" t="s">
        <v>107</v>
      </c>
      <c r="AO528" t="s">
        <v>6300</v>
      </c>
      <c r="AP528" t="s">
        <v>6301</v>
      </c>
    </row>
    <row r="529" spans="1:42" x14ac:dyDescent="0.35">
      <c r="A529">
        <v>206279</v>
      </c>
      <c r="B529" t="s">
        <v>38</v>
      </c>
      <c r="C529" t="s">
        <v>6302</v>
      </c>
      <c r="D529" t="s">
        <v>42</v>
      </c>
      <c r="E529" t="s">
        <v>6303</v>
      </c>
      <c r="F529" t="s">
        <v>42</v>
      </c>
      <c r="G529" t="s">
        <v>6304</v>
      </c>
      <c r="H529" t="s">
        <v>5164</v>
      </c>
      <c r="I529" t="s">
        <v>6305</v>
      </c>
      <c r="J529" t="s">
        <v>6306</v>
      </c>
      <c r="K529" t="s">
        <v>1933</v>
      </c>
      <c r="L529" s="1">
        <v>33492</v>
      </c>
      <c r="M529" s="2">
        <v>0.73017361111111112</v>
      </c>
      <c r="N529">
        <v>25.73</v>
      </c>
      <c r="O529" t="str">
        <f t="shared" si="32"/>
        <v>20-30years</v>
      </c>
      <c r="P529">
        <v>42</v>
      </c>
      <c r="Q529" s="1">
        <v>42708</v>
      </c>
      <c r="R529" t="s">
        <v>74</v>
      </c>
      <c r="S529" t="s">
        <v>75</v>
      </c>
      <c r="T529">
        <v>2016</v>
      </c>
      <c r="U529">
        <v>4</v>
      </c>
      <c r="V529" t="s">
        <v>76</v>
      </c>
      <c r="W529" t="s">
        <v>77</v>
      </c>
      <c r="X529">
        <v>12</v>
      </c>
      <c r="Y529" t="s">
        <v>78</v>
      </c>
      <c r="Z529" t="s">
        <v>79</v>
      </c>
      <c r="AA529">
        <v>1.29</v>
      </c>
      <c r="AB529" t="str">
        <f t="shared" si="33"/>
        <v>0-5years</v>
      </c>
      <c r="AC529">
        <v>56863</v>
      </c>
      <c r="AD529" t="str">
        <f t="shared" si="34"/>
        <v>50k-60k</v>
      </c>
      <c r="AE529" s="3">
        <v>0.09</v>
      </c>
      <c r="AF529" s="3" t="str">
        <f t="shared" si="35"/>
        <v>5-10%</v>
      </c>
      <c r="AG529" t="s">
        <v>6307</v>
      </c>
      <c r="AH529" t="s">
        <v>6308</v>
      </c>
      <c r="AI529" t="s">
        <v>6309</v>
      </c>
      <c r="AJ529" t="s">
        <v>6310</v>
      </c>
      <c r="AK529" t="s">
        <v>6309</v>
      </c>
      <c r="AL529" t="s">
        <v>1125</v>
      </c>
      <c r="AM529">
        <v>66779</v>
      </c>
      <c r="AN529" t="s">
        <v>85</v>
      </c>
      <c r="AO529" t="s">
        <v>6311</v>
      </c>
      <c r="AP529" t="s">
        <v>6312</v>
      </c>
    </row>
    <row r="530" spans="1:42" x14ac:dyDescent="0.35">
      <c r="A530">
        <v>582100</v>
      </c>
      <c r="B530" t="s">
        <v>63</v>
      </c>
      <c r="C530" t="s">
        <v>3121</v>
      </c>
      <c r="D530" t="s">
        <v>383</v>
      </c>
      <c r="E530" t="s">
        <v>312</v>
      </c>
      <c r="F530" t="s">
        <v>67</v>
      </c>
      <c r="G530" t="s">
        <v>6313</v>
      </c>
      <c r="H530" t="s">
        <v>5164</v>
      </c>
      <c r="I530" t="s">
        <v>6314</v>
      </c>
      <c r="J530" t="s">
        <v>6315</v>
      </c>
      <c r="K530" t="s">
        <v>3841</v>
      </c>
      <c r="L530" t="s">
        <v>5560</v>
      </c>
      <c r="M530" s="2">
        <v>2.2060185185185183E-2</v>
      </c>
      <c r="N530">
        <v>50.72</v>
      </c>
      <c r="O530" t="str">
        <f t="shared" si="32"/>
        <v>50-60years</v>
      </c>
      <c r="P530">
        <v>56</v>
      </c>
      <c r="Q530" t="s">
        <v>6316</v>
      </c>
      <c r="R530" t="s">
        <v>49</v>
      </c>
      <c r="S530" t="s">
        <v>50</v>
      </c>
      <c r="T530">
        <v>2001</v>
      </c>
      <c r="U530">
        <v>12</v>
      </c>
      <c r="V530" t="s">
        <v>51</v>
      </c>
      <c r="W530" t="s">
        <v>52</v>
      </c>
      <c r="X530">
        <v>21</v>
      </c>
      <c r="Y530" t="s">
        <v>279</v>
      </c>
      <c r="Z530" t="s">
        <v>280</v>
      </c>
      <c r="AA530">
        <v>15.61</v>
      </c>
      <c r="AB530" t="str">
        <f t="shared" si="33"/>
        <v>15-20years</v>
      </c>
      <c r="AC530">
        <v>191830</v>
      </c>
      <c r="AD530" t="str">
        <f t="shared" si="34"/>
        <v>1.90lac-2lac</v>
      </c>
      <c r="AE530" s="3">
        <v>0.2</v>
      </c>
      <c r="AF530" s="3" t="str">
        <f t="shared" si="35"/>
        <v>15-20%</v>
      </c>
      <c r="AG530" t="s">
        <v>6317</v>
      </c>
      <c r="AH530" t="s">
        <v>6318</v>
      </c>
      <c r="AI530" t="s">
        <v>6319</v>
      </c>
      <c r="AJ530" t="s">
        <v>6320</v>
      </c>
      <c r="AK530" t="s">
        <v>6319</v>
      </c>
      <c r="AL530" t="s">
        <v>986</v>
      </c>
      <c r="AM530">
        <v>7643</v>
      </c>
      <c r="AN530" t="s">
        <v>237</v>
      </c>
      <c r="AO530" t="s">
        <v>6321</v>
      </c>
      <c r="AP530" t="s">
        <v>6322</v>
      </c>
    </row>
    <row r="531" spans="1:42" x14ac:dyDescent="0.35">
      <c r="A531">
        <v>821988</v>
      </c>
      <c r="B531" t="s">
        <v>63</v>
      </c>
      <c r="C531" t="s">
        <v>3925</v>
      </c>
      <c r="D531" t="s">
        <v>431</v>
      </c>
      <c r="E531" t="s">
        <v>5964</v>
      </c>
      <c r="F531" t="s">
        <v>67</v>
      </c>
      <c r="G531" t="s">
        <v>6323</v>
      </c>
      <c r="H531" t="s">
        <v>5164</v>
      </c>
      <c r="I531" t="s">
        <v>6324</v>
      </c>
      <c r="J531" t="s">
        <v>6325</v>
      </c>
      <c r="K531" t="s">
        <v>6326</v>
      </c>
      <c r="L531" t="s">
        <v>6327</v>
      </c>
      <c r="M531" s="2">
        <v>0.72868055555555555</v>
      </c>
      <c r="N531">
        <v>35.04</v>
      </c>
      <c r="O531" t="str">
        <f t="shared" si="32"/>
        <v>30-40years</v>
      </c>
      <c r="P531">
        <v>70</v>
      </c>
      <c r="Q531" t="s">
        <v>6328</v>
      </c>
      <c r="R531" t="s">
        <v>49</v>
      </c>
      <c r="S531" t="s">
        <v>50</v>
      </c>
      <c r="T531">
        <v>2016</v>
      </c>
      <c r="U531">
        <v>12</v>
      </c>
      <c r="V531" t="s">
        <v>51</v>
      </c>
      <c r="W531" t="s">
        <v>52</v>
      </c>
      <c r="X531">
        <v>13</v>
      </c>
      <c r="Y531" t="s">
        <v>78</v>
      </c>
      <c r="Z531" t="s">
        <v>79</v>
      </c>
      <c r="AA531">
        <v>0.62</v>
      </c>
      <c r="AB531" t="str">
        <f t="shared" si="33"/>
        <v>0-5years</v>
      </c>
      <c r="AC531">
        <v>88052</v>
      </c>
      <c r="AD531" t="str">
        <f t="shared" si="34"/>
        <v>80k-90k</v>
      </c>
      <c r="AE531" s="3">
        <v>0.21</v>
      </c>
      <c r="AF531" s="3" t="str">
        <f t="shared" si="35"/>
        <v>20-25%</v>
      </c>
      <c r="AG531" t="s">
        <v>6329</v>
      </c>
      <c r="AH531" t="s">
        <v>6330</v>
      </c>
      <c r="AI531" t="s">
        <v>6331</v>
      </c>
      <c r="AJ531" t="s">
        <v>6332</v>
      </c>
      <c r="AK531" t="s">
        <v>6331</v>
      </c>
      <c r="AL531" t="s">
        <v>177</v>
      </c>
      <c r="AM531">
        <v>76945</v>
      </c>
      <c r="AN531" t="s">
        <v>107</v>
      </c>
      <c r="AO531" t="s">
        <v>6333</v>
      </c>
      <c r="AP531" t="s">
        <v>6334</v>
      </c>
    </row>
    <row r="532" spans="1:42" x14ac:dyDescent="0.35">
      <c r="A532">
        <v>611384</v>
      </c>
      <c r="B532" t="s">
        <v>63</v>
      </c>
      <c r="C532" t="s">
        <v>64</v>
      </c>
      <c r="D532" t="s">
        <v>211</v>
      </c>
      <c r="E532" t="s">
        <v>779</v>
      </c>
      <c r="F532" t="s">
        <v>67</v>
      </c>
      <c r="G532" t="s">
        <v>6335</v>
      </c>
      <c r="H532" t="s">
        <v>5164</v>
      </c>
      <c r="I532" t="s">
        <v>6336</v>
      </c>
      <c r="J532" t="s">
        <v>6337</v>
      </c>
      <c r="K532" t="s">
        <v>3076</v>
      </c>
      <c r="L532" s="1">
        <v>24514</v>
      </c>
      <c r="M532" s="2">
        <v>0.68871527777777775</v>
      </c>
      <c r="N532">
        <v>49.77</v>
      </c>
      <c r="O532" t="str">
        <f t="shared" si="32"/>
        <v>40-50years</v>
      </c>
      <c r="P532">
        <v>76</v>
      </c>
      <c r="Q532" t="s">
        <v>6338</v>
      </c>
      <c r="R532" t="s">
        <v>327</v>
      </c>
      <c r="S532" t="s">
        <v>50</v>
      </c>
      <c r="T532">
        <v>2003</v>
      </c>
      <c r="U532">
        <v>9</v>
      </c>
      <c r="V532" t="s">
        <v>328</v>
      </c>
      <c r="W532" t="s">
        <v>329</v>
      </c>
      <c r="X532">
        <v>20</v>
      </c>
      <c r="Y532" t="s">
        <v>53</v>
      </c>
      <c r="Z532" t="s">
        <v>54</v>
      </c>
      <c r="AA532">
        <v>13.86</v>
      </c>
      <c r="AB532" t="str">
        <f t="shared" si="33"/>
        <v>10-15years</v>
      </c>
      <c r="AC532">
        <v>166017</v>
      </c>
      <c r="AD532" t="str">
        <f t="shared" si="34"/>
        <v>1.60lac-1.70lac</v>
      </c>
      <c r="AE532" s="3">
        <v>0.13</v>
      </c>
      <c r="AF532" s="3" t="str">
        <f t="shared" si="35"/>
        <v>10-15%</v>
      </c>
      <c r="AG532" t="s">
        <v>6339</v>
      </c>
      <c r="AH532" t="s">
        <v>6340</v>
      </c>
      <c r="AI532" t="s">
        <v>6341</v>
      </c>
      <c r="AJ532" t="s">
        <v>6342</v>
      </c>
      <c r="AK532" t="s">
        <v>6341</v>
      </c>
      <c r="AL532" t="s">
        <v>609</v>
      </c>
      <c r="AM532">
        <v>24719</v>
      </c>
      <c r="AN532" t="s">
        <v>107</v>
      </c>
      <c r="AO532" t="s">
        <v>6343</v>
      </c>
      <c r="AP532" t="s">
        <v>6344</v>
      </c>
    </row>
    <row r="533" spans="1:42" x14ac:dyDescent="0.35">
      <c r="A533">
        <v>993792</v>
      </c>
      <c r="B533" t="s">
        <v>63</v>
      </c>
      <c r="C533" t="s">
        <v>6345</v>
      </c>
      <c r="D533" t="s">
        <v>273</v>
      </c>
      <c r="E533" t="s">
        <v>6346</v>
      </c>
      <c r="F533" t="s">
        <v>67</v>
      </c>
      <c r="G533" t="s">
        <v>6347</v>
      </c>
      <c r="H533" t="s">
        <v>5164</v>
      </c>
      <c r="I533" t="s">
        <v>6348</v>
      </c>
      <c r="J533" t="s">
        <v>6349</v>
      </c>
      <c r="K533" t="s">
        <v>848</v>
      </c>
      <c r="L533" s="1">
        <v>26884</v>
      </c>
      <c r="M533" s="2">
        <v>0.64444444444444449</v>
      </c>
      <c r="N533">
        <v>44</v>
      </c>
      <c r="O533" t="str">
        <f t="shared" si="32"/>
        <v>40-50years</v>
      </c>
      <c r="P533">
        <v>59</v>
      </c>
      <c r="Q533" s="1">
        <v>36312</v>
      </c>
      <c r="R533" t="s">
        <v>97</v>
      </c>
      <c r="S533" t="s">
        <v>75</v>
      </c>
      <c r="T533">
        <v>1999</v>
      </c>
      <c r="U533">
        <v>1</v>
      </c>
      <c r="V533" t="s">
        <v>293</v>
      </c>
      <c r="W533" t="s">
        <v>294</v>
      </c>
      <c r="X533">
        <v>6</v>
      </c>
      <c r="Y533" t="s">
        <v>295</v>
      </c>
      <c r="Z533" t="s">
        <v>296</v>
      </c>
      <c r="AA533">
        <v>18.57</v>
      </c>
      <c r="AB533" t="str">
        <f t="shared" si="33"/>
        <v>15-20years</v>
      </c>
      <c r="AC533">
        <v>62228</v>
      </c>
      <c r="AD533" t="str">
        <f t="shared" si="34"/>
        <v>60k-70k</v>
      </c>
      <c r="AE533" s="3">
        <v>0.06</v>
      </c>
      <c r="AF533" s="3" t="str">
        <f t="shared" si="35"/>
        <v>5-10%</v>
      </c>
      <c r="AG533" t="s">
        <v>6350</v>
      </c>
      <c r="AH533" t="s">
        <v>6351</v>
      </c>
      <c r="AI533" t="s">
        <v>6352</v>
      </c>
      <c r="AJ533" t="s">
        <v>5073</v>
      </c>
      <c r="AK533" t="s">
        <v>6352</v>
      </c>
      <c r="AL533" t="s">
        <v>959</v>
      </c>
      <c r="AM533">
        <v>31820</v>
      </c>
      <c r="AN533" t="s">
        <v>107</v>
      </c>
      <c r="AO533" t="s">
        <v>6353</v>
      </c>
      <c r="AP533" t="s">
        <v>6354</v>
      </c>
    </row>
    <row r="534" spans="1:42" x14ac:dyDescent="0.35">
      <c r="A534">
        <v>316999</v>
      </c>
      <c r="B534" t="s">
        <v>110</v>
      </c>
      <c r="C534" t="s">
        <v>6355</v>
      </c>
      <c r="D534" t="s">
        <v>40</v>
      </c>
      <c r="E534" t="s">
        <v>1590</v>
      </c>
      <c r="F534" t="s">
        <v>42</v>
      </c>
      <c r="G534" t="s">
        <v>6356</v>
      </c>
      <c r="H534" t="s">
        <v>5164</v>
      </c>
      <c r="I534" t="s">
        <v>6357</v>
      </c>
      <c r="J534" t="s">
        <v>6358</v>
      </c>
      <c r="K534" t="s">
        <v>2390</v>
      </c>
      <c r="L534" t="s">
        <v>6359</v>
      </c>
      <c r="M534" s="2">
        <v>1.2418981481481482E-2</v>
      </c>
      <c r="N534">
        <v>53.89</v>
      </c>
      <c r="O534" t="str">
        <f t="shared" si="32"/>
        <v>50-60years</v>
      </c>
      <c r="P534">
        <v>40</v>
      </c>
      <c r="Q534" s="1">
        <v>34007</v>
      </c>
      <c r="R534" t="s">
        <v>327</v>
      </c>
      <c r="S534" t="s">
        <v>50</v>
      </c>
      <c r="T534">
        <v>1993</v>
      </c>
      <c r="U534">
        <v>7</v>
      </c>
      <c r="V534" t="s">
        <v>390</v>
      </c>
      <c r="W534" t="s">
        <v>391</v>
      </c>
      <c r="X534">
        <v>2</v>
      </c>
      <c r="Y534" t="s">
        <v>279</v>
      </c>
      <c r="Z534" t="s">
        <v>280</v>
      </c>
      <c r="AA534">
        <v>24.09</v>
      </c>
      <c r="AB534" t="str">
        <f t="shared" si="33"/>
        <v>20-30years</v>
      </c>
      <c r="AC534">
        <v>93272</v>
      </c>
      <c r="AD534" t="str">
        <f t="shared" si="34"/>
        <v>90k-100k</v>
      </c>
      <c r="AE534" s="3">
        <v>0.19</v>
      </c>
      <c r="AF534" s="3" t="str">
        <f t="shared" si="35"/>
        <v>15-20%</v>
      </c>
      <c r="AG534" t="s">
        <v>6360</v>
      </c>
      <c r="AH534" t="s">
        <v>6361</v>
      </c>
      <c r="AI534" t="s">
        <v>6362</v>
      </c>
      <c r="AJ534" t="s">
        <v>6362</v>
      </c>
      <c r="AK534" t="s">
        <v>6362</v>
      </c>
      <c r="AL534" t="s">
        <v>125</v>
      </c>
      <c r="AM534">
        <v>46925</v>
      </c>
      <c r="AN534" t="s">
        <v>85</v>
      </c>
      <c r="AO534" t="s">
        <v>6363</v>
      </c>
      <c r="AP534" t="s">
        <v>6364</v>
      </c>
    </row>
    <row r="535" spans="1:42" x14ac:dyDescent="0.35">
      <c r="A535">
        <v>880526</v>
      </c>
      <c r="B535" t="s">
        <v>128</v>
      </c>
      <c r="C535" t="s">
        <v>6365</v>
      </c>
      <c r="D535" t="s">
        <v>67</v>
      </c>
      <c r="E535" t="s">
        <v>1758</v>
      </c>
      <c r="F535" t="s">
        <v>67</v>
      </c>
      <c r="G535" t="s">
        <v>6366</v>
      </c>
      <c r="H535" t="s">
        <v>5164</v>
      </c>
      <c r="I535" t="s">
        <v>6367</v>
      </c>
      <c r="J535" t="s">
        <v>6368</v>
      </c>
      <c r="K535" t="s">
        <v>6369</v>
      </c>
      <c r="L535" s="1">
        <v>22890</v>
      </c>
      <c r="M535" s="2">
        <v>0.78895833333333332</v>
      </c>
      <c r="N535">
        <v>55.59</v>
      </c>
      <c r="O535" t="str">
        <f t="shared" si="32"/>
        <v>50-60years</v>
      </c>
      <c r="P535">
        <v>61</v>
      </c>
      <c r="Q535" s="1">
        <v>36168</v>
      </c>
      <c r="R535" t="s">
        <v>327</v>
      </c>
      <c r="S535" t="s">
        <v>50</v>
      </c>
      <c r="T535">
        <v>1999</v>
      </c>
      <c r="U535">
        <v>8</v>
      </c>
      <c r="V535" t="s">
        <v>465</v>
      </c>
      <c r="W535" t="s">
        <v>466</v>
      </c>
      <c r="X535">
        <v>1</v>
      </c>
      <c r="Y535" t="s">
        <v>578</v>
      </c>
      <c r="Z535" t="s">
        <v>579</v>
      </c>
      <c r="AA535">
        <v>18</v>
      </c>
      <c r="AB535" t="str">
        <f t="shared" si="33"/>
        <v>15-20years</v>
      </c>
      <c r="AC535">
        <v>191109</v>
      </c>
      <c r="AD535" t="str">
        <f t="shared" si="34"/>
        <v>1.90lac-2lac</v>
      </c>
      <c r="AE535" s="3">
        <v>0.01</v>
      </c>
      <c r="AF535" s="3" t="str">
        <f t="shared" si="35"/>
        <v>0-5%</v>
      </c>
      <c r="AG535" t="s">
        <v>6370</v>
      </c>
      <c r="AH535" t="s">
        <v>6371</v>
      </c>
      <c r="AI535" t="s">
        <v>6372</v>
      </c>
      <c r="AJ535" t="s">
        <v>4099</v>
      </c>
      <c r="AK535" t="s">
        <v>6372</v>
      </c>
      <c r="AL535" t="s">
        <v>177</v>
      </c>
      <c r="AM535">
        <v>75123</v>
      </c>
      <c r="AN535" t="s">
        <v>107</v>
      </c>
      <c r="AO535" t="s">
        <v>6373</v>
      </c>
      <c r="AP535" t="s">
        <v>6374</v>
      </c>
    </row>
    <row r="536" spans="1:42" x14ac:dyDescent="0.35">
      <c r="A536">
        <v>201612</v>
      </c>
      <c r="B536" t="s">
        <v>88</v>
      </c>
      <c r="C536" t="s">
        <v>6375</v>
      </c>
      <c r="D536" t="s">
        <v>1424</v>
      </c>
      <c r="E536" t="s">
        <v>6376</v>
      </c>
      <c r="F536" t="s">
        <v>42</v>
      </c>
      <c r="G536" t="s">
        <v>6377</v>
      </c>
      <c r="H536" t="s">
        <v>5164</v>
      </c>
      <c r="I536" t="s">
        <v>6378</v>
      </c>
      <c r="J536" t="s">
        <v>6379</v>
      </c>
      <c r="K536" t="s">
        <v>770</v>
      </c>
      <c r="L536" s="1">
        <v>26275</v>
      </c>
      <c r="M536" s="2">
        <v>0.57368055555555553</v>
      </c>
      <c r="N536">
        <v>45.99</v>
      </c>
      <c r="O536" t="str">
        <f t="shared" si="32"/>
        <v>40-50years</v>
      </c>
      <c r="P536">
        <v>42</v>
      </c>
      <c r="Q536" t="s">
        <v>6380</v>
      </c>
      <c r="R536" t="s">
        <v>327</v>
      </c>
      <c r="S536" t="s">
        <v>50</v>
      </c>
      <c r="T536">
        <v>2010</v>
      </c>
      <c r="U536">
        <v>8</v>
      </c>
      <c r="V536" t="s">
        <v>465</v>
      </c>
      <c r="W536" t="s">
        <v>466</v>
      </c>
      <c r="X536">
        <v>20</v>
      </c>
      <c r="Y536" t="s">
        <v>279</v>
      </c>
      <c r="Z536" t="s">
        <v>280</v>
      </c>
      <c r="AA536">
        <v>6.94</v>
      </c>
      <c r="AB536" t="str">
        <f t="shared" si="33"/>
        <v>5-10years</v>
      </c>
      <c r="AC536">
        <v>154700</v>
      </c>
      <c r="AD536" t="str">
        <f t="shared" si="34"/>
        <v>1.50lac-1.60lac</v>
      </c>
      <c r="AE536" s="3">
        <v>0</v>
      </c>
      <c r="AF536" s="3" t="str">
        <f t="shared" si="35"/>
        <v>0-5%</v>
      </c>
      <c r="AG536" t="s">
        <v>6381</v>
      </c>
      <c r="AH536" t="s">
        <v>6382</v>
      </c>
      <c r="AI536" t="s">
        <v>6383</v>
      </c>
      <c r="AJ536" t="s">
        <v>6384</v>
      </c>
      <c r="AK536" t="s">
        <v>6383</v>
      </c>
      <c r="AL536" t="s">
        <v>2732</v>
      </c>
      <c r="AM536">
        <v>29105</v>
      </c>
      <c r="AN536" t="s">
        <v>107</v>
      </c>
      <c r="AO536" t="s">
        <v>6385</v>
      </c>
      <c r="AP536" t="s">
        <v>6386</v>
      </c>
    </row>
    <row r="537" spans="1:42" x14ac:dyDescent="0.35">
      <c r="A537">
        <v>481137</v>
      </c>
      <c r="B537" t="s">
        <v>38</v>
      </c>
      <c r="C537" t="s">
        <v>6387</v>
      </c>
      <c r="D537" t="s">
        <v>130</v>
      </c>
      <c r="E537" t="s">
        <v>6388</v>
      </c>
      <c r="F537" t="s">
        <v>42</v>
      </c>
      <c r="G537" t="s">
        <v>6389</v>
      </c>
      <c r="H537" t="s">
        <v>5164</v>
      </c>
      <c r="I537" t="s">
        <v>6390</v>
      </c>
      <c r="J537" t="s">
        <v>6391</v>
      </c>
      <c r="K537" t="s">
        <v>6392</v>
      </c>
      <c r="L537" s="1">
        <v>32633</v>
      </c>
      <c r="M537" s="2">
        <v>0.10199074074074073</v>
      </c>
      <c r="N537">
        <v>28.25</v>
      </c>
      <c r="O537" t="str">
        <f t="shared" si="32"/>
        <v>20-30years</v>
      </c>
      <c r="P537">
        <v>47</v>
      </c>
      <c r="Q537" t="s">
        <v>6393</v>
      </c>
      <c r="R537" t="s">
        <v>74</v>
      </c>
      <c r="S537" t="s">
        <v>75</v>
      </c>
      <c r="T537">
        <v>2013</v>
      </c>
      <c r="U537">
        <v>6</v>
      </c>
      <c r="V537" t="s">
        <v>344</v>
      </c>
      <c r="W537" t="s">
        <v>345</v>
      </c>
      <c r="X537">
        <v>18</v>
      </c>
      <c r="Y537" t="s">
        <v>78</v>
      </c>
      <c r="Z537" t="s">
        <v>79</v>
      </c>
      <c r="AA537">
        <v>4.1100000000000003</v>
      </c>
      <c r="AB537" t="str">
        <f t="shared" si="33"/>
        <v>0-5years</v>
      </c>
      <c r="AC537">
        <v>42626</v>
      </c>
      <c r="AD537" t="str">
        <f t="shared" si="34"/>
        <v>40k-50k</v>
      </c>
      <c r="AE537" s="3">
        <v>0.25</v>
      </c>
      <c r="AF537" s="3" t="str">
        <f t="shared" si="35"/>
        <v>20-25%</v>
      </c>
      <c r="AG537" t="s">
        <v>6394</v>
      </c>
      <c r="AH537" t="s">
        <v>6395</v>
      </c>
      <c r="AI537" t="s">
        <v>6396</v>
      </c>
      <c r="AJ537" t="s">
        <v>2492</v>
      </c>
      <c r="AK537" t="s">
        <v>6396</v>
      </c>
      <c r="AL537" t="s">
        <v>568</v>
      </c>
      <c r="AM537">
        <v>72820</v>
      </c>
      <c r="AN537" t="s">
        <v>107</v>
      </c>
      <c r="AO537" t="s">
        <v>6397</v>
      </c>
      <c r="AP537" t="s">
        <v>6398</v>
      </c>
    </row>
    <row r="538" spans="1:42" x14ac:dyDescent="0.35">
      <c r="A538">
        <v>191985</v>
      </c>
      <c r="B538" t="s">
        <v>38</v>
      </c>
      <c r="C538" t="s">
        <v>3497</v>
      </c>
      <c r="D538" t="s">
        <v>572</v>
      </c>
      <c r="E538" t="s">
        <v>587</v>
      </c>
      <c r="F538" t="s">
        <v>42</v>
      </c>
      <c r="G538" t="s">
        <v>6399</v>
      </c>
      <c r="H538" t="s">
        <v>5164</v>
      </c>
      <c r="I538" t="s">
        <v>6400</v>
      </c>
      <c r="J538" t="s">
        <v>6401</v>
      </c>
      <c r="K538" t="s">
        <v>6134</v>
      </c>
      <c r="L538" t="s">
        <v>6402</v>
      </c>
      <c r="M538" s="2">
        <v>0.74293981481481486</v>
      </c>
      <c r="N538">
        <v>37.31</v>
      </c>
      <c r="O538" t="str">
        <f t="shared" si="32"/>
        <v>30-40years</v>
      </c>
      <c r="P538">
        <v>51</v>
      </c>
      <c r="Q538" t="s">
        <v>6403</v>
      </c>
      <c r="R538" t="s">
        <v>97</v>
      </c>
      <c r="S538" t="s">
        <v>75</v>
      </c>
      <c r="T538">
        <v>2002</v>
      </c>
      <c r="U538">
        <v>3</v>
      </c>
      <c r="V538" t="s">
        <v>98</v>
      </c>
      <c r="W538" t="s">
        <v>99</v>
      </c>
      <c r="X538">
        <v>19</v>
      </c>
      <c r="Y538" t="s">
        <v>78</v>
      </c>
      <c r="Z538" t="s">
        <v>79</v>
      </c>
      <c r="AA538">
        <v>15.37</v>
      </c>
      <c r="AB538" t="str">
        <f t="shared" si="33"/>
        <v>15-20years</v>
      </c>
      <c r="AC538">
        <v>192743</v>
      </c>
      <c r="AD538" t="str">
        <f t="shared" si="34"/>
        <v>1.90lac-2lac</v>
      </c>
      <c r="AE538" s="3">
        <v>0.25</v>
      </c>
      <c r="AF538" s="3" t="str">
        <f t="shared" si="35"/>
        <v>20-25%</v>
      </c>
      <c r="AG538" t="s">
        <v>6404</v>
      </c>
      <c r="AH538" t="s">
        <v>6405</v>
      </c>
      <c r="AI538" t="s">
        <v>6406</v>
      </c>
      <c r="AJ538" t="s">
        <v>525</v>
      </c>
      <c r="AK538" t="s">
        <v>6406</v>
      </c>
      <c r="AL538" t="s">
        <v>1063</v>
      </c>
      <c r="AM538">
        <v>45876</v>
      </c>
      <c r="AN538" t="s">
        <v>85</v>
      </c>
      <c r="AO538" t="s">
        <v>6407</v>
      </c>
      <c r="AP538" t="s">
        <v>6408</v>
      </c>
    </row>
    <row r="539" spans="1:42" x14ac:dyDescent="0.35">
      <c r="A539">
        <v>244500</v>
      </c>
      <c r="B539" t="s">
        <v>38</v>
      </c>
      <c r="C539" t="s">
        <v>6144</v>
      </c>
      <c r="D539" t="s">
        <v>130</v>
      </c>
      <c r="E539" t="s">
        <v>6409</v>
      </c>
      <c r="F539" t="s">
        <v>42</v>
      </c>
      <c r="G539" t="s">
        <v>6410</v>
      </c>
      <c r="H539" t="s">
        <v>5164</v>
      </c>
      <c r="I539" t="s">
        <v>6411</v>
      </c>
      <c r="J539" t="s">
        <v>6412</v>
      </c>
      <c r="K539" t="s">
        <v>241</v>
      </c>
      <c r="L539" t="s">
        <v>6413</v>
      </c>
      <c r="M539" s="2">
        <v>5.0798611111111114E-2</v>
      </c>
      <c r="N539">
        <v>58.13</v>
      </c>
      <c r="O539" t="str">
        <f t="shared" si="32"/>
        <v>50-60years</v>
      </c>
      <c r="P539">
        <v>46</v>
      </c>
      <c r="Q539" s="1">
        <v>33148</v>
      </c>
      <c r="R539" t="s">
        <v>97</v>
      </c>
      <c r="S539" t="s">
        <v>75</v>
      </c>
      <c r="T539">
        <v>1990</v>
      </c>
      <c r="U539">
        <v>2</v>
      </c>
      <c r="V539" t="s">
        <v>120</v>
      </c>
      <c r="W539" t="s">
        <v>121</v>
      </c>
      <c r="X539">
        <v>10</v>
      </c>
      <c r="Y539" t="s">
        <v>53</v>
      </c>
      <c r="Z539" t="s">
        <v>54</v>
      </c>
      <c r="AA539">
        <v>27.48</v>
      </c>
      <c r="AB539" t="str">
        <f t="shared" si="33"/>
        <v>20-30years</v>
      </c>
      <c r="AC539">
        <v>130706</v>
      </c>
      <c r="AD539" t="str">
        <f t="shared" si="34"/>
        <v>1.30lac-1.40lac</v>
      </c>
      <c r="AE539" s="3">
        <v>0.14000000000000001</v>
      </c>
      <c r="AF539" s="3" t="str">
        <f t="shared" si="35"/>
        <v>10-15%</v>
      </c>
      <c r="AG539" t="s">
        <v>6414</v>
      </c>
      <c r="AH539" t="s">
        <v>6415</v>
      </c>
      <c r="AI539" t="s">
        <v>6416</v>
      </c>
      <c r="AJ539" t="s">
        <v>1447</v>
      </c>
      <c r="AK539" t="s">
        <v>6416</v>
      </c>
      <c r="AL539" t="s">
        <v>106</v>
      </c>
      <c r="AM539">
        <v>41159</v>
      </c>
      <c r="AN539" t="s">
        <v>107</v>
      </c>
      <c r="AO539" t="s">
        <v>6417</v>
      </c>
      <c r="AP539" t="s">
        <v>6418</v>
      </c>
    </row>
    <row r="540" spans="1:42" x14ac:dyDescent="0.35">
      <c r="A540">
        <v>920668</v>
      </c>
      <c r="B540" t="s">
        <v>110</v>
      </c>
      <c r="C540" t="s">
        <v>3157</v>
      </c>
      <c r="D540" t="s">
        <v>130</v>
      </c>
      <c r="E540" t="s">
        <v>2808</v>
      </c>
      <c r="F540" t="s">
        <v>42</v>
      </c>
      <c r="G540" t="s">
        <v>6419</v>
      </c>
      <c r="H540" t="s">
        <v>5164</v>
      </c>
      <c r="I540" t="s">
        <v>6420</v>
      </c>
      <c r="J540" t="s">
        <v>6421</v>
      </c>
      <c r="K540" t="s">
        <v>6422</v>
      </c>
      <c r="L540" t="s">
        <v>6423</v>
      </c>
      <c r="M540" s="2">
        <v>0.34940972222222227</v>
      </c>
      <c r="N540">
        <v>30.2</v>
      </c>
      <c r="O540" t="str">
        <f t="shared" si="32"/>
        <v>30-40years</v>
      </c>
      <c r="P540">
        <v>52</v>
      </c>
      <c r="Q540" s="1">
        <v>42253</v>
      </c>
      <c r="R540" t="s">
        <v>74</v>
      </c>
      <c r="S540" t="s">
        <v>75</v>
      </c>
      <c r="T540">
        <v>2015</v>
      </c>
      <c r="U540">
        <v>6</v>
      </c>
      <c r="V540" t="s">
        <v>344</v>
      </c>
      <c r="W540" t="s">
        <v>345</v>
      </c>
      <c r="X540">
        <v>9</v>
      </c>
      <c r="Y540" t="s">
        <v>78</v>
      </c>
      <c r="Z540" t="s">
        <v>79</v>
      </c>
      <c r="AA540">
        <v>2.14</v>
      </c>
      <c r="AB540" t="str">
        <f t="shared" si="33"/>
        <v>0-5years</v>
      </c>
      <c r="AC540">
        <v>141884</v>
      </c>
      <c r="AD540" t="str">
        <f t="shared" si="34"/>
        <v>1.40lac-1.50lac</v>
      </c>
      <c r="AE540" s="3">
        <v>0.28000000000000003</v>
      </c>
      <c r="AF540" s="3" t="str">
        <f t="shared" si="35"/>
        <v>25-30%</v>
      </c>
      <c r="AG540" t="s">
        <v>6424</v>
      </c>
      <c r="AH540" t="s">
        <v>6425</v>
      </c>
      <c r="AI540" t="s">
        <v>5110</v>
      </c>
      <c r="AJ540" t="s">
        <v>779</v>
      </c>
      <c r="AK540" t="s">
        <v>5110</v>
      </c>
      <c r="AL540" t="s">
        <v>934</v>
      </c>
      <c r="AM540">
        <v>64720</v>
      </c>
      <c r="AN540" t="s">
        <v>85</v>
      </c>
      <c r="AO540" t="s">
        <v>6426</v>
      </c>
      <c r="AP540" t="s">
        <v>6427</v>
      </c>
    </row>
    <row r="541" spans="1:42" x14ac:dyDescent="0.35">
      <c r="A541">
        <v>335470</v>
      </c>
      <c r="B541" t="s">
        <v>110</v>
      </c>
      <c r="C541" t="s">
        <v>4272</v>
      </c>
      <c r="D541" t="s">
        <v>65</v>
      </c>
      <c r="E541" t="s">
        <v>2123</v>
      </c>
      <c r="F541" t="s">
        <v>42</v>
      </c>
      <c r="G541" t="s">
        <v>6428</v>
      </c>
      <c r="H541" t="s">
        <v>5164</v>
      </c>
      <c r="I541" t="s">
        <v>6429</v>
      </c>
      <c r="J541" t="s">
        <v>6430</v>
      </c>
      <c r="K541" t="s">
        <v>4369</v>
      </c>
      <c r="L541" s="1">
        <v>26786</v>
      </c>
      <c r="M541" s="2">
        <v>7.5694444444444446E-3</v>
      </c>
      <c r="N541">
        <v>44.5</v>
      </c>
      <c r="O541" t="str">
        <f t="shared" si="32"/>
        <v>40-50years</v>
      </c>
      <c r="P541">
        <v>56</v>
      </c>
      <c r="Q541" s="1">
        <v>34463</v>
      </c>
      <c r="R541" t="s">
        <v>327</v>
      </c>
      <c r="S541" t="s">
        <v>50</v>
      </c>
      <c r="T541">
        <v>1994</v>
      </c>
      <c r="U541">
        <v>9</v>
      </c>
      <c r="V541" t="s">
        <v>328</v>
      </c>
      <c r="W541" t="s">
        <v>329</v>
      </c>
      <c r="X541">
        <v>5</v>
      </c>
      <c r="Y541" t="s">
        <v>100</v>
      </c>
      <c r="Z541" t="s">
        <v>101</v>
      </c>
      <c r="AA541">
        <v>22.91</v>
      </c>
      <c r="AB541" t="str">
        <f t="shared" si="33"/>
        <v>20-30years</v>
      </c>
      <c r="AC541">
        <v>63144</v>
      </c>
      <c r="AD541" t="str">
        <f t="shared" si="34"/>
        <v>60k-70k</v>
      </c>
      <c r="AE541" s="3">
        <v>0.27</v>
      </c>
      <c r="AF541" s="3" t="str">
        <f t="shared" si="35"/>
        <v>25-30%</v>
      </c>
      <c r="AG541" t="s">
        <v>6431</v>
      </c>
      <c r="AH541" t="s">
        <v>6432</v>
      </c>
      <c r="AI541" t="s">
        <v>6433</v>
      </c>
      <c r="AJ541" t="s">
        <v>6434</v>
      </c>
      <c r="AK541" t="s">
        <v>6433</v>
      </c>
      <c r="AL541" t="s">
        <v>1202</v>
      </c>
      <c r="AM541">
        <v>3608</v>
      </c>
      <c r="AN541" t="s">
        <v>237</v>
      </c>
      <c r="AO541" t="s">
        <v>6435</v>
      </c>
      <c r="AP541" t="s">
        <v>6436</v>
      </c>
    </row>
    <row r="542" spans="1:42" x14ac:dyDescent="0.35">
      <c r="A542">
        <v>150036</v>
      </c>
      <c r="B542" t="s">
        <v>110</v>
      </c>
      <c r="C542" t="s">
        <v>6437</v>
      </c>
      <c r="D542" t="s">
        <v>273</v>
      </c>
      <c r="E542" t="s">
        <v>5218</v>
      </c>
      <c r="F542" t="s">
        <v>42</v>
      </c>
      <c r="G542" t="s">
        <v>6438</v>
      </c>
      <c r="H542" t="s">
        <v>5164</v>
      </c>
      <c r="I542" t="s">
        <v>6439</v>
      </c>
      <c r="J542" t="s">
        <v>6440</v>
      </c>
      <c r="K542" t="s">
        <v>2617</v>
      </c>
      <c r="L542" t="s">
        <v>6441</v>
      </c>
      <c r="M542" s="2">
        <v>0.85820601851851863</v>
      </c>
      <c r="N542">
        <v>49.2</v>
      </c>
      <c r="O542" t="str">
        <f t="shared" si="32"/>
        <v>40-50years</v>
      </c>
      <c r="P542">
        <v>47</v>
      </c>
      <c r="Q542" t="s">
        <v>6442</v>
      </c>
      <c r="R542" t="s">
        <v>49</v>
      </c>
      <c r="S542" t="s">
        <v>50</v>
      </c>
      <c r="T542">
        <v>1990</v>
      </c>
      <c r="U542">
        <v>11</v>
      </c>
      <c r="V542" t="s">
        <v>154</v>
      </c>
      <c r="W542" t="s">
        <v>155</v>
      </c>
      <c r="X542">
        <v>16</v>
      </c>
      <c r="Y542" t="s">
        <v>279</v>
      </c>
      <c r="Z542" t="s">
        <v>280</v>
      </c>
      <c r="AA542">
        <v>26.72</v>
      </c>
      <c r="AB542" t="str">
        <f t="shared" si="33"/>
        <v>20-30years</v>
      </c>
      <c r="AC542">
        <v>64976</v>
      </c>
      <c r="AD542" t="str">
        <f t="shared" si="34"/>
        <v>60k-70k</v>
      </c>
      <c r="AE542" s="3">
        <v>0.2</v>
      </c>
      <c r="AF542" s="3" t="str">
        <f t="shared" si="35"/>
        <v>15-20%</v>
      </c>
      <c r="AG542" t="s">
        <v>6443</v>
      </c>
      <c r="AH542" t="s">
        <v>6444</v>
      </c>
      <c r="AI542" t="s">
        <v>6445</v>
      </c>
      <c r="AJ542" t="s">
        <v>6446</v>
      </c>
      <c r="AK542" t="s">
        <v>6445</v>
      </c>
      <c r="AL542" t="s">
        <v>2233</v>
      </c>
      <c r="AM542">
        <v>85738</v>
      </c>
      <c r="AN542" t="s">
        <v>60</v>
      </c>
      <c r="AO542" t="s">
        <v>6447</v>
      </c>
      <c r="AP542" t="s">
        <v>6448</v>
      </c>
    </row>
    <row r="543" spans="1:42" x14ac:dyDescent="0.35">
      <c r="A543">
        <v>251640</v>
      </c>
      <c r="B543" t="s">
        <v>110</v>
      </c>
      <c r="C543" t="s">
        <v>1315</v>
      </c>
      <c r="D543" t="s">
        <v>383</v>
      </c>
      <c r="E543" t="s">
        <v>3080</v>
      </c>
      <c r="F543" t="s">
        <v>42</v>
      </c>
      <c r="G543" t="s">
        <v>6449</v>
      </c>
      <c r="H543" t="s">
        <v>5164</v>
      </c>
      <c r="I543" t="s">
        <v>6450</v>
      </c>
      <c r="J543" t="s">
        <v>6451</v>
      </c>
      <c r="K543" t="s">
        <v>3137</v>
      </c>
      <c r="L543" t="s">
        <v>6452</v>
      </c>
      <c r="M543" s="2">
        <v>0.9900810185185186</v>
      </c>
      <c r="N543">
        <v>47.47</v>
      </c>
      <c r="O543" t="str">
        <f t="shared" si="32"/>
        <v>40-50years</v>
      </c>
      <c r="P543">
        <v>50</v>
      </c>
      <c r="Q543" t="s">
        <v>6453</v>
      </c>
      <c r="R543" t="s">
        <v>74</v>
      </c>
      <c r="S543" t="s">
        <v>75</v>
      </c>
      <c r="T543">
        <v>1995</v>
      </c>
      <c r="U543">
        <v>6</v>
      </c>
      <c r="V543" t="s">
        <v>344</v>
      </c>
      <c r="W543" t="s">
        <v>345</v>
      </c>
      <c r="X543">
        <v>25</v>
      </c>
      <c r="Y543" t="s">
        <v>578</v>
      </c>
      <c r="Z543" t="s">
        <v>579</v>
      </c>
      <c r="AA543">
        <v>22.11</v>
      </c>
      <c r="AB543" t="str">
        <f t="shared" si="33"/>
        <v>20-30years</v>
      </c>
      <c r="AC543">
        <v>112635</v>
      </c>
      <c r="AD543" t="str">
        <f t="shared" si="34"/>
        <v>1.10lac-1.20lac</v>
      </c>
      <c r="AE543" s="3">
        <v>0.02</v>
      </c>
      <c r="AF543" s="3" t="str">
        <f t="shared" si="35"/>
        <v>0-5%</v>
      </c>
      <c r="AG543" t="s">
        <v>6454</v>
      </c>
      <c r="AH543" t="s">
        <v>6455</v>
      </c>
      <c r="AI543" t="s">
        <v>5632</v>
      </c>
      <c r="AJ543" t="s">
        <v>525</v>
      </c>
      <c r="AK543" t="s">
        <v>5632</v>
      </c>
      <c r="AL543" t="s">
        <v>207</v>
      </c>
      <c r="AM543">
        <v>38544</v>
      </c>
      <c r="AN543" t="s">
        <v>107</v>
      </c>
      <c r="AO543" t="s">
        <v>6456</v>
      </c>
      <c r="AP543" t="s">
        <v>6457</v>
      </c>
    </row>
    <row r="544" spans="1:42" x14ac:dyDescent="0.35">
      <c r="A544">
        <v>588702</v>
      </c>
      <c r="B544" t="s">
        <v>38</v>
      </c>
      <c r="C544" t="s">
        <v>891</v>
      </c>
      <c r="D544" t="s">
        <v>273</v>
      </c>
      <c r="E544" t="s">
        <v>1531</v>
      </c>
      <c r="F544" t="s">
        <v>42</v>
      </c>
      <c r="G544" t="s">
        <v>6458</v>
      </c>
      <c r="H544" t="s">
        <v>5164</v>
      </c>
      <c r="I544" t="s">
        <v>6459</v>
      </c>
      <c r="J544" t="s">
        <v>6460</v>
      </c>
      <c r="K544" t="s">
        <v>6461</v>
      </c>
      <c r="L544" t="s">
        <v>6462</v>
      </c>
      <c r="M544" s="2">
        <v>0.90486111111111101</v>
      </c>
      <c r="N544">
        <v>45.41</v>
      </c>
      <c r="O544" t="str">
        <f t="shared" si="32"/>
        <v>40-50years</v>
      </c>
      <c r="P544">
        <v>48</v>
      </c>
      <c r="Q544" t="s">
        <v>6463</v>
      </c>
      <c r="R544" t="s">
        <v>74</v>
      </c>
      <c r="S544" t="s">
        <v>75</v>
      </c>
      <c r="T544">
        <v>2004</v>
      </c>
      <c r="U544">
        <v>6</v>
      </c>
      <c r="V544" t="s">
        <v>344</v>
      </c>
      <c r="W544" t="s">
        <v>345</v>
      </c>
      <c r="X544">
        <v>25</v>
      </c>
      <c r="Y544" t="s">
        <v>279</v>
      </c>
      <c r="Z544" t="s">
        <v>280</v>
      </c>
      <c r="AA544">
        <v>13.1</v>
      </c>
      <c r="AB544" t="str">
        <f t="shared" si="33"/>
        <v>10-15years</v>
      </c>
      <c r="AC544">
        <v>160196</v>
      </c>
      <c r="AD544" t="str">
        <f t="shared" si="34"/>
        <v>1.60lac-1.70lac</v>
      </c>
      <c r="AE544" s="3">
        <v>0.25</v>
      </c>
      <c r="AF544" s="3" t="str">
        <f t="shared" si="35"/>
        <v>20-25%</v>
      </c>
      <c r="AG544" t="s">
        <v>6464</v>
      </c>
      <c r="AH544" t="s">
        <v>6465</v>
      </c>
      <c r="AI544" t="s">
        <v>6466</v>
      </c>
      <c r="AJ544" t="s">
        <v>6467</v>
      </c>
      <c r="AK544" t="s">
        <v>6466</v>
      </c>
      <c r="AL544" t="s">
        <v>2233</v>
      </c>
      <c r="AM544">
        <v>85925</v>
      </c>
      <c r="AN544" t="s">
        <v>60</v>
      </c>
      <c r="AO544" t="s">
        <v>6468</v>
      </c>
      <c r="AP544" t="s">
        <v>6469</v>
      </c>
    </row>
    <row r="545" spans="1:42" x14ac:dyDescent="0.35">
      <c r="A545">
        <v>707453</v>
      </c>
      <c r="B545" t="s">
        <v>63</v>
      </c>
      <c r="C545" t="s">
        <v>1499</v>
      </c>
      <c r="D545" t="s">
        <v>42</v>
      </c>
      <c r="E545" t="s">
        <v>1829</v>
      </c>
      <c r="F545" t="s">
        <v>67</v>
      </c>
      <c r="G545" t="s">
        <v>6470</v>
      </c>
      <c r="H545" t="s">
        <v>6471</v>
      </c>
      <c r="I545" t="s">
        <v>6472</v>
      </c>
      <c r="J545" t="s">
        <v>6473</v>
      </c>
      <c r="K545" t="s">
        <v>2326</v>
      </c>
      <c r="L545" s="1">
        <v>24236</v>
      </c>
      <c r="M545" s="2">
        <v>0.5826041666666667</v>
      </c>
      <c r="N545">
        <v>50.93</v>
      </c>
      <c r="O545" t="str">
        <f t="shared" si="32"/>
        <v>50-60years</v>
      </c>
      <c r="P545">
        <v>52</v>
      </c>
      <c r="Q545" t="s">
        <v>6474</v>
      </c>
      <c r="R545" t="s">
        <v>97</v>
      </c>
      <c r="S545" t="s">
        <v>75</v>
      </c>
      <c r="T545">
        <v>1995</v>
      </c>
      <c r="U545">
        <v>3</v>
      </c>
      <c r="V545" t="s">
        <v>98</v>
      </c>
      <c r="W545" t="s">
        <v>99</v>
      </c>
      <c r="X545">
        <v>19</v>
      </c>
      <c r="Y545" t="s">
        <v>578</v>
      </c>
      <c r="Z545" t="s">
        <v>579</v>
      </c>
      <c r="AA545">
        <v>22.38</v>
      </c>
      <c r="AB545" t="str">
        <f t="shared" si="33"/>
        <v>20-30years</v>
      </c>
      <c r="AC545">
        <v>155903</v>
      </c>
      <c r="AD545" t="str">
        <f t="shared" si="34"/>
        <v>1.50lac-1.60lac</v>
      </c>
      <c r="AE545" s="3">
        <v>0.02</v>
      </c>
      <c r="AF545" s="3" t="str">
        <f t="shared" si="35"/>
        <v>0-5%</v>
      </c>
      <c r="AG545" t="s">
        <v>6475</v>
      </c>
      <c r="AH545" t="s">
        <v>6476</v>
      </c>
      <c r="AI545" t="s">
        <v>6477</v>
      </c>
      <c r="AJ545" t="s">
        <v>6477</v>
      </c>
      <c r="AK545" t="s">
        <v>6477</v>
      </c>
      <c r="AL545" t="s">
        <v>106</v>
      </c>
      <c r="AM545">
        <v>41829</v>
      </c>
      <c r="AN545" t="s">
        <v>107</v>
      </c>
      <c r="AO545" t="s">
        <v>6478</v>
      </c>
      <c r="AP545" t="s">
        <v>6479</v>
      </c>
    </row>
    <row r="546" spans="1:42" x14ac:dyDescent="0.35">
      <c r="A546">
        <v>239168</v>
      </c>
      <c r="B546" t="s">
        <v>88</v>
      </c>
      <c r="C546" t="s">
        <v>6480</v>
      </c>
      <c r="D546" t="s">
        <v>65</v>
      </c>
      <c r="E546" t="s">
        <v>5540</v>
      </c>
      <c r="F546" t="s">
        <v>42</v>
      </c>
      <c r="G546" t="s">
        <v>6481</v>
      </c>
      <c r="H546" t="s">
        <v>6471</v>
      </c>
      <c r="I546" t="s">
        <v>6482</v>
      </c>
      <c r="J546" t="s">
        <v>6483</v>
      </c>
      <c r="K546" t="s">
        <v>2641</v>
      </c>
      <c r="L546" t="s">
        <v>6484</v>
      </c>
      <c r="M546" s="2">
        <v>0.93146990740740743</v>
      </c>
      <c r="N546">
        <v>25.01</v>
      </c>
      <c r="O546" t="str">
        <f t="shared" si="32"/>
        <v>20-30years</v>
      </c>
      <c r="P546">
        <v>46</v>
      </c>
      <c r="Q546" t="s">
        <v>6485</v>
      </c>
      <c r="R546" t="s">
        <v>327</v>
      </c>
      <c r="S546" t="s">
        <v>50</v>
      </c>
      <c r="T546">
        <v>2016</v>
      </c>
      <c r="U546">
        <v>9</v>
      </c>
      <c r="V546" t="s">
        <v>328</v>
      </c>
      <c r="W546" t="s">
        <v>329</v>
      </c>
      <c r="X546">
        <v>21</v>
      </c>
      <c r="Y546" t="s">
        <v>295</v>
      </c>
      <c r="Z546" t="s">
        <v>296</v>
      </c>
      <c r="AA546">
        <v>0.85</v>
      </c>
      <c r="AB546" t="str">
        <f t="shared" si="33"/>
        <v>0-5years</v>
      </c>
      <c r="AC546">
        <v>183618</v>
      </c>
      <c r="AD546" t="str">
        <f t="shared" si="34"/>
        <v>1.80lac-1.90lac</v>
      </c>
      <c r="AE546" s="3">
        <v>0.21</v>
      </c>
      <c r="AF546" s="3" t="str">
        <f t="shared" si="35"/>
        <v>20-25%</v>
      </c>
      <c r="AG546" t="s">
        <v>6486</v>
      </c>
      <c r="AH546" t="s">
        <v>6487</v>
      </c>
      <c r="AI546" t="s">
        <v>6488</v>
      </c>
      <c r="AJ546" t="s">
        <v>6489</v>
      </c>
      <c r="AK546" t="s">
        <v>6488</v>
      </c>
      <c r="AL546" t="s">
        <v>177</v>
      </c>
      <c r="AM546">
        <v>77650</v>
      </c>
      <c r="AN546" t="s">
        <v>107</v>
      </c>
      <c r="AO546" t="s">
        <v>6490</v>
      </c>
      <c r="AP546" t="s">
        <v>6491</v>
      </c>
    </row>
    <row r="547" spans="1:42" x14ac:dyDescent="0.35">
      <c r="A547">
        <v>146790</v>
      </c>
      <c r="B547" t="s">
        <v>128</v>
      </c>
      <c r="C547" t="s">
        <v>6492</v>
      </c>
      <c r="D547" t="s">
        <v>67</v>
      </c>
      <c r="E547" t="s">
        <v>5821</v>
      </c>
      <c r="F547" t="s">
        <v>42</v>
      </c>
      <c r="G547" t="s">
        <v>6493</v>
      </c>
      <c r="H547" t="s">
        <v>6471</v>
      </c>
      <c r="I547" t="s">
        <v>6494</v>
      </c>
      <c r="J547" t="s">
        <v>6495</v>
      </c>
      <c r="K547" t="s">
        <v>2160</v>
      </c>
      <c r="L547" t="s">
        <v>6496</v>
      </c>
      <c r="M547" s="2">
        <v>1.2152777777777778E-3</v>
      </c>
      <c r="N547">
        <v>27.76</v>
      </c>
      <c r="O547" t="str">
        <f t="shared" si="32"/>
        <v>20-30years</v>
      </c>
      <c r="P547">
        <v>42</v>
      </c>
      <c r="Q547" t="s">
        <v>6497</v>
      </c>
      <c r="R547" t="s">
        <v>49</v>
      </c>
      <c r="S547" t="s">
        <v>50</v>
      </c>
      <c r="T547">
        <v>2010</v>
      </c>
      <c r="U547">
        <v>11</v>
      </c>
      <c r="V547" t="s">
        <v>154</v>
      </c>
      <c r="W547" t="s">
        <v>155</v>
      </c>
      <c r="X547">
        <v>29</v>
      </c>
      <c r="Y547" t="s">
        <v>100</v>
      </c>
      <c r="Z547" t="s">
        <v>101</v>
      </c>
      <c r="AA547">
        <v>6.67</v>
      </c>
      <c r="AB547" t="str">
        <f t="shared" si="33"/>
        <v>5-10years</v>
      </c>
      <c r="AC547">
        <v>45969</v>
      </c>
      <c r="AD547" t="str">
        <f t="shared" si="34"/>
        <v>40k-50k</v>
      </c>
      <c r="AE547" s="3">
        <v>0.18</v>
      </c>
      <c r="AF547" s="3" t="str">
        <f t="shared" si="35"/>
        <v>15-20%</v>
      </c>
      <c r="AG547" t="s">
        <v>6498</v>
      </c>
      <c r="AH547" t="s">
        <v>6499</v>
      </c>
      <c r="AI547" t="s">
        <v>6500</v>
      </c>
      <c r="AJ547" t="s">
        <v>6501</v>
      </c>
      <c r="AK547" t="s">
        <v>6500</v>
      </c>
      <c r="AL547" t="s">
        <v>1763</v>
      </c>
      <c r="AM547">
        <v>58374</v>
      </c>
      <c r="AN547" t="s">
        <v>85</v>
      </c>
      <c r="AO547" t="s">
        <v>6502</v>
      </c>
      <c r="AP547" t="s">
        <v>6503</v>
      </c>
    </row>
    <row r="548" spans="1:42" x14ac:dyDescent="0.35">
      <c r="A548">
        <v>637843</v>
      </c>
      <c r="B548" t="s">
        <v>38</v>
      </c>
      <c r="C548" t="s">
        <v>6504</v>
      </c>
      <c r="D548" t="s">
        <v>40</v>
      </c>
      <c r="E548" t="s">
        <v>6505</v>
      </c>
      <c r="F548" t="s">
        <v>42</v>
      </c>
      <c r="G548" t="s">
        <v>6506</v>
      </c>
      <c r="H548" t="s">
        <v>6471</v>
      </c>
      <c r="I548" t="s">
        <v>6507</v>
      </c>
      <c r="J548" t="s">
        <v>6508</v>
      </c>
      <c r="K548" t="s">
        <v>6509</v>
      </c>
      <c r="L548" t="s">
        <v>6510</v>
      </c>
      <c r="M548" s="2">
        <v>0.12315972222222223</v>
      </c>
      <c r="N548">
        <v>51.15</v>
      </c>
      <c r="O548" t="str">
        <f t="shared" si="32"/>
        <v>50-60years</v>
      </c>
      <c r="P548">
        <v>40</v>
      </c>
      <c r="Q548" s="1">
        <v>34308</v>
      </c>
      <c r="R548" t="s">
        <v>74</v>
      </c>
      <c r="S548" t="s">
        <v>75</v>
      </c>
      <c r="T548">
        <v>1993</v>
      </c>
      <c r="U548">
        <v>5</v>
      </c>
      <c r="V548" t="s">
        <v>312</v>
      </c>
      <c r="W548" t="s">
        <v>312</v>
      </c>
      <c r="X548">
        <v>12</v>
      </c>
      <c r="Y548" t="s">
        <v>295</v>
      </c>
      <c r="Z548" t="s">
        <v>296</v>
      </c>
      <c r="AA548">
        <v>24.23</v>
      </c>
      <c r="AB548" t="str">
        <f t="shared" si="33"/>
        <v>20-30years</v>
      </c>
      <c r="AC548">
        <v>172421</v>
      </c>
      <c r="AD548" t="str">
        <f t="shared" si="34"/>
        <v>1.70lac-1.80lac</v>
      </c>
      <c r="AE548" s="3">
        <v>0.24</v>
      </c>
      <c r="AF548" s="3" t="str">
        <f t="shared" si="35"/>
        <v>20-25%</v>
      </c>
      <c r="AG548" t="s">
        <v>6511</v>
      </c>
      <c r="AH548" t="s">
        <v>6512</v>
      </c>
      <c r="AI548" t="s">
        <v>6513</v>
      </c>
      <c r="AJ548" t="s">
        <v>6514</v>
      </c>
      <c r="AK548" t="s">
        <v>6513</v>
      </c>
      <c r="AL548" t="s">
        <v>511</v>
      </c>
      <c r="AM548">
        <v>59771</v>
      </c>
      <c r="AN548" t="s">
        <v>60</v>
      </c>
      <c r="AO548" t="s">
        <v>6515</v>
      </c>
      <c r="AP548" t="s">
        <v>6516</v>
      </c>
    </row>
    <row r="549" spans="1:42" x14ac:dyDescent="0.35">
      <c r="A549">
        <v>689587</v>
      </c>
      <c r="B549" t="s">
        <v>38</v>
      </c>
      <c r="C549" t="s">
        <v>2517</v>
      </c>
      <c r="D549" t="s">
        <v>67</v>
      </c>
      <c r="E549" t="s">
        <v>1513</v>
      </c>
      <c r="F549" t="s">
        <v>42</v>
      </c>
      <c r="G549" t="s">
        <v>6517</v>
      </c>
      <c r="H549" t="s">
        <v>6471</v>
      </c>
      <c r="I549" t="s">
        <v>6518</v>
      </c>
      <c r="J549" t="s">
        <v>6519</v>
      </c>
      <c r="K549" t="s">
        <v>1758</v>
      </c>
      <c r="L549" s="1">
        <v>30593</v>
      </c>
      <c r="M549" s="2">
        <v>9.9641203703703704E-2</v>
      </c>
      <c r="N549">
        <v>34.32</v>
      </c>
      <c r="O549" t="str">
        <f t="shared" si="32"/>
        <v>30-40years</v>
      </c>
      <c r="P549">
        <v>40</v>
      </c>
      <c r="Q549" t="s">
        <v>6520</v>
      </c>
      <c r="R549" t="s">
        <v>97</v>
      </c>
      <c r="S549" t="s">
        <v>75</v>
      </c>
      <c r="T549">
        <v>2012</v>
      </c>
      <c r="U549">
        <v>3</v>
      </c>
      <c r="V549" t="s">
        <v>98</v>
      </c>
      <c r="W549" t="s">
        <v>99</v>
      </c>
      <c r="X549">
        <v>24</v>
      </c>
      <c r="Y549" t="s">
        <v>53</v>
      </c>
      <c r="Z549" t="s">
        <v>54</v>
      </c>
      <c r="AA549">
        <v>5.35</v>
      </c>
      <c r="AB549" t="str">
        <f t="shared" si="33"/>
        <v>5-10years</v>
      </c>
      <c r="AC549">
        <v>82550</v>
      </c>
      <c r="AD549" t="str">
        <f t="shared" si="34"/>
        <v>80k-90k</v>
      </c>
      <c r="AE549" s="3">
        <v>0.3</v>
      </c>
      <c r="AF549" s="3" t="str">
        <f t="shared" si="35"/>
        <v>25-30%</v>
      </c>
      <c r="AG549" t="s">
        <v>6521</v>
      </c>
      <c r="AH549" t="s">
        <v>6522</v>
      </c>
      <c r="AI549" t="s">
        <v>141</v>
      </c>
      <c r="AJ549" t="s">
        <v>2101</v>
      </c>
      <c r="AK549" t="s">
        <v>141</v>
      </c>
      <c r="AL549" t="s">
        <v>125</v>
      </c>
      <c r="AM549">
        <v>47849</v>
      </c>
      <c r="AN549" t="s">
        <v>85</v>
      </c>
      <c r="AO549" t="s">
        <v>6523</v>
      </c>
      <c r="AP549" t="s">
        <v>6524</v>
      </c>
    </row>
    <row r="550" spans="1:42" x14ac:dyDescent="0.35">
      <c r="A550">
        <v>126316</v>
      </c>
      <c r="B550" t="s">
        <v>110</v>
      </c>
      <c r="C550" t="s">
        <v>6525</v>
      </c>
      <c r="D550" t="s">
        <v>739</v>
      </c>
      <c r="E550" t="s">
        <v>2727</v>
      </c>
      <c r="F550" t="s">
        <v>42</v>
      </c>
      <c r="G550" t="s">
        <v>6526</v>
      </c>
      <c r="H550" t="s">
        <v>6471</v>
      </c>
      <c r="I550" t="s">
        <v>6527</v>
      </c>
      <c r="J550" t="s">
        <v>6528</v>
      </c>
      <c r="K550" t="s">
        <v>5352</v>
      </c>
      <c r="L550" t="s">
        <v>6529</v>
      </c>
      <c r="M550" s="2">
        <v>0.79182870370370362</v>
      </c>
      <c r="N550">
        <v>40.97</v>
      </c>
      <c r="O550" t="str">
        <f t="shared" si="32"/>
        <v>40-50years</v>
      </c>
      <c r="P550">
        <v>50</v>
      </c>
      <c r="Q550" t="s">
        <v>6530</v>
      </c>
      <c r="R550" t="s">
        <v>97</v>
      </c>
      <c r="S550" t="s">
        <v>75</v>
      </c>
      <c r="T550">
        <v>2010</v>
      </c>
      <c r="U550">
        <v>2</v>
      </c>
      <c r="V550" t="s">
        <v>120</v>
      </c>
      <c r="W550" t="s">
        <v>121</v>
      </c>
      <c r="X550">
        <v>22</v>
      </c>
      <c r="Y550" t="s">
        <v>100</v>
      </c>
      <c r="Z550" t="s">
        <v>101</v>
      </c>
      <c r="AA550">
        <v>7.43</v>
      </c>
      <c r="AB550" t="str">
        <f t="shared" si="33"/>
        <v>5-10years</v>
      </c>
      <c r="AC550">
        <v>73715</v>
      </c>
      <c r="AD550" t="str">
        <f t="shared" si="34"/>
        <v>70k-80k</v>
      </c>
      <c r="AE550" s="3">
        <v>0.17</v>
      </c>
      <c r="AF550" s="3" t="str">
        <f t="shared" si="35"/>
        <v>15-20%</v>
      </c>
      <c r="AG550" t="s">
        <v>6531</v>
      </c>
      <c r="AH550" t="s">
        <v>6532</v>
      </c>
      <c r="AI550" t="s">
        <v>6533</v>
      </c>
      <c r="AJ550" t="s">
        <v>6534</v>
      </c>
      <c r="AK550" t="s">
        <v>6533</v>
      </c>
      <c r="AL550" t="s">
        <v>1801</v>
      </c>
      <c r="AM550">
        <v>57778</v>
      </c>
      <c r="AN550" t="s">
        <v>85</v>
      </c>
      <c r="AO550" t="s">
        <v>6535</v>
      </c>
      <c r="AP550" t="s">
        <v>6536</v>
      </c>
    </row>
    <row r="551" spans="1:42" x14ac:dyDescent="0.35">
      <c r="A551">
        <v>318026</v>
      </c>
      <c r="B551" t="s">
        <v>38</v>
      </c>
      <c r="C551" t="s">
        <v>6537</v>
      </c>
      <c r="D551" t="s">
        <v>256</v>
      </c>
      <c r="E551" t="s">
        <v>6538</v>
      </c>
      <c r="F551" t="s">
        <v>42</v>
      </c>
      <c r="G551" t="s">
        <v>6539</v>
      </c>
      <c r="H551" t="s">
        <v>6471</v>
      </c>
      <c r="I551" t="s">
        <v>6540</v>
      </c>
      <c r="J551" t="s">
        <v>6541</v>
      </c>
      <c r="K551" t="s">
        <v>5442</v>
      </c>
      <c r="L551" s="1">
        <v>34796</v>
      </c>
      <c r="M551" s="2">
        <v>0.28225694444444444</v>
      </c>
      <c r="N551">
        <v>22.08</v>
      </c>
      <c r="O551" t="str">
        <f t="shared" si="32"/>
        <v>20-30years</v>
      </c>
      <c r="P551">
        <v>50</v>
      </c>
      <c r="Q551" t="s">
        <v>6542</v>
      </c>
      <c r="R551" t="s">
        <v>327</v>
      </c>
      <c r="S551" t="s">
        <v>50</v>
      </c>
      <c r="T551">
        <v>2016</v>
      </c>
      <c r="U551">
        <v>7</v>
      </c>
      <c r="V551" t="s">
        <v>390</v>
      </c>
      <c r="W551" t="s">
        <v>391</v>
      </c>
      <c r="X551">
        <v>31</v>
      </c>
      <c r="Y551" t="s">
        <v>578</v>
      </c>
      <c r="Z551" t="s">
        <v>579</v>
      </c>
      <c r="AA551">
        <v>0.99</v>
      </c>
      <c r="AB551" t="str">
        <f t="shared" si="33"/>
        <v>0-5years</v>
      </c>
      <c r="AC551">
        <v>125562</v>
      </c>
      <c r="AD551" t="str">
        <f t="shared" si="34"/>
        <v>1.20lac-1.30lac</v>
      </c>
      <c r="AE551" s="3">
        <v>0.09</v>
      </c>
      <c r="AF551" s="3" t="str">
        <f t="shared" si="35"/>
        <v>5-10%</v>
      </c>
      <c r="AG551" t="s">
        <v>6543</v>
      </c>
      <c r="AH551" t="s">
        <v>6544</v>
      </c>
      <c r="AI551" t="s">
        <v>6545</v>
      </c>
      <c r="AJ551" t="s">
        <v>6545</v>
      </c>
      <c r="AK551" t="s">
        <v>6545</v>
      </c>
      <c r="AL551" t="s">
        <v>162</v>
      </c>
      <c r="AM551">
        <v>23042</v>
      </c>
      <c r="AN551" t="s">
        <v>107</v>
      </c>
      <c r="AO551" t="s">
        <v>6546</v>
      </c>
      <c r="AP551" t="s">
        <v>6547</v>
      </c>
    </row>
    <row r="552" spans="1:42" x14ac:dyDescent="0.35">
      <c r="A552">
        <v>848311</v>
      </c>
      <c r="B552" t="s">
        <v>110</v>
      </c>
      <c r="C552" t="s">
        <v>6548</v>
      </c>
      <c r="D552" t="s">
        <v>354</v>
      </c>
      <c r="E552" t="s">
        <v>6549</v>
      </c>
      <c r="F552" t="s">
        <v>42</v>
      </c>
      <c r="G552" t="s">
        <v>6550</v>
      </c>
      <c r="H552" t="s">
        <v>6471</v>
      </c>
      <c r="I552" t="s">
        <v>6551</v>
      </c>
      <c r="J552" t="s">
        <v>6552</v>
      </c>
      <c r="K552" t="s">
        <v>865</v>
      </c>
      <c r="L552" t="s">
        <v>6553</v>
      </c>
      <c r="M552" s="2">
        <v>5.0694444444444441E-3</v>
      </c>
      <c r="N552">
        <v>59.98</v>
      </c>
      <c r="O552" t="str">
        <f t="shared" si="32"/>
        <v>50-60years</v>
      </c>
      <c r="P552">
        <v>44</v>
      </c>
      <c r="Q552" t="s">
        <v>6554</v>
      </c>
      <c r="R552" t="s">
        <v>74</v>
      </c>
      <c r="S552" t="s">
        <v>75</v>
      </c>
      <c r="T552">
        <v>1995</v>
      </c>
      <c r="U552">
        <v>6</v>
      </c>
      <c r="V552" t="s">
        <v>344</v>
      </c>
      <c r="W552" t="s">
        <v>345</v>
      </c>
      <c r="X552">
        <v>22</v>
      </c>
      <c r="Y552" t="s">
        <v>156</v>
      </c>
      <c r="Z552" t="s">
        <v>157</v>
      </c>
      <c r="AA552">
        <v>22.12</v>
      </c>
      <c r="AB552" t="str">
        <f t="shared" si="33"/>
        <v>20-30years</v>
      </c>
      <c r="AC552">
        <v>83996</v>
      </c>
      <c r="AD552" t="str">
        <f t="shared" si="34"/>
        <v>80k-90k</v>
      </c>
      <c r="AE552" s="3">
        <v>0.26</v>
      </c>
      <c r="AF552" s="3" t="str">
        <f t="shared" si="35"/>
        <v>25-30%</v>
      </c>
      <c r="AG552" t="s">
        <v>6555</v>
      </c>
      <c r="AH552" t="s">
        <v>6556</v>
      </c>
      <c r="AI552" t="s">
        <v>6557</v>
      </c>
      <c r="AJ552" t="s">
        <v>6558</v>
      </c>
      <c r="AK552" t="s">
        <v>6557</v>
      </c>
      <c r="AL552" t="s">
        <v>2170</v>
      </c>
      <c r="AM552">
        <v>84620</v>
      </c>
      <c r="AN552" t="s">
        <v>60</v>
      </c>
      <c r="AO552" t="s">
        <v>6559</v>
      </c>
      <c r="AP552" t="s">
        <v>6560</v>
      </c>
    </row>
    <row r="553" spans="1:42" x14ac:dyDescent="0.35">
      <c r="A553">
        <v>774548</v>
      </c>
      <c r="B553" t="s">
        <v>38</v>
      </c>
      <c r="C553" t="s">
        <v>848</v>
      </c>
      <c r="D553" t="s">
        <v>500</v>
      </c>
      <c r="E553" t="s">
        <v>6561</v>
      </c>
      <c r="F553" t="s">
        <v>42</v>
      </c>
      <c r="G553" t="s">
        <v>6562</v>
      </c>
      <c r="H553" t="s">
        <v>6471</v>
      </c>
      <c r="I553" t="s">
        <v>6563</v>
      </c>
      <c r="J553" t="s">
        <v>6564</v>
      </c>
      <c r="K553" t="s">
        <v>6565</v>
      </c>
      <c r="L553" t="s">
        <v>6566</v>
      </c>
      <c r="M553" s="2">
        <v>0.73981481481481481</v>
      </c>
      <c r="N553">
        <v>29.63</v>
      </c>
      <c r="O553" t="str">
        <f t="shared" si="32"/>
        <v>20-30years</v>
      </c>
      <c r="P553">
        <v>56</v>
      </c>
      <c r="Q553" t="s">
        <v>6567</v>
      </c>
      <c r="R553" t="s">
        <v>97</v>
      </c>
      <c r="S553" t="s">
        <v>75</v>
      </c>
      <c r="T553">
        <v>2011</v>
      </c>
      <c r="U553">
        <v>2</v>
      </c>
      <c r="V553" t="s">
        <v>120</v>
      </c>
      <c r="W553" t="s">
        <v>121</v>
      </c>
      <c r="X553">
        <v>13</v>
      </c>
      <c r="Y553" t="s">
        <v>578</v>
      </c>
      <c r="Z553" t="s">
        <v>579</v>
      </c>
      <c r="AA553">
        <v>6.46</v>
      </c>
      <c r="AB553" t="str">
        <f t="shared" si="33"/>
        <v>5-10years</v>
      </c>
      <c r="AC553">
        <v>96768</v>
      </c>
      <c r="AD553" t="str">
        <f t="shared" si="34"/>
        <v>90k-100k</v>
      </c>
      <c r="AE553" s="3">
        <v>0.16</v>
      </c>
      <c r="AF553" s="3" t="str">
        <f t="shared" si="35"/>
        <v>15-20%</v>
      </c>
      <c r="AG553" t="s">
        <v>6568</v>
      </c>
      <c r="AH553" t="s">
        <v>6569</v>
      </c>
      <c r="AI553" t="s">
        <v>6570</v>
      </c>
      <c r="AJ553" t="s">
        <v>142</v>
      </c>
      <c r="AK553" t="s">
        <v>6570</v>
      </c>
      <c r="AL553" t="s">
        <v>143</v>
      </c>
      <c r="AM553">
        <v>99705</v>
      </c>
      <c r="AN553" t="s">
        <v>60</v>
      </c>
      <c r="AO553" t="s">
        <v>6571</v>
      </c>
      <c r="AP553" t="s">
        <v>6572</v>
      </c>
    </row>
    <row r="554" spans="1:42" x14ac:dyDescent="0.35">
      <c r="A554">
        <v>611233</v>
      </c>
      <c r="B554" t="s">
        <v>38</v>
      </c>
      <c r="C554" t="s">
        <v>6573</v>
      </c>
      <c r="D554" t="s">
        <v>1828</v>
      </c>
      <c r="E554" t="s">
        <v>1071</v>
      </c>
      <c r="F554" t="s">
        <v>42</v>
      </c>
      <c r="G554" t="s">
        <v>6574</v>
      </c>
      <c r="H554" t="s">
        <v>6471</v>
      </c>
      <c r="I554" t="s">
        <v>6575</v>
      </c>
      <c r="J554" t="s">
        <v>6576</v>
      </c>
      <c r="K554" t="s">
        <v>6577</v>
      </c>
      <c r="L554" s="1">
        <v>35156</v>
      </c>
      <c r="M554" s="2">
        <v>0.20171296296296296</v>
      </c>
      <c r="N554">
        <v>21.58</v>
      </c>
      <c r="O554" t="str">
        <f t="shared" si="32"/>
        <v>20-30years</v>
      </c>
      <c r="P554">
        <v>48</v>
      </c>
      <c r="Q554" t="s">
        <v>6578</v>
      </c>
      <c r="R554" t="s">
        <v>97</v>
      </c>
      <c r="S554" t="s">
        <v>75</v>
      </c>
      <c r="T554">
        <v>2017</v>
      </c>
      <c r="U554">
        <v>2</v>
      </c>
      <c r="V554" t="s">
        <v>120</v>
      </c>
      <c r="W554" t="s">
        <v>121</v>
      </c>
      <c r="X554">
        <v>22</v>
      </c>
      <c r="Y554" t="s">
        <v>295</v>
      </c>
      <c r="Z554" t="s">
        <v>296</v>
      </c>
      <c r="AA554">
        <v>0.43</v>
      </c>
      <c r="AB554" t="str">
        <f t="shared" si="33"/>
        <v>0-5years</v>
      </c>
      <c r="AC554">
        <v>184223</v>
      </c>
      <c r="AD554" t="str">
        <f t="shared" si="34"/>
        <v>1.80lac-1.90lac</v>
      </c>
      <c r="AE554" s="3">
        <v>7.0000000000000007E-2</v>
      </c>
      <c r="AF554" s="3" t="str">
        <f t="shared" si="35"/>
        <v>5-10%</v>
      </c>
      <c r="AG554" t="s">
        <v>6579</v>
      </c>
      <c r="AH554" t="s">
        <v>6580</v>
      </c>
      <c r="AI554" t="s">
        <v>6581</v>
      </c>
      <c r="AJ554" t="s">
        <v>6582</v>
      </c>
      <c r="AK554" t="s">
        <v>6581</v>
      </c>
      <c r="AL554" t="s">
        <v>1174</v>
      </c>
      <c r="AM554">
        <v>83676</v>
      </c>
      <c r="AN554" t="s">
        <v>60</v>
      </c>
      <c r="AO554" t="s">
        <v>6583</v>
      </c>
      <c r="AP554" t="s">
        <v>6584</v>
      </c>
    </row>
    <row r="555" spans="1:42" x14ac:dyDescent="0.35">
      <c r="A555">
        <v>421652</v>
      </c>
      <c r="B555" t="s">
        <v>63</v>
      </c>
      <c r="C555" t="s">
        <v>3280</v>
      </c>
      <c r="D555" t="s">
        <v>337</v>
      </c>
      <c r="E555" t="s">
        <v>2330</v>
      </c>
      <c r="F555" t="s">
        <v>67</v>
      </c>
      <c r="G555" t="s">
        <v>6585</v>
      </c>
      <c r="H555" t="s">
        <v>6471</v>
      </c>
      <c r="I555" t="s">
        <v>6586</v>
      </c>
      <c r="J555" t="s">
        <v>6587</v>
      </c>
      <c r="K555" t="s">
        <v>4833</v>
      </c>
      <c r="L555" t="s">
        <v>6588</v>
      </c>
      <c r="M555" s="2">
        <v>0.13702546296296295</v>
      </c>
      <c r="N555">
        <v>52.87</v>
      </c>
      <c r="O555" t="str">
        <f t="shared" si="32"/>
        <v>50-60years</v>
      </c>
      <c r="P555">
        <v>67</v>
      </c>
      <c r="Q555" t="s">
        <v>6589</v>
      </c>
      <c r="R555" t="s">
        <v>49</v>
      </c>
      <c r="S555" t="s">
        <v>50</v>
      </c>
      <c r="T555">
        <v>2004</v>
      </c>
      <c r="U555">
        <v>10</v>
      </c>
      <c r="V555" t="s">
        <v>137</v>
      </c>
      <c r="W555" t="s">
        <v>138</v>
      </c>
      <c r="X555">
        <v>22</v>
      </c>
      <c r="Y555" t="s">
        <v>279</v>
      </c>
      <c r="Z555" t="s">
        <v>280</v>
      </c>
      <c r="AA555">
        <v>12.77</v>
      </c>
      <c r="AB555" t="str">
        <f t="shared" si="33"/>
        <v>10-15years</v>
      </c>
      <c r="AC555">
        <v>174547</v>
      </c>
      <c r="AD555" t="str">
        <f t="shared" si="34"/>
        <v>1.70lac-1.80lac</v>
      </c>
      <c r="AE555" s="3">
        <v>0.21</v>
      </c>
      <c r="AF555" s="3" t="str">
        <f t="shared" si="35"/>
        <v>20-25%</v>
      </c>
      <c r="AG555" t="s">
        <v>6590</v>
      </c>
      <c r="AH555" t="s">
        <v>6591</v>
      </c>
      <c r="AI555" t="s">
        <v>3379</v>
      </c>
      <c r="AJ555" t="s">
        <v>1712</v>
      </c>
      <c r="AK555" t="s">
        <v>3379</v>
      </c>
      <c r="AL555" t="s">
        <v>222</v>
      </c>
      <c r="AM555">
        <v>61106</v>
      </c>
      <c r="AN555" t="s">
        <v>85</v>
      </c>
      <c r="AO555" t="s">
        <v>6592</v>
      </c>
      <c r="AP555" t="s">
        <v>6593</v>
      </c>
    </row>
    <row r="556" spans="1:42" x14ac:dyDescent="0.35">
      <c r="A556">
        <v>528969</v>
      </c>
      <c r="B556" t="s">
        <v>128</v>
      </c>
      <c r="C556" t="s">
        <v>6594</v>
      </c>
      <c r="D556" t="s">
        <v>256</v>
      </c>
      <c r="E556" t="s">
        <v>6134</v>
      </c>
      <c r="F556" t="s">
        <v>42</v>
      </c>
      <c r="G556" t="s">
        <v>6595</v>
      </c>
      <c r="H556" t="s">
        <v>6471</v>
      </c>
      <c r="I556" t="s">
        <v>6596</v>
      </c>
      <c r="J556" t="s">
        <v>6597</v>
      </c>
      <c r="K556" t="s">
        <v>6598</v>
      </c>
      <c r="L556" t="s">
        <v>6599</v>
      </c>
      <c r="M556" s="2">
        <v>0.76563657407407415</v>
      </c>
      <c r="N556">
        <v>39.950000000000003</v>
      </c>
      <c r="O556" t="str">
        <f t="shared" si="32"/>
        <v>30-40years</v>
      </c>
      <c r="P556">
        <v>59</v>
      </c>
      <c r="Q556" t="s">
        <v>6600</v>
      </c>
      <c r="R556" t="s">
        <v>327</v>
      </c>
      <c r="S556" t="s">
        <v>50</v>
      </c>
      <c r="T556">
        <v>2002</v>
      </c>
      <c r="U556">
        <v>9</v>
      </c>
      <c r="V556" t="s">
        <v>328</v>
      </c>
      <c r="W556" t="s">
        <v>329</v>
      </c>
      <c r="X556">
        <v>15</v>
      </c>
      <c r="Y556" t="s">
        <v>578</v>
      </c>
      <c r="Z556" t="s">
        <v>579</v>
      </c>
      <c r="AA556">
        <v>14.88</v>
      </c>
      <c r="AB556" t="str">
        <f t="shared" si="33"/>
        <v>10-15years</v>
      </c>
      <c r="AC556">
        <v>115518</v>
      </c>
      <c r="AD556" t="str">
        <f t="shared" si="34"/>
        <v>1.10lac-1.20lac</v>
      </c>
      <c r="AE556" s="3">
        <v>0.2</v>
      </c>
      <c r="AF556" s="3" t="str">
        <f t="shared" si="35"/>
        <v>15-20%</v>
      </c>
      <c r="AG556" t="s">
        <v>6601</v>
      </c>
      <c r="AH556" t="s">
        <v>6602</v>
      </c>
      <c r="AI556" t="s">
        <v>6603</v>
      </c>
      <c r="AJ556" t="s">
        <v>6604</v>
      </c>
      <c r="AK556" t="s">
        <v>6603</v>
      </c>
      <c r="AL556" t="s">
        <v>1548</v>
      </c>
      <c r="AM556">
        <v>81253</v>
      </c>
      <c r="AN556" t="s">
        <v>60</v>
      </c>
      <c r="AO556" t="s">
        <v>6605</v>
      </c>
      <c r="AP556" t="s">
        <v>6606</v>
      </c>
    </row>
    <row r="557" spans="1:42" x14ac:dyDescent="0.35">
      <c r="A557">
        <v>202408</v>
      </c>
      <c r="B557" t="s">
        <v>38</v>
      </c>
      <c r="C557" t="s">
        <v>6607</v>
      </c>
      <c r="D557" t="s">
        <v>42</v>
      </c>
      <c r="E557" t="s">
        <v>1129</v>
      </c>
      <c r="F557" t="s">
        <v>42</v>
      </c>
      <c r="G557" t="s">
        <v>6608</v>
      </c>
      <c r="H557" t="s">
        <v>6471</v>
      </c>
      <c r="I557" t="s">
        <v>6609</v>
      </c>
      <c r="J557" t="s">
        <v>6610</v>
      </c>
      <c r="K557" t="s">
        <v>6611</v>
      </c>
      <c r="L557" t="s">
        <v>6612</v>
      </c>
      <c r="M557" s="2">
        <v>0.97202546296296299</v>
      </c>
      <c r="N557">
        <v>22.44</v>
      </c>
      <c r="O557" t="str">
        <f t="shared" si="32"/>
        <v>20-30years</v>
      </c>
      <c r="P557">
        <v>52</v>
      </c>
      <c r="Q557" s="1">
        <v>42736</v>
      </c>
      <c r="R557" t="s">
        <v>97</v>
      </c>
      <c r="S557" t="s">
        <v>75</v>
      </c>
      <c r="T557">
        <v>2017</v>
      </c>
      <c r="U557">
        <v>1</v>
      </c>
      <c r="V557" t="s">
        <v>293</v>
      </c>
      <c r="W557" t="s">
        <v>294</v>
      </c>
      <c r="X557">
        <v>1</v>
      </c>
      <c r="Y557" t="s">
        <v>578</v>
      </c>
      <c r="Z557" t="s">
        <v>579</v>
      </c>
      <c r="AA557">
        <v>0.56999999999999995</v>
      </c>
      <c r="AB557" t="str">
        <f t="shared" si="33"/>
        <v>0-5years</v>
      </c>
      <c r="AC557">
        <v>146772</v>
      </c>
      <c r="AD557" t="str">
        <f t="shared" si="34"/>
        <v>1.40lac-1.50lac</v>
      </c>
      <c r="AE557" s="3">
        <v>0.08</v>
      </c>
      <c r="AF557" s="3" t="str">
        <f t="shared" si="35"/>
        <v>5-10%</v>
      </c>
      <c r="AG557" t="s">
        <v>6613</v>
      </c>
      <c r="AH557" t="s">
        <v>6614</v>
      </c>
      <c r="AI557" t="s">
        <v>6615</v>
      </c>
      <c r="AJ557" t="s">
        <v>5812</v>
      </c>
      <c r="AK557" t="s">
        <v>6615</v>
      </c>
      <c r="AL557" t="s">
        <v>411</v>
      </c>
      <c r="AM557">
        <v>98948</v>
      </c>
      <c r="AN557" t="s">
        <v>60</v>
      </c>
      <c r="AO557" t="s">
        <v>6616</v>
      </c>
      <c r="AP557" t="s">
        <v>6617</v>
      </c>
    </row>
    <row r="558" spans="1:42" x14ac:dyDescent="0.35">
      <c r="A558">
        <v>918148</v>
      </c>
      <c r="B558" t="s">
        <v>110</v>
      </c>
      <c r="C558" t="s">
        <v>6618</v>
      </c>
      <c r="D558" t="s">
        <v>196</v>
      </c>
      <c r="E558" t="s">
        <v>1007</v>
      </c>
      <c r="F558" t="s">
        <v>42</v>
      </c>
      <c r="G558" t="s">
        <v>6619</v>
      </c>
      <c r="H558" t="s">
        <v>6471</v>
      </c>
      <c r="I558" t="s">
        <v>6620</v>
      </c>
      <c r="J558" t="s">
        <v>6621</v>
      </c>
      <c r="K558" t="s">
        <v>6376</v>
      </c>
      <c r="L558" s="1">
        <v>31085</v>
      </c>
      <c r="M558" s="2">
        <v>0.57887731481481486</v>
      </c>
      <c r="N558">
        <v>32.090000000000003</v>
      </c>
      <c r="O558" t="str">
        <f t="shared" si="32"/>
        <v>30-40years</v>
      </c>
      <c r="P558">
        <v>51</v>
      </c>
      <c r="Q558" t="s">
        <v>3298</v>
      </c>
      <c r="R558" t="s">
        <v>49</v>
      </c>
      <c r="S558" t="s">
        <v>50</v>
      </c>
      <c r="T558">
        <v>2008</v>
      </c>
      <c r="U558">
        <v>11</v>
      </c>
      <c r="V558" t="s">
        <v>154</v>
      </c>
      <c r="W558" t="s">
        <v>155</v>
      </c>
      <c r="X558">
        <v>14</v>
      </c>
      <c r="Y558" t="s">
        <v>279</v>
      </c>
      <c r="Z558" t="s">
        <v>280</v>
      </c>
      <c r="AA558">
        <v>8.7100000000000009</v>
      </c>
      <c r="AB558" t="str">
        <f t="shared" si="33"/>
        <v>5-10years</v>
      </c>
      <c r="AC558">
        <v>120502</v>
      </c>
      <c r="AD558" t="str">
        <f t="shared" si="34"/>
        <v>1.20lac-1.30lac</v>
      </c>
      <c r="AE558" s="3">
        <v>0.13</v>
      </c>
      <c r="AF558" s="3" t="str">
        <f t="shared" si="35"/>
        <v>10-15%</v>
      </c>
      <c r="AG558" t="s">
        <v>6622</v>
      </c>
      <c r="AH558" t="s">
        <v>6623</v>
      </c>
      <c r="AI558" t="s">
        <v>300</v>
      </c>
      <c r="AJ558" t="s">
        <v>6624</v>
      </c>
      <c r="AK558" t="s">
        <v>300</v>
      </c>
      <c r="AL558" t="s">
        <v>106</v>
      </c>
      <c r="AM558">
        <v>42064</v>
      </c>
      <c r="AN558" t="s">
        <v>107</v>
      </c>
      <c r="AO558" t="s">
        <v>6625</v>
      </c>
      <c r="AP558" t="s">
        <v>6626</v>
      </c>
    </row>
    <row r="559" spans="1:42" x14ac:dyDescent="0.35">
      <c r="A559">
        <v>396091</v>
      </c>
      <c r="B559" t="s">
        <v>38</v>
      </c>
      <c r="C559" t="s">
        <v>6387</v>
      </c>
      <c r="D559" t="s">
        <v>739</v>
      </c>
      <c r="E559" t="s">
        <v>1576</v>
      </c>
      <c r="F559" t="s">
        <v>42</v>
      </c>
      <c r="G559" t="s">
        <v>6627</v>
      </c>
      <c r="H559" t="s">
        <v>6471</v>
      </c>
      <c r="I559" t="s">
        <v>6628</v>
      </c>
      <c r="J559" t="s">
        <v>6629</v>
      </c>
      <c r="K559" t="s">
        <v>6422</v>
      </c>
      <c r="L559" t="s">
        <v>6630</v>
      </c>
      <c r="M559" s="2">
        <v>0.79668981481481482</v>
      </c>
      <c r="N559">
        <v>44.47</v>
      </c>
      <c r="O559" t="str">
        <f t="shared" si="32"/>
        <v>40-50years</v>
      </c>
      <c r="P559">
        <v>56</v>
      </c>
      <c r="Q559" s="1">
        <v>36321</v>
      </c>
      <c r="R559" t="s">
        <v>49</v>
      </c>
      <c r="S559" t="s">
        <v>50</v>
      </c>
      <c r="T559">
        <v>1999</v>
      </c>
      <c r="U559">
        <v>10</v>
      </c>
      <c r="V559" t="s">
        <v>137</v>
      </c>
      <c r="W559" t="s">
        <v>138</v>
      </c>
      <c r="X559">
        <v>6</v>
      </c>
      <c r="Y559" t="s">
        <v>295</v>
      </c>
      <c r="Z559" t="s">
        <v>296</v>
      </c>
      <c r="AA559">
        <v>17.82</v>
      </c>
      <c r="AB559" t="str">
        <f t="shared" si="33"/>
        <v>15-20years</v>
      </c>
      <c r="AC559">
        <v>146840</v>
      </c>
      <c r="AD559" t="str">
        <f t="shared" si="34"/>
        <v>1.40lac-1.50lac</v>
      </c>
      <c r="AE559" s="3">
        <v>0.28000000000000003</v>
      </c>
      <c r="AF559" s="3" t="str">
        <f t="shared" si="35"/>
        <v>25-30%</v>
      </c>
      <c r="AG559" t="s">
        <v>6631</v>
      </c>
      <c r="AH559" t="s">
        <v>6632</v>
      </c>
      <c r="AI559" t="s">
        <v>6633</v>
      </c>
      <c r="AJ559" t="s">
        <v>6634</v>
      </c>
      <c r="AK559" t="s">
        <v>6633</v>
      </c>
      <c r="AL559" t="s">
        <v>301</v>
      </c>
      <c r="AM559">
        <v>50102</v>
      </c>
      <c r="AN559" t="s">
        <v>85</v>
      </c>
      <c r="AO559" t="s">
        <v>6635</v>
      </c>
      <c r="AP559" t="s">
        <v>6636</v>
      </c>
    </row>
    <row r="560" spans="1:42" x14ac:dyDescent="0.35">
      <c r="A560">
        <v>808996</v>
      </c>
      <c r="B560" t="s">
        <v>63</v>
      </c>
      <c r="C560" t="s">
        <v>6637</v>
      </c>
      <c r="D560" t="s">
        <v>112</v>
      </c>
      <c r="E560" t="s">
        <v>715</v>
      </c>
      <c r="F560" t="s">
        <v>67</v>
      </c>
      <c r="G560" t="s">
        <v>6638</v>
      </c>
      <c r="H560" t="s">
        <v>6471</v>
      </c>
      <c r="I560" t="s">
        <v>6639</v>
      </c>
      <c r="J560" t="s">
        <v>6640</v>
      </c>
      <c r="K560" t="s">
        <v>2578</v>
      </c>
      <c r="L560" t="s">
        <v>6641</v>
      </c>
      <c r="M560" s="2">
        <v>0.48369212962962965</v>
      </c>
      <c r="N560">
        <v>51.16</v>
      </c>
      <c r="O560" t="str">
        <f t="shared" si="32"/>
        <v>50-60years</v>
      </c>
      <c r="P560">
        <v>70</v>
      </c>
      <c r="Q560" t="s">
        <v>6642</v>
      </c>
      <c r="R560" t="s">
        <v>74</v>
      </c>
      <c r="S560" t="s">
        <v>75</v>
      </c>
      <c r="T560">
        <v>2007</v>
      </c>
      <c r="U560">
        <v>6</v>
      </c>
      <c r="V560" t="s">
        <v>344</v>
      </c>
      <c r="W560" t="s">
        <v>345</v>
      </c>
      <c r="X560">
        <v>29</v>
      </c>
      <c r="Y560" t="s">
        <v>279</v>
      </c>
      <c r="Z560" t="s">
        <v>280</v>
      </c>
      <c r="AA560">
        <v>10.09</v>
      </c>
      <c r="AB560" t="str">
        <f t="shared" si="33"/>
        <v>10-15years</v>
      </c>
      <c r="AC560">
        <v>95240</v>
      </c>
      <c r="AD560" t="str">
        <f t="shared" si="34"/>
        <v>90k-100k</v>
      </c>
      <c r="AE560" s="3">
        <v>0.26</v>
      </c>
      <c r="AF560" s="3" t="str">
        <f t="shared" si="35"/>
        <v>25-30%</v>
      </c>
      <c r="AG560" t="s">
        <v>6643</v>
      </c>
      <c r="AH560" t="s">
        <v>6644</v>
      </c>
      <c r="AI560" t="s">
        <v>6645</v>
      </c>
      <c r="AJ560" t="s">
        <v>2719</v>
      </c>
      <c r="AK560" t="s">
        <v>6645</v>
      </c>
      <c r="AL560" t="s">
        <v>471</v>
      </c>
      <c r="AM560">
        <v>4081</v>
      </c>
      <c r="AN560" t="s">
        <v>237</v>
      </c>
      <c r="AO560" t="s">
        <v>6646</v>
      </c>
      <c r="AP560" t="s">
        <v>6647</v>
      </c>
    </row>
    <row r="561" spans="1:42" x14ac:dyDescent="0.35">
      <c r="A561">
        <v>752301</v>
      </c>
      <c r="B561" t="s">
        <v>63</v>
      </c>
      <c r="C561" t="s">
        <v>2445</v>
      </c>
      <c r="D561" t="s">
        <v>256</v>
      </c>
      <c r="E561" t="s">
        <v>6648</v>
      </c>
      <c r="F561" t="s">
        <v>67</v>
      </c>
      <c r="G561" t="s">
        <v>6649</v>
      </c>
      <c r="H561" t="s">
        <v>6471</v>
      </c>
      <c r="I561" t="s">
        <v>6650</v>
      </c>
      <c r="J561" t="s">
        <v>6651</v>
      </c>
      <c r="K561" t="s">
        <v>3711</v>
      </c>
      <c r="L561" t="s">
        <v>6652</v>
      </c>
      <c r="M561" s="2">
        <v>0.55874999999999997</v>
      </c>
      <c r="N561">
        <v>46.48</v>
      </c>
      <c r="O561" t="str">
        <f t="shared" si="32"/>
        <v>40-50years</v>
      </c>
      <c r="P561">
        <v>52</v>
      </c>
      <c r="Q561" t="s">
        <v>6653</v>
      </c>
      <c r="R561" t="s">
        <v>97</v>
      </c>
      <c r="S561" t="s">
        <v>75</v>
      </c>
      <c r="T561">
        <v>2011</v>
      </c>
      <c r="U561">
        <v>2</v>
      </c>
      <c r="V561" t="s">
        <v>120</v>
      </c>
      <c r="W561" t="s">
        <v>121</v>
      </c>
      <c r="X561">
        <v>27</v>
      </c>
      <c r="Y561" t="s">
        <v>578</v>
      </c>
      <c r="Z561" t="s">
        <v>579</v>
      </c>
      <c r="AA561">
        <v>6.42</v>
      </c>
      <c r="AB561" t="str">
        <f t="shared" si="33"/>
        <v>5-10years</v>
      </c>
      <c r="AC561">
        <v>77803</v>
      </c>
      <c r="AD561" t="str">
        <f t="shared" si="34"/>
        <v>70k-80k</v>
      </c>
      <c r="AE561" s="3">
        <v>0.12</v>
      </c>
      <c r="AF561" s="3" t="str">
        <f t="shared" si="35"/>
        <v>10-15%</v>
      </c>
      <c r="AG561" t="s">
        <v>6654</v>
      </c>
      <c r="AH561" t="s">
        <v>6655</v>
      </c>
      <c r="AI561" t="s">
        <v>2403</v>
      </c>
      <c r="AJ561" t="s">
        <v>1111</v>
      </c>
      <c r="AK561" t="s">
        <v>2403</v>
      </c>
      <c r="AL561" t="s">
        <v>568</v>
      </c>
      <c r="AM561">
        <v>72742</v>
      </c>
      <c r="AN561" t="s">
        <v>107</v>
      </c>
      <c r="AO561" t="s">
        <v>6656</v>
      </c>
      <c r="AP561" t="s">
        <v>6657</v>
      </c>
    </row>
    <row r="562" spans="1:42" x14ac:dyDescent="0.35">
      <c r="A562">
        <v>654102</v>
      </c>
      <c r="B562" t="s">
        <v>63</v>
      </c>
      <c r="C562" t="s">
        <v>6658</v>
      </c>
      <c r="D562" t="s">
        <v>112</v>
      </c>
      <c r="E562" t="s">
        <v>6659</v>
      </c>
      <c r="F562" t="s">
        <v>67</v>
      </c>
      <c r="G562" t="s">
        <v>6660</v>
      </c>
      <c r="H562" t="s">
        <v>6471</v>
      </c>
      <c r="I562" t="s">
        <v>6661</v>
      </c>
      <c r="J562" t="s">
        <v>6662</v>
      </c>
      <c r="K562" t="s">
        <v>6663</v>
      </c>
      <c r="L562" t="s">
        <v>6664</v>
      </c>
      <c r="M562" s="2">
        <v>0.2345949074074074</v>
      </c>
      <c r="N562">
        <v>25.04</v>
      </c>
      <c r="O562" t="str">
        <f t="shared" si="32"/>
        <v>20-30years</v>
      </c>
      <c r="P562">
        <v>86</v>
      </c>
      <c r="Q562" t="s">
        <v>6665</v>
      </c>
      <c r="R562" t="s">
        <v>49</v>
      </c>
      <c r="S562" t="s">
        <v>50</v>
      </c>
      <c r="T562">
        <v>2014</v>
      </c>
      <c r="U562">
        <v>11</v>
      </c>
      <c r="V562" t="s">
        <v>154</v>
      </c>
      <c r="W562" t="s">
        <v>155</v>
      </c>
      <c r="X562">
        <v>15</v>
      </c>
      <c r="Y562" t="s">
        <v>53</v>
      </c>
      <c r="Z562" t="s">
        <v>54</v>
      </c>
      <c r="AA562">
        <v>2.7</v>
      </c>
      <c r="AB562" t="str">
        <f t="shared" si="33"/>
        <v>0-5years</v>
      </c>
      <c r="AC562">
        <v>116822</v>
      </c>
      <c r="AD562" t="str">
        <f t="shared" si="34"/>
        <v>1.10lac-1.20lac</v>
      </c>
      <c r="AE562" s="3">
        <v>0.1</v>
      </c>
      <c r="AF562" s="3" t="str">
        <f t="shared" si="35"/>
        <v>5-10%</v>
      </c>
      <c r="AG562" t="s">
        <v>6666</v>
      </c>
      <c r="AH562" t="s">
        <v>6667</v>
      </c>
      <c r="AI562" t="s">
        <v>5072</v>
      </c>
      <c r="AJ562" t="s">
        <v>6668</v>
      </c>
      <c r="AK562" t="s">
        <v>5072</v>
      </c>
      <c r="AL562" t="s">
        <v>883</v>
      </c>
      <c r="AM562">
        <v>39710</v>
      </c>
      <c r="AN562" t="s">
        <v>107</v>
      </c>
      <c r="AO562" t="s">
        <v>6669</v>
      </c>
      <c r="AP562" t="s">
        <v>6670</v>
      </c>
    </row>
    <row r="563" spans="1:42" x14ac:dyDescent="0.35">
      <c r="A563">
        <v>809104</v>
      </c>
      <c r="B563" t="s">
        <v>63</v>
      </c>
      <c r="C563" t="s">
        <v>6671</v>
      </c>
      <c r="D563" t="s">
        <v>500</v>
      </c>
      <c r="E563" t="s">
        <v>6672</v>
      </c>
      <c r="F563" t="s">
        <v>67</v>
      </c>
      <c r="G563" t="s">
        <v>6673</v>
      </c>
      <c r="H563" t="s">
        <v>6471</v>
      </c>
      <c r="I563" t="s">
        <v>6674</v>
      </c>
      <c r="J563" t="s">
        <v>6675</v>
      </c>
      <c r="K563" t="s">
        <v>6561</v>
      </c>
      <c r="L563" t="s">
        <v>6676</v>
      </c>
      <c r="M563" s="2">
        <v>0.45203703703703701</v>
      </c>
      <c r="N563">
        <v>37.619999999999997</v>
      </c>
      <c r="O563" t="str">
        <f t="shared" si="32"/>
        <v>30-40years</v>
      </c>
      <c r="P563">
        <v>82</v>
      </c>
      <c r="Q563" t="s">
        <v>6677</v>
      </c>
      <c r="R563" t="s">
        <v>327</v>
      </c>
      <c r="S563" t="s">
        <v>50</v>
      </c>
      <c r="T563">
        <v>2011</v>
      </c>
      <c r="U563">
        <v>8</v>
      </c>
      <c r="V563" t="s">
        <v>465</v>
      </c>
      <c r="W563" t="s">
        <v>466</v>
      </c>
      <c r="X563">
        <v>17</v>
      </c>
      <c r="Y563" t="s">
        <v>295</v>
      </c>
      <c r="Z563" t="s">
        <v>296</v>
      </c>
      <c r="AA563">
        <v>5.95</v>
      </c>
      <c r="AB563" t="str">
        <f t="shared" si="33"/>
        <v>5-10years</v>
      </c>
      <c r="AC563">
        <v>189640</v>
      </c>
      <c r="AD563" t="str">
        <f t="shared" si="34"/>
        <v>1.80lac-1.90lac</v>
      </c>
      <c r="AE563" s="3">
        <v>0.23</v>
      </c>
      <c r="AF563" s="3" t="str">
        <f t="shared" si="35"/>
        <v>20-25%</v>
      </c>
      <c r="AG563" t="s">
        <v>6678</v>
      </c>
      <c r="AH563" t="s">
        <v>6679</v>
      </c>
      <c r="AI563" t="s">
        <v>4202</v>
      </c>
      <c r="AJ563" t="s">
        <v>4203</v>
      </c>
      <c r="AK563" t="s">
        <v>4202</v>
      </c>
      <c r="AL563" t="s">
        <v>177</v>
      </c>
      <c r="AM563">
        <v>76110</v>
      </c>
      <c r="AN563" t="s">
        <v>107</v>
      </c>
      <c r="AO563" t="s">
        <v>6680</v>
      </c>
      <c r="AP563" t="s">
        <v>6681</v>
      </c>
    </row>
    <row r="564" spans="1:42" x14ac:dyDescent="0.35">
      <c r="A564">
        <v>929548</v>
      </c>
      <c r="B564" t="s">
        <v>110</v>
      </c>
      <c r="C564" t="s">
        <v>6682</v>
      </c>
      <c r="D564" t="s">
        <v>211</v>
      </c>
      <c r="E564" t="s">
        <v>1007</v>
      </c>
      <c r="F564" t="s">
        <v>42</v>
      </c>
      <c r="G564" t="s">
        <v>6683</v>
      </c>
      <c r="H564" t="s">
        <v>6471</v>
      </c>
      <c r="I564" t="s">
        <v>6684</v>
      </c>
      <c r="J564" t="s">
        <v>6685</v>
      </c>
      <c r="K564" t="s">
        <v>6634</v>
      </c>
      <c r="L564" t="s">
        <v>6686</v>
      </c>
      <c r="M564" s="2">
        <v>0.63291666666666668</v>
      </c>
      <c r="N564">
        <v>31.19</v>
      </c>
      <c r="O564" t="str">
        <f t="shared" si="32"/>
        <v>30-40years</v>
      </c>
      <c r="P564">
        <v>48</v>
      </c>
      <c r="Q564" t="s">
        <v>5723</v>
      </c>
      <c r="R564" t="s">
        <v>74</v>
      </c>
      <c r="S564" t="s">
        <v>75</v>
      </c>
      <c r="T564">
        <v>2012</v>
      </c>
      <c r="U564">
        <v>4</v>
      </c>
      <c r="V564" t="s">
        <v>76</v>
      </c>
      <c r="W564" t="s">
        <v>77</v>
      </c>
      <c r="X564">
        <v>24</v>
      </c>
      <c r="Y564" t="s">
        <v>78</v>
      </c>
      <c r="Z564" t="s">
        <v>79</v>
      </c>
      <c r="AA564">
        <v>5.26</v>
      </c>
      <c r="AB564" t="str">
        <f t="shared" si="33"/>
        <v>5-10years</v>
      </c>
      <c r="AC564">
        <v>71568</v>
      </c>
      <c r="AD564" t="str">
        <f t="shared" si="34"/>
        <v>70k-80k</v>
      </c>
      <c r="AE564" s="3">
        <v>0.03</v>
      </c>
      <c r="AF564" s="3" t="str">
        <f t="shared" si="35"/>
        <v>0-5%</v>
      </c>
      <c r="AG564" t="s">
        <v>6687</v>
      </c>
      <c r="AH564" t="s">
        <v>6688</v>
      </c>
      <c r="AI564" t="s">
        <v>6689</v>
      </c>
      <c r="AJ564" t="s">
        <v>701</v>
      </c>
      <c r="AK564" t="s">
        <v>6689</v>
      </c>
      <c r="AL564" t="s">
        <v>236</v>
      </c>
      <c r="AM564">
        <v>15865</v>
      </c>
      <c r="AN564" t="s">
        <v>237</v>
      </c>
      <c r="AO564" t="s">
        <v>6690</v>
      </c>
      <c r="AP564" t="s">
        <v>6691</v>
      </c>
    </row>
    <row r="565" spans="1:42" x14ac:dyDescent="0.35">
      <c r="A565">
        <v>978535</v>
      </c>
      <c r="B565" t="s">
        <v>63</v>
      </c>
      <c r="C565" t="s">
        <v>4037</v>
      </c>
      <c r="D565" t="s">
        <v>1424</v>
      </c>
      <c r="E565" t="s">
        <v>4207</v>
      </c>
      <c r="F565" t="s">
        <v>67</v>
      </c>
      <c r="G565" t="s">
        <v>6692</v>
      </c>
      <c r="H565" t="s">
        <v>6471</v>
      </c>
      <c r="I565" t="s">
        <v>6693</v>
      </c>
      <c r="J565" t="s">
        <v>6694</v>
      </c>
      <c r="K565" t="s">
        <v>2463</v>
      </c>
      <c r="L565" s="1">
        <v>25575</v>
      </c>
      <c r="M565" s="2">
        <v>0.83000000000000007</v>
      </c>
      <c r="N565">
        <v>47.11</v>
      </c>
      <c r="O565" t="str">
        <f t="shared" si="32"/>
        <v>40-50years</v>
      </c>
      <c r="P565">
        <v>90</v>
      </c>
      <c r="Q565" s="1">
        <v>43010</v>
      </c>
      <c r="R565" t="s">
        <v>97</v>
      </c>
      <c r="S565" t="s">
        <v>75</v>
      </c>
      <c r="T565">
        <v>2017</v>
      </c>
      <c r="U565">
        <v>2</v>
      </c>
      <c r="V565" t="s">
        <v>120</v>
      </c>
      <c r="W565" t="s">
        <v>121</v>
      </c>
      <c r="X565">
        <v>10</v>
      </c>
      <c r="Y565" t="s">
        <v>279</v>
      </c>
      <c r="Z565" t="s">
        <v>280</v>
      </c>
      <c r="AA565">
        <v>0.46</v>
      </c>
      <c r="AB565" t="str">
        <f t="shared" si="33"/>
        <v>0-5years</v>
      </c>
      <c r="AC565">
        <v>194639</v>
      </c>
      <c r="AD565" t="str">
        <f t="shared" si="34"/>
        <v>1.90lac-2lac</v>
      </c>
      <c r="AE565" s="3">
        <v>0.17</v>
      </c>
      <c r="AF565" s="3" t="str">
        <f t="shared" si="35"/>
        <v>15-20%</v>
      </c>
      <c r="AG565" t="s">
        <v>6695</v>
      </c>
      <c r="AH565" t="s">
        <v>6696</v>
      </c>
      <c r="AI565" t="s">
        <v>6697</v>
      </c>
      <c r="AJ565" t="s">
        <v>6698</v>
      </c>
      <c r="AK565" t="s">
        <v>6697</v>
      </c>
      <c r="AL565" t="s">
        <v>177</v>
      </c>
      <c r="AM565">
        <v>78261</v>
      </c>
      <c r="AN565" t="s">
        <v>107</v>
      </c>
      <c r="AO565" t="s">
        <v>6699</v>
      </c>
      <c r="AP565" t="s">
        <v>6700</v>
      </c>
    </row>
    <row r="566" spans="1:42" x14ac:dyDescent="0.35">
      <c r="A566">
        <v>211729</v>
      </c>
      <c r="B566" t="s">
        <v>110</v>
      </c>
      <c r="C566" t="s">
        <v>6701</v>
      </c>
      <c r="D566" t="s">
        <v>572</v>
      </c>
      <c r="E566" t="s">
        <v>4686</v>
      </c>
      <c r="F566" t="s">
        <v>42</v>
      </c>
      <c r="G566" t="s">
        <v>6702</v>
      </c>
      <c r="H566" t="s">
        <v>6471</v>
      </c>
      <c r="I566" t="s">
        <v>6703</v>
      </c>
      <c r="J566" t="s">
        <v>6704</v>
      </c>
      <c r="K566" t="s">
        <v>2446</v>
      </c>
      <c r="L566" t="s">
        <v>6705</v>
      </c>
      <c r="M566" s="2">
        <v>0.78774305555555557</v>
      </c>
      <c r="N566">
        <v>54.71</v>
      </c>
      <c r="O566" t="str">
        <f t="shared" si="32"/>
        <v>50-60years</v>
      </c>
      <c r="P566">
        <v>51</v>
      </c>
      <c r="Q566" s="1">
        <v>34008</v>
      </c>
      <c r="R566" t="s">
        <v>327</v>
      </c>
      <c r="S566" t="s">
        <v>50</v>
      </c>
      <c r="T566">
        <v>1993</v>
      </c>
      <c r="U566">
        <v>8</v>
      </c>
      <c r="V566" t="s">
        <v>465</v>
      </c>
      <c r="W566" t="s">
        <v>466</v>
      </c>
      <c r="X566">
        <v>2</v>
      </c>
      <c r="Y566" t="s">
        <v>100</v>
      </c>
      <c r="Z566" t="s">
        <v>101</v>
      </c>
      <c r="AA566">
        <v>24</v>
      </c>
      <c r="AB566" t="str">
        <f t="shared" si="33"/>
        <v>20-30years</v>
      </c>
      <c r="AC566">
        <v>148855</v>
      </c>
      <c r="AD566" t="str">
        <f t="shared" si="34"/>
        <v>1.40lac-1.50lac</v>
      </c>
      <c r="AE566" s="3">
        <v>0.15</v>
      </c>
      <c r="AF566" s="3" t="str">
        <f t="shared" si="35"/>
        <v>10-15%</v>
      </c>
      <c r="AG566" t="s">
        <v>6706</v>
      </c>
      <c r="AH566" t="s">
        <v>6707</v>
      </c>
      <c r="AI566" t="s">
        <v>6708</v>
      </c>
      <c r="AJ566" t="s">
        <v>673</v>
      </c>
      <c r="AK566" t="s">
        <v>6708</v>
      </c>
      <c r="AL566" t="s">
        <v>236</v>
      </c>
      <c r="AM566">
        <v>16025</v>
      </c>
      <c r="AN566" t="s">
        <v>237</v>
      </c>
      <c r="AO566" t="s">
        <v>6709</v>
      </c>
      <c r="AP566" t="s">
        <v>6710</v>
      </c>
    </row>
    <row r="567" spans="1:42" x14ac:dyDescent="0.35">
      <c r="A567">
        <v>760573</v>
      </c>
      <c r="B567" t="s">
        <v>128</v>
      </c>
      <c r="C567" t="s">
        <v>6711</v>
      </c>
      <c r="D567" t="s">
        <v>431</v>
      </c>
      <c r="E567" t="s">
        <v>1504</v>
      </c>
      <c r="F567" t="s">
        <v>42</v>
      </c>
      <c r="G567" t="s">
        <v>6712</v>
      </c>
      <c r="H567" t="s">
        <v>6471</v>
      </c>
      <c r="I567" t="s">
        <v>6713</v>
      </c>
      <c r="J567" t="s">
        <v>6714</v>
      </c>
      <c r="K567" t="s">
        <v>6715</v>
      </c>
      <c r="L567" s="1">
        <v>23416</v>
      </c>
      <c r="M567" s="2">
        <v>0.54905092592592586</v>
      </c>
      <c r="N567">
        <v>52.94</v>
      </c>
      <c r="O567" t="str">
        <f t="shared" si="32"/>
        <v>50-60years</v>
      </c>
      <c r="P567">
        <v>58</v>
      </c>
      <c r="Q567" s="1">
        <v>41944</v>
      </c>
      <c r="R567" t="s">
        <v>97</v>
      </c>
      <c r="S567" t="s">
        <v>75</v>
      </c>
      <c r="T567">
        <v>2014</v>
      </c>
      <c r="U567">
        <v>1</v>
      </c>
      <c r="V567" t="s">
        <v>293</v>
      </c>
      <c r="W567" t="s">
        <v>294</v>
      </c>
      <c r="X567">
        <v>11</v>
      </c>
      <c r="Y567" t="s">
        <v>53</v>
      </c>
      <c r="Z567" t="s">
        <v>54</v>
      </c>
      <c r="AA567">
        <v>3.55</v>
      </c>
      <c r="AB567" t="str">
        <f t="shared" si="33"/>
        <v>0-5years</v>
      </c>
      <c r="AC567">
        <v>105923</v>
      </c>
      <c r="AD567" t="str">
        <f t="shared" si="34"/>
        <v>1lac-1.10lac</v>
      </c>
      <c r="AE567" s="3">
        <v>0.23</v>
      </c>
      <c r="AF567" s="3" t="str">
        <f t="shared" si="35"/>
        <v>20-25%</v>
      </c>
      <c r="AG567" t="s">
        <v>6716</v>
      </c>
      <c r="AH567" t="s">
        <v>6717</v>
      </c>
      <c r="AI567" t="s">
        <v>6718</v>
      </c>
      <c r="AJ567" t="s">
        <v>1800</v>
      </c>
      <c r="AK567" t="s">
        <v>6718</v>
      </c>
      <c r="AL567" t="s">
        <v>1801</v>
      </c>
      <c r="AM567">
        <v>57015</v>
      </c>
      <c r="AN567" t="s">
        <v>85</v>
      </c>
      <c r="AO567" t="s">
        <v>6719</v>
      </c>
      <c r="AP567" t="s">
        <v>6720</v>
      </c>
    </row>
    <row r="568" spans="1:42" x14ac:dyDescent="0.35">
      <c r="A568">
        <v>979873</v>
      </c>
      <c r="B568" t="s">
        <v>38</v>
      </c>
      <c r="C568" t="s">
        <v>6721</v>
      </c>
      <c r="D568" t="s">
        <v>305</v>
      </c>
      <c r="E568" t="s">
        <v>6509</v>
      </c>
      <c r="F568" t="s">
        <v>42</v>
      </c>
      <c r="G568" t="s">
        <v>6722</v>
      </c>
      <c r="H568" t="s">
        <v>6471</v>
      </c>
      <c r="I568" t="s">
        <v>6723</v>
      </c>
      <c r="J568" t="s">
        <v>6724</v>
      </c>
      <c r="K568" t="s">
        <v>3133</v>
      </c>
      <c r="L568" s="1">
        <v>25154</v>
      </c>
      <c r="M568" s="2">
        <v>0.21081018518518521</v>
      </c>
      <c r="N568">
        <v>48.66</v>
      </c>
      <c r="O568" t="str">
        <f t="shared" si="32"/>
        <v>40-50years</v>
      </c>
      <c r="P568">
        <v>47</v>
      </c>
      <c r="Q568" t="s">
        <v>1723</v>
      </c>
      <c r="R568" t="s">
        <v>74</v>
      </c>
      <c r="S568" t="s">
        <v>75</v>
      </c>
      <c r="T568">
        <v>2002</v>
      </c>
      <c r="U568">
        <v>4</v>
      </c>
      <c r="V568" t="s">
        <v>76</v>
      </c>
      <c r="W568" t="s">
        <v>77</v>
      </c>
      <c r="X568">
        <v>15</v>
      </c>
      <c r="Y568" t="s">
        <v>100</v>
      </c>
      <c r="Z568" t="s">
        <v>101</v>
      </c>
      <c r="AA568">
        <v>15.3</v>
      </c>
      <c r="AB568" t="str">
        <f t="shared" si="33"/>
        <v>15-20years</v>
      </c>
      <c r="AC568">
        <v>165568</v>
      </c>
      <c r="AD568" t="str">
        <f t="shared" si="34"/>
        <v>1.60lac-1.70lac</v>
      </c>
      <c r="AE568" s="3">
        <v>0.27</v>
      </c>
      <c r="AF568" s="3" t="str">
        <f t="shared" si="35"/>
        <v>25-30%</v>
      </c>
      <c r="AG568" t="s">
        <v>6725</v>
      </c>
      <c r="AH568" t="s">
        <v>6726</v>
      </c>
      <c r="AI568" t="s">
        <v>6727</v>
      </c>
      <c r="AJ568" t="s">
        <v>1928</v>
      </c>
      <c r="AK568" t="s">
        <v>6727</v>
      </c>
      <c r="AL568" t="s">
        <v>236</v>
      </c>
      <c r="AM568">
        <v>16827</v>
      </c>
      <c r="AN568" t="s">
        <v>237</v>
      </c>
      <c r="AO568" t="s">
        <v>6728</v>
      </c>
      <c r="AP568" t="s">
        <v>6729</v>
      </c>
    </row>
    <row r="569" spans="1:42" x14ac:dyDescent="0.35">
      <c r="A569">
        <v>446702</v>
      </c>
      <c r="B569" t="s">
        <v>63</v>
      </c>
      <c r="C569" t="s">
        <v>6730</v>
      </c>
      <c r="D569" t="s">
        <v>211</v>
      </c>
      <c r="E569" t="s">
        <v>5277</v>
      </c>
      <c r="F569" t="s">
        <v>67</v>
      </c>
      <c r="G569" t="s">
        <v>6731</v>
      </c>
      <c r="H569" t="s">
        <v>6471</v>
      </c>
      <c r="I569" t="s">
        <v>6732</v>
      </c>
      <c r="J569" t="s">
        <v>6733</v>
      </c>
      <c r="K569" t="s">
        <v>1543</v>
      </c>
      <c r="L569" s="1">
        <v>22260</v>
      </c>
      <c r="M569" s="2">
        <v>0.79499999999999993</v>
      </c>
      <c r="N569">
        <v>56.83</v>
      </c>
      <c r="O569" t="str">
        <f t="shared" si="32"/>
        <v>50-60years</v>
      </c>
      <c r="P569">
        <v>67</v>
      </c>
      <c r="Q569" s="1">
        <v>33644</v>
      </c>
      <c r="R569" t="s">
        <v>49</v>
      </c>
      <c r="S569" t="s">
        <v>50</v>
      </c>
      <c r="T569">
        <v>1992</v>
      </c>
      <c r="U569">
        <v>10</v>
      </c>
      <c r="V569" t="s">
        <v>137</v>
      </c>
      <c r="W569" t="s">
        <v>138</v>
      </c>
      <c r="X569">
        <v>2</v>
      </c>
      <c r="Y569" t="s">
        <v>279</v>
      </c>
      <c r="Z569" t="s">
        <v>280</v>
      </c>
      <c r="AA569">
        <v>24.84</v>
      </c>
      <c r="AB569" t="str">
        <f t="shared" si="33"/>
        <v>20-30years</v>
      </c>
      <c r="AC569">
        <v>104084</v>
      </c>
      <c r="AD569" t="str">
        <f t="shared" si="34"/>
        <v>1lac-1.10lac</v>
      </c>
      <c r="AE569" s="3">
        <v>0.05</v>
      </c>
      <c r="AF569" s="3" t="str">
        <f t="shared" si="35"/>
        <v>0-5%</v>
      </c>
      <c r="AG569" t="s">
        <v>6734</v>
      </c>
      <c r="AH569" t="s">
        <v>6735</v>
      </c>
      <c r="AI569" t="s">
        <v>6736</v>
      </c>
      <c r="AJ569" t="s">
        <v>6737</v>
      </c>
      <c r="AK569" t="s">
        <v>6736</v>
      </c>
      <c r="AL569" t="s">
        <v>252</v>
      </c>
      <c r="AM569">
        <v>96111</v>
      </c>
      <c r="AN569" t="s">
        <v>60</v>
      </c>
      <c r="AO569" t="s">
        <v>6738</v>
      </c>
      <c r="AP569" t="s">
        <v>6739</v>
      </c>
    </row>
    <row r="570" spans="1:42" x14ac:dyDescent="0.35">
      <c r="A570">
        <v>505362</v>
      </c>
      <c r="B570" t="s">
        <v>63</v>
      </c>
      <c r="C570" t="s">
        <v>5727</v>
      </c>
      <c r="D570" t="s">
        <v>500</v>
      </c>
      <c r="E570" t="s">
        <v>447</v>
      </c>
      <c r="F570" t="s">
        <v>67</v>
      </c>
      <c r="G570" t="s">
        <v>6740</v>
      </c>
      <c r="H570" t="s">
        <v>6471</v>
      </c>
      <c r="I570" t="s">
        <v>6741</v>
      </c>
      <c r="J570" t="s">
        <v>6742</v>
      </c>
      <c r="K570" t="s">
        <v>6743</v>
      </c>
      <c r="L570" s="1">
        <v>34132</v>
      </c>
      <c r="M570" s="2">
        <v>0.42130787037037037</v>
      </c>
      <c r="N570">
        <v>23.66</v>
      </c>
      <c r="O570" t="str">
        <f t="shared" si="32"/>
        <v>20-30years</v>
      </c>
      <c r="P570">
        <v>83</v>
      </c>
      <c r="Q570" t="s">
        <v>6744</v>
      </c>
      <c r="R570" t="s">
        <v>97</v>
      </c>
      <c r="S570" t="s">
        <v>75</v>
      </c>
      <c r="T570">
        <v>2015</v>
      </c>
      <c r="U570">
        <v>2</v>
      </c>
      <c r="V570" t="s">
        <v>120</v>
      </c>
      <c r="W570" t="s">
        <v>121</v>
      </c>
      <c r="X570">
        <v>25</v>
      </c>
      <c r="Y570" t="s">
        <v>295</v>
      </c>
      <c r="Z570" t="s">
        <v>296</v>
      </c>
      <c r="AA570">
        <v>2.42</v>
      </c>
      <c r="AB570" t="str">
        <f t="shared" si="33"/>
        <v>0-5years</v>
      </c>
      <c r="AC570">
        <v>46181</v>
      </c>
      <c r="AD570" t="str">
        <f t="shared" si="34"/>
        <v>40k-50k</v>
      </c>
      <c r="AE570" s="3">
        <v>0.04</v>
      </c>
      <c r="AF570" s="3" t="str">
        <f t="shared" si="35"/>
        <v>0-5%</v>
      </c>
      <c r="AG570" t="s">
        <v>6745</v>
      </c>
      <c r="AH570" t="s">
        <v>6746</v>
      </c>
      <c r="AI570" t="s">
        <v>6747</v>
      </c>
      <c r="AJ570" t="s">
        <v>2697</v>
      </c>
      <c r="AK570" t="s">
        <v>6747</v>
      </c>
      <c r="AL570" t="s">
        <v>162</v>
      </c>
      <c r="AM570">
        <v>24368</v>
      </c>
      <c r="AN570" t="s">
        <v>107</v>
      </c>
      <c r="AO570" t="s">
        <v>6748</v>
      </c>
      <c r="AP570" t="s">
        <v>6749</v>
      </c>
    </row>
    <row r="571" spans="1:42" x14ac:dyDescent="0.35">
      <c r="A571">
        <v>451940</v>
      </c>
      <c r="B571" t="s">
        <v>63</v>
      </c>
      <c r="C571" t="s">
        <v>6750</v>
      </c>
      <c r="D571" t="s">
        <v>337</v>
      </c>
      <c r="E571" t="s">
        <v>3362</v>
      </c>
      <c r="F571" t="s">
        <v>67</v>
      </c>
      <c r="G571" t="s">
        <v>6751</v>
      </c>
      <c r="H571" t="s">
        <v>6471</v>
      </c>
      <c r="I571" t="s">
        <v>6752</v>
      </c>
      <c r="J571" t="s">
        <v>6753</v>
      </c>
      <c r="K571" t="s">
        <v>355</v>
      </c>
      <c r="L571" t="s">
        <v>6754</v>
      </c>
      <c r="M571" s="2">
        <v>0.43262731481481481</v>
      </c>
      <c r="N571">
        <v>32.44</v>
      </c>
      <c r="O571" t="str">
        <f t="shared" si="32"/>
        <v>30-40years</v>
      </c>
      <c r="P571">
        <v>80</v>
      </c>
      <c r="Q571" t="s">
        <v>4265</v>
      </c>
      <c r="R571" t="s">
        <v>74</v>
      </c>
      <c r="S571" t="s">
        <v>75</v>
      </c>
      <c r="T571">
        <v>2006</v>
      </c>
      <c r="U571">
        <v>5</v>
      </c>
      <c r="V571" t="s">
        <v>312</v>
      </c>
      <c r="W571" t="s">
        <v>312</v>
      </c>
      <c r="X571">
        <v>22</v>
      </c>
      <c r="Y571" t="s">
        <v>100</v>
      </c>
      <c r="Z571" t="s">
        <v>101</v>
      </c>
      <c r="AA571">
        <v>11.19</v>
      </c>
      <c r="AB571" t="str">
        <f t="shared" si="33"/>
        <v>10-15years</v>
      </c>
      <c r="AC571">
        <v>136951</v>
      </c>
      <c r="AD571" t="str">
        <f t="shared" si="34"/>
        <v>1.30lac-1.40lac</v>
      </c>
      <c r="AE571" s="3">
        <v>0.18</v>
      </c>
      <c r="AF571" s="3" t="str">
        <f t="shared" si="35"/>
        <v>15-20%</v>
      </c>
      <c r="AG571" t="s">
        <v>6755</v>
      </c>
      <c r="AH571" t="s">
        <v>6756</v>
      </c>
      <c r="AI571" t="s">
        <v>2044</v>
      </c>
      <c r="AJ571" t="s">
        <v>2156</v>
      </c>
      <c r="AK571" t="s">
        <v>2044</v>
      </c>
      <c r="AL571" t="s">
        <v>526</v>
      </c>
      <c r="AM571">
        <v>33776</v>
      </c>
      <c r="AN571" t="s">
        <v>107</v>
      </c>
      <c r="AO571" t="s">
        <v>6757</v>
      </c>
      <c r="AP571" t="s">
        <v>6758</v>
      </c>
    </row>
    <row r="572" spans="1:42" x14ac:dyDescent="0.35">
      <c r="A572">
        <v>411196</v>
      </c>
      <c r="B572" t="s">
        <v>38</v>
      </c>
      <c r="C572" t="s">
        <v>6759</v>
      </c>
      <c r="D572" t="s">
        <v>112</v>
      </c>
      <c r="E572" t="s">
        <v>1504</v>
      </c>
      <c r="F572" t="s">
        <v>42</v>
      </c>
      <c r="G572" t="s">
        <v>6760</v>
      </c>
      <c r="H572" t="s">
        <v>6471</v>
      </c>
      <c r="I572" t="s">
        <v>6761</v>
      </c>
      <c r="J572" t="s">
        <v>6762</v>
      </c>
      <c r="K572" t="s">
        <v>4019</v>
      </c>
      <c r="L572" t="s">
        <v>6763</v>
      </c>
      <c r="M572" s="2">
        <v>4.0219907407407406E-2</v>
      </c>
      <c r="N572">
        <v>49.7</v>
      </c>
      <c r="O572" t="str">
        <f t="shared" si="32"/>
        <v>40-50years</v>
      </c>
      <c r="P572">
        <v>48</v>
      </c>
      <c r="Q572" t="s">
        <v>6764</v>
      </c>
      <c r="R572" t="s">
        <v>97</v>
      </c>
      <c r="S572" t="s">
        <v>75</v>
      </c>
      <c r="T572">
        <v>2015</v>
      </c>
      <c r="U572">
        <v>1</v>
      </c>
      <c r="V572" t="s">
        <v>293</v>
      </c>
      <c r="W572" t="s">
        <v>294</v>
      </c>
      <c r="X572">
        <v>17</v>
      </c>
      <c r="Y572" t="s">
        <v>53</v>
      </c>
      <c r="Z572" t="s">
        <v>54</v>
      </c>
      <c r="AA572">
        <v>2.5299999999999998</v>
      </c>
      <c r="AB572" t="str">
        <f t="shared" si="33"/>
        <v>0-5years</v>
      </c>
      <c r="AC572">
        <v>143460</v>
      </c>
      <c r="AD572" t="str">
        <f t="shared" si="34"/>
        <v>1.40lac-1.50lac</v>
      </c>
      <c r="AE572" s="3">
        <v>0.05</v>
      </c>
      <c r="AF572" s="3" t="str">
        <f t="shared" si="35"/>
        <v>0-5%</v>
      </c>
      <c r="AG572" t="s">
        <v>6765</v>
      </c>
      <c r="AH572" t="s">
        <v>6766</v>
      </c>
      <c r="AI572" t="s">
        <v>6767</v>
      </c>
      <c r="AJ572" t="s">
        <v>6767</v>
      </c>
      <c r="AK572" t="s">
        <v>6767</v>
      </c>
      <c r="AL572" t="s">
        <v>972</v>
      </c>
      <c r="AM572">
        <v>28696</v>
      </c>
      <c r="AN572" t="s">
        <v>107</v>
      </c>
      <c r="AO572" t="s">
        <v>6768</v>
      </c>
      <c r="AP572" t="s">
        <v>6769</v>
      </c>
    </row>
    <row r="573" spans="1:42" x14ac:dyDescent="0.35">
      <c r="A573">
        <v>636457</v>
      </c>
      <c r="B573" t="s">
        <v>63</v>
      </c>
      <c r="C573" t="s">
        <v>1374</v>
      </c>
      <c r="D573" t="s">
        <v>383</v>
      </c>
      <c r="E573" t="s">
        <v>1645</v>
      </c>
      <c r="F573" t="s">
        <v>67</v>
      </c>
      <c r="G573" t="s">
        <v>6770</v>
      </c>
      <c r="H573" t="s">
        <v>6471</v>
      </c>
      <c r="I573" t="s">
        <v>6771</v>
      </c>
      <c r="J573" t="s">
        <v>6772</v>
      </c>
      <c r="K573" t="s">
        <v>2547</v>
      </c>
      <c r="L573" t="s">
        <v>6773</v>
      </c>
      <c r="M573" s="2">
        <v>0.30887731481481479</v>
      </c>
      <c r="N573">
        <v>58.8</v>
      </c>
      <c r="O573" t="str">
        <f t="shared" si="32"/>
        <v>50-60years</v>
      </c>
      <c r="P573">
        <v>78</v>
      </c>
      <c r="Q573" s="1">
        <v>41769</v>
      </c>
      <c r="R573" t="s">
        <v>49</v>
      </c>
      <c r="S573" t="s">
        <v>50</v>
      </c>
      <c r="T573">
        <v>2014</v>
      </c>
      <c r="U573">
        <v>10</v>
      </c>
      <c r="V573" t="s">
        <v>137</v>
      </c>
      <c r="W573" t="s">
        <v>138</v>
      </c>
      <c r="X573">
        <v>5</v>
      </c>
      <c r="Y573" t="s">
        <v>578</v>
      </c>
      <c r="Z573" t="s">
        <v>579</v>
      </c>
      <c r="AA573">
        <v>2.81</v>
      </c>
      <c r="AB573" t="str">
        <f t="shared" si="33"/>
        <v>0-5years</v>
      </c>
      <c r="AC573">
        <v>157479</v>
      </c>
      <c r="AD573" t="str">
        <f t="shared" si="34"/>
        <v>1.50lac-1.60lac</v>
      </c>
      <c r="AE573" s="3">
        <v>0.3</v>
      </c>
      <c r="AF573" s="3" t="str">
        <f t="shared" si="35"/>
        <v>25-30%</v>
      </c>
      <c r="AG573" t="s">
        <v>6774</v>
      </c>
      <c r="AH573" t="s">
        <v>6775</v>
      </c>
      <c r="AI573" t="s">
        <v>6776</v>
      </c>
      <c r="AJ573" t="s">
        <v>6342</v>
      </c>
      <c r="AK573" t="s">
        <v>6776</v>
      </c>
      <c r="AL573" t="s">
        <v>609</v>
      </c>
      <c r="AM573">
        <v>24827</v>
      </c>
      <c r="AN573" t="s">
        <v>107</v>
      </c>
      <c r="AO573" t="s">
        <v>6777</v>
      </c>
      <c r="AP573" t="s">
        <v>6778</v>
      </c>
    </row>
    <row r="574" spans="1:42" x14ac:dyDescent="0.35">
      <c r="A574">
        <v>262702</v>
      </c>
      <c r="B574" t="s">
        <v>63</v>
      </c>
      <c r="C574" t="s">
        <v>2653</v>
      </c>
      <c r="D574" t="s">
        <v>273</v>
      </c>
      <c r="E574" t="s">
        <v>6779</v>
      </c>
      <c r="F574" t="s">
        <v>67</v>
      </c>
      <c r="G574" t="s">
        <v>6780</v>
      </c>
      <c r="H574" t="s">
        <v>6471</v>
      </c>
      <c r="I574" t="s">
        <v>6781</v>
      </c>
      <c r="J574" t="s">
        <v>6782</v>
      </c>
      <c r="K574" t="s">
        <v>1800</v>
      </c>
      <c r="L574" t="s">
        <v>6783</v>
      </c>
      <c r="M574" s="2">
        <v>0.35660879629629627</v>
      </c>
      <c r="N574">
        <v>53.21</v>
      </c>
      <c r="O574" t="str">
        <f t="shared" si="32"/>
        <v>50-60years</v>
      </c>
      <c r="P574">
        <v>67</v>
      </c>
      <c r="Q574" s="1">
        <v>37781</v>
      </c>
      <c r="R574" t="s">
        <v>327</v>
      </c>
      <c r="S574" t="s">
        <v>50</v>
      </c>
      <c r="T574">
        <v>2003</v>
      </c>
      <c r="U574">
        <v>9</v>
      </c>
      <c r="V574" t="s">
        <v>328</v>
      </c>
      <c r="W574" t="s">
        <v>329</v>
      </c>
      <c r="X574">
        <v>6</v>
      </c>
      <c r="Y574" t="s">
        <v>53</v>
      </c>
      <c r="Z574" t="s">
        <v>54</v>
      </c>
      <c r="AA574">
        <v>13.9</v>
      </c>
      <c r="AB574" t="str">
        <f t="shared" si="33"/>
        <v>10-15years</v>
      </c>
      <c r="AC574">
        <v>124788</v>
      </c>
      <c r="AD574" t="str">
        <f t="shared" si="34"/>
        <v>1.20lac-1.30lac</v>
      </c>
      <c r="AE574" s="3">
        <v>0.17</v>
      </c>
      <c r="AF574" s="3" t="str">
        <f t="shared" si="35"/>
        <v>15-20%</v>
      </c>
      <c r="AG574" t="s">
        <v>6784</v>
      </c>
      <c r="AH574" t="s">
        <v>6785</v>
      </c>
      <c r="AI574" t="s">
        <v>6786</v>
      </c>
      <c r="AJ574" t="s">
        <v>2902</v>
      </c>
      <c r="AK574" t="s">
        <v>6786</v>
      </c>
      <c r="AL574" t="s">
        <v>301</v>
      </c>
      <c r="AM574">
        <v>50148</v>
      </c>
      <c r="AN574" t="s">
        <v>85</v>
      </c>
      <c r="AO574" t="s">
        <v>6787</v>
      </c>
      <c r="AP574" t="s">
        <v>6788</v>
      </c>
    </row>
    <row r="575" spans="1:42" x14ac:dyDescent="0.35">
      <c r="A575">
        <v>422323</v>
      </c>
      <c r="B575" t="s">
        <v>110</v>
      </c>
      <c r="C575" t="s">
        <v>6789</v>
      </c>
      <c r="D575" t="s">
        <v>181</v>
      </c>
      <c r="E575" t="s">
        <v>3814</v>
      </c>
      <c r="F575" t="s">
        <v>42</v>
      </c>
      <c r="G575" t="s">
        <v>6790</v>
      </c>
      <c r="H575" t="s">
        <v>6471</v>
      </c>
      <c r="I575" t="s">
        <v>6791</v>
      </c>
      <c r="J575" t="s">
        <v>6792</v>
      </c>
      <c r="K575" t="s">
        <v>6793</v>
      </c>
      <c r="L575" t="s">
        <v>6794</v>
      </c>
      <c r="M575" s="2">
        <v>7.7256944444444434E-2</v>
      </c>
      <c r="N575">
        <v>54.03</v>
      </c>
      <c r="O575" t="str">
        <f t="shared" si="32"/>
        <v>50-60years</v>
      </c>
      <c r="P575">
        <v>46</v>
      </c>
      <c r="Q575" t="s">
        <v>6795</v>
      </c>
      <c r="R575" t="s">
        <v>97</v>
      </c>
      <c r="S575" t="s">
        <v>75</v>
      </c>
      <c r="T575">
        <v>2002</v>
      </c>
      <c r="U575">
        <v>2</v>
      </c>
      <c r="V575" t="s">
        <v>120</v>
      </c>
      <c r="W575" t="s">
        <v>121</v>
      </c>
      <c r="X575">
        <v>23</v>
      </c>
      <c r="Y575" t="s">
        <v>53</v>
      </c>
      <c r="Z575" t="s">
        <v>54</v>
      </c>
      <c r="AA575">
        <v>15.44</v>
      </c>
      <c r="AB575" t="str">
        <f t="shared" si="33"/>
        <v>15-20years</v>
      </c>
      <c r="AC575">
        <v>184765</v>
      </c>
      <c r="AD575" t="str">
        <f t="shared" si="34"/>
        <v>1.80lac-1.90lac</v>
      </c>
      <c r="AE575" s="3">
        <v>0.23</v>
      </c>
      <c r="AF575" s="3" t="str">
        <f t="shared" si="35"/>
        <v>20-25%</v>
      </c>
      <c r="AG575" t="s">
        <v>6796</v>
      </c>
      <c r="AH575" t="s">
        <v>6797</v>
      </c>
      <c r="AI575" t="s">
        <v>6798</v>
      </c>
      <c r="AJ575" t="s">
        <v>1560</v>
      </c>
      <c r="AK575" t="s">
        <v>6798</v>
      </c>
      <c r="AL575" t="s">
        <v>396</v>
      </c>
      <c r="AM575">
        <v>68348</v>
      </c>
      <c r="AN575" t="s">
        <v>85</v>
      </c>
      <c r="AO575" t="s">
        <v>6799</v>
      </c>
      <c r="AP575" t="s">
        <v>6800</v>
      </c>
    </row>
    <row r="576" spans="1:42" x14ac:dyDescent="0.35">
      <c r="A576">
        <v>328389</v>
      </c>
      <c r="B576" t="s">
        <v>63</v>
      </c>
      <c r="C576" t="s">
        <v>3734</v>
      </c>
      <c r="D576" t="s">
        <v>938</v>
      </c>
      <c r="E576" t="s">
        <v>5442</v>
      </c>
      <c r="F576" t="s">
        <v>67</v>
      </c>
      <c r="G576" t="s">
        <v>6801</v>
      </c>
      <c r="H576" t="s">
        <v>6471</v>
      </c>
      <c r="I576" t="s">
        <v>6802</v>
      </c>
      <c r="J576" t="s">
        <v>6803</v>
      </c>
      <c r="K576" t="s">
        <v>1491</v>
      </c>
      <c r="L576" t="s">
        <v>6804</v>
      </c>
      <c r="M576" s="2">
        <v>0.87584490740740739</v>
      </c>
      <c r="N576">
        <v>33.44</v>
      </c>
      <c r="O576" t="str">
        <f t="shared" si="32"/>
        <v>30-40years</v>
      </c>
      <c r="P576">
        <v>81</v>
      </c>
      <c r="Q576" s="1">
        <v>40057</v>
      </c>
      <c r="R576" t="s">
        <v>97</v>
      </c>
      <c r="S576" t="s">
        <v>75</v>
      </c>
      <c r="T576">
        <v>2009</v>
      </c>
      <c r="U576">
        <v>1</v>
      </c>
      <c r="V576" t="s">
        <v>293</v>
      </c>
      <c r="W576" t="s">
        <v>294</v>
      </c>
      <c r="X576">
        <v>9</v>
      </c>
      <c r="Y576" t="s">
        <v>279</v>
      </c>
      <c r="Z576" t="s">
        <v>280</v>
      </c>
      <c r="AA576">
        <v>8.5500000000000007</v>
      </c>
      <c r="AB576" t="str">
        <f t="shared" si="33"/>
        <v>5-10years</v>
      </c>
      <c r="AC576">
        <v>149121</v>
      </c>
      <c r="AD576" t="str">
        <f t="shared" si="34"/>
        <v>1.40lac-1.50lac</v>
      </c>
      <c r="AE576" s="3">
        <v>0.21</v>
      </c>
      <c r="AF576" s="3" t="str">
        <f t="shared" si="35"/>
        <v>20-25%</v>
      </c>
      <c r="AG576" t="s">
        <v>6805</v>
      </c>
      <c r="AH576" t="s">
        <v>6806</v>
      </c>
      <c r="AI576" t="s">
        <v>6807</v>
      </c>
      <c r="AJ576" t="s">
        <v>1471</v>
      </c>
      <c r="AK576" t="s">
        <v>6807</v>
      </c>
      <c r="AL576" t="s">
        <v>804</v>
      </c>
      <c r="AM576">
        <v>1474</v>
      </c>
      <c r="AN576" t="s">
        <v>237</v>
      </c>
      <c r="AO576" t="s">
        <v>6808</v>
      </c>
      <c r="AP576" t="s">
        <v>6809</v>
      </c>
    </row>
    <row r="577" spans="1:42" x14ac:dyDescent="0.35">
      <c r="A577">
        <v>733184</v>
      </c>
      <c r="B577" t="s">
        <v>128</v>
      </c>
      <c r="C577" t="s">
        <v>6810</v>
      </c>
      <c r="D577" t="s">
        <v>130</v>
      </c>
      <c r="E577" t="s">
        <v>2532</v>
      </c>
      <c r="F577" t="s">
        <v>42</v>
      </c>
      <c r="G577" t="s">
        <v>6811</v>
      </c>
      <c r="H577" t="s">
        <v>6471</v>
      </c>
      <c r="I577" t="s">
        <v>6812</v>
      </c>
      <c r="J577" t="s">
        <v>6813</v>
      </c>
      <c r="K577" t="s">
        <v>3521</v>
      </c>
      <c r="L577" t="s">
        <v>6814</v>
      </c>
      <c r="M577" s="2">
        <v>0.6228703703703703</v>
      </c>
      <c r="N577">
        <v>45.3</v>
      </c>
      <c r="O577" t="str">
        <f t="shared" si="32"/>
        <v>40-50years</v>
      </c>
      <c r="P577">
        <v>48</v>
      </c>
      <c r="Q577" t="s">
        <v>6815</v>
      </c>
      <c r="R577" t="s">
        <v>74</v>
      </c>
      <c r="S577" t="s">
        <v>75</v>
      </c>
      <c r="T577">
        <v>2011</v>
      </c>
      <c r="U577">
        <v>5</v>
      </c>
      <c r="V577" t="s">
        <v>312</v>
      </c>
      <c r="W577" t="s">
        <v>312</v>
      </c>
      <c r="X577">
        <v>20</v>
      </c>
      <c r="Y577" t="s">
        <v>279</v>
      </c>
      <c r="Z577" t="s">
        <v>280</v>
      </c>
      <c r="AA577">
        <v>6.19</v>
      </c>
      <c r="AB577" t="str">
        <f t="shared" si="33"/>
        <v>5-10years</v>
      </c>
      <c r="AC577">
        <v>53190</v>
      </c>
      <c r="AD577" t="str">
        <f t="shared" si="34"/>
        <v>50k-60k</v>
      </c>
      <c r="AE577" s="3">
        <v>0.27</v>
      </c>
      <c r="AF577" s="3" t="str">
        <f t="shared" si="35"/>
        <v>25-30%</v>
      </c>
      <c r="AG577" t="s">
        <v>6816</v>
      </c>
      <c r="AH577" t="s">
        <v>6817</v>
      </c>
      <c r="AI577" t="s">
        <v>6818</v>
      </c>
      <c r="AJ577" t="s">
        <v>6818</v>
      </c>
      <c r="AK577" t="s">
        <v>6818</v>
      </c>
      <c r="AL577" t="s">
        <v>252</v>
      </c>
      <c r="AM577">
        <v>92134</v>
      </c>
      <c r="AN577" t="s">
        <v>60</v>
      </c>
      <c r="AO577" t="s">
        <v>6819</v>
      </c>
      <c r="AP577" t="s">
        <v>6820</v>
      </c>
    </row>
    <row r="578" spans="1:42" x14ac:dyDescent="0.35">
      <c r="A578">
        <v>649821</v>
      </c>
      <c r="B578" t="s">
        <v>63</v>
      </c>
      <c r="C578" t="s">
        <v>6821</v>
      </c>
      <c r="D578" t="s">
        <v>1424</v>
      </c>
      <c r="E578" t="s">
        <v>6822</v>
      </c>
      <c r="F578" t="s">
        <v>67</v>
      </c>
      <c r="G578" t="s">
        <v>6823</v>
      </c>
      <c r="H578" t="s">
        <v>6471</v>
      </c>
      <c r="I578" t="s">
        <v>6824</v>
      </c>
      <c r="J578" t="s">
        <v>6825</v>
      </c>
      <c r="K578" t="s">
        <v>4325</v>
      </c>
      <c r="L578" t="s">
        <v>6826</v>
      </c>
      <c r="M578" s="2">
        <v>0.26016203703703705</v>
      </c>
      <c r="N578">
        <v>34.96</v>
      </c>
      <c r="O578" t="str">
        <f t="shared" si="32"/>
        <v>30-40years</v>
      </c>
      <c r="P578">
        <v>58</v>
      </c>
      <c r="Q578" t="s">
        <v>6827</v>
      </c>
      <c r="R578" t="s">
        <v>49</v>
      </c>
      <c r="S578" t="s">
        <v>50</v>
      </c>
      <c r="T578">
        <v>2015</v>
      </c>
      <c r="U578">
        <v>12</v>
      </c>
      <c r="V578" t="s">
        <v>51</v>
      </c>
      <c r="W578" t="s">
        <v>52</v>
      </c>
      <c r="X578">
        <v>23</v>
      </c>
      <c r="Y578" t="s">
        <v>295</v>
      </c>
      <c r="Z578" t="s">
        <v>296</v>
      </c>
      <c r="AA578">
        <v>1.6</v>
      </c>
      <c r="AB578" t="str">
        <f t="shared" si="33"/>
        <v>0-5years</v>
      </c>
      <c r="AC578">
        <v>99567</v>
      </c>
      <c r="AD578" t="str">
        <f t="shared" si="34"/>
        <v>90k-100k</v>
      </c>
      <c r="AE578" s="3">
        <v>0.26</v>
      </c>
      <c r="AF578" s="3" t="str">
        <f t="shared" si="35"/>
        <v>25-30%</v>
      </c>
      <c r="AG578" t="s">
        <v>6828</v>
      </c>
      <c r="AH578" t="s">
        <v>6829</v>
      </c>
      <c r="AI578" t="s">
        <v>3055</v>
      </c>
      <c r="AJ578" t="s">
        <v>6830</v>
      </c>
      <c r="AK578" t="s">
        <v>3055</v>
      </c>
      <c r="AL578" t="s">
        <v>379</v>
      </c>
      <c r="AM578">
        <v>13635</v>
      </c>
      <c r="AN578" t="s">
        <v>237</v>
      </c>
      <c r="AO578" t="s">
        <v>6831</v>
      </c>
      <c r="AP578" t="s">
        <v>6832</v>
      </c>
    </row>
    <row r="579" spans="1:42" x14ac:dyDescent="0.35">
      <c r="A579">
        <v>117956</v>
      </c>
      <c r="B579" t="s">
        <v>63</v>
      </c>
      <c r="C579" t="s">
        <v>2267</v>
      </c>
      <c r="D579" t="s">
        <v>354</v>
      </c>
      <c r="E579" t="s">
        <v>835</v>
      </c>
      <c r="F579" t="s">
        <v>67</v>
      </c>
      <c r="G579" t="s">
        <v>6833</v>
      </c>
      <c r="H579" t="s">
        <v>6471</v>
      </c>
      <c r="I579" t="s">
        <v>6834</v>
      </c>
      <c r="J579" t="s">
        <v>6835</v>
      </c>
      <c r="K579" t="s">
        <v>3010</v>
      </c>
      <c r="L579" s="1">
        <v>28618</v>
      </c>
      <c r="M579" s="2">
        <v>4.144675925925926E-2</v>
      </c>
      <c r="N579">
        <v>39.01</v>
      </c>
      <c r="O579" t="str">
        <f t="shared" ref="O579:O642" si="36">IF(AND(N579&gt;20,N579&lt;=30),"20-30years",IF(AND(N579&gt;30,N579&lt;=40),"30-40years",IF(AND(N579&gt;40,N579&lt;=50),"40-50years",IF(AND(N579&gt;50,N579&lt;=60),"50-60years"))))</f>
        <v>30-40years</v>
      </c>
      <c r="P579">
        <v>83</v>
      </c>
      <c r="Q579" s="1">
        <v>42341</v>
      </c>
      <c r="R579" t="s">
        <v>97</v>
      </c>
      <c r="S579" t="s">
        <v>75</v>
      </c>
      <c r="T579">
        <v>2015</v>
      </c>
      <c r="U579">
        <v>3</v>
      </c>
      <c r="V579" t="s">
        <v>98</v>
      </c>
      <c r="W579" t="s">
        <v>99</v>
      </c>
      <c r="X579">
        <v>12</v>
      </c>
      <c r="Y579" t="s">
        <v>156</v>
      </c>
      <c r="Z579" t="s">
        <v>157</v>
      </c>
      <c r="AA579">
        <v>2.38</v>
      </c>
      <c r="AB579" t="str">
        <f t="shared" ref="AB579:AB642" si="37">IF(AA579&lt;=5,"0-5years",IF(AND(AA579&gt;5,AA579&lt;=10),"5-10years", IF(AND(AA579&gt;10,AA579&lt;=15),"10-15years", IF(AND(AA579&gt;15,AA579&lt;=20),"15-20years",IF(AND(AA579&gt;20,AA579&lt;=30),"20-30years",IF(AND(AA579&gt;30,AA579&lt;=40),"30-40years"))))))</f>
        <v>0-5years</v>
      </c>
      <c r="AC579">
        <v>194686</v>
      </c>
      <c r="AD579" t="str">
        <f t="shared" ref="AD579:AD642" si="38">IF(AND(AC579&gt;40000,AC579&lt;=50000),"40k-50k",IF(AND(AC579&gt;50000,AC579&lt;=60000),"50k-60k",IF(AND(AC579&gt;60000,AC579&lt;=70000),"60k-70k",IF(AND(AC579&gt;70000,AC579&lt;=80000),"70k-80k",IF(AND(AC579&gt;80000,AC579&lt;=90000),"80k-90k",IF(AND(AC579&gt;90000,AC579&lt;=100000),"90k-100k",IF(AND(AC579&gt;100000,AC579&lt;=110000),"1lac-1.10lac",IF(AND(AC579&gt;110000,AC579&lt;=120000),"1.10lac-1.20lac",IF(AND(AC579&gt;120000,AC579&lt;=130000),"1.20lac-1.30lac",IF(AND(AC579&gt;130000,AC579&lt;=140000),"1.30lac-1.40lac",IF(AND(AC579&gt;140000,AC579&lt;=150000),"1.40lac-1.50lac",IF(AND(AC579&gt;150000,AC579&lt;=160000),"1.50lac-1.60lac",IF(AND(AC579&gt;160000,AC579&lt;=170000),"1.60lac-1.70lac",IF(AND(AC579&gt;170000,AC579&lt;=180000),"1.70lac-1.80lac",IF(AND(AC579&gt;180000,AC579&lt;=190000),"1.80lac-1.90lac",IF(AND(AC579&gt;190000,AC579&lt;=200000),"1.90lac-2lac"))))))))))))))))</f>
        <v>1.90lac-2lac</v>
      </c>
      <c r="AE579" s="3">
        <v>0.1</v>
      </c>
      <c r="AF579" s="3" t="str">
        <f t="shared" ref="AF579:AF642" si="39">IF(AE579&lt;=5%,"0-5%",IF(AND(AE579&gt;5%,AE579&lt;=10%),"5-10%",IF(AND(AE579&gt;10%,AE579&lt;=15%),"10-15%",IF(AND(AE579&gt;15%,AE579&lt;=20%),"15-20%",IF(AND(AE579&gt;20%,AE579&lt;=25%),"20-25%",IF(AND(AE579&gt;25%,AE579&lt;=30%),"25-30%"))))))</f>
        <v>5-10%</v>
      </c>
      <c r="AG579" t="s">
        <v>6836</v>
      </c>
      <c r="AH579" t="s">
        <v>6837</v>
      </c>
      <c r="AI579" t="s">
        <v>3193</v>
      </c>
      <c r="AJ579" t="s">
        <v>6838</v>
      </c>
      <c r="AK579" t="s">
        <v>3193</v>
      </c>
      <c r="AL579" t="s">
        <v>1652</v>
      </c>
      <c r="AM579">
        <v>56720</v>
      </c>
      <c r="AN579" t="s">
        <v>85</v>
      </c>
      <c r="AO579" t="s">
        <v>6839</v>
      </c>
      <c r="AP579" t="s">
        <v>6840</v>
      </c>
    </row>
    <row r="580" spans="1:42" x14ac:dyDescent="0.35">
      <c r="A580">
        <v>670526</v>
      </c>
      <c r="B580" t="s">
        <v>110</v>
      </c>
      <c r="C580" t="s">
        <v>5110</v>
      </c>
      <c r="D580" t="s">
        <v>40</v>
      </c>
      <c r="E580" t="s">
        <v>1973</v>
      </c>
      <c r="F580" t="s">
        <v>42</v>
      </c>
      <c r="G580" t="s">
        <v>6841</v>
      </c>
      <c r="H580" t="s">
        <v>6471</v>
      </c>
      <c r="I580" t="s">
        <v>6842</v>
      </c>
      <c r="J580" t="s">
        <v>6843</v>
      </c>
      <c r="K580" t="s">
        <v>3850</v>
      </c>
      <c r="L580" t="s">
        <v>6844</v>
      </c>
      <c r="M580" s="2">
        <v>0.77613425925925927</v>
      </c>
      <c r="N580">
        <v>32.549999999999997</v>
      </c>
      <c r="O580" t="str">
        <f t="shared" si="36"/>
        <v>30-40years</v>
      </c>
      <c r="P580">
        <v>60</v>
      </c>
      <c r="Q580" t="s">
        <v>2872</v>
      </c>
      <c r="R580" t="s">
        <v>327</v>
      </c>
      <c r="S580" t="s">
        <v>50</v>
      </c>
      <c r="T580">
        <v>2013</v>
      </c>
      <c r="U580">
        <v>8</v>
      </c>
      <c r="V580" t="s">
        <v>465</v>
      </c>
      <c r="W580" t="s">
        <v>466</v>
      </c>
      <c r="X580">
        <v>26</v>
      </c>
      <c r="Y580" t="s">
        <v>100</v>
      </c>
      <c r="Z580" t="s">
        <v>101</v>
      </c>
      <c r="AA580">
        <v>3.92</v>
      </c>
      <c r="AB580" t="str">
        <f t="shared" si="37"/>
        <v>0-5years</v>
      </c>
      <c r="AC580">
        <v>196585</v>
      </c>
      <c r="AD580" t="str">
        <f t="shared" si="38"/>
        <v>1.90lac-2lac</v>
      </c>
      <c r="AE580" s="3">
        <v>0.01</v>
      </c>
      <c r="AF580" s="3" t="str">
        <f t="shared" si="39"/>
        <v>0-5%</v>
      </c>
      <c r="AG580" t="s">
        <v>6845</v>
      </c>
      <c r="AH580" t="s">
        <v>6846</v>
      </c>
      <c r="AI580" t="s">
        <v>6847</v>
      </c>
      <c r="AJ580" t="s">
        <v>6847</v>
      </c>
      <c r="AK580" t="s">
        <v>6847</v>
      </c>
      <c r="AL580" t="s">
        <v>1472</v>
      </c>
      <c r="AM580">
        <v>6105</v>
      </c>
      <c r="AN580" t="s">
        <v>237</v>
      </c>
      <c r="AO580" t="s">
        <v>6848</v>
      </c>
      <c r="AP580" t="s">
        <v>6849</v>
      </c>
    </row>
    <row r="581" spans="1:42" x14ac:dyDescent="0.35">
      <c r="A581">
        <v>752997</v>
      </c>
      <c r="B581" t="s">
        <v>128</v>
      </c>
      <c r="C581" t="s">
        <v>6850</v>
      </c>
      <c r="D581" t="s">
        <v>256</v>
      </c>
      <c r="E581" t="s">
        <v>4708</v>
      </c>
      <c r="F581" t="s">
        <v>42</v>
      </c>
      <c r="G581" t="s">
        <v>6851</v>
      </c>
      <c r="H581" t="s">
        <v>6471</v>
      </c>
      <c r="I581" t="s">
        <v>6852</v>
      </c>
      <c r="J581" t="s">
        <v>6853</v>
      </c>
      <c r="K581" t="s">
        <v>617</v>
      </c>
      <c r="L581" s="1">
        <v>29346</v>
      </c>
      <c r="M581" s="2">
        <v>0.44861111111111113</v>
      </c>
      <c r="N581">
        <v>37.25</v>
      </c>
      <c r="O581" t="str">
        <f t="shared" si="36"/>
        <v>30-40years</v>
      </c>
      <c r="P581">
        <v>46</v>
      </c>
      <c r="Q581" t="s">
        <v>6854</v>
      </c>
      <c r="R581" t="s">
        <v>327</v>
      </c>
      <c r="S581" t="s">
        <v>50</v>
      </c>
      <c r="T581">
        <v>2015</v>
      </c>
      <c r="U581">
        <v>7</v>
      </c>
      <c r="V581" t="s">
        <v>390</v>
      </c>
      <c r="W581" t="s">
        <v>391</v>
      </c>
      <c r="X581">
        <v>18</v>
      </c>
      <c r="Y581" t="s">
        <v>53</v>
      </c>
      <c r="Z581" t="s">
        <v>54</v>
      </c>
      <c r="AA581">
        <v>2.0299999999999998</v>
      </c>
      <c r="AB581" t="str">
        <f t="shared" si="37"/>
        <v>0-5years</v>
      </c>
      <c r="AC581">
        <v>199120</v>
      </c>
      <c r="AD581" t="str">
        <f t="shared" si="38"/>
        <v>1.90lac-2lac</v>
      </c>
      <c r="AE581" s="3">
        <v>0.24</v>
      </c>
      <c r="AF581" s="3" t="str">
        <f t="shared" si="39"/>
        <v>20-25%</v>
      </c>
      <c r="AG581" t="s">
        <v>6855</v>
      </c>
      <c r="AH581" t="s">
        <v>6856</v>
      </c>
      <c r="AI581" t="s">
        <v>6857</v>
      </c>
      <c r="AJ581" t="s">
        <v>6858</v>
      </c>
      <c r="AK581" t="s">
        <v>6857</v>
      </c>
      <c r="AL581" t="s">
        <v>301</v>
      </c>
      <c r="AM581">
        <v>52308</v>
      </c>
      <c r="AN581" t="s">
        <v>85</v>
      </c>
      <c r="AO581" t="s">
        <v>6859</v>
      </c>
      <c r="AP581" t="s">
        <v>6860</v>
      </c>
    </row>
    <row r="582" spans="1:42" x14ac:dyDescent="0.35">
      <c r="A582">
        <v>340599</v>
      </c>
      <c r="B582" t="s">
        <v>63</v>
      </c>
      <c r="C582" t="s">
        <v>6861</v>
      </c>
      <c r="D582" t="s">
        <v>1828</v>
      </c>
      <c r="E582" t="s">
        <v>6862</v>
      </c>
      <c r="F582" t="s">
        <v>67</v>
      </c>
      <c r="G582" t="s">
        <v>6863</v>
      </c>
      <c r="H582" t="s">
        <v>6471</v>
      </c>
      <c r="I582" t="s">
        <v>6864</v>
      </c>
      <c r="J582" t="s">
        <v>6865</v>
      </c>
      <c r="K582" t="s">
        <v>4187</v>
      </c>
      <c r="L582" s="1">
        <v>28311</v>
      </c>
      <c r="M582" s="2">
        <v>0.23689814814814814</v>
      </c>
      <c r="N582">
        <v>40.25</v>
      </c>
      <c r="O582" t="str">
        <f t="shared" si="36"/>
        <v>40-50years</v>
      </c>
      <c r="P582">
        <v>62</v>
      </c>
      <c r="Q582" t="s">
        <v>6866</v>
      </c>
      <c r="R582" t="s">
        <v>49</v>
      </c>
      <c r="S582" t="s">
        <v>50</v>
      </c>
      <c r="T582">
        <v>1998</v>
      </c>
      <c r="U582">
        <v>11</v>
      </c>
      <c r="V582" t="s">
        <v>154</v>
      </c>
      <c r="W582" t="s">
        <v>155</v>
      </c>
      <c r="X582">
        <v>24</v>
      </c>
      <c r="Y582" t="s">
        <v>78</v>
      </c>
      <c r="Z582" t="s">
        <v>79</v>
      </c>
      <c r="AA582">
        <v>18.690000000000001</v>
      </c>
      <c r="AB582" t="str">
        <f t="shared" si="37"/>
        <v>15-20years</v>
      </c>
      <c r="AC582">
        <v>116817</v>
      </c>
      <c r="AD582" t="str">
        <f t="shared" si="38"/>
        <v>1.10lac-1.20lac</v>
      </c>
      <c r="AE582" s="3">
        <v>0.22</v>
      </c>
      <c r="AF582" s="3" t="str">
        <f t="shared" si="39"/>
        <v>20-25%</v>
      </c>
      <c r="AG582" t="s">
        <v>6867</v>
      </c>
      <c r="AH582" t="s">
        <v>6868</v>
      </c>
      <c r="AI582" t="s">
        <v>6869</v>
      </c>
      <c r="AJ582" t="s">
        <v>6869</v>
      </c>
      <c r="AK582" t="s">
        <v>6869</v>
      </c>
      <c r="AL582" t="s">
        <v>526</v>
      </c>
      <c r="AM582">
        <v>34290</v>
      </c>
      <c r="AN582" t="s">
        <v>107</v>
      </c>
      <c r="AO582" t="s">
        <v>6870</v>
      </c>
      <c r="AP582" t="s">
        <v>6871</v>
      </c>
    </row>
    <row r="583" spans="1:42" x14ac:dyDescent="0.35">
      <c r="A583">
        <v>239415</v>
      </c>
      <c r="B583" t="s">
        <v>110</v>
      </c>
      <c r="C583" t="s">
        <v>6872</v>
      </c>
      <c r="D583" t="s">
        <v>211</v>
      </c>
      <c r="E583" t="s">
        <v>1177</v>
      </c>
      <c r="F583" t="s">
        <v>42</v>
      </c>
      <c r="G583" t="s">
        <v>6873</v>
      </c>
      <c r="H583" t="s">
        <v>6471</v>
      </c>
      <c r="I583" t="s">
        <v>6874</v>
      </c>
      <c r="J583" t="s">
        <v>6875</v>
      </c>
      <c r="K583" t="s">
        <v>3037</v>
      </c>
      <c r="L583" t="s">
        <v>6876</v>
      </c>
      <c r="M583" s="2">
        <v>0.84464120370370377</v>
      </c>
      <c r="N583">
        <v>44.55</v>
      </c>
      <c r="O583" t="str">
        <f t="shared" si="36"/>
        <v>40-50years</v>
      </c>
      <c r="P583">
        <v>54</v>
      </c>
      <c r="Q583" t="s">
        <v>6877</v>
      </c>
      <c r="R583" t="s">
        <v>49</v>
      </c>
      <c r="S583" t="s">
        <v>50</v>
      </c>
      <c r="T583">
        <v>2015</v>
      </c>
      <c r="U583">
        <v>10</v>
      </c>
      <c r="V583" t="s">
        <v>137</v>
      </c>
      <c r="W583" t="s">
        <v>138</v>
      </c>
      <c r="X583">
        <v>28</v>
      </c>
      <c r="Y583" t="s">
        <v>295</v>
      </c>
      <c r="Z583" t="s">
        <v>296</v>
      </c>
      <c r="AA583">
        <v>1.75</v>
      </c>
      <c r="AB583" t="str">
        <f t="shared" si="37"/>
        <v>0-5years</v>
      </c>
      <c r="AC583">
        <v>97818</v>
      </c>
      <c r="AD583" t="str">
        <f t="shared" si="38"/>
        <v>90k-100k</v>
      </c>
      <c r="AE583" s="3">
        <v>0.1</v>
      </c>
      <c r="AF583" s="3" t="str">
        <f t="shared" si="39"/>
        <v>5-10%</v>
      </c>
      <c r="AG583" t="s">
        <v>6878</v>
      </c>
      <c r="AH583" t="s">
        <v>6879</v>
      </c>
      <c r="AI583" t="s">
        <v>6880</v>
      </c>
      <c r="AJ583" t="s">
        <v>6216</v>
      </c>
      <c r="AK583" t="s">
        <v>6880</v>
      </c>
      <c r="AL583" t="s">
        <v>236</v>
      </c>
      <c r="AM583">
        <v>17033</v>
      </c>
      <c r="AN583" t="s">
        <v>237</v>
      </c>
      <c r="AO583" t="s">
        <v>6881</v>
      </c>
      <c r="AP583" t="s">
        <v>6882</v>
      </c>
    </row>
    <row r="584" spans="1:42" x14ac:dyDescent="0.35">
      <c r="A584">
        <v>280326</v>
      </c>
      <c r="B584" t="s">
        <v>63</v>
      </c>
      <c r="C584" t="s">
        <v>6883</v>
      </c>
      <c r="D584" t="s">
        <v>196</v>
      </c>
      <c r="E584" t="s">
        <v>3452</v>
      </c>
      <c r="F584" t="s">
        <v>67</v>
      </c>
      <c r="G584" t="s">
        <v>6884</v>
      </c>
      <c r="H584" t="s">
        <v>6471</v>
      </c>
      <c r="I584" t="s">
        <v>6885</v>
      </c>
      <c r="J584" t="s">
        <v>6886</v>
      </c>
      <c r="K584" t="s">
        <v>151</v>
      </c>
      <c r="L584" t="s">
        <v>6887</v>
      </c>
      <c r="M584" s="2">
        <v>0.34629629629629632</v>
      </c>
      <c r="N584">
        <v>54.7</v>
      </c>
      <c r="O584" t="str">
        <f t="shared" si="36"/>
        <v>50-60years</v>
      </c>
      <c r="P584">
        <v>82</v>
      </c>
      <c r="Q584" t="s">
        <v>6888</v>
      </c>
      <c r="R584" t="s">
        <v>74</v>
      </c>
      <c r="S584" t="s">
        <v>75</v>
      </c>
      <c r="T584">
        <v>1985</v>
      </c>
      <c r="U584">
        <v>6</v>
      </c>
      <c r="V584" t="s">
        <v>344</v>
      </c>
      <c r="W584" t="s">
        <v>345</v>
      </c>
      <c r="X584">
        <v>16</v>
      </c>
      <c r="Y584" t="s">
        <v>578</v>
      </c>
      <c r="Z584" t="s">
        <v>579</v>
      </c>
      <c r="AA584">
        <v>32.14</v>
      </c>
      <c r="AB584" t="str">
        <f t="shared" si="37"/>
        <v>30-40years</v>
      </c>
      <c r="AC584">
        <v>182540</v>
      </c>
      <c r="AD584" t="str">
        <f t="shared" si="38"/>
        <v>1.80lac-1.90lac</v>
      </c>
      <c r="AE584" s="3">
        <v>0.11</v>
      </c>
      <c r="AF584" s="3" t="str">
        <f t="shared" si="39"/>
        <v>10-15%</v>
      </c>
      <c r="AG584" t="s">
        <v>6889</v>
      </c>
      <c r="AH584" t="s">
        <v>6890</v>
      </c>
      <c r="AI584" t="s">
        <v>6891</v>
      </c>
      <c r="AJ584" t="s">
        <v>4111</v>
      </c>
      <c r="AK584" t="s">
        <v>6891</v>
      </c>
      <c r="AL584" t="s">
        <v>207</v>
      </c>
      <c r="AM584">
        <v>37408</v>
      </c>
      <c r="AN584" t="s">
        <v>107</v>
      </c>
      <c r="AO584" t="s">
        <v>6892</v>
      </c>
      <c r="AP584" t="s">
        <v>6893</v>
      </c>
    </row>
    <row r="585" spans="1:42" x14ac:dyDescent="0.35">
      <c r="A585">
        <v>445516</v>
      </c>
      <c r="B585" t="s">
        <v>63</v>
      </c>
      <c r="C585" t="s">
        <v>2727</v>
      </c>
      <c r="D585" t="s">
        <v>475</v>
      </c>
      <c r="E585" t="s">
        <v>6894</v>
      </c>
      <c r="F585" t="s">
        <v>67</v>
      </c>
      <c r="G585" t="s">
        <v>6895</v>
      </c>
      <c r="H585" t="s">
        <v>6471</v>
      </c>
      <c r="I585" t="s">
        <v>6896</v>
      </c>
      <c r="J585" t="s">
        <v>6897</v>
      </c>
      <c r="K585" t="s">
        <v>911</v>
      </c>
      <c r="L585" s="1">
        <v>33400</v>
      </c>
      <c r="M585" s="2">
        <v>0.90378472222222228</v>
      </c>
      <c r="N585">
        <v>25.74</v>
      </c>
      <c r="O585" t="str">
        <f t="shared" si="36"/>
        <v>20-30years</v>
      </c>
      <c r="P585">
        <v>70</v>
      </c>
      <c r="Q585" s="1">
        <v>41553</v>
      </c>
      <c r="R585" t="s">
        <v>74</v>
      </c>
      <c r="S585" t="s">
        <v>75</v>
      </c>
      <c r="T585">
        <v>2013</v>
      </c>
      <c r="U585">
        <v>6</v>
      </c>
      <c r="V585" t="s">
        <v>344</v>
      </c>
      <c r="W585" t="s">
        <v>345</v>
      </c>
      <c r="X585">
        <v>10</v>
      </c>
      <c r="Y585" t="s">
        <v>100</v>
      </c>
      <c r="Z585" t="s">
        <v>101</v>
      </c>
      <c r="AA585">
        <v>4.13</v>
      </c>
      <c r="AB585" t="str">
        <f t="shared" si="37"/>
        <v>0-5years</v>
      </c>
      <c r="AC585">
        <v>75199</v>
      </c>
      <c r="AD585" t="str">
        <f t="shared" si="38"/>
        <v>70k-80k</v>
      </c>
      <c r="AE585" s="3">
        <v>0.28999999999999998</v>
      </c>
      <c r="AF585" s="3" t="str">
        <f t="shared" si="39"/>
        <v>25-30%</v>
      </c>
      <c r="AG585" t="s">
        <v>6898</v>
      </c>
      <c r="AH585" t="s">
        <v>6899</v>
      </c>
      <c r="AI585" t="s">
        <v>5016</v>
      </c>
      <c r="AJ585" t="s">
        <v>5016</v>
      </c>
      <c r="AK585" t="s">
        <v>5016</v>
      </c>
      <c r="AL585" t="s">
        <v>177</v>
      </c>
      <c r="AM585">
        <v>88518</v>
      </c>
      <c r="AN585" t="s">
        <v>107</v>
      </c>
      <c r="AO585" t="s">
        <v>6900</v>
      </c>
      <c r="AP585" t="s">
        <v>6901</v>
      </c>
    </row>
    <row r="586" spans="1:42" x14ac:dyDescent="0.35">
      <c r="A586">
        <v>586177</v>
      </c>
      <c r="B586" t="s">
        <v>63</v>
      </c>
      <c r="C586" t="s">
        <v>5718</v>
      </c>
      <c r="D586" t="s">
        <v>337</v>
      </c>
      <c r="E586" t="s">
        <v>4519</v>
      </c>
      <c r="F586" t="s">
        <v>67</v>
      </c>
      <c r="G586" t="s">
        <v>6902</v>
      </c>
      <c r="H586" t="s">
        <v>6471</v>
      </c>
      <c r="I586" t="s">
        <v>6903</v>
      </c>
      <c r="J586" t="s">
        <v>6904</v>
      </c>
      <c r="K586" t="s">
        <v>6905</v>
      </c>
      <c r="L586" t="s">
        <v>6906</v>
      </c>
      <c r="M586" s="2">
        <v>0.96318287037037031</v>
      </c>
      <c r="N586">
        <v>27.71</v>
      </c>
      <c r="O586" t="str">
        <f t="shared" si="36"/>
        <v>20-30years</v>
      </c>
      <c r="P586">
        <v>53</v>
      </c>
      <c r="Q586" t="s">
        <v>6907</v>
      </c>
      <c r="R586" t="s">
        <v>49</v>
      </c>
      <c r="S586" t="s">
        <v>50</v>
      </c>
      <c r="T586">
        <v>2012</v>
      </c>
      <c r="U586">
        <v>12</v>
      </c>
      <c r="V586" t="s">
        <v>51</v>
      </c>
      <c r="W586" t="s">
        <v>52</v>
      </c>
      <c r="X586">
        <v>28</v>
      </c>
      <c r="Y586" t="s">
        <v>279</v>
      </c>
      <c r="Z586" t="s">
        <v>280</v>
      </c>
      <c r="AA586">
        <v>4.58</v>
      </c>
      <c r="AB586" t="str">
        <f t="shared" si="37"/>
        <v>0-5years</v>
      </c>
      <c r="AC586">
        <v>66743</v>
      </c>
      <c r="AD586" t="str">
        <f t="shared" si="38"/>
        <v>60k-70k</v>
      </c>
      <c r="AE586" s="3">
        <v>0.28000000000000003</v>
      </c>
      <c r="AF586" s="3" t="str">
        <f t="shared" si="39"/>
        <v>25-30%</v>
      </c>
      <c r="AG586" t="s">
        <v>6908</v>
      </c>
      <c r="AH586" t="s">
        <v>6909</v>
      </c>
      <c r="AI586" t="s">
        <v>6910</v>
      </c>
      <c r="AJ586" t="s">
        <v>6911</v>
      </c>
      <c r="AK586" t="s">
        <v>6910</v>
      </c>
      <c r="AL586" t="s">
        <v>1548</v>
      </c>
      <c r="AM586">
        <v>80117</v>
      </c>
      <c r="AN586" t="s">
        <v>60</v>
      </c>
      <c r="AO586" t="s">
        <v>6912</v>
      </c>
      <c r="AP586" t="s">
        <v>6913</v>
      </c>
    </row>
    <row r="587" spans="1:42" x14ac:dyDescent="0.35">
      <c r="A587">
        <v>866614</v>
      </c>
      <c r="B587" t="s">
        <v>128</v>
      </c>
      <c r="C587" t="s">
        <v>6914</v>
      </c>
      <c r="D587" t="s">
        <v>446</v>
      </c>
      <c r="E587" t="s">
        <v>1451</v>
      </c>
      <c r="F587" t="s">
        <v>67</v>
      </c>
      <c r="G587" t="s">
        <v>6915</v>
      </c>
      <c r="H587" t="s">
        <v>6471</v>
      </c>
      <c r="I587" t="s">
        <v>6916</v>
      </c>
      <c r="J587" t="s">
        <v>6917</v>
      </c>
      <c r="K587" t="s">
        <v>2412</v>
      </c>
      <c r="L587" s="1">
        <v>25177</v>
      </c>
      <c r="M587" s="2">
        <v>0.65319444444444441</v>
      </c>
      <c r="N587">
        <v>49.24</v>
      </c>
      <c r="O587" t="str">
        <f t="shared" si="36"/>
        <v>40-50years</v>
      </c>
      <c r="P587">
        <v>72</v>
      </c>
      <c r="Q587" s="1">
        <v>38658</v>
      </c>
      <c r="R587" t="s">
        <v>97</v>
      </c>
      <c r="S587" t="s">
        <v>75</v>
      </c>
      <c r="T587">
        <v>2005</v>
      </c>
      <c r="U587">
        <v>2</v>
      </c>
      <c r="V587" t="s">
        <v>120</v>
      </c>
      <c r="W587" t="s">
        <v>121</v>
      </c>
      <c r="X587">
        <v>11</v>
      </c>
      <c r="Y587" t="s">
        <v>279</v>
      </c>
      <c r="Z587" t="s">
        <v>280</v>
      </c>
      <c r="AA587">
        <v>12.47</v>
      </c>
      <c r="AB587" t="str">
        <f t="shared" si="37"/>
        <v>10-15years</v>
      </c>
      <c r="AC587">
        <v>113546</v>
      </c>
      <c r="AD587" t="str">
        <f t="shared" si="38"/>
        <v>1.10lac-1.20lac</v>
      </c>
      <c r="AE587" s="3">
        <v>0.28000000000000003</v>
      </c>
      <c r="AF587" s="3" t="str">
        <f t="shared" si="39"/>
        <v>25-30%</v>
      </c>
      <c r="AG587" t="s">
        <v>6918</v>
      </c>
      <c r="AH587" t="s">
        <v>6919</v>
      </c>
      <c r="AI587" t="s">
        <v>6920</v>
      </c>
      <c r="AJ587" t="s">
        <v>6921</v>
      </c>
      <c r="AK587" t="s">
        <v>6920</v>
      </c>
      <c r="AL587" t="s">
        <v>177</v>
      </c>
      <c r="AM587">
        <v>77459</v>
      </c>
      <c r="AN587" t="s">
        <v>107</v>
      </c>
      <c r="AO587" t="s">
        <v>6922</v>
      </c>
      <c r="AP587" t="s">
        <v>6923</v>
      </c>
    </row>
    <row r="588" spans="1:42" x14ac:dyDescent="0.35">
      <c r="A588">
        <v>751376</v>
      </c>
      <c r="B588" t="s">
        <v>63</v>
      </c>
      <c r="C588" t="s">
        <v>6924</v>
      </c>
      <c r="D588" t="s">
        <v>1424</v>
      </c>
      <c r="E588" t="s">
        <v>5508</v>
      </c>
      <c r="F588" t="s">
        <v>67</v>
      </c>
      <c r="G588" t="s">
        <v>6925</v>
      </c>
      <c r="H588" t="s">
        <v>6471</v>
      </c>
      <c r="I588" t="s">
        <v>6926</v>
      </c>
      <c r="J588" t="s">
        <v>6927</v>
      </c>
      <c r="K588" t="s">
        <v>933</v>
      </c>
      <c r="L588" s="1">
        <v>34035</v>
      </c>
      <c r="M588" s="2">
        <v>0.71474537037037045</v>
      </c>
      <c r="N588">
        <v>24.08</v>
      </c>
      <c r="O588" t="str">
        <f t="shared" si="36"/>
        <v>20-30years</v>
      </c>
      <c r="P588">
        <v>58</v>
      </c>
      <c r="Q588" s="1">
        <v>41651</v>
      </c>
      <c r="R588" t="s">
        <v>49</v>
      </c>
      <c r="S588" t="s">
        <v>50</v>
      </c>
      <c r="T588">
        <v>2014</v>
      </c>
      <c r="U588">
        <v>12</v>
      </c>
      <c r="V588" t="s">
        <v>51</v>
      </c>
      <c r="W588" t="s">
        <v>52</v>
      </c>
      <c r="X588">
        <v>1</v>
      </c>
      <c r="Y588" t="s">
        <v>100</v>
      </c>
      <c r="Z588" t="s">
        <v>101</v>
      </c>
      <c r="AA588">
        <v>2.66</v>
      </c>
      <c r="AB588" t="str">
        <f t="shared" si="37"/>
        <v>0-5years</v>
      </c>
      <c r="AC588">
        <v>98833</v>
      </c>
      <c r="AD588" t="str">
        <f t="shared" si="38"/>
        <v>90k-100k</v>
      </c>
      <c r="AE588" s="3">
        <v>0.08</v>
      </c>
      <c r="AF588" s="3" t="str">
        <f t="shared" si="39"/>
        <v>5-10%</v>
      </c>
      <c r="AG588" t="s">
        <v>6928</v>
      </c>
      <c r="AH588" t="s">
        <v>6929</v>
      </c>
      <c r="AI588" t="s">
        <v>6930</v>
      </c>
      <c r="AJ588" t="s">
        <v>6931</v>
      </c>
      <c r="AK588" t="s">
        <v>6930</v>
      </c>
      <c r="AL588" t="s">
        <v>162</v>
      </c>
      <c r="AM588">
        <v>24087</v>
      </c>
      <c r="AN588" t="s">
        <v>107</v>
      </c>
      <c r="AO588" t="s">
        <v>6932</v>
      </c>
      <c r="AP588" t="s">
        <v>6933</v>
      </c>
    </row>
    <row r="589" spans="1:42" x14ac:dyDescent="0.35">
      <c r="A589">
        <v>196645</v>
      </c>
      <c r="B589" t="s">
        <v>110</v>
      </c>
      <c r="C589" t="s">
        <v>6934</v>
      </c>
      <c r="D589" t="s">
        <v>475</v>
      </c>
      <c r="E589" t="s">
        <v>6935</v>
      </c>
      <c r="F589" t="s">
        <v>42</v>
      </c>
      <c r="G589" t="s">
        <v>6936</v>
      </c>
      <c r="H589" t="s">
        <v>6471</v>
      </c>
      <c r="I589" t="s">
        <v>6937</v>
      </c>
      <c r="J589" t="s">
        <v>6938</v>
      </c>
      <c r="K589" t="s">
        <v>6939</v>
      </c>
      <c r="L589" t="s">
        <v>6940</v>
      </c>
      <c r="M589" s="2">
        <v>0.55318287037037039</v>
      </c>
      <c r="N589">
        <v>30.47</v>
      </c>
      <c r="O589" t="str">
        <f t="shared" si="36"/>
        <v>30-40years</v>
      </c>
      <c r="P589">
        <v>46</v>
      </c>
      <c r="Q589" t="s">
        <v>6941</v>
      </c>
      <c r="R589" t="s">
        <v>97</v>
      </c>
      <c r="S589" t="s">
        <v>75</v>
      </c>
      <c r="T589">
        <v>2013</v>
      </c>
      <c r="U589">
        <v>1</v>
      </c>
      <c r="V589" t="s">
        <v>293</v>
      </c>
      <c r="W589" t="s">
        <v>294</v>
      </c>
      <c r="X589">
        <v>18</v>
      </c>
      <c r="Y589" t="s">
        <v>279</v>
      </c>
      <c r="Z589" t="s">
        <v>280</v>
      </c>
      <c r="AA589">
        <v>4.53</v>
      </c>
      <c r="AB589" t="str">
        <f t="shared" si="37"/>
        <v>0-5years</v>
      </c>
      <c r="AC589">
        <v>155891</v>
      </c>
      <c r="AD589" t="str">
        <f t="shared" si="38"/>
        <v>1.50lac-1.60lac</v>
      </c>
      <c r="AE589" s="3">
        <v>0.16</v>
      </c>
      <c r="AF589" s="3" t="str">
        <f t="shared" si="39"/>
        <v>15-20%</v>
      </c>
      <c r="AG589" t="s">
        <v>6942</v>
      </c>
      <c r="AH589" t="s">
        <v>6943</v>
      </c>
      <c r="AI589" t="s">
        <v>2720</v>
      </c>
      <c r="AJ589" t="s">
        <v>2720</v>
      </c>
      <c r="AK589" t="s">
        <v>2720</v>
      </c>
      <c r="AL589" t="s">
        <v>804</v>
      </c>
      <c r="AM589">
        <v>1601</v>
      </c>
      <c r="AN589" t="s">
        <v>237</v>
      </c>
      <c r="AO589" t="s">
        <v>6944</v>
      </c>
      <c r="AP589" t="s">
        <v>6945</v>
      </c>
    </row>
    <row r="590" spans="1:42" x14ac:dyDescent="0.35">
      <c r="A590">
        <v>728839</v>
      </c>
      <c r="B590" t="s">
        <v>63</v>
      </c>
      <c r="C590" t="s">
        <v>6946</v>
      </c>
      <c r="D590" t="s">
        <v>383</v>
      </c>
      <c r="E590" t="s">
        <v>3010</v>
      </c>
      <c r="F590" t="s">
        <v>67</v>
      </c>
      <c r="G590" t="s">
        <v>6947</v>
      </c>
      <c r="H590" t="s">
        <v>6471</v>
      </c>
      <c r="I590" t="s">
        <v>6948</v>
      </c>
      <c r="J590" t="s">
        <v>6949</v>
      </c>
      <c r="K590" t="s">
        <v>6950</v>
      </c>
      <c r="L590" t="s">
        <v>6951</v>
      </c>
      <c r="M590" s="2">
        <v>0.78866898148148146</v>
      </c>
      <c r="N590">
        <v>57.72</v>
      </c>
      <c r="O590" t="str">
        <f t="shared" si="36"/>
        <v>50-60years</v>
      </c>
      <c r="P590">
        <v>57</v>
      </c>
      <c r="Q590" s="1">
        <v>41283</v>
      </c>
      <c r="R590" t="s">
        <v>327</v>
      </c>
      <c r="S590" t="s">
        <v>50</v>
      </c>
      <c r="T590">
        <v>2013</v>
      </c>
      <c r="U590">
        <v>9</v>
      </c>
      <c r="V590" t="s">
        <v>328</v>
      </c>
      <c r="W590" t="s">
        <v>329</v>
      </c>
      <c r="X590">
        <v>1</v>
      </c>
      <c r="Y590" t="s">
        <v>578</v>
      </c>
      <c r="Z590" t="s">
        <v>579</v>
      </c>
      <c r="AA590">
        <v>3.91</v>
      </c>
      <c r="AB590" t="str">
        <f t="shared" si="37"/>
        <v>0-5years</v>
      </c>
      <c r="AC590">
        <v>55958</v>
      </c>
      <c r="AD590" t="str">
        <f t="shared" si="38"/>
        <v>50k-60k</v>
      </c>
      <c r="AE590" s="3">
        <v>0.17</v>
      </c>
      <c r="AF590" s="3" t="str">
        <f t="shared" si="39"/>
        <v>15-20%</v>
      </c>
      <c r="AG590" t="s">
        <v>6952</v>
      </c>
      <c r="AH590" t="s">
        <v>6953</v>
      </c>
      <c r="AI590" t="s">
        <v>6954</v>
      </c>
      <c r="AJ590" t="s">
        <v>6634</v>
      </c>
      <c r="AK590" t="s">
        <v>6954</v>
      </c>
      <c r="AL590" t="s">
        <v>106</v>
      </c>
      <c r="AM590">
        <v>40162</v>
      </c>
      <c r="AN590" t="s">
        <v>107</v>
      </c>
      <c r="AO590" t="s">
        <v>6955</v>
      </c>
      <c r="AP590" t="s">
        <v>6956</v>
      </c>
    </row>
    <row r="591" spans="1:42" x14ac:dyDescent="0.35">
      <c r="A591">
        <v>694921</v>
      </c>
      <c r="B591" t="s">
        <v>38</v>
      </c>
      <c r="C591" t="s">
        <v>6957</v>
      </c>
      <c r="D591" t="s">
        <v>130</v>
      </c>
      <c r="E591" t="s">
        <v>4957</v>
      </c>
      <c r="F591" t="s">
        <v>42</v>
      </c>
      <c r="G591" t="s">
        <v>6958</v>
      </c>
      <c r="H591" t="s">
        <v>6471</v>
      </c>
      <c r="I591" t="s">
        <v>6959</v>
      </c>
      <c r="J591" t="s">
        <v>6960</v>
      </c>
      <c r="K591" t="s">
        <v>6961</v>
      </c>
      <c r="L591" t="s">
        <v>6962</v>
      </c>
      <c r="M591" s="2">
        <v>0.75765046296296301</v>
      </c>
      <c r="N591">
        <v>50.55</v>
      </c>
      <c r="O591" t="str">
        <f t="shared" si="36"/>
        <v>50-60years</v>
      </c>
      <c r="P591">
        <v>48</v>
      </c>
      <c r="Q591" t="s">
        <v>6963</v>
      </c>
      <c r="R591" t="s">
        <v>97</v>
      </c>
      <c r="S591" t="s">
        <v>75</v>
      </c>
      <c r="T591">
        <v>1990</v>
      </c>
      <c r="U591">
        <v>2</v>
      </c>
      <c r="V591" t="s">
        <v>120</v>
      </c>
      <c r="W591" t="s">
        <v>121</v>
      </c>
      <c r="X591">
        <v>28</v>
      </c>
      <c r="Y591" t="s">
        <v>295</v>
      </c>
      <c r="Z591" t="s">
        <v>296</v>
      </c>
      <c r="AA591">
        <v>27.43</v>
      </c>
      <c r="AB591" t="str">
        <f t="shared" si="37"/>
        <v>20-30years</v>
      </c>
      <c r="AC591">
        <v>132035</v>
      </c>
      <c r="AD591" t="str">
        <f t="shared" si="38"/>
        <v>1.30lac-1.40lac</v>
      </c>
      <c r="AE591" s="3">
        <v>0.03</v>
      </c>
      <c r="AF591" s="3" t="str">
        <f t="shared" si="39"/>
        <v>0-5%</v>
      </c>
      <c r="AG591" t="s">
        <v>6964</v>
      </c>
      <c r="AH591" t="s">
        <v>6965</v>
      </c>
      <c r="AI591" t="s">
        <v>6966</v>
      </c>
      <c r="AJ591" t="s">
        <v>2720</v>
      </c>
      <c r="AK591" t="s">
        <v>6966</v>
      </c>
      <c r="AL591" t="s">
        <v>350</v>
      </c>
      <c r="AM591">
        <v>21864</v>
      </c>
      <c r="AN591" t="s">
        <v>107</v>
      </c>
      <c r="AO591" t="s">
        <v>6967</v>
      </c>
      <c r="AP591" t="s">
        <v>6968</v>
      </c>
    </row>
    <row r="592" spans="1:42" x14ac:dyDescent="0.35">
      <c r="A592">
        <v>719798</v>
      </c>
      <c r="B592" t="s">
        <v>63</v>
      </c>
      <c r="C592" t="s">
        <v>6969</v>
      </c>
      <c r="D592" t="s">
        <v>67</v>
      </c>
      <c r="E592" t="s">
        <v>2518</v>
      </c>
      <c r="F592" t="s">
        <v>67</v>
      </c>
      <c r="G592" t="s">
        <v>6970</v>
      </c>
      <c r="H592" t="s">
        <v>6471</v>
      </c>
      <c r="I592" t="s">
        <v>6971</v>
      </c>
      <c r="J592" t="s">
        <v>6972</v>
      </c>
      <c r="K592" t="s">
        <v>4957</v>
      </c>
      <c r="L592" s="1">
        <v>30203</v>
      </c>
      <c r="M592" s="2">
        <v>0.34791666666666665</v>
      </c>
      <c r="N592">
        <v>34.909999999999997</v>
      </c>
      <c r="O592" t="str">
        <f t="shared" si="36"/>
        <v>30-40years</v>
      </c>
      <c r="P592">
        <v>68</v>
      </c>
      <c r="Q592" s="1">
        <v>41611</v>
      </c>
      <c r="R592" t="s">
        <v>97</v>
      </c>
      <c r="S592" t="s">
        <v>75</v>
      </c>
      <c r="T592">
        <v>2013</v>
      </c>
      <c r="U592">
        <v>3</v>
      </c>
      <c r="V592" t="s">
        <v>98</v>
      </c>
      <c r="W592" t="s">
        <v>99</v>
      </c>
      <c r="X592">
        <v>12</v>
      </c>
      <c r="Y592" t="s">
        <v>78</v>
      </c>
      <c r="Z592" t="s">
        <v>79</v>
      </c>
      <c r="AA592">
        <v>4.38</v>
      </c>
      <c r="AB592" t="str">
        <f t="shared" si="37"/>
        <v>0-5years</v>
      </c>
      <c r="AC592">
        <v>124965</v>
      </c>
      <c r="AD592" t="str">
        <f t="shared" si="38"/>
        <v>1.20lac-1.30lac</v>
      </c>
      <c r="AE592" s="3">
        <v>0.23</v>
      </c>
      <c r="AF592" s="3" t="str">
        <f t="shared" si="39"/>
        <v>20-25%</v>
      </c>
      <c r="AG592" t="s">
        <v>6973</v>
      </c>
      <c r="AH592" t="s">
        <v>6974</v>
      </c>
      <c r="AI592" t="s">
        <v>6975</v>
      </c>
      <c r="AJ592" t="s">
        <v>6976</v>
      </c>
      <c r="AK592" t="s">
        <v>6975</v>
      </c>
      <c r="AL592" t="s">
        <v>986</v>
      </c>
      <c r="AM592">
        <v>7011</v>
      </c>
      <c r="AN592" t="s">
        <v>237</v>
      </c>
      <c r="AO592" t="s">
        <v>6977</v>
      </c>
      <c r="AP592" t="s">
        <v>6978</v>
      </c>
    </row>
    <row r="593" spans="1:42" x14ac:dyDescent="0.35">
      <c r="A593">
        <v>375797</v>
      </c>
      <c r="B593" t="s">
        <v>38</v>
      </c>
      <c r="C593" t="s">
        <v>6979</v>
      </c>
      <c r="D593" t="s">
        <v>65</v>
      </c>
      <c r="E593" t="s">
        <v>1378</v>
      </c>
      <c r="F593" t="s">
        <v>42</v>
      </c>
      <c r="G593" t="s">
        <v>6980</v>
      </c>
      <c r="H593" t="s">
        <v>6471</v>
      </c>
      <c r="I593" t="s">
        <v>6981</v>
      </c>
      <c r="J593" t="s">
        <v>6982</v>
      </c>
      <c r="K593" t="s">
        <v>310</v>
      </c>
      <c r="L593" t="s">
        <v>6983</v>
      </c>
      <c r="M593" s="2">
        <v>0.91789351851851853</v>
      </c>
      <c r="N593">
        <v>41.28</v>
      </c>
      <c r="O593" t="str">
        <f t="shared" si="36"/>
        <v>40-50years</v>
      </c>
      <c r="P593">
        <v>45</v>
      </c>
      <c r="Q593" t="s">
        <v>6984</v>
      </c>
      <c r="R593" t="s">
        <v>49</v>
      </c>
      <c r="S593" t="s">
        <v>50</v>
      </c>
      <c r="T593">
        <v>2012</v>
      </c>
      <c r="U593">
        <v>12</v>
      </c>
      <c r="V593" t="s">
        <v>51</v>
      </c>
      <c r="W593" t="s">
        <v>52</v>
      </c>
      <c r="X593">
        <v>30</v>
      </c>
      <c r="Y593" t="s">
        <v>578</v>
      </c>
      <c r="Z593" t="s">
        <v>579</v>
      </c>
      <c r="AA593">
        <v>4.58</v>
      </c>
      <c r="AB593" t="str">
        <f t="shared" si="37"/>
        <v>0-5years</v>
      </c>
      <c r="AC593">
        <v>192689</v>
      </c>
      <c r="AD593" t="str">
        <f t="shared" si="38"/>
        <v>1.90lac-2lac</v>
      </c>
      <c r="AE593" s="3">
        <v>0.1</v>
      </c>
      <c r="AF593" s="3" t="str">
        <f t="shared" si="39"/>
        <v>5-10%</v>
      </c>
      <c r="AG593" t="s">
        <v>6985</v>
      </c>
      <c r="AH593" t="s">
        <v>6986</v>
      </c>
      <c r="AI593" t="s">
        <v>6987</v>
      </c>
      <c r="AJ593" t="s">
        <v>4449</v>
      </c>
      <c r="AK593" t="s">
        <v>6987</v>
      </c>
      <c r="AL593" t="s">
        <v>236</v>
      </c>
      <c r="AM593">
        <v>19029</v>
      </c>
      <c r="AN593" t="s">
        <v>237</v>
      </c>
      <c r="AO593" t="s">
        <v>6988</v>
      </c>
      <c r="AP593" t="s">
        <v>6989</v>
      </c>
    </row>
    <row r="594" spans="1:42" x14ac:dyDescent="0.35">
      <c r="A594">
        <v>160350</v>
      </c>
      <c r="B594" t="s">
        <v>38</v>
      </c>
      <c r="C594" t="s">
        <v>6990</v>
      </c>
      <c r="D594" t="s">
        <v>337</v>
      </c>
      <c r="E594" t="s">
        <v>3224</v>
      </c>
      <c r="F594" t="s">
        <v>42</v>
      </c>
      <c r="G594" t="s">
        <v>6991</v>
      </c>
      <c r="H594" t="s">
        <v>6471</v>
      </c>
      <c r="I594" t="s">
        <v>6992</v>
      </c>
      <c r="J594" t="s">
        <v>6993</v>
      </c>
      <c r="K594" t="s">
        <v>603</v>
      </c>
      <c r="L594" s="1">
        <v>28530</v>
      </c>
      <c r="M594" s="2">
        <v>0.72245370370370365</v>
      </c>
      <c r="N594">
        <v>38.93</v>
      </c>
      <c r="O594" t="str">
        <f t="shared" si="36"/>
        <v>30-40years</v>
      </c>
      <c r="P594">
        <v>49</v>
      </c>
      <c r="Q594" t="s">
        <v>6994</v>
      </c>
      <c r="R594" t="s">
        <v>49</v>
      </c>
      <c r="S594" t="s">
        <v>50</v>
      </c>
      <c r="T594">
        <v>2003</v>
      </c>
      <c r="U594">
        <v>10</v>
      </c>
      <c r="V594" t="s">
        <v>137</v>
      </c>
      <c r="W594" t="s">
        <v>138</v>
      </c>
      <c r="X594">
        <v>24</v>
      </c>
      <c r="Y594" t="s">
        <v>279</v>
      </c>
      <c r="Z594" t="s">
        <v>280</v>
      </c>
      <c r="AA594">
        <v>13.77</v>
      </c>
      <c r="AB594" t="str">
        <f t="shared" si="37"/>
        <v>10-15years</v>
      </c>
      <c r="AC594">
        <v>119978</v>
      </c>
      <c r="AD594" t="str">
        <f t="shared" si="38"/>
        <v>1.10lac-1.20lac</v>
      </c>
      <c r="AE594" s="3">
        <v>0.24</v>
      </c>
      <c r="AF594" s="3" t="str">
        <f t="shared" si="39"/>
        <v>20-25%</v>
      </c>
      <c r="AG594" t="s">
        <v>6995</v>
      </c>
      <c r="AH594" t="s">
        <v>6996</v>
      </c>
      <c r="AI594" t="s">
        <v>6997</v>
      </c>
      <c r="AJ594" t="s">
        <v>1458</v>
      </c>
      <c r="AK594" t="s">
        <v>6997</v>
      </c>
      <c r="AL594" t="s">
        <v>236</v>
      </c>
      <c r="AM594">
        <v>19348</v>
      </c>
      <c r="AN594" t="s">
        <v>237</v>
      </c>
      <c r="AO594" t="s">
        <v>6998</v>
      </c>
      <c r="AP594" t="s">
        <v>6999</v>
      </c>
    </row>
    <row r="595" spans="1:42" x14ac:dyDescent="0.35">
      <c r="A595">
        <v>937931</v>
      </c>
      <c r="B595" t="s">
        <v>63</v>
      </c>
      <c r="C595" t="s">
        <v>7000</v>
      </c>
      <c r="D595" t="s">
        <v>273</v>
      </c>
      <c r="E595" t="s">
        <v>3037</v>
      </c>
      <c r="F595" t="s">
        <v>67</v>
      </c>
      <c r="G595" t="s">
        <v>7001</v>
      </c>
      <c r="H595" t="s">
        <v>6471</v>
      </c>
      <c r="I595" t="s">
        <v>7002</v>
      </c>
      <c r="J595" t="s">
        <v>7003</v>
      </c>
      <c r="K595" t="s">
        <v>7004</v>
      </c>
      <c r="L595" s="1">
        <v>26515</v>
      </c>
      <c r="M595" s="2">
        <v>3.2696759259259259E-2</v>
      </c>
      <c r="N595">
        <v>45.33</v>
      </c>
      <c r="O595" t="str">
        <f t="shared" si="36"/>
        <v>40-50years</v>
      </c>
      <c r="P595">
        <v>69</v>
      </c>
      <c r="Q595" s="1">
        <v>40370</v>
      </c>
      <c r="R595" t="s">
        <v>49</v>
      </c>
      <c r="S595" t="s">
        <v>50</v>
      </c>
      <c r="T595">
        <v>2010</v>
      </c>
      <c r="U595">
        <v>11</v>
      </c>
      <c r="V595" t="s">
        <v>154</v>
      </c>
      <c r="W595" t="s">
        <v>155</v>
      </c>
      <c r="X595">
        <v>7</v>
      </c>
      <c r="Y595" t="s">
        <v>578</v>
      </c>
      <c r="Z595" t="s">
        <v>579</v>
      </c>
      <c r="AA595">
        <v>6.73</v>
      </c>
      <c r="AB595" t="str">
        <f t="shared" si="37"/>
        <v>5-10years</v>
      </c>
      <c r="AC595">
        <v>96734</v>
      </c>
      <c r="AD595" t="str">
        <f t="shared" si="38"/>
        <v>90k-100k</v>
      </c>
      <c r="AE595" s="3">
        <v>0.2</v>
      </c>
      <c r="AF595" s="3" t="str">
        <f t="shared" si="39"/>
        <v>15-20%</v>
      </c>
      <c r="AG595" t="s">
        <v>7005</v>
      </c>
      <c r="AH595" t="s">
        <v>7006</v>
      </c>
      <c r="AI595" t="s">
        <v>7007</v>
      </c>
      <c r="AJ595" t="s">
        <v>1717</v>
      </c>
      <c r="AK595" t="s">
        <v>7007</v>
      </c>
      <c r="AL595" t="s">
        <v>972</v>
      </c>
      <c r="AM595">
        <v>27822</v>
      </c>
      <c r="AN595" t="s">
        <v>107</v>
      </c>
      <c r="AO595" t="s">
        <v>7008</v>
      </c>
      <c r="AP595" t="s">
        <v>7009</v>
      </c>
    </row>
    <row r="596" spans="1:42" x14ac:dyDescent="0.35">
      <c r="A596">
        <v>155916</v>
      </c>
      <c r="B596" t="s">
        <v>110</v>
      </c>
      <c r="C596" t="s">
        <v>7010</v>
      </c>
      <c r="D596" t="s">
        <v>67</v>
      </c>
      <c r="E596" t="s">
        <v>2123</v>
      </c>
      <c r="F596" t="s">
        <v>42</v>
      </c>
      <c r="G596" t="s">
        <v>7011</v>
      </c>
      <c r="H596" t="s">
        <v>6471</v>
      </c>
      <c r="I596" t="s">
        <v>7012</v>
      </c>
      <c r="J596" t="s">
        <v>7013</v>
      </c>
      <c r="K596" t="s">
        <v>176</v>
      </c>
      <c r="L596" t="s">
        <v>7014</v>
      </c>
      <c r="M596" s="2">
        <v>0.28892361111111109</v>
      </c>
      <c r="N596">
        <v>58.89</v>
      </c>
      <c r="O596" t="str">
        <f t="shared" si="36"/>
        <v>50-60years</v>
      </c>
      <c r="P596">
        <v>41</v>
      </c>
      <c r="Q596" s="1">
        <v>29526</v>
      </c>
      <c r="R596" t="s">
        <v>97</v>
      </c>
      <c r="S596" t="s">
        <v>75</v>
      </c>
      <c r="T596">
        <v>1980</v>
      </c>
      <c r="U596">
        <v>1</v>
      </c>
      <c r="V596" t="s">
        <v>293</v>
      </c>
      <c r="W596" t="s">
        <v>294</v>
      </c>
      <c r="X596">
        <v>11</v>
      </c>
      <c r="Y596" t="s">
        <v>279</v>
      </c>
      <c r="Z596" t="s">
        <v>280</v>
      </c>
      <c r="AA596">
        <v>37.57</v>
      </c>
      <c r="AB596" t="str">
        <f t="shared" si="37"/>
        <v>30-40years</v>
      </c>
      <c r="AC596">
        <v>120595</v>
      </c>
      <c r="AD596" t="str">
        <f t="shared" si="38"/>
        <v>1.20lac-1.30lac</v>
      </c>
      <c r="AE596" s="3">
        <v>0.17</v>
      </c>
      <c r="AF596" s="3" t="str">
        <f t="shared" si="39"/>
        <v>15-20%</v>
      </c>
      <c r="AG596" t="s">
        <v>7015</v>
      </c>
      <c r="AH596" t="s">
        <v>7016</v>
      </c>
      <c r="AI596" t="s">
        <v>7017</v>
      </c>
      <c r="AJ596" t="s">
        <v>6557</v>
      </c>
      <c r="AK596" t="s">
        <v>7017</v>
      </c>
      <c r="AL596" t="s">
        <v>1801</v>
      </c>
      <c r="AM596">
        <v>57383</v>
      </c>
      <c r="AN596" t="s">
        <v>85</v>
      </c>
      <c r="AO596" t="s">
        <v>7018</v>
      </c>
      <c r="AP596" t="s">
        <v>7019</v>
      </c>
    </row>
    <row r="597" spans="1:42" x14ac:dyDescent="0.35">
      <c r="A597">
        <v>905335</v>
      </c>
      <c r="B597" t="s">
        <v>38</v>
      </c>
      <c r="C597" t="s">
        <v>3177</v>
      </c>
      <c r="D597" t="s">
        <v>305</v>
      </c>
      <c r="E597" t="s">
        <v>7020</v>
      </c>
      <c r="F597" t="s">
        <v>42</v>
      </c>
      <c r="G597" t="s">
        <v>7021</v>
      </c>
      <c r="H597" t="s">
        <v>6471</v>
      </c>
      <c r="I597" t="s">
        <v>7022</v>
      </c>
      <c r="J597" t="s">
        <v>7023</v>
      </c>
      <c r="K597" t="s">
        <v>1973</v>
      </c>
      <c r="L597" s="1">
        <v>28898</v>
      </c>
      <c r="M597" s="2">
        <v>0.12221064814814815</v>
      </c>
      <c r="N597">
        <v>37.68</v>
      </c>
      <c r="O597" t="str">
        <f t="shared" si="36"/>
        <v>30-40years</v>
      </c>
      <c r="P597">
        <v>45</v>
      </c>
      <c r="Q597" t="s">
        <v>7024</v>
      </c>
      <c r="R597" t="s">
        <v>74</v>
      </c>
      <c r="S597" t="s">
        <v>75</v>
      </c>
      <c r="T597">
        <v>2014</v>
      </c>
      <c r="U597">
        <v>5</v>
      </c>
      <c r="V597" t="s">
        <v>312</v>
      </c>
      <c r="W597" t="s">
        <v>312</v>
      </c>
      <c r="X597">
        <v>16</v>
      </c>
      <c r="Y597" t="s">
        <v>279</v>
      </c>
      <c r="Z597" t="s">
        <v>280</v>
      </c>
      <c r="AA597">
        <v>3.2</v>
      </c>
      <c r="AB597" t="str">
        <f t="shared" si="37"/>
        <v>0-5years</v>
      </c>
      <c r="AC597">
        <v>96619</v>
      </c>
      <c r="AD597" t="str">
        <f t="shared" si="38"/>
        <v>90k-100k</v>
      </c>
      <c r="AE597" s="3">
        <v>0.25</v>
      </c>
      <c r="AF597" s="3" t="str">
        <f t="shared" si="39"/>
        <v>20-25%</v>
      </c>
      <c r="AG597" t="s">
        <v>7025</v>
      </c>
      <c r="AH597" t="s">
        <v>7026</v>
      </c>
      <c r="AI597" t="s">
        <v>7027</v>
      </c>
      <c r="AJ597" t="s">
        <v>4250</v>
      </c>
      <c r="AK597" t="s">
        <v>7027</v>
      </c>
      <c r="AL597" t="s">
        <v>252</v>
      </c>
      <c r="AM597">
        <v>92373</v>
      </c>
      <c r="AN597" t="s">
        <v>60</v>
      </c>
      <c r="AO597" t="s">
        <v>7028</v>
      </c>
      <c r="AP597" t="s">
        <v>7029</v>
      </c>
    </row>
    <row r="598" spans="1:42" x14ac:dyDescent="0.35">
      <c r="A598">
        <v>502509</v>
      </c>
      <c r="B598" t="s">
        <v>38</v>
      </c>
      <c r="C598" t="s">
        <v>7030</v>
      </c>
      <c r="D598" t="s">
        <v>599</v>
      </c>
      <c r="E598" t="s">
        <v>1067</v>
      </c>
      <c r="F598" t="s">
        <v>42</v>
      </c>
      <c r="G598" t="s">
        <v>7031</v>
      </c>
      <c r="H598" t="s">
        <v>6471</v>
      </c>
      <c r="I598" t="s">
        <v>7032</v>
      </c>
      <c r="J598" t="s">
        <v>7033</v>
      </c>
      <c r="K598" t="s">
        <v>7034</v>
      </c>
      <c r="L598" s="1">
        <v>21012</v>
      </c>
      <c r="M598" s="2">
        <v>1.2326388888888888E-2</v>
      </c>
      <c r="N598">
        <v>59.76</v>
      </c>
      <c r="O598" t="str">
        <f t="shared" si="36"/>
        <v>50-60years</v>
      </c>
      <c r="P598">
        <v>41</v>
      </c>
      <c r="Q598" t="s">
        <v>7035</v>
      </c>
      <c r="R598" t="s">
        <v>74</v>
      </c>
      <c r="S598" t="s">
        <v>75</v>
      </c>
      <c r="T598">
        <v>2003</v>
      </c>
      <c r="U598">
        <v>5</v>
      </c>
      <c r="V598" t="s">
        <v>312</v>
      </c>
      <c r="W598" t="s">
        <v>312</v>
      </c>
      <c r="X598">
        <v>18</v>
      </c>
      <c r="Y598" t="s">
        <v>578</v>
      </c>
      <c r="Z598" t="s">
        <v>579</v>
      </c>
      <c r="AA598">
        <v>14.21</v>
      </c>
      <c r="AB598" t="str">
        <f t="shared" si="37"/>
        <v>10-15years</v>
      </c>
      <c r="AC598">
        <v>135726</v>
      </c>
      <c r="AD598" t="str">
        <f t="shared" si="38"/>
        <v>1.30lac-1.40lac</v>
      </c>
      <c r="AE598" s="3">
        <v>0.27</v>
      </c>
      <c r="AF598" s="3" t="str">
        <f t="shared" si="39"/>
        <v>25-30%</v>
      </c>
      <c r="AG598" t="s">
        <v>7036</v>
      </c>
      <c r="AH598" t="s">
        <v>7037</v>
      </c>
      <c r="AI598" t="s">
        <v>7038</v>
      </c>
      <c r="AJ598" t="s">
        <v>2815</v>
      </c>
      <c r="AK598" t="s">
        <v>7038</v>
      </c>
      <c r="AL598" t="s">
        <v>125</v>
      </c>
      <c r="AM598">
        <v>46968</v>
      </c>
      <c r="AN598" t="s">
        <v>85</v>
      </c>
      <c r="AO598" t="s">
        <v>7039</v>
      </c>
      <c r="AP598" t="s">
        <v>7040</v>
      </c>
    </row>
    <row r="599" spans="1:42" x14ac:dyDescent="0.35">
      <c r="A599">
        <v>563580</v>
      </c>
      <c r="B599" t="s">
        <v>63</v>
      </c>
      <c r="C599" t="s">
        <v>146</v>
      </c>
      <c r="D599" t="s">
        <v>415</v>
      </c>
      <c r="E599" t="s">
        <v>861</v>
      </c>
      <c r="F599" t="s">
        <v>67</v>
      </c>
      <c r="G599" t="s">
        <v>7041</v>
      </c>
      <c r="H599" t="s">
        <v>6471</v>
      </c>
      <c r="I599" t="s">
        <v>7042</v>
      </c>
      <c r="J599" t="s">
        <v>7043</v>
      </c>
      <c r="K599" t="s">
        <v>2676</v>
      </c>
      <c r="L599" s="1">
        <v>25085</v>
      </c>
      <c r="M599" s="2">
        <v>0.72728009259259263</v>
      </c>
      <c r="N599">
        <v>49.33</v>
      </c>
      <c r="O599" t="str">
        <f t="shared" si="36"/>
        <v>40-50years</v>
      </c>
      <c r="P599">
        <v>54</v>
      </c>
      <c r="Q599" t="s">
        <v>7044</v>
      </c>
      <c r="R599" t="s">
        <v>327</v>
      </c>
      <c r="S599" t="s">
        <v>50</v>
      </c>
      <c r="T599">
        <v>1995</v>
      </c>
      <c r="U599">
        <v>8</v>
      </c>
      <c r="V599" t="s">
        <v>465</v>
      </c>
      <c r="W599" t="s">
        <v>466</v>
      </c>
      <c r="X599">
        <v>20</v>
      </c>
      <c r="Y599" t="s">
        <v>578</v>
      </c>
      <c r="Z599" t="s">
        <v>579</v>
      </c>
      <c r="AA599">
        <v>21.95</v>
      </c>
      <c r="AB599" t="str">
        <f t="shared" si="37"/>
        <v>20-30years</v>
      </c>
      <c r="AC599">
        <v>106870</v>
      </c>
      <c r="AD599" t="str">
        <f t="shared" si="38"/>
        <v>1lac-1.10lac</v>
      </c>
      <c r="AE599" s="3">
        <v>0.06</v>
      </c>
      <c r="AF599" s="3" t="str">
        <f t="shared" si="39"/>
        <v>5-10%</v>
      </c>
      <c r="AG599" t="s">
        <v>7045</v>
      </c>
      <c r="AH599" t="s">
        <v>7046</v>
      </c>
      <c r="AI599" t="s">
        <v>7047</v>
      </c>
      <c r="AJ599" t="s">
        <v>2684</v>
      </c>
      <c r="AK599" t="s">
        <v>7047</v>
      </c>
      <c r="AL599" t="s">
        <v>236</v>
      </c>
      <c r="AM599">
        <v>16623</v>
      </c>
      <c r="AN599" t="s">
        <v>237</v>
      </c>
      <c r="AO599" t="s">
        <v>7048</v>
      </c>
      <c r="AP599" t="s">
        <v>7049</v>
      </c>
    </row>
    <row r="600" spans="1:42" x14ac:dyDescent="0.35">
      <c r="A600">
        <v>433698</v>
      </c>
      <c r="B600" t="s">
        <v>38</v>
      </c>
      <c r="C600" t="s">
        <v>5338</v>
      </c>
      <c r="D600" t="s">
        <v>475</v>
      </c>
      <c r="E600" t="s">
        <v>3498</v>
      </c>
      <c r="F600" t="s">
        <v>42</v>
      </c>
      <c r="G600" t="s">
        <v>7050</v>
      </c>
      <c r="H600" t="s">
        <v>6471</v>
      </c>
      <c r="I600" t="s">
        <v>7051</v>
      </c>
      <c r="J600" t="s">
        <v>7052</v>
      </c>
      <c r="K600" t="s">
        <v>3534</v>
      </c>
      <c r="L600" s="1">
        <v>27130</v>
      </c>
      <c r="M600" s="2">
        <v>0.82755787037037043</v>
      </c>
      <c r="N600">
        <v>42.76</v>
      </c>
      <c r="O600" t="str">
        <f t="shared" si="36"/>
        <v>40-50years</v>
      </c>
      <c r="P600">
        <v>56</v>
      </c>
      <c r="Q600" t="s">
        <v>7053</v>
      </c>
      <c r="R600" t="s">
        <v>49</v>
      </c>
      <c r="S600" t="s">
        <v>50</v>
      </c>
      <c r="T600">
        <v>2006</v>
      </c>
      <c r="U600">
        <v>12</v>
      </c>
      <c r="V600" t="s">
        <v>51</v>
      </c>
      <c r="W600" t="s">
        <v>52</v>
      </c>
      <c r="X600">
        <v>22</v>
      </c>
      <c r="Y600" t="s">
        <v>279</v>
      </c>
      <c r="Z600" t="s">
        <v>280</v>
      </c>
      <c r="AA600">
        <v>10.61</v>
      </c>
      <c r="AB600" t="str">
        <f t="shared" si="37"/>
        <v>10-15years</v>
      </c>
      <c r="AC600">
        <v>118038</v>
      </c>
      <c r="AD600" t="str">
        <f t="shared" si="38"/>
        <v>1.10lac-1.20lac</v>
      </c>
      <c r="AE600" s="3">
        <v>0.27</v>
      </c>
      <c r="AF600" s="3" t="str">
        <f t="shared" si="39"/>
        <v>25-30%</v>
      </c>
      <c r="AG600" t="s">
        <v>7054</v>
      </c>
      <c r="AH600" t="s">
        <v>7055</v>
      </c>
      <c r="AI600" t="s">
        <v>7056</v>
      </c>
      <c r="AJ600" t="s">
        <v>5192</v>
      </c>
      <c r="AK600" t="s">
        <v>7056</v>
      </c>
      <c r="AL600" t="s">
        <v>177</v>
      </c>
      <c r="AM600">
        <v>78415</v>
      </c>
      <c r="AN600" t="s">
        <v>107</v>
      </c>
      <c r="AO600" t="s">
        <v>7057</v>
      </c>
      <c r="AP600" t="s">
        <v>7058</v>
      </c>
    </row>
    <row r="601" spans="1:42" x14ac:dyDescent="0.35">
      <c r="A601">
        <v>163351</v>
      </c>
      <c r="B601" t="s">
        <v>63</v>
      </c>
      <c r="C601" t="s">
        <v>7059</v>
      </c>
      <c r="D601" t="s">
        <v>211</v>
      </c>
      <c r="E601" t="s">
        <v>7060</v>
      </c>
      <c r="F601" t="s">
        <v>67</v>
      </c>
      <c r="G601" t="s">
        <v>7061</v>
      </c>
      <c r="H601" t="s">
        <v>6471</v>
      </c>
      <c r="I601" t="s">
        <v>7062</v>
      </c>
      <c r="J601" t="s">
        <v>7063</v>
      </c>
      <c r="K601" t="s">
        <v>3149</v>
      </c>
      <c r="L601" t="s">
        <v>7064</v>
      </c>
      <c r="M601" s="2">
        <v>0.75605324074074076</v>
      </c>
      <c r="N601">
        <v>47.28</v>
      </c>
      <c r="O601" t="str">
        <f t="shared" si="36"/>
        <v>40-50years</v>
      </c>
      <c r="P601">
        <v>61</v>
      </c>
      <c r="Q601" t="s">
        <v>7065</v>
      </c>
      <c r="R601" t="s">
        <v>49</v>
      </c>
      <c r="S601" t="s">
        <v>50</v>
      </c>
      <c r="T601">
        <v>1997</v>
      </c>
      <c r="U601">
        <v>10</v>
      </c>
      <c r="V601" t="s">
        <v>137</v>
      </c>
      <c r="W601" t="s">
        <v>138</v>
      </c>
      <c r="X601">
        <v>31</v>
      </c>
      <c r="Y601" t="s">
        <v>279</v>
      </c>
      <c r="Z601" t="s">
        <v>280</v>
      </c>
      <c r="AA601">
        <v>19.75</v>
      </c>
      <c r="AB601" t="str">
        <f t="shared" si="37"/>
        <v>15-20years</v>
      </c>
      <c r="AC601">
        <v>60737</v>
      </c>
      <c r="AD601" t="str">
        <f t="shared" si="38"/>
        <v>60k-70k</v>
      </c>
      <c r="AE601" s="3">
        <v>0.09</v>
      </c>
      <c r="AF601" s="3" t="str">
        <f t="shared" si="39"/>
        <v>5-10%</v>
      </c>
      <c r="AG601" t="s">
        <v>7066</v>
      </c>
      <c r="AH601" t="s">
        <v>7067</v>
      </c>
      <c r="AI601" t="s">
        <v>4216</v>
      </c>
      <c r="AJ601" t="s">
        <v>1994</v>
      </c>
      <c r="AK601" t="s">
        <v>4216</v>
      </c>
      <c r="AL601" t="s">
        <v>471</v>
      </c>
      <c r="AM601">
        <v>4738</v>
      </c>
      <c r="AN601" t="s">
        <v>237</v>
      </c>
      <c r="AO601" t="s">
        <v>7068</v>
      </c>
      <c r="AP601" t="s">
        <v>7069</v>
      </c>
    </row>
    <row r="602" spans="1:42" x14ac:dyDescent="0.35">
      <c r="A602">
        <v>898816</v>
      </c>
      <c r="B602" t="s">
        <v>38</v>
      </c>
      <c r="C602" t="s">
        <v>5493</v>
      </c>
      <c r="D602" t="s">
        <v>305</v>
      </c>
      <c r="E602" t="s">
        <v>2272</v>
      </c>
      <c r="F602" t="s">
        <v>42</v>
      </c>
      <c r="G602" t="s">
        <v>7070</v>
      </c>
      <c r="H602" t="s">
        <v>6471</v>
      </c>
      <c r="I602" t="s">
        <v>7071</v>
      </c>
      <c r="J602" t="s">
        <v>7072</v>
      </c>
      <c r="K602" t="s">
        <v>530</v>
      </c>
      <c r="L602" t="s">
        <v>7073</v>
      </c>
      <c r="M602" s="2">
        <v>0.48475694444444445</v>
      </c>
      <c r="N602">
        <v>56.89</v>
      </c>
      <c r="O602" t="str">
        <f t="shared" si="36"/>
        <v>50-60years</v>
      </c>
      <c r="P602">
        <v>48</v>
      </c>
      <c r="Q602" t="s">
        <v>7074</v>
      </c>
      <c r="R602" t="s">
        <v>49</v>
      </c>
      <c r="S602" t="s">
        <v>50</v>
      </c>
      <c r="T602">
        <v>2007</v>
      </c>
      <c r="U602">
        <v>10</v>
      </c>
      <c r="V602" t="s">
        <v>137</v>
      </c>
      <c r="W602" t="s">
        <v>138</v>
      </c>
      <c r="X602">
        <v>21</v>
      </c>
      <c r="Y602" t="s">
        <v>578</v>
      </c>
      <c r="Z602" t="s">
        <v>579</v>
      </c>
      <c r="AA602">
        <v>9.7799999999999994</v>
      </c>
      <c r="AB602" t="str">
        <f t="shared" si="37"/>
        <v>5-10years</v>
      </c>
      <c r="AC602">
        <v>94034</v>
      </c>
      <c r="AD602" t="str">
        <f t="shared" si="38"/>
        <v>90k-100k</v>
      </c>
      <c r="AE602" s="3">
        <v>7.0000000000000007E-2</v>
      </c>
      <c r="AF602" s="3" t="str">
        <f t="shared" si="39"/>
        <v>5-10%</v>
      </c>
      <c r="AG602" t="s">
        <v>7075</v>
      </c>
      <c r="AH602" t="s">
        <v>7076</v>
      </c>
      <c r="AI602" t="s">
        <v>7077</v>
      </c>
      <c r="AJ602" t="s">
        <v>3913</v>
      </c>
      <c r="AK602" t="s">
        <v>7077</v>
      </c>
      <c r="AL602" t="s">
        <v>252</v>
      </c>
      <c r="AM602">
        <v>92320</v>
      </c>
      <c r="AN602" t="s">
        <v>60</v>
      </c>
      <c r="AO602" t="s">
        <v>7078</v>
      </c>
      <c r="AP602" t="s">
        <v>7079</v>
      </c>
    </row>
    <row r="603" spans="1:42" x14ac:dyDescent="0.35">
      <c r="A603">
        <v>641368</v>
      </c>
      <c r="B603" t="s">
        <v>63</v>
      </c>
      <c r="C603" t="s">
        <v>7080</v>
      </c>
      <c r="D603" t="s">
        <v>273</v>
      </c>
      <c r="E603" t="s">
        <v>447</v>
      </c>
      <c r="F603" t="s">
        <v>67</v>
      </c>
      <c r="G603" t="s">
        <v>7081</v>
      </c>
      <c r="H603" t="s">
        <v>6471</v>
      </c>
      <c r="I603" t="s">
        <v>7082</v>
      </c>
      <c r="J603" t="s">
        <v>7083</v>
      </c>
      <c r="K603" t="s">
        <v>7084</v>
      </c>
      <c r="L603" t="s">
        <v>7085</v>
      </c>
      <c r="M603" s="2">
        <v>0.56725694444444441</v>
      </c>
      <c r="N603">
        <v>38.700000000000003</v>
      </c>
      <c r="O603" t="str">
        <f t="shared" si="36"/>
        <v>30-40years</v>
      </c>
      <c r="P603">
        <v>53</v>
      </c>
      <c r="Q603" t="s">
        <v>7086</v>
      </c>
      <c r="R603" t="s">
        <v>97</v>
      </c>
      <c r="S603" t="s">
        <v>75</v>
      </c>
      <c r="T603">
        <v>2004</v>
      </c>
      <c r="U603">
        <v>2</v>
      </c>
      <c r="V603" t="s">
        <v>120</v>
      </c>
      <c r="W603" t="s">
        <v>121</v>
      </c>
      <c r="X603">
        <v>27</v>
      </c>
      <c r="Y603" t="s">
        <v>279</v>
      </c>
      <c r="Z603" t="s">
        <v>280</v>
      </c>
      <c r="AA603">
        <v>13.42</v>
      </c>
      <c r="AB603" t="str">
        <f t="shared" si="37"/>
        <v>10-15years</v>
      </c>
      <c r="AC603">
        <v>79954</v>
      </c>
      <c r="AD603" t="str">
        <f t="shared" si="38"/>
        <v>70k-80k</v>
      </c>
      <c r="AE603" s="3">
        <v>0.19</v>
      </c>
      <c r="AF603" s="3" t="str">
        <f t="shared" si="39"/>
        <v>15-20%</v>
      </c>
      <c r="AG603" t="s">
        <v>7087</v>
      </c>
      <c r="AH603" t="s">
        <v>7088</v>
      </c>
      <c r="AI603" t="s">
        <v>5257</v>
      </c>
      <c r="AJ603" t="s">
        <v>5258</v>
      </c>
      <c r="AK603" t="s">
        <v>5257</v>
      </c>
      <c r="AL603" t="s">
        <v>972</v>
      </c>
      <c r="AM603">
        <v>27113</v>
      </c>
      <c r="AN603" t="s">
        <v>107</v>
      </c>
      <c r="AO603" t="s">
        <v>7089</v>
      </c>
      <c r="AP603" t="s">
        <v>7090</v>
      </c>
    </row>
    <row r="604" spans="1:42" x14ac:dyDescent="0.35">
      <c r="A604">
        <v>177982</v>
      </c>
      <c r="B604" t="s">
        <v>38</v>
      </c>
      <c r="C604" t="s">
        <v>4242</v>
      </c>
      <c r="D604" t="s">
        <v>1424</v>
      </c>
      <c r="E604" t="s">
        <v>7060</v>
      </c>
      <c r="F604" t="s">
        <v>42</v>
      </c>
      <c r="G604" t="s">
        <v>7091</v>
      </c>
      <c r="H604" t="s">
        <v>6471</v>
      </c>
      <c r="I604" t="s">
        <v>7092</v>
      </c>
      <c r="J604" t="s">
        <v>7093</v>
      </c>
      <c r="K604" t="s">
        <v>7094</v>
      </c>
      <c r="L604" t="s">
        <v>7095</v>
      </c>
      <c r="M604" s="2">
        <v>0.80456018518518524</v>
      </c>
      <c r="N604">
        <v>44.78</v>
      </c>
      <c r="O604" t="str">
        <f t="shared" si="36"/>
        <v>40-50years</v>
      </c>
      <c r="P604">
        <v>53</v>
      </c>
      <c r="Q604" t="s">
        <v>7096</v>
      </c>
      <c r="R604" t="s">
        <v>97</v>
      </c>
      <c r="S604" t="s">
        <v>75</v>
      </c>
      <c r="T604">
        <v>1998</v>
      </c>
      <c r="U604">
        <v>1</v>
      </c>
      <c r="V604" t="s">
        <v>293</v>
      </c>
      <c r="W604" t="s">
        <v>294</v>
      </c>
      <c r="X604">
        <v>16</v>
      </c>
      <c r="Y604" t="s">
        <v>279</v>
      </c>
      <c r="Z604" t="s">
        <v>280</v>
      </c>
      <c r="AA604">
        <v>19.54</v>
      </c>
      <c r="AB604" t="str">
        <f t="shared" si="37"/>
        <v>15-20years</v>
      </c>
      <c r="AC604">
        <v>54762</v>
      </c>
      <c r="AD604" t="str">
        <f t="shared" si="38"/>
        <v>50k-60k</v>
      </c>
      <c r="AE604" s="3">
        <v>0.01</v>
      </c>
      <c r="AF604" s="3" t="str">
        <f t="shared" si="39"/>
        <v>0-5%</v>
      </c>
      <c r="AG604" t="s">
        <v>7097</v>
      </c>
      <c r="AH604" t="s">
        <v>7098</v>
      </c>
      <c r="AI604" t="s">
        <v>7099</v>
      </c>
      <c r="AJ604" t="s">
        <v>496</v>
      </c>
      <c r="AK604" t="s">
        <v>7099</v>
      </c>
      <c r="AL604" t="s">
        <v>252</v>
      </c>
      <c r="AM604">
        <v>94037</v>
      </c>
      <c r="AN604" t="s">
        <v>60</v>
      </c>
      <c r="AO604" t="s">
        <v>7100</v>
      </c>
      <c r="AP604" t="s">
        <v>7101</v>
      </c>
    </row>
    <row r="605" spans="1:42" x14ac:dyDescent="0.35">
      <c r="A605">
        <v>330889</v>
      </c>
      <c r="B605" t="s">
        <v>240</v>
      </c>
      <c r="C605" t="s">
        <v>7102</v>
      </c>
      <c r="D605" t="s">
        <v>112</v>
      </c>
      <c r="E605" t="s">
        <v>638</v>
      </c>
      <c r="F605" t="s">
        <v>67</v>
      </c>
      <c r="G605" t="s">
        <v>7103</v>
      </c>
      <c r="H605" t="s">
        <v>6471</v>
      </c>
      <c r="I605" t="s">
        <v>7104</v>
      </c>
      <c r="J605" t="s">
        <v>7105</v>
      </c>
      <c r="K605" t="s">
        <v>3362</v>
      </c>
      <c r="L605" t="s">
        <v>7106</v>
      </c>
      <c r="M605" s="2">
        <v>0.25059027777777781</v>
      </c>
      <c r="N605">
        <v>48.37</v>
      </c>
      <c r="O605" t="str">
        <f t="shared" si="36"/>
        <v>40-50years</v>
      </c>
      <c r="P605">
        <v>77</v>
      </c>
      <c r="Q605" s="1">
        <v>42101</v>
      </c>
      <c r="R605" t="s">
        <v>327</v>
      </c>
      <c r="S605" t="s">
        <v>50</v>
      </c>
      <c r="T605">
        <v>2015</v>
      </c>
      <c r="U605">
        <v>7</v>
      </c>
      <c r="V605" t="s">
        <v>390</v>
      </c>
      <c r="W605" t="s">
        <v>391</v>
      </c>
      <c r="X605">
        <v>4</v>
      </c>
      <c r="Y605" t="s">
        <v>53</v>
      </c>
      <c r="Z605" t="s">
        <v>54</v>
      </c>
      <c r="AA605">
        <v>2.0699999999999998</v>
      </c>
      <c r="AB605" t="str">
        <f t="shared" si="37"/>
        <v>0-5years</v>
      </c>
      <c r="AC605">
        <v>82632</v>
      </c>
      <c r="AD605" t="str">
        <f t="shared" si="38"/>
        <v>80k-90k</v>
      </c>
      <c r="AE605" s="3">
        <v>0.19</v>
      </c>
      <c r="AF605" s="3" t="str">
        <f t="shared" si="39"/>
        <v>15-20%</v>
      </c>
      <c r="AG605" t="s">
        <v>7107</v>
      </c>
      <c r="AH605" t="s">
        <v>7108</v>
      </c>
      <c r="AI605" t="s">
        <v>7109</v>
      </c>
      <c r="AJ605" t="s">
        <v>7110</v>
      </c>
      <c r="AK605" t="s">
        <v>7109</v>
      </c>
      <c r="AL605" t="s">
        <v>1713</v>
      </c>
      <c r="AM605">
        <v>54452</v>
      </c>
      <c r="AN605" t="s">
        <v>85</v>
      </c>
      <c r="AO605" t="s">
        <v>7111</v>
      </c>
      <c r="AP605" t="s">
        <v>7112</v>
      </c>
    </row>
    <row r="606" spans="1:42" x14ac:dyDescent="0.35">
      <c r="A606">
        <v>639474</v>
      </c>
      <c r="B606" t="s">
        <v>38</v>
      </c>
      <c r="C606" t="s">
        <v>7113</v>
      </c>
      <c r="D606" t="s">
        <v>500</v>
      </c>
      <c r="E606" t="s">
        <v>852</v>
      </c>
      <c r="F606" t="s">
        <v>42</v>
      </c>
      <c r="G606" t="s">
        <v>7114</v>
      </c>
      <c r="H606" t="s">
        <v>6471</v>
      </c>
      <c r="I606" t="s">
        <v>7115</v>
      </c>
      <c r="J606" t="s">
        <v>7116</v>
      </c>
      <c r="K606" t="s">
        <v>166</v>
      </c>
      <c r="L606" t="s">
        <v>7117</v>
      </c>
      <c r="M606" s="2">
        <v>0.60718749999999999</v>
      </c>
      <c r="N606">
        <v>29.76</v>
      </c>
      <c r="O606" t="str">
        <f t="shared" si="36"/>
        <v>20-30years</v>
      </c>
      <c r="P606">
        <v>41</v>
      </c>
      <c r="Q606" t="s">
        <v>5223</v>
      </c>
      <c r="R606" t="s">
        <v>74</v>
      </c>
      <c r="S606" t="s">
        <v>75</v>
      </c>
      <c r="T606">
        <v>2017</v>
      </c>
      <c r="U606">
        <v>4</v>
      </c>
      <c r="V606" t="s">
        <v>76</v>
      </c>
      <c r="W606" t="s">
        <v>77</v>
      </c>
      <c r="X606">
        <v>29</v>
      </c>
      <c r="Y606" t="s">
        <v>53</v>
      </c>
      <c r="Z606" t="s">
        <v>54</v>
      </c>
      <c r="AA606">
        <v>0.25</v>
      </c>
      <c r="AB606" t="str">
        <f t="shared" si="37"/>
        <v>0-5years</v>
      </c>
      <c r="AC606">
        <v>92138</v>
      </c>
      <c r="AD606" t="str">
        <f t="shared" si="38"/>
        <v>90k-100k</v>
      </c>
      <c r="AE606" s="3">
        <v>0.03</v>
      </c>
      <c r="AF606" s="3" t="str">
        <f t="shared" si="39"/>
        <v>0-5%</v>
      </c>
      <c r="AG606" t="s">
        <v>7118</v>
      </c>
      <c r="AH606" t="s">
        <v>7119</v>
      </c>
      <c r="AI606" t="s">
        <v>7120</v>
      </c>
      <c r="AJ606" t="s">
        <v>1873</v>
      </c>
      <c r="AK606" t="s">
        <v>7120</v>
      </c>
      <c r="AL606" t="s">
        <v>526</v>
      </c>
      <c r="AM606">
        <v>33548</v>
      </c>
      <c r="AN606" t="s">
        <v>107</v>
      </c>
      <c r="AO606" t="s">
        <v>7121</v>
      </c>
      <c r="AP606" t="s">
        <v>7122</v>
      </c>
    </row>
    <row r="607" spans="1:42" x14ac:dyDescent="0.35">
      <c r="A607">
        <v>911800</v>
      </c>
      <c r="B607" t="s">
        <v>38</v>
      </c>
      <c r="C607" t="s">
        <v>1077</v>
      </c>
      <c r="D607" t="s">
        <v>500</v>
      </c>
      <c r="E607" t="s">
        <v>7123</v>
      </c>
      <c r="F607" t="s">
        <v>42</v>
      </c>
      <c r="G607" t="s">
        <v>7124</v>
      </c>
      <c r="H607" t="s">
        <v>6471</v>
      </c>
      <c r="I607" t="s">
        <v>7125</v>
      </c>
      <c r="J607" t="s">
        <v>7126</v>
      </c>
      <c r="K607" t="s">
        <v>5471</v>
      </c>
      <c r="L607" t="s">
        <v>7127</v>
      </c>
      <c r="M607" s="2">
        <v>2.5023148148148145E-2</v>
      </c>
      <c r="N607">
        <v>47.45</v>
      </c>
      <c r="O607" t="str">
        <f t="shared" si="36"/>
        <v>40-50years</v>
      </c>
      <c r="P607">
        <v>46</v>
      </c>
      <c r="Q607" t="s">
        <v>7128</v>
      </c>
      <c r="R607" t="s">
        <v>327</v>
      </c>
      <c r="S607" t="s">
        <v>50</v>
      </c>
      <c r="T607">
        <v>2014</v>
      </c>
      <c r="U607">
        <v>8</v>
      </c>
      <c r="V607" t="s">
        <v>465</v>
      </c>
      <c r="W607" t="s">
        <v>466</v>
      </c>
      <c r="X607">
        <v>28</v>
      </c>
      <c r="Y607" t="s">
        <v>156</v>
      </c>
      <c r="Z607" t="s">
        <v>157</v>
      </c>
      <c r="AA607">
        <v>2.92</v>
      </c>
      <c r="AB607" t="str">
        <f t="shared" si="37"/>
        <v>0-5years</v>
      </c>
      <c r="AC607">
        <v>94276</v>
      </c>
      <c r="AD607" t="str">
        <f t="shared" si="38"/>
        <v>90k-100k</v>
      </c>
      <c r="AE607" s="3">
        <v>0.24</v>
      </c>
      <c r="AF607" s="3" t="str">
        <f t="shared" si="39"/>
        <v>20-25%</v>
      </c>
      <c r="AG607" t="s">
        <v>7129</v>
      </c>
      <c r="AH607" t="s">
        <v>7130</v>
      </c>
      <c r="AI607" t="s">
        <v>7131</v>
      </c>
      <c r="AJ607" t="s">
        <v>4161</v>
      </c>
      <c r="AK607" t="s">
        <v>7131</v>
      </c>
      <c r="AL607" t="s">
        <v>972</v>
      </c>
      <c r="AM607">
        <v>27326</v>
      </c>
      <c r="AN607" t="s">
        <v>107</v>
      </c>
      <c r="AO607" t="s">
        <v>7132</v>
      </c>
      <c r="AP607" t="s">
        <v>7133</v>
      </c>
    </row>
    <row r="608" spans="1:42" x14ac:dyDescent="0.35">
      <c r="A608">
        <v>222807</v>
      </c>
      <c r="B608" t="s">
        <v>88</v>
      </c>
      <c r="C608" t="s">
        <v>7134</v>
      </c>
      <c r="D608" t="s">
        <v>196</v>
      </c>
      <c r="E608" t="s">
        <v>1951</v>
      </c>
      <c r="F608" t="s">
        <v>42</v>
      </c>
      <c r="G608" t="s">
        <v>7135</v>
      </c>
      <c r="H608" t="s">
        <v>6471</v>
      </c>
      <c r="I608" t="s">
        <v>7136</v>
      </c>
      <c r="J608" t="s">
        <v>7137</v>
      </c>
      <c r="K608" t="s">
        <v>1531</v>
      </c>
      <c r="L608" t="s">
        <v>7138</v>
      </c>
      <c r="M608" s="2">
        <v>0.34171296296296294</v>
      </c>
      <c r="N608">
        <v>59.22</v>
      </c>
      <c r="O608" t="str">
        <f t="shared" si="36"/>
        <v>50-60years</v>
      </c>
      <c r="P608">
        <v>57</v>
      </c>
      <c r="Q608" s="1">
        <v>29748</v>
      </c>
      <c r="R608" t="s">
        <v>49</v>
      </c>
      <c r="S608" t="s">
        <v>50</v>
      </c>
      <c r="T608">
        <v>1981</v>
      </c>
      <c r="U608">
        <v>11</v>
      </c>
      <c r="V608" t="s">
        <v>154</v>
      </c>
      <c r="W608" t="s">
        <v>155</v>
      </c>
      <c r="X608">
        <v>6</v>
      </c>
      <c r="Y608" t="s">
        <v>279</v>
      </c>
      <c r="Z608" t="s">
        <v>280</v>
      </c>
      <c r="AA608">
        <v>35.75</v>
      </c>
      <c r="AB608" t="str">
        <f t="shared" si="37"/>
        <v>30-40years</v>
      </c>
      <c r="AC608">
        <v>185898</v>
      </c>
      <c r="AD608" t="str">
        <f t="shared" si="38"/>
        <v>1.80lac-1.90lac</v>
      </c>
      <c r="AE608" s="3">
        <v>0.19</v>
      </c>
      <c r="AF608" s="3" t="str">
        <f t="shared" si="39"/>
        <v>15-20%</v>
      </c>
      <c r="AG608" t="s">
        <v>7139</v>
      </c>
      <c r="AH608" t="s">
        <v>7140</v>
      </c>
      <c r="AI608" t="s">
        <v>7141</v>
      </c>
      <c r="AJ608" t="s">
        <v>470</v>
      </c>
      <c r="AK608" t="s">
        <v>7141</v>
      </c>
      <c r="AL608" t="s">
        <v>1063</v>
      </c>
      <c r="AM608">
        <v>43005</v>
      </c>
      <c r="AN608" t="s">
        <v>85</v>
      </c>
      <c r="AO608" t="s">
        <v>7142</v>
      </c>
      <c r="AP608" t="s">
        <v>7143</v>
      </c>
    </row>
    <row r="609" spans="1:42" x14ac:dyDescent="0.35">
      <c r="A609">
        <v>516945</v>
      </c>
      <c r="B609" t="s">
        <v>110</v>
      </c>
      <c r="C609" t="s">
        <v>7144</v>
      </c>
      <c r="D609" t="s">
        <v>67</v>
      </c>
      <c r="E609" t="s">
        <v>7145</v>
      </c>
      <c r="F609" t="s">
        <v>42</v>
      </c>
      <c r="G609" t="s">
        <v>7146</v>
      </c>
      <c r="H609" t="s">
        <v>6471</v>
      </c>
      <c r="I609" t="s">
        <v>7147</v>
      </c>
      <c r="J609" t="s">
        <v>7148</v>
      </c>
      <c r="K609" t="s">
        <v>1286</v>
      </c>
      <c r="L609" t="s">
        <v>7149</v>
      </c>
      <c r="M609" s="2">
        <v>0.9278587962962962</v>
      </c>
      <c r="N609">
        <v>28.35</v>
      </c>
      <c r="O609" t="str">
        <f t="shared" si="36"/>
        <v>20-30years</v>
      </c>
      <c r="P609">
        <v>60</v>
      </c>
      <c r="Q609" s="1">
        <v>40980</v>
      </c>
      <c r="R609" t="s">
        <v>49</v>
      </c>
      <c r="S609" t="s">
        <v>50</v>
      </c>
      <c r="T609">
        <v>2012</v>
      </c>
      <c r="U609">
        <v>12</v>
      </c>
      <c r="V609" t="s">
        <v>51</v>
      </c>
      <c r="W609" t="s">
        <v>52</v>
      </c>
      <c r="X609">
        <v>3</v>
      </c>
      <c r="Y609" t="s">
        <v>100</v>
      </c>
      <c r="Z609" t="s">
        <v>101</v>
      </c>
      <c r="AA609">
        <v>4.6500000000000004</v>
      </c>
      <c r="AB609" t="str">
        <f t="shared" si="37"/>
        <v>0-5years</v>
      </c>
      <c r="AC609">
        <v>166924</v>
      </c>
      <c r="AD609" t="str">
        <f t="shared" si="38"/>
        <v>1.60lac-1.70lac</v>
      </c>
      <c r="AE609" s="3">
        <v>0.24</v>
      </c>
      <c r="AF609" s="3" t="str">
        <f t="shared" si="39"/>
        <v>20-25%</v>
      </c>
      <c r="AG609" t="s">
        <v>7150</v>
      </c>
      <c r="AH609" t="s">
        <v>7151</v>
      </c>
      <c r="AI609" t="s">
        <v>7152</v>
      </c>
      <c r="AJ609" t="s">
        <v>7153</v>
      </c>
      <c r="AK609" t="s">
        <v>7152</v>
      </c>
      <c r="AL609" t="s">
        <v>317</v>
      </c>
      <c r="AM609">
        <v>74640</v>
      </c>
      <c r="AN609" t="s">
        <v>107</v>
      </c>
      <c r="AO609" t="s">
        <v>7154</v>
      </c>
      <c r="AP609" t="s">
        <v>7155</v>
      </c>
    </row>
    <row r="610" spans="1:42" x14ac:dyDescent="0.35">
      <c r="A610">
        <v>230829</v>
      </c>
      <c r="B610" t="s">
        <v>128</v>
      </c>
      <c r="C610" t="s">
        <v>1327</v>
      </c>
      <c r="D610" t="s">
        <v>42</v>
      </c>
      <c r="E610" t="s">
        <v>2920</v>
      </c>
      <c r="F610" t="s">
        <v>42</v>
      </c>
      <c r="G610" t="s">
        <v>7156</v>
      </c>
      <c r="H610" t="s">
        <v>6471</v>
      </c>
      <c r="I610" t="s">
        <v>7157</v>
      </c>
      <c r="J610" t="s">
        <v>7158</v>
      </c>
      <c r="K610" t="s">
        <v>1462</v>
      </c>
      <c r="L610" t="s">
        <v>7159</v>
      </c>
      <c r="M610" s="2">
        <v>0.34567129629629628</v>
      </c>
      <c r="N610">
        <v>21.1</v>
      </c>
      <c r="O610" t="str">
        <f t="shared" si="36"/>
        <v>20-30years</v>
      </c>
      <c r="P610">
        <v>59</v>
      </c>
      <c r="Q610" t="s">
        <v>7160</v>
      </c>
      <c r="R610" t="s">
        <v>74</v>
      </c>
      <c r="S610" t="s">
        <v>75</v>
      </c>
      <c r="T610">
        <v>2017</v>
      </c>
      <c r="U610">
        <v>6</v>
      </c>
      <c r="V610" t="s">
        <v>344</v>
      </c>
      <c r="W610" t="s">
        <v>345</v>
      </c>
      <c r="X610">
        <v>25</v>
      </c>
      <c r="Y610" t="s">
        <v>578</v>
      </c>
      <c r="Z610" t="s">
        <v>579</v>
      </c>
      <c r="AA610">
        <v>0.09</v>
      </c>
      <c r="AB610" t="str">
        <f t="shared" si="37"/>
        <v>0-5years</v>
      </c>
      <c r="AC610">
        <v>46179</v>
      </c>
      <c r="AD610" t="str">
        <f t="shared" si="38"/>
        <v>40k-50k</v>
      </c>
      <c r="AE610" s="3">
        <v>0.3</v>
      </c>
      <c r="AF610" s="3" t="str">
        <f t="shared" si="39"/>
        <v>25-30%</v>
      </c>
      <c r="AG610" t="s">
        <v>7161</v>
      </c>
      <c r="AH610" t="s">
        <v>7162</v>
      </c>
      <c r="AI610" t="s">
        <v>3702</v>
      </c>
      <c r="AJ610" t="s">
        <v>7163</v>
      </c>
      <c r="AK610" t="s">
        <v>3702</v>
      </c>
      <c r="AL610" t="s">
        <v>1548</v>
      </c>
      <c r="AM610">
        <v>81134</v>
      </c>
      <c r="AN610" t="s">
        <v>60</v>
      </c>
      <c r="AO610" t="s">
        <v>7164</v>
      </c>
      <c r="AP610" t="s">
        <v>7165</v>
      </c>
    </row>
    <row r="611" spans="1:42" x14ac:dyDescent="0.35">
      <c r="A611">
        <v>133610</v>
      </c>
      <c r="B611" t="s">
        <v>128</v>
      </c>
      <c r="C611" t="s">
        <v>7166</v>
      </c>
      <c r="D611" t="s">
        <v>572</v>
      </c>
      <c r="E611" t="s">
        <v>2532</v>
      </c>
      <c r="F611" t="s">
        <v>42</v>
      </c>
      <c r="G611" t="s">
        <v>7167</v>
      </c>
      <c r="H611" t="s">
        <v>6471</v>
      </c>
      <c r="I611" t="s">
        <v>7168</v>
      </c>
      <c r="J611" t="s">
        <v>7169</v>
      </c>
      <c r="K611" t="s">
        <v>287</v>
      </c>
      <c r="L611" s="1">
        <v>31451</v>
      </c>
      <c r="M611" s="2">
        <v>0.90725694444444438</v>
      </c>
      <c r="N611">
        <v>31.01</v>
      </c>
      <c r="O611" t="str">
        <f t="shared" si="36"/>
        <v>30-40years</v>
      </c>
      <c r="P611">
        <v>59</v>
      </c>
      <c r="Q611" t="s">
        <v>7170</v>
      </c>
      <c r="R611" t="s">
        <v>49</v>
      </c>
      <c r="S611" t="s">
        <v>50</v>
      </c>
      <c r="T611">
        <v>2009</v>
      </c>
      <c r="U611">
        <v>12</v>
      </c>
      <c r="V611" t="s">
        <v>51</v>
      </c>
      <c r="W611" t="s">
        <v>52</v>
      </c>
      <c r="X611">
        <v>24</v>
      </c>
      <c r="Y611" t="s">
        <v>156</v>
      </c>
      <c r="Z611" t="s">
        <v>157</v>
      </c>
      <c r="AA611">
        <v>7.6</v>
      </c>
      <c r="AB611" t="str">
        <f t="shared" si="37"/>
        <v>5-10years</v>
      </c>
      <c r="AC611">
        <v>131410</v>
      </c>
      <c r="AD611" t="str">
        <f t="shared" si="38"/>
        <v>1.30lac-1.40lac</v>
      </c>
      <c r="AE611" s="3">
        <v>0.09</v>
      </c>
      <c r="AF611" s="3" t="str">
        <f t="shared" si="39"/>
        <v>5-10%</v>
      </c>
      <c r="AG611" t="s">
        <v>7171</v>
      </c>
      <c r="AH611" t="s">
        <v>7172</v>
      </c>
      <c r="AI611" t="s">
        <v>7173</v>
      </c>
      <c r="AJ611" t="s">
        <v>7174</v>
      </c>
      <c r="AK611" t="s">
        <v>7173</v>
      </c>
      <c r="AL611" t="s">
        <v>986</v>
      </c>
      <c r="AM611">
        <v>7709</v>
      </c>
      <c r="AN611" t="s">
        <v>237</v>
      </c>
      <c r="AO611" t="s">
        <v>7175</v>
      </c>
      <c r="AP611" t="s">
        <v>7176</v>
      </c>
    </row>
    <row r="612" spans="1:42" x14ac:dyDescent="0.35">
      <c r="A612">
        <v>791967</v>
      </c>
      <c r="B612" t="s">
        <v>110</v>
      </c>
      <c r="C612" t="s">
        <v>2818</v>
      </c>
      <c r="D612" t="s">
        <v>196</v>
      </c>
      <c r="E612" t="s">
        <v>5868</v>
      </c>
      <c r="F612" t="s">
        <v>42</v>
      </c>
      <c r="G612" t="s">
        <v>7177</v>
      </c>
      <c r="H612" t="s">
        <v>6471</v>
      </c>
      <c r="I612" t="s">
        <v>7178</v>
      </c>
      <c r="J612" t="s">
        <v>7179</v>
      </c>
      <c r="K612" t="s">
        <v>1959</v>
      </c>
      <c r="L612" t="s">
        <v>7180</v>
      </c>
      <c r="M612" s="2">
        <v>0.21034722222222221</v>
      </c>
      <c r="N612">
        <v>35.85</v>
      </c>
      <c r="O612" t="str">
        <f t="shared" si="36"/>
        <v>30-40years</v>
      </c>
      <c r="P612">
        <v>58</v>
      </c>
      <c r="Q612" t="s">
        <v>7181</v>
      </c>
      <c r="R612" t="s">
        <v>327</v>
      </c>
      <c r="S612" t="s">
        <v>50</v>
      </c>
      <c r="T612">
        <v>2014</v>
      </c>
      <c r="U612">
        <v>9</v>
      </c>
      <c r="V612" t="s">
        <v>328</v>
      </c>
      <c r="W612" t="s">
        <v>329</v>
      </c>
      <c r="X612">
        <v>26</v>
      </c>
      <c r="Y612" t="s">
        <v>279</v>
      </c>
      <c r="Z612" t="s">
        <v>280</v>
      </c>
      <c r="AA612">
        <v>2.84</v>
      </c>
      <c r="AB612" t="str">
        <f t="shared" si="37"/>
        <v>0-5years</v>
      </c>
      <c r="AC612">
        <v>96725</v>
      </c>
      <c r="AD612" t="str">
        <f t="shared" si="38"/>
        <v>90k-100k</v>
      </c>
      <c r="AE612" s="3">
        <v>0.27</v>
      </c>
      <c r="AF612" s="3" t="str">
        <f t="shared" si="39"/>
        <v>25-30%</v>
      </c>
      <c r="AG612" t="s">
        <v>7182</v>
      </c>
      <c r="AH612" t="s">
        <v>7183</v>
      </c>
      <c r="AI612" t="s">
        <v>3037</v>
      </c>
      <c r="AJ612" t="s">
        <v>7184</v>
      </c>
      <c r="AK612" t="s">
        <v>3037</v>
      </c>
      <c r="AL612" t="s">
        <v>471</v>
      </c>
      <c r="AM612">
        <v>4222</v>
      </c>
      <c r="AN612" t="s">
        <v>237</v>
      </c>
      <c r="AO612" t="s">
        <v>7185</v>
      </c>
      <c r="AP612" t="s">
        <v>7186</v>
      </c>
    </row>
    <row r="613" spans="1:42" x14ac:dyDescent="0.35">
      <c r="A613">
        <v>772354</v>
      </c>
      <c r="B613" t="s">
        <v>38</v>
      </c>
      <c r="C613" t="s">
        <v>7187</v>
      </c>
      <c r="D613" t="s">
        <v>181</v>
      </c>
      <c r="E613" t="s">
        <v>7188</v>
      </c>
      <c r="F613" t="s">
        <v>42</v>
      </c>
      <c r="G613" t="s">
        <v>7189</v>
      </c>
      <c r="H613" t="s">
        <v>6471</v>
      </c>
      <c r="I613" t="s">
        <v>7190</v>
      </c>
      <c r="J613" t="s">
        <v>7191</v>
      </c>
      <c r="K613" t="s">
        <v>384</v>
      </c>
      <c r="L613" t="s">
        <v>7192</v>
      </c>
      <c r="M613" s="2">
        <v>6.5636574074074069E-2</v>
      </c>
      <c r="N613">
        <v>42.28</v>
      </c>
      <c r="O613" t="str">
        <f t="shared" si="36"/>
        <v>40-50years</v>
      </c>
      <c r="P613">
        <v>41</v>
      </c>
      <c r="Q613" t="s">
        <v>7193</v>
      </c>
      <c r="R613" t="s">
        <v>49</v>
      </c>
      <c r="S613" t="s">
        <v>50</v>
      </c>
      <c r="T613">
        <v>2002</v>
      </c>
      <c r="U613">
        <v>12</v>
      </c>
      <c r="V613" t="s">
        <v>51</v>
      </c>
      <c r="W613" t="s">
        <v>52</v>
      </c>
      <c r="X613">
        <v>13</v>
      </c>
      <c r="Y613" t="s">
        <v>279</v>
      </c>
      <c r="Z613" t="s">
        <v>280</v>
      </c>
      <c r="AA613">
        <v>14.63</v>
      </c>
      <c r="AB613" t="str">
        <f t="shared" si="37"/>
        <v>10-15years</v>
      </c>
      <c r="AC613">
        <v>87760</v>
      </c>
      <c r="AD613" t="str">
        <f t="shared" si="38"/>
        <v>80k-90k</v>
      </c>
      <c r="AE613" s="3">
        <v>0</v>
      </c>
      <c r="AF613" s="3" t="str">
        <f t="shared" si="39"/>
        <v>0-5%</v>
      </c>
      <c r="AG613" t="s">
        <v>7194</v>
      </c>
      <c r="AH613" t="s">
        <v>7195</v>
      </c>
      <c r="AI613" t="s">
        <v>7196</v>
      </c>
      <c r="AJ613" t="s">
        <v>5600</v>
      </c>
      <c r="AK613" t="s">
        <v>7196</v>
      </c>
      <c r="AL613" t="s">
        <v>350</v>
      </c>
      <c r="AM613">
        <v>21793</v>
      </c>
      <c r="AN613" t="s">
        <v>107</v>
      </c>
      <c r="AO613" t="s">
        <v>7197</v>
      </c>
      <c r="AP613" t="s">
        <v>7198</v>
      </c>
    </row>
    <row r="614" spans="1:42" x14ac:dyDescent="0.35">
      <c r="A614">
        <v>909265</v>
      </c>
      <c r="B614" t="s">
        <v>63</v>
      </c>
      <c r="C614" t="s">
        <v>7199</v>
      </c>
      <c r="D614" t="s">
        <v>572</v>
      </c>
      <c r="E614" t="s">
        <v>7200</v>
      </c>
      <c r="F614" t="s">
        <v>67</v>
      </c>
      <c r="G614" t="s">
        <v>7201</v>
      </c>
      <c r="H614" t="s">
        <v>6471</v>
      </c>
      <c r="I614" t="s">
        <v>7202</v>
      </c>
      <c r="J614" t="s">
        <v>7203</v>
      </c>
      <c r="K614" t="s">
        <v>2822</v>
      </c>
      <c r="L614" t="s">
        <v>7204</v>
      </c>
      <c r="M614" s="2">
        <v>0.95526620370370363</v>
      </c>
      <c r="N614">
        <v>58.39</v>
      </c>
      <c r="O614" t="str">
        <f t="shared" si="36"/>
        <v>50-60years</v>
      </c>
      <c r="P614">
        <v>56</v>
      </c>
      <c r="Q614" t="s">
        <v>7205</v>
      </c>
      <c r="R614" t="s">
        <v>97</v>
      </c>
      <c r="S614" t="s">
        <v>75</v>
      </c>
      <c r="T614">
        <v>2013</v>
      </c>
      <c r="U614">
        <v>2</v>
      </c>
      <c r="V614" t="s">
        <v>120</v>
      </c>
      <c r="W614" t="s">
        <v>121</v>
      </c>
      <c r="X614">
        <v>20</v>
      </c>
      <c r="Y614" t="s">
        <v>295</v>
      </c>
      <c r="Z614" t="s">
        <v>296</v>
      </c>
      <c r="AA614">
        <v>4.4400000000000004</v>
      </c>
      <c r="AB614" t="str">
        <f t="shared" si="37"/>
        <v>0-5years</v>
      </c>
      <c r="AC614">
        <v>83708</v>
      </c>
      <c r="AD614" t="str">
        <f t="shared" si="38"/>
        <v>80k-90k</v>
      </c>
      <c r="AE614" s="3">
        <v>0.25</v>
      </c>
      <c r="AF614" s="3" t="str">
        <f t="shared" si="39"/>
        <v>20-25%</v>
      </c>
      <c r="AG614" t="s">
        <v>7206</v>
      </c>
      <c r="AH614" t="s">
        <v>7207</v>
      </c>
      <c r="AI614" t="s">
        <v>4099</v>
      </c>
      <c r="AJ614" t="s">
        <v>4099</v>
      </c>
      <c r="AK614" t="s">
        <v>4099</v>
      </c>
      <c r="AL614" t="s">
        <v>177</v>
      </c>
      <c r="AM614">
        <v>75356</v>
      </c>
      <c r="AN614" t="s">
        <v>107</v>
      </c>
      <c r="AO614" t="s">
        <v>7208</v>
      </c>
      <c r="AP614" t="s">
        <v>7209</v>
      </c>
    </row>
    <row r="615" spans="1:42" x14ac:dyDescent="0.35">
      <c r="A615">
        <v>208763</v>
      </c>
      <c r="B615" t="s">
        <v>128</v>
      </c>
      <c r="C615" t="s">
        <v>7210</v>
      </c>
      <c r="D615" t="s">
        <v>42</v>
      </c>
      <c r="E615" t="s">
        <v>5277</v>
      </c>
      <c r="F615" t="s">
        <v>67</v>
      </c>
      <c r="G615" t="s">
        <v>7211</v>
      </c>
      <c r="H615" t="s">
        <v>6471</v>
      </c>
      <c r="I615" t="s">
        <v>7212</v>
      </c>
      <c r="J615" t="s">
        <v>7213</v>
      </c>
      <c r="K615" t="s">
        <v>2633</v>
      </c>
      <c r="L615" t="s">
        <v>7214</v>
      </c>
      <c r="M615" s="2">
        <v>1.3726851851851851E-2</v>
      </c>
      <c r="N615">
        <v>41.69</v>
      </c>
      <c r="O615" t="str">
        <f t="shared" si="36"/>
        <v>40-50years</v>
      </c>
      <c r="P615">
        <v>69</v>
      </c>
      <c r="Q615" t="s">
        <v>7215</v>
      </c>
      <c r="R615" t="s">
        <v>49</v>
      </c>
      <c r="S615" t="s">
        <v>50</v>
      </c>
      <c r="T615">
        <v>2013</v>
      </c>
      <c r="U615">
        <v>10</v>
      </c>
      <c r="V615" t="s">
        <v>137</v>
      </c>
      <c r="W615" t="s">
        <v>138</v>
      </c>
      <c r="X615">
        <v>31</v>
      </c>
      <c r="Y615" t="s">
        <v>156</v>
      </c>
      <c r="Z615" t="s">
        <v>157</v>
      </c>
      <c r="AA615">
        <v>3.74</v>
      </c>
      <c r="AB615" t="str">
        <f t="shared" si="37"/>
        <v>0-5years</v>
      </c>
      <c r="AC615">
        <v>178707</v>
      </c>
      <c r="AD615" t="str">
        <f t="shared" si="38"/>
        <v>1.70lac-1.80lac</v>
      </c>
      <c r="AE615" s="3">
        <v>0.22</v>
      </c>
      <c r="AF615" s="3" t="str">
        <f t="shared" si="39"/>
        <v>20-25%</v>
      </c>
      <c r="AG615" t="s">
        <v>7216</v>
      </c>
      <c r="AH615" t="s">
        <v>7217</v>
      </c>
      <c r="AI615" t="s">
        <v>7218</v>
      </c>
      <c r="AJ615" t="s">
        <v>7219</v>
      </c>
      <c r="AK615" t="s">
        <v>7218</v>
      </c>
      <c r="AL615" t="s">
        <v>177</v>
      </c>
      <c r="AM615">
        <v>79370</v>
      </c>
      <c r="AN615" t="s">
        <v>107</v>
      </c>
      <c r="AO615" t="s">
        <v>7220</v>
      </c>
      <c r="AP615" t="s">
        <v>7221</v>
      </c>
    </row>
    <row r="616" spans="1:42" x14ac:dyDescent="0.35">
      <c r="A616">
        <v>679572</v>
      </c>
      <c r="B616" t="s">
        <v>63</v>
      </c>
      <c r="C616" t="s">
        <v>7222</v>
      </c>
      <c r="D616" t="s">
        <v>500</v>
      </c>
      <c r="E616" t="s">
        <v>4300</v>
      </c>
      <c r="F616" t="s">
        <v>67</v>
      </c>
      <c r="G616" t="s">
        <v>7223</v>
      </c>
      <c r="H616" t="s">
        <v>6471</v>
      </c>
      <c r="I616" t="s">
        <v>7224</v>
      </c>
      <c r="J616" t="s">
        <v>7225</v>
      </c>
      <c r="K616" t="s">
        <v>3442</v>
      </c>
      <c r="L616" t="s">
        <v>7226</v>
      </c>
      <c r="M616" s="2">
        <v>4.0219907407407406E-2</v>
      </c>
      <c r="N616">
        <v>55.48</v>
      </c>
      <c r="O616" t="str">
        <f t="shared" si="36"/>
        <v>50-60years</v>
      </c>
      <c r="P616">
        <v>74</v>
      </c>
      <c r="Q616" t="s">
        <v>7227</v>
      </c>
      <c r="R616" t="s">
        <v>74</v>
      </c>
      <c r="S616" t="s">
        <v>75</v>
      </c>
      <c r="T616">
        <v>1987</v>
      </c>
      <c r="U616">
        <v>6</v>
      </c>
      <c r="V616" t="s">
        <v>344</v>
      </c>
      <c r="W616" t="s">
        <v>345</v>
      </c>
      <c r="X616">
        <v>18</v>
      </c>
      <c r="Y616" t="s">
        <v>156</v>
      </c>
      <c r="Z616" t="s">
        <v>157</v>
      </c>
      <c r="AA616">
        <v>30.13</v>
      </c>
      <c r="AB616" t="str">
        <f t="shared" si="37"/>
        <v>30-40years</v>
      </c>
      <c r="AC616">
        <v>155186</v>
      </c>
      <c r="AD616" t="str">
        <f t="shared" si="38"/>
        <v>1.50lac-1.60lac</v>
      </c>
      <c r="AE616" s="3">
        <v>0.04</v>
      </c>
      <c r="AF616" s="3" t="str">
        <f t="shared" si="39"/>
        <v>0-5%</v>
      </c>
      <c r="AG616" t="s">
        <v>7228</v>
      </c>
      <c r="AH616" t="s">
        <v>7229</v>
      </c>
      <c r="AI616" t="s">
        <v>7230</v>
      </c>
      <c r="AJ616" t="s">
        <v>7231</v>
      </c>
      <c r="AK616" t="s">
        <v>7230</v>
      </c>
      <c r="AL616" t="s">
        <v>1125</v>
      </c>
      <c r="AM616">
        <v>67336</v>
      </c>
      <c r="AN616" t="s">
        <v>85</v>
      </c>
      <c r="AO616" t="s">
        <v>7232</v>
      </c>
      <c r="AP616" t="s">
        <v>7233</v>
      </c>
    </row>
    <row r="617" spans="1:42" x14ac:dyDescent="0.35">
      <c r="A617">
        <v>992569</v>
      </c>
      <c r="B617" t="s">
        <v>271</v>
      </c>
      <c r="C617" t="s">
        <v>7234</v>
      </c>
      <c r="D617" t="s">
        <v>1828</v>
      </c>
      <c r="E617" t="s">
        <v>3837</v>
      </c>
      <c r="F617" t="s">
        <v>67</v>
      </c>
      <c r="G617" t="s">
        <v>7235</v>
      </c>
      <c r="H617" t="s">
        <v>6471</v>
      </c>
      <c r="I617" t="s">
        <v>7236</v>
      </c>
      <c r="J617" t="s">
        <v>7237</v>
      </c>
      <c r="K617" t="s">
        <v>933</v>
      </c>
      <c r="L617" t="s">
        <v>7238</v>
      </c>
      <c r="M617" s="2">
        <v>0.54877314814814815</v>
      </c>
      <c r="N617">
        <v>37.36</v>
      </c>
      <c r="O617" t="str">
        <f t="shared" si="36"/>
        <v>30-40years</v>
      </c>
      <c r="P617">
        <v>90</v>
      </c>
      <c r="Q617" t="s">
        <v>7239</v>
      </c>
      <c r="R617" t="s">
        <v>74</v>
      </c>
      <c r="S617" t="s">
        <v>75</v>
      </c>
      <c r="T617">
        <v>2004</v>
      </c>
      <c r="U617">
        <v>6</v>
      </c>
      <c r="V617" t="s">
        <v>344</v>
      </c>
      <c r="W617" t="s">
        <v>345</v>
      </c>
      <c r="X617">
        <v>16</v>
      </c>
      <c r="Y617" t="s">
        <v>295</v>
      </c>
      <c r="Z617" t="s">
        <v>296</v>
      </c>
      <c r="AA617">
        <v>13.12</v>
      </c>
      <c r="AB617" t="str">
        <f t="shared" si="37"/>
        <v>10-15years</v>
      </c>
      <c r="AC617">
        <v>151325</v>
      </c>
      <c r="AD617" t="str">
        <f t="shared" si="38"/>
        <v>1.50lac-1.60lac</v>
      </c>
      <c r="AE617" s="3">
        <v>0.28999999999999998</v>
      </c>
      <c r="AF617" s="3" t="str">
        <f t="shared" si="39"/>
        <v>25-30%</v>
      </c>
      <c r="AG617" t="s">
        <v>7240</v>
      </c>
      <c r="AH617" t="s">
        <v>7241</v>
      </c>
      <c r="AI617" t="s">
        <v>7242</v>
      </c>
      <c r="AJ617" t="s">
        <v>3663</v>
      </c>
      <c r="AK617" t="s">
        <v>7242</v>
      </c>
      <c r="AL617" t="s">
        <v>222</v>
      </c>
      <c r="AM617">
        <v>62336</v>
      </c>
      <c r="AN617" t="s">
        <v>85</v>
      </c>
      <c r="AO617" t="s">
        <v>7243</v>
      </c>
      <c r="AP617" t="s">
        <v>7244</v>
      </c>
    </row>
    <row r="618" spans="1:42" x14ac:dyDescent="0.35">
      <c r="A618">
        <v>821754</v>
      </c>
      <c r="B618" t="s">
        <v>110</v>
      </c>
      <c r="C618" t="s">
        <v>2554</v>
      </c>
      <c r="D618" t="s">
        <v>938</v>
      </c>
      <c r="E618" t="s">
        <v>7245</v>
      </c>
      <c r="F618" t="s">
        <v>42</v>
      </c>
      <c r="G618" t="s">
        <v>7246</v>
      </c>
      <c r="H618" t="s">
        <v>6471</v>
      </c>
      <c r="I618" t="s">
        <v>7247</v>
      </c>
      <c r="J618" t="s">
        <v>7248</v>
      </c>
      <c r="K618" t="s">
        <v>1336</v>
      </c>
      <c r="L618" s="1">
        <v>22405</v>
      </c>
      <c r="M618" s="2">
        <v>2.837962962962963E-2</v>
      </c>
      <c r="N618">
        <v>56.35</v>
      </c>
      <c r="O618" t="str">
        <f t="shared" si="36"/>
        <v>50-60years</v>
      </c>
      <c r="P618">
        <v>41</v>
      </c>
      <c r="Q618" s="1">
        <v>31301</v>
      </c>
      <c r="R618" t="s">
        <v>49</v>
      </c>
      <c r="S618" t="s">
        <v>50</v>
      </c>
      <c r="T618">
        <v>1985</v>
      </c>
      <c r="U618">
        <v>11</v>
      </c>
      <c r="V618" t="s">
        <v>154</v>
      </c>
      <c r="W618" t="s">
        <v>155</v>
      </c>
      <c r="X618">
        <v>9</v>
      </c>
      <c r="Y618" t="s">
        <v>53</v>
      </c>
      <c r="Z618" t="s">
        <v>54</v>
      </c>
      <c r="AA618">
        <v>31.74</v>
      </c>
      <c r="AB618" t="str">
        <f t="shared" si="37"/>
        <v>30-40years</v>
      </c>
      <c r="AC618">
        <v>176179</v>
      </c>
      <c r="AD618" t="str">
        <f t="shared" si="38"/>
        <v>1.70lac-1.80lac</v>
      </c>
      <c r="AE618" s="3">
        <v>0.02</v>
      </c>
      <c r="AF618" s="3" t="str">
        <f t="shared" si="39"/>
        <v>0-5%</v>
      </c>
      <c r="AG618" t="s">
        <v>7249</v>
      </c>
      <c r="AH618" t="s">
        <v>7250</v>
      </c>
      <c r="AI618" t="s">
        <v>1357</v>
      </c>
      <c r="AJ618" t="s">
        <v>426</v>
      </c>
      <c r="AK618" t="s">
        <v>1357</v>
      </c>
      <c r="AL618" t="s">
        <v>427</v>
      </c>
      <c r="AM618">
        <v>71440</v>
      </c>
      <c r="AN618" t="s">
        <v>107</v>
      </c>
      <c r="AO618" t="s">
        <v>7251</v>
      </c>
      <c r="AP618" t="s">
        <v>7252</v>
      </c>
    </row>
    <row r="619" spans="1:42" x14ac:dyDescent="0.35">
      <c r="A619">
        <v>751897</v>
      </c>
      <c r="B619" t="s">
        <v>110</v>
      </c>
      <c r="C619" t="s">
        <v>7253</v>
      </c>
      <c r="D619" t="s">
        <v>938</v>
      </c>
      <c r="E619" t="s">
        <v>451</v>
      </c>
      <c r="F619" t="s">
        <v>42</v>
      </c>
      <c r="G619" t="s">
        <v>7254</v>
      </c>
      <c r="H619" t="s">
        <v>6471</v>
      </c>
      <c r="I619" t="s">
        <v>7255</v>
      </c>
      <c r="J619" t="s">
        <v>7256</v>
      </c>
      <c r="K619" t="s">
        <v>1959</v>
      </c>
      <c r="L619" t="s">
        <v>7257</v>
      </c>
      <c r="M619" s="2">
        <v>0.28590277777777778</v>
      </c>
      <c r="N619">
        <v>53.2</v>
      </c>
      <c r="O619" t="str">
        <f t="shared" si="36"/>
        <v>50-60years</v>
      </c>
      <c r="P619">
        <v>52</v>
      </c>
      <c r="Q619" t="s">
        <v>7258</v>
      </c>
      <c r="R619" t="s">
        <v>327</v>
      </c>
      <c r="S619" t="s">
        <v>50</v>
      </c>
      <c r="T619">
        <v>1988</v>
      </c>
      <c r="U619">
        <v>8</v>
      </c>
      <c r="V619" t="s">
        <v>465</v>
      </c>
      <c r="W619" t="s">
        <v>466</v>
      </c>
      <c r="X619">
        <v>24</v>
      </c>
      <c r="Y619" t="s">
        <v>295</v>
      </c>
      <c r="Z619" t="s">
        <v>296</v>
      </c>
      <c r="AA619">
        <v>28.95</v>
      </c>
      <c r="AB619" t="str">
        <f t="shared" si="37"/>
        <v>20-30years</v>
      </c>
      <c r="AC619">
        <v>51802</v>
      </c>
      <c r="AD619" t="str">
        <f t="shared" si="38"/>
        <v>50k-60k</v>
      </c>
      <c r="AE619" s="3">
        <v>0.28999999999999998</v>
      </c>
      <c r="AF619" s="3" t="str">
        <f t="shared" si="39"/>
        <v>25-30%</v>
      </c>
      <c r="AG619" t="s">
        <v>7259</v>
      </c>
      <c r="AH619" t="s">
        <v>7260</v>
      </c>
      <c r="AI619" t="s">
        <v>7261</v>
      </c>
      <c r="AJ619" t="s">
        <v>4123</v>
      </c>
      <c r="AK619" t="s">
        <v>7261</v>
      </c>
      <c r="AL619" t="s">
        <v>252</v>
      </c>
      <c r="AM619">
        <v>96028</v>
      </c>
      <c r="AN619" t="s">
        <v>60</v>
      </c>
      <c r="AO619" t="s">
        <v>7262</v>
      </c>
      <c r="AP619" t="s">
        <v>7263</v>
      </c>
    </row>
    <row r="620" spans="1:42" x14ac:dyDescent="0.35">
      <c r="A620">
        <v>208375</v>
      </c>
      <c r="B620" t="s">
        <v>38</v>
      </c>
      <c r="C620" t="s">
        <v>7264</v>
      </c>
      <c r="D620" t="s">
        <v>739</v>
      </c>
      <c r="E620" t="s">
        <v>7109</v>
      </c>
      <c r="F620" t="s">
        <v>42</v>
      </c>
      <c r="G620" t="s">
        <v>7265</v>
      </c>
      <c r="H620" t="s">
        <v>6471</v>
      </c>
      <c r="I620" t="s">
        <v>7266</v>
      </c>
      <c r="J620" t="s">
        <v>7267</v>
      </c>
      <c r="K620" t="s">
        <v>1504</v>
      </c>
      <c r="L620" s="1">
        <v>29223</v>
      </c>
      <c r="M620" s="2">
        <v>0.45506944444444447</v>
      </c>
      <c r="N620">
        <v>37.43</v>
      </c>
      <c r="O620" t="str">
        <f t="shared" si="36"/>
        <v>30-40years</v>
      </c>
      <c r="P620">
        <v>59</v>
      </c>
      <c r="Q620" t="s">
        <v>7268</v>
      </c>
      <c r="R620" t="s">
        <v>97</v>
      </c>
      <c r="S620" t="s">
        <v>75</v>
      </c>
      <c r="T620">
        <v>2006</v>
      </c>
      <c r="U620">
        <v>3</v>
      </c>
      <c r="V620" t="s">
        <v>98</v>
      </c>
      <c r="W620" t="s">
        <v>99</v>
      </c>
      <c r="X620">
        <v>31</v>
      </c>
      <c r="Y620" t="s">
        <v>279</v>
      </c>
      <c r="Z620" t="s">
        <v>280</v>
      </c>
      <c r="AA620">
        <v>11.33</v>
      </c>
      <c r="AB620" t="str">
        <f t="shared" si="37"/>
        <v>10-15years</v>
      </c>
      <c r="AC620">
        <v>124374</v>
      </c>
      <c r="AD620" t="str">
        <f t="shared" si="38"/>
        <v>1.20lac-1.30lac</v>
      </c>
      <c r="AE620" s="3">
        <v>0.24</v>
      </c>
      <c r="AF620" s="3" t="str">
        <f t="shared" si="39"/>
        <v>20-25%</v>
      </c>
      <c r="AG620" t="s">
        <v>7269</v>
      </c>
      <c r="AH620" t="s">
        <v>7270</v>
      </c>
      <c r="AI620" t="s">
        <v>7271</v>
      </c>
      <c r="AJ620" t="s">
        <v>701</v>
      </c>
      <c r="AK620" t="s">
        <v>7271</v>
      </c>
      <c r="AL620" t="s">
        <v>934</v>
      </c>
      <c r="AM620">
        <v>63051</v>
      </c>
      <c r="AN620" t="s">
        <v>85</v>
      </c>
      <c r="AO620" t="s">
        <v>7272</v>
      </c>
      <c r="AP620" t="s">
        <v>7273</v>
      </c>
    </row>
    <row r="621" spans="1:42" x14ac:dyDescent="0.35">
      <c r="A621">
        <v>931551</v>
      </c>
      <c r="B621" t="s">
        <v>63</v>
      </c>
      <c r="C621" t="s">
        <v>7274</v>
      </c>
      <c r="D621" t="s">
        <v>431</v>
      </c>
      <c r="E621" t="s">
        <v>3268</v>
      </c>
      <c r="F621" t="s">
        <v>67</v>
      </c>
      <c r="G621" t="s">
        <v>7275</v>
      </c>
      <c r="H621" t="s">
        <v>6471</v>
      </c>
      <c r="I621" t="s">
        <v>7276</v>
      </c>
      <c r="J621" t="s">
        <v>7277</v>
      </c>
      <c r="K621" t="s">
        <v>7278</v>
      </c>
      <c r="L621" s="1">
        <v>32784</v>
      </c>
      <c r="M621" s="2">
        <v>0.3309375</v>
      </c>
      <c r="N621">
        <v>28.4</v>
      </c>
      <c r="O621" t="str">
        <f t="shared" si="36"/>
        <v>20-30years</v>
      </c>
      <c r="P621">
        <v>51</v>
      </c>
      <c r="Q621" s="1">
        <v>42006</v>
      </c>
      <c r="R621" t="s">
        <v>97</v>
      </c>
      <c r="S621" t="s">
        <v>75</v>
      </c>
      <c r="T621">
        <v>2015</v>
      </c>
      <c r="U621">
        <v>2</v>
      </c>
      <c r="V621" t="s">
        <v>120</v>
      </c>
      <c r="W621" t="s">
        <v>121</v>
      </c>
      <c r="X621">
        <v>1</v>
      </c>
      <c r="Y621" t="s">
        <v>578</v>
      </c>
      <c r="Z621" t="s">
        <v>579</v>
      </c>
      <c r="AA621">
        <v>2.4900000000000002</v>
      </c>
      <c r="AB621" t="str">
        <f t="shared" si="37"/>
        <v>0-5years</v>
      </c>
      <c r="AC621">
        <v>78330</v>
      </c>
      <c r="AD621" t="str">
        <f t="shared" si="38"/>
        <v>70k-80k</v>
      </c>
      <c r="AE621" s="3">
        <v>0.1</v>
      </c>
      <c r="AF621" s="3" t="str">
        <f t="shared" si="39"/>
        <v>5-10%</v>
      </c>
      <c r="AG621" t="s">
        <v>7279</v>
      </c>
      <c r="AH621" t="s">
        <v>7280</v>
      </c>
      <c r="AI621" t="s">
        <v>3706</v>
      </c>
      <c r="AJ621" t="s">
        <v>3707</v>
      </c>
      <c r="AK621" t="s">
        <v>3706</v>
      </c>
      <c r="AL621" t="s">
        <v>236</v>
      </c>
      <c r="AM621">
        <v>15674</v>
      </c>
      <c r="AN621" t="s">
        <v>237</v>
      </c>
      <c r="AO621" t="s">
        <v>7281</v>
      </c>
      <c r="AP621" t="s">
        <v>7282</v>
      </c>
    </row>
    <row r="622" spans="1:42" x14ac:dyDescent="0.35">
      <c r="A622">
        <v>317525</v>
      </c>
      <c r="B622" t="s">
        <v>38</v>
      </c>
      <c r="C622" t="s">
        <v>6144</v>
      </c>
      <c r="D622" t="s">
        <v>415</v>
      </c>
      <c r="E622" t="s">
        <v>131</v>
      </c>
      <c r="F622" t="s">
        <v>42</v>
      </c>
      <c r="G622" t="s">
        <v>7283</v>
      </c>
      <c r="H622" t="s">
        <v>6471</v>
      </c>
      <c r="I622" t="s">
        <v>7284</v>
      </c>
      <c r="J622" t="s">
        <v>7285</v>
      </c>
      <c r="K622" t="s">
        <v>6188</v>
      </c>
      <c r="L622" t="s">
        <v>7286</v>
      </c>
      <c r="M622" s="2">
        <v>0.92918981481481477</v>
      </c>
      <c r="N622">
        <v>31.51</v>
      </c>
      <c r="O622" t="str">
        <f t="shared" si="36"/>
        <v>30-40years</v>
      </c>
      <c r="P622">
        <v>47</v>
      </c>
      <c r="Q622" t="s">
        <v>7287</v>
      </c>
      <c r="R622" t="s">
        <v>97</v>
      </c>
      <c r="S622" t="s">
        <v>75</v>
      </c>
      <c r="T622">
        <v>2013</v>
      </c>
      <c r="U622">
        <v>3</v>
      </c>
      <c r="V622" t="s">
        <v>98</v>
      </c>
      <c r="W622" t="s">
        <v>99</v>
      </c>
      <c r="X622">
        <v>17</v>
      </c>
      <c r="Y622" t="s">
        <v>578</v>
      </c>
      <c r="Z622" t="s">
        <v>579</v>
      </c>
      <c r="AA622">
        <v>4.37</v>
      </c>
      <c r="AB622" t="str">
        <f t="shared" si="37"/>
        <v>0-5years</v>
      </c>
      <c r="AC622">
        <v>131453</v>
      </c>
      <c r="AD622" t="str">
        <f t="shared" si="38"/>
        <v>1.30lac-1.40lac</v>
      </c>
      <c r="AE622" s="3">
        <v>7.0000000000000007E-2</v>
      </c>
      <c r="AF622" s="3" t="str">
        <f t="shared" si="39"/>
        <v>5-10%</v>
      </c>
      <c r="AG622" t="s">
        <v>7288</v>
      </c>
      <c r="AH622" t="s">
        <v>7289</v>
      </c>
      <c r="AI622" t="s">
        <v>7290</v>
      </c>
      <c r="AJ622" t="s">
        <v>395</v>
      </c>
      <c r="AK622" t="s">
        <v>7290</v>
      </c>
      <c r="AL622" t="s">
        <v>1652</v>
      </c>
      <c r="AM622">
        <v>55073</v>
      </c>
      <c r="AN622" t="s">
        <v>85</v>
      </c>
      <c r="AO622" t="s">
        <v>7291</v>
      </c>
      <c r="AP622" t="s">
        <v>7292</v>
      </c>
    </row>
    <row r="623" spans="1:42" x14ac:dyDescent="0.35">
      <c r="A623">
        <v>993099</v>
      </c>
      <c r="B623" t="s">
        <v>63</v>
      </c>
      <c r="C623" t="s">
        <v>1668</v>
      </c>
      <c r="D623" t="s">
        <v>65</v>
      </c>
      <c r="E623" t="s">
        <v>4995</v>
      </c>
      <c r="F623" t="s">
        <v>67</v>
      </c>
      <c r="G623" t="s">
        <v>7293</v>
      </c>
      <c r="H623" t="s">
        <v>6471</v>
      </c>
      <c r="I623" t="s">
        <v>7294</v>
      </c>
      <c r="J623" t="s">
        <v>7295</v>
      </c>
      <c r="K623" t="s">
        <v>2322</v>
      </c>
      <c r="L623" t="s">
        <v>7296</v>
      </c>
      <c r="M623" s="2">
        <v>0.2868634259259259</v>
      </c>
      <c r="N623">
        <v>58.12</v>
      </c>
      <c r="O623" t="str">
        <f t="shared" si="36"/>
        <v>50-60years</v>
      </c>
      <c r="P623">
        <v>58</v>
      </c>
      <c r="Q623" s="1">
        <v>29922</v>
      </c>
      <c r="R623" t="s">
        <v>97</v>
      </c>
      <c r="S623" t="s">
        <v>75</v>
      </c>
      <c r="T623">
        <v>1981</v>
      </c>
      <c r="U623">
        <v>2</v>
      </c>
      <c r="V623" t="s">
        <v>120</v>
      </c>
      <c r="W623" t="s">
        <v>121</v>
      </c>
      <c r="X623">
        <v>12</v>
      </c>
      <c r="Y623" t="s">
        <v>156</v>
      </c>
      <c r="Z623" t="s">
        <v>157</v>
      </c>
      <c r="AA623">
        <v>36.479999999999997</v>
      </c>
      <c r="AB623" t="str">
        <f t="shared" si="37"/>
        <v>30-40years</v>
      </c>
      <c r="AC623">
        <v>57113</v>
      </c>
      <c r="AD623" t="str">
        <f t="shared" si="38"/>
        <v>50k-60k</v>
      </c>
      <c r="AE623" s="3">
        <v>0.26</v>
      </c>
      <c r="AF623" s="3" t="str">
        <f t="shared" si="39"/>
        <v>25-30%</v>
      </c>
      <c r="AG623" t="s">
        <v>7297</v>
      </c>
      <c r="AH623" t="s">
        <v>7298</v>
      </c>
      <c r="AI623" t="s">
        <v>5402</v>
      </c>
      <c r="AJ623" t="s">
        <v>3868</v>
      </c>
      <c r="AK623" t="s">
        <v>5402</v>
      </c>
      <c r="AL623" t="s">
        <v>379</v>
      </c>
      <c r="AM623">
        <v>14841</v>
      </c>
      <c r="AN623" t="s">
        <v>237</v>
      </c>
      <c r="AO623" t="s">
        <v>7299</v>
      </c>
      <c r="AP623" t="s">
        <v>7300</v>
      </c>
    </row>
    <row r="624" spans="1:42" x14ac:dyDescent="0.35">
      <c r="A624">
        <v>854776</v>
      </c>
      <c r="B624" t="s">
        <v>128</v>
      </c>
      <c r="C624" t="s">
        <v>7301</v>
      </c>
      <c r="D624" t="s">
        <v>572</v>
      </c>
      <c r="E624" t="s">
        <v>5680</v>
      </c>
      <c r="F624" t="s">
        <v>42</v>
      </c>
      <c r="G624" t="s">
        <v>7302</v>
      </c>
      <c r="H624" t="s">
        <v>6471</v>
      </c>
      <c r="I624" t="s">
        <v>7303</v>
      </c>
      <c r="J624" t="s">
        <v>7304</v>
      </c>
      <c r="K624" t="s">
        <v>388</v>
      </c>
      <c r="L624" t="s">
        <v>7305</v>
      </c>
      <c r="M624" s="2">
        <v>0.55893518518518526</v>
      </c>
      <c r="N624">
        <v>32.020000000000003</v>
      </c>
      <c r="O624" t="str">
        <f t="shared" si="36"/>
        <v>30-40years</v>
      </c>
      <c r="P624">
        <v>42</v>
      </c>
      <c r="Q624" t="s">
        <v>7306</v>
      </c>
      <c r="R624" t="s">
        <v>327</v>
      </c>
      <c r="S624" t="s">
        <v>50</v>
      </c>
      <c r="T624">
        <v>2014</v>
      </c>
      <c r="U624">
        <v>8</v>
      </c>
      <c r="V624" t="s">
        <v>465</v>
      </c>
      <c r="W624" t="s">
        <v>466</v>
      </c>
      <c r="X624">
        <v>18</v>
      </c>
      <c r="Y624" t="s">
        <v>100</v>
      </c>
      <c r="Z624" t="s">
        <v>101</v>
      </c>
      <c r="AA624">
        <v>2.95</v>
      </c>
      <c r="AB624" t="str">
        <f t="shared" si="37"/>
        <v>0-5years</v>
      </c>
      <c r="AC624">
        <v>55042</v>
      </c>
      <c r="AD624" t="str">
        <f t="shared" si="38"/>
        <v>50k-60k</v>
      </c>
      <c r="AE624" s="3">
        <v>0.08</v>
      </c>
      <c r="AF624" s="3" t="str">
        <f t="shared" si="39"/>
        <v>5-10%</v>
      </c>
      <c r="AG624" t="s">
        <v>7307</v>
      </c>
      <c r="AH624" t="s">
        <v>7308</v>
      </c>
      <c r="AI624" t="s">
        <v>299</v>
      </c>
      <c r="AJ624" t="s">
        <v>470</v>
      </c>
      <c r="AK624" t="s">
        <v>299</v>
      </c>
      <c r="AL624" t="s">
        <v>207</v>
      </c>
      <c r="AM624">
        <v>37929</v>
      </c>
      <c r="AN624" t="s">
        <v>107</v>
      </c>
      <c r="AO624" t="s">
        <v>7309</v>
      </c>
      <c r="AP624" t="s">
        <v>7310</v>
      </c>
    </row>
    <row r="625" spans="1:42" x14ac:dyDescent="0.35">
      <c r="A625">
        <v>437878</v>
      </c>
      <c r="B625" t="s">
        <v>38</v>
      </c>
      <c r="C625" t="s">
        <v>7311</v>
      </c>
      <c r="D625" t="s">
        <v>181</v>
      </c>
      <c r="E625" t="s">
        <v>7312</v>
      </c>
      <c r="F625" t="s">
        <v>42</v>
      </c>
      <c r="G625" t="s">
        <v>7313</v>
      </c>
      <c r="H625" t="s">
        <v>6471</v>
      </c>
      <c r="I625" t="s">
        <v>7314</v>
      </c>
      <c r="J625" t="s">
        <v>7315</v>
      </c>
      <c r="K625" t="s">
        <v>4698</v>
      </c>
      <c r="L625" s="1">
        <v>28827</v>
      </c>
      <c r="M625" s="2">
        <v>0.35853009259259255</v>
      </c>
      <c r="N625">
        <v>39.409999999999997</v>
      </c>
      <c r="O625" t="str">
        <f t="shared" si="36"/>
        <v>30-40years</v>
      </c>
      <c r="P625">
        <v>56</v>
      </c>
      <c r="Q625" t="s">
        <v>7316</v>
      </c>
      <c r="R625" t="s">
        <v>97</v>
      </c>
      <c r="S625" t="s">
        <v>75</v>
      </c>
      <c r="T625">
        <v>2000</v>
      </c>
      <c r="U625">
        <v>3</v>
      </c>
      <c r="V625" t="s">
        <v>98</v>
      </c>
      <c r="W625" t="s">
        <v>99</v>
      </c>
      <c r="X625">
        <v>13</v>
      </c>
      <c r="Y625" t="s">
        <v>100</v>
      </c>
      <c r="Z625" t="s">
        <v>101</v>
      </c>
      <c r="AA625">
        <v>17.39</v>
      </c>
      <c r="AB625" t="str">
        <f t="shared" si="37"/>
        <v>15-20years</v>
      </c>
      <c r="AC625">
        <v>166520</v>
      </c>
      <c r="AD625" t="str">
        <f t="shared" si="38"/>
        <v>1.60lac-1.70lac</v>
      </c>
      <c r="AE625" s="3">
        <v>0.18</v>
      </c>
      <c r="AF625" s="3" t="str">
        <f t="shared" si="39"/>
        <v>15-20%</v>
      </c>
      <c r="AG625" t="s">
        <v>7317</v>
      </c>
      <c r="AH625" t="s">
        <v>7318</v>
      </c>
      <c r="AI625" t="s">
        <v>7319</v>
      </c>
      <c r="AJ625" t="s">
        <v>456</v>
      </c>
      <c r="AK625" t="s">
        <v>7319</v>
      </c>
      <c r="AL625" t="s">
        <v>252</v>
      </c>
      <c r="AM625">
        <v>95671</v>
      </c>
      <c r="AN625" t="s">
        <v>60</v>
      </c>
      <c r="AO625" t="s">
        <v>7320</v>
      </c>
      <c r="AP625" t="s">
        <v>7321</v>
      </c>
    </row>
    <row r="626" spans="1:42" x14ac:dyDescent="0.35">
      <c r="A626">
        <v>350842</v>
      </c>
      <c r="B626" t="s">
        <v>63</v>
      </c>
      <c r="C626" t="s">
        <v>445</v>
      </c>
      <c r="D626" t="s">
        <v>211</v>
      </c>
      <c r="E626" t="s">
        <v>6303</v>
      </c>
      <c r="F626" t="s">
        <v>67</v>
      </c>
      <c r="G626" t="s">
        <v>7322</v>
      </c>
      <c r="H626" t="s">
        <v>6471</v>
      </c>
      <c r="I626" t="s">
        <v>7323</v>
      </c>
      <c r="J626" t="s">
        <v>7324</v>
      </c>
      <c r="K626" t="s">
        <v>7325</v>
      </c>
      <c r="L626" t="s">
        <v>7326</v>
      </c>
      <c r="M626" s="2">
        <v>0.36390046296296297</v>
      </c>
      <c r="N626">
        <v>43.64</v>
      </c>
      <c r="O626" t="str">
        <f t="shared" si="36"/>
        <v>40-50years</v>
      </c>
      <c r="P626">
        <v>85</v>
      </c>
      <c r="Q626" s="1">
        <v>38115</v>
      </c>
      <c r="R626" t="s">
        <v>327</v>
      </c>
      <c r="S626" t="s">
        <v>50</v>
      </c>
      <c r="T626">
        <v>2004</v>
      </c>
      <c r="U626">
        <v>8</v>
      </c>
      <c r="V626" t="s">
        <v>465</v>
      </c>
      <c r="W626" t="s">
        <v>466</v>
      </c>
      <c r="X626">
        <v>5</v>
      </c>
      <c r="Y626" t="s">
        <v>156</v>
      </c>
      <c r="Z626" t="s">
        <v>157</v>
      </c>
      <c r="AA626">
        <v>12.99</v>
      </c>
      <c r="AB626" t="str">
        <f t="shared" si="37"/>
        <v>10-15years</v>
      </c>
      <c r="AC626">
        <v>106297</v>
      </c>
      <c r="AD626" t="str">
        <f t="shared" si="38"/>
        <v>1lac-1.10lac</v>
      </c>
      <c r="AE626" s="3">
        <v>0.14000000000000001</v>
      </c>
      <c r="AF626" s="3" t="str">
        <f t="shared" si="39"/>
        <v>10-15%</v>
      </c>
      <c r="AG626" t="s">
        <v>7327</v>
      </c>
      <c r="AH626" t="s">
        <v>7328</v>
      </c>
      <c r="AI626" t="s">
        <v>7329</v>
      </c>
      <c r="AJ626" t="s">
        <v>7330</v>
      </c>
      <c r="AK626" t="s">
        <v>7329</v>
      </c>
      <c r="AL626" t="s">
        <v>1677</v>
      </c>
      <c r="AM626">
        <v>36525</v>
      </c>
      <c r="AN626" t="s">
        <v>107</v>
      </c>
      <c r="AO626" t="s">
        <v>7331</v>
      </c>
      <c r="AP626" t="s">
        <v>7332</v>
      </c>
    </row>
    <row r="627" spans="1:42" x14ac:dyDescent="0.35">
      <c r="A627">
        <v>125134</v>
      </c>
      <c r="B627" t="s">
        <v>110</v>
      </c>
      <c r="C627" t="s">
        <v>7333</v>
      </c>
      <c r="D627" t="s">
        <v>130</v>
      </c>
      <c r="E627" t="s">
        <v>5142</v>
      </c>
      <c r="F627" t="s">
        <v>42</v>
      </c>
      <c r="G627" t="s">
        <v>7334</v>
      </c>
      <c r="H627" t="s">
        <v>6471</v>
      </c>
      <c r="I627" t="s">
        <v>7335</v>
      </c>
      <c r="J627" t="s">
        <v>7336</v>
      </c>
      <c r="K627" t="s">
        <v>451</v>
      </c>
      <c r="L627" s="1">
        <v>25206</v>
      </c>
      <c r="M627" s="2">
        <v>0.32384259259259257</v>
      </c>
      <c r="N627">
        <v>48.44</v>
      </c>
      <c r="O627" t="str">
        <f t="shared" si="36"/>
        <v>40-50years</v>
      </c>
      <c r="P627">
        <v>51</v>
      </c>
      <c r="Q627" s="1">
        <v>37444</v>
      </c>
      <c r="R627" t="s">
        <v>327</v>
      </c>
      <c r="S627" t="s">
        <v>50</v>
      </c>
      <c r="T627">
        <v>2002</v>
      </c>
      <c r="U627">
        <v>7</v>
      </c>
      <c r="V627" t="s">
        <v>390</v>
      </c>
      <c r="W627" t="s">
        <v>391</v>
      </c>
      <c r="X627">
        <v>7</v>
      </c>
      <c r="Y627" t="s">
        <v>578</v>
      </c>
      <c r="Z627" t="s">
        <v>579</v>
      </c>
      <c r="AA627">
        <v>15.07</v>
      </c>
      <c r="AB627" t="str">
        <f t="shared" si="37"/>
        <v>15-20years</v>
      </c>
      <c r="AC627">
        <v>94337</v>
      </c>
      <c r="AD627" t="str">
        <f t="shared" si="38"/>
        <v>90k-100k</v>
      </c>
      <c r="AE627" s="3">
        <v>0.04</v>
      </c>
      <c r="AF627" s="3" t="str">
        <f t="shared" si="39"/>
        <v>0-5%</v>
      </c>
      <c r="AG627" t="s">
        <v>7337</v>
      </c>
      <c r="AH627" t="s">
        <v>7338</v>
      </c>
      <c r="AI627" t="s">
        <v>7339</v>
      </c>
      <c r="AJ627" t="s">
        <v>7340</v>
      </c>
      <c r="AK627" t="s">
        <v>7339</v>
      </c>
      <c r="AL627" t="s">
        <v>162</v>
      </c>
      <c r="AM627">
        <v>24563</v>
      </c>
      <c r="AN627" t="s">
        <v>107</v>
      </c>
      <c r="AO627" t="s">
        <v>7341</v>
      </c>
      <c r="AP627" t="s">
        <v>7342</v>
      </c>
    </row>
    <row r="628" spans="1:42" x14ac:dyDescent="0.35">
      <c r="A628">
        <v>651597</v>
      </c>
      <c r="B628" t="s">
        <v>38</v>
      </c>
      <c r="C628" t="s">
        <v>7343</v>
      </c>
      <c r="D628" t="s">
        <v>67</v>
      </c>
      <c r="E628" t="s">
        <v>7080</v>
      </c>
      <c r="F628" t="s">
        <v>42</v>
      </c>
      <c r="G628" t="s">
        <v>7344</v>
      </c>
      <c r="H628" t="s">
        <v>6471</v>
      </c>
      <c r="I628" t="s">
        <v>7345</v>
      </c>
      <c r="J628" t="s">
        <v>7346</v>
      </c>
      <c r="K628" t="s">
        <v>2051</v>
      </c>
      <c r="L628" s="1">
        <v>26305</v>
      </c>
      <c r="M628" s="2">
        <v>0.87964120370370369</v>
      </c>
      <c r="N628">
        <v>45.1</v>
      </c>
      <c r="O628" t="str">
        <f t="shared" si="36"/>
        <v>40-50years</v>
      </c>
      <c r="P628">
        <v>55</v>
      </c>
      <c r="Q628" t="s">
        <v>7347</v>
      </c>
      <c r="R628" t="s">
        <v>327</v>
      </c>
      <c r="S628" t="s">
        <v>50</v>
      </c>
      <c r="T628">
        <v>2001</v>
      </c>
      <c r="U628">
        <v>9</v>
      </c>
      <c r="V628" t="s">
        <v>328</v>
      </c>
      <c r="W628" t="s">
        <v>329</v>
      </c>
      <c r="X628">
        <v>28</v>
      </c>
      <c r="Y628" t="s">
        <v>279</v>
      </c>
      <c r="Z628" t="s">
        <v>280</v>
      </c>
      <c r="AA628">
        <v>15.84</v>
      </c>
      <c r="AB628" t="str">
        <f t="shared" si="37"/>
        <v>15-20years</v>
      </c>
      <c r="AC628">
        <v>98099</v>
      </c>
      <c r="AD628" t="str">
        <f t="shared" si="38"/>
        <v>90k-100k</v>
      </c>
      <c r="AE628" s="3">
        <v>0.13</v>
      </c>
      <c r="AF628" s="3" t="str">
        <f t="shared" si="39"/>
        <v>10-15%</v>
      </c>
      <c r="AG628" t="s">
        <v>7348</v>
      </c>
      <c r="AH628" t="s">
        <v>7349</v>
      </c>
      <c r="AI628" t="s">
        <v>7350</v>
      </c>
      <c r="AJ628" t="s">
        <v>7351</v>
      </c>
      <c r="AK628" t="s">
        <v>7350</v>
      </c>
      <c r="AL628" t="s">
        <v>1763</v>
      </c>
      <c r="AM628">
        <v>58222</v>
      </c>
      <c r="AN628" t="s">
        <v>85</v>
      </c>
      <c r="AO628" t="s">
        <v>7352</v>
      </c>
      <c r="AP628" t="s">
        <v>7353</v>
      </c>
    </row>
    <row r="629" spans="1:42" x14ac:dyDescent="0.35">
      <c r="A629">
        <v>801970</v>
      </c>
      <c r="B629" t="s">
        <v>38</v>
      </c>
      <c r="C629" t="s">
        <v>7354</v>
      </c>
      <c r="D629" t="s">
        <v>256</v>
      </c>
      <c r="E629" t="s">
        <v>626</v>
      </c>
      <c r="F629" t="s">
        <v>42</v>
      </c>
      <c r="G629" t="s">
        <v>7355</v>
      </c>
      <c r="H629" t="s">
        <v>6471</v>
      </c>
      <c r="I629" t="s">
        <v>7356</v>
      </c>
      <c r="J629" t="s">
        <v>7357</v>
      </c>
      <c r="K629" t="s">
        <v>927</v>
      </c>
      <c r="L629" t="s">
        <v>7358</v>
      </c>
      <c r="M629" s="2">
        <v>0.79944444444444451</v>
      </c>
      <c r="N629">
        <v>44.97</v>
      </c>
      <c r="O629" t="str">
        <f t="shared" si="36"/>
        <v>40-50years</v>
      </c>
      <c r="P629">
        <v>40</v>
      </c>
      <c r="Q629" t="s">
        <v>7359</v>
      </c>
      <c r="R629" t="s">
        <v>327</v>
      </c>
      <c r="S629" t="s">
        <v>50</v>
      </c>
      <c r="T629">
        <v>2015</v>
      </c>
      <c r="U629">
        <v>8</v>
      </c>
      <c r="V629" t="s">
        <v>465</v>
      </c>
      <c r="W629" t="s">
        <v>466</v>
      </c>
      <c r="X629">
        <v>27</v>
      </c>
      <c r="Y629" t="s">
        <v>156</v>
      </c>
      <c r="Z629" t="s">
        <v>157</v>
      </c>
      <c r="AA629">
        <v>1.92</v>
      </c>
      <c r="AB629" t="str">
        <f t="shared" si="37"/>
        <v>0-5years</v>
      </c>
      <c r="AC629">
        <v>93169</v>
      </c>
      <c r="AD629" t="str">
        <f t="shared" si="38"/>
        <v>90k-100k</v>
      </c>
      <c r="AE629" s="3">
        <v>0</v>
      </c>
      <c r="AF629" s="3" t="str">
        <f t="shared" si="39"/>
        <v>0-5%</v>
      </c>
      <c r="AG629" t="s">
        <v>7360</v>
      </c>
      <c r="AH629" t="s">
        <v>7361</v>
      </c>
      <c r="AI629" t="s">
        <v>7362</v>
      </c>
      <c r="AJ629" t="s">
        <v>1861</v>
      </c>
      <c r="AK629" t="s">
        <v>7362</v>
      </c>
      <c r="AL629" t="s">
        <v>222</v>
      </c>
      <c r="AM629">
        <v>61710</v>
      </c>
      <c r="AN629" t="s">
        <v>85</v>
      </c>
      <c r="AO629" t="s">
        <v>7363</v>
      </c>
      <c r="AP629" t="s">
        <v>7364</v>
      </c>
    </row>
    <row r="630" spans="1:42" x14ac:dyDescent="0.35">
      <c r="A630">
        <v>217117</v>
      </c>
      <c r="B630" t="s">
        <v>88</v>
      </c>
      <c r="C630" t="s">
        <v>5493</v>
      </c>
      <c r="D630" t="s">
        <v>572</v>
      </c>
      <c r="E630" t="s">
        <v>7365</v>
      </c>
      <c r="F630" t="s">
        <v>42</v>
      </c>
      <c r="G630" t="s">
        <v>7366</v>
      </c>
      <c r="H630" t="s">
        <v>6471</v>
      </c>
      <c r="I630" t="s">
        <v>7367</v>
      </c>
      <c r="J630" t="s">
        <v>7368</v>
      </c>
      <c r="K630" t="s">
        <v>2382</v>
      </c>
      <c r="L630" t="s">
        <v>7369</v>
      </c>
      <c r="M630" s="2">
        <v>0.20924768518518519</v>
      </c>
      <c r="N630">
        <v>59.29</v>
      </c>
      <c r="O630" t="str">
        <f t="shared" si="36"/>
        <v>50-60years</v>
      </c>
      <c r="P630">
        <v>55</v>
      </c>
      <c r="Q630" s="1">
        <v>36714</v>
      </c>
      <c r="R630" t="s">
        <v>327</v>
      </c>
      <c r="S630" t="s">
        <v>50</v>
      </c>
      <c r="T630">
        <v>2000</v>
      </c>
      <c r="U630">
        <v>7</v>
      </c>
      <c r="V630" t="s">
        <v>390</v>
      </c>
      <c r="W630" t="s">
        <v>391</v>
      </c>
      <c r="X630">
        <v>7</v>
      </c>
      <c r="Y630" t="s">
        <v>279</v>
      </c>
      <c r="Z630" t="s">
        <v>280</v>
      </c>
      <c r="AA630">
        <v>17.07</v>
      </c>
      <c r="AB630" t="str">
        <f t="shared" si="37"/>
        <v>15-20years</v>
      </c>
      <c r="AC630">
        <v>198888</v>
      </c>
      <c r="AD630" t="str">
        <f t="shared" si="38"/>
        <v>1.90lac-2lac</v>
      </c>
      <c r="AE630" s="3">
        <v>0.2</v>
      </c>
      <c r="AF630" s="3" t="str">
        <f t="shared" si="39"/>
        <v>15-20%</v>
      </c>
      <c r="AG630" t="s">
        <v>7370</v>
      </c>
      <c r="AH630" t="s">
        <v>7371</v>
      </c>
      <c r="AI630" t="s">
        <v>7372</v>
      </c>
      <c r="AJ630" t="s">
        <v>7372</v>
      </c>
      <c r="AK630" t="s">
        <v>7372</v>
      </c>
      <c r="AL630" t="s">
        <v>84</v>
      </c>
      <c r="AM630">
        <v>48102</v>
      </c>
      <c r="AN630" t="s">
        <v>85</v>
      </c>
      <c r="AO630" t="s">
        <v>7373</v>
      </c>
      <c r="AP630" t="s">
        <v>7374</v>
      </c>
    </row>
    <row r="631" spans="1:42" x14ac:dyDescent="0.35">
      <c r="A631">
        <v>539548</v>
      </c>
      <c r="B631" t="s">
        <v>128</v>
      </c>
      <c r="C631" t="s">
        <v>7375</v>
      </c>
      <c r="D631" t="s">
        <v>211</v>
      </c>
      <c r="E631" t="s">
        <v>2808</v>
      </c>
      <c r="F631" t="s">
        <v>67</v>
      </c>
      <c r="G631" t="s">
        <v>7376</v>
      </c>
      <c r="H631" t="s">
        <v>6471</v>
      </c>
      <c r="I631" t="s">
        <v>7377</v>
      </c>
      <c r="J631" t="s">
        <v>7378</v>
      </c>
      <c r="K631" t="s">
        <v>7379</v>
      </c>
      <c r="L631" t="s">
        <v>7380</v>
      </c>
      <c r="M631" s="2">
        <v>0.69800925925925927</v>
      </c>
      <c r="N631">
        <v>35.03</v>
      </c>
      <c r="O631" t="str">
        <f t="shared" si="36"/>
        <v>30-40years</v>
      </c>
      <c r="P631">
        <v>50</v>
      </c>
      <c r="Q631" t="s">
        <v>7381</v>
      </c>
      <c r="R631" t="s">
        <v>49</v>
      </c>
      <c r="S631" t="s">
        <v>50</v>
      </c>
      <c r="T631">
        <v>2013</v>
      </c>
      <c r="U631">
        <v>11</v>
      </c>
      <c r="V631" t="s">
        <v>154</v>
      </c>
      <c r="W631" t="s">
        <v>155</v>
      </c>
      <c r="X631">
        <v>26</v>
      </c>
      <c r="Y631" t="s">
        <v>78</v>
      </c>
      <c r="Z631" t="s">
        <v>79</v>
      </c>
      <c r="AA631">
        <v>3.67</v>
      </c>
      <c r="AB631" t="str">
        <f t="shared" si="37"/>
        <v>0-5years</v>
      </c>
      <c r="AC631">
        <v>78951</v>
      </c>
      <c r="AD631" t="str">
        <f t="shared" si="38"/>
        <v>70k-80k</v>
      </c>
      <c r="AE631" s="3">
        <v>0.18</v>
      </c>
      <c r="AF631" s="3" t="str">
        <f t="shared" si="39"/>
        <v>15-20%</v>
      </c>
      <c r="AG631" t="s">
        <v>7382</v>
      </c>
      <c r="AH631" t="s">
        <v>7383</v>
      </c>
      <c r="AI631" t="s">
        <v>6672</v>
      </c>
      <c r="AJ631" t="s">
        <v>2318</v>
      </c>
      <c r="AK631" t="s">
        <v>6672</v>
      </c>
      <c r="AL631" t="s">
        <v>1063</v>
      </c>
      <c r="AM631">
        <v>43528</v>
      </c>
      <c r="AN631" t="s">
        <v>85</v>
      </c>
      <c r="AO631" t="s">
        <v>7384</v>
      </c>
      <c r="AP631" t="s">
        <v>7385</v>
      </c>
    </row>
    <row r="632" spans="1:42" x14ac:dyDescent="0.35">
      <c r="A632">
        <v>479754</v>
      </c>
      <c r="B632" t="s">
        <v>88</v>
      </c>
      <c r="C632" t="s">
        <v>848</v>
      </c>
      <c r="D632" t="s">
        <v>211</v>
      </c>
      <c r="E632" t="s">
        <v>404</v>
      </c>
      <c r="F632" t="s">
        <v>42</v>
      </c>
      <c r="G632" t="s">
        <v>7386</v>
      </c>
      <c r="H632" t="s">
        <v>6471</v>
      </c>
      <c r="I632" t="s">
        <v>7387</v>
      </c>
      <c r="J632" t="s">
        <v>7388</v>
      </c>
      <c r="K632" t="s">
        <v>3193</v>
      </c>
      <c r="L632" t="s">
        <v>7389</v>
      </c>
      <c r="M632" s="2">
        <v>0.96037037037037043</v>
      </c>
      <c r="N632">
        <v>57.54</v>
      </c>
      <c r="O632" t="str">
        <f t="shared" si="36"/>
        <v>50-60years</v>
      </c>
      <c r="P632">
        <v>49</v>
      </c>
      <c r="Q632" t="s">
        <v>7390</v>
      </c>
      <c r="R632" t="s">
        <v>97</v>
      </c>
      <c r="S632" t="s">
        <v>75</v>
      </c>
      <c r="T632">
        <v>1987</v>
      </c>
      <c r="U632">
        <v>3</v>
      </c>
      <c r="V632" t="s">
        <v>98</v>
      </c>
      <c r="W632" t="s">
        <v>99</v>
      </c>
      <c r="X632">
        <v>23</v>
      </c>
      <c r="Y632" t="s">
        <v>100</v>
      </c>
      <c r="Z632" t="s">
        <v>101</v>
      </c>
      <c r="AA632">
        <v>30.37</v>
      </c>
      <c r="AB632" t="str">
        <f t="shared" si="37"/>
        <v>30-40years</v>
      </c>
      <c r="AC632">
        <v>197109</v>
      </c>
      <c r="AD632" t="str">
        <f t="shared" si="38"/>
        <v>1.90lac-2lac</v>
      </c>
      <c r="AE632" s="3">
        <v>0.05</v>
      </c>
      <c r="AF632" s="3" t="str">
        <f t="shared" si="39"/>
        <v>0-5%</v>
      </c>
      <c r="AG632" t="s">
        <v>7391</v>
      </c>
      <c r="AH632" t="s">
        <v>7392</v>
      </c>
      <c r="AI632" t="s">
        <v>7393</v>
      </c>
      <c r="AJ632" t="s">
        <v>831</v>
      </c>
      <c r="AK632" t="s">
        <v>7393</v>
      </c>
      <c r="AL632" t="s">
        <v>972</v>
      </c>
      <c r="AM632">
        <v>28736</v>
      </c>
      <c r="AN632" t="s">
        <v>107</v>
      </c>
      <c r="AO632" t="s">
        <v>7394</v>
      </c>
      <c r="AP632" t="s">
        <v>7395</v>
      </c>
    </row>
    <row r="633" spans="1:42" x14ac:dyDescent="0.35">
      <c r="A633">
        <v>992197</v>
      </c>
      <c r="B633" t="s">
        <v>63</v>
      </c>
      <c r="C633" t="s">
        <v>7396</v>
      </c>
      <c r="D633" t="s">
        <v>431</v>
      </c>
      <c r="E633" t="s">
        <v>7397</v>
      </c>
      <c r="F633" t="s">
        <v>67</v>
      </c>
      <c r="G633" t="s">
        <v>7398</v>
      </c>
      <c r="H633" t="s">
        <v>6471</v>
      </c>
      <c r="I633" t="s">
        <v>7399</v>
      </c>
      <c r="J633" t="s">
        <v>7400</v>
      </c>
      <c r="K633" t="s">
        <v>1509</v>
      </c>
      <c r="L633" t="s">
        <v>7401</v>
      </c>
      <c r="M633" s="2">
        <v>0.61870370370370364</v>
      </c>
      <c r="N633">
        <v>28.87</v>
      </c>
      <c r="O633" t="str">
        <f t="shared" si="36"/>
        <v>20-30years</v>
      </c>
      <c r="P633">
        <v>86</v>
      </c>
      <c r="Q633" t="s">
        <v>7402</v>
      </c>
      <c r="R633" t="s">
        <v>327</v>
      </c>
      <c r="S633" t="s">
        <v>50</v>
      </c>
      <c r="T633">
        <v>2013</v>
      </c>
      <c r="U633">
        <v>9</v>
      </c>
      <c r="V633" t="s">
        <v>328</v>
      </c>
      <c r="W633" t="s">
        <v>329</v>
      </c>
      <c r="X633">
        <v>13</v>
      </c>
      <c r="Y633" t="s">
        <v>279</v>
      </c>
      <c r="Z633" t="s">
        <v>280</v>
      </c>
      <c r="AA633">
        <v>3.87</v>
      </c>
      <c r="AB633" t="str">
        <f t="shared" si="37"/>
        <v>0-5years</v>
      </c>
      <c r="AC633">
        <v>157586</v>
      </c>
      <c r="AD633" t="str">
        <f t="shared" si="38"/>
        <v>1.50lac-1.60lac</v>
      </c>
      <c r="AE633" s="3">
        <v>0.25</v>
      </c>
      <c r="AF633" s="3" t="str">
        <f t="shared" si="39"/>
        <v>20-25%</v>
      </c>
      <c r="AG633" t="s">
        <v>7403</v>
      </c>
      <c r="AH633" t="s">
        <v>7404</v>
      </c>
      <c r="AI633" t="s">
        <v>7405</v>
      </c>
      <c r="AJ633" t="s">
        <v>831</v>
      </c>
      <c r="AK633" t="s">
        <v>7405</v>
      </c>
      <c r="AL633" t="s">
        <v>268</v>
      </c>
      <c r="AM633">
        <v>97525</v>
      </c>
      <c r="AN633" t="s">
        <v>60</v>
      </c>
      <c r="AO633" t="s">
        <v>7406</v>
      </c>
      <c r="AP633" t="s">
        <v>7407</v>
      </c>
    </row>
    <row r="634" spans="1:42" x14ac:dyDescent="0.35">
      <c r="A634">
        <v>844571</v>
      </c>
      <c r="B634" t="s">
        <v>128</v>
      </c>
      <c r="C634" t="s">
        <v>7408</v>
      </c>
      <c r="D634" t="s">
        <v>572</v>
      </c>
      <c r="E634" t="s">
        <v>3228</v>
      </c>
      <c r="F634" t="s">
        <v>42</v>
      </c>
      <c r="G634" t="s">
        <v>7409</v>
      </c>
      <c r="H634" t="s">
        <v>6471</v>
      </c>
      <c r="I634" t="s">
        <v>7410</v>
      </c>
      <c r="J634" t="s">
        <v>7411</v>
      </c>
      <c r="K634" t="s">
        <v>7412</v>
      </c>
      <c r="L634" s="1">
        <v>25086</v>
      </c>
      <c r="M634" s="2">
        <v>0.85460648148148144</v>
      </c>
      <c r="N634">
        <v>49.25</v>
      </c>
      <c r="O634" t="str">
        <f t="shared" si="36"/>
        <v>40-50years</v>
      </c>
      <c r="P634">
        <v>47</v>
      </c>
      <c r="Q634" s="1">
        <v>35041</v>
      </c>
      <c r="R634" t="s">
        <v>327</v>
      </c>
      <c r="S634" t="s">
        <v>50</v>
      </c>
      <c r="T634">
        <v>1995</v>
      </c>
      <c r="U634">
        <v>8</v>
      </c>
      <c r="V634" t="s">
        <v>465</v>
      </c>
      <c r="W634" t="s">
        <v>466</v>
      </c>
      <c r="X634">
        <v>12</v>
      </c>
      <c r="Y634" t="s">
        <v>53</v>
      </c>
      <c r="Z634" t="s">
        <v>54</v>
      </c>
      <c r="AA634">
        <v>21.98</v>
      </c>
      <c r="AB634" t="str">
        <f t="shared" si="37"/>
        <v>20-30years</v>
      </c>
      <c r="AC634">
        <v>81301</v>
      </c>
      <c r="AD634" t="str">
        <f t="shared" si="38"/>
        <v>80k-90k</v>
      </c>
      <c r="AE634" s="3">
        <v>0.17</v>
      </c>
      <c r="AF634" s="3" t="str">
        <f t="shared" si="39"/>
        <v>15-20%</v>
      </c>
      <c r="AG634" t="s">
        <v>7413</v>
      </c>
      <c r="AH634" t="s">
        <v>7414</v>
      </c>
      <c r="AI634" t="s">
        <v>7415</v>
      </c>
      <c r="AJ634" t="s">
        <v>7416</v>
      </c>
      <c r="AK634" t="s">
        <v>7415</v>
      </c>
      <c r="AL634" t="s">
        <v>301</v>
      </c>
      <c r="AM634">
        <v>51246</v>
      </c>
      <c r="AN634" t="s">
        <v>85</v>
      </c>
      <c r="AO634" t="s">
        <v>7417</v>
      </c>
      <c r="AP634" t="s">
        <v>7418</v>
      </c>
    </row>
    <row r="635" spans="1:42" x14ac:dyDescent="0.35">
      <c r="A635">
        <v>618339</v>
      </c>
      <c r="B635" t="s">
        <v>63</v>
      </c>
      <c r="C635" t="s">
        <v>7419</v>
      </c>
      <c r="D635" t="s">
        <v>1424</v>
      </c>
      <c r="E635" t="s">
        <v>1237</v>
      </c>
      <c r="F635" t="s">
        <v>67</v>
      </c>
      <c r="G635" t="s">
        <v>7420</v>
      </c>
      <c r="H635" t="s">
        <v>6471</v>
      </c>
      <c r="I635" t="s">
        <v>7421</v>
      </c>
      <c r="J635" t="s">
        <v>7422</v>
      </c>
      <c r="K635" t="s">
        <v>476</v>
      </c>
      <c r="L635" s="1">
        <v>32695</v>
      </c>
      <c r="M635" s="2">
        <v>0.18149305555555553</v>
      </c>
      <c r="N635">
        <v>28.16</v>
      </c>
      <c r="O635" t="str">
        <f t="shared" si="36"/>
        <v>20-30years</v>
      </c>
      <c r="P635">
        <v>63</v>
      </c>
      <c r="Q635" t="s">
        <v>7423</v>
      </c>
      <c r="R635" t="s">
        <v>327</v>
      </c>
      <c r="S635" t="s">
        <v>50</v>
      </c>
      <c r="T635">
        <v>2011</v>
      </c>
      <c r="U635">
        <v>8</v>
      </c>
      <c r="V635" t="s">
        <v>465</v>
      </c>
      <c r="W635" t="s">
        <v>466</v>
      </c>
      <c r="X635">
        <v>18</v>
      </c>
      <c r="Y635" t="s">
        <v>156</v>
      </c>
      <c r="Z635" t="s">
        <v>157</v>
      </c>
      <c r="AA635">
        <v>5.95</v>
      </c>
      <c r="AB635" t="str">
        <f t="shared" si="37"/>
        <v>5-10years</v>
      </c>
      <c r="AC635">
        <v>84715</v>
      </c>
      <c r="AD635" t="str">
        <f t="shared" si="38"/>
        <v>80k-90k</v>
      </c>
      <c r="AE635" s="3">
        <v>0.1</v>
      </c>
      <c r="AF635" s="3" t="str">
        <f t="shared" si="39"/>
        <v>5-10%</v>
      </c>
      <c r="AG635" t="s">
        <v>7424</v>
      </c>
      <c r="AH635" t="s">
        <v>7425</v>
      </c>
      <c r="AI635" t="s">
        <v>7426</v>
      </c>
      <c r="AJ635" t="s">
        <v>3323</v>
      </c>
      <c r="AK635" t="s">
        <v>7426</v>
      </c>
      <c r="AL635" t="s">
        <v>236</v>
      </c>
      <c r="AM635">
        <v>17858</v>
      </c>
      <c r="AN635" t="s">
        <v>237</v>
      </c>
      <c r="AO635" t="s">
        <v>7427</v>
      </c>
      <c r="AP635" t="s">
        <v>7428</v>
      </c>
    </row>
    <row r="636" spans="1:42" x14ac:dyDescent="0.35">
      <c r="A636">
        <v>804360</v>
      </c>
      <c r="B636" t="s">
        <v>63</v>
      </c>
      <c r="C636" t="s">
        <v>7429</v>
      </c>
      <c r="D636" t="s">
        <v>273</v>
      </c>
      <c r="E636" t="s">
        <v>1829</v>
      </c>
      <c r="F636" t="s">
        <v>67</v>
      </c>
      <c r="G636" t="s">
        <v>7430</v>
      </c>
      <c r="H636" t="s">
        <v>6471</v>
      </c>
      <c r="I636" t="s">
        <v>7431</v>
      </c>
      <c r="J636" t="s">
        <v>7432</v>
      </c>
      <c r="K636" t="s">
        <v>7433</v>
      </c>
      <c r="L636" t="s">
        <v>7434</v>
      </c>
      <c r="M636" s="2">
        <v>3.2673611111111105E-2</v>
      </c>
      <c r="N636">
        <v>44.7</v>
      </c>
      <c r="O636" t="str">
        <f t="shared" si="36"/>
        <v>40-50years</v>
      </c>
      <c r="P636">
        <v>63</v>
      </c>
      <c r="Q636" t="s">
        <v>7435</v>
      </c>
      <c r="R636" t="s">
        <v>97</v>
      </c>
      <c r="S636" t="s">
        <v>75</v>
      </c>
      <c r="T636">
        <v>2013</v>
      </c>
      <c r="U636">
        <v>3</v>
      </c>
      <c r="V636" t="s">
        <v>98</v>
      </c>
      <c r="W636" t="s">
        <v>99</v>
      </c>
      <c r="X636">
        <v>25</v>
      </c>
      <c r="Y636" t="s">
        <v>100</v>
      </c>
      <c r="Z636" t="s">
        <v>101</v>
      </c>
      <c r="AA636">
        <v>4.3499999999999996</v>
      </c>
      <c r="AB636" t="str">
        <f t="shared" si="37"/>
        <v>0-5years</v>
      </c>
      <c r="AC636">
        <v>140792</v>
      </c>
      <c r="AD636" t="str">
        <f t="shared" si="38"/>
        <v>1.40lac-1.50lac</v>
      </c>
      <c r="AE636" s="3">
        <v>0.03</v>
      </c>
      <c r="AF636" s="3" t="str">
        <f t="shared" si="39"/>
        <v>0-5%</v>
      </c>
      <c r="AG636" t="s">
        <v>7436</v>
      </c>
      <c r="AH636" t="s">
        <v>7437</v>
      </c>
      <c r="AI636" t="s">
        <v>7438</v>
      </c>
      <c r="AJ636" t="s">
        <v>3348</v>
      </c>
      <c r="AK636" t="s">
        <v>7438</v>
      </c>
      <c r="AL636" t="s">
        <v>222</v>
      </c>
      <c r="AM636">
        <v>62013</v>
      </c>
      <c r="AN636" t="s">
        <v>85</v>
      </c>
      <c r="AO636" t="s">
        <v>7439</v>
      </c>
      <c r="AP636" t="s">
        <v>7440</v>
      </c>
    </row>
    <row r="637" spans="1:42" x14ac:dyDescent="0.35">
      <c r="A637">
        <v>335435</v>
      </c>
      <c r="B637" t="s">
        <v>63</v>
      </c>
      <c r="C637" t="s">
        <v>793</v>
      </c>
      <c r="D637" t="s">
        <v>431</v>
      </c>
      <c r="E637" t="s">
        <v>5103</v>
      </c>
      <c r="F637" t="s">
        <v>67</v>
      </c>
      <c r="G637" t="s">
        <v>7441</v>
      </c>
      <c r="H637" t="s">
        <v>6471</v>
      </c>
      <c r="I637" t="s">
        <v>7442</v>
      </c>
      <c r="J637" t="s">
        <v>7443</v>
      </c>
      <c r="K637" t="s">
        <v>1920</v>
      </c>
      <c r="L637" t="s">
        <v>7444</v>
      </c>
      <c r="M637" s="2">
        <v>0.9450925925925926</v>
      </c>
      <c r="N637">
        <v>42.48</v>
      </c>
      <c r="O637" t="str">
        <f t="shared" si="36"/>
        <v>40-50years</v>
      </c>
      <c r="P637">
        <v>76</v>
      </c>
      <c r="Q637" s="1">
        <v>37207</v>
      </c>
      <c r="R637" t="s">
        <v>49</v>
      </c>
      <c r="S637" t="s">
        <v>50</v>
      </c>
      <c r="T637">
        <v>2001</v>
      </c>
      <c r="U637">
        <v>12</v>
      </c>
      <c r="V637" t="s">
        <v>51</v>
      </c>
      <c r="W637" t="s">
        <v>52</v>
      </c>
      <c r="X637">
        <v>11</v>
      </c>
      <c r="Y637" t="s">
        <v>78</v>
      </c>
      <c r="Z637" t="s">
        <v>79</v>
      </c>
      <c r="AA637">
        <v>15.64</v>
      </c>
      <c r="AB637" t="str">
        <f t="shared" si="37"/>
        <v>15-20years</v>
      </c>
      <c r="AC637">
        <v>163607</v>
      </c>
      <c r="AD637" t="str">
        <f t="shared" si="38"/>
        <v>1.60lac-1.70lac</v>
      </c>
      <c r="AE637" s="3">
        <v>0.26</v>
      </c>
      <c r="AF637" s="3" t="str">
        <f t="shared" si="39"/>
        <v>25-30%</v>
      </c>
      <c r="AG637" t="s">
        <v>7445</v>
      </c>
      <c r="AH637" t="s">
        <v>7446</v>
      </c>
      <c r="AI637" t="s">
        <v>7447</v>
      </c>
      <c r="AJ637" t="s">
        <v>7448</v>
      </c>
      <c r="AK637" t="s">
        <v>7447</v>
      </c>
      <c r="AL637" t="s">
        <v>411</v>
      </c>
      <c r="AM637">
        <v>99323</v>
      </c>
      <c r="AN637" t="s">
        <v>60</v>
      </c>
      <c r="AO637" t="s">
        <v>7449</v>
      </c>
      <c r="AP637" t="s">
        <v>7450</v>
      </c>
    </row>
    <row r="638" spans="1:42" x14ac:dyDescent="0.35">
      <c r="A638">
        <v>308129</v>
      </c>
      <c r="B638" t="s">
        <v>63</v>
      </c>
      <c r="C638" t="s">
        <v>2547</v>
      </c>
      <c r="D638" t="s">
        <v>181</v>
      </c>
      <c r="E638" t="s">
        <v>7451</v>
      </c>
      <c r="F638" t="s">
        <v>67</v>
      </c>
      <c r="G638" t="s">
        <v>7452</v>
      </c>
      <c r="H638" t="s">
        <v>6471</v>
      </c>
      <c r="I638" t="s">
        <v>7453</v>
      </c>
      <c r="J638" t="s">
        <v>7454</v>
      </c>
      <c r="K638" t="s">
        <v>7455</v>
      </c>
      <c r="L638" t="s">
        <v>7456</v>
      </c>
      <c r="M638" s="2">
        <v>8.7037037037037031E-3</v>
      </c>
      <c r="N638">
        <v>47.11</v>
      </c>
      <c r="O638" t="str">
        <f t="shared" si="36"/>
        <v>40-50years</v>
      </c>
      <c r="P638">
        <v>62</v>
      </c>
      <c r="Q638" s="1">
        <v>38302</v>
      </c>
      <c r="R638" t="s">
        <v>49</v>
      </c>
      <c r="S638" t="s">
        <v>50</v>
      </c>
      <c r="T638">
        <v>2004</v>
      </c>
      <c r="U638">
        <v>11</v>
      </c>
      <c r="V638" t="s">
        <v>154</v>
      </c>
      <c r="W638" t="s">
        <v>155</v>
      </c>
      <c r="X638">
        <v>11</v>
      </c>
      <c r="Y638" t="s">
        <v>156</v>
      </c>
      <c r="Z638" t="s">
        <v>157</v>
      </c>
      <c r="AA638">
        <v>12.72</v>
      </c>
      <c r="AB638" t="str">
        <f t="shared" si="37"/>
        <v>10-15years</v>
      </c>
      <c r="AC638">
        <v>112027</v>
      </c>
      <c r="AD638" t="str">
        <f t="shared" si="38"/>
        <v>1.10lac-1.20lac</v>
      </c>
      <c r="AE638" s="3">
        <v>0.04</v>
      </c>
      <c r="AF638" s="3" t="str">
        <f t="shared" si="39"/>
        <v>0-5%</v>
      </c>
      <c r="AG638" t="s">
        <v>7457</v>
      </c>
      <c r="AH638" t="s">
        <v>7458</v>
      </c>
      <c r="AI638" t="s">
        <v>7459</v>
      </c>
      <c r="AJ638" t="s">
        <v>7460</v>
      </c>
      <c r="AK638" t="s">
        <v>7459</v>
      </c>
      <c r="AL638" t="s">
        <v>526</v>
      </c>
      <c r="AM638">
        <v>33182</v>
      </c>
      <c r="AN638" t="s">
        <v>107</v>
      </c>
      <c r="AO638" t="s">
        <v>7461</v>
      </c>
      <c r="AP638" t="s">
        <v>7462</v>
      </c>
    </row>
    <row r="639" spans="1:42" x14ac:dyDescent="0.35">
      <c r="A639">
        <v>192292</v>
      </c>
      <c r="B639" t="s">
        <v>271</v>
      </c>
      <c r="C639" t="s">
        <v>3447</v>
      </c>
      <c r="D639" t="s">
        <v>383</v>
      </c>
      <c r="E639" t="s">
        <v>6505</v>
      </c>
      <c r="F639" t="s">
        <v>67</v>
      </c>
      <c r="G639" t="s">
        <v>7463</v>
      </c>
      <c r="H639" t="s">
        <v>6471</v>
      </c>
      <c r="I639" t="s">
        <v>7464</v>
      </c>
      <c r="J639" t="s">
        <v>7465</v>
      </c>
      <c r="K639" t="s">
        <v>7466</v>
      </c>
      <c r="L639" t="s">
        <v>7467</v>
      </c>
      <c r="M639" s="2">
        <v>0.16679398148148147</v>
      </c>
      <c r="N639">
        <v>56.98</v>
      </c>
      <c r="O639" t="str">
        <f t="shared" si="36"/>
        <v>50-60years</v>
      </c>
      <c r="P639">
        <v>66</v>
      </c>
      <c r="Q639" s="1">
        <v>36221</v>
      </c>
      <c r="R639" t="s">
        <v>97</v>
      </c>
      <c r="S639" t="s">
        <v>75</v>
      </c>
      <c r="T639">
        <v>1999</v>
      </c>
      <c r="U639">
        <v>2</v>
      </c>
      <c r="V639" t="s">
        <v>120</v>
      </c>
      <c r="W639" t="s">
        <v>121</v>
      </c>
      <c r="X639">
        <v>3</v>
      </c>
      <c r="Y639" t="s">
        <v>295</v>
      </c>
      <c r="Z639" t="s">
        <v>296</v>
      </c>
      <c r="AA639">
        <v>18.489999999999998</v>
      </c>
      <c r="AB639" t="str">
        <f t="shared" si="37"/>
        <v>15-20years</v>
      </c>
      <c r="AC639">
        <v>46171</v>
      </c>
      <c r="AD639" t="str">
        <f t="shared" si="38"/>
        <v>40k-50k</v>
      </c>
      <c r="AE639" s="3">
        <v>0.16</v>
      </c>
      <c r="AF639" s="3" t="str">
        <f t="shared" si="39"/>
        <v>15-20%</v>
      </c>
      <c r="AG639" t="s">
        <v>7468</v>
      </c>
      <c r="AH639" t="s">
        <v>7469</v>
      </c>
      <c r="AI639" t="s">
        <v>2736</v>
      </c>
      <c r="AJ639" t="s">
        <v>6185</v>
      </c>
      <c r="AK639" t="s">
        <v>2736</v>
      </c>
      <c r="AL639" t="s">
        <v>1472</v>
      </c>
      <c r="AM639">
        <v>6365</v>
      </c>
      <c r="AN639" t="s">
        <v>237</v>
      </c>
      <c r="AO639" t="s">
        <v>7470</v>
      </c>
      <c r="AP639" t="s">
        <v>7471</v>
      </c>
    </row>
    <row r="640" spans="1:42" x14ac:dyDescent="0.35">
      <c r="A640">
        <v>410844</v>
      </c>
      <c r="B640" t="s">
        <v>63</v>
      </c>
      <c r="C640" t="s">
        <v>7472</v>
      </c>
      <c r="D640" t="s">
        <v>415</v>
      </c>
      <c r="E640" t="s">
        <v>7473</v>
      </c>
      <c r="F640" t="s">
        <v>67</v>
      </c>
      <c r="G640" t="s">
        <v>7474</v>
      </c>
      <c r="H640" t="s">
        <v>6471</v>
      </c>
      <c r="I640" t="s">
        <v>7475</v>
      </c>
      <c r="J640" t="s">
        <v>7476</v>
      </c>
      <c r="K640" t="s">
        <v>197</v>
      </c>
      <c r="L640" s="1">
        <v>30293</v>
      </c>
      <c r="M640" s="2">
        <v>2.8124999999999995E-3</v>
      </c>
      <c r="N640">
        <v>34.979999999999997</v>
      </c>
      <c r="O640" t="str">
        <f t="shared" si="36"/>
        <v>30-40years</v>
      </c>
      <c r="P640">
        <v>74</v>
      </c>
      <c r="Q640" t="s">
        <v>7477</v>
      </c>
      <c r="R640" t="s">
        <v>97</v>
      </c>
      <c r="S640" t="s">
        <v>75</v>
      </c>
      <c r="T640">
        <v>2017</v>
      </c>
      <c r="U640">
        <v>2</v>
      </c>
      <c r="V640" t="s">
        <v>120</v>
      </c>
      <c r="W640" t="s">
        <v>121</v>
      </c>
      <c r="X640">
        <v>27</v>
      </c>
      <c r="Y640" t="s">
        <v>100</v>
      </c>
      <c r="Z640" t="s">
        <v>101</v>
      </c>
      <c r="AA640">
        <v>0.41</v>
      </c>
      <c r="AB640" t="str">
        <f t="shared" si="37"/>
        <v>0-5years</v>
      </c>
      <c r="AC640">
        <v>135526</v>
      </c>
      <c r="AD640" t="str">
        <f t="shared" si="38"/>
        <v>1.30lac-1.40lac</v>
      </c>
      <c r="AE640" s="3">
        <v>0.24</v>
      </c>
      <c r="AF640" s="3" t="str">
        <f t="shared" si="39"/>
        <v>20-25%</v>
      </c>
      <c r="AG640" t="s">
        <v>7478</v>
      </c>
      <c r="AH640" t="s">
        <v>7479</v>
      </c>
      <c r="AI640" t="s">
        <v>7480</v>
      </c>
      <c r="AJ640" t="s">
        <v>5408</v>
      </c>
      <c r="AK640" t="s">
        <v>7480</v>
      </c>
      <c r="AL640" t="s">
        <v>236</v>
      </c>
      <c r="AM640">
        <v>18091</v>
      </c>
      <c r="AN640" t="s">
        <v>237</v>
      </c>
      <c r="AO640" t="s">
        <v>7481</v>
      </c>
      <c r="AP640" t="s">
        <v>7482</v>
      </c>
    </row>
    <row r="641" spans="1:42" x14ac:dyDescent="0.35">
      <c r="A641">
        <v>530958</v>
      </c>
      <c r="B641" t="s">
        <v>110</v>
      </c>
      <c r="C641" t="s">
        <v>7483</v>
      </c>
      <c r="D641" t="s">
        <v>431</v>
      </c>
      <c r="E641" t="s">
        <v>3735</v>
      </c>
      <c r="F641" t="s">
        <v>42</v>
      </c>
      <c r="G641" t="s">
        <v>7484</v>
      </c>
      <c r="H641" t="s">
        <v>6471</v>
      </c>
      <c r="I641" t="s">
        <v>7485</v>
      </c>
      <c r="J641" t="s">
        <v>7486</v>
      </c>
      <c r="K641" t="s">
        <v>7487</v>
      </c>
      <c r="L641" t="s">
        <v>7488</v>
      </c>
      <c r="M641" s="2">
        <v>9.0844907407407416E-2</v>
      </c>
      <c r="N641">
        <v>29.35</v>
      </c>
      <c r="O641" t="str">
        <f t="shared" si="36"/>
        <v>20-30years</v>
      </c>
      <c r="P641">
        <v>58</v>
      </c>
      <c r="Q641" t="s">
        <v>7489</v>
      </c>
      <c r="R641" t="s">
        <v>74</v>
      </c>
      <c r="S641" t="s">
        <v>75</v>
      </c>
      <c r="T641">
        <v>2012</v>
      </c>
      <c r="U641">
        <v>4</v>
      </c>
      <c r="V641" t="s">
        <v>76</v>
      </c>
      <c r="W641" t="s">
        <v>77</v>
      </c>
      <c r="X641">
        <v>25</v>
      </c>
      <c r="Y641" t="s">
        <v>295</v>
      </c>
      <c r="Z641" t="s">
        <v>296</v>
      </c>
      <c r="AA641">
        <v>5.26</v>
      </c>
      <c r="AB641" t="str">
        <f t="shared" si="37"/>
        <v>5-10years</v>
      </c>
      <c r="AC641">
        <v>102102</v>
      </c>
      <c r="AD641" t="str">
        <f t="shared" si="38"/>
        <v>1lac-1.10lac</v>
      </c>
      <c r="AE641" s="3">
        <v>0.09</v>
      </c>
      <c r="AF641" s="3" t="str">
        <f t="shared" si="39"/>
        <v>5-10%</v>
      </c>
      <c r="AG641" t="s">
        <v>7490</v>
      </c>
      <c r="AH641" t="s">
        <v>7491</v>
      </c>
      <c r="AI641" t="s">
        <v>7492</v>
      </c>
      <c r="AJ641" t="s">
        <v>7493</v>
      </c>
      <c r="AK641" t="s">
        <v>7492</v>
      </c>
      <c r="AL641" t="s">
        <v>411</v>
      </c>
      <c r="AM641">
        <v>98384</v>
      </c>
      <c r="AN641" t="s">
        <v>60</v>
      </c>
      <c r="AO641" t="s">
        <v>7494</v>
      </c>
      <c r="AP641" t="s">
        <v>7495</v>
      </c>
    </row>
    <row r="642" spans="1:42" x14ac:dyDescent="0.35">
      <c r="A642">
        <v>232194</v>
      </c>
      <c r="B642" t="s">
        <v>38</v>
      </c>
      <c r="C642" t="s">
        <v>7496</v>
      </c>
      <c r="D642" t="s">
        <v>42</v>
      </c>
      <c r="E642" t="s">
        <v>831</v>
      </c>
      <c r="F642" t="s">
        <v>42</v>
      </c>
      <c r="G642" t="s">
        <v>7497</v>
      </c>
      <c r="H642" t="s">
        <v>6471</v>
      </c>
      <c r="I642" t="s">
        <v>7498</v>
      </c>
      <c r="J642" t="s">
        <v>7499</v>
      </c>
      <c r="K642" t="s">
        <v>3926</v>
      </c>
      <c r="L642" t="s">
        <v>7500</v>
      </c>
      <c r="M642" s="2">
        <v>0.1072337962962963</v>
      </c>
      <c r="N642">
        <v>51.7</v>
      </c>
      <c r="O642" t="str">
        <f t="shared" si="36"/>
        <v>50-60years</v>
      </c>
      <c r="P642">
        <v>50</v>
      </c>
      <c r="Q642" t="s">
        <v>7501</v>
      </c>
      <c r="R642" t="s">
        <v>327</v>
      </c>
      <c r="S642" t="s">
        <v>50</v>
      </c>
      <c r="T642">
        <v>2012</v>
      </c>
      <c r="U642">
        <v>7</v>
      </c>
      <c r="V642" t="s">
        <v>390</v>
      </c>
      <c r="W642" t="s">
        <v>391</v>
      </c>
      <c r="X642">
        <v>29</v>
      </c>
      <c r="Y642" t="s">
        <v>578</v>
      </c>
      <c r="Z642" t="s">
        <v>579</v>
      </c>
      <c r="AA642">
        <v>5</v>
      </c>
      <c r="AB642" t="str">
        <f t="shared" si="37"/>
        <v>0-5years</v>
      </c>
      <c r="AC642">
        <v>88456</v>
      </c>
      <c r="AD642" t="str">
        <f t="shared" si="38"/>
        <v>80k-90k</v>
      </c>
      <c r="AE642" s="3">
        <v>0.17</v>
      </c>
      <c r="AF642" s="3" t="str">
        <f t="shared" si="39"/>
        <v>15-20%</v>
      </c>
      <c r="AG642" t="s">
        <v>7502</v>
      </c>
      <c r="AH642" t="s">
        <v>7503</v>
      </c>
      <c r="AI642" t="s">
        <v>7504</v>
      </c>
      <c r="AJ642" t="s">
        <v>7505</v>
      </c>
      <c r="AK642" t="s">
        <v>7504</v>
      </c>
      <c r="AL642" t="s">
        <v>804</v>
      </c>
      <c r="AM642">
        <v>1085</v>
      </c>
      <c r="AN642" t="s">
        <v>237</v>
      </c>
      <c r="AO642" t="s">
        <v>7506</v>
      </c>
      <c r="AP642" t="s">
        <v>7507</v>
      </c>
    </row>
    <row r="643" spans="1:42" x14ac:dyDescent="0.35">
      <c r="A643">
        <v>888196</v>
      </c>
      <c r="B643" t="s">
        <v>110</v>
      </c>
      <c r="C643" t="s">
        <v>7508</v>
      </c>
      <c r="D643" t="s">
        <v>181</v>
      </c>
      <c r="E643" t="s">
        <v>212</v>
      </c>
      <c r="F643" t="s">
        <v>42</v>
      </c>
      <c r="G643" t="s">
        <v>7509</v>
      </c>
      <c r="H643" t="s">
        <v>6471</v>
      </c>
      <c r="I643" t="s">
        <v>7510</v>
      </c>
      <c r="J643" t="s">
        <v>7511</v>
      </c>
      <c r="K643" t="s">
        <v>2902</v>
      </c>
      <c r="L643" t="s">
        <v>7512</v>
      </c>
      <c r="M643" s="2">
        <v>0.36847222222222226</v>
      </c>
      <c r="N643">
        <v>33.03</v>
      </c>
      <c r="O643" t="str">
        <f t="shared" ref="O643:O706" si="40">IF(AND(N643&gt;20,N643&lt;=30),"20-30years",IF(AND(N643&gt;30,N643&lt;=40),"30-40years",IF(AND(N643&gt;40,N643&lt;=50),"40-50years",IF(AND(N643&gt;50,N643&lt;=60),"50-60years"))))</f>
        <v>30-40years</v>
      </c>
      <c r="P643">
        <v>49</v>
      </c>
      <c r="Q643" s="1">
        <v>40301</v>
      </c>
      <c r="R643" t="s">
        <v>97</v>
      </c>
      <c r="S643" t="s">
        <v>75</v>
      </c>
      <c r="T643">
        <v>2010</v>
      </c>
      <c r="U643">
        <v>3</v>
      </c>
      <c r="V643" t="s">
        <v>98</v>
      </c>
      <c r="W643" t="s">
        <v>99</v>
      </c>
      <c r="X643">
        <v>5</v>
      </c>
      <c r="Y643" t="s">
        <v>279</v>
      </c>
      <c r="Z643" t="s">
        <v>280</v>
      </c>
      <c r="AA643">
        <v>7.4</v>
      </c>
      <c r="AB643" t="str">
        <f t="shared" ref="AB643:AB706" si="41">IF(AA643&lt;=5,"0-5years",IF(AND(AA643&gt;5,AA643&lt;=10),"5-10years", IF(AND(AA643&gt;10,AA643&lt;=15),"10-15years", IF(AND(AA643&gt;15,AA643&lt;=20),"15-20years",IF(AND(AA643&gt;20,AA643&lt;=30),"20-30years",IF(AND(AA643&gt;30,AA643&lt;=40),"30-40years"))))))</f>
        <v>5-10years</v>
      </c>
      <c r="AC643">
        <v>141141</v>
      </c>
      <c r="AD643" t="str">
        <f t="shared" ref="AD643:AD706" si="42">IF(AND(AC643&gt;40000,AC643&lt;=50000),"40k-50k",IF(AND(AC643&gt;50000,AC643&lt;=60000),"50k-60k",IF(AND(AC643&gt;60000,AC643&lt;=70000),"60k-70k",IF(AND(AC643&gt;70000,AC643&lt;=80000),"70k-80k",IF(AND(AC643&gt;80000,AC643&lt;=90000),"80k-90k",IF(AND(AC643&gt;90000,AC643&lt;=100000),"90k-100k",IF(AND(AC643&gt;100000,AC643&lt;=110000),"1lac-1.10lac",IF(AND(AC643&gt;110000,AC643&lt;=120000),"1.10lac-1.20lac",IF(AND(AC643&gt;120000,AC643&lt;=130000),"1.20lac-1.30lac",IF(AND(AC643&gt;130000,AC643&lt;=140000),"1.30lac-1.40lac",IF(AND(AC643&gt;140000,AC643&lt;=150000),"1.40lac-1.50lac",IF(AND(AC643&gt;150000,AC643&lt;=160000),"1.50lac-1.60lac",IF(AND(AC643&gt;160000,AC643&lt;=170000),"1.60lac-1.70lac",IF(AND(AC643&gt;170000,AC643&lt;=180000),"1.70lac-1.80lac",IF(AND(AC643&gt;180000,AC643&lt;=190000),"1.80lac-1.90lac",IF(AND(AC643&gt;190000,AC643&lt;=200000),"1.90lac-2lac"))))))))))))))))</f>
        <v>1.40lac-1.50lac</v>
      </c>
      <c r="AE643" s="3">
        <v>0.08</v>
      </c>
      <c r="AF643" s="3" t="str">
        <f t="shared" ref="AF643:AF706" si="43">IF(AE643&lt;=5%,"0-5%",IF(AND(AE643&gt;5%,AE643&lt;=10%),"5-10%",IF(AND(AE643&gt;10%,AE643&lt;=15%),"10-15%",IF(AND(AE643&gt;15%,AE643&lt;=20%),"15-20%",IF(AND(AE643&gt;20%,AE643&lt;=25%),"20-25%",IF(AND(AE643&gt;25%,AE643&lt;=30%),"25-30%"))))))</f>
        <v>5-10%</v>
      </c>
      <c r="AG643" t="s">
        <v>7513</v>
      </c>
      <c r="AH643" t="s">
        <v>7514</v>
      </c>
      <c r="AI643" t="s">
        <v>7515</v>
      </c>
      <c r="AJ643" t="s">
        <v>6434</v>
      </c>
      <c r="AK643" t="s">
        <v>7515</v>
      </c>
      <c r="AL643" t="s">
        <v>1202</v>
      </c>
      <c r="AM643">
        <v>3466</v>
      </c>
      <c r="AN643" t="s">
        <v>237</v>
      </c>
      <c r="AO643" t="s">
        <v>7516</v>
      </c>
      <c r="AP643" t="s">
        <v>7517</v>
      </c>
    </row>
    <row r="644" spans="1:42" x14ac:dyDescent="0.35">
      <c r="A644">
        <v>696612</v>
      </c>
      <c r="B644" t="s">
        <v>128</v>
      </c>
      <c r="C644" t="s">
        <v>7518</v>
      </c>
      <c r="D644" t="s">
        <v>739</v>
      </c>
      <c r="E644" t="s">
        <v>4541</v>
      </c>
      <c r="F644" t="s">
        <v>67</v>
      </c>
      <c r="G644" t="s">
        <v>7519</v>
      </c>
      <c r="H644" t="s">
        <v>6471</v>
      </c>
      <c r="I644" t="s">
        <v>7520</v>
      </c>
      <c r="J644" t="s">
        <v>7521</v>
      </c>
      <c r="K644" t="s">
        <v>7522</v>
      </c>
      <c r="L644" t="s">
        <v>7523</v>
      </c>
      <c r="M644" s="2">
        <v>0.77300925925925934</v>
      </c>
      <c r="N644">
        <v>51.3</v>
      </c>
      <c r="O644" t="str">
        <f t="shared" si="40"/>
        <v>50-60years</v>
      </c>
      <c r="P644">
        <v>81</v>
      </c>
      <c r="Q644" t="s">
        <v>7524</v>
      </c>
      <c r="R644" t="s">
        <v>74</v>
      </c>
      <c r="S644" t="s">
        <v>75</v>
      </c>
      <c r="T644">
        <v>2014</v>
      </c>
      <c r="U644">
        <v>4</v>
      </c>
      <c r="V644" t="s">
        <v>76</v>
      </c>
      <c r="W644" t="s">
        <v>77</v>
      </c>
      <c r="X644">
        <v>19</v>
      </c>
      <c r="Y644" t="s">
        <v>53</v>
      </c>
      <c r="Z644" t="s">
        <v>54</v>
      </c>
      <c r="AA644">
        <v>3.28</v>
      </c>
      <c r="AB644" t="str">
        <f t="shared" si="41"/>
        <v>0-5years</v>
      </c>
      <c r="AC644">
        <v>137843</v>
      </c>
      <c r="AD644" t="str">
        <f t="shared" si="42"/>
        <v>1.30lac-1.40lac</v>
      </c>
      <c r="AE644" s="3">
        <v>0.3</v>
      </c>
      <c r="AF644" s="3" t="str">
        <f t="shared" si="43"/>
        <v>25-30%</v>
      </c>
      <c r="AG644" t="s">
        <v>7525</v>
      </c>
      <c r="AH644" t="s">
        <v>7526</v>
      </c>
      <c r="AI644" t="s">
        <v>7527</v>
      </c>
      <c r="AJ644" t="s">
        <v>7528</v>
      </c>
      <c r="AK644" t="s">
        <v>7527</v>
      </c>
      <c r="AL644" t="s">
        <v>1713</v>
      </c>
      <c r="AM644">
        <v>54816</v>
      </c>
      <c r="AN644" t="s">
        <v>85</v>
      </c>
      <c r="AO644" t="s">
        <v>7529</v>
      </c>
      <c r="AP644" t="s">
        <v>7530</v>
      </c>
    </row>
    <row r="645" spans="1:42" x14ac:dyDescent="0.35">
      <c r="A645">
        <v>775434</v>
      </c>
      <c r="B645" t="s">
        <v>38</v>
      </c>
      <c r="C645" t="s">
        <v>7531</v>
      </c>
      <c r="D645" t="s">
        <v>739</v>
      </c>
      <c r="E645" t="s">
        <v>325</v>
      </c>
      <c r="F645" t="s">
        <v>42</v>
      </c>
      <c r="G645" t="s">
        <v>7532</v>
      </c>
      <c r="H645" t="s">
        <v>6471</v>
      </c>
      <c r="I645" t="s">
        <v>7533</v>
      </c>
      <c r="J645" t="s">
        <v>7534</v>
      </c>
      <c r="K645" t="s">
        <v>7535</v>
      </c>
      <c r="L645" s="1">
        <v>28441</v>
      </c>
      <c r="M645" s="2">
        <v>6.3113425925925934E-2</v>
      </c>
      <c r="N645">
        <v>39.65</v>
      </c>
      <c r="O645" t="str">
        <f t="shared" si="40"/>
        <v>30-40years</v>
      </c>
      <c r="P645">
        <v>47</v>
      </c>
      <c r="Q645" s="1">
        <v>37084</v>
      </c>
      <c r="R645" t="s">
        <v>49</v>
      </c>
      <c r="S645" t="s">
        <v>50</v>
      </c>
      <c r="T645">
        <v>2001</v>
      </c>
      <c r="U645">
        <v>12</v>
      </c>
      <c r="V645" t="s">
        <v>51</v>
      </c>
      <c r="W645" t="s">
        <v>52</v>
      </c>
      <c r="X645">
        <v>7</v>
      </c>
      <c r="Y645" t="s">
        <v>279</v>
      </c>
      <c r="Z645" t="s">
        <v>280</v>
      </c>
      <c r="AA645">
        <v>15.65</v>
      </c>
      <c r="AB645" t="str">
        <f t="shared" si="41"/>
        <v>15-20years</v>
      </c>
      <c r="AC645">
        <v>73471</v>
      </c>
      <c r="AD645" t="str">
        <f t="shared" si="42"/>
        <v>70k-80k</v>
      </c>
      <c r="AE645" s="3">
        <v>0.21</v>
      </c>
      <c r="AF645" s="3" t="str">
        <f t="shared" si="43"/>
        <v>20-25%</v>
      </c>
      <c r="AG645" t="s">
        <v>7536</v>
      </c>
      <c r="AH645" t="s">
        <v>7537</v>
      </c>
      <c r="AI645" t="s">
        <v>7538</v>
      </c>
      <c r="AJ645" t="s">
        <v>4515</v>
      </c>
      <c r="AK645" t="s">
        <v>7538</v>
      </c>
      <c r="AL645" t="s">
        <v>125</v>
      </c>
      <c r="AM645">
        <v>47037</v>
      </c>
      <c r="AN645" t="s">
        <v>85</v>
      </c>
      <c r="AO645" t="s">
        <v>7539</v>
      </c>
      <c r="AP645" t="s">
        <v>7540</v>
      </c>
    </row>
    <row r="646" spans="1:42" x14ac:dyDescent="0.35">
      <c r="A646">
        <v>860093</v>
      </c>
      <c r="B646" t="s">
        <v>110</v>
      </c>
      <c r="C646" t="s">
        <v>6219</v>
      </c>
      <c r="D646" t="s">
        <v>130</v>
      </c>
      <c r="E646" t="s">
        <v>711</v>
      </c>
      <c r="F646" t="s">
        <v>42</v>
      </c>
      <c r="G646" t="s">
        <v>7541</v>
      </c>
      <c r="H646" t="s">
        <v>6471</v>
      </c>
      <c r="I646" t="s">
        <v>7542</v>
      </c>
      <c r="J646" t="s">
        <v>7543</v>
      </c>
      <c r="K646" t="s">
        <v>436</v>
      </c>
      <c r="L646" t="s">
        <v>7544</v>
      </c>
      <c r="M646" s="2">
        <v>0.30473379629629632</v>
      </c>
      <c r="N646">
        <v>46.62</v>
      </c>
      <c r="O646" t="str">
        <f t="shared" si="40"/>
        <v>40-50years</v>
      </c>
      <c r="P646">
        <v>41</v>
      </c>
      <c r="Q646" t="s">
        <v>7545</v>
      </c>
      <c r="R646" t="s">
        <v>97</v>
      </c>
      <c r="S646" t="s">
        <v>75</v>
      </c>
      <c r="T646">
        <v>2003</v>
      </c>
      <c r="U646">
        <v>1</v>
      </c>
      <c r="V646" t="s">
        <v>293</v>
      </c>
      <c r="W646" t="s">
        <v>294</v>
      </c>
      <c r="X646">
        <v>24</v>
      </c>
      <c r="Y646" t="s">
        <v>279</v>
      </c>
      <c r="Z646" t="s">
        <v>280</v>
      </c>
      <c r="AA646">
        <v>14.52</v>
      </c>
      <c r="AB646" t="str">
        <f t="shared" si="41"/>
        <v>10-15years</v>
      </c>
      <c r="AC646">
        <v>119388</v>
      </c>
      <c r="AD646" t="str">
        <f t="shared" si="42"/>
        <v>1.10lac-1.20lac</v>
      </c>
      <c r="AE646" s="3">
        <v>0.24</v>
      </c>
      <c r="AF646" s="3" t="str">
        <f t="shared" si="43"/>
        <v>20-25%</v>
      </c>
      <c r="AG646" t="s">
        <v>7546</v>
      </c>
      <c r="AH646" t="s">
        <v>7547</v>
      </c>
      <c r="AI646" t="s">
        <v>7548</v>
      </c>
      <c r="AJ646" t="s">
        <v>7549</v>
      </c>
      <c r="AK646" t="s">
        <v>7548</v>
      </c>
      <c r="AL646" t="s">
        <v>2233</v>
      </c>
      <c r="AM646">
        <v>86002</v>
      </c>
      <c r="AN646" t="s">
        <v>60</v>
      </c>
      <c r="AO646" t="s">
        <v>7550</v>
      </c>
      <c r="AP646" t="s">
        <v>7551</v>
      </c>
    </row>
    <row r="647" spans="1:42" x14ac:dyDescent="0.35">
      <c r="A647">
        <v>476072</v>
      </c>
      <c r="B647" t="s">
        <v>128</v>
      </c>
      <c r="C647" t="s">
        <v>2500</v>
      </c>
      <c r="D647" t="s">
        <v>181</v>
      </c>
      <c r="E647" t="s">
        <v>831</v>
      </c>
      <c r="F647" t="s">
        <v>67</v>
      </c>
      <c r="G647" t="s">
        <v>7552</v>
      </c>
      <c r="H647" t="s">
        <v>6471</v>
      </c>
      <c r="I647" t="s">
        <v>7553</v>
      </c>
      <c r="J647" t="s">
        <v>7554</v>
      </c>
      <c r="K647" t="s">
        <v>2382</v>
      </c>
      <c r="L647" s="1">
        <v>27160</v>
      </c>
      <c r="M647" s="2">
        <v>3.6122685185185181E-2</v>
      </c>
      <c r="N647">
        <v>42.76</v>
      </c>
      <c r="O647" t="str">
        <f t="shared" si="40"/>
        <v>40-50years</v>
      </c>
      <c r="P647">
        <v>88</v>
      </c>
      <c r="Q647" t="s">
        <v>7555</v>
      </c>
      <c r="R647" t="s">
        <v>97</v>
      </c>
      <c r="S647" t="s">
        <v>75</v>
      </c>
      <c r="T647">
        <v>1996</v>
      </c>
      <c r="U647">
        <v>2</v>
      </c>
      <c r="V647" t="s">
        <v>120</v>
      </c>
      <c r="W647" t="s">
        <v>121</v>
      </c>
      <c r="X647">
        <v>21</v>
      </c>
      <c r="Y647" t="s">
        <v>295</v>
      </c>
      <c r="Z647" t="s">
        <v>296</v>
      </c>
      <c r="AA647">
        <v>21.45</v>
      </c>
      <c r="AB647" t="str">
        <f t="shared" si="41"/>
        <v>20-30years</v>
      </c>
      <c r="AC647">
        <v>93228</v>
      </c>
      <c r="AD647" t="str">
        <f t="shared" si="42"/>
        <v>90k-100k</v>
      </c>
      <c r="AE647" s="3">
        <v>0.22</v>
      </c>
      <c r="AF647" s="3" t="str">
        <f t="shared" si="43"/>
        <v>20-25%</v>
      </c>
      <c r="AG647" t="s">
        <v>7556</v>
      </c>
      <c r="AH647" t="s">
        <v>7557</v>
      </c>
      <c r="AI647" t="s">
        <v>7558</v>
      </c>
      <c r="AJ647" t="s">
        <v>7559</v>
      </c>
      <c r="AK647" t="s">
        <v>7558</v>
      </c>
      <c r="AL647" t="s">
        <v>609</v>
      </c>
      <c r="AM647">
        <v>25143</v>
      </c>
      <c r="AN647" t="s">
        <v>107</v>
      </c>
      <c r="AO647" t="s">
        <v>7560</v>
      </c>
      <c r="AP647" t="s">
        <v>7561</v>
      </c>
    </row>
    <row r="648" spans="1:42" x14ac:dyDescent="0.35">
      <c r="A648">
        <v>407160</v>
      </c>
      <c r="B648" t="s">
        <v>38</v>
      </c>
      <c r="C648" t="s">
        <v>7562</v>
      </c>
      <c r="D648" t="s">
        <v>739</v>
      </c>
      <c r="E648" t="s">
        <v>4115</v>
      </c>
      <c r="F648" t="s">
        <v>42</v>
      </c>
      <c r="G648" t="s">
        <v>7563</v>
      </c>
      <c r="H648" t="s">
        <v>6471</v>
      </c>
      <c r="I648" t="s">
        <v>7564</v>
      </c>
      <c r="J648" t="s">
        <v>7565</v>
      </c>
      <c r="K648" t="s">
        <v>7566</v>
      </c>
      <c r="L648" t="s">
        <v>7567</v>
      </c>
      <c r="M648" s="2">
        <v>0.70384259259259263</v>
      </c>
      <c r="N648">
        <v>52.57</v>
      </c>
      <c r="O648" t="str">
        <f t="shared" si="40"/>
        <v>50-60years</v>
      </c>
      <c r="P648">
        <v>52</v>
      </c>
      <c r="Q648" s="1">
        <v>42218</v>
      </c>
      <c r="R648" t="s">
        <v>97</v>
      </c>
      <c r="S648" t="s">
        <v>75</v>
      </c>
      <c r="T648">
        <v>2015</v>
      </c>
      <c r="U648">
        <v>2</v>
      </c>
      <c r="V648" t="s">
        <v>120</v>
      </c>
      <c r="W648" t="s">
        <v>121</v>
      </c>
      <c r="X648">
        <v>8</v>
      </c>
      <c r="Y648" t="s">
        <v>578</v>
      </c>
      <c r="Z648" t="s">
        <v>579</v>
      </c>
      <c r="AA648">
        <v>2.4700000000000002</v>
      </c>
      <c r="AB648" t="str">
        <f t="shared" si="41"/>
        <v>0-5years</v>
      </c>
      <c r="AC648">
        <v>186933</v>
      </c>
      <c r="AD648" t="str">
        <f t="shared" si="42"/>
        <v>1.80lac-1.90lac</v>
      </c>
      <c r="AE648" s="3">
        <v>0.08</v>
      </c>
      <c r="AF648" s="3" t="str">
        <f t="shared" si="43"/>
        <v>5-10%</v>
      </c>
      <c r="AG648" t="s">
        <v>7568</v>
      </c>
      <c r="AH648" t="s">
        <v>7569</v>
      </c>
      <c r="AI648" t="s">
        <v>7056</v>
      </c>
      <c r="AJ648" t="s">
        <v>5192</v>
      </c>
      <c r="AK648" t="s">
        <v>7056</v>
      </c>
      <c r="AL648" t="s">
        <v>177</v>
      </c>
      <c r="AM648">
        <v>78412</v>
      </c>
      <c r="AN648" t="s">
        <v>107</v>
      </c>
      <c r="AO648" t="s">
        <v>7570</v>
      </c>
      <c r="AP648" t="s">
        <v>7571</v>
      </c>
    </row>
    <row r="649" spans="1:42" x14ac:dyDescent="0.35">
      <c r="A649">
        <v>221262</v>
      </c>
      <c r="B649" t="s">
        <v>128</v>
      </c>
      <c r="C649" t="s">
        <v>7572</v>
      </c>
      <c r="D649" t="s">
        <v>354</v>
      </c>
      <c r="E649" t="s">
        <v>1237</v>
      </c>
      <c r="F649" t="s">
        <v>42</v>
      </c>
      <c r="G649" t="s">
        <v>7573</v>
      </c>
      <c r="H649" t="s">
        <v>6471</v>
      </c>
      <c r="I649" t="s">
        <v>7574</v>
      </c>
      <c r="J649" t="s">
        <v>7575</v>
      </c>
      <c r="K649" t="s">
        <v>7576</v>
      </c>
      <c r="L649" t="s">
        <v>7577</v>
      </c>
      <c r="M649" s="2">
        <v>0.4340162037037037</v>
      </c>
      <c r="N649">
        <v>54.72</v>
      </c>
      <c r="O649" t="str">
        <f t="shared" si="40"/>
        <v>50-60years</v>
      </c>
      <c r="P649">
        <v>44</v>
      </c>
      <c r="Q649" s="1">
        <v>39304</v>
      </c>
      <c r="R649" t="s">
        <v>49</v>
      </c>
      <c r="S649" t="s">
        <v>50</v>
      </c>
      <c r="T649">
        <v>2007</v>
      </c>
      <c r="U649">
        <v>10</v>
      </c>
      <c r="V649" t="s">
        <v>137</v>
      </c>
      <c r="W649" t="s">
        <v>138</v>
      </c>
      <c r="X649">
        <v>8</v>
      </c>
      <c r="Y649" t="s">
        <v>100</v>
      </c>
      <c r="Z649" t="s">
        <v>101</v>
      </c>
      <c r="AA649">
        <v>9.81</v>
      </c>
      <c r="AB649" t="str">
        <f t="shared" si="41"/>
        <v>5-10years</v>
      </c>
      <c r="AC649">
        <v>90146</v>
      </c>
      <c r="AD649" t="str">
        <f t="shared" si="42"/>
        <v>90k-100k</v>
      </c>
      <c r="AE649" s="3">
        <v>0.02</v>
      </c>
      <c r="AF649" s="3" t="str">
        <f t="shared" si="43"/>
        <v>0-5%</v>
      </c>
      <c r="AG649" t="s">
        <v>7578</v>
      </c>
      <c r="AH649" t="s">
        <v>7579</v>
      </c>
      <c r="AI649" t="s">
        <v>7580</v>
      </c>
      <c r="AJ649" t="s">
        <v>5408</v>
      </c>
      <c r="AK649" t="s">
        <v>7580</v>
      </c>
      <c r="AL649" t="s">
        <v>972</v>
      </c>
      <c r="AM649">
        <v>27897</v>
      </c>
      <c r="AN649" t="s">
        <v>107</v>
      </c>
      <c r="AO649" t="s">
        <v>7581</v>
      </c>
      <c r="AP649" t="s">
        <v>7582</v>
      </c>
    </row>
    <row r="650" spans="1:42" x14ac:dyDescent="0.35">
      <c r="A650">
        <v>790187</v>
      </c>
      <c r="B650" t="s">
        <v>63</v>
      </c>
      <c r="C650" t="s">
        <v>7583</v>
      </c>
      <c r="D650" t="s">
        <v>337</v>
      </c>
      <c r="E650" t="s">
        <v>4507</v>
      </c>
      <c r="F650" t="s">
        <v>67</v>
      </c>
      <c r="G650" t="s">
        <v>7584</v>
      </c>
      <c r="H650" t="s">
        <v>6471</v>
      </c>
      <c r="I650" t="s">
        <v>7585</v>
      </c>
      <c r="J650" t="s">
        <v>7586</v>
      </c>
      <c r="K650" t="s">
        <v>1181</v>
      </c>
      <c r="L650" s="1">
        <v>21500</v>
      </c>
      <c r="M650" s="2">
        <v>0.40127314814814818</v>
      </c>
      <c r="N650">
        <v>58.75</v>
      </c>
      <c r="O650" t="str">
        <f t="shared" si="40"/>
        <v>50-60years</v>
      </c>
      <c r="P650">
        <v>67</v>
      </c>
      <c r="Q650" t="s">
        <v>7587</v>
      </c>
      <c r="R650" t="s">
        <v>327</v>
      </c>
      <c r="S650" t="s">
        <v>50</v>
      </c>
      <c r="T650">
        <v>2012</v>
      </c>
      <c r="U650">
        <v>8</v>
      </c>
      <c r="V650" t="s">
        <v>465</v>
      </c>
      <c r="W650" t="s">
        <v>466</v>
      </c>
      <c r="X650">
        <v>15</v>
      </c>
      <c r="Y650" t="s">
        <v>295</v>
      </c>
      <c r="Z650" t="s">
        <v>296</v>
      </c>
      <c r="AA650">
        <v>4.95</v>
      </c>
      <c r="AB650" t="str">
        <f t="shared" si="41"/>
        <v>0-5years</v>
      </c>
      <c r="AC650">
        <v>97528</v>
      </c>
      <c r="AD650" t="str">
        <f t="shared" si="42"/>
        <v>90k-100k</v>
      </c>
      <c r="AE650" s="3">
        <v>0.03</v>
      </c>
      <c r="AF650" s="3" t="str">
        <f t="shared" si="43"/>
        <v>0-5%</v>
      </c>
      <c r="AG650" t="s">
        <v>7588</v>
      </c>
      <c r="AH650" t="s">
        <v>7589</v>
      </c>
      <c r="AI650" t="s">
        <v>7590</v>
      </c>
      <c r="AJ650" t="s">
        <v>2278</v>
      </c>
      <c r="AK650" t="s">
        <v>7590</v>
      </c>
      <c r="AL650" t="s">
        <v>1713</v>
      </c>
      <c r="AM650">
        <v>54748</v>
      </c>
      <c r="AN650" t="s">
        <v>85</v>
      </c>
      <c r="AO650" t="s">
        <v>7591</v>
      </c>
      <c r="AP650" t="s">
        <v>7592</v>
      </c>
    </row>
    <row r="651" spans="1:42" x14ac:dyDescent="0.35">
      <c r="A651">
        <v>771945</v>
      </c>
      <c r="B651" t="s">
        <v>63</v>
      </c>
      <c r="C651" t="s">
        <v>7593</v>
      </c>
      <c r="D651" t="s">
        <v>196</v>
      </c>
      <c r="E651" t="s">
        <v>6041</v>
      </c>
      <c r="F651" t="s">
        <v>67</v>
      </c>
      <c r="G651" t="s">
        <v>7594</v>
      </c>
      <c r="H651" t="s">
        <v>6471</v>
      </c>
      <c r="I651" t="s">
        <v>7595</v>
      </c>
      <c r="J651" t="s">
        <v>7596</v>
      </c>
      <c r="K651" t="s">
        <v>1340</v>
      </c>
      <c r="L651" t="s">
        <v>4030</v>
      </c>
      <c r="M651" s="2">
        <v>0.92932870370370368</v>
      </c>
      <c r="N651">
        <v>54.98</v>
      </c>
      <c r="O651" t="str">
        <f t="shared" si="40"/>
        <v>50-60years</v>
      </c>
      <c r="P651">
        <v>71</v>
      </c>
      <c r="Q651" t="s">
        <v>7597</v>
      </c>
      <c r="R651" t="s">
        <v>49</v>
      </c>
      <c r="S651" t="s">
        <v>50</v>
      </c>
      <c r="T651">
        <v>1999</v>
      </c>
      <c r="U651">
        <v>10</v>
      </c>
      <c r="V651" t="s">
        <v>137</v>
      </c>
      <c r="W651" t="s">
        <v>138</v>
      </c>
      <c r="X651">
        <v>19</v>
      </c>
      <c r="Y651" t="s">
        <v>78</v>
      </c>
      <c r="Z651" t="s">
        <v>79</v>
      </c>
      <c r="AA651">
        <v>17.79</v>
      </c>
      <c r="AB651" t="str">
        <f t="shared" si="41"/>
        <v>15-20years</v>
      </c>
      <c r="AC651">
        <v>114318</v>
      </c>
      <c r="AD651" t="str">
        <f t="shared" si="42"/>
        <v>1.10lac-1.20lac</v>
      </c>
      <c r="AE651" s="3">
        <v>0.16</v>
      </c>
      <c r="AF651" s="3" t="str">
        <f t="shared" si="43"/>
        <v>15-20%</v>
      </c>
      <c r="AG651" t="s">
        <v>7598</v>
      </c>
      <c r="AH651" t="s">
        <v>7599</v>
      </c>
      <c r="AI651" t="s">
        <v>7600</v>
      </c>
      <c r="AJ651" t="s">
        <v>7601</v>
      </c>
      <c r="AK651" t="s">
        <v>7600</v>
      </c>
      <c r="AL651" t="s">
        <v>379</v>
      </c>
      <c r="AM651">
        <v>13102</v>
      </c>
      <c r="AN651" t="s">
        <v>237</v>
      </c>
      <c r="AO651" t="s">
        <v>7602</v>
      </c>
      <c r="AP651" t="s">
        <v>7603</v>
      </c>
    </row>
    <row r="652" spans="1:42" x14ac:dyDescent="0.35">
      <c r="A652">
        <v>372188</v>
      </c>
      <c r="B652" t="s">
        <v>38</v>
      </c>
      <c r="C652" t="s">
        <v>7604</v>
      </c>
      <c r="D652" t="s">
        <v>42</v>
      </c>
      <c r="E652" t="s">
        <v>3547</v>
      </c>
      <c r="F652" t="s">
        <v>42</v>
      </c>
      <c r="G652" t="s">
        <v>7605</v>
      </c>
      <c r="H652" t="s">
        <v>6471</v>
      </c>
      <c r="I652" t="s">
        <v>7606</v>
      </c>
      <c r="J652" t="s">
        <v>7607</v>
      </c>
      <c r="K652" t="s">
        <v>1656</v>
      </c>
      <c r="L652" s="1">
        <v>31690</v>
      </c>
      <c r="M652" s="2">
        <v>0.12409722222222223</v>
      </c>
      <c r="N652">
        <v>31.24</v>
      </c>
      <c r="O652" t="str">
        <f t="shared" si="40"/>
        <v>30-40years</v>
      </c>
      <c r="P652">
        <v>42</v>
      </c>
      <c r="Q652" s="1">
        <v>42983</v>
      </c>
      <c r="R652" t="s">
        <v>74</v>
      </c>
      <c r="S652" t="s">
        <v>75</v>
      </c>
      <c r="T652">
        <v>2017</v>
      </c>
      <c r="U652">
        <v>5</v>
      </c>
      <c r="V652" t="s">
        <v>312</v>
      </c>
      <c r="W652" t="s">
        <v>312</v>
      </c>
      <c r="X652">
        <v>9</v>
      </c>
      <c r="Y652" t="s">
        <v>78</v>
      </c>
      <c r="Z652" t="s">
        <v>79</v>
      </c>
      <c r="AA652">
        <v>0.22</v>
      </c>
      <c r="AB652" t="str">
        <f t="shared" si="41"/>
        <v>0-5years</v>
      </c>
      <c r="AC652">
        <v>137142</v>
      </c>
      <c r="AD652" t="str">
        <f t="shared" si="42"/>
        <v>1.30lac-1.40lac</v>
      </c>
      <c r="AE652" s="3">
        <v>0.25</v>
      </c>
      <c r="AF652" s="3" t="str">
        <f t="shared" si="43"/>
        <v>20-25%</v>
      </c>
      <c r="AG652" t="s">
        <v>7608</v>
      </c>
      <c r="AH652" t="s">
        <v>7609</v>
      </c>
      <c r="AI652" t="s">
        <v>7610</v>
      </c>
      <c r="AJ652" t="s">
        <v>673</v>
      </c>
      <c r="AK652" t="s">
        <v>7610</v>
      </c>
      <c r="AL652" t="s">
        <v>236</v>
      </c>
      <c r="AM652">
        <v>16041</v>
      </c>
      <c r="AN652" t="s">
        <v>237</v>
      </c>
      <c r="AO652" t="s">
        <v>7611</v>
      </c>
      <c r="AP652" t="s">
        <v>7612</v>
      </c>
    </row>
    <row r="653" spans="1:42" x14ac:dyDescent="0.35">
      <c r="A653">
        <v>657125</v>
      </c>
      <c r="B653" t="s">
        <v>110</v>
      </c>
      <c r="C653" t="s">
        <v>7613</v>
      </c>
      <c r="D653" t="s">
        <v>112</v>
      </c>
      <c r="E653" t="s">
        <v>60</v>
      </c>
      <c r="F653" t="s">
        <v>42</v>
      </c>
      <c r="G653" t="s">
        <v>7614</v>
      </c>
      <c r="H653" t="s">
        <v>6471</v>
      </c>
      <c r="I653" t="s">
        <v>7615</v>
      </c>
      <c r="J653" t="s">
        <v>7616</v>
      </c>
      <c r="K653" t="s">
        <v>7617</v>
      </c>
      <c r="L653" s="1">
        <v>26544</v>
      </c>
      <c r="M653" s="2">
        <v>0.37739583333333332</v>
      </c>
      <c r="N653">
        <v>45.5</v>
      </c>
      <c r="O653" t="str">
        <f t="shared" si="40"/>
        <v>40-50years</v>
      </c>
      <c r="P653">
        <v>56</v>
      </c>
      <c r="Q653" s="1">
        <v>36353</v>
      </c>
      <c r="R653" t="s">
        <v>49</v>
      </c>
      <c r="S653" t="s">
        <v>50</v>
      </c>
      <c r="T653">
        <v>1999</v>
      </c>
      <c r="U653">
        <v>12</v>
      </c>
      <c r="V653" t="s">
        <v>51</v>
      </c>
      <c r="W653" t="s">
        <v>52</v>
      </c>
      <c r="X653">
        <v>7</v>
      </c>
      <c r="Y653" t="s">
        <v>78</v>
      </c>
      <c r="Z653" t="s">
        <v>79</v>
      </c>
      <c r="AA653">
        <v>17.649999999999999</v>
      </c>
      <c r="AB653" t="str">
        <f t="shared" si="41"/>
        <v>15-20years</v>
      </c>
      <c r="AC653">
        <v>79089</v>
      </c>
      <c r="AD653" t="str">
        <f t="shared" si="42"/>
        <v>70k-80k</v>
      </c>
      <c r="AE653" s="3">
        <v>0.22</v>
      </c>
      <c r="AF653" s="3" t="str">
        <f t="shared" si="43"/>
        <v>20-25%</v>
      </c>
      <c r="AG653" t="s">
        <v>7618</v>
      </c>
      <c r="AH653" t="s">
        <v>7619</v>
      </c>
      <c r="AI653" t="s">
        <v>3058</v>
      </c>
      <c r="AJ653" t="s">
        <v>1576</v>
      </c>
      <c r="AK653" t="s">
        <v>3058</v>
      </c>
      <c r="AL653" t="s">
        <v>207</v>
      </c>
      <c r="AM653">
        <v>37320</v>
      </c>
      <c r="AN653" t="s">
        <v>107</v>
      </c>
      <c r="AO653" t="s">
        <v>7620</v>
      </c>
      <c r="AP653" t="s">
        <v>7621</v>
      </c>
    </row>
    <row r="654" spans="1:42" x14ac:dyDescent="0.35">
      <c r="A654">
        <v>489761</v>
      </c>
      <c r="B654" t="s">
        <v>38</v>
      </c>
      <c r="C654" t="s">
        <v>7622</v>
      </c>
      <c r="D654" t="s">
        <v>938</v>
      </c>
      <c r="E654" t="s">
        <v>7623</v>
      </c>
      <c r="F654" t="s">
        <v>42</v>
      </c>
      <c r="G654" t="s">
        <v>7624</v>
      </c>
      <c r="H654" t="s">
        <v>6471</v>
      </c>
      <c r="I654" t="s">
        <v>7625</v>
      </c>
      <c r="J654" t="s">
        <v>7626</v>
      </c>
      <c r="K654" t="s">
        <v>3348</v>
      </c>
      <c r="L654" t="s">
        <v>7627</v>
      </c>
      <c r="M654" s="2">
        <v>0.52559027777777778</v>
      </c>
      <c r="N654">
        <v>21.72</v>
      </c>
      <c r="O654" t="str">
        <f t="shared" si="40"/>
        <v>20-30years</v>
      </c>
      <c r="P654">
        <v>42</v>
      </c>
      <c r="Q654" t="s">
        <v>7628</v>
      </c>
      <c r="R654" t="s">
        <v>97</v>
      </c>
      <c r="S654" t="s">
        <v>75</v>
      </c>
      <c r="T654">
        <v>2017</v>
      </c>
      <c r="U654">
        <v>3</v>
      </c>
      <c r="V654" t="s">
        <v>98</v>
      </c>
      <c r="W654" t="s">
        <v>99</v>
      </c>
      <c r="X654">
        <v>30</v>
      </c>
      <c r="Y654" t="s">
        <v>156</v>
      </c>
      <c r="Z654" t="s">
        <v>157</v>
      </c>
      <c r="AA654">
        <v>0.33</v>
      </c>
      <c r="AB654" t="str">
        <f t="shared" si="41"/>
        <v>0-5years</v>
      </c>
      <c r="AC654">
        <v>171987</v>
      </c>
      <c r="AD654" t="str">
        <f t="shared" si="42"/>
        <v>1.70lac-1.80lac</v>
      </c>
      <c r="AE654" s="3">
        <v>0.11</v>
      </c>
      <c r="AF654" s="3" t="str">
        <f t="shared" si="43"/>
        <v>10-15%</v>
      </c>
      <c r="AG654" t="s">
        <v>7629</v>
      </c>
      <c r="AH654" t="s">
        <v>7630</v>
      </c>
      <c r="AI654" t="s">
        <v>251</v>
      </c>
      <c r="AJ654" t="s">
        <v>251</v>
      </c>
      <c r="AK654" t="s">
        <v>251</v>
      </c>
      <c r="AL654" t="s">
        <v>252</v>
      </c>
      <c r="AM654">
        <v>90055</v>
      </c>
      <c r="AN654" t="s">
        <v>60</v>
      </c>
      <c r="AO654" t="s">
        <v>7631</v>
      </c>
      <c r="AP654" t="s">
        <v>7632</v>
      </c>
    </row>
    <row r="655" spans="1:42" x14ac:dyDescent="0.35">
      <c r="A655">
        <v>651738</v>
      </c>
      <c r="B655" t="s">
        <v>63</v>
      </c>
      <c r="C655" t="s">
        <v>7633</v>
      </c>
      <c r="D655" t="s">
        <v>211</v>
      </c>
      <c r="E655" t="s">
        <v>4708</v>
      </c>
      <c r="F655" t="s">
        <v>67</v>
      </c>
      <c r="G655" t="s">
        <v>7634</v>
      </c>
      <c r="H655" t="s">
        <v>6471</v>
      </c>
      <c r="I655" t="s">
        <v>7635</v>
      </c>
      <c r="J655" t="s">
        <v>7636</v>
      </c>
      <c r="K655" t="s">
        <v>7637</v>
      </c>
      <c r="L655" s="1">
        <v>22162</v>
      </c>
      <c r="M655" s="2">
        <v>0.67539351851851848</v>
      </c>
      <c r="N655">
        <v>57.42</v>
      </c>
      <c r="O655" t="str">
        <f t="shared" si="40"/>
        <v>50-60years</v>
      </c>
      <c r="P655">
        <v>55</v>
      </c>
      <c r="Q655" t="s">
        <v>7638</v>
      </c>
      <c r="R655" t="s">
        <v>97</v>
      </c>
      <c r="S655" t="s">
        <v>75</v>
      </c>
      <c r="T655">
        <v>1993</v>
      </c>
      <c r="U655">
        <v>1</v>
      </c>
      <c r="V655" t="s">
        <v>293</v>
      </c>
      <c r="W655" t="s">
        <v>294</v>
      </c>
      <c r="X655">
        <v>27</v>
      </c>
      <c r="Y655" t="s">
        <v>295</v>
      </c>
      <c r="Z655" t="s">
        <v>296</v>
      </c>
      <c r="AA655">
        <v>24.52</v>
      </c>
      <c r="AB655" t="str">
        <f t="shared" si="41"/>
        <v>20-30years</v>
      </c>
      <c r="AC655">
        <v>127075</v>
      </c>
      <c r="AD655" t="str">
        <f t="shared" si="42"/>
        <v>1.20lac-1.30lac</v>
      </c>
      <c r="AE655" s="3">
        <v>0.12</v>
      </c>
      <c r="AF655" s="3" t="str">
        <f t="shared" si="43"/>
        <v>10-15%</v>
      </c>
      <c r="AG655" t="s">
        <v>7639</v>
      </c>
      <c r="AH655" t="s">
        <v>7640</v>
      </c>
      <c r="AI655" t="s">
        <v>7641</v>
      </c>
      <c r="AJ655" t="s">
        <v>7641</v>
      </c>
      <c r="AK655" t="s">
        <v>7641</v>
      </c>
      <c r="AL655" t="s">
        <v>2732</v>
      </c>
      <c r="AM655">
        <v>29307</v>
      </c>
      <c r="AN655" t="s">
        <v>107</v>
      </c>
      <c r="AO655" t="s">
        <v>7642</v>
      </c>
      <c r="AP655" t="s">
        <v>7643</v>
      </c>
    </row>
    <row r="656" spans="1:42" x14ac:dyDescent="0.35">
      <c r="A656">
        <v>463929</v>
      </c>
      <c r="B656" t="s">
        <v>63</v>
      </c>
      <c r="C656" t="s">
        <v>7644</v>
      </c>
      <c r="D656" t="s">
        <v>337</v>
      </c>
      <c r="E656" t="s">
        <v>3803</v>
      </c>
      <c r="F656" t="s">
        <v>67</v>
      </c>
      <c r="G656" t="s">
        <v>7645</v>
      </c>
      <c r="H656" t="s">
        <v>7646</v>
      </c>
      <c r="I656" t="s">
        <v>7647</v>
      </c>
      <c r="J656" t="s">
        <v>7648</v>
      </c>
      <c r="K656" t="s">
        <v>1161</v>
      </c>
      <c r="L656" s="1">
        <v>30723</v>
      </c>
      <c r="M656" s="2">
        <v>0.81568287037037035</v>
      </c>
      <c r="N656">
        <v>32.76</v>
      </c>
      <c r="O656" t="str">
        <f t="shared" si="40"/>
        <v>30-40years</v>
      </c>
      <c r="P656">
        <v>70</v>
      </c>
      <c r="Q656" s="1">
        <v>38875</v>
      </c>
      <c r="R656" t="s">
        <v>327</v>
      </c>
      <c r="S656" t="s">
        <v>50</v>
      </c>
      <c r="T656">
        <v>2006</v>
      </c>
      <c r="U656">
        <v>7</v>
      </c>
      <c r="V656" t="s">
        <v>390</v>
      </c>
      <c r="W656" t="s">
        <v>391</v>
      </c>
      <c r="X656">
        <v>6</v>
      </c>
      <c r="Y656" t="s">
        <v>156</v>
      </c>
      <c r="Z656" t="s">
        <v>157</v>
      </c>
      <c r="AA656">
        <v>11.07</v>
      </c>
      <c r="AB656" t="str">
        <f t="shared" si="41"/>
        <v>10-15years</v>
      </c>
      <c r="AC656">
        <v>70471</v>
      </c>
      <c r="AD656" t="str">
        <f t="shared" si="42"/>
        <v>70k-80k</v>
      </c>
      <c r="AE656" s="3">
        <v>0.18</v>
      </c>
      <c r="AF656" s="3" t="str">
        <f t="shared" si="43"/>
        <v>15-20%</v>
      </c>
      <c r="AG656" t="s">
        <v>7649</v>
      </c>
      <c r="AH656" t="s">
        <v>7650</v>
      </c>
      <c r="AI656" t="s">
        <v>7651</v>
      </c>
      <c r="AJ656" t="s">
        <v>1471</v>
      </c>
      <c r="AK656" t="s">
        <v>7651</v>
      </c>
      <c r="AL656" t="s">
        <v>804</v>
      </c>
      <c r="AM656">
        <v>2459</v>
      </c>
      <c r="AN656" t="s">
        <v>237</v>
      </c>
      <c r="AO656" t="s">
        <v>7652</v>
      </c>
      <c r="AP656" t="s">
        <v>7653</v>
      </c>
    </row>
    <row r="657" spans="1:42" x14ac:dyDescent="0.35">
      <c r="A657">
        <v>521878</v>
      </c>
      <c r="B657" t="s">
        <v>271</v>
      </c>
      <c r="C657" t="s">
        <v>7396</v>
      </c>
      <c r="D657" t="s">
        <v>1424</v>
      </c>
      <c r="E657" t="s">
        <v>923</v>
      </c>
      <c r="F657" t="s">
        <v>67</v>
      </c>
      <c r="G657" t="s">
        <v>7654</v>
      </c>
      <c r="H657" t="s">
        <v>7646</v>
      </c>
      <c r="I657" t="s">
        <v>7655</v>
      </c>
      <c r="J657" t="s">
        <v>7656</v>
      </c>
      <c r="K657" t="s">
        <v>7657</v>
      </c>
      <c r="L657" s="1">
        <v>31509</v>
      </c>
      <c r="M657" s="2">
        <v>0.47395833333333331</v>
      </c>
      <c r="N657">
        <v>31.09</v>
      </c>
      <c r="O657" t="str">
        <f t="shared" si="40"/>
        <v>30-40years</v>
      </c>
      <c r="P657">
        <v>71</v>
      </c>
      <c r="Q657" t="s">
        <v>6827</v>
      </c>
      <c r="R657" t="s">
        <v>49</v>
      </c>
      <c r="S657" t="s">
        <v>50</v>
      </c>
      <c r="T657">
        <v>2015</v>
      </c>
      <c r="U657">
        <v>12</v>
      </c>
      <c r="V657" t="s">
        <v>51</v>
      </c>
      <c r="W657" t="s">
        <v>52</v>
      </c>
      <c r="X657">
        <v>23</v>
      </c>
      <c r="Y657" t="s">
        <v>295</v>
      </c>
      <c r="Z657" t="s">
        <v>296</v>
      </c>
      <c r="AA657">
        <v>1.6</v>
      </c>
      <c r="AB657" t="str">
        <f t="shared" si="41"/>
        <v>0-5years</v>
      </c>
      <c r="AC657">
        <v>84296</v>
      </c>
      <c r="AD657" t="str">
        <f t="shared" si="42"/>
        <v>80k-90k</v>
      </c>
      <c r="AE657" s="3">
        <v>0.23</v>
      </c>
      <c r="AF657" s="3" t="str">
        <f t="shared" si="43"/>
        <v>20-25%</v>
      </c>
      <c r="AG657" t="s">
        <v>7658</v>
      </c>
      <c r="AH657" t="s">
        <v>7659</v>
      </c>
      <c r="AI657" t="s">
        <v>66</v>
      </c>
      <c r="AJ657" t="s">
        <v>2492</v>
      </c>
      <c r="AK657" t="s">
        <v>66</v>
      </c>
      <c r="AL657" t="s">
        <v>379</v>
      </c>
      <c r="AM657">
        <v>12917</v>
      </c>
      <c r="AN657" t="s">
        <v>237</v>
      </c>
      <c r="AO657" t="s">
        <v>7660</v>
      </c>
      <c r="AP657" t="s">
        <v>7661</v>
      </c>
    </row>
    <row r="658" spans="1:42" x14ac:dyDescent="0.35">
      <c r="A658">
        <v>697802</v>
      </c>
      <c r="B658" t="s">
        <v>38</v>
      </c>
      <c r="C658" t="s">
        <v>7662</v>
      </c>
      <c r="D658" t="s">
        <v>1828</v>
      </c>
      <c r="E658" t="s">
        <v>1361</v>
      </c>
      <c r="F658" t="s">
        <v>42</v>
      </c>
      <c r="G658" t="s">
        <v>7663</v>
      </c>
      <c r="H658" t="s">
        <v>7646</v>
      </c>
      <c r="I658" t="s">
        <v>7664</v>
      </c>
      <c r="J658" t="s">
        <v>7665</v>
      </c>
      <c r="K658" t="s">
        <v>6029</v>
      </c>
      <c r="L658" s="1">
        <v>32176</v>
      </c>
      <c r="M658" s="2">
        <v>0.20526620370370371</v>
      </c>
      <c r="N658">
        <v>29.42</v>
      </c>
      <c r="O658" t="str">
        <f t="shared" si="40"/>
        <v>20-30years</v>
      </c>
      <c r="P658">
        <v>42</v>
      </c>
      <c r="Q658" t="s">
        <v>7666</v>
      </c>
      <c r="R658" t="s">
        <v>327</v>
      </c>
      <c r="S658" t="s">
        <v>50</v>
      </c>
      <c r="T658">
        <v>2010</v>
      </c>
      <c r="U658">
        <v>7</v>
      </c>
      <c r="V658" t="s">
        <v>390</v>
      </c>
      <c r="W658" t="s">
        <v>391</v>
      </c>
      <c r="X658">
        <v>17</v>
      </c>
      <c r="Y658" t="s">
        <v>53</v>
      </c>
      <c r="Z658" t="s">
        <v>54</v>
      </c>
      <c r="AA658">
        <v>7.04</v>
      </c>
      <c r="AB658" t="str">
        <f t="shared" si="41"/>
        <v>5-10years</v>
      </c>
      <c r="AC658">
        <v>140782</v>
      </c>
      <c r="AD658" t="str">
        <f t="shared" si="42"/>
        <v>1.40lac-1.50lac</v>
      </c>
      <c r="AE658" s="3">
        <v>0.24</v>
      </c>
      <c r="AF658" s="3" t="str">
        <f t="shared" si="43"/>
        <v>20-25%</v>
      </c>
      <c r="AG658" t="s">
        <v>7667</v>
      </c>
      <c r="AH658" t="s">
        <v>7668</v>
      </c>
      <c r="AI658" t="s">
        <v>3379</v>
      </c>
      <c r="AJ658" t="s">
        <v>7669</v>
      </c>
      <c r="AK658" t="s">
        <v>3379</v>
      </c>
      <c r="AL658" t="s">
        <v>411</v>
      </c>
      <c r="AM658">
        <v>99030</v>
      </c>
      <c r="AN658" t="s">
        <v>60</v>
      </c>
      <c r="AO658" t="s">
        <v>7670</v>
      </c>
      <c r="AP658" t="s">
        <v>7671</v>
      </c>
    </row>
    <row r="659" spans="1:42" x14ac:dyDescent="0.35">
      <c r="A659">
        <v>842936</v>
      </c>
      <c r="B659" t="s">
        <v>38</v>
      </c>
      <c r="C659" t="s">
        <v>7672</v>
      </c>
      <c r="D659" t="s">
        <v>938</v>
      </c>
      <c r="E659" t="s">
        <v>5850</v>
      </c>
      <c r="F659" t="s">
        <v>42</v>
      </c>
      <c r="G659" t="s">
        <v>7673</v>
      </c>
      <c r="H659" t="s">
        <v>7646</v>
      </c>
      <c r="I659" t="s">
        <v>7674</v>
      </c>
      <c r="J659" t="s">
        <v>7675</v>
      </c>
      <c r="K659" t="s">
        <v>1233</v>
      </c>
      <c r="L659" t="s">
        <v>7676</v>
      </c>
      <c r="M659" s="2">
        <v>0.17797453703703703</v>
      </c>
      <c r="N659">
        <v>37.19</v>
      </c>
      <c r="O659" t="str">
        <f t="shared" si="40"/>
        <v>30-40years</v>
      </c>
      <c r="P659">
        <v>40</v>
      </c>
      <c r="Q659" s="1">
        <v>37295</v>
      </c>
      <c r="R659" t="s">
        <v>327</v>
      </c>
      <c r="S659" t="s">
        <v>50</v>
      </c>
      <c r="T659">
        <v>2002</v>
      </c>
      <c r="U659">
        <v>8</v>
      </c>
      <c r="V659" t="s">
        <v>465</v>
      </c>
      <c r="W659" t="s">
        <v>466</v>
      </c>
      <c r="X659">
        <v>2</v>
      </c>
      <c r="Y659" t="s">
        <v>279</v>
      </c>
      <c r="Z659" t="s">
        <v>280</v>
      </c>
      <c r="AA659">
        <v>15</v>
      </c>
      <c r="AB659" t="str">
        <f t="shared" si="41"/>
        <v>10-15years</v>
      </c>
      <c r="AC659">
        <v>147448</v>
      </c>
      <c r="AD659" t="str">
        <f t="shared" si="42"/>
        <v>1.40lac-1.50lac</v>
      </c>
      <c r="AE659" s="3">
        <v>0.01</v>
      </c>
      <c r="AF659" s="3" t="str">
        <f t="shared" si="43"/>
        <v>0-5%</v>
      </c>
      <c r="AG659" t="s">
        <v>7677</v>
      </c>
      <c r="AH659" t="s">
        <v>7678</v>
      </c>
      <c r="AI659" t="s">
        <v>3968</v>
      </c>
      <c r="AJ659" t="s">
        <v>1560</v>
      </c>
      <c r="AK659" t="s">
        <v>3968</v>
      </c>
      <c r="AL659" t="s">
        <v>1125</v>
      </c>
      <c r="AM659">
        <v>66225</v>
      </c>
      <c r="AN659" t="s">
        <v>85</v>
      </c>
      <c r="AO659" t="s">
        <v>7679</v>
      </c>
      <c r="AP659" t="s">
        <v>7680</v>
      </c>
    </row>
    <row r="660" spans="1:42" x14ac:dyDescent="0.35">
      <c r="A660">
        <v>333260</v>
      </c>
      <c r="B660" t="s">
        <v>63</v>
      </c>
      <c r="C660" t="s">
        <v>7681</v>
      </c>
      <c r="D660" t="s">
        <v>67</v>
      </c>
      <c r="E660" t="s">
        <v>501</v>
      </c>
      <c r="F660" t="s">
        <v>67</v>
      </c>
      <c r="G660" t="s">
        <v>7682</v>
      </c>
      <c r="H660" t="s">
        <v>7646</v>
      </c>
      <c r="I660" t="s">
        <v>7683</v>
      </c>
      <c r="J660" t="s">
        <v>7684</v>
      </c>
      <c r="K660" t="s">
        <v>7685</v>
      </c>
      <c r="L660" s="1">
        <v>21738</v>
      </c>
      <c r="M660" s="2">
        <v>0.62725694444444446</v>
      </c>
      <c r="N660">
        <v>58.1</v>
      </c>
      <c r="O660" t="str">
        <f t="shared" si="40"/>
        <v>50-60years</v>
      </c>
      <c r="P660">
        <v>63</v>
      </c>
      <c r="Q660" t="s">
        <v>7686</v>
      </c>
      <c r="R660" t="s">
        <v>49</v>
      </c>
      <c r="S660" t="s">
        <v>50</v>
      </c>
      <c r="T660">
        <v>2007</v>
      </c>
      <c r="U660">
        <v>10</v>
      </c>
      <c r="V660" t="s">
        <v>137</v>
      </c>
      <c r="W660" t="s">
        <v>138</v>
      </c>
      <c r="X660">
        <v>27</v>
      </c>
      <c r="Y660" t="s">
        <v>53</v>
      </c>
      <c r="Z660" t="s">
        <v>54</v>
      </c>
      <c r="AA660">
        <v>9.76</v>
      </c>
      <c r="AB660" t="str">
        <f t="shared" si="41"/>
        <v>5-10years</v>
      </c>
      <c r="AC660">
        <v>109080</v>
      </c>
      <c r="AD660" t="str">
        <f t="shared" si="42"/>
        <v>1lac-1.10lac</v>
      </c>
      <c r="AE660" s="3">
        <v>0.13</v>
      </c>
      <c r="AF660" s="3" t="str">
        <f t="shared" si="43"/>
        <v>10-15%</v>
      </c>
      <c r="AG660" t="s">
        <v>7687</v>
      </c>
      <c r="AH660" t="s">
        <v>7688</v>
      </c>
      <c r="AI660" t="s">
        <v>7689</v>
      </c>
      <c r="AJ660" t="s">
        <v>7690</v>
      </c>
      <c r="AK660" t="s">
        <v>7689</v>
      </c>
      <c r="AL660" t="s">
        <v>236</v>
      </c>
      <c r="AM660">
        <v>17881</v>
      </c>
      <c r="AN660" t="s">
        <v>237</v>
      </c>
      <c r="AO660" t="s">
        <v>7691</v>
      </c>
      <c r="AP660" t="s">
        <v>7692</v>
      </c>
    </row>
    <row r="661" spans="1:42" x14ac:dyDescent="0.35">
      <c r="A661">
        <v>696218</v>
      </c>
      <c r="B661" t="s">
        <v>110</v>
      </c>
      <c r="C661" t="s">
        <v>7693</v>
      </c>
      <c r="D661" t="s">
        <v>415</v>
      </c>
      <c r="E661" t="s">
        <v>2607</v>
      </c>
      <c r="F661" t="s">
        <v>42</v>
      </c>
      <c r="G661" t="s">
        <v>7694</v>
      </c>
      <c r="H661" t="s">
        <v>7646</v>
      </c>
      <c r="I661" t="s">
        <v>7695</v>
      </c>
      <c r="J661" t="s">
        <v>7696</v>
      </c>
      <c r="K661" t="s">
        <v>2356</v>
      </c>
      <c r="L661" t="s">
        <v>7697</v>
      </c>
      <c r="M661" s="2">
        <v>0.93658564814814815</v>
      </c>
      <c r="N661">
        <v>59.24</v>
      </c>
      <c r="O661" t="str">
        <f t="shared" si="40"/>
        <v>50-60years</v>
      </c>
      <c r="P661">
        <v>47</v>
      </c>
      <c r="Q661" t="s">
        <v>7698</v>
      </c>
      <c r="R661" t="s">
        <v>97</v>
      </c>
      <c r="S661" t="s">
        <v>75</v>
      </c>
      <c r="T661">
        <v>2001</v>
      </c>
      <c r="U661">
        <v>1</v>
      </c>
      <c r="V661" t="s">
        <v>293</v>
      </c>
      <c r="W661" t="s">
        <v>294</v>
      </c>
      <c r="X661">
        <v>21</v>
      </c>
      <c r="Y661" t="s">
        <v>578</v>
      </c>
      <c r="Z661" t="s">
        <v>579</v>
      </c>
      <c r="AA661">
        <v>16.53</v>
      </c>
      <c r="AB661" t="str">
        <f t="shared" si="41"/>
        <v>15-20years</v>
      </c>
      <c r="AC661">
        <v>189291</v>
      </c>
      <c r="AD661" t="str">
        <f t="shared" si="42"/>
        <v>1.80lac-1.90lac</v>
      </c>
      <c r="AE661" s="3">
        <v>0.05</v>
      </c>
      <c r="AF661" s="3" t="str">
        <f t="shared" si="43"/>
        <v>0-5%</v>
      </c>
      <c r="AG661" t="s">
        <v>7699</v>
      </c>
      <c r="AH661" t="s">
        <v>7700</v>
      </c>
      <c r="AI661" t="s">
        <v>7701</v>
      </c>
      <c r="AJ661" t="s">
        <v>1124</v>
      </c>
      <c r="AK661" t="s">
        <v>7701</v>
      </c>
      <c r="AL661" t="s">
        <v>268</v>
      </c>
      <c r="AM661">
        <v>97479</v>
      </c>
      <c r="AN661" t="s">
        <v>60</v>
      </c>
      <c r="AO661" t="s">
        <v>7702</v>
      </c>
      <c r="AP661" t="s">
        <v>7703</v>
      </c>
    </row>
    <row r="662" spans="1:42" x14ac:dyDescent="0.35">
      <c r="A662">
        <v>161109</v>
      </c>
      <c r="B662" t="s">
        <v>128</v>
      </c>
      <c r="C662" t="s">
        <v>6081</v>
      </c>
      <c r="D662" t="s">
        <v>475</v>
      </c>
      <c r="E662" t="s">
        <v>7704</v>
      </c>
      <c r="F662" t="s">
        <v>67</v>
      </c>
      <c r="G662" t="s">
        <v>7705</v>
      </c>
      <c r="H662" t="s">
        <v>7646</v>
      </c>
      <c r="I662" t="s">
        <v>7706</v>
      </c>
      <c r="J662" t="s">
        <v>7707</v>
      </c>
      <c r="K662" t="s">
        <v>2691</v>
      </c>
      <c r="L662" t="s">
        <v>7708</v>
      </c>
      <c r="M662" s="2">
        <v>0.90504629629629629</v>
      </c>
      <c r="N662">
        <v>43.54</v>
      </c>
      <c r="O662" t="str">
        <f t="shared" si="40"/>
        <v>40-50years</v>
      </c>
      <c r="P662">
        <v>69</v>
      </c>
      <c r="Q662" t="s">
        <v>3068</v>
      </c>
      <c r="R662" t="s">
        <v>49</v>
      </c>
      <c r="S662" t="s">
        <v>50</v>
      </c>
      <c r="T662">
        <v>2001</v>
      </c>
      <c r="U662">
        <v>10</v>
      </c>
      <c r="V662" t="s">
        <v>137</v>
      </c>
      <c r="W662" t="s">
        <v>138</v>
      </c>
      <c r="X662">
        <v>21</v>
      </c>
      <c r="Y662" t="s">
        <v>578</v>
      </c>
      <c r="Z662" t="s">
        <v>579</v>
      </c>
      <c r="AA662">
        <v>15.78</v>
      </c>
      <c r="AB662" t="str">
        <f t="shared" si="41"/>
        <v>15-20years</v>
      </c>
      <c r="AC662">
        <v>163337</v>
      </c>
      <c r="AD662" t="str">
        <f t="shared" si="42"/>
        <v>1.60lac-1.70lac</v>
      </c>
      <c r="AE662" s="3">
        <v>0.25</v>
      </c>
      <c r="AF662" s="3" t="str">
        <f t="shared" si="43"/>
        <v>20-25%</v>
      </c>
      <c r="AG662" t="s">
        <v>7709</v>
      </c>
      <c r="AH662" t="s">
        <v>7710</v>
      </c>
      <c r="AI662" t="s">
        <v>395</v>
      </c>
      <c r="AJ662" t="s">
        <v>5500</v>
      </c>
      <c r="AK662" t="s">
        <v>395</v>
      </c>
      <c r="AL662" t="s">
        <v>5501</v>
      </c>
      <c r="AM662">
        <v>20099</v>
      </c>
      <c r="AN662" t="s">
        <v>107</v>
      </c>
      <c r="AO662" t="s">
        <v>7711</v>
      </c>
      <c r="AP662" t="s">
        <v>7712</v>
      </c>
    </row>
    <row r="663" spans="1:42" x14ac:dyDescent="0.35">
      <c r="A663">
        <v>938475</v>
      </c>
      <c r="B663" t="s">
        <v>63</v>
      </c>
      <c r="C663" t="s">
        <v>7713</v>
      </c>
      <c r="D663" t="s">
        <v>211</v>
      </c>
      <c r="E663" t="s">
        <v>617</v>
      </c>
      <c r="F663" t="s">
        <v>67</v>
      </c>
      <c r="G663" t="s">
        <v>7714</v>
      </c>
      <c r="H663" t="s">
        <v>7646</v>
      </c>
      <c r="I663" t="s">
        <v>7715</v>
      </c>
      <c r="J663" t="s">
        <v>7716</v>
      </c>
      <c r="K663" t="s">
        <v>2982</v>
      </c>
      <c r="L663" t="s">
        <v>7717</v>
      </c>
      <c r="M663" s="2">
        <v>0.66826388888888888</v>
      </c>
      <c r="N663">
        <v>39.28</v>
      </c>
      <c r="O663" t="str">
        <f t="shared" si="40"/>
        <v>30-40years</v>
      </c>
      <c r="P663">
        <v>72</v>
      </c>
      <c r="Q663" s="1">
        <v>40856</v>
      </c>
      <c r="R663" t="s">
        <v>327</v>
      </c>
      <c r="S663" t="s">
        <v>50</v>
      </c>
      <c r="T663">
        <v>2011</v>
      </c>
      <c r="U663">
        <v>9</v>
      </c>
      <c r="V663" t="s">
        <v>328</v>
      </c>
      <c r="W663" t="s">
        <v>329</v>
      </c>
      <c r="X663">
        <v>11</v>
      </c>
      <c r="Y663" t="s">
        <v>578</v>
      </c>
      <c r="Z663" t="s">
        <v>579</v>
      </c>
      <c r="AA663">
        <v>5.88</v>
      </c>
      <c r="AB663" t="str">
        <f t="shared" si="41"/>
        <v>5-10years</v>
      </c>
      <c r="AC663">
        <v>67164</v>
      </c>
      <c r="AD663" t="str">
        <f t="shared" si="42"/>
        <v>60k-70k</v>
      </c>
      <c r="AE663" s="3">
        <v>0.08</v>
      </c>
      <c r="AF663" s="3" t="str">
        <f t="shared" si="43"/>
        <v>5-10%</v>
      </c>
      <c r="AG663" t="s">
        <v>7718</v>
      </c>
      <c r="AH663" t="s">
        <v>7719</v>
      </c>
      <c r="AI663" t="s">
        <v>7720</v>
      </c>
      <c r="AJ663" t="s">
        <v>946</v>
      </c>
      <c r="AK663" t="s">
        <v>7720</v>
      </c>
      <c r="AL663" t="s">
        <v>125</v>
      </c>
      <c r="AM663">
        <v>46346</v>
      </c>
      <c r="AN663" t="s">
        <v>85</v>
      </c>
      <c r="AO663" t="s">
        <v>7721</v>
      </c>
      <c r="AP663" t="s">
        <v>7722</v>
      </c>
    </row>
    <row r="664" spans="1:42" x14ac:dyDescent="0.35">
      <c r="A664">
        <v>368041</v>
      </c>
      <c r="B664" t="s">
        <v>38</v>
      </c>
      <c r="C664" t="s">
        <v>7723</v>
      </c>
      <c r="D664" t="s">
        <v>40</v>
      </c>
      <c r="E664" t="s">
        <v>3267</v>
      </c>
      <c r="F664" t="s">
        <v>42</v>
      </c>
      <c r="G664" t="s">
        <v>7724</v>
      </c>
      <c r="H664" t="s">
        <v>7646</v>
      </c>
      <c r="I664" t="s">
        <v>7725</v>
      </c>
      <c r="J664" t="s">
        <v>7726</v>
      </c>
      <c r="K664" t="s">
        <v>182</v>
      </c>
      <c r="L664" s="1">
        <v>26942</v>
      </c>
      <c r="M664" s="2">
        <v>0.47762731481481485</v>
      </c>
      <c r="N664">
        <v>44.25</v>
      </c>
      <c r="O664" t="str">
        <f t="shared" si="40"/>
        <v>40-50years</v>
      </c>
      <c r="P664">
        <v>46</v>
      </c>
      <c r="Q664" t="s">
        <v>7727</v>
      </c>
      <c r="R664" t="s">
        <v>49</v>
      </c>
      <c r="S664" t="s">
        <v>50</v>
      </c>
      <c r="T664">
        <v>2009</v>
      </c>
      <c r="U664">
        <v>10</v>
      </c>
      <c r="V664" t="s">
        <v>137</v>
      </c>
      <c r="W664" t="s">
        <v>138</v>
      </c>
      <c r="X664">
        <v>25</v>
      </c>
      <c r="Y664" t="s">
        <v>578</v>
      </c>
      <c r="Z664" t="s">
        <v>579</v>
      </c>
      <c r="AA664">
        <v>7.76</v>
      </c>
      <c r="AB664" t="str">
        <f t="shared" si="41"/>
        <v>5-10years</v>
      </c>
      <c r="AC664">
        <v>107782</v>
      </c>
      <c r="AD664" t="str">
        <f t="shared" si="42"/>
        <v>1lac-1.10lac</v>
      </c>
      <c r="AE664" s="3">
        <v>0.28000000000000003</v>
      </c>
      <c r="AF664" s="3" t="str">
        <f t="shared" si="43"/>
        <v>25-30%</v>
      </c>
      <c r="AG664" t="s">
        <v>7728</v>
      </c>
      <c r="AH664" t="s">
        <v>7729</v>
      </c>
      <c r="AI664" t="s">
        <v>5138</v>
      </c>
      <c r="AJ664" t="s">
        <v>5138</v>
      </c>
      <c r="AK664" t="s">
        <v>5138</v>
      </c>
      <c r="AL664" t="s">
        <v>1713</v>
      </c>
      <c r="AM664">
        <v>53219</v>
      </c>
      <c r="AN664" t="s">
        <v>85</v>
      </c>
      <c r="AO664" t="s">
        <v>7730</v>
      </c>
      <c r="AP664" t="s">
        <v>7731</v>
      </c>
    </row>
    <row r="665" spans="1:42" x14ac:dyDescent="0.35">
      <c r="A665">
        <v>738794</v>
      </c>
      <c r="B665" t="s">
        <v>63</v>
      </c>
      <c r="C665" t="s">
        <v>7732</v>
      </c>
      <c r="D665" t="s">
        <v>446</v>
      </c>
      <c r="E665" t="s">
        <v>529</v>
      </c>
      <c r="F665" t="s">
        <v>67</v>
      </c>
      <c r="G665" t="s">
        <v>7733</v>
      </c>
      <c r="H665" t="s">
        <v>7646</v>
      </c>
      <c r="I665" t="s">
        <v>7734</v>
      </c>
      <c r="J665" t="s">
        <v>7735</v>
      </c>
      <c r="K665" t="s">
        <v>630</v>
      </c>
      <c r="L665" s="1">
        <v>31665</v>
      </c>
      <c r="M665" s="2">
        <v>0.93390046296296303</v>
      </c>
      <c r="N665">
        <v>30.82</v>
      </c>
      <c r="O665" t="str">
        <f t="shared" si="40"/>
        <v>30-40years</v>
      </c>
      <c r="P665">
        <v>61</v>
      </c>
      <c r="Q665" s="1">
        <v>40878</v>
      </c>
      <c r="R665" t="s">
        <v>97</v>
      </c>
      <c r="S665" t="s">
        <v>75</v>
      </c>
      <c r="T665">
        <v>2011</v>
      </c>
      <c r="U665">
        <v>1</v>
      </c>
      <c r="V665" t="s">
        <v>293</v>
      </c>
      <c r="W665" t="s">
        <v>294</v>
      </c>
      <c r="X665">
        <v>12</v>
      </c>
      <c r="Y665" t="s">
        <v>295</v>
      </c>
      <c r="Z665" t="s">
        <v>296</v>
      </c>
      <c r="AA665">
        <v>6.55</v>
      </c>
      <c r="AB665" t="str">
        <f t="shared" si="41"/>
        <v>5-10years</v>
      </c>
      <c r="AC665">
        <v>159630</v>
      </c>
      <c r="AD665" t="str">
        <f t="shared" si="42"/>
        <v>1.50lac-1.60lac</v>
      </c>
      <c r="AE665" s="3">
        <v>0.05</v>
      </c>
      <c r="AF665" s="3" t="str">
        <f t="shared" si="43"/>
        <v>0-5%</v>
      </c>
      <c r="AG665" t="s">
        <v>7736</v>
      </c>
      <c r="AH665" t="s">
        <v>7737</v>
      </c>
      <c r="AI665" t="s">
        <v>4099</v>
      </c>
      <c r="AJ665" t="s">
        <v>4099</v>
      </c>
      <c r="AK665" t="s">
        <v>4099</v>
      </c>
      <c r="AL665" t="s">
        <v>177</v>
      </c>
      <c r="AM665">
        <v>75239</v>
      </c>
      <c r="AN665" t="s">
        <v>107</v>
      </c>
      <c r="AO665" t="s">
        <v>7738</v>
      </c>
      <c r="AP665" t="s">
        <v>7739</v>
      </c>
    </row>
    <row r="666" spans="1:42" x14ac:dyDescent="0.35">
      <c r="A666">
        <v>703738</v>
      </c>
      <c r="B666" t="s">
        <v>88</v>
      </c>
      <c r="C666" t="s">
        <v>7740</v>
      </c>
      <c r="D666" t="s">
        <v>40</v>
      </c>
      <c r="E666" t="s">
        <v>1276</v>
      </c>
      <c r="F666" t="s">
        <v>42</v>
      </c>
      <c r="G666" t="s">
        <v>7741</v>
      </c>
      <c r="H666" t="s">
        <v>7646</v>
      </c>
      <c r="I666" t="s">
        <v>7742</v>
      </c>
      <c r="J666" t="s">
        <v>7743</v>
      </c>
      <c r="K666" t="s">
        <v>1003</v>
      </c>
      <c r="L666" s="1">
        <v>31936</v>
      </c>
      <c r="M666" s="2">
        <v>0.49178240740740736</v>
      </c>
      <c r="N666">
        <v>30</v>
      </c>
      <c r="O666" t="str">
        <f t="shared" si="40"/>
        <v>20-30years</v>
      </c>
      <c r="P666">
        <v>52</v>
      </c>
      <c r="Q666" t="s">
        <v>7744</v>
      </c>
      <c r="R666" t="s">
        <v>49</v>
      </c>
      <c r="S666" t="s">
        <v>50</v>
      </c>
      <c r="T666">
        <v>2015</v>
      </c>
      <c r="U666">
        <v>12</v>
      </c>
      <c r="V666" t="s">
        <v>51</v>
      </c>
      <c r="W666" t="s">
        <v>52</v>
      </c>
      <c r="X666">
        <v>26</v>
      </c>
      <c r="Y666" t="s">
        <v>53</v>
      </c>
      <c r="Z666" t="s">
        <v>54</v>
      </c>
      <c r="AA666">
        <v>1.59</v>
      </c>
      <c r="AB666" t="str">
        <f t="shared" si="41"/>
        <v>0-5years</v>
      </c>
      <c r="AC666">
        <v>72982</v>
      </c>
      <c r="AD666" t="str">
        <f t="shared" si="42"/>
        <v>70k-80k</v>
      </c>
      <c r="AE666" s="3">
        <v>0.13</v>
      </c>
      <c r="AF666" s="3" t="str">
        <f t="shared" si="43"/>
        <v>10-15%</v>
      </c>
      <c r="AG666" t="s">
        <v>7745</v>
      </c>
      <c r="AH666" t="s">
        <v>7746</v>
      </c>
      <c r="AI666" t="s">
        <v>7747</v>
      </c>
      <c r="AJ666" t="s">
        <v>6264</v>
      </c>
      <c r="AK666" t="s">
        <v>7747</v>
      </c>
      <c r="AL666" t="s">
        <v>986</v>
      </c>
      <c r="AM666">
        <v>8802</v>
      </c>
      <c r="AN666" t="s">
        <v>237</v>
      </c>
      <c r="AO666" t="s">
        <v>7748</v>
      </c>
      <c r="AP666" t="s">
        <v>7749</v>
      </c>
    </row>
    <row r="667" spans="1:42" x14ac:dyDescent="0.35">
      <c r="A667">
        <v>188409</v>
      </c>
      <c r="B667" t="s">
        <v>38</v>
      </c>
      <c r="C667" t="s">
        <v>7750</v>
      </c>
      <c r="D667" t="s">
        <v>67</v>
      </c>
      <c r="E667" t="s">
        <v>1233</v>
      </c>
      <c r="F667" t="s">
        <v>42</v>
      </c>
      <c r="G667" t="s">
        <v>7751</v>
      </c>
      <c r="H667" t="s">
        <v>7646</v>
      </c>
      <c r="I667" t="s">
        <v>7752</v>
      </c>
      <c r="J667" t="s">
        <v>7753</v>
      </c>
      <c r="K667" t="s">
        <v>7754</v>
      </c>
      <c r="L667" s="1">
        <v>32027</v>
      </c>
      <c r="M667" s="2">
        <v>0.25490740740740742</v>
      </c>
      <c r="N667">
        <v>30.07</v>
      </c>
      <c r="O667" t="str">
        <f t="shared" si="40"/>
        <v>30-40years</v>
      </c>
      <c r="P667">
        <v>49</v>
      </c>
      <c r="Q667" t="s">
        <v>7755</v>
      </c>
      <c r="R667" t="s">
        <v>49</v>
      </c>
      <c r="S667" t="s">
        <v>50</v>
      </c>
      <c r="T667">
        <v>2008</v>
      </c>
      <c r="U667">
        <v>12</v>
      </c>
      <c r="V667" t="s">
        <v>51</v>
      </c>
      <c r="W667" t="s">
        <v>52</v>
      </c>
      <c r="X667">
        <v>31</v>
      </c>
      <c r="Y667" t="s">
        <v>295</v>
      </c>
      <c r="Z667" t="s">
        <v>296</v>
      </c>
      <c r="AA667">
        <v>8.58</v>
      </c>
      <c r="AB667" t="str">
        <f t="shared" si="41"/>
        <v>5-10years</v>
      </c>
      <c r="AC667">
        <v>116234</v>
      </c>
      <c r="AD667" t="str">
        <f t="shared" si="42"/>
        <v>1.10lac-1.20lac</v>
      </c>
      <c r="AE667" s="3">
        <v>0.15</v>
      </c>
      <c r="AF667" s="3" t="str">
        <f t="shared" si="43"/>
        <v>10-15%</v>
      </c>
      <c r="AG667" t="s">
        <v>7756</v>
      </c>
      <c r="AH667" t="s">
        <v>7757</v>
      </c>
      <c r="AI667" t="s">
        <v>7758</v>
      </c>
      <c r="AJ667" t="s">
        <v>2672</v>
      </c>
      <c r="AK667" t="s">
        <v>7758</v>
      </c>
      <c r="AL667" t="s">
        <v>1472</v>
      </c>
      <c r="AM667">
        <v>6247</v>
      </c>
      <c r="AN667" t="s">
        <v>237</v>
      </c>
      <c r="AO667" t="s">
        <v>7759</v>
      </c>
      <c r="AP667" t="s">
        <v>7760</v>
      </c>
    </row>
    <row r="668" spans="1:42" x14ac:dyDescent="0.35">
      <c r="A668">
        <v>206997</v>
      </c>
      <c r="B668" t="s">
        <v>63</v>
      </c>
      <c r="C668" t="s">
        <v>1888</v>
      </c>
      <c r="D668" t="s">
        <v>599</v>
      </c>
      <c r="E668" t="s">
        <v>642</v>
      </c>
      <c r="F668" t="s">
        <v>67</v>
      </c>
      <c r="G668" t="s">
        <v>7761</v>
      </c>
      <c r="H668" t="s">
        <v>7646</v>
      </c>
      <c r="I668" t="s">
        <v>7762</v>
      </c>
      <c r="J668" t="s">
        <v>7763</v>
      </c>
      <c r="K668" t="s">
        <v>4486</v>
      </c>
      <c r="L668" t="s">
        <v>7764</v>
      </c>
      <c r="M668" s="2">
        <v>0.78149305555555559</v>
      </c>
      <c r="N668">
        <v>39.71</v>
      </c>
      <c r="O668" t="str">
        <f t="shared" si="40"/>
        <v>30-40years</v>
      </c>
      <c r="P668">
        <v>69</v>
      </c>
      <c r="Q668" t="s">
        <v>7765</v>
      </c>
      <c r="R668" t="s">
        <v>74</v>
      </c>
      <c r="S668" t="s">
        <v>75</v>
      </c>
      <c r="T668">
        <v>2000</v>
      </c>
      <c r="U668">
        <v>4</v>
      </c>
      <c r="V668" t="s">
        <v>76</v>
      </c>
      <c r="W668" t="s">
        <v>77</v>
      </c>
      <c r="X668">
        <v>26</v>
      </c>
      <c r="Y668" t="s">
        <v>295</v>
      </c>
      <c r="Z668" t="s">
        <v>296</v>
      </c>
      <c r="AA668">
        <v>17.27</v>
      </c>
      <c r="AB668" t="str">
        <f t="shared" si="41"/>
        <v>15-20years</v>
      </c>
      <c r="AC668">
        <v>186548</v>
      </c>
      <c r="AD668" t="str">
        <f t="shared" si="42"/>
        <v>1.80lac-1.90lac</v>
      </c>
      <c r="AE668" s="3">
        <v>0.01</v>
      </c>
      <c r="AF668" s="3" t="str">
        <f t="shared" si="43"/>
        <v>0-5%</v>
      </c>
      <c r="AG668" t="s">
        <v>7766</v>
      </c>
      <c r="AH668" t="s">
        <v>7767</v>
      </c>
      <c r="AI668" t="s">
        <v>831</v>
      </c>
      <c r="AJ668" t="s">
        <v>2131</v>
      </c>
      <c r="AK668" t="s">
        <v>831</v>
      </c>
      <c r="AL668" t="s">
        <v>883</v>
      </c>
      <c r="AM668">
        <v>39210</v>
      </c>
      <c r="AN668" t="s">
        <v>107</v>
      </c>
      <c r="AO668" t="s">
        <v>7768</v>
      </c>
      <c r="AP668" t="s">
        <v>7769</v>
      </c>
    </row>
    <row r="669" spans="1:42" x14ac:dyDescent="0.35">
      <c r="A669">
        <v>677871</v>
      </c>
      <c r="B669" t="s">
        <v>63</v>
      </c>
      <c r="C669" t="s">
        <v>7770</v>
      </c>
      <c r="D669" t="s">
        <v>475</v>
      </c>
      <c r="E669" t="s">
        <v>668</v>
      </c>
      <c r="F669" t="s">
        <v>67</v>
      </c>
      <c r="G669" t="s">
        <v>7771</v>
      </c>
      <c r="H669" t="s">
        <v>7646</v>
      </c>
      <c r="I669" t="s">
        <v>7772</v>
      </c>
      <c r="J669" t="s">
        <v>7773</v>
      </c>
      <c r="K669" t="s">
        <v>7774</v>
      </c>
      <c r="L669" t="s">
        <v>7775</v>
      </c>
      <c r="M669" s="2">
        <v>0.38185185185185189</v>
      </c>
      <c r="N669">
        <v>31.37</v>
      </c>
      <c r="O669" t="str">
        <f t="shared" si="40"/>
        <v>30-40years</v>
      </c>
      <c r="P669">
        <v>76</v>
      </c>
      <c r="Q669" t="s">
        <v>7776</v>
      </c>
      <c r="R669" t="s">
        <v>74</v>
      </c>
      <c r="S669" t="s">
        <v>75</v>
      </c>
      <c r="T669">
        <v>2009</v>
      </c>
      <c r="U669">
        <v>6</v>
      </c>
      <c r="V669" t="s">
        <v>344</v>
      </c>
      <c r="W669" t="s">
        <v>345</v>
      </c>
      <c r="X669">
        <v>20</v>
      </c>
      <c r="Y669" t="s">
        <v>53</v>
      </c>
      <c r="Z669" t="s">
        <v>54</v>
      </c>
      <c r="AA669">
        <v>8.11</v>
      </c>
      <c r="AB669" t="str">
        <f t="shared" si="41"/>
        <v>5-10years</v>
      </c>
      <c r="AC669">
        <v>85402</v>
      </c>
      <c r="AD669" t="str">
        <f t="shared" si="42"/>
        <v>80k-90k</v>
      </c>
      <c r="AE669" s="3">
        <v>0.21</v>
      </c>
      <c r="AF669" s="3" t="str">
        <f t="shared" si="43"/>
        <v>20-25%</v>
      </c>
      <c r="AG669" t="s">
        <v>7777</v>
      </c>
      <c r="AH669" t="s">
        <v>7778</v>
      </c>
      <c r="AI669" t="s">
        <v>7779</v>
      </c>
      <c r="AJ669" t="s">
        <v>7780</v>
      </c>
      <c r="AK669" t="s">
        <v>7779</v>
      </c>
      <c r="AL669" t="s">
        <v>301</v>
      </c>
      <c r="AM669">
        <v>52760</v>
      </c>
      <c r="AN669" t="s">
        <v>85</v>
      </c>
      <c r="AO669" t="s">
        <v>7781</v>
      </c>
      <c r="AP669" t="s">
        <v>7782</v>
      </c>
    </row>
    <row r="670" spans="1:42" x14ac:dyDescent="0.35">
      <c r="A670">
        <v>963113</v>
      </c>
      <c r="B670" t="s">
        <v>110</v>
      </c>
      <c r="C670" t="s">
        <v>7783</v>
      </c>
      <c r="D670" t="s">
        <v>211</v>
      </c>
      <c r="E670" t="s">
        <v>7774</v>
      </c>
      <c r="F670" t="s">
        <v>42</v>
      </c>
      <c r="G670" t="s">
        <v>7784</v>
      </c>
      <c r="H670" t="s">
        <v>7646</v>
      </c>
      <c r="I670" t="s">
        <v>7785</v>
      </c>
      <c r="J670" t="s">
        <v>7786</v>
      </c>
      <c r="K670" t="s">
        <v>789</v>
      </c>
      <c r="L670" s="1">
        <v>22617</v>
      </c>
      <c r="M670" s="2">
        <v>0.12796296296296297</v>
      </c>
      <c r="N670">
        <v>56.49</v>
      </c>
      <c r="O670" t="str">
        <f t="shared" si="40"/>
        <v>50-60years</v>
      </c>
      <c r="P670">
        <v>42</v>
      </c>
      <c r="Q670" s="1">
        <v>35652</v>
      </c>
      <c r="R670" t="s">
        <v>49</v>
      </c>
      <c r="S670" t="s">
        <v>50</v>
      </c>
      <c r="T670">
        <v>1997</v>
      </c>
      <c r="U670">
        <v>10</v>
      </c>
      <c r="V670" t="s">
        <v>137</v>
      </c>
      <c r="W670" t="s">
        <v>138</v>
      </c>
      <c r="X670">
        <v>8</v>
      </c>
      <c r="Y670" t="s">
        <v>295</v>
      </c>
      <c r="Z670" t="s">
        <v>296</v>
      </c>
      <c r="AA670">
        <v>19.82</v>
      </c>
      <c r="AB670" t="str">
        <f t="shared" si="41"/>
        <v>15-20years</v>
      </c>
      <c r="AC670">
        <v>169456</v>
      </c>
      <c r="AD670" t="str">
        <f t="shared" si="42"/>
        <v>1.60lac-1.70lac</v>
      </c>
      <c r="AE670" s="3">
        <v>0.19</v>
      </c>
      <c r="AF670" s="3" t="str">
        <f t="shared" si="43"/>
        <v>15-20%</v>
      </c>
      <c r="AG670" t="s">
        <v>7787</v>
      </c>
      <c r="AH670" t="s">
        <v>7788</v>
      </c>
      <c r="AI670" t="s">
        <v>831</v>
      </c>
      <c r="AJ670" t="s">
        <v>831</v>
      </c>
      <c r="AK670" t="s">
        <v>831</v>
      </c>
      <c r="AL670" t="s">
        <v>84</v>
      </c>
      <c r="AM670">
        <v>49201</v>
      </c>
      <c r="AN670" t="s">
        <v>85</v>
      </c>
      <c r="AO670" t="s">
        <v>7789</v>
      </c>
      <c r="AP670" t="s">
        <v>7790</v>
      </c>
    </row>
    <row r="671" spans="1:42" x14ac:dyDescent="0.35">
      <c r="A671">
        <v>291577</v>
      </c>
      <c r="B671" t="s">
        <v>110</v>
      </c>
      <c r="C671" t="s">
        <v>7791</v>
      </c>
      <c r="D671" t="s">
        <v>1828</v>
      </c>
      <c r="E671" t="s">
        <v>3711</v>
      </c>
      <c r="F671" t="s">
        <v>42</v>
      </c>
      <c r="G671" t="s">
        <v>7792</v>
      </c>
      <c r="H671" t="s">
        <v>7646</v>
      </c>
      <c r="I671" t="s">
        <v>7793</v>
      </c>
      <c r="J671" t="s">
        <v>7794</v>
      </c>
      <c r="K671" t="s">
        <v>6303</v>
      </c>
      <c r="L671" t="s">
        <v>7795</v>
      </c>
      <c r="M671" s="2">
        <v>0.95817129629629638</v>
      </c>
      <c r="N671">
        <v>33.869999999999997</v>
      </c>
      <c r="O671" t="str">
        <f t="shared" si="40"/>
        <v>30-40years</v>
      </c>
      <c r="P671">
        <v>53</v>
      </c>
      <c r="Q671" t="s">
        <v>7796</v>
      </c>
      <c r="R671" t="s">
        <v>97</v>
      </c>
      <c r="S671" t="s">
        <v>75</v>
      </c>
      <c r="T671">
        <v>2012</v>
      </c>
      <c r="U671">
        <v>1</v>
      </c>
      <c r="V671" t="s">
        <v>293</v>
      </c>
      <c r="W671" t="s">
        <v>294</v>
      </c>
      <c r="X671">
        <v>24</v>
      </c>
      <c r="Y671" t="s">
        <v>78</v>
      </c>
      <c r="Z671" t="s">
        <v>79</v>
      </c>
      <c r="AA671">
        <v>5.51</v>
      </c>
      <c r="AB671" t="str">
        <f t="shared" si="41"/>
        <v>5-10years</v>
      </c>
      <c r="AC671">
        <v>85449</v>
      </c>
      <c r="AD671" t="str">
        <f t="shared" si="42"/>
        <v>80k-90k</v>
      </c>
      <c r="AE671" s="3">
        <v>0.06</v>
      </c>
      <c r="AF671" s="3" t="str">
        <f t="shared" si="43"/>
        <v>5-10%</v>
      </c>
      <c r="AG671" t="s">
        <v>7797</v>
      </c>
      <c r="AH671" t="s">
        <v>7798</v>
      </c>
      <c r="AI671" t="s">
        <v>7799</v>
      </c>
      <c r="AJ671" t="s">
        <v>7800</v>
      </c>
      <c r="AK671" t="s">
        <v>7799</v>
      </c>
      <c r="AL671" t="s">
        <v>379</v>
      </c>
      <c r="AM671">
        <v>10583</v>
      </c>
      <c r="AN671" t="s">
        <v>237</v>
      </c>
      <c r="AO671" t="s">
        <v>7801</v>
      </c>
      <c r="AP671" t="s">
        <v>7802</v>
      </c>
    </row>
    <row r="672" spans="1:42" x14ac:dyDescent="0.35">
      <c r="A672">
        <v>142501</v>
      </c>
      <c r="B672" t="s">
        <v>271</v>
      </c>
      <c r="C672" t="s">
        <v>7803</v>
      </c>
      <c r="D672" t="s">
        <v>475</v>
      </c>
      <c r="E672" t="s">
        <v>1919</v>
      </c>
      <c r="F672" t="s">
        <v>67</v>
      </c>
      <c r="G672" t="s">
        <v>7804</v>
      </c>
      <c r="H672" t="s">
        <v>7646</v>
      </c>
      <c r="I672" t="s">
        <v>7805</v>
      </c>
      <c r="J672" t="s">
        <v>7806</v>
      </c>
      <c r="K672" t="s">
        <v>7807</v>
      </c>
      <c r="L672" s="1">
        <v>32271</v>
      </c>
      <c r="M672" s="2">
        <v>0.52126157407407414</v>
      </c>
      <c r="N672">
        <v>29</v>
      </c>
      <c r="O672" t="str">
        <f t="shared" si="40"/>
        <v>20-30years</v>
      </c>
      <c r="P672">
        <v>53</v>
      </c>
      <c r="Q672" t="s">
        <v>7808</v>
      </c>
      <c r="R672" t="s">
        <v>49</v>
      </c>
      <c r="S672" t="s">
        <v>50</v>
      </c>
      <c r="T672">
        <v>2011</v>
      </c>
      <c r="U672">
        <v>10</v>
      </c>
      <c r="V672" t="s">
        <v>137</v>
      </c>
      <c r="W672" t="s">
        <v>138</v>
      </c>
      <c r="X672">
        <v>24</v>
      </c>
      <c r="Y672" t="s">
        <v>100</v>
      </c>
      <c r="Z672" t="s">
        <v>101</v>
      </c>
      <c r="AA672">
        <v>5.76</v>
      </c>
      <c r="AB672" t="str">
        <f t="shared" si="41"/>
        <v>5-10years</v>
      </c>
      <c r="AC672">
        <v>183005</v>
      </c>
      <c r="AD672" t="str">
        <f t="shared" si="42"/>
        <v>1.80lac-1.90lac</v>
      </c>
      <c r="AE672" s="3">
        <v>0.09</v>
      </c>
      <c r="AF672" s="3" t="str">
        <f t="shared" si="43"/>
        <v>5-10%</v>
      </c>
      <c r="AG672" t="s">
        <v>7809</v>
      </c>
      <c r="AH672" t="s">
        <v>7810</v>
      </c>
      <c r="AI672" t="s">
        <v>7811</v>
      </c>
      <c r="AJ672" t="s">
        <v>7812</v>
      </c>
      <c r="AK672" t="s">
        <v>7811</v>
      </c>
      <c r="AL672" t="s">
        <v>350</v>
      </c>
      <c r="AM672">
        <v>20788</v>
      </c>
      <c r="AN672" t="s">
        <v>107</v>
      </c>
      <c r="AO672" t="s">
        <v>7813</v>
      </c>
      <c r="AP672" t="s">
        <v>7814</v>
      </c>
    </row>
    <row r="673" spans="1:42" x14ac:dyDescent="0.35">
      <c r="A673">
        <v>358556</v>
      </c>
      <c r="B673" t="s">
        <v>38</v>
      </c>
      <c r="C673" t="s">
        <v>7815</v>
      </c>
      <c r="D673" t="s">
        <v>256</v>
      </c>
      <c r="E673" t="s">
        <v>7816</v>
      </c>
      <c r="F673" t="s">
        <v>42</v>
      </c>
      <c r="G673" t="s">
        <v>7817</v>
      </c>
      <c r="H673" t="s">
        <v>7646</v>
      </c>
      <c r="I673" t="s">
        <v>7818</v>
      </c>
      <c r="J673" t="s">
        <v>7819</v>
      </c>
      <c r="K673" t="s">
        <v>1640</v>
      </c>
      <c r="L673" t="s">
        <v>7820</v>
      </c>
      <c r="M673" s="2">
        <v>0.8690162037037038</v>
      </c>
      <c r="N673">
        <v>38.53</v>
      </c>
      <c r="O673" t="str">
        <f t="shared" si="40"/>
        <v>30-40years</v>
      </c>
      <c r="P673">
        <v>40</v>
      </c>
      <c r="Q673" s="1">
        <v>36527</v>
      </c>
      <c r="R673" t="s">
        <v>97</v>
      </c>
      <c r="S673" t="s">
        <v>75</v>
      </c>
      <c r="T673">
        <v>2000</v>
      </c>
      <c r="U673">
        <v>2</v>
      </c>
      <c r="V673" t="s">
        <v>120</v>
      </c>
      <c r="W673" t="s">
        <v>121</v>
      </c>
      <c r="X673">
        <v>1</v>
      </c>
      <c r="Y673" t="s">
        <v>78</v>
      </c>
      <c r="Z673" t="s">
        <v>79</v>
      </c>
      <c r="AA673">
        <v>17.5</v>
      </c>
      <c r="AB673" t="str">
        <f t="shared" si="41"/>
        <v>15-20years</v>
      </c>
      <c r="AC673">
        <v>103726</v>
      </c>
      <c r="AD673" t="str">
        <f t="shared" si="42"/>
        <v>1lac-1.10lac</v>
      </c>
      <c r="AE673" s="3">
        <v>0.3</v>
      </c>
      <c r="AF673" s="3" t="str">
        <f t="shared" si="43"/>
        <v>25-30%</v>
      </c>
      <c r="AG673" t="s">
        <v>7821</v>
      </c>
      <c r="AH673" t="s">
        <v>7822</v>
      </c>
      <c r="AI673" t="s">
        <v>7823</v>
      </c>
      <c r="AJ673" t="s">
        <v>4708</v>
      </c>
      <c r="AK673" t="s">
        <v>7823</v>
      </c>
      <c r="AL673" t="s">
        <v>1713</v>
      </c>
      <c r="AM673">
        <v>54867</v>
      </c>
      <c r="AN673" t="s">
        <v>85</v>
      </c>
      <c r="AO673" t="s">
        <v>7824</v>
      </c>
      <c r="AP673" t="s">
        <v>7825</v>
      </c>
    </row>
    <row r="674" spans="1:42" x14ac:dyDescent="0.35">
      <c r="A674">
        <v>126137</v>
      </c>
      <c r="B674" t="s">
        <v>271</v>
      </c>
      <c r="C674" t="s">
        <v>7826</v>
      </c>
      <c r="D674" t="s">
        <v>446</v>
      </c>
      <c r="E674" t="s">
        <v>2188</v>
      </c>
      <c r="F674" t="s">
        <v>67</v>
      </c>
      <c r="G674" t="s">
        <v>7827</v>
      </c>
      <c r="H674" t="s">
        <v>7646</v>
      </c>
      <c r="I674" t="s">
        <v>7828</v>
      </c>
      <c r="J674" t="s">
        <v>7829</v>
      </c>
      <c r="K674" t="s">
        <v>848</v>
      </c>
      <c r="L674" s="1">
        <v>28832</v>
      </c>
      <c r="M674" s="2">
        <v>0.46620370370370368</v>
      </c>
      <c r="N674">
        <v>38.99</v>
      </c>
      <c r="O674" t="str">
        <f t="shared" si="40"/>
        <v>30-40years</v>
      </c>
      <c r="P674">
        <v>87</v>
      </c>
      <c r="Q674" t="s">
        <v>7830</v>
      </c>
      <c r="R674" t="s">
        <v>97</v>
      </c>
      <c r="S674" t="s">
        <v>75</v>
      </c>
      <c r="T674">
        <v>2003</v>
      </c>
      <c r="U674">
        <v>1</v>
      </c>
      <c r="V674" t="s">
        <v>293</v>
      </c>
      <c r="W674" t="s">
        <v>294</v>
      </c>
      <c r="X674">
        <v>13</v>
      </c>
      <c r="Y674" t="s">
        <v>100</v>
      </c>
      <c r="Z674" t="s">
        <v>101</v>
      </c>
      <c r="AA674">
        <v>14.55</v>
      </c>
      <c r="AB674" t="str">
        <f t="shared" si="41"/>
        <v>10-15years</v>
      </c>
      <c r="AC674">
        <v>131397</v>
      </c>
      <c r="AD674" t="str">
        <f t="shared" si="42"/>
        <v>1.30lac-1.40lac</v>
      </c>
      <c r="AE674" s="3">
        <v>0.28999999999999998</v>
      </c>
      <c r="AF674" s="3" t="str">
        <f t="shared" si="43"/>
        <v>25-30%</v>
      </c>
      <c r="AG674" t="s">
        <v>7831</v>
      </c>
      <c r="AH674" t="s">
        <v>7832</v>
      </c>
      <c r="AI674" t="s">
        <v>7833</v>
      </c>
      <c r="AJ674" t="s">
        <v>7834</v>
      </c>
      <c r="AK674" t="s">
        <v>7833</v>
      </c>
      <c r="AL674" t="s">
        <v>1652</v>
      </c>
      <c r="AM674">
        <v>56516</v>
      </c>
      <c r="AN674" t="s">
        <v>85</v>
      </c>
      <c r="AO674" t="s">
        <v>7835</v>
      </c>
      <c r="AP674" t="s">
        <v>7836</v>
      </c>
    </row>
    <row r="675" spans="1:42" x14ac:dyDescent="0.35">
      <c r="A675">
        <v>409492</v>
      </c>
      <c r="B675" t="s">
        <v>88</v>
      </c>
      <c r="C675" t="s">
        <v>499</v>
      </c>
      <c r="D675" t="s">
        <v>130</v>
      </c>
      <c r="E675" t="s">
        <v>71</v>
      </c>
      <c r="F675" t="s">
        <v>42</v>
      </c>
      <c r="G675" t="s">
        <v>7837</v>
      </c>
      <c r="H675" t="s">
        <v>7646</v>
      </c>
      <c r="I675" t="s">
        <v>7838</v>
      </c>
      <c r="J675" t="s">
        <v>7839</v>
      </c>
      <c r="K675" t="s">
        <v>779</v>
      </c>
      <c r="L675" s="1">
        <v>30289</v>
      </c>
      <c r="M675" s="2">
        <v>0.36092592592592593</v>
      </c>
      <c r="N675">
        <v>35.32</v>
      </c>
      <c r="O675" t="str">
        <f t="shared" si="40"/>
        <v>30-40years</v>
      </c>
      <c r="P675">
        <v>48</v>
      </c>
      <c r="Q675" t="s">
        <v>6567</v>
      </c>
      <c r="R675" t="s">
        <v>97</v>
      </c>
      <c r="S675" t="s">
        <v>75</v>
      </c>
      <c r="T675">
        <v>2011</v>
      </c>
      <c r="U675">
        <v>2</v>
      </c>
      <c r="V675" t="s">
        <v>120</v>
      </c>
      <c r="W675" t="s">
        <v>121</v>
      </c>
      <c r="X675">
        <v>13</v>
      </c>
      <c r="Y675" t="s">
        <v>578</v>
      </c>
      <c r="Z675" t="s">
        <v>579</v>
      </c>
      <c r="AA675">
        <v>6.46</v>
      </c>
      <c r="AB675" t="str">
        <f t="shared" si="41"/>
        <v>5-10years</v>
      </c>
      <c r="AC675">
        <v>188881</v>
      </c>
      <c r="AD675" t="str">
        <f t="shared" si="42"/>
        <v>1.80lac-1.90lac</v>
      </c>
      <c r="AE675" s="3">
        <v>0</v>
      </c>
      <c r="AF675" s="3" t="str">
        <f t="shared" si="43"/>
        <v>0-5%</v>
      </c>
      <c r="AG675" t="s">
        <v>7840</v>
      </c>
      <c r="AH675" t="s">
        <v>7841</v>
      </c>
      <c r="AI675" t="s">
        <v>7842</v>
      </c>
      <c r="AJ675" t="s">
        <v>7843</v>
      </c>
      <c r="AK675" t="s">
        <v>7842</v>
      </c>
      <c r="AL675" t="s">
        <v>959</v>
      </c>
      <c r="AM675">
        <v>30576</v>
      </c>
      <c r="AN675" t="s">
        <v>107</v>
      </c>
      <c r="AO675" t="s">
        <v>7844</v>
      </c>
      <c r="AP675" t="s">
        <v>7845</v>
      </c>
    </row>
    <row r="676" spans="1:42" x14ac:dyDescent="0.35">
      <c r="A676">
        <v>967793</v>
      </c>
      <c r="B676" t="s">
        <v>38</v>
      </c>
      <c r="C676" t="s">
        <v>5575</v>
      </c>
      <c r="D676" t="s">
        <v>337</v>
      </c>
      <c r="E676" t="s">
        <v>7846</v>
      </c>
      <c r="F676" t="s">
        <v>42</v>
      </c>
      <c r="G676" t="s">
        <v>7847</v>
      </c>
      <c r="H676" t="s">
        <v>7646</v>
      </c>
      <c r="I676" t="s">
        <v>7848</v>
      </c>
      <c r="J676" t="s">
        <v>7849</v>
      </c>
      <c r="K676" t="s">
        <v>4486</v>
      </c>
      <c r="L676" s="1">
        <v>32087</v>
      </c>
      <c r="M676" s="2">
        <v>0.52172453703703703</v>
      </c>
      <c r="N676">
        <v>30.15</v>
      </c>
      <c r="O676" t="str">
        <f t="shared" si="40"/>
        <v>30-40years</v>
      </c>
      <c r="P676">
        <v>52</v>
      </c>
      <c r="Q676" t="s">
        <v>7850</v>
      </c>
      <c r="R676" t="s">
        <v>49</v>
      </c>
      <c r="S676" t="s">
        <v>50</v>
      </c>
      <c r="T676">
        <v>2009</v>
      </c>
      <c r="U676">
        <v>11</v>
      </c>
      <c r="V676" t="s">
        <v>154</v>
      </c>
      <c r="W676" t="s">
        <v>155</v>
      </c>
      <c r="X676">
        <v>19</v>
      </c>
      <c r="Y676" t="s">
        <v>156</v>
      </c>
      <c r="Z676" t="s">
        <v>157</v>
      </c>
      <c r="AA676">
        <v>7.69</v>
      </c>
      <c r="AB676" t="str">
        <f t="shared" si="41"/>
        <v>5-10years</v>
      </c>
      <c r="AC676">
        <v>104936</v>
      </c>
      <c r="AD676" t="str">
        <f t="shared" si="42"/>
        <v>1lac-1.10lac</v>
      </c>
      <c r="AE676" s="3">
        <v>0</v>
      </c>
      <c r="AF676" s="3" t="str">
        <f t="shared" si="43"/>
        <v>0-5%</v>
      </c>
      <c r="AG676" t="s">
        <v>7851</v>
      </c>
      <c r="AH676" t="s">
        <v>7852</v>
      </c>
      <c r="AI676" t="s">
        <v>7853</v>
      </c>
      <c r="AJ676" t="s">
        <v>608</v>
      </c>
      <c r="AK676" t="s">
        <v>7853</v>
      </c>
      <c r="AL676" t="s">
        <v>1063</v>
      </c>
      <c r="AM676">
        <v>43989</v>
      </c>
      <c r="AN676" t="s">
        <v>85</v>
      </c>
      <c r="AO676" t="s">
        <v>7854</v>
      </c>
      <c r="AP676" t="s">
        <v>7855</v>
      </c>
    </row>
    <row r="677" spans="1:42" x14ac:dyDescent="0.35">
      <c r="A677">
        <v>790017</v>
      </c>
      <c r="B677" t="s">
        <v>240</v>
      </c>
      <c r="C677" t="s">
        <v>1628</v>
      </c>
      <c r="D677" t="s">
        <v>739</v>
      </c>
      <c r="E677" t="s">
        <v>7188</v>
      </c>
      <c r="F677" t="s">
        <v>67</v>
      </c>
      <c r="G677" t="s">
        <v>7856</v>
      </c>
      <c r="H677" t="s">
        <v>7646</v>
      </c>
      <c r="I677" t="s">
        <v>7857</v>
      </c>
      <c r="J677" t="s">
        <v>7858</v>
      </c>
      <c r="K677" t="s">
        <v>3006</v>
      </c>
      <c r="L677" t="s">
        <v>7859</v>
      </c>
      <c r="M677" s="2">
        <v>0.55413194444444447</v>
      </c>
      <c r="N677">
        <v>58.62</v>
      </c>
      <c r="O677" t="str">
        <f t="shared" si="40"/>
        <v>50-60years</v>
      </c>
      <c r="P677">
        <v>57</v>
      </c>
      <c r="Q677" t="s">
        <v>7860</v>
      </c>
      <c r="R677" t="s">
        <v>97</v>
      </c>
      <c r="S677" t="s">
        <v>75</v>
      </c>
      <c r="T677">
        <v>2005</v>
      </c>
      <c r="U677">
        <v>3</v>
      </c>
      <c r="V677" t="s">
        <v>98</v>
      </c>
      <c r="W677" t="s">
        <v>99</v>
      </c>
      <c r="X677">
        <v>15</v>
      </c>
      <c r="Y677" t="s">
        <v>78</v>
      </c>
      <c r="Z677" t="s">
        <v>79</v>
      </c>
      <c r="AA677">
        <v>12.38</v>
      </c>
      <c r="AB677" t="str">
        <f t="shared" si="41"/>
        <v>10-15years</v>
      </c>
      <c r="AC677">
        <v>161252</v>
      </c>
      <c r="AD677" t="str">
        <f t="shared" si="42"/>
        <v>1.60lac-1.70lac</v>
      </c>
      <c r="AE677" s="3">
        <v>0.26</v>
      </c>
      <c r="AF677" s="3" t="str">
        <f t="shared" si="43"/>
        <v>25-30%</v>
      </c>
      <c r="AG677" t="s">
        <v>7861</v>
      </c>
      <c r="AH677" t="s">
        <v>7862</v>
      </c>
      <c r="AI677" t="s">
        <v>7863</v>
      </c>
      <c r="AJ677" t="s">
        <v>7864</v>
      </c>
      <c r="AK677" t="s">
        <v>7863</v>
      </c>
      <c r="AL677" t="s">
        <v>2732</v>
      </c>
      <c r="AM677">
        <v>29484</v>
      </c>
      <c r="AN677" t="s">
        <v>107</v>
      </c>
      <c r="AO677" t="s">
        <v>7865</v>
      </c>
      <c r="AP677" t="s">
        <v>7866</v>
      </c>
    </row>
    <row r="678" spans="1:42" x14ac:dyDescent="0.35">
      <c r="A678">
        <v>998638</v>
      </c>
      <c r="B678" t="s">
        <v>38</v>
      </c>
      <c r="C678" t="s">
        <v>6239</v>
      </c>
      <c r="D678" t="s">
        <v>431</v>
      </c>
      <c r="E678" t="s">
        <v>5878</v>
      </c>
      <c r="F678" t="s">
        <v>42</v>
      </c>
      <c r="G678" t="s">
        <v>7867</v>
      </c>
      <c r="H678" t="s">
        <v>7646</v>
      </c>
      <c r="I678" t="s">
        <v>7868</v>
      </c>
      <c r="J678" t="s">
        <v>7869</v>
      </c>
      <c r="K678" t="s">
        <v>3398</v>
      </c>
      <c r="L678" t="s">
        <v>757</v>
      </c>
      <c r="M678" s="2">
        <v>0.89378472222222216</v>
      </c>
      <c r="N678">
        <v>34.21</v>
      </c>
      <c r="O678" t="str">
        <f t="shared" si="40"/>
        <v>30-40years</v>
      </c>
      <c r="P678">
        <v>42</v>
      </c>
      <c r="Q678" t="s">
        <v>6485</v>
      </c>
      <c r="R678" t="s">
        <v>327</v>
      </c>
      <c r="S678" t="s">
        <v>50</v>
      </c>
      <c r="T678">
        <v>2016</v>
      </c>
      <c r="U678">
        <v>9</v>
      </c>
      <c r="V678" t="s">
        <v>328</v>
      </c>
      <c r="W678" t="s">
        <v>329</v>
      </c>
      <c r="X678">
        <v>21</v>
      </c>
      <c r="Y678" t="s">
        <v>295</v>
      </c>
      <c r="Z678" t="s">
        <v>296</v>
      </c>
      <c r="AA678">
        <v>0.85</v>
      </c>
      <c r="AB678" t="str">
        <f t="shared" si="41"/>
        <v>0-5years</v>
      </c>
      <c r="AC678">
        <v>48857</v>
      </c>
      <c r="AD678" t="str">
        <f t="shared" si="42"/>
        <v>40k-50k</v>
      </c>
      <c r="AE678" s="3">
        <v>0.17</v>
      </c>
      <c r="AF678" s="3" t="str">
        <f t="shared" si="43"/>
        <v>15-20%</v>
      </c>
      <c r="AG678" t="s">
        <v>7870</v>
      </c>
      <c r="AH678" t="s">
        <v>7871</v>
      </c>
      <c r="AI678" t="s">
        <v>7872</v>
      </c>
      <c r="AJ678" t="s">
        <v>7873</v>
      </c>
      <c r="AK678" t="s">
        <v>7872</v>
      </c>
      <c r="AL678" t="s">
        <v>2233</v>
      </c>
      <c r="AM678">
        <v>85542</v>
      </c>
      <c r="AN678" t="s">
        <v>60</v>
      </c>
      <c r="AO678" t="s">
        <v>7874</v>
      </c>
      <c r="AP678" t="s">
        <v>7875</v>
      </c>
    </row>
    <row r="679" spans="1:42" x14ac:dyDescent="0.35">
      <c r="A679">
        <v>402452</v>
      </c>
      <c r="B679" t="s">
        <v>271</v>
      </c>
      <c r="C679" t="s">
        <v>7234</v>
      </c>
      <c r="D679" t="s">
        <v>181</v>
      </c>
      <c r="E679" t="s">
        <v>7876</v>
      </c>
      <c r="F679" t="s">
        <v>67</v>
      </c>
      <c r="G679" t="s">
        <v>7877</v>
      </c>
      <c r="H679" t="s">
        <v>7646</v>
      </c>
      <c r="I679" t="s">
        <v>7878</v>
      </c>
      <c r="J679" t="s">
        <v>7879</v>
      </c>
      <c r="K679" t="s">
        <v>7880</v>
      </c>
      <c r="L679" s="1">
        <v>29106</v>
      </c>
      <c r="M679" s="2">
        <v>0.36952546296296296</v>
      </c>
      <c r="N679">
        <v>37.99</v>
      </c>
      <c r="O679" t="str">
        <f t="shared" si="40"/>
        <v>30-40years</v>
      </c>
      <c r="P679">
        <v>51</v>
      </c>
      <c r="Q679" s="1">
        <v>41493</v>
      </c>
      <c r="R679" t="s">
        <v>327</v>
      </c>
      <c r="S679" t="s">
        <v>50</v>
      </c>
      <c r="T679">
        <v>2013</v>
      </c>
      <c r="U679">
        <v>7</v>
      </c>
      <c r="V679" t="s">
        <v>390</v>
      </c>
      <c r="W679" t="s">
        <v>391</v>
      </c>
      <c r="X679">
        <v>8</v>
      </c>
      <c r="Y679" t="s">
        <v>100</v>
      </c>
      <c r="Z679" t="s">
        <v>101</v>
      </c>
      <c r="AA679">
        <v>4.0599999999999996</v>
      </c>
      <c r="AB679" t="str">
        <f t="shared" si="41"/>
        <v>0-5years</v>
      </c>
      <c r="AC679">
        <v>46383</v>
      </c>
      <c r="AD679" t="str">
        <f t="shared" si="42"/>
        <v>40k-50k</v>
      </c>
      <c r="AE679" s="3">
        <v>0.2</v>
      </c>
      <c r="AF679" s="3" t="str">
        <f t="shared" si="43"/>
        <v>15-20%</v>
      </c>
      <c r="AG679" t="s">
        <v>7881</v>
      </c>
      <c r="AH679" t="s">
        <v>7882</v>
      </c>
      <c r="AI679" t="s">
        <v>7883</v>
      </c>
      <c r="AJ679" t="s">
        <v>668</v>
      </c>
      <c r="AK679" t="s">
        <v>7883</v>
      </c>
      <c r="AL679" t="s">
        <v>1763</v>
      </c>
      <c r="AM679">
        <v>58325</v>
      </c>
      <c r="AN679" t="s">
        <v>85</v>
      </c>
      <c r="AO679" t="s">
        <v>7884</v>
      </c>
      <c r="AP679" t="s">
        <v>7885</v>
      </c>
    </row>
    <row r="680" spans="1:42" x14ac:dyDescent="0.35">
      <c r="A680">
        <v>490868</v>
      </c>
      <c r="B680" t="s">
        <v>240</v>
      </c>
      <c r="C680" t="s">
        <v>1254</v>
      </c>
      <c r="D680" t="s">
        <v>475</v>
      </c>
      <c r="E680" t="s">
        <v>4441</v>
      </c>
      <c r="F680" t="s">
        <v>67</v>
      </c>
      <c r="G680" t="s">
        <v>7886</v>
      </c>
      <c r="H680" t="s">
        <v>7646</v>
      </c>
      <c r="I680" t="s">
        <v>7887</v>
      </c>
      <c r="J680" t="s">
        <v>7888</v>
      </c>
      <c r="K680" t="s">
        <v>1429</v>
      </c>
      <c r="L680" t="s">
        <v>7889</v>
      </c>
      <c r="M680" s="2">
        <v>4.0960648148148149E-2</v>
      </c>
      <c r="N680">
        <v>36.22</v>
      </c>
      <c r="O680" t="str">
        <f t="shared" si="40"/>
        <v>30-40years</v>
      </c>
      <c r="P680">
        <v>83</v>
      </c>
      <c r="Q680" s="1">
        <v>40949</v>
      </c>
      <c r="R680" t="s">
        <v>49</v>
      </c>
      <c r="S680" t="s">
        <v>50</v>
      </c>
      <c r="T680">
        <v>2012</v>
      </c>
      <c r="U680">
        <v>10</v>
      </c>
      <c r="V680" t="s">
        <v>137</v>
      </c>
      <c r="W680" t="s">
        <v>138</v>
      </c>
      <c r="X680">
        <v>2</v>
      </c>
      <c r="Y680" t="s">
        <v>78</v>
      </c>
      <c r="Z680" t="s">
        <v>79</v>
      </c>
      <c r="AA680">
        <v>4.82</v>
      </c>
      <c r="AB680" t="str">
        <f t="shared" si="41"/>
        <v>0-5years</v>
      </c>
      <c r="AC680">
        <v>142782</v>
      </c>
      <c r="AD680" t="str">
        <f t="shared" si="42"/>
        <v>1.40lac-1.50lac</v>
      </c>
      <c r="AE680" s="3">
        <v>0.28999999999999998</v>
      </c>
      <c r="AF680" s="3" t="str">
        <f t="shared" si="43"/>
        <v>25-30%</v>
      </c>
      <c r="AG680" t="s">
        <v>7890</v>
      </c>
      <c r="AH680" t="s">
        <v>7891</v>
      </c>
      <c r="AI680" t="s">
        <v>7892</v>
      </c>
      <c r="AJ680" t="s">
        <v>7892</v>
      </c>
      <c r="AK680" t="s">
        <v>7892</v>
      </c>
      <c r="AL680" t="s">
        <v>986</v>
      </c>
      <c r="AM680">
        <v>7699</v>
      </c>
      <c r="AN680" t="s">
        <v>237</v>
      </c>
      <c r="AO680" t="s">
        <v>7893</v>
      </c>
      <c r="AP680" t="s">
        <v>7894</v>
      </c>
    </row>
    <row r="681" spans="1:42" x14ac:dyDescent="0.35">
      <c r="A681">
        <v>381597</v>
      </c>
      <c r="B681" t="s">
        <v>128</v>
      </c>
      <c r="C681" t="s">
        <v>7895</v>
      </c>
      <c r="D681" t="s">
        <v>112</v>
      </c>
      <c r="E681" t="s">
        <v>4735</v>
      </c>
      <c r="F681" t="s">
        <v>67</v>
      </c>
      <c r="G681" t="s">
        <v>7896</v>
      </c>
      <c r="H681" t="s">
        <v>7646</v>
      </c>
      <c r="I681" t="s">
        <v>7897</v>
      </c>
      <c r="J681" t="s">
        <v>7898</v>
      </c>
      <c r="K681" t="s">
        <v>7899</v>
      </c>
      <c r="L681" s="1">
        <v>32270</v>
      </c>
      <c r="M681" s="2">
        <v>6.6724537037037041E-2</v>
      </c>
      <c r="N681">
        <v>29.08</v>
      </c>
      <c r="O681" t="str">
        <f t="shared" si="40"/>
        <v>20-30years</v>
      </c>
      <c r="P681">
        <v>60</v>
      </c>
      <c r="Q681" t="s">
        <v>7900</v>
      </c>
      <c r="R681" t="s">
        <v>49</v>
      </c>
      <c r="S681" t="s">
        <v>50</v>
      </c>
      <c r="T681">
        <v>2016</v>
      </c>
      <c r="U681">
        <v>11</v>
      </c>
      <c r="V681" t="s">
        <v>154</v>
      </c>
      <c r="W681" t="s">
        <v>155</v>
      </c>
      <c r="X681">
        <v>13</v>
      </c>
      <c r="Y681" t="s">
        <v>578</v>
      </c>
      <c r="Z681" t="s">
        <v>579</v>
      </c>
      <c r="AA681">
        <v>0.7</v>
      </c>
      <c r="AB681" t="str">
        <f t="shared" si="41"/>
        <v>0-5years</v>
      </c>
      <c r="AC681">
        <v>136662</v>
      </c>
      <c r="AD681" t="str">
        <f t="shared" si="42"/>
        <v>1.30lac-1.40lac</v>
      </c>
      <c r="AE681" s="3">
        <v>0.26</v>
      </c>
      <c r="AF681" s="3" t="str">
        <f t="shared" si="43"/>
        <v>25-30%</v>
      </c>
      <c r="AG681" t="s">
        <v>7901</v>
      </c>
      <c r="AH681" t="s">
        <v>7902</v>
      </c>
      <c r="AI681" t="s">
        <v>7903</v>
      </c>
      <c r="AJ681" t="s">
        <v>7904</v>
      </c>
      <c r="AK681" t="s">
        <v>7903</v>
      </c>
      <c r="AL681" t="s">
        <v>379</v>
      </c>
      <c r="AM681">
        <v>13056</v>
      </c>
      <c r="AN681" t="s">
        <v>237</v>
      </c>
      <c r="AO681" t="s">
        <v>7905</v>
      </c>
      <c r="AP681" t="s">
        <v>7906</v>
      </c>
    </row>
    <row r="682" spans="1:42" x14ac:dyDescent="0.35">
      <c r="A682">
        <v>852587</v>
      </c>
      <c r="B682" t="s">
        <v>240</v>
      </c>
      <c r="C682" t="s">
        <v>6975</v>
      </c>
      <c r="D682" t="s">
        <v>256</v>
      </c>
      <c r="E682" t="s">
        <v>874</v>
      </c>
      <c r="F682" t="s">
        <v>67</v>
      </c>
      <c r="G682" t="s">
        <v>7907</v>
      </c>
      <c r="H682" t="s">
        <v>7646</v>
      </c>
      <c r="I682" t="s">
        <v>7908</v>
      </c>
      <c r="J682" t="s">
        <v>7909</v>
      </c>
      <c r="K682" t="s">
        <v>94</v>
      </c>
      <c r="L682" s="1">
        <v>33791</v>
      </c>
      <c r="M682" s="2">
        <v>2.5000000000000001E-3</v>
      </c>
      <c r="N682">
        <v>25.16</v>
      </c>
      <c r="O682" t="str">
        <f t="shared" si="40"/>
        <v>20-30years</v>
      </c>
      <c r="P682">
        <v>53</v>
      </c>
      <c r="Q682" s="1">
        <v>42917</v>
      </c>
      <c r="R682" t="s">
        <v>97</v>
      </c>
      <c r="S682" t="s">
        <v>75</v>
      </c>
      <c r="T682">
        <v>2017</v>
      </c>
      <c r="U682">
        <v>1</v>
      </c>
      <c r="V682" t="s">
        <v>293</v>
      </c>
      <c r="W682" t="s">
        <v>294</v>
      </c>
      <c r="X682">
        <v>7</v>
      </c>
      <c r="Y682" t="s">
        <v>53</v>
      </c>
      <c r="Z682" t="s">
        <v>54</v>
      </c>
      <c r="AA682">
        <v>0.55000000000000004</v>
      </c>
      <c r="AB682" t="str">
        <f t="shared" si="41"/>
        <v>0-5years</v>
      </c>
      <c r="AC682">
        <v>55791</v>
      </c>
      <c r="AD682" t="str">
        <f t="shared" si="42"/>
        <v>50k-60k</v>
      </c>
      <c r="AE682" s="3">
        <v>0.14000000000000001</v>
      </c>
      <c r="AF682" s="3" t="str">
        <f t="shared" si="43"/>
        <v>10-15%</v>
      </c>
      <c r="AG682" t="s">
        <v>7910</v>
      </c>
      <c r="AH682" t="s">
        <v>7911</v>
      </c>
      <c r="AI682" t="s">
        <v>395</v>
      </c>
      <c r="AJ682" t="s">
        <v>5500</v>
      </c>
      <c r="AK682" t="s">
        <v>395</v>
      </c>
      <c r="AL682" t="s">
        <v>5501</v>
      </c>
      <c r="AM682">
        <v>20053</v>
      </c>
      <c r="AN682" t="s">
        <v>107</v>
      </c>
      <c r="AO682" t="s">
        <v>7912</v>
      </c>
      <c r="AP682" t="s">
        <v>7913</v>
      </c>
    </row>
    <row r="683" spans="1:42" x14ac:dyDescent="0.35">
      <c r="A683">
        <v>732315</v>
      </c>
      <c r="B683" t="s">
        <v>88</v>
      </c>
      <c r="C683" t="s">
        <v>7914</v>
      </c>
      <c r="D683" t="s">
        <v>500</v>
      </c>
      <c r="E683" t="s">
        <v>3941</v>
      </c>
      <c r="F683" t="s">
        <v>42</v>
      </c>
      <c r="G683" t="s">
        <v>7915</v>
      </c>
      <c r="H683" t="s">
        <v>7646</v>
      </c>
      <c r="I683" t="s">
        <v>7916</v>
      </c>
      <c r="J683" t="s">
        <v>7917</v>
      </c>
      <c r="K683" t="s">
        <v>1399</v>
      </c>
      <c r="L683" s="1">
        <v>26399</v>
      </c>
      <c r="M683" s="2">
        <v>0.39637731481481481</v>
      </c>
      <c r="N683">
        <v>44.84</v>
      </c>
      <c r="O683" t="str">
        <f t="shared" si="40"/>
        <v>40-50years</v>
      </c>
      <c r="P683">
        <v>47</v>
      </c>
      <c r="Q683" s="1">
        <v>42644</v>
      </c>
      <c r="R683" t="s">
        <v>97</v>
      </c>
      <c r="S683" t="s">
        <v>75</v>
      </c>
      <c r="T683">
        <v>2016</v>
      </c>
      <c r="U683">
        <v>1</v>
      </c>
      <c r="V683" t="s">
        <v>293</v>
      </c>
      <c r="W683" t="s">
        <v>294</v>
      </c>
      <c r="X683">
        <v>10</v>
      </c>
      <c r="Y683" t="s">
        <v>578</v>
      </c>
      <c r="Z683" t="s">
        <v>579</v>
      </c>
      <c r="AA683">
        <v>1.55</v>
      </c>
      <c r="AB683" t="str">
        <f t="shared" si="41"/>
        <v>0-5years</v>
      </c>
      <c r="AC683">
        <v>106090</v>
      </c>
      <c r="AD683" t="str">
        <f t="shared" si="42"/>
        <v>1lac-1.10lac</v>
      </c>
      <c r="AE683" s="3">
        <v>0.14000000000000001</v>
      </c>
      <c r="AF683" s="3" t="str">
        <f t="shared" si="43"/>
        <v>10-15%</v>
      </c>
      <c r="AG683" t="s">
        <v>7918</v>
      </c>
      <c r="AH683" t="s">
        <v>7919</v>
      </c>
      <c r="AI683" t="s">
        <v>7920</v>
      </c>
      <c r="AJ683" t="s">
        <v>6818</v>
      </c>
      <c r="AK683" t="s">
        <v>7920</v>
      </c>
      <c r="AL683" t="s">
        <v>252</v>
      </c>
      <c r="AM683">
        <v>92054</v>
      </c>
      <c r="AN683" t="s">
        <v>60</v>
      </c>
      <c r="AO683" t="s">
        <v>7921</v>
      </c>
      <c r="AP683" t="s">
        <v>7922</v>
      </c>
    </row>
    <row r="684" spans="1:42" x14ac:dyDescent="0.35">
      <c r="A684">
        <v>937260</v>
      </c>
      <c r="B684" t="s">
        <v>110</v>
      </c>
      <c r="C684" t="s">
        <v>6416</v>
      </c>
      <c r="D684" t="s">
        <v>273</v>
      </c>
      <c r="E684" t="s">
        <v>7923</v>
      </c>
      <c r="F684" t="s">
        <v>42</v>
      </c>
      <c r="G684" t="s">
        <v>7924</v>
      </c>
      <c r="H684" t="s">
        <v>7646</v>
      </c>
      <c r="I684" t="s">
        <v>7925</v>
      </c>
      <c r="J684" t="s">
        <v>7926</v>
      </c>
      <c r="K684" t="s">
        <v>4888</v>
      </c>
      <c r="L684" s="1">
        <v>29993</v>
      </c>
      <c r="M684" s="2">
        <v>2.8749999999999998E-2</v>
      </c>
      <c r="N684">
        <v>34.76</v>
      </c>
      <c r="O684" t="str">
        <f t="shared" si="40"/>
        <v>30-40years</v>
      </c>
      <c r="P684">
        <v>55</v>
      </c>
      <c r="Q684" t="s">
        <v>7927</v>
      </c>
      <c r="R684" t="s">
        <v>97</v>
      </c>
      <c r="S684" t="s">
        <v>75</v>
      </c>
      <c r="T684">
        <v>2009</v>
      </c>
      <c r="U684">
        <v>3</v>
      </c>
      <c r="V684" t="s">
        <v>98</v>
      </c>
      <c r="W684" t="s">
        <v>99</v>
      </c>
      <c r="X684">
        <v>28</v>
      </c>
      <c r="Y684" t="s">
        <v>53</v>
      </c>
      <c r="Z684" t="s">
        <v>54</v>
      </c>
      <c r="AA684">
        <v>8.34</v>
      </c>
      <c r="AB684" t="str">
        <f t="shared" si="41"/>
        <v>5-10years</v>
      </c>
      <c r="AC684">
        <v>82136</v>
      </c>
      <c r="AD684" t="str">
        <f t="shared" si="42"/>
        <v>80k-90k</v>
      </c>
      <c r="AE684" s="3">
        <v>0.03</v>
      </c>
      <c r="AF684" s="3" t="str">
        <f t="shared" si="43"/>
        <v>0-5%</v>
      </c>
      <c r="AG684" t="s">
        <v>7928</v>
      </c>
      <c r="AH684" t="s">
        <v>7929</v>
      </c>
      <c r="AI684" t="s">
        <v>7930</v>
      </c>
      <c r="AJ684" t="s">
        <v>1690</v>
      </c>
      <c r="AK684" t="s">
        <v>7930</v>
      </c>
      <c r="AL684" t="s">
        <v>252</v>
      </c>
      <c r="AM684">
        <v>92693</v>
      </c>
      <c r="AN684" t="s">
        <v>60</v>
      </c>
      <c r="AO684" t="s">
        <v>7931</v>
      </c>
      <c r="AP684" t="s">
        <v>7932</v>
      </c>
    </row>
    <row r="685" spans="1:42" x14ac:dyDescent="0.35">
      <c r="A685">
        <v>290034</v>
      </c>
      <c r="B685" t="s">
        <v>110</v>
      </c>
      <c r="C685" t="s">
        <v>7933</v>
      </c>
      <c r="D685" t="s">
        <v>383</v>
      </c>
      <c r="E685" t="s">
        <v>6793</v>
      </c>
      <c r="F685" t="s">
        <v>42</v>
      </c>
      <c r="G685" t="s">
        <v>7934</v>
      </c>
      <c r="H685" t="s">
        <v>7646</v>
      </c>
      <c r="I685" t="s">
        <v>7935</v>
      </c>
      <c r="J685" t="s">
        <v>7936</v>
      </c>
      <c r="K685" t="s">
        <v>7937</v>
      </c>
      <c r="L685" s="1">
        <v>30871</v>
      </c>
      <c r="M685" s="2">
        <v>0.80495370370370367</v>
      </c>
      <c r="N685">
        <v>32.99</v>
      </c>
      <c r="O685" t="str">
        <f t="shared" si="40"/>
        <v>30-40years</v>
      </c>
      <c r="P685">
        <v>50</v>
      </c>
      <c r="Q685" t="s">
        <v>7938</v>
      </c>
      <c r="R685" t="s">
        <v>49</v>
      </c>
      <c r="S685" t="s">
        <v>50</v>
      </c>
      <c r="T685">
        <v>2012</v>
      </c>
      <c r="U685">
        <v>12</v>
      </c>
      <c r="V685" t="s">
        <v>51</v>
      </c>
      <c r="W685" t="s">
        <v>52</v>
      </c>
      <c r="X685">
        <v>31</v>
      </c>
      <c r="Y685" t="s">
        <v>100</v>
      </c>
      <c r="Z685" t="s">
        <v>101</v>
      </c>
      <c r="AA685">
        <v>4.58</v>
      </c>
      <c r="AB685" t="str">
        <f t="shared" si="41"/>
        <v>0-5years</v>
      </c>
      <c r="AC685">
        <v>163170</v>
      </c>
      <c r="AD685" t="str">
        <f t="shared" si="42"/>
        <v>1.60lac-1.70lac</v>
      </c>
      <c r="AE685" s="3">
        <v>0.22</v>
      </c>
      <c r="AF685" s="3" t="str">
        <f t="shared" si="43"/>
        <v>20-25%</v>
      </c>
      <c r="AG685" t="s">
        <v>7939</v>
      </c>
      <c r="AH685" t="s">
        <v>7940</v>
      </c>
      <c r="AI685" t="s">
        <v>7941</v>
      </c>
      <c r="AJ685" t="s">
        <v>7110</v>
      </c>
      <c r="AK685" t="s">
        <v>7941</v>
      </c>
      <c r="AL685" t="s">
        <v>427</v>
      </c>
      <c r="AM685">
        <v>71227</v>
      </c>
      <c r="AN685" t="s">
        <v>107</v>
      </c>
      <c r="AO685" t="s">
        <v>7942</v>
      </c>
      <c r="AP685" t="s">
        <v>7943</v>
      </c>
    </row>
    <row r="686" spans="1:42" x14ac:dyDescent="0.35">
      <c r="A686">
        <v>273325</v>
      </c>
      <c r="B686" t="s">
        <v>38</v>
      </c>
      <c r="C686" t="s">
        <v>1410</v>
      </c>
      <c r="D686" t="s">
        <v>130</v>
      </c>
      <c r="E686" t="s">
        <v>927</v>
      </c>
      <c r="F686" t="s">
        <v>42</v>
      </c>
      <c r="G686" t="s">
        <v>7944</v>
      </c>
      <c r="H686" t="s">
        <v>7646</v>
      </c>
      <c r="I686" t="s">
        <v>7945</v>
      </c>
      <c r="J686" t="s">
        <v>7946</v>
      </c>
      <c r="K686" t="s">
        <v>7947</v>
      </c>
      <c r="L686" s="1">
        <v>22160</v>
      </c>
      <c r="M686" s="2">
        <v>1.8287037037037036E-2</v>
      </c>
      <c r="N686">
        <v>57.59</v>
      </c>
      <c r="O686" t="str">
        <f t="shared" si="40"/>
        <v>50-60years</v>
      </c>
      <c r="P686">
        <v>50</v>
      </c>
      <c r="Q686" s="1">
        <v>29709</v>
      </c>
      <c r="R686" t="s">
        <v>97</v>
      </c>
      <c r="S686" t="s">
        <v>75</v>
      </c>
      <c r="T686">
        <v>1981</v>
      </c>
      <c r="U686">
        <v>3</v>
      </c>
      <c r="V686" t="s">
        <v>98</v>
      </c>
      <c r="W686" t="s">
        <v>99</v>
      </c>
      <c r="X686">
        <v>5</v>
      </c>
      <c r="Y686" t="s">
        <v>156</v>
      </c>
      <c r="Z686" t="s">
        <v>157</v>
      </c>
      <c r="AA686">
        <v>36.42</v>
      </c>
      <c r="AB686" t="str">
        <f t="shared" si="41"/>
        <v>30-40years</v>
      </c>
      <c r="AC686">
        <v>162559</v>
      </c>
      <c r="AD686" t="str">
        <f t="shared" si="42"/>
        <v>1.60lac-1.70lac</v>
      </c>
      <c r="AE686" s="3">
        <v>0.28000000000000003</v>
      </c>
      <c r="AF686" s="3" t="str">
        <f t="shared" si="43"/>
        <v>25-30%</v>
      </c>
      <c r="AG686" t="s">
        <v>7948</v>
      </c>
      <c r="AH686" t="s">
        <v>7949</v>
      </c>
      <c r="AI686" t="s">
        <v>7950</v>
      </c>
      <c r="AJ686" t="s">
        <v>7951</v>
      </c>
      <c r="AK686" t="s">
        <v>7950</v>
      </c>
      <c r="AL686" t="s">
        <v>1063</v>
      </c>
      <c r="AM686">
        <v>43945</v>
      </c>
      <c r="AN686" t="s">
        <v>85</v>
      </c>
      <c r="AO686" t="s">
        <v>7952</v>
      </c>
      <c r="AP686" t="s">
        <v>7953</v>
      </c>
    </row>
    <row r="687" spans="1:42" x14ac:dyDescent="0.35">
      <c r="A687">
        <v>809726</v>
      </c>
      <c r="B687" t="s">
        <v>271</v>
      </c>
      <c r="C687" t="s">
        <v>7954</v>
      </c>
      <c r="D687" t="s">
        <v>500</v>
      </c>
      <c r="E687" t="s">
        <v>5530</v>
      </c>
      <c r="F687" t="s">
        <v>67</v>
      </c>
      <c r="G687" t="s">
        <v>7955</v>
      </c>
      <c r="H687" t="s">
        <v>7646</v>
      </c>
      <c r="I687" t="s">
        <v>7956</v>
      </c>
      <c r="J687" t="s">
        <v>7957</v>
      </c>
      <c r="K687" t="s">
        <v>1509</v>
      </c>
      <c r="L687" t="s">
        <v>7958</v>
      </c>
      <c r="M687" s="2">
        <v>0.29621527777777779</v>
      </c>
      <c r="N687">
        <v>38.71</v>
      </c>
      <c r="O687" t="str">
        <f t="shared" si="40"/>
        <v>30-40years</v>
      </c>
      <c r="P687">
        <v>58</v>
      </c>
      <c r="Q687" t="s">
        <v>7959</v>
      </c>
      <c r="R687" t="s">
        <v>74</v>
      </c>
      <c r="S687" t="s">
        <v>75</v>
      </c>
      <c r="T687">
        <v>2004</v>
      </c>
      <c r="U687">
        <v>4</v>
      </c>
      <c r="V687" t="s">
        <v>76</v>
      </c>
      <c r="W687" t="s">
        <v>77</v>
      </c>
      <c r="X687">
        <v>24</v>
      </c>
      <c r="Y687" t="s">
        <v>53</v>
      </c>
      <c r="Z687" t="s">
        <v>54</v>
      </c>
      <c r="AA687">
        <v>13.27</v>
      </c>
      <c r="AB687" t="str">
        <f t="shared" si="41"/>
        <v>10-15years</v>
      </c>
      <c r="AC687">
        <v>66919</v>
      </c>
      <c r="AD687" t="str">
        <f t="shared" si="42"/>
        <v>60k-70k</v>
      </c>
      <c r="AE687" s="3">
        <v>0.01</v>
      </c>
      <c r="AF687" s="3" t="str">
        <f t="shared" si="43"/>
        <v>0-5%</v>
      </c>
      <c r="AG687" t="s">
        <v>7960</v>
      </c>
      <c r="AH687" t="s">
        <v>7961</v>
      </c>
      <c r="AI687" t="s">
        <v>7962</v>
      </c>
      <c r="AJ687" t="s">
        <v>7963</v>
      </c>
      <c r="AK687" t="s">
        <v>7962</v>
      </c>
      <c r="AL687" t="s">
        <v>222</v>
      </c>
      <c r="AM687">
        <v>61818</v>
      </c>
      <c r="AN687" t="s">
        <v>85</v>
      </c>
      <c r="AO687" t="s">
        <v>7964</v>
      </c>
      <c r="AP687" t="s">
        <v>7965</v>
      </c>
    </row>
    <row r="688" spans="1:42" x14ac:dyDescent="0.35">
      <c r="A688">
        <v>575035</v>
      </c>
      <c r="B688" t="s">
        <v>110</v>
      </c>
      <c r="C688" t="s">
        <v>7966</v>
      </c>
      <c r="D688" t="s">
        <v>67</v>
      </c>
      <c r="E688" t="s">
        <v>2893</v>
      </c>
      <c r="F688" t="s">
        <v>42</v>
      </c>
      <c r="G688" t="s">
        <v>7967</v>
      </c>
      <c r="H688" t="s">
        <v>7646</v>
      </c>
      <c r="I688" t="s">
        <v>7968</v>
      </c>
      <c r="J688" t="s">
        <v>7969</v>
      </c>
      <c r="K688" t="s">
        <v>603</v>
      </c>
      <c r="L688" t="s">
        <v>7970</v>
      </c>
      <c r="M688" s="2">
        <v>0.86362268518518526</v>
      </c>
      <c r="N688">
        <v>27.36</v>
      </c>
      <c r="O688" t="str">
        <f t="shared" si="40"/>
        <v>20-30years</v>
      </c>
      <c r="P688">
        <v>52</v>
      </c>
      <c r="Q688" s="1">
        <v>42948</v>
      </c>
      <c r="R688" t="s">
        <v>97</v>
      </c>
      <c r="S688" t="s">
        <v>75</v>
      </c>
      <c r="T688">
        <v>2017</v>
      </c>
      <c r="U688">
        <v>1</v>
      </c>
      <c r="V688" t="s">
        <v>293</v>
      </c>
      <c r="W688" t="s">
        <v>294</v>
      </c>
      <c r="X688">
        <v>8</v>
      </c>
      <c r="Y688" t="s">
        <v>578</v>
      </c>
      <c r="Z688" t="s">
        <v>579</v>
      </c>
      <c r="AA688">
        <v>0.55000000000000004</v>
      </c>
      <c r="AB688" t="str">
        <f t="shared" si="41"/>
        <v>0-5years</v>
      </c>
      <c r="AC688">
        <v>196252</v>
      </c>
      <c r="AD688" t="str">
        <f t="shared" si="42"/>
        <v>1.90lac-2lac</v>
      </c>
      <c r="AE688" s="3">
        <v>0.26</v>
      </c>
      <c r="AF688" s="3" t="str">
        <f t="shared" si="43"/>
        <v>25-30%</v>
      </c>
      <c r="AG688" t="s">
        <v>7971</v>
      </c>
      <c r="AH688" t="s">
        <v>7972</v>
      </c>
      <c r="AI688" t="s">
        <v>4493</v>
      </c>
      <c r="AJ688" t="s">
        <v>701</v>
      </c>
      <c r="AK688" t="s">
        <v>4493</v>
      </c>
      <c r="AL688" t="s">
        <v>106</v>
      </c>
      <c r="AM688">
        <v>40255</v>
      </c>
      <c r="AN688" t="s">
        <v>107</v>
      </c>
      <c r="AO688" t="s">
        <v>7973</v>
      </c>
      <c r="AP688" t="s">
        <v>7974</v>
      </c>
    </row>
    <row r="689" spans="1:42" x14ac:dyDescent="0.35">
      <c r="A689">
        <v>211129</v>
      </c>
      <c r="B689" t="s">
        <v>63</v>
      </c>
      <c r="C689" t="s">
        <v>7975</v>
      </c>
      <c r="D689" t="s">
        <v>572</v>
      </c>
      <c r="E689" t="s">
        <v>7976</v>
      </c>
      <c r="F689" t="s">
        <v>67</v>
      </c>
      <c r="G689" t="s">
        <v>7977</v>
      </c>
      <c r="H689" t="s">
        <v>7646</v>
      </c>
      <c r="I689" t="s">
        <v>7978</v>
      </c>
      <c r="J689" t="s">
        <v>7979</v>
      </c>
      <c r="K689" t="s">
        <v>4231</v>
      </c>
      <c r="L689" s="1">
        <v>26481</v>
      </c>
      <c r="M689" s="2">
        <v>0.89774305555555556</v>
      </c>
      <c r="N689">
        <v>45.59</v>
      </c>
      <c r="O689" t="str">
        <f t="shared" si="40"/>
        <v>40-50years</v>
      </c>
      <c r="P689">
        <v>72</v>
      </c>
      <c r="Q689" t="s">
        <v>7980</v>
      </c>
      <c r="R689" t="s">
        <v>74</v>
      </c>
      <c r="S689" t="s">
        <v>75</v>
      </c>
      <c r="T689">
        <v>2002</v>
      </c>
      <c r="U689">
        <v>5</v>
      </c>
      <c r="V689" t="s">
        <v>312</v>
      </c>
      <c r="W689" t="s">
        <v>312</v>
      </c>
      <c r="X689">
        <v>26</v>
      </c>
      <c r="Y689" t="s">
        <v>578</v>
      </c>
      <c r="Z689" t="s">
        <v>579</v>
      </c>
      <c r="AA689">
        <v>15.18</v>
      </c>
      <c r="AB689" t="str">
        <f t="shared" si="41"/>
        <v>15-20years</v>
      </c>
      <c r="AC689">
        <v>191018</v>
      </c>
      <c r="AD689" t="str">
        <f t="shared" si="42"/>
        <v>1.90lac-2lac</v>
      </c>
      <c r="AE689" s="3">
        <v>0.09</v>
      </c>
      <c r="AF689" s="3" t="str">
        <f t="shared" si="43"/>
        <v>5-10%</v>
      </c>
      <c r="AG689" t="s">
        <v>7981</v>
      </c>
      <c r="AH689" t="s">
        <v>7982</v>
      </c>
      <c r="AI689" t="s">
        <v>1585</v>
      </c>
      <c r="AJ689" t="s">
        <v>5408</v>
      </c>
      <c r="AK689" t="s">
        <v>1585</v>
      </c>
      <c r="AL689" t="s">
        <v>236</v>
      </c>
      <c r="AM689">
        <v>18351</v>
      </c>
      <c r="AN689" t="s">
        <v>237</v>
      </c>
      <c r="AO689" t="s">
        <v>7983</v>
      </c>
      <c r="AP689" t="s">
        <v>7984</v>
      </c>
    </row>
    <row r="690" spans="1:42" x14ac:dyDescent="0.35">
      <c r="A690">
        <v>673451</v>
      </c>
      <c r="B690" t="s">
        <v>88</v>
      </c>
      <c r="C690" t="s">
        <v>7985</v>
      </c>
      <c r="D690" t="s">
        <v>475</v>
      </c>
      <c r="E690" t="s">
        <v>2957</v>
      </c>
      <c r="F690" t="s">
        <v>42</v>
      </c>
      <c r="G690" t="s">
        <v>7986</v>
      </c>
      <c r="H690" t="s">
        <v>7646</v>
      </c>
      <c r="I690" t="s">
        <v>7987</v>
      </c>
      <c r="J690" t="s">
        <v>7988</v>
      </c>
      <c r="K690" t="s">
        <v>2434</v>
      </c>
      <c r="L690" t="s">
        <v>7989</v>
      </c>
      <c r="M690" s="2">
        <v>0.12483796296296296</v>
      </c>
      <c r="N690">
        <v>25.53</v>
      </c>
      <c r="O690" t="str">
        <f t="shared" si="40"/>
        <v>20-30years</v>
      </c>
      <c r="P690">
        <v>43</v>
      </c>
      <c r="Q690" t="s">
        <v>7990</v>
      </c>
      <c r="R690" t="s">
        <v>97</v>
      </c>
      <c r="S690" t="s">
        <v>75</v>
      </c>
      <c r="T690">
        <v>2016</v>
      </c>
      <c r="U690">
        <v>3</v>
      </c>
      <c r="V690" t="s">
        <v>98</v>
      </c>
      <c r="W690" t="s">
        <v>99</v>
      </c>
      <c r="X690">
        <v>15</v>
      </c>
      <c r="Y690" t="s">
        <v>78</v>
      </c>
      <c r="Z690" t="s">
        <v>79</v>
      </c>
      <c r="AA690">
        <v>1.37</v>
      </c>
      <c r="AB690" t="str">
        <f t="shared" si="41"/>
        <v>0-5years</v>
      </c>
      <c r="AC690">
        <v>128429</v>
      </c>
      <c r="AD690" t="str">
        <f t="shared" si="42"/>
        <v>1.20lac-1.30lac</v>
      </c>
      <c r="AE690" s="3">
        <v>0.03</v>
      </c>
      <c r="AF690" s="3" t="str">
        <f t="shared" si="43"/>
        <v>0-5%</v>
      </c>
      <c r="AG690" t="s">
        <v>7991</v>
      </c>
      <c r="AH690" t="s">
        <v>7992</v>
      </c>
      <c r="AI690" t="s">
        <v>1968</v>
      </c>
      <c r="AJ690" t="s">
        <v>1969</v>
      </c>
      <c r="AK690" t="s">
        <v>1968</v>
      </c>
      <c r="AL690" t="s">
        <v>934</v>
      </c>
      <c r="AM690">
        <v>63137</v>
      </c>
      <c r="AN690" t="s">
        <v>85</v>
      </c>
      <c r="AO690" t="s">
        <v>7993</v>
      </c>
      <c r="AP690" t="s">
        <v>7994</v>
      </c>
    </row>
    <row r="691" spans="1:42" x14ac:dyDescent="0.35">
      <c r="A691">
        <v>230226</v>
      </c>
      <c r="B691" t="s">
        <v>38</v>
      </c>
      <c r="C691" t="s">
        <v>7995</v>
      </c>
      <c r="D691" t="s">
        <v>42</v>
      </c>
      <c r="E691" t="s">
        <v>7996</v>
      </c>
      <c r="F691" t="s">
        <v>42</v>
      </c>
      <c r="G691" t="s">
        <v>7997</v>
      </c>
      <c r="H691" t="s">
        <v>7646</v>
      </c>
      <c r="I691" t="s">
        <v>7998</v>
      </c>
      <c r="J691" t="s">
        <v>7999</v>
      </c>
      <c r="K691" t="s">
        <v>4026</v>
      </c>
      <c r="L691" s="1">
        <v>28013</v>
      </c>
      <c r="M691" s="2">
        <v>0.5323148148148148</v>
      </c>
      <c r="N691">
        <v>40.83</v>
      </c>
      <c r="O691" t="str">
        <f t="shared" si="40"/>
        <v>40-50years</v>
      </c>
      <c r="P691">
        <v>58</v>
      </c>
      <c r="Q691" s="1">
        <v>41949</v>
      </c>
      <c r="R691" t="s">
        <v>74</v>
      </c>
      <c r="S691" t="s">
        <v>75</v>
      </c>
      <c r="T691">
        <v>2014</v>
      </c>
      <c r="U691">
        <v>6</v>
      </c>
      <c r="V691" t="s">
        <v>344</v>
      </c>
      <c r="W691" t="s">
        <v>345</v>
      </c>
      <c r="X691">
        <v>11</v>
      </c>
      <c r="Y691" t="s">
        <v>295</v>
      </c>
      <c r="Z691" t="s">
        <v>296</v>
      </c>
      <c r="AA691">
        <v>3.13</v>
      </c>
      <c r="AB691" t="str">
        <f t="shared" si="41"/>
        <v>0-5years</v>
      </c>
      <c r="AC691">
        <v>61066</v>
      </c>
      <c r="AD691" t="str">
        <f t="shared" si="42"/>
        <v>60k-70k</v>
      </c>
      <c r="AE691" s="3">
        <v>0.02</v>
      </c>
      <c r="AF691" s="3" t="str">
        <f t="shared" si="43"/>
        <v>0-5%</v>
      </c>
      <c r="AG691" t="s">
        <v>8000</v>
      </c>
      <c r="AH691" t="s">
        <v>8001</v>
      </c>
      <c r="AI691" t="s">
        <v>8002</v>
      </c>
      <c r="AJ691" t="s">
        <v>803</v>
      </c>
      <c r="AK691" t="s">
        <v>8002</v>
      </c>
      <c r="AL691" t="s">
        <v>609</v>
      </c>
      <c r="AM691">
        <v>26761</v>
      </c>
      <c r="AN691" t="s">
        <v>107</v>
      </c>
      <c r="AO691" t="s">
        <v>8003</v>
      </c>
      <c r="AP691" t="s">
        <v>8004</v>
      </c>
    </row>
    <row r="692" spans="1:42" x14ac:dyDescent="0.35">
      <c r="A692">
        <v>673126</v>
      </c>
      <c r="B692" t="s">
        <v>271</v>
      </c>
      <c r="C692" t="s">
        <v>1303</v>
      </c>
      <c r="D692" t="s">
        <v>383</v>
      </c>
      <c r="E692" t="s">
        <v>5040</v>
      </c>
      <c r="F692" t="s">
        <v>67</v>
      </c>
      <c r="G692" t="s">
        <v>8005</v>
      </c>
      <c r="H692" t="s">
        <v>7646</v>
      </c>
      <c r="I692" t="s">
        <v>8006</v>
      </c>
      <c r="J692" t="s">
        <v>8007</v>
      </c>
      <c r="K692" t="s">
        <v>822</v>
      </c>
      <c r="L692" t="s">
        <v>8008</v>
      </c>
      <c r="M692" s="2">
        <v>0.75467592592592592</v>
      </c>
      <c r="N692">
        <v>49.12</v>
      </c>
      <c r="O692" t="str">
        <f t="shared" si="40"/>
        <v>40-50years</v>
      </c>
      <c r="P692">
        <v>86</v>
      </c>
      <c r="Q692" s="1">
        <v>37083</v>
      </c>
      <c r="R692" t="s">
        <v>49</v>
      </c>
      <c r="S692" t="s">
        <v>50</v>
      </c>
      <c r="T692">
        <v>2001</v>
      </c>
      <c r="U692">
        <v>11</v>
      </c>
      <c r="V692" t="s">
        <v>154</v>
      </c>
      <c r="W692" t="s">
        <v>155</v>
      </c>
      <c r="X692">
        <v>7</v>
      </c>
      <c r="Y692" t="s">
        <v>295</v>
      </c>
      <c r="Z692" t="s">
        <v>296</v>
      </c>
      <c r="AA692">
        <v>15.73</v>
      </c>
      <c r="AB692" t="str">
        <f t="shared" si="41"/>
        <v>15-20years</v>
      </c>
      <c r="AC692">
        <v>98537</v>
      </c>
      <c r="AD692" t="str">
        <f t="shared" si="42"/>
        <v>90k-100k</v>
      </c>
      <c r="AE692" s="3">
        <v>0.05</v>
      </c>
      <c r="AF692" s="3" t="str">
        <f t="shared" si="43"/>
        <v>0-5%</v>
      </c>
      <c r="AG692" t="s">
        <v>8009</v>
      </c>
      <c r="AH692" t="s">
        <v>8010</v>
      </c>
      <c r="AI692" t="s">
        <v>8011</v>
      </c>
      <c r="AJ692" t="s">
        <v>3730</v>
      </c>
      <c r="AK692" t="s">
        <v>8011</v>
      </c>
      <c r="AL692" t="s">
        <v>1063</v>
      </c>
      <c r="AM692">
        <v>43147</v>
      </c>
      <c r="AN692" t="s">
        <v>85</v>
      </c>
      <c r="AO692" t="s">
        <v>8012</v>
      </c>
      <c r="AP692" t="s">
        <v>8013</v>
      </c>
    </row>
    <row r="693" spans="1:42" x14ac:dyDescent="0.35">
      <c r="A693">
        <v>615857</v>
      </c>
      <c r="B693" t="s">
        <v>88</v>
      </c>
      <c r="C693" t="s">
        <v>8014</v>
      </c>
      <c r="D693" t="s">
        <v>256</v>
      </c>
      <c r="E693" t="s">
        <v>783</v>
      </c>
      <c r="F693" t="s">
        <v>42</v>
      </c>
      <c r="G693" t="s">
        <v>8015</v>
      </c>
      <c r="H693" t="s">
        <v>7646</v>
      </c>
      <c r="I693" t="s">
        <v>8016</v>
      </c>
      <c r="J693" t="s">
        <v>8017</v>
      </c>
      <c r="K693" t="s">
        <v>151</v>
      </c>
      <c r="L693" t="s">
        <v>8018</v>
      </c>
      <c r="M693" s="2">
        <v>0.51826388888888886</v>
      </c>
      <c r="N693">
        <v>31.72</v>
      </c>
      <c r="O693" t="str">
        <f t="shared" si="40"/>
        <v>30-40years</v>
      </c>
      <c r="P693">
        <v>43</v>
      </c>
      <c r="Q693" t="s">
        <v>8019</v>
      </c>
      <c r="R693" t="s">
        <v>49</v>
      </c>
      <c r="S693" t="s">
        <v>50</v>
      </c>
      <c r="T693">
        <v>2006</v>
      </c>
      <c r="U693">
        <v>11</v>
      </c>
      <c r="V693" t="s">
        <v>154</v>
      </c>
      <c r="W693" t="s">
        <v>155</v>
      </c>
      <c r="X693">
        <v>17</v>
      </c>
      <c r="Y693" t="s">
        <v>279</v>
      </c>
      <c r="Z693" t="s">
        <v>280</v>
      </c>
      <c r="AA693">
        <v>10.7</v>
      </c>
      <c r="AB693" t="str">
        <f t="shared" si="41"/>
        <v>10-15years</v>
      </c>
      <c r="AC693">
        <v>69981</v>
      </c>
      <c r="AD693" t="str">
        <f t="shared" si="42"/>
        <v>60k-70k</v>
      </c>
      <c r="AE693" s="3">
        <v>0.1</v>
      </c>
      <c r="AF693" s="3" t="str">
        <f t="shared" si="43"/>
        <v>5-10%</v>
      </c>
      <c r="AG693" t="s">
        <v>8020</v>
      </c>
      <c r="AH693" t="s">
        <v>8021</v>
      </c>
      <c r="AI693" t="s">
        <v>8022</v>
      </c>
      <c r="AJ693" t="s">
        <v>5399</v>
      </c>
      <c r="AK693" t="s">
        <v>8022</v>
      </c>
      <c r="AL693" t="s">
        <v>1652</v>
      </c>
      <c r="AM693">
        <v>55428</v>
      </c>
      <c r="AN693" t="s">
        <v>85</v>
      </c>
      <c r="AO693" t="s">
        <v>8023</v>
      </c>
      <c r="AP693" t="s">
        <v>8024</v>
      </c>
    </row>
    <row r="694" spans="1:42" x14ac:dyDescent="0.35">
      <c r="A694">
        <v>251151</v>
      </c>
      <c r="B694" t="s">
        <v>271</v>
      </c>
      <c r="C694" t="s">
        <v>8025</v>
      </c>
      <c r="D694" t="s">
        <v>211</v>
      </c>
      <c r="E694" t="s">
        <v>1119</v>
      </c>
      <c r="F694" t="s">
        <v>67</v>
      </c>
      <c r="G694" t="s">
        <v>8026</v>
      </c>
      <c r="H694" t="s">
        <v>7646</v>
      </c>
      <c r="I694" t="s">
        <v>8027</v>
      </c>
      <c r="J694" t="s">
        <v>8028</v>
      </c>
      <c r="K694" t="s">
        <v>384</v>
      </c>
      <c r="L694" t="s">
        <v>8029</v>
      </c>
      <c r="M694" s="2">
        <v>0.45682870370370371</v>
      </c>
      <c r="N694">
        <v>41.78</v>
      </c>
      <c r="O694" t="str">
        <f t="shared" si="40"/>
        <v>40-50years</v>
      </c>
      <c r="P694">
        <v>61</v>
      </c>
      <c r="Q694" t="s">
        <v>8030</v>
      </c>
      <c r="R694" t="s">
        <v>74</v>
      </c>
      <c r="S694" t="s">
        <v>75</v>
      </c>
      <c r="T694">
        <v>1999</v>
      </c>
      <c r="U694">
        <v>4</v>
      </c>
      <c r="V694" t="s">
        <v>76</v>
      </c>
      <c r="W694" t="s">
        <v>77</v>
      </c>
      <c r="X694">
        <v>30</v>
      </c>
      <c r="Y694" t="s">
        <v>279</v>
      </c>
      <c r="Z694" t="s">
        <v>280</v>
      </c>
      <c r="AA694">
        <v>18.260000000000002</v>
      </c>
      <c r="AB694" t="str">
        <f t="shared" si="41"/>
        <v>15-20years</v>
      </c>
      <c r="AC694">
        <v>174076</v>
      </c>
      <c r="AD694" t="str">
        <f t="shared" si="42"/>
        <v>1.70lac-1.80lac</v>
      </c>
      <c r="AE694" s="3">
        <v>0.05</v>
      </c>
      <c r="AF694" s="3" t="str">
        <f t="shared" si="43"/>
        <v>0-5%</v>
      </c>
      <c r="AG694" t="s">
        <v>8031</v>
      </c>
      <c r="AH694" t="s">
        <v>8032</v>
      </c>
      <c r="AI694" t="s">
        <v>8033</v>
      </c>
      <c r="AJ694" t="s">
        <v>4950</v>
      </c>
      <c r="AK694" t="s">
        <v>8033</v>
      </c>
      <c r="AL694" t="s">
        <v>252</v>
      </c>
      <c r="AM694">
        <v>93915</v>
      </c>
      <c r="AN694" t="s">
        <v>60</v>
      </c>
      <c r="AO694" t="s">
        <v>8034</v>
      </c>
      <c r="AP694" t="s">
        <v>8035</v>
      </c>
    </row>
    <row r="695" spans="1:42" x14ac:dyDescent="0.35">
      <c r="A695">
        <v>232585</v>
      </c>
      <c r="B695" t="s">
        <v>38</v>
      </c>
      <c r="C695" t="s">
        <v>8036</v>
      </c>
      <c r="D695" t="s">
        <v>572</v>
      </c>
      <c r="E695" t="s">
        <v>325</v>
      </c>
      <c r="F695" t="s">
        <v>42</v>
      </c>
      <c r="G695" t="s">
        <v>8037</v>
      </c>
      <c r="H695" t="s">
        <v>7646</v>
      </c>
      <c r="I695" t="s">
        <v>8038</v>
      </c>
      <c r="J695" t="s">
        <v>8039</v>
      </c>
      <c r="K695" t="s">
        <v>2884</v>
      </c>
      <c r="L695" t="s">
        <v>8040</v>
      </c>
      <c r="M695" s="2">
        <v>9.4340277777777773E-2</v>
      </c>
      <c r="N695">
        <v>52.32</v>
      </c>
      <c r="O695" t="str">
        <f t="shared" si="40"/>
        <v>50-60years</v>
      </c>
      <c r="P695">
        <v>54</v>
      </c>
      <c r="Q695" t="s">
        <v>8041</v>
      </c>
      <c r="R695" t="s">
        <v>74</v>
      </c>
      <c r="S695" t="s">
        <v>75</v>
      </c>
      <c r="T695">
        <v>1995</v>
      </c>
      <c r="U695">
        <v>6</v>
      </c>
      <c r="V695" t="s">
        <v>344</v>
      </c>
      <c r="W695" t="s">
        <v>345</v>
      </c>
      <c r="X695">
        <v>30</v>
      </c>
      <c r="Y695" t="s">
        <v>279</v>
      </c>
      <c r="Z695" t="s">
        <v>280</v>
      </c>
      <c r="AA695">
        <v>22.09</v>
      </c>
      <c r="AB695" t="str">
        <f t="shared" si="41"/>
        <v>20-30years</v>
      </c>
      <c r="AC695">
        <v>116510</v>
      </c>
      <c r="AD695" t="str">
        <f t="shared" si="42"/>
        <v>1.10lac-1.20lac</v>
      </c>
      <c r="AE695" s="3">
        <v>0.15</v>
      </c>
      <c r="AF695" s="3" t="str">
        <f t="shared" si="43"/>
        <v>10-15%</v>
      </c>
      <c r="AG695" t="s">
        <v>8042</v>
      </c>
      <c r="AH695" t="s">
        <v>8043</v>
      </c>
      <c r="AI695" t="s">
        <v>4373</v>
      </c>
      <c r="AJ695" t="s">
        <v>8044</v>
      </c>
      <c r="AK695" t="s">
        <v>4373</v>
      </c>
      <c r="AL695" t="s">
        <v>268</v>
      </c>
      <c r="AM695">
        <v>97321</v>
      </c>
      <c r="AN695" t="s">
        <v>60</v>
      </c>
      <c r="AO695" t="s">
        <v>8045</v>
      </c>
      <c r="AP695" t="s">
        <v>8046</v>
      </c>
    </row>
    <row r="696" spans="1:42" x14ac:dyDescent="0.35">
      <c r="A696">
        <v>237448</v>
      </c>
      <c r="B696" t="s">
        <v>88</v>
      </c>
      <c r="C696" t="s">
        <v>459</v>
      </c>
      <c r="D696" t="s">
        <v>431</v>
      </c>
      <c r="E696" t="s">
        <v>1920</v>
      </c>
      <c r="F696" t="s">
        <v>42</v>
      </c>
      <c r="G696" t="s">
        <v>8047</v>
      </c>
      <c r="H696" t="s">
        <v>7646</v>
      </c>
      <c r="I696" t="s">
        <v>8048</v>
      </c>
      <c r="J696" t="s">
        <v>8049</v>
      </c>
      <c r="K696" t="s">
        <v>8050</v>
      </c>
      <c r="L696" t="s">
        <v>6888</v>
      </c>
      <c r="M696" s="2">
        <v>7.96412037037037E-2</v>
      </c>
      <c r="N696">
        <v>32.14</v>
      </c>
      <c r="O696" t="str">
        <f t="shared" si="40"/>
        <v>30-40years</v>
      </c>
      <c r="P696">
        <v>48</v>
      </c>
      <c r="Q696" s="1">
        <v>40060</v>
      </c>
      <c r="R696" t="s">
        <v>74</v>
      </c>
      <c r="S696" t="s">
        <v>75</v>
      </c>
      <c r="T696">
        <v>2009</v>
      </c>
      <c r="U696">
        <v>4</v>
      </c>
      <c r="V696" t="s">
        <v>76</v>
      </c>
      <c r="W696" t="s">
        <v>77</v>
      </c>
      <c r="X696">
        <v>9</v>
      </c>
      <c r="Y696" t="s">
        <v>156</v>
      </c>
      <c r="Z696" t="s">
        <v>157</v>
      </c>
      <c r="AA696">
        <v>8.31</v>
      </c>
      <c r="AB696" t="str">
        <f t="shared" si="41"/>
        <v>5-10years</v>
      </c>
      <c r="AC696">
        <v>195057</v>
      </c>
      <c r="AD696" t="str">
        <f t="shared" si="42"/>
        <v>1.90lac-2lac</v>
      </c>
      <c r="AE696" s="3">
        <v>0.09</v>
      </c>
      <c r="AF696" s="3" t="str">
        <f t="shared" si="43"/>
        <v>5-10%</v>
      </c>
      <c r="AG696" t="s">
        <v>8051</v>
      </c>
      <c r="AH696" t="s">
        <v>8052</v>
      </c>
      <c r="AI696" t="s">
        <v>8053</v>
      </c>
      <c r="AJ696" t="s">
        <v>701</v>
      </c>
      <c r="AK696" t="s">
        <v>8053</v>
      </c>
      <c r="AL696" t="s">
        <v>177</v>
      </c>
      <c r="AM696">
        <v>77622</v>
      </c>
      <c r="AN696" t="s">
        <v>107</v>
      </c>
      <c r="AO696" t="s">
        <v>8054</v>
      </c>
      <c r="AP696" t="s">
        <v>8055</v>
      </c>
    </row>
    <row r="697" spans="1:42" x14ac:dyDescent="0.35">
      <c r="A697">
        <v>764254</v>
      </c>
      <c r="B697" t="s">
        <v>63</v>
      </c>
      <c r="C697" t="s">
        <v>8056</v>
      </c>
      <c r="D697" t="s">
        <v>475</v>
      </c>
      <c r="E697" t="s">
        <v>8057</v>
      </c>
      <c r="F697" t="s">
        <v>67</v>
      </c>
      <c r="G697" t="s">
        <v>8058</v>
      </c>
      <c r="H697" t="s">
        <v>7646</v>
      </c>
      <c r="I697" t="s">
        <v>8059</v>
      </c>
      <c r="J697" t="s">
        <v>8060</v>
      </c>
      <c r="K697" t="s">
        <v>937</v>
      </c>
      <c r="L697" t="s">
        <v>8061</v>
      </c>
      <c r="M697" s="2">
        <v>0.25187500000000002</v>
      </c>
      <c r="N697">
        <v>43.41</v>
      </c>
      <c r="O697" t="str">
        <f t="shared" si="40"/>
        <v>40-50years</v>
      </c>
      <c r="P697">
        <v>67</v>
      </c>
      <c r="Q697" t="s">
        <v>8062</v>
      </c>
      <c r="R697" t="s">
        <v>97</v>
      </c>
      <c r="S697" t="s">
        <v>75</v>
      </c>
      <c r="T697">
        <v>2017</v>
      </c>
      <c r="U697">
        <v>1</v>
      </c>
      <c r="V697" t="s">
        <v>293</v>
      </c>
      <c r="W697" t="s">
        <v>294</v>
      </c>
      <c r="X697">
        <v>25</v>
      </c>
      <c r="Y697" t="s">
        <v>295</v>
      </c>
      <c r="Z697" t="s">
        <v>296</v>
      </c>
      <c r="AA697">
        <v>0.5</v>
      </c>
      <c r="AB697" t="str">
        <f t="shared" si="41"/>
        <v>0-5years</v>
      </c>
      <c r="AC697">
        <v>151869</v>
      </c>
      <c r="AD697" t="str">
        <f t="shared" si="42"/>
        <v>1.50lac-1.60lac</v>
      </c>
      <c r="AE697" s="3">
        <v>0.3</v>
      </c>
      <c r="AF697" s="3" t="str">
        <f t="shared" si="43"/>
        <v>25-30%</v>
      </c>
      <c r="AG697" t="s">
        <v>8063</v>
      </c>
      <c r="AH697" t="s">
        <v>8064</v>
      </c>
      <c r="AI697" t="s">
        <v>8065</v>
      </c>
      <c r="AJ697" t="s">
        <v>8066</v>
      </c>
      <c r="AK697" t="s">
        <v>8065</v>
      </c>
      <c r="AL697" t="s">
        <v>804</v>
      </c>
      <c r="AM697">
        <v>2641</v>
      </c>
      <c r="AN697" t="s">
        <v>237</v>
      </c>
      <c r="AO697" t="s">
        <v>8067</v>
      </c>
      <c r="AP697" t="s">
        <v>8068</v>
      </c>
    </row>
    <row r="698" spans="1:42" x14ac:dyDescent="0.35">
      <c r="A698">
        <v>837427</v>
      </c>
      <c r="B698" t="s">
        <v>63</v>
      </c>
      <c r="C698" t="s">
        <v>650</v>
      </c>
      <c r="D698" t="s">
        <v>67</v>
      </c>
      <c r="E698" t="s">
        <v>3916</v>
      </c>
      <c r="F698" t="s">
        <v>67</v>
      </c>
      <c r="G698" t="s">
        <v>8069</v>
      </c>
      <c r="H698" t="s">
        <v>7646</v>
      </c>
      <c r="I698" t="s">
        <v>8070</v>
      </c>
      <c r="J698" t="s">
        <v>8071</v>
      </c>
      <c r="K698" t="s">
        <v>8072</v>
      </c>
      <c r="L698" t="s">
        <v>8073</v>
      </c>
      <c r="M698" s="2">
        <v>0.35997685185185185</v>
      </c>
      <c r="N698">
        <v>28.38</v>
      </c>
      <c r="O698" t="str">
        <f t="shared" si="40"/>
        <v>20-30years</v>
      </c>
      <c r="P698">
        <v>57</v>
      </c>
      <c r="Q698" t="s">
        <v>8074</v>
      </c>
      <c r="R698" t="s">
        <v>49</v>
      </c>
      <c r="S698" t="s">
        <v>50</v>
      </c>
      <c r="T698">
        <v>2015</v>
      </c>
      <c r="U698">
        <v>12</v>
      </c>
      <c r="V698" t="s">
        <v>51</v>
      </c>
      <c r="W698" t="s">
        <v>52</v>
      </c>
      <c r="X698">
        <v>16</v>
      </c>
      <c r="Y698" t="s">
        <v>295</v>
      </c>
      <c r="Z698" t="s">
        <v>296</v>
      </c>
      <c r="AA698">
        <v>1.62</v>
      </c>
      <c r="AB698" t="str">
        <f t="shared" si="41"/>
        <v>0-5years</v>
      </c>
      <c r="AC698">
        <v>134078</v>
      </c>
      <c r="AD698" t="str">
        <f t="shared" si="42"/>
        <v>1.30lac-1.40lac</v>
      </c>
      <c r="AE698" s="3">
        <v>0.1</v>
      </c>
      <c r="AF698" s="3" t="str">
        <f t="shared" si="43"/>
        <v>5-10%</v>
      </c>
      <c r="AG698" t="s">
        <v>8075</v>
      </c>
      <c r="AH698" t="s">
        <v>8076</v>
      </c>
      <c r="AI698" t="s">
        <v>8077</v>
      </c>
      <c r="AJ698" t="s">
        <v>5663</v>
      </c>
      <c r="AK698" t="s">
        <v>8077</v>
      </c>
      <c r="AL698" t="s">
        <v>222</v>
      </c>
      <c r="AM698">
        <v>62447</v>
      </c>
      <c r="AN698" t="s">
        <v>85</v>
      </c>
      <c r="AO698" t="s">
        <v>8078</v>
      </c>
      <c r="AP698" t="s">
        <v>8079</v>
      </c>
    </row>
    <row r="699" spans="1:42" x14ac:dyDescent="0.35">
      <c r="A699">
        <v>934912</v>
      </c>
      <c r="B699" t="s">
        <v>128</v>
      </c>
      <c r="C699" t="s">
        <v>6618</v>
      </c>
      <c r="D699" t="s">
        <v>431</v>
      </c>
      <c r="E699" t="s">
        <v>7566</v>
      </c>
      <c r="F699" t="s">
        <v>42</v>
      </c>
      <c r="G699" t="s">
        <v>8080</v>
      </c>
      <c r="H699" t="s">
        <v>8081</v>
      </c>
      <c r="I699" t="s">
        <v>8082</v>
      </c>
      <c r="J699" t="s">
        <v>8083</v>
      </c>
      <c r="K699" t="s">
        <v>3224</v>
      </c>
      <c r="L699" t="s">
        <v>8084</v>
      </c>
      <c r="M699" s="2">
        <v>0.59902777777777783</v>
      </c>
      <c r="N699">
        <v>34.700000000000003</v>
      </c>
      <c r="O699" t="str">
        <f t="shared" si="40"/>
        <v>30-40years</v>
      </c>
      <c r="P699">
        <v>49</v>
      </c>
      <c r="Q699" s="1">
        <v>38364</v>
      </c>
      <c r="R699" t="s">
        <v>49</v>
      </c>
      <c r="S699" t="s">
        <v>50</v>
      </c>
      <c r="T699">
        <v>2005</v>
      </c>
      <c r="U699">
        <v>12</v>
      </c>
      <c r="V699" t="s">
        <v>51</v>
      </c>
      <c r="W699" t="s">
        <v>52</v>
      </c>
      <c r="X699">
        <v>1</v>
      </c>
      <c r="Y699" t="s">
        <v>156</v>
      </c>
      <c r="Z699" t="s">
        <v>157</v>
      </c>
      <c r="AA699">
        <v>11.66</v>
      </c>
      <c r="AB699" t="str">
        <f t="shared" si="41"/>
        <v>10-15years</v>
      </c>
      <c r="AC699">
        <v>139511</v>
      </c>
      <c r="AD699" t="str">
        <f t="shared" si="42"/>
        <v>1.30lac-1.40lac</v>
      </c>
      <c r="AE699" s="3">
        <v>0.28000000000000003</v>
      </c>
      <c r="AF699" s="3" t="str">
        <f t="shared" si="43"/>
        <v>25-30%</v>
      </c>
      <c r="AG699" t="s">
        <v>8085</v>
      </c>
      <c r="AH699" t="s">
        <v>8086</v>
      </c>
      <c r="AI699" t="s">
        <v>8087</v>
      </c>
      <c r="AJ699" t="s">
        <v>4026</v>
      </c>
      <c r="AK699" t="s">
        <v>8087</v>
      </c>
      <c r="AL699" t="s">
        <v>125</v>
      </c>
      <c r="AM699">
        <v>46784</v>
      </c>
      <c r="AN699" t="s">
        <v>85</v>
      </c>
      <c r="AO699" t="s">
        <v>8088</v>
      </c>
      <c r="AP699" t="s">
        <v>8089</v>
      </c>
    </row>
    <row r="700" spans="1:42" x14ac:dyDescent="0.35">
      <c r="A700">
        <v>747004</v>
      </c>
      <c r="B700" t="s">
        <v>63</v>
      </c>
      <c r="C700" t="s">
        <v>8090</v>
      </c>
      <c r="D700" t="s">
        <v>383</v>
      </c>
      <c r="E700" t="s">
        <v>246</v>
      </c>
      <c r="F700" t="s">
        <v>67</v>
      </c>
      <c r="G700" t="s">
        <v>8091</v>
      </c>
      <c r="H700" t="s">
        <v>8081</v>
      </c>
      <c r="I700" t="s">
        <v>8092</v>
      </c>
      <c r="J700" t="s">
        <v>8093</v>
      </c>
      <c r="K700" t="s">
        <v>5142</v>
      </c>
      <c r="L700" t="s">
        <v>8094</v>
      </c>
      <c r="M700" s="2">
        <v>0.31488425925925928</v>
      </c>
      <c r="N700">
        <v>59.05</v>
      </c>
      <c r="O700" t="str">
        <f t="shared" si="40"/>
        <v>50-60years</v>
      </c>
      <c r="P700">
        <v>53</v>
      </c>
      <c r="Q700" s="1">
        <v>32027</v>
      </c>
      <c r="R700" t="s">
        <v>327</v>
      </c>
      <c r="S700" t="s">
        <v>50</v>
      </c>
      <c r="T700">
        <v>1987</v>
      </c>
      <c r="U700">
        <v>7</v>
      </c>
      <c r="V700" t="s">
        <v>390</v>
      </c>
      <c r="W700" t="s">
        <v>391</v>
      </c>
      <c r="X700">
        <v>9</v>
      </c>
      <c r="Y700" t="s">
        <v>156</v>
      </c>
      <c r="Z700" t="s">
        <v>157</v>
      </c>
      <c r="AA700">
        <v>30.07</v>
      </c>
      <c r="AB700" t="str">
        <f t="shared" si="41"/>
        <v>30-40years</v>
      </c>
      <c r="AC700">
        <v>137031</v>
      </c>
      <c r="AD700" t="str">
        <f t="shared" si="42"/>
        <v>1.30lac-1.40lac</v>
      </c>
      <c r="AE700" s="3">
        <v>0.16</v>
      </c>
      <c r="AF700" s="3" t="str">
        <f t="shared" si="43"/>
        <v>15-20%</v>
      </c>
      <c r="AG700" t="s">
        <v>8095</v>
      </c>
      <c r="AH700" t="s">
        <v>8096</v>
      </c>
      <c r="AI700" t="s">
        <v>2470</v>
      </c>
      <c r="AJ700" t="s">
        <v>812</v>
      </c>
      <c r="AK700" t="s">
        <v>2470</v>
      </c>
      <c r="AL700" t="s">
        <v>301</v>
      </c>
      <c r="AM700">
        <v>50152</v>
      </c>
      <c r="AN700" t="s">
        <v>85</v>
      </c>
      <c r="AO700" t="s">
        <v>8097</v>
      </c>
      <c r="AP700" t="s">
        <v>8098</v>
      </c>
    </row>
    <row r="701" spans="1:42" x14ac:dyDescent="0.35">
      <c r="A701">
        <v>497086</v>
      </c>
      <c r="B701" t="s">
        <v>63</v>
      </c>
      <c r="C701" t="s">
        <v>8099</v>
      </c>
      <c r="D701" t="s">
        <v>256</v>
      </c>
      <c r="E701" t="s">
        <v>8100</v>
      </c>
      <c r="F701" t="s">
        <v>67</v>
      </c>
      <c r="G701" t="s">
        <v>8101</v>
      </c>
      <c r="H701" t="s">
        <v>8081</v>
      </c>
      <c r="I701" t="s">
        <v>8102</v>
      </c>
      <c r="J701" t="s">
        <v>8103</v>
      </c>
      <c r="K701" t="s">
        <v>486</v>
      </c>
      <c r="L701" t="s">
        <v>8104</v>
      </c>
      <c r="M701" s="2">
        <v>0.7559027777777777</v>
      </c>
      <c r="N701">
        <v>44.29</v>
      </c>
      <c r="O701" t="str">
        <f t="shared" si="40"/>
        <v>40-50years</v>
      </c>
      <c r="P701">
        <v>77</v>
      </c>
      <c r="Q701" s="1">
        <v>34462</v>
      </c>
      <c r="R701" t="s">
        <v>327</v>
      </c>
      <c r="S701" t="s">
        <v>50</v>
      </c>
      <c r="T701">
        <v>1994</v>
      </c>
      <c r="U701">
        <v>8</v>
      </c>
      <c r="V701" t="s">
        <v>465</v>
      </c>
      <c r="W701" t="s">
        <v>466</v>
      </c>
      <c r="X701">
        <v>5</v>
      </c>
      <c r="Y701" t="s">
        <v>279</v>
      </c>
      <c r="Z701" t="s">
        <v>280</v>
      </c>
      <c r="AA701">
        <v>22.99</v>
      </c>
      <c r="AB701" t="str">
        <f t="shared" si="41"/>
        <v>20-30years</v>
      </c>
      <c r="AC701">
        <v>173017</v>
      </c>
      <c r="AD701" t="str">
        <f t="shared" si="42"/>
        <v>1.70lac-1.80lac</v>
      </c>
      <c r="AE701" s="3">
        <v>0.04</v>
      </c>
      <c r="AF701" s="3" t="str">
        <f t="shared" si="43"/>
        <v>0-5%</v>
      </c>
      <c r="AG701" t="s">
        <v>8105</v>
      </c>
      <c r="AH701" t="s">
        <v>8106</v>
      </c>
      <c r="AI701" t="s">
        <v>287</v>
      </c>
      <c r="AJ701" t="s">
        <v>2139</v>
      </c>
      <c r="AK701" t="s">
        <v>287</v>
      </c>
      <c r="AL701" t="s">
        <v>177</v>
      </c>
      <c r="AM701">
        <v>78713</v>
      </c>
      <c r="AN701" t="s">
        <v>107</v>
      </c>
      <c r="AO701" t="s">
        <v>8107</v>
      </c>
      <c r="AP701" t="s">
        <v>8108</v>
      </c>
    </row>
    <row r="702" spans="1:42" x14ac:dyDescent="0.35">
      <c r="A702">
        <v>743314</v>
      </c>
      <c r="B702" t="s">
        <v>63</v>
      </c>
      <c r="C702" t="s">
        <v>8109</v>
      </c>
      <c r="D702" t="s">
        <v>196</v>
      </c>
      <c r="E702" t="s">
        <v>394</v>
      </c>
      <c r="F702" t="s">
        <v>67</v>
      </c>
      <c r="G702" t="s">
        <v>8110</v>
      </c>
      <c r="H702" t="s">
        <v>8081</v>
      </c>
      <c r="I702" t="s">
        <v>8111</v>
      </c>
      <c r="J702" t="s">
        <v>8112</v>
      </c>
      <c r="K702" t="s">
        <v>7278</v>
      </c>
      <c r="L702" s="1">
        <v>25482</v>
      </c>
      <c r="M702" s="2">
        <v>0.40749999999999997</v>
      </c>
      <c r="N702">
        <v>48.16</v>
      </c>
      <c r="O702" t="str">
        <f t="shared" si="40"/>
        <v>40-50years</v>
      </c>
      <c r="P702">
        <v>70</v>
      </c>
      <c r="Q702" t="s">
        <v>8113</v>
      </c>
      <c r="R702" t="s">
        <v>327</v>
      </c>
      <c r="S702" t="s">
        <v>50</v>
      </c>
      <c r="T702">
        <v>1990</v>
      </c>
      <c r="U702">
        <v>8</v>
      </c>
      <c r="V702" t="s">
        <v>465</v>
      </c>
      <c r="W702" t="s">
        <v>466</v>
      </c>
      <c r="X702">
        <v>25</v>
      </c>
      <c r="Y702" t="s">
        <v>53</v>
      </c>
      <c r="Z702" t="s">
        <v>54</v>
      </c>
      <c r="AA702">
        <v>26.94</v>
      </c>
      <c r="AB702" t="str">
        <f t="shared" si="41"/>
        <v>20-30years</v>
      </c>
      <c r="AC702">
        <v>89423</v>
      </c>
      <c r="AD702" t="str">
        <f t="shared" si="42"/>
        <v>80k-90k</v>
      </c>
      <c r="AE702" s="3">
        <v>0.14000000000000001</v>
      </c>
      <c r="AF702" s="3" t="str">
        <f t="shared" si="43"/>
        <v>10-15%</v>
      </c>
      <c r="AG702" t="s">
        <v>8114</v>
      </c>
      <c r="AH702" t="s">
        <v>8115</v>
      </c>
      <c r="AI702" t="s">
        <v>8116</v>
      </c>
      <c r="AJ702" t="s">
        <v>8117</v>
      </c>
      <c r="AK702" t="s">
        <v>8116</v>
      </c>
      <c r="AL702" t="s">
        <v>106</v>
      </c>
      <c r="AM702">
        <v>42374</v>
      </c>
      <c r="AN702" t="s">
        <v>107</v>
      </c>
      <c r="AO702" t="s">
        <v>8118</v>
      </c>
      <c r="AP702" t="s">
        <v>8119</v>
      </c>
    </row>
    <row r="703" spans="1:42" x14ac:dyDescent="0.35">
      <c r="A703">
        <v>570767</v>
      </c>
      <c r="B703" t="s">
        <v>110</v>
      </c>
      <c r="C703" t="s">
        <v>5433</v>
      </c>
      <c r="D703" t="s">
        <v>130</v>
      </c>
      <c r="E703" t="s">
        <v>5146</v>
      </c>
      <c r="F703" t="s">
        <v>42</v>
      </c>
      <c r="G703" t="s">
        <v>8120</v>
      </c>
      <c r="H703" t="s">
        <v>8081</v>
      </c>
      <c r="I703" t="s">
        <v>8121</v>
      </c>
      <c r="J703" t="s">
        <v>8122</v>
      </c>
      <c r="K703" t="s">
        <v>5065</v>
      </c>
      <c r="L703" t="s">
        <v>8123</v>
      </c>
      <c r="M703" s="2">
        <v>0.56521990740740746</v>
      </c>
      <c r="N703">
        <v>46.37</v>
      </c>
      <c r="O703" t="str">
        <f t="shared" si="40"/>
        <v>40-50years</v>
      </c>
      <c r="P703">
        <v>41</v>
      </c>
      <c r="Q703" s="1">
        <v>37472</v>
      </c>
      <c r="R703" t="s">
        <v>74</v>
      </c>
      <c r="S703" t="s">
        <v>75</v>
      </c>
      <c r="T703">
        <v>2002</v>
      </c>
      <c r="U703">
        <v>4</v>
      </c>
      <c r="V703" t="s">
        <v>76</v>
      </c>
      <c r="W703" t="s">
        <v>77</v>
      </c>
      <c r="X703">
        <v>8</v>
      </c>
      <c r="Y703" t="s">
        <v>100</v>
      </c>
      <c r="Z703" t="s">
        <v>101</v>
      </c>
      <c r="AA703">
        <v>15.32</v>
      </c>
      <c r="AB703" t="str">
        <f t="shared" si="41"/>
        <v>15-20years</v>
      </c>
      <c r="AC703">
        <v>97109</v>
      </c>
      <c r="AD703" t="str">
        <f t="shared" si="42"/>
        <v>90k-100k</v>
      </c>
      <c r="AE703" s="3">
        <v>0.04</v>
      </c>
      <c r="AF703" s="3" t="str">
        <f t="shared" si="43"/>
        <v>0-5%</v>
      </c>
      <c r="AG703" t="s">
        <v>8124</v>
      </c>
      <c r="AH703" t="s">
        <v>8125</v>
      </c>
      <c r="AI703" t="s">
        <v>8126</v>
      </c>
      <c r="AJ703" t="s">
        <v>2382</v>
      </c>
      <c r="AK703" t="s">
        <v>8126</v>
      </c>
      <c r="AL703" t="s">
        <v>396</v>
      </c>
      <c r="AM703">
        <v>68950</v>
      </c>
      <c r="AN703" t="s">
        <v>85</v>
      </c>
      <c r="AO703" t="s">
        <v>8127</v>
      </c>
      <c r="AP703" t="s">
        <v>8128</v>
      </c>
    </row>
    <row r="704" spans="1:42" x14ac:dyDescent="0.35">
      <c r="A704">
        <v>445556</v>
      </c>
      <c r="B704" t="s">
        <v>38</v>
      </c>
      <c r="C704" t="s">
        <v>8129</v>
      </c>
      <c r="D704" t="s">
        <v>415</v>
      </c>
      <c r="E704" t="s">
        <v>2382</v>
      </c>
      <c r="F704" t="s">
        <v>42</v>
      </c>
      <c r="G704" t="s">
        <v>8130</v>
      </c>
      <c r="H704" t="s">
        <v>8081</v>
      </c>
      <c r="I704" t="s">
        <v>8131</v>
      </c>
      <c r="J704" t="s">
        <v>8132</v>
      </c>
      <c r="K704" t="s">
        <v>1947</v>
      </c>
      <c r="L704" s="1">
        <v>31445</v>
      </c>
      <c r="M704" s="2">
        <v>0.68072916666666661</v>
      </c>
      <c r="N704">
        <v>31.5</v>
      </c>
      <c r="O704" t="str">
        <f t="shared" si="40"/>
        <v>30-40years</v>
      </c>
      <c r="P704">
        <v>45</v>
      </c>
      <c r="Q704" s="1">
        <v>40125</v>
      </c>
      <c r="R704" t="s">
        <v>327</v>
      </c>
      <c r="S704" t="s">
        <v>50</v>
      </c>
      <c r="T704">
        <v>2009</v>
      </c>
      <c r="U704">
        <v>8</v>
      </c>
      <c r="V704" t="s">
        <v>465</v>
      </c>
      <c r="W704" t="s">
        <v>466</v>
      </c>
      <c r="X704">
        <v>11</v>
      </c>
      <c r="Y704" t="s">
        <v>78</v>
      </c>
      <c r="Z704" t="s">
        <v>79</v>
      </c>
      <c r="AA704">
        <v>7.97</v>
      </c>
      <c r="AB704" t="str">
        <f t="shared" si="41"/>
        <v>5-10years</v>
      </c>
      <c r="AC704">
        <v>193337</v>
      </c>
      <c r="AD704" t="str">
        <f t="shared" si="42"/>
        <v>1.90lac-2lac</v>
      </c>
      <c r="AE704" s="3">
        <v>0.1</v>
      </c>
      <c r="AF704" s="3" t="str">
        <f t="shared" si="43"/>
        <v>5-10%</v>
      </c>
      <c r="AG704" t="s">
        <v>8133</v>
      </c>
      <c r="AH704" t="s">
        <v>8134</v>
      </c>
      <c r="AI704" t="s">
        <v>8135</v>
      </c>
      <c r="AJ704" t="s">
        <v>5227</v>
      </c>
      <c r="AK704" t="s">
        <v>8135</v>
      </c>
      <c r="AL704" t="s">
        <v>1548</v>
      </c>
      <c r="AM704">
        <v>80535</v>
      </c>
      <c r="AN704" t="s">
        <v>60</v>
      </c>
      <c r="AO704" t="s">
        <v>8136</v>
      </c>
      <c r="AP704" t="s">
        <v>8137</v>
      </c>
    </row>
    <row r="705" spans="1:42" x14ac:dyDescent="0.35">
      <c r="A705">
        <v>471961</v>
      </c>
      <c r="B705" t="s">
        <v>271</v>
      </c>
      <c r="C705" t="s">
        <v>8138</v>
      </c>
      <c r="D705" t="s">
        <v>383</v>
      </c>
      <c r="E705" t="s">
        <v>5450</v>
      </c>
      <c r="F705" t="s">
        <v>67</v>
      </c>
      <c r="G705" t="s">
        <v>8139</v>
      </c>
      <c r="H705" t="s">
        <v>8081</v>
      </c>
      <c r="I705" t="s">
        <v>8140</v>
      </c>
      <c r="J705" t="s">
        <v>8141</v>
      </c>
      <c r="K705" t="s">
        <v>3731</v>
      </c>
      <c r="L705" t="s">
        <v>8142</v>
      </c>
      <c r="M705" s="2">
        <v>0.60636574074074068</v>
      </c>
      <c r="N705">
        <v>46.16</v>
      </c>
      <c r="O705" t="str">
        <f t="shared" si="40"/>
        <v>40-50years</v>
      </c>
      <c r="P705">
        <v>67</v>
      </c>
      <c r="Q705" s="1">
        <v>38661</v>
      </c>
      <c r="R705" t="s">
        <v>74</v>
      </c>
      <c r="S705" t="s">
        <v>75</v>
      </c>
      <c r="T705">
        <v>2005</v>
      </c>
      <c r="U705">
        <v>5</v>
      </c>
      <c r="V705" t="s">
        <v>312</v>
      </c>
      <c r="W705" t="s">
        <v>312</v>
      </c>
      <c r="X705">
        <v>11</v>
      </c>
      <c r="Y705" t="s">
        <v>295</v>
      </c>
      <c r="Z705" t="s">
        <v>296</v>
      </c>
      <c r="AA705">
        <v>12.22</v>
      </c>
      <c r="AB705" t="str">
        <f t="shared" si="41"/>
        <v>10-15years</v>
      </c>
      <c r="AC705">
        <v>96795</v>
      </c>
      <c r="AD705" t="str">
        <f t="shared" si="42"/>
        <v>90k-100k</v>
      </c>
      <c r="AE705" s="3">
        <v>0.09</v>
      </c>
      <c r="AF705" s="3" t="str">
        <f t="shared" si="43"/>
        <v>5-10%</v>
      </c>
      <c r="AG705" t="s">
        <v>8143</v>
      </c>
      <c r="AH705" t="s">
        <v>8144</v>
      </c>
      <c r="AI705" t="s">
        <v>8145</v>
      </c>
      <c r="AJ705" t="s">
        <v>1110</v>
      </c>
      <c r="AK705" t="s">
        <v>8145</v>
      </c>
      <c r="AL705" t="s">
        <v>301</v>
      </c>
      <c r="AM705">
        <v>52627</v>
      </c>
      <c r="AN705" t="s">
        <v>85</v>
      </c>
      <c r="AO705" t="s">
        <v>8146</v>
      </c>
      <c r="AP705" t="s">
        <v>8147</v>
      </c>
    </row>
    <row r="706" spans="1:42" x14ac:dyDescent="0.35">
      <c r="A706">
        <v>273769</v>
      </c>
      <c r="B706" t="s">
        <v>271</v>
      </c>
      <c r="C706" t="s">
        <v>2109</v>
      </c>
      <c r="D706" t="s">
        <v>112</v>
      </c>
      <c r="E706" t="s">
        <v>3228</v>
      </c>
      <c r="F706" t="s">
        <v>67</v>
      </c>
      <c r="G706" t="s">
        <v>8148</v>
      </c>
      <c r="H706" t="s">
        <v>8081</v>
      </c>
      <c r="I706" t="s">
        <v>8149</v>
      </c>
      <c r="J706" t="s">
        <v>8150</v>
      </c>
      <c r="K706" t="s">
        <v>6422</v>
      </c>
      <c r="L706" t="s">
        <v>8151</v>
      </c>
      <c r="M706" s="2">
        <v>0.46751157407407407</v>
      </c>
      <c r="N706">
        <v>51.22</v>
      </c>
      <c r="O706" t="str">
        <f t="shared" si="40"/>
        <v>50-60years</v>
      </c>
      <c r="P706">
        <v>56</v>
      </c>
      <c r="Q706" t="s">
        <v>8152</v>
      </c>
      <c r="R706" t="s">
        <v>74</v>
      </c>
      <c r="S706" t="s">
        <v>75</v>
      </c>
      <c r="T706">
        <v>2001</v>
      </c>
      <c r="U706">
        <v>5</v>
      </c>
      <c r="V706" t="s">
        <v>312</v>
      </c>
      <c r="W706" t="s">
        <v>312</v>
      </c>
      <c r="X706">
        <v>25</v>
      </c>
      <c r="Y706" t="s">
        <v>279</v>
      </c>
      <c r="Z706" t="s">
        <v>280</v>
      </c>
      <c r="AA706">
        <v>16.190000000000001</v>
      </c>
      <c r="AB706" t="str">
        <f t="shared" si="41"/>
        <v>15-20years</v>
      </c>
      <c r="AC706">
        <v>80002</v>
      </c>
      <c r="AD706" t="str">
        <f t="shared" si="42"/>
        <v>80k-90k</v>
      </c>
      <c r="AE706" s="3">
        <v>0.17</v>
      </c>
      <c r="AF706" s="3" t="str">
        <f t="shared" si="43"/>
        <v>15-20%</v>
      </c>
      <c r="AG706" t="s">
        <v>8153</v>
      </c>
      <c r="AH706" t="s">
        <v>8154</v>
      </c>
      <c r="AI706" t="s">
        <v>8155</v>
      </c>
      <c r="AJ706" t="s">
        <v>7690</v>
      </c>
      <c r="AK706" t="s">
        <v>8155</v>
      </c>
      <c r="AL706" t="s">
        <v>236</v>
      </c>
      <c r="AM706">
        <v>17777</v>
      </c>
      <c r="AN706" t="s">
        <v>237</v>
      </c>
      <c r="AO706" t="s">
        <v>8156</v>
      </c>
      <c r="AP706" t="s">
        <v>8157</v>
      </c>
    </row>
    <row r="707" spans="1:42" x14ac:dyDescent="0.35">
      <c r="A707">
        <v>280832</v>
      </c>
      <c r="B707" t="s">
        <v>110</v>
      </c>
      <c r="C707" t="s">
        <v>8158</v>
      </c>
      <c r="D707" t="s">
        <v>446</v>
      </c>
      <c r="E707" t="s">
        <v>5868</v>
      </c>
      <c r="F707" t="s">
        <v>42</v>
      </c>
      <c r="G707" t="s">
        <v>8159</v>
      </c>
      <c r="H707" t="s">
        <v>8081</v>
      </c>
      <c r="I707" t="s">
        <v>8160</v>
      </c>
      <c r="J707" t="s">
        <v>8161</v>
      </c>
      <c r="K707" t="s">
        <v>1129</v>
      </c>
      <c r="L707" t="s">
        <v>8162</v>
      </c>
      <c r="M707" s="2">
        <v>0.69546296296296306</v>
      </c>
      <c r="N707">
        <v>28.12</v>
      </c>
      <c r="O707" t="str">
        <f t="shared" ref="O707:O770" si="44">IF(AND(N707&gt;20,N707&lt;=30),"20-30years",IF(AND(N707&gt;30,N707&lt;=40),"30-40years",IF(AND(N707&gt;40,N707&lt;=50),"40-50years",IF(AND(N707&gt;50,N707&lt;=60),"50-60years"))))</f>
        <v>20-30years</v>
      </c>
      <c r="P707">
        <v>54</v>
      </c>
      <c r="Q707" t="s">
        <v>8163</v>
      </c>
      <c r="R707" t="s">
        <v>74</v>
      </c>
      <c r="S707" t="s">
        <v>75</v>
      </c>
      <c r="T707">
        <v>2017</v>
      </c>
      <c r="U707">
        <v>6</v>
      </c>
      <c r="V707" t="s">
        <v>344</v>
      </c>
      <c r="W707" t="s">
        <v>345</v>
      </c>
      <c r="X707">
        <v>16</v>
      </c>
      <c r="Y707" t="s">
        <v>279</v>
      </c>
      <c r="Z707" t="s">
        <v>280</v>
      </c>
      <c r="AA707">
        <v>0.12</v>
      </c>
      <c r="AB707" t="str">
        <f t="shared" ref="AB707:AB770" si="45">IF(AA707&lt;=5,"0-5years",IF(AND(AA707&gt;5,AA707&lt;=10),"5-10years", IF(AND(AA707&gt;10,AA707&lt;=15),"10-15years", IF(AND(AA707&gt;15,AA707&lt;=20),"15-20years",IF(AND(AA707&gt;20,AA707&lt;=30),"20-30years",IF(AND(AA707&gt;30,AA707&lt;=40),"30-40years"))))))</f>
        <v>0-5years</v>
      </c>
      <c r="AC707">
        <v>79628</v>
      </c>
      <c r="AD707" t="str">
        <f t="shared" ref="AD707:AD770" si="46">IF(AND(AC707&gt;40000,AC707&lt;=50000),"40k-50k",IF(AND(AC707&gt;50000,AC707&lt;=60000),"50k-60k",IF(AND(AC707&gt;60000,AC707&lt;=70000),"60k-70k",IF(AND(AC707&gt;70000,AC707&lt;=80000),"70k-80k",IF(AND(AC707&gt;80000,AC707&lt;=90000),"80k-90k",IF(AND(AC707&gt;90000,AC707&lt;=100000),"90k-100k",IF(AND(AC707&gt;100000,AC707&lt;=110000),"1lac-1.10lac",IF(AND(AC707&gt;110000,AC707&lt;=120000),"1.10lac-1.20lac",IF(AND(AC707&gt;120000,AC707&lt;=130000),"1.20lac-1.30lac",IF(AND(AC707&gt;130000,AC707&lt;=140000),"1.30lac-1.40lac",IF(AND(AC707&gt;140000,AC707&lt;=150000),"1.40lac-1.50lac",IF(AND(AC707&gt;150000,AC707&lt;=160000),"1.50lac-1.60lac",IF(AND(AC707&gt;160000,AC707&lt;=170000),"1.60lac-1.70lac",IF(AND(AC707&gt;170000,AC707&lt;=180000),"1.70lac-1.80lac",IF(AND(AC707&gt;180000,AC707&lt;=190000),"1.80lac-1.90lac",IF(AND(AC707&gt;190000,AC707&lt;=200000),"1.90lac-2lac"))))))))))))))))</f>
        <v>70k-80k</v>
      </c>
      <c r="AE707" s="3">
        <v>0.09</v>
      </c>
      <c r="AF707" s="3" t="str">
        <f t="shared" ref="AF707:AF770" si="47">IF(AE707&lt;=5%,"0-5%",IF(AND(AE707&gt;5%,AE707&lt;=10%),"5-10%",IF(AND(AE707&gt;10%,AE707&lt;=15%),"10-15%",IF(AND(AE707&gt;15%,AE707&lt;=20%),"15-20%",IF(AND(AE707&gt;20%,AE707&lt;=25%),"20-25%",IF(AND(AE707&gt;25%,AE707&lt;=30%),"25-30%"))))))</f>
        <v>5-10%</v>
      </c>
      <c r="AG707" t="s">
        <v>8164</v>
      </c>
      <c r="AH707" t="s">
        <v>8165</v>
      </c>
      <c r="AI707" t="s">
        <v>8166</v>
      </c>
      <c r="AJ707" t="s">
        <v>8167</v>
      </c>
      <c r="AK707" t="s">
        <v>8166</v>
      </c>
      <c r="AL707" t="s">
        <v>2233</v>
      </c>
      <c r="AM707">
        <v>85902</v>
      </c>
      <c r="AN707" t="s">
        <v>60</v>
      </c>
      <c r="AO707" t="s">
        <v>8168</v>
      </c>
      <c r="AP707" t="s">
        <v>8169</v>
      </c>
    </row>
    <row r="708" spans="1:42" x14ac:dyDescent="0.35">
      <c r="A708">
        <v>411066</v>
      </c>
      <c r="B708" t="s">
        <v>63</v>
      </c>
      <c r="C708" t="s">
        <v>8170</v>
      </c>
      <c r="D708" t="s">
        <v>67</v>
      </c>
      <c r="E708" t="s">
        <v>394</v>
      </c>
      <c r="F708" t="s">
        <v>67</v>
      </c>
      <c r="G708" t="s">
        <v>8171</v>
      </c>
      <c r="H708" t="s">
        <v>8081</v>
      </c>
      <c r="I708" t="s">
        <v>8172</v>
      </c>
      <c r="J708" t="s">
        <v>8173</v>
      </c>
      <c r="K708" t="s">
        <v>3547</v>
      </c>
      <c r="L708" t="s">
        <v>8174</v>
      </c>
      <c r="M708" s="2">
        <v>0.80231481481481481</v>
      </c>
      <c r="N708">
        <v>40.65</v>
      </c>
      <c r="O708" t="str">
        <f t="shared" si="44"/>
        <v>40-50years</v>
      </c>
      <c r="P708">
        <v>66</v>
      </c>
      <c r="Q708" s="1">
        <v>41862</v>
      </c>
      <c r="R708" t="s">
        <v>49</v>
      </c>
      <c r="S708" t="s">
        <v>50</v>
      </c>
      <c r="T708">
        <v>2014</v>
      </c>
      <c r="U708">
        <v>11</v>
      </c>
      <c r="V708" t="s">
        <v>154</v>
      </c>
      <c r="W708" t="s">
        <v>155</v>
      </c>
      <c r="X708">
        <v>8</v>
      </c>
      <c r="Y708" t="s">
        <v>53</v>
      </c>
      <c r="Z708" t="s">
        <v>54</v>
      </c>
      <c r="AA708">
        <v>2.72</v>
      </c>
      <c r="AB708" t="str">
        <f t="shared" si="45"/>
        <v>0-5years</v>
      </c>
      <c r="AC708">
        <v>103007</v>
      </c>
      <c r="AD708" t="str">
        <f t="shared" si="46"/>
        <v>1lac-1.10lac</v>
      </c>
      <c r="AE708" s="3">
        <v>0.18</v>
      </c>
      <c r="AF708" s="3" t="str">
        <f t="shared" si="47"/>
        <v>15-20%</v>
      </c>
      <c r="AG708" t="s">
        <v>8175</v>
      </c>
      <c r="AH708" t="s">
        <v>8176</v>
      </c>
      <c r="AI708" t="s">
        <v>2043</v>
      </c>
      <c r="AJ708" t="s">
        <v>1110</v>
      </c>
      <c r="AK708" t="s">
        <v>2043</v>
      </c>
      <c r="AL708" t="s">
        <v>972</v>
      </c>
      <c r="AM708">
        <v>27330</v>
      </c>
      <c r="AN708" t="s">
        <v>107</v>
      </c>
      <c r="AO708" t="s">
        <v>8177</v>
      </c>
      <c r="AP708" t="s">
        <v>8178</v>
      </c>
    </row>
    <row r="709" spans="1:42" x14ac:dyDescent="0.35">
      <c r="A709">
        <v>843879</v>
      </c>
      <c r="B709" t="s">
        <v>38</v>
      </c>
      <c r="C709" t="s">
        <v>7030</v>
      </c>
      <c r="D709" t="s">
        <v>211</v>
      </c>
      <c r="E709" t="s">
        <v>372</v>
      </c>
      <c r="F709" t="s">
        <v>42</v>
      </c>
      <c r="G709" t="s">
        <v>8179</v>
      </c>
      <c r="H709" t="s">
        <v>8081</v>
      </c>
      <c r="I709" t="s">
        <v>8180</v>
      </c>
      <c r="J709" t="s">
        <v>8181</v>
      </c>
      <c r="K709" t="s">
        <v>5079</v>
      </c>
      <c r="L709" s="1">
        <v>24565</v>
      </c>
      <c r="M709" s="2">
        <v>0.61011574074074071</v>
      </c>
      <c r="N709">
        <v>50.44</v>
      </c>
      <c r="O709" t="str">
        <f t="shared" si="44"/>
        <v>50-60years</v>
      </c>
      <c r="P709">
        <v>51</v>
      </c>
      <c r="Q709" s="1">
        <v>33157</v>
      </c>
      <c r="R709" t="s">
        <v>49</v>
      </c>
      <c r="S709" t="s">
        <v>50</v>
      </c>
      <c r="T709">
        <v>1990</v>
      </c>
      <c r="U709">
        <v>11</v>
      </c>
      <c r="V709" t="s">
        <v>154</v>
      </c>
      <c r="W709" t="s">
        <v>155</v>
      </c>
      <c r="X709">
        <v>10</v>
      </c>
      <c r="Y709" t="s">
        <v>53</v>
      </c>
      <c r="Z709" t="s">
        <v>54</v>
      </c>
      <c r="AA709">
        <v>26.73</v>
      </c>
      <c r="AB709" t="str">
        <f t="shared" si="45"/>
        <v>20-30years</v>
      </c>
      <c r="AC709">
        <v>196104</v>
      </c>
      <c r="AD709" t="str">
        <f t="shared" si="46"/>
        <v>1.90lac-2lac</v>
      </c>
      <c r="AE709" s="3">
        <v>0.16</v>
      </c>
      <c r="AF709" s="3" t="str">
        <f t="shared" si="47"/>
        <v>15-20%</v>
      </c>
      <c r="AG709" t="s">
        <v>8182</v>
      </c>
      <c r="AH709" t="s">
        <v>8183</v>
      </c>
      <c r="AI709" t="s">
        <v>8184</v>
      </c>
      <c r="AJ709" t="s">
        <v>2492</v>
      </c>
      <c r="AK709" t="s">
        <v>8184</v>
      </c>
      <c r="AL709" t="s">
        <v>804</v>
      </c>
      <c r="AM709">
        <v>1301</v>
      </c>
      <c r="AN709" t="s">
        <v>237</v>
      </c>
      <c r="AO709" t="s">
        <v>8185</v>
      </c>
      <c r="AP709" t="s">
        <v>8186</v>
      </c>
    </row>
    <row r="710" spans="1:42" x14ac:dyDescent="0.35">
      <c r="A710">
        <v>352677</v>
      </c>
      <c r="B710" t="s">
        <v>63</v>
      </c>
      <c r="C710" t="s">
        <v>8187</v>
      </c>
      <c r="D710" t="s">
        <v>1424</v>
      </c>
      <c r="E710" t="s">
        <v>310</v>
      </c>
      <c r="F710" t="s">
        <v>67</v>
      </c>
      <c r="G710" t="s">
        <v>8188</v>
      </c>
      <c r="H710" t="s">
        <v>8081</v>
      </c>
      <c r="I710" t="s">
        <v>8189</v>
      </c>
      <c r="J710" t="s">
        <v>8190</v>
      </c>
      <c r="K710" t="s">
        <v>8191</v>
      </c>
      <c r="L710" t="s">
        <v>8192</v>
      </c>
      <c r="M710" s="2">
        <v>3.923611111111111E-2</v>
      </c>
      <c r="N710">
        <v>50.4</v>
      </c>
      <c r="O710" t="str">
        <f t="shared" si="44"/>
        <v>50-60years</v>
      </c>
      <c r="P710">
        <v>58</v>
      </c>
      <c r="Q710" s="1">
        <v>39002</v>
      </c>
      <c r="R710" t="s">
        <v>49</v>
      </c>
      <c r="S710" t="s">
        <v>50</v>
      </c>
      <c r="T710">
        <v>2006</v>
      </c>
      <c r="U710">
        <v>12</v>
      </c>
      <c r="V710" t="s">
        <v>51</v>
      </c>
      <c r="W710" t="s">
        <v>52</v>
      </c>
      <c r="X710">
        <v>10</v>
      </c>
      <c r="Y710" t="s">
        <v>578</v>
      </c>
      <c r="Z710" t="s">
        <v>579</v>
      </c>
      <c r="AA710">
        <v>10.64</v>
      </c>
      <c r="AB710" t="str">
        <f t="shared" si="45"/>
        <v>10-15years</v>
      </c>
      <c r="AC710">
        <v>177116</v>
      </c>
      <c r="AD710" t="str">
        <f t="shared" si="46"/>
        <v>1.70lac-1.80lac</v>
      </c>
      <c r="AE710" s="3">
        <v>0</v>
      </c>
      <c r="AF710" s="3" t="str">
        <f t="shared" si="47"/>
        <v>0-5%</v>
      </c>
      <c r="AG710" t="s">
        <v>8193</v>
      </c>
      <c r="AH710" t="s">
        <v>8194</v>
      </c>
      <c r="AI710" t="s">
        <v>8195</v>
      </c>
      <c r="AJ710" t="s">
        <v>8196</v>
      </c>
      <c r="AK710" t="s">
        <v>8195</v>
      </c>
      <c r="AL710" t="s">
        <v>252</v>
      </c>
      <c r="AM710">
        <v>96143</v>
      </c>
      <c r="AN710" t="s">
        <v>60</v>
      </c>
      <c r="AO710" t="s">
        <v>8197</v>
      </c>
      <c r="AP710" t="s">
        <v>8198</v>
      </c>
    </row>
    <row r="711" spans="1:42" x14ac:dyDescent="0.35">
      <c r="A711">
        <v>237902</v>
      </c>
      <c r="B711" t="s">
        <v>63</v>
      </c>
      <c r="C711" t="s">
        <v>8199</v>
      </c>
      <c r="D711" t="s">
        <v>337</v>
      </c>
      <c r="E711" t="s">
        <v>2240</v>
      </c>
      <c r="F711" t="s">
        <v>67</v>
      </c>
      <c r="G711" t="s">
        <v>8200</v>
      </c>
      <c r="H711" t="s">
        <v>8081</v>
      </c>
      <c r="I711" t="s">
        <v>8201</v>
      </c>
      <c r="J711" t="s">
        <v>8202</v>
      </c>
      <c r="K711" t="s">
        <v>7996</v>
      </c>
      <c r="L711" t="s">
        <v>8203</v>
      </c>
      <c r="M711" s="2">
        <v>0.26329861111111114</v>
      </c>
      <c r="N711">
        <v>56.65</v>
      </c>
      <c r="O711" t="str">
        <f t="shared" si="44"/>
        <v>50-60years</v>
      </c>
      <c r="P711">
        <v>82</v>
      </c>
      <c r="Q711" t="s">
        <v>8204</v>
      </c>
      <c r="R711" t="s">
        <v>49</v>
      </c>
      <c r="S711" t="s">
        <v>50</v>
      </c>
      <c r="T711">
        <v>1992</v>
      </c>
      <c r="U711">
        <v>12</v>
      </c>
      <c r="V711" t="s">
        <v>51</v>
      </c>
      <c r="W711" t="s">
        <v>52</v>
      </c>
      <c r="X711">
        <v>24</v>
      </c>
      <c r="Y711" t="s">
        <v>156</v>
      </c>
      <c r="Z711" t="s">
        <v>157</v>
      </c>
      <c r="AA711">
        <v>24.61</v>
      </c>
      <c r="AB711" t="str">
        <f t="shared" si="45"/>
        <v>20-30years</v>
      </c>
      <c r="AC711">
        <v>83170</v>
      </c>
      <c r="AD711" t="str">
        <f t="shared" si="46"/>
        <v>80k-90k</v>
      </c>
      <c r="AE711" s="3">
        <v>0.23</v>
      </c>
      <c r="AF711" s="3" t="str">
        <f t="shared" si="47"/>
        <v>20-25%</v>
      </c>
      <c r="AG711" t="s">
        <v>8205</v>
      </c>
      <c r="AH711" t="s">
        <v>8206</v>
      </c>
      <c r="AI711" t="s">
        <v>8207</v>
      </c>
      <c r="AJ711" t="s">
        <v>8207</v>
      </c>
      <c r="AK711" t="s">
        <v>8207</v>
      </c>
      <c r="AL711" t="s">
        <v>883</v>
      </c>
      <c r="AM711">
        <v>39757</v>
      </c>
      <c r="AN711" t="s">
        <v>107</v>
      </c>
      <c r="AO711" t="s">
        <v>8208</v>
      </c>
      <c r="AP711" t="s">
        <v>8209</v>
      </c>
    </row>
    <row r="712" spans="1:42" x14ac:dyDescent="0.35">
      <c r="A712">
        <v>180696</v>
      </c>
      <c r="B712" t="s">
        <v>110</v>
      </c>
      <c r="C712" t="s">
        <v>8210</v>
      </c>
      <c r="D712" t="s">
        <v>130</v>
      </c>
      <c r="E712" t="s">
        <v>1046</v>
      </c>
      <c r="F712" t="s">
        <v>42</v>
      </c>
      <c r="G712" t="s">
        <v>8211</v>
      </c>
      <c r="H712" t="s">
        <v>8081</v>
      </c>
      <c r="I712" t="s">
        <v>8212</v>
      </c>
      <c r="J712" t="s">
        <v>8213</v>
      </c>
      <c r="K712" t="s">
        <v>7617</v>
      </c>
      <c r="L712" s="1">
        <v>29749</v>
      </c>
      <c r="M712" s="2">
        <v>0.7928587962962963</v>
      </c>
      <c r="N712">
        <v>35.67</v>
      </c>
      <c r="O712" t="str">
        <f t="shared" si="44"/>
        <v>30-40years</v>
      </c>
      <c r="P712">
        <v>45</v>
      </c>
      <c r="Q712" s="1">
        <v>41037</v>
      </c>
      <c r="R712" t="s">
        <v>327</v>
      </c>
      <c r="S712" t="s">
        <v>50</v>
      </c>
      <c r="T712">
        <v>2012</v>
      </c>
      <c r="U712">
        <v>8</v>
      </c>
      <c r="V712" t="s">
        <v>465</v>
      </c>
      <c r="W712" t="s">
        <v>466</v>
      </c>
      <c r="X712">
        <v>5</v>
      </c>
      <c r="Y712" t="s">
        <v>578</v>
      </c>
      <c r="Z712" t="s">
        <v>579</v>
      </c>
      <c r="AA712">
        <v>4.9800000000000004</v>
      </c>
      <c r="AB712" t="str">
        <f t="shared" si="45"/>
        <v>0-5years</v>
      </c>
      <c r="AC712">
        <v>47731</v>
      </c>
      <c r="AD712" t="str">
        <f t="shared" si="46"/>
        <v>40k-50k</v>
      </c>
      <c r="AE712" s="3">
        <v>0.09</v>
      </c>
      <c r="AF712" s="3" t="str">
        <f t="shared" si="47"/>
        <v>5-10%</v>
      </c>
      <c r="AG712" t="s">
        <v>8214</v>
      </c>
      <c r="AH712" t="s">
        <v>8215</v>
      </c>
      <c r="AI712" t="s">
        <v>8216</v>
      </c>
      <c r="AJ712" t="s">
        <v>8044</v>
      </c>
      <c r="AK712" t="s">
        <v>8216</v>
      </c>
      <c r="AL712" t="s">
        <v>301</v>
      </c>
      <c r="AM712">
        <v>52408</v>
      </c>
      <c r="AN712" t="s">
        <v>85</v>
      </c>
      <c r="AO712" t="s">
        <v>8217</v>
      </c>
      <c r="AP712" t="s">
        <v>8218</v>
      </c>
    </row>
    <row r="713" spans="1:42" x14ac:dyDescent="0.35">
      <c r="A713">
        <v>168016</v>
      </c>
      <c r="B713" t="s">
        <v>240</v>
      </c>
      <c r="C713" t="s">
        <v>8219</v>
      </c>
      <c r="D713" t="s">
        <v>383</v>
      </c>
      <c r="E713" t="s">
        <v>2902</v>
      </c>
      <c r="F713" t="s">
        <v>67</v>
      </c>
      <c r="G713" t="s">
        <v>8220</v>
      </c>
      <c r="H713" t="s">
        <v>8081</v>
      </c>
      <c r="I713" t="s">
        <v>8221</v>
      </c>
      <c r="J713" t="s">
        <v>8222</v>
      </c>
      <c r="K713" t="s">
        <v>3521</v>
      </c>
      <c r="L713" t="s">
        <v>8223</v>
      </c>
      <c r="M713" s="2">
        <v>4.2256944444444444E-2</v>
      </c>
      <c r="N713">
        <v>28.7</v>
      </c>
      <c r="O713" t="str">
        <f t="shared" si="44"/>
        <v>20-30years</v>
      </c>
      <c r="P713">
        <v>51</v>
      </c>
      <c r="Q713" s="1">
        <v>40214</v>
      </c>
      <c r="R713" t="s">
        <v>74</v>
      </c>
      <c r="S713" t="s">
        <v>75</v>
      </c>
      <c r="T713">
        <v>2010</v>
      </c>
      <c r="U713">
        <v>5</v>
      </c>
      <c r="V713" t="s">
        <v>312</v>
      </c>
      <c r="W713" t="s">
        <v>312</v>
      </c>
      <c r="X713">
        <v>2</v>
      </c>
      <c r="Y713" t="s">
        <v>578</v>
      </c>
      <c r="Z713" t="s">
        <v>579</v>
      </c>
      <c r="AA713">
        <v>7.24</v>
      </c>
      <c r="AB713" t="str">
        <f t="shared" si="45"/>
        <v>5-10years</v>
      </c>
      <c r="AC713">
        <v>55874</v>
      </c>
      <c r="AD713" t="str">
        <f t="shared" si="46"/>
        <v>50k-60k</v>
      </c>
      <c r="AE713" s="3">
        <v>0.25</v>
      </c>
      <c r="AF713" s="3" t="str">
        <f t="shared" si="47"/>
        <v>20-25%</v>
      </c>
      <c r="AG713" t="s">
        <v>8224</v>
      </c>
      <c r="AH713" t="s">
        <v>8225</v>
      </c>
      <c r="AI713" t="s">
        <v>8226</v>
      </c>
      <c r="AJ713" t="s">
        <v>971</v>
      </c>
      <c r="AK713" t="s">
        <v>8226</v>
      </c>
      <c r="AL713" t="s">
        <v>972</v>
      </c>
      <c r="AM713">
        <v>28234</v>
      </c>
      <c r="AN713" t="s">
        <v>107</v>
      </c>
      <c r="AO713" t="s">
        <v>8227</v>
      </c>
      <c r="AP713" t="s">
        <v>8228</v>
      </c>
    </row>
    <row r="714" spans="1:42" x14ac:dyDescent="0.35">
      <c r="A714">
        <v>481176</v>
      </c>
      <c r="B714" t="s">
        <v>38</v>
      </c>
      <c r="C714" t="s">
        <v>8229</v>
      </c>
      <c r="D714" t="s">
        <v>1828</v>
      </c>
      <c r="E714" t="s">
        <v>8230</v>
      </c>
      <c r="F714" t="s">
        <v>42</v>
      </c>
      <c r="G714" t="s">
        <v>8231</v>
      </c>
      <c r="H714" t="s">
        <v>8081</v>
      </c>
      <c r="I714" t="s">
        <v>8232</v>
      </c>
      <c r="J714" t="s">
        <v>8233</v>
      </c>
      <c r="K714" t="s">
        <v>3551</v>
      </c>
      <c r="L714" s="1">
        <v>34160</v>
      </c>
      <c r="M714" s="2">
        <v>0.87770833333333342</v>
      </c>
      <c r="N714">
        <v>23.82</v>
      </c>
      <c r="O714" t="str">
        <f t="shared" si="44"/>
        <v>20-30years</v>
      </c>
      <c r="P714">
        <v>42</v>
      </c>
      <c r="Q714" t="s">
        <v>8234</v>
      </c>
      <c r="R714" t="s">
        <v>327</v>
      </c>
      <c r="S714" t="s">
        <v>50</v>
      </c>
      <c r="T714">
        <v>2015</v>
      </c>
      <c r="U714">
        <v>9</v>
      </c>
      <c r="V714" t="s">
        <v>328</v>
      </c>
      <c r="W714" t="s">
        <v>329</v>
      </c>
      <c r="X714">
        <v>23</v>
      </c>
      <c r="Y714" t="s">
        <v>295</v>
      </c>
      <c r="Z714" t="s">
        <v>296</v>
      </c>
      <c r="AA714">
        <v>1.85</v>
      </c>
      <c r="AB714" t="str">
        <f t="shared" si="45"/>
        <v>0-5years</v>
      </c>
      <c r="AC714">
        <v>115968</v>
      </c>
      <c r="AD714" t="str">
        <f t="shared" si="46"/>
        <v>1.10lac-1.20lac</v>
      </c>
      <c r="AE714" s="3">
        <v>0.16</v>
      </c>
      <c r="AF714" s="3" t="str">
        <f t="shared" si="47"/>
        <v>15-20%</v>
      </c>
      <c r="AG714" t="s">
        <v>8235</v>
      </c>
      <c r="AH714" t="s">
        <v>8236</v>
      </c>
      <c r="AI714" t="s">
        <v>8237</v>
      </c>
      <c r="AJ714" t="s">
        <v>8238</v>
      </c>
      <c r="AK714" t="s">
        <v>8237</v>
      </c>
      <c r="AL714" t="s">
        <v>162</v>
      </c>
      <c r="AM714">
        <v>23461</v>
      </c>
      <c r="AN714" t="s">
        <v>107</v>
      </c>
      <c r="AO714" t="s">
        <v>8239</v>
      </c>
      <c r="AP714" t="s">
        <v>8240</v>
      </c>
    </row>
    <row r="715" spans="1:42" x14ac:dyDescent="0.35">
      <c r="A715">
        <v>438561</v>
      </c>
      <c r="B715" t="s">
        <v>63</v>
      </c>
      <c r="C715" t="s">
        <v>8241</v>
      </c>
      <c r="D715" t="s">
        <v>67</v>
      </c>
      <c r="E715" t="s">
        <v>3525</v>
      </c>
      <c r="F715" t="s">
        <v>67</v>
      </c>
      <c r="G715" t="s">
        <v>8242</v>
      </c>
      <c r="H715" t="s">
        <v>8081</v>
      </c>
      <c r="I715" t="s">
        <v>8243</v>
      </c>
      <c r="J715" t="s">
        <v>8244</v>
      </c>
      <c r="K715" t="s">
        <v>4568</v>
      </c>
      <c r="L715" t="s">
        <v>8245</v>
      </c>
      <c r="M715" s="2">
        <v>0.53885416666666663</v>
      </c>
      <c r="N715">
        <v>52.04</v>
      </c>
      <c r="O715" t="str">
        <f t="shared" si="44"/>
        <v>50-60years</v>
      </c>
      <c r="P715">
        <v>52</v>
      </c>
      <c r="Q715" s="1">
        <v>39846</v>
      </c>
      <c r="R715" t="s">
        <v>97</v>
      </c>
      <c r="S715" t="s">
        <v>75</v>
      </c>
      <c r="T715">
        <v>2009</v>
      </c>
      <c r="U715">
        <v>2</v>
      </c>
      <c r="V715" t="s">
        <v>120</v>
      </c>
      <c r="W715" t="s">
        <v>121</v>
      </c>
      <c r="X715">
        <v>2</v>
      </c>
      <c r="Y715" t="s">
        <v>100</v>
      </c>
      <c r="Z715" t="s">
        <v>101</v>
      </c>
      <c r="AA715">
        <v>8.49</v>
      </c>
      <c r="AB715" t="str">
        <f t="shared" si="45"/>
        <v>5-10years</v>
      </c>
      <c r="AC715">
        <v>152121</v>
      </c>
      <c r="AD715" t="str">
        <f t="shared" si="46"/>
        <v>1.50lac-1.60lac</v>
      </c>
      <c r="AE715" s="3">
        <v>0.16</v>
      </c>
      <c r="AF715" s="3" t="str">
        <f t="shared" si="47"/>
        <v>15-20%</v>
      </c>
      <c r="AG715" t="s">
        <v>8246</v>
      </c>
      <c r="AH715" t="s">
        <v>8247</v>
      </c>
      <c r="AI715" t="s">
        <v>8248</v>
      </c>
      <c r="AJ715" t="s">
        <v>7669</v>
      </c>
      <c r="AK715" t="s">
        <v>8248</v>
      </c>
      <c r="AL715" t="s">
        <v>411</v>
      </c>
      <c r="AM715">
        <v>99037</v>
      </c>
      <c r="AN715" t="s">
        <v>60</v>
      </c>
      <c r="AO715" t="s">
        <v>8249</v>
      </c>
      <c r="AP715" t="s">
        <v>8250</v>
      </c>
    </row>
    <row r="716" spans="1:42" x14ac:dyDescent="0.35">
      <c r="A716">
        <v>709146</v>
      </c>
      <c r="B716" t="s">
        <v>128</v>
      </c>
      <c r="C716" t="s">
        <v>7914</v>
      </c>
      <c r="D716" t="s">
        <v>475</v>
      </c>
      <c r="E716" t="s">
        <v>3224</v>
      </c>
      <c r="F716" t="s">
        <v>42</v>
      </c>
      <c r="G716" t="s">
        <v>8251</v>
      </c>
      <c r="H716" t="s">
        <v>8081</v>
      </c>
      <c r="I716" t="s">
        <v>8252</v>
      </c>
      <c r="J716" t="s">
        <v>8253</v>
      </c>
      <c r="K716" t="s">
        <v>8254</v>
      </c>
      <c r="L716" s="1">
        <v>29164</v>
      </c>
      <c r="M716" s="2">
        <v>0.30857638888888889</v>
      </c>
      <c r="N716">
        <v>38.24</v>
      </c>
      <c r="O716" t="str">
        <f t="shared" si="44"/>
        <v>30-40years</v>
      </c>
      <c r="P716">
        <v>57</v>
      </c>
      <c r="Q716" t="s">
        <v>8255</v>
      </c>
      <c r="R716" t="s">
        <v>97</v>
      </c>
      <c r="S716" t="s">
        <v>75</v>
      </c>
      <c r="T716">
        <v>2014</v>
      </c>
      <c r="U716">
        <v>3</v>
      </c>
      <c r="V716" t="s">
        <v>98</v>
      </c>
      <c r="W716" t="s">
        <v>99</v>
      </c>
      <c r="X716">
        <v>27</v>
      </c>
      <c r="Y716" t="s">
        <v>156</v>
      </c>
      <c r="Z716" t="s">
        <v>157</v>
      </c>
      <c r="AA716">
        <v>3.34</v>
      </c>
      <c r="AB716" t="str">
        <f t="shared" si="45"/>
        <v>0-5years</v>
      </c>
      <c r="AC716">
        <v>64356</v>
      </c>
      <c r="AD716" t="str">
        <f t="shared" si="46"/>
        <v>60k-70k</v>
      </c>
      <c r="AE716" s="3">
        <v>7.0000000000000007E-2</v>
      </c>
      <c r="AF716" s="3" t="str">
        <f t="shared" si="47"/>
        <v>5-10%</v>
      </c>
      <c r="AG716" t="s">
        <v>8256</v>
      </c>
      <c r="AH716" t="s">
        <v>8257</v>
      </c>
      <c r="AI716" t="s">
        <v>8258</v>
      </c>
      <c r="AJ716" t="s">
        <v>1447</v>
      </c>
      <c r="AK716" t="s">
        <v>8258</v>
      </c>
      <c r="AL716" t="s">
        <v>934</v>
      </c>
      <c r="AM716">
        <v>65723</v>
      </c>
      <c r="AN716" t="s">
        <v>85</v>
      </c>
      <c r="AO716" t="s">
        <v>8259</v>
      </c>
      <c r="AP716" t="s">
        <v>8260</v>
      </c>
    </row>
    <row r="717" spans="1:42" x14ac:dyDescent="0.35">
      <c r="A717">
        <v>746945</v>
      </c>
      <c r="B717" t="s">
        <v>63</v>
      </c>
      <c r="C717" t="s">
        <v>8261</v>
      </c>
      <c r="D717" t="s">
        <v>383</v>
      </c>
      <c r="E717" t="s">
        <v>835</v>
      </c>
      <c r="F717" t="s">
        <v>67</v>
      </c>
      <c r="G717" t="s">
        <v>8262</v>
      </c>
      <c r="H717" t="s">
        <v>8263</v>
      </c>
      <c r="I717" t="s">
        <v>8264</v>
      </c>
      <c r="J717" t="s">
        <v>8265</v>
      </c>
      <c r="K717" t="s">
        <v>1030</v>
      </c>
      <c r="L717" t="s">
        <v>8266</v>
      </c>
      <c r="M717" s="2">
        <v>0.68572916666666661</v>
      </c>
      <c r="N717">
        <v>59.15</v>
      </c>
      <c r="O717" t="str">
        <f t="shared" si="44"/>
        <v>50-60years</v>
      </c>
      <c r="P717">
        <v>62</v>
      </c>
      <c r="Q717" t="s">
        <v>8267</v>
      </c>
      <c r="R717" t="s">
        <v>49</v>
      </c>
      <c r="S717" t="s">
        <v>50</v>
      </c>
      <c r="T717">
        <v>2014</v>
      </c>
      <c r="U717">
        <v>12</v>
      </c>
      <c r="V717" t="s">
        <v>51</v>
      </c>
      <c r="W717" t="s">
        <v>52</v>
      </c>
      <c r="X717">
        <v>15</v>
      </c>
      <c r="Y717" t="s">
        <v>100</v>
      </c>
      <c r="Z717" t="s">
        <v>101</v>
      </c>
      <c r="AA717">
        <v>2.62</v>
      </c>
      <c r="AB717" t="str">
        <f t="shared" si="45"/>
        <v>0-5years</v>
      </c>
      <c r="AC717">
        <v>175570</v>
      </c>
      <c r="AD717" t="str">
        <f t="shared" si="46"/>
        <v>1.70lac-1.80lac</v>
      </c>
      <c r="AE717" s="3">
        <v>0.12</v>
      </c>
      <c r="AF717" s="3" t="str">
        <f t="shared" si="47"/>
        <v>10-15%</v>
      </c>
      <c r="AG717" t="s">
        <v>8268</v>
      </c>
      <c r="AH717" t="s">
        <v>8269</v>
      </c>
      <c r="AI717" t="s">
        <v>1968</v>
      </c>
      <c r="AJ717" t="s">
        <v>2562</v>
      </c>
      <c r="AK717" t="s">
        <v>1968</v>
      </c>
      <c r="AL717" t="s">
        <v>934</v>
      </c>
      <c r="AM717">
        <v>63150</v>
      </c>
      <c r="AN717" t="s">
        <v>85</v>
      </c>
      <c r="AO717" t="s">
        <v>8270</v>
      </c>
      <c r="AP717" t="s">
        <v>8271</v>
      </c>
    </row>
    <row r="718" spans="1:42" x14ac:dyDescent="0.35">
      <c r="A718">
        <v>473773</v>
      </c>
      <c r="B718" t="s">
        <v>63</v>
      </c>
      <c r="C718" t="s">
        <v>8272</v>
      </c>
      <c r="D718" t="s">
        <v>273</v>
      </c>
      <c r="E718" t="s">
        <v>8273</v>
      </c>
      <c r="F718" t="s">
        <v>67</v>
      </c>
      <c r="G718" t="s">
        <v>8274</v>
      </c>
      <c r="H718" t="s">
        <v>8263</v>
      </c>
      <c r="I718" t="s">
        <v>8275</v>
      </c>
      <c r="J718" t="s">
        <v>8276</v>
      </c>
      <c r="K718" t="s">
        <v>8277</v>
      </c>
      <c r="L718" t="s">
        <v>8278</v>
      </c>
      <c r="M718" s="2">
        <v>0.89146990740740739</v>
      </c>
      <c r="N718">
        <v>51.38</v>
      </c>
      <c r="O718" t="str">
        <f t="shared" si="44"/>
        <v>50-60years</v>
      </c>
      <c r="P718">
        <v>67</v>
      </c>
      <c r="Q718" t="s">
        <v>4966</v>
      </c>
      <c r="R718" t="s">
        <v>74</v>
      </c>
      <c r="S718" t="s">
        <v>75</v>
      </c>
      <c r="T718">
        <v>1994</v>
      </c>
      <c r="U718">
        <v>4</v>
      </c>
      <c r="V718" t="s">
        <v>76</v>
      </c>
      <c r="W718" t="s">
        <v>77</v>
      </c>
      <c r="X718">
        <v>23</v>
      </c>
      <c r="Y718" t="s">
        <v>53</v>
      </c>
      <c r="Z718" t="s">
        <v>54</v>
      </c>
      <c r="AA718">
        <v>23.28</v>
      </c>
      <c r="AB718" t="str">
        <f t="shared" si="45"/>
        <v>20-30years</v>
      </c>
      <c r="AC718">
        <v>88171</v>
      </c>
      <c r="AD718" t="str">
        <f t="shared" si="46"/>
        <v>80k-90k</v>
      </c>
      <c r="AE718" s="3">
        <v>0.22</v>
      </c>
      <c r="AF718" s="3" t="str">
        <f t="shared" si="47"/>
        <v>20-25%</v>
      </c>
      <c r="AG718" t="s">
        <v>8279</v>
      </c>
      <c r="AH718" t="s">
        <v>8280</v>
      </c>
      <c r="AI718" t="s">
        <v>8281</v>
      </c>
      <c r="AJ718" t="s">
        <v>58</v>
      </c>
      <c r="AK718" t="s">
        <v>8281</v>
      </c>
      <c r="AL718" t="s">
        <v>1713</v>
      </c>
      <c r="AM718">
        <v>54771</v>
      </c>
      <c r="AN718" t="s">
        <v>85</v>
      </c>
      <c r="AO718" t="s">
        <v>8282</v>
      </c>
      <c r="AP718" t="s">
        <v>8283</v>
      </c>
    </row>
    <row r="719" spans="1:42" x14ac:dyDescent="0.35">
      <c r="A719">
        <v>828174</v>
      </c>
      <c r="B719" t="s">
        <v>271</v>
      </c>
      <c r="C719" t="s">
        <v>6169</v>
      </c>
      <c r="D719" t="s">
        <v>938</v>
      </c>
      <c r="E719" t="s">
        <v>1898</v>
      </c>
      <c r="F719" t="s">
        <v>67</v>
      </c>
      <c r="G719" t="s">
        <v>8284</v>
      </c>
      <c r="H719" t="s">
        <v>8263</v>
      </c>
      <c r="I719" t="s">
        <v>8285</v>
      </c>
      <c r="J719" t="s">
        <v>8286</v>
      </c>
      <c r="K719" t="s">
        <v>6961</v>
      </c>
      <c r="L719" s="1">
        <v>31721</v>
      </c>
      <c r="M719" s="2">
        <v>0.52299768518518519</v>
      </c>
      <c r="N719">
        <v>31.24</v>
      </c>
      <c r="O719" t="str">
        <f t="shared" si="44"/>
        <v>30-40years</v>
      </c>
      <c r="P719">
        <v>67</v>
      </c>
      <c r="Q719" t="s">
        <v>8287</v>
      </c>
      <c r="R719" t="s">
        <v>327</v>
      </c>
      <c r="S719" t="s">
        <v>50</v>
      </c>
      <c r="T719">
        <v>2007</v>
      </c>
      <c r="U719">
        <v>9</v>
      </c>
      <c r="V719" t="s">
        <v>328</v>
      </c>
      <c r="W719" t="s">
        <v>329</v>
      </c>
      <c r="X719">
        <v>29</v>
      </c>
      <c r="Y719" t="s">
        <v>53</v>
      </c>
      <c r="Z719" t="s">
        <v>54</v>
      </c>
      <c r="AA719">
        <v>9.84</v>
      </c>
      <c r="AB719" t="str">
        <f t="shared" si="45"/>
        <v>5-10years</v>
      </c>
      <c r="AC719">
        <v>81646</v>
      </c>
      <c r="AD719" t="str">
        <f t="shared" si="46"/>
        <v>80k-90k</v>
      </c>
      <c r="AE719" s="3">
        <v>0.02</v>
      </c>
      <c r="AF719" s="3" t="str">
        <f t="shared" si="47"/>
        <v>0-5%</v>
      </c>
      <c r="AG719" t="s">
        <v>8288</v>
      </c>
      <c r="AH719" t="s">
        <v>8289</v>
      </c>
      <c r="AI719" t="s">
        <v>8290</v>
      </c>
      <c r="AJ719" t="s">
        <v>1969</v>
      </c>
      <c r="AK719" t="s">
        <v>8290</v>
      </c>
      <c r="AL719" t="s">
        <v>1652</v>
      </c>
      <c r="AM719">
        <v>55765</v>
      </c>
      <c r="AN719" t="s">
        <v>85</v>
      </c>
      <c r="AO719" t="s">
        <v>8291</v>
      </c>
      <c r="AP719" t="s">
        <v>8292</v>
      </c>
    </row>
    <row r="720" spans="1:42" x14ac:dyDescent="0.35">
      <c r="A720">
        <v>438094</v>
      </c>
      <c r="B720" t="s">
        <v>110</v>
      </c>
      <c r="C720" t="s">
        <v>8293</v>
      </c>
      <c r="D720" t="s">
        <v>65</v>
      </c>
      <c r="E720" t="s">
        <v>6743</v>
      </c>
      <c r="F720" t="s">
        <v>42</v>
      </c>
      <c r="G720" t="s">
        <v>8294</v>
      </c>
      <c r="H720" t="s">
        <v>8263</v>
      </c>
      <c r="I720" t="s">
        <v>8295</v>
      </c>
      <c r="J720" t="s">
        <v>8296</v>
      </c>
      <c r="K720" t="s">
        <v>8297</v>
      </c>
      <c r="L720" s="1">
        <v>26549</v>
      </c>
      <c r="M720" s="2">
        <v>0.3211458333333333</v>
      </c>
      <c r="N720">
        <v>45.08</v>
      </c>
      <c r="O720" t="str">
        <f t="shared" si="44"/>
        <v>40-50years</v>
      </c>
      <c r="P720">
        <v>47</v>
      </c>
      <c r="Q720" t="s">
        <v>5891</v>
      </c>
      <c r="R720" t="s">
        <v>327</v>
      </c>
      <c r="S720" t="s">
        <v>50</v>
      </c>
      <c r="T720">
        <v>2006</v>
      </c>
      <c r="U720">
        <v>8</v>
      </c>
      <c r="V720" t="s">
        <v>465</v>
      </c>
      <c r="W720" t="s">
        <v>466</v>
      </c>
      <c r="X720">
        <v>22</v>
      </c>
      <c r="Y720" t="s">
        <v>78</v>
      </c>
      <c r="Z720" t="s">
        <v>79</v>
      </c>
      <c r="AA720">
        <v>10.94</v>
      </c>
      <c r="AB720" t="str">
        <f t="shared" si="45"/>
        <v>10-15years</v>
      </c>
      <c r="AC720">
        <v>137384</v>
      </c>
      <c r="AD720" t="str">
        <f t="shared" si="46"/>
        <v>1.30lac-1.40lac</v>
      </c>
      <c r="AE720" s="3">
        <v>0.06</v>
      </c>
      <c r="AF720" s="3" t="str">
        <f t="shared" si="47"/>
        <v>5-10%</v>
      </c>
      <c r="AG720" t="s">
        <v>8298</v>
      </c>
      <c r="AH720" t="s">
        <v>8299</v>
      </c>
      <c r="AI720" t="s">
        <v>4526</v>
      </c>
      <c r="AJ720" t="s">
        <v>8300</v>
      </c>
      <c r="AK720" t="s">
        <v>4526</v>
      </c>
      <c r="AL720" t="s">
        <v>252</v>
      </c>
      <c r="AM720">
        <v>94623</v>
      </c>
      <c r="AN720" t="s">
        <v>60</v>
      </c>
      <c r="AO720" t="s">
        <v>8301</v>
      </c>
      <c r="AP720" t="s">
        <v>8302</v>
      </c>
    </row>
    <row r="721" spans="1:42" x14ac:dyDescent="0.35">
      <c r="A721">
        <v>866744</v>
      </c>
      <c r="B721" t="s">
        <v>271</v>
      </c>
      <c r="C721" t="s">
        <v>8303</v>
      </c>
      <c r="D721" t="s">
        <v>256</v>
      </c>
      <c r="E721" t="s">
        <v>1345</v>
      </c>
      <c r="F721" t="s">
        <v>67</v>
      </c>
      <c r="G721" t="s">
        <v>8304</v>
      </c>
      <c r="H721" t="s">
        <v>8263</v>
      </c>
      <c r="I721" t="s">
        <v>8305</v>
      </c>
      <c r="J721" t="s">
        <v>8306</v>
      </c>
      <c r="K721" t="s">
        <v>899</v>
      </c>
      <c r="L721" t="s">
        <v>8307</v>
      </c>
      <c r="M721" s="2">
        <v>0.18013888888888888</v>
      </c>
      <c r="N721">
        <v>34.15</v>
      </c>
      <c r="O721" t="str">
        <f t="shared" si="44"/>
        <v>30-40years</v>
      </c>
      <c r="P721">
        <v>84</v>
      </c>
      <c r="Q721" t="s">
        <v>8308</v>
      </c>
      <c r="R721" t="s">
        <v>327</v>
      </c>
      <c r="S721" t="s">
        <v>50</v>
      </c>
      <c r="T721">
        <v>2016</v>
      </c>
      <c r="U721">
        <v>8</v>
      </c>
      <c r="V721" t="s">
        <v>465</v>
      </c>
      <c r="W721" t="s">
        <v>466</v>
      </c>
      <c r="X721">
        <v>18</v>
      </c>
      <c r="Y721" t="s">
        <v>156</v>
      </c>
      <c r="Z721" t="s">
        <v>157</v>
      </c>
      <c r="AA721">
        <v>0.94</v>
      </c>
      <c r="AB721" t="str">
        <f t="shared" si="45"/>
        <v>0-5years</v>
      </c>
      <c r="AC721">
        <v>91684</v>
      </c>
      <c r="AD721" t="str">
        <f t="shared" si="46"/>
        <v>90k-100k</v>
      </c>
      <c r="AE721" s="3">
        <v>0.24</v>
      </c>
      <c r="AF721" s="3" t="str">
        <f t="shared" si="47"/>
        <v>20-25%</v>
      </c>
      <c r="AG721" t="s">
        <v>8309</v>
      </c>
      <c r="AH721" t="s">
        <v>8310</v>
      </c>
      <c r="AI721" t="s">
        <v>8311</v>
      </c>
      <c r="AJ721" t="s">
        <v>8312</v>
      </c>
      <c r="AK721" t="s">
        <v>8311</v>
      </c>
      <c r="AL721" t="s">
        <v>568</v>
      </c>
      <c r="AM721">
        <v>71675</v>
      </c>
      <c r="AN721" t="s">
        <v>107</v>
      </c>
      <c r="AO721" t="s">
        <v>8313</v>
      </c>
      <c r="AP721" t="s">
        <v>8314</v>
      </c>
    </row>
    <row r="722" spans="1:42" x14ac:dyDescent="0.35">
      <c r="A722">
        <v>638900</v>
      </c>
      <c r="B722" t="s">
        <v>88</v>
      </c>
      <c r="C722" t="s">
        <v>4871</v>
      </c>
      <c r="D722" t="s">
        <v>354</v>
      </c>
      <c r="E722" t="s">
        <v>4786</v>
      </c>
      <c r="F722" t="s">
        <v>42</v>
      </c>
      <c r="G722" t="s">
        <v>8315</v>
      </c>
      <c r="H722" t="s">
        <v>8263</v>
      </c>
      <c r="I722" t="s">
        <v>8316</v>
      </c>
      <c r="J722" t="s">
        <v>8317</v>
      </c>
      <c r="K722" t="s">
        <v>8318</v>
      </c>
      <c r="L722" t="s">
        <v>8319</v>
      </c>
      <c r="M722" s="2">
        <v>0.12589120370370369</v>
      </c>
      <c r="N722">
        <v>22.21</v>
      </c>
      <c r="O722" t="str">
        <f t="shared" si="44"/>
        <v>20-30years</v>
      </c>
      <c r="P722">
        <v>41</v>
      </c>
      <c r="Q722" s="1">
        <v>42683</v>
      </c>
      <c r="R722" t="s">
        <v>327</v>
      </c>
      <c r="S722" t="s">
        <v>50</v>
      </c>
      <c r="T722">
        <v>2016</v>
      </c>
      <c r="U722">
        <v>9</v>
      </c>
      <c r="V722" t="s">
        <v>328</v>
      </c>
      <c r="W722" t="s">
        <v>329</v>
      </c>
      <c r="X722">
        <v>11</v>
      </c>
      <c r="Y722" t="s">
        <v>578</v>
      </c>
      <c r="Z722" t="s">
        <v>579</v>
      </c>
      <c r="AA722">
        <v>0.88</v>
      </c>
      <c r="AB722" t="str">
        <f t="shared" si="45"/>
        <v>0-5years</v>
      </c>
      <c r="AC722">
        <v>134242</v>
      </c>
      <c r="AD722" t="str">
        <f t="shared" si="46"/>
        <v>1.30lac-1.40lac</v>
      </c>
      <c r="AE722" s="3">
        <v>0.27</v>
      </c>
      <c r="AF722" s="3" t="str">
        <f t="shared" si="47"/>
        <v>25-30%</v>
      </c>
      <c r="AG722" t="s">
        <v>8320</v>
      </c>
      <c r="AH722" t="s">
        <v>8321</v>
      </c>
      <c r="AI722" t="s">
        <v>8322</v>
      </c>
      <c r="AJ722" t="s">
        <v>1282</v>
      </c>
      <c r="AK722" t="s">
        <v>8322</v>
      </c>
      <c r="AL722" t="s">
        <v>2170</v>
      </c>
      <c r="AM722">
        <v>84539</v>
      </c>
      <c r="AN722" t="s">
        <v>60</v>
      </c>
      <c r="AO722" t="s">
        <v>8323</v>
      </c>
      <c r="AP722" t="s">
        <v>8324</v>
      </c>
    </row>
    <row r="723" spans="1:42" x14ac:dyDescent="0.35">
      <c r="A723">
        <v>759226</v>
      </c>
      <c r="B723" t="s">
        <v>38</v>
      </c>
      <c r="C723" t="s">
        <v>8325</v>
      </c>
      <c r="D723" t="s">
        <v>446</v>
      </c>
      <c r="E723" t="s">
        <v>464</v>
      </c>
      <c r="F723" t="s">
        <v>42</v>
      </c>
      <c r="G723" t="s">
        <v>8326</v>
      </c>
      <c r="H723" t="s">
        <v>8263</v>
      </c>
      <c r="I723" t="s">
        <v>8327</v>
      </c>
      <c r="J723" t="s">
        <v>8328</v>
      </c>
      <c r="K723" t="s">
        <v>234</v>
      </c>
      <c r="L723" t="s">
        <v>8329</v>
      </c>
      <c r="M723" s="2">
        <v>0.11364583333333333</v>
      </c>
      <c r="N723">
        <v>49.61</v>
      </c>
      <c r="O723" t="str">
        <f t="shared" si="44"/>
        <v>40-50years</v>
      </c>
      <c r="P723">
        <v>42</v>
      </c>
      <c r="Q723" t="s">
        <v>8330</v>
      </c>
      <c r="R723" t="s">
        <v>97</v>
      </c>
      <c r="S723" t="s">
        <v>75</v>
      </c>
      <c r="T723">
        <v>1989</v>
      </c>
      <c r="U723">
        <v>2</v>
      </c>
      <c r="V723" t="s">
        <v>120</v>
      </c>
      <c r="W723" t="s">
        <v>121</v>
      </c>
      <c r="X723">
        <v>21</v>
      </c>
      <c r="Y723" t="s">
        <v>78</v>
      </c>
      <c r="Z723" t="s">
        <v>79</v>
      </c>
      <c r="AA723">
        <v>28.45</v>
      </c>
      <c r="AB723" t="str">
        <f t="shared" si="45"/>
        <v>20-30years</v>
      </c>
      <c r="AC723">
        <v>120192</v>
      </c>
      <c r="AD723" t="str">
        <f t="shared" si="46"/>
        <v>1.20lac-1.30lac</v>
      </c>
      <c r="AE723" s="3">
        <v>0.02</v>
      </c>
      <c r="AF723" s="3" t="str">
        <f t="shared" si="47"/>
        <v>0-5%</v>
      </c>
      <c r="AG723" t="s">
        <v>8331</v>
      </c>
      <c r="AH723" t="s">
        <v>8332</v>
      </c>
      <c r="AI723" t="s">
        <v>8333</v>
      </c>
      <c r="AJ723" t="s">
        <v>8334</v>
      </c>
      <c r="AK723" t="s">
        <v>8333</v>
      </c>
      <c r="AL723" t="s">
        <v>526</v>
      </c>
      <c r="AM723">
        <v>34107</v>
      </c>
      <c r="AN723" t="s">
        <v>107</v>
      </c>
      <c r="AO723" t="s">
        <v>8335</v>
      </c>
      <c r="AP723" t="s">
        <v>8336</v>
      </c>
    </row>
    <row r="724" spans="1:42" x14ac:dyDescent="0.35">
      <c r="A724">
        <v>476750</v>
      </c>
      <c r="B724" t="s">
        <v>88</v>
      </c>
      <c r="C724" t="s">
        <v>8337</v>
      </c>
      <c r="D724" t="s">
        <v>112</v>
      </c>
      <c r="E724" t="s">
        <v>8338</v>
      </c>
      <c r="F724" t="s">
        <v>42</v>
      </c>
      <c r="G724" t="s">
        <v>8339</v>
      </c>
      <c r="H724" t="s">
        <v>8263</v>
      </c>
      <c r="I724" t="s">
        <v>8340</v>
      </c>
      <c r="J724" t="s">
        <v>8341</v>
      </c>
      <c r="K724" t="s">
        <v>7034</v>
      </c>
      <c r="L724" t="s">
        <v>8342</v>
      </c>
      <c r="M724" s="2">
        <v>0.48409722222222223</v>
      </c>
      <c r="N724">
        <v>47.41</v>
      </c>
      <c r="O724" t="str">
        <f t="shared" si="44"/>
        <v>40-50years</v>
      </c>
      <c r="P724">
        <v>48</v>
      </c>
      <c r="Q724" s="1">
        <v>39854</v>
      </c>
      <c r="R724" t="s">
        <v>49</v>
      </c>
      <c r="S724" t="s">
        <v>50</v>
      </c>
      <c r="T724">
        <v>2009</v>
      </c>
      <c r="U724">
        <v>10</v>
      </c>
      <c r="V724" t="s">
        <v>137</v>
      </c>
      <c r="W724" t="s">
        <v>138</v>
      </c>
      <c r="X724">
        <v>2</v>
      </c>
      <c r="Y724" t="s">
        <v>279</v>
      </c>
      <c r="Z724" t="s">
        <v>280</v>
      </c>
      <c r="AA724">
        <v>7.82</v>
      </c>
      <c r="AB724" t="str">
        <f t="shared" si="45"/>
        <v>5-10years</v>
      </c>
      <c r="AC724">
        <v>171471</v>
      </c>
      <c r="AD724" t="str">
        <f t="shared" si="46"/>
        <v>1.70lac-1.80lac</v>
      </c>
      <c r="AE724" s="3">
        <v>0.09</v>
      </c>
      <c r="AF724" s="3" t="str">
        <f t="shared" si="47"/>
        <v>5-10%</v>
      </c>
      <c r="AG724" t="s">
        <v>8343</v>
      </c>
      <c r="AH724" t="s">
        <v>8344</v>
      </c>
      <c r="AI724" t="s">
        <v>8345</v>
      </c>
      <c r="AJ724" t="s">
        <v>1509</v>
      </c>
      <c r="AK724" t="s">
        <v>8345</v>
      </c>
      <c r="AL724" t="s">
        <v>177</v>
      </c>
      <c r="AM724">
        <v>79094</v>
      </c>
      <c r="AN724" t="s">
        <v>107</v>
      </c>
      <c r="AO724" t="s">
        <v>8346</v>
      </c>
      <c r="AP724" t="s">
        <v>8347</v>
      </c>
    </row>
    <row r="725" spans="1:42" x14ac:dyDescent="0.35">
      <c r="A725">
        <v>588664</v>
      </c>
      <c r="B725" t="s">
        <v>63</v>
      </c>
      <c r="C725" t="s">
        <v>8348</v>
      </c>
      <c r="D725" t="s">
        <v>256</v>
      </c>
      <c r="E725" t="s">
        <v>4115</v>
      </c>
      <c r="F725" t="s">
        <v>67</v>
      </c>
      <c r="G725" t="s">
        <v>8349</v>
      </c>
      <c r="H725" t="s">
        <v>8263</v>
      </c>
      <c r="I725" t="s">
        <v>8350</v>
      </c>
      <c r="J725" t="s">
        <v>8351</v>
      </c>
      <c r="K725" t="s">
        <v>234</v>
      </c>
      <c r="L725" s="1">
        <v>31455</v>
      </c>
      <c r="M725" s="2">
        <v>0.78600694444444441</v>
      </c>
      <c r="N725">
        <v>30.67</v>
      </c>
      <c r="O725" t="str">
        <f t="shared" si="44"/>
        <v>30-40years</v>
      </c>
      <c r="P725">
        <v>71</v>
      </c>
      <c r="Q725" t="s">
        <v>8352</v>
      </c>
      <c r="R725" t="s">
        <v>74</v>
      </c>
      <c r="S725" t="s">
        <v>75</v>
      </c>
      <c r="T725">
        <v>2012</v>
      </c>
      <c r="U725">
        <v>6</v>
      </c>
      <c r="V725" t="s">
        <v>344</v>
      </c>
      <c r="W725" t="s">
        <v>345</v>
      </c>
      <c r="X725">
        <v>20</v>
      </c>
      <c r="Y725" t="s">
        <v>295</v>
      </c>
      <c r="Z725" t="s">
        <v>296</v>
      </c>
      <c r="AA725">
        <v>5.1100000000000003</v>
      </c>
      <c r="AB725" t="str">
        <f t="shared" si="45"/>
        <v>5-10years</v>
      </c>
      <c r="AC725">
        <v>60243</v>
      </c>
      <c r="AD725" t="str">
        <f t="shared" si="46"/>
        <v>60k-70k</v>
      </c>
      <c r="AE725" s="3">
        <v>0.17</v>
      </c>
      <c r="AF725" s="3" t="str">
        <f t="shared" si="47"/>
        <v>15-20%</v>
      </c>
      <c r="AG725" t="s">
        <v>8353</v>
      </c>
      <c r="AH725" t="s">
        <v>8354</v>
      </c>
      <c r="AI725" t="s">
        <v>8355</v>
      </c>
      <c r="AJ725" t="s">
        <v>927</v>
      </c>
      <c r="AK725" t="s">
        <v>8355</v>
      </c>
      <c r="AL725" t="s">
        <v>959</v>
      </c>
      <c r="AM725">
        <v>31765</v>
      </c>
      <c r="AN725" t="s">
        <v>107</v>
      </c>
      <c r="AO725" t="s">
        <v>8356</v>
      </c>
      <c r="AP725" t="s">
        <v>8357</v>
      </c>
    </row>
    <row r="726" spans="1:42" x14ac:dyDescent="0.35">
      <c r="A726">
        <v>403910</v>
      </c>
      <c r="B726" t="s">
        <v>38</v>
      </c>
      <c r="C726" t="s">
        <v>8358</v>
      </c>
      <c r="D726" t="s">
        <v>500</v>
      </c>
      <c r="E726" t="s">
        <v>5680</v>
      </c>
      <c r="F726" t="s">
        <v>42</v>
      </c>
      <c r="G726" t="s">
        <v>8359</v>
      </c>
      <c r="H726" t="s">
        <v>8263</v>
      </c>
      <c r="I726" t="s">
        <v>8360</v>
      </c>
      <c r="J726" t="s">
        <v>8361</v>
      </c>
      <c r="K726" t="s">
        <v>887</v>
      </c>
      <c r="L726" t="s">
        <v>8362</v>
      </c>
      <c r="M726" s="2">
        <v>0.34737268518518521</v>
      </c>
      <c r="N726">
        <v>44.24</v>
      </c>
      <c r="O726" t="str">
        <f t="shared" si="44"/>
        <v>40-50years</v>
      </c>
      <c r="P726">
        <v>43</v>
      </c>
      <c r="Q726" t="s">
        <v>8363</v>
      </c>
      <c r="R726" t="s">
        <v>327</v>
      </c>
      <c r="S726" t="s">
        <v>50</v>
      </c>
      <c r="T726">
        <v>2000</v>
      </c>
      <c r="U726">
        <v>7</v>
      </c>
      <c r="V726" t="s">
        <v>390</v>
      </c>
      <c r="W726" t="s">
        <v>391</v>
      </c>
      <c r="X726">
        <v>25</v>
      </c>
      <c r="Y726" t="s">
        <v>78</v>
      </c>
      <c r="Z726" t="s">
        <v>79</v>
      </c>
      <c r="AA726">
        <v>17.02</v>
      </c>
      <c r="AB726" t="str">
        <f t="shared" si="45"/>
        <v>15-20years</v>
      </c>
      <c r="AC726">
        <v>56103</v>
      </c>
      <c r="AD726" t="str">
        <f t="shared" si="46"/>
        <v>50k-60k</v>
      </c>
      <c r="AE726" s="3">
        <v>0.21</v>
      </c>
      <c r="AF726" s="3" t="str">
        <f t="shared" si="47"/>
        <v>20-25%</v>
      </c>
      <c r="AG726" t="s">
        <v>8364</v>
      </c>
      <c r="AH726" t="s">
        <v>8365</v>
      </c>
      <c r="AI726" t="s">
        <v>8366</v>
      </c>
      <c r="AJ726" t="s">
        <v>8367</v>
      </c>
      <c r="AK726" t="s">
        <v>8366</v>
      </c>
      <c r="AL726" t="s">
        <v>972</v>
      </c>
      <c r="AM726">
        <v>27402</v>
      </c>
      <c r="AN726" t="s">
        <v>107</v>
      </c>
      <c r="AO726" t="s">
        <v>8368</v>
      </c>
      <c r="AP726" t="s">
        <v>8369</v>
      </c>
    </row>
    <row r="727" spans="1:42" x14ac:dyDescent="0.35">
      <c r="A727">
        <v>449655</v>
      </c>
      <c r="B727" t="s">
        <v>63</v>
      </c>
      <c r="C727" t="s">
        <v>8370</v>
      </c>
      <c r="D727" t="s">
        <v>500</v>
      </c>
      <c r="E727" t="s">
        <v>5600</v>
      </c>
      <c r="F727" t="s">
        <v>67</v>
      </c>
      <c r="G727" t="s">
        <v>8371</v>
      </c>
      <c r="H727" t="s">
        <v>8263</v>
      </c>
      <c r="I727" t="s">
        <v>8372</v>
      </c>
      <c r="J727" t="s">
        <v>8373</v>
      </c>
      <c r="K727" t="s">
        <v>719</v>
      </c>
      <c r="L727" s="1">
        <v>33788</v>
      </c>
      <c r="M727" s="2">
        <v>0.35062499999999996</v>
      </c>
      <c r="N727">
        <v>25.41</v>
      </c>
      <c r="O727" t="str">
        <f t="shared" si="44"/>
        <v>20-30years</v>
      </c>
      <c r="P727">
        <v>71</v>
      </c>
      <c r="Q727" s="1">
        <v>42654</v>
      </c>
      <c r="R727" t="s">
        <v>49</v>
      </c>
      <c r="S727" t="s">
        <v>50</v>
      </c>
      <c r="T727">
        <v>2016</v>
      </c>
      <c r="U727">
        <v>11</v>
      </c>
      <c r="V727" t="s">
        <v>154</v>
      </c>
      <c r="W727" t="s">
        <v>155</v>
      </c>
      <c r="X727">
        <v>10</v>
      </c>
      <c r="Y727" t="s">
        <v>156</v>
      </c>
      <c r="Z727" t="s">
        <v>157</v>
      </c>
      <c r="AA727">
        <v>0.71</v>
      </c>
      <c r="AB727" t="str">
        <f t="shared" si="45"/>
        <v>0-5years</v>
      </c>
      <c r="AC727">
        <v>111989</v>
      </c>
      <c r="AD727" t="str">
        <f t="shared" si="46"/>
        <v>1.10lac-1.20lac</v>
      </c>
      <c r="AE727" s="3">
        <v>0.17</v>
      </c>
      <c r="AF727" s="3" t="str">
        <f t="shared" si="47"/>
        <v>15-20%</v>
      </c>
      <c r="AG727" t="s">
        <v>8374</v>
      </c>
      <c r="AH727" t="s">
        <v>8375</v>
      </c>
      <c r="AI727" t="s">
        <v>4015</v>
      </c>
      <c r="AJ727" t="s">
        <v>8376</v>
      </c>
      <c r="AK727" t="s">
        <v>4015</v>
      </c>
      <c r="AL727" t="s">
        <v>317</v>
      </c>
      <c r="AM727">
        <v>73012</v>
      </c>
      <c r="AN727" t="s">
        <v>107</v>
      </c>
      <c r="AO727" t="s">
        <v>8377</v>
      </c>
      <c r="AP727" t="s">
        <v>8378</v>
      </c>
    </row>
    <row r="728" spans="1:42" x14ac:dyDescent="0.35">
      <c r="A728">
        <v>226863</v>
      </c>
      <c r="B728" t="s">
        <v>63</v>
      </c>
      <c r="C728" t="s">
        <v>6975</v>
      </c>
      <c r="D728" t="s">
        <v>305</v>
      </c>
      <c r="E728" t="s">
        <v>2920</v>
      </c>
      <c r="F728" t="s">
        <v>67</v>
      </c>
      <c r="G728" t="s">
        <v>8379</v>
      </c>
      <c r="H728" t="s">
        <v>8263</v>
      </c>
      <c r="I728" t="s">
        <v>8380</v>
      </c>
      <c r="J728" t="s">
        <v>8381</v>
      </c>
      <c r="K728" t="s">
        <v>8382</v>
      </c>
      <c r="L728" t="s">
        <v>8383</v>
      </c>
      <c r="M728" s="2">
        <v>0.42856481481481484</v>
      </c>
      <c r="N728">
        <v>50.46</v>
      </c>
      <c r="O728" t="str">
        <f t="shared" si="44"/>
        <v>50-60years</v>
      </c>
      <c r="P728">
        <v>77</v>
      </c>
      <c r="Q728" s="1">
        <v>34188</v>
      </c>
      <c r="R728" t="s">
        <v>327</v>
      </c>
      <c r="S728" t="s">
        <v>50</v>
      </c>
      <c r="T728">
        <v>1993</v>
      </c>
      <c r="U728">
        <v>7</v>
      </c>
      <c r="V728" t="s">
        <v>390</v>
      </c>
      <c r="W728" t="s">
        <v>391</v>
      </c>
      <c r="X728">
        <v>8</v>
      </c>
      <c r="Y728" t="s">
        <v>156</v>
      </c>
      <c r="Z728" t="s">
        <v>157</v>
      </c>
      <c r="AA728">
        <v>24.07</v>
      </c>
      <c r="AB728" t="str">
        <f t="shared" si="45"/>
        <v>20-30years</v>
      </c>
      <c r="AC728">
        <v>163933</v>
      </c>
      <c r="AD728" t="str">
        <f t="shared" si="46"/>
        <v>1.60lac-1.70lac</v>
      </c>
      <c r="AE728" s="3">
        <v>0.13</v>
      </c>
      <c r="AF728" s="3" t="str">
        <f t="shared" si="47"/>
        <v>10-15%</v>
      </c>
      <c r="AG728" t="s">
        <v>8384</v>
      </c>
      <c r="AH728" t="s">
        <v>8385</v>
      </c>
      <c r="AI728" t="s">
        <v>5419</v>
      </c>
      <c r="AJ728" t="s">
        <v>5420</v>
      </c>
      <c r="AK728" t="s">
        <v>5419</v>
      </c>
      <c r="AL728" t="s">
        <v>379</v>
      </c>
      <c r="AM728">
        <v>10257</v>
      </c>
      <c r="AN728" t="s">
        <v>237</v>
      </c>
      <c r="AO728" t="s">
        <v>8386</v>
      </c>
      <c r="AP728" t="s">
        <v>8387</v>
      </c>
    </row>
    <row r="729" spans="1:42" x14ac:dyDescent="0.35">
      <c r="A729">
        <v>651910</v>
      </c>
      <c r="B729" t="s">
        <v>110</v>
      </c>
      <c r="C729" t="s">
        <v>8388</v>
      </c>
      <c r="D729" t="s">
        <v>196</v>
      </c>
      <c r="E729" t="s">
        <v>4111</v>
      </c>
      <c r="F729" t="s">
        <v>42</v>
      </c>
      <c r="G729" t="s">
        <v>8389</v>
      </c>
      <c r="H729" t="s">
        <v>8263</v>
      </c>
      <c r="I729" t="s">
        <v>8390</v>
      </c>
      <c r="J729" t="s">
        <v>8391</v>
      </c>
      <c r="K729" t="s">
        <v>8392</v>
      </c>
      <c r="L729" t="s">
        <v>8393</v>
      </c>
      <c r="M729" s="2">
        <v>0.29162037037037036</v>
      </c>
      <c r="N729">
        <v>56.87</v>
      </c>
      <c r="O729" t="str">
        <f t="shared" si="44"/>
        <v>50-60years</v>
      </c>
      <c r="P729">
        <v>47</v>
      </c>
      <c r="Q729" t="s">
        <v>8394</v>
      </c>
      <c r="R729" t="s">
        <v>74</v>
      </c>
      <c r="S729" t="s">
        <v>75</v>
      </c>
      <c r="T729">
        <v>2006</v>
      </c>
      <c r="U729">
        <v>5</v>
      </c>
      <c r="V729" t="s">
        <v>312</v>
      </c>
      <c r="W729" t="s">
        <v>312</v>
      </c>
      <c r="X729">
        <v>30</v>
      </c>
      <c r="Y729" t="s">
        <v>78</v>
      </c>
      <c r="Z729" t="s">
        <v>79</v>
      </c>
      <c r="AA729">
        <v>11.17</v>
      </c>
      <c r="AB729" t="str">
        <f t="shared" si="45"/>
        <v>10-15years</v>
      </c>
      <c r="AC729">
        <v>59303</v>
      </c>
      <c r="AD729" t="str">
        <f t="shared" si="46"/>
        <v>50k-60k</v>
      </c>
      <c r="AE729" s="3">
        <v>0.22</v>
      </c>
      <c r="AF729" s="3" t="str">
        <f t="shared" si="47"/>
        <v>20-25%</v>
      </c>
      <c r="AG729" t="s">
        <v>8395</v>
      </c>
      <c r="AH729" t="s">
        <v>8396</v>
      </c>
      <c r="AI729" t="s">
        <v>8397</v>
      </c>
      <c r="AJ729" t="s">
        <v>3663</v>
      </c>
      <c r="AK729" t="s">
        <v>8397</v>
      </c>
      <c r="AL729" t="s">
        <v>125</v>
      </c>
      <c r="AM729">
        <v>46040</v>
      </c>
      <c r="AN729" t="s">
        <v>85</v>
      </c>
      <c r="AO729" t="s">
        <v>8398</v>
      </c>
      <c r="AP729" t="s">
        <v>8399</v>
      </c>
    </row>
    <row r="730" spans="1:42" x14ac:dyDescent="0.35">
      <c r="A730">
        <v>717861</v>
      </c>
      <c r="B730" t="s">
        <v>63</v>
      </c>
      <c r="C730" t="s">
        <v>1754</v>
      </c>
      <c r="D730" t="s">
        <v>305</v>
      </c>
      <c r="E730" t="s">
        <v>3637</v>
      </c>
      <c r="F730" t="s">
        <v>67</v>
      </c>
      <c r="G730" t="s">
        <v>8400</v>
      </c>
      <c r="H730" t="s">
        <v>8263</v>
      </c>
      <c r="I730" t="s">
        <v>8401</v>
      </c>
      <c r="J730" t="s">
        <v>8402</v>
      </c>
      <c r="K730" t="s">
        <v>2434</v>
      </c>
      <c r="L730" t="s">
        <v>8403</v>
      </c>
      <c r="M730" s="2">
        <v>0.42079861111111111</v>
      </c>
      <c r="N730">
        <v>34.64</v>
      </c>
      <c r="O730" t="str">
        <f t="shared" si="44"/>
        <v>30-40years</v>
      </c>
      <c r="P730">
        <v>54</v>
      </c>
      <c r="Q730" t="s">
        <v>8404</v>
      </c>
      <c r="R730" t="s">
        <v>327</v>
      </c>
      <c r="S730" t="s">
        <v>50</v>
      </c>
      <c r="T730">
        <v>2008</v>
      </c>
      <c r="U730">
        <v>8</v>
      </c>
      <c r="V730" t="s">
        <v>465</v>
      </c>
      <c r="W730" t="s">
        <v>466</v>
      </c>
      <c r="X730">
        <v>20</v>
      </c>
      <c r="Y730" t="s">
        <v>295</v>
      </c>
      <c r="Z730" t="s">
        <v>296</v>
      </c>
      <c r="AA730">
        <v>8.94</v>
      </c>
      <c r="AB730" t="str">
        <f t="shared" si="45"/>
        <v>5-10years</v>
      </c>
      <c r="AC730">
        <v>169588</v>
      </c>
      <c r="AD730" t="str">
        <f t="shared" si="46"/>
        <v>1.60lac-1.70lac</v>
      </c>
      <c r="AE730" s="3">
        <v>0.2</v>
      </c>
      <c r="AF730" s="3" t="str">
        <f t="shared" si="47"/>
        <v>15-20%</v>
      </c>
      <c r="AG730" t="s">
        <v>8405</v>
      </c>
      <c r="AH730" t="s">
        <v>8406</v>
      </c>
      <c r="AI730" t="s">
        <v>8407</v>
      </c>
      <c r="AJ730" t="s">
        <v>8407</v>
      </c>
      <c r="AK730" t="s">
        <v>8407</v>
      </c>
      <c r="AL730" t="s">
        <v>379</v>
      </c>
      <c r="AM730">
        <v>14825</v>
      </c>
      <c r="AN730" t="s">
        <v>237</v>
      </c>
      <c r="AO730" t="s">
        <v>8408</v>
      </c>
      <c r="AP730" t="s">
        <v>8409</v>
      </c>
    </row>
    <row r="731" spans="1:42" x14ac:dyDescent="0.35">
      <c r="A731">
        <v>885624</v>
      </c>
      <c r="B731" t="s">
        <v>110</v>
      </c>
      <c r="C731" t="s">
        <v>6682</v>
      </c>
      <c r="D731" t="s">
        <v>67</v>
      </c>
      <c r="E731" t="s">
        <v>8410</v>
      </c>
      <c r="F731" t="s">
        <v>42</v>
      </c>
      <c r="G731" t="s">
        <v>8411</v>
      </c>
      <c r="H731" t="s">
        <v>8263</v>
      </c>
      <c r="I731" t="s">
        <v>8412</v>
      </c>
      <c r="J731" t="s">
        <v>8413</v>
      </c>
      <c r="K731" t="s">
        <v>6534</v>
      </c>
      <c r="L731" t="s">
        <v>8414</v>
      </c>
      <c r="M731" s="2">
        <v>2.3981481481481479E-2</v>
      </c>
      <c r="N731">
        <v>32.270000000000003</v>
      </c>
      <c r="O731" t="str">
        <f t="shared" si="44"/>
        <v>30-40years</v>
      </c>
      <c r="P731">
        <v>47</v>
      </c>
      <c r="Q731" t="s">
        <v>8415</v>
      </c>
      <c r="R731" t="s">
        <v>97</v>
      </c>
      <c r="S731" t="s">
        <v>75</v>
      </c>
      <c r="T731">
        <v>2014</v>
      </c>
      <c r="U731">
        <v>3</v>
      </c>
      <c r="V731" t="s">
        <v>98</v>
      </c>
      <c r="W731" t="s">
        <v>99</v>
      </c>
      <c r="X731">
        <v>13</v>
      </c>
      <c r="Y731" t="s">
        <v>156</v>
      </c>
      <c r="Z731" t="s">
        <v>157</v>
      </c>
      <c r="AA731">
        <v>3.38</v>
      </c>
      <c r="AB731" t="str">
        <f t="shared" si="45"/>
        <v>0-5years</v>
      </c>
      <c r="AC731">
        <v>119545</v>
      </c>
      <c r="AD731" t="str">
        <f t="shared" si="46"/>
        <v>1.10lac-1.20lac</v>
      </c>
      <c r="AE731" s="3">
        <v>0.1</v>
      </c>
      <c r="AF731" s="3" t="str">
        <f t="shared" si="47"/>
        <v>5-10%</v>
      </c>
      <c r="AG731" t="s">
        <v>8416</v>
      </c>
      <c r="AH731" t="s">
        <v>8417</v>
      </c>
      <c r="AI731" t="s">
        <v>2467</v>
      </c>
      <c r="AJ731" t="s">
        <v>4515</v>
      </c>
      <c r="AK731" t="s">
        <v>2467</v>
      </c>
      <c r="AL731" t="s">
        <v>125</v>
      </c>
      <c r="AM731">
        <v>47034</v>
      </c>
      <c r="AN731" t="s">
        <v>85</v>
      </c>
      <c r="AO731" t="s">
        <v>8418</v>
      </c>
      <c r="AP731" t="s">
        <v>8419</v>
      </c>
    </row>
    <row r="732" spans="1:42" x14ac:dyDescent="0.35">
      <c r="A732">
        <v>341048</v>
      </c>
      <c r="B732" t="s">
        <v>38</v>
      </c>
      <c r="C732" t="s">
        <v>3723</v>
      </c>
      <c r="D732" t="s">
        <v>938</v>
      </c>
      <c r="E732" t="s">
        <v>94</v>
      </c>
      <c r="F732" t="s">
        <v>42</v>
      </c>
      <c r="G732" t="s">
        <v>8420</v>
      </c>
      <c r="H732" t="s">
        <v>8263</v>
      </c>
      <c r="I732" t="s">
        <v>8421</v>
      </c>
      <c r="J732" t="s">
        <v>8422</v>
      </c>
      <c r="K732" t="s">
        <v>287</v>
      </c>
      <c r="L732" t="s">
        <v>8423</v>
      </c>
      <c r="M732" s="2">
        <v>0.93837962962962962</v>
      </c>
      <c r="N732">
        <v>53.98</v>
      </c>
      <c r="O732" t="str">
        <f t="shared" si="44"/>
        <v>50-60years</v>
      </c>
      <c r="P732">
        <v>43</v>
      </c>
      <c r="Q732" s="1">
        <v>36203</v>
      </c>
      <c r="R732" t="s">
        <v>49</v>
      </c>
      <c r="S732" t="s">
        <v>50</v>
      </c>
      <c r="T732">
        <v>1999</v>
      </c>
      <c r="U732">
        <v>12</v>
      </c>
      <c r="V732" t="s">
        <v>51</v>
      </c>
      <c r="W732" t="s">
        <v>52</v>
      </c>
      <c r="X732">
        <v>2</v>
      </c>
      <c r="Y732" t="s">
        <v>156</v>
      </c>
      <c r="Z732" t="s">
        <v>157</v>
      </c>
      <c r="AA732">
        <v>17.670000000000002</v>
      </c>
      <c r="AB732" t="str">
        <f t="shared" si="45"/>
        <v>15-20years</v>
      </c>
      <c r="AC732">
        <v>97239</v>
      </c>
      <c r="AD732" t="str">
        <f t="shared" si="46"/>
        <v>90k-100k</v>
      </c>
      <c r="AE732" s="3">
        <v>7.0000000000000007E-2</v>
      </c>
      <c r="AF732" s="3" t="str">
        <f t="shared" si="47"/>
        <v>5-10%</v>
      </c>
      <c r="AG732" t="s">
        <v>8424</v>
      </c>
      <c r="AH732" t="s">
        <v>8425</v>
      </c>
      <c r="AI732" t="s">
        <v>5072</v>
      </c>
      <c r="AJ732" t="s">
        <v>8426</v>
      </c>
      <c r="AK732" t="s">
        <v>5072</v>
      </c>
      <c r="AL732" t="s">
        <v>396</v>
      </c>
      <c r="AM732">
        <v>68602</v>
      </c>
      <c r="AN732" t="s">
        <v>85</v>
      </c>
      <c r="AO732" t="s">
        <v>8427</v>
      </c>
      <c r="AP732" t="s">
        <v>8428</v>
      </c>
    </row>
    <row r="733" spans="1:42" x14ac:dyDescent="0.35">
      <c r="A733">
        <v>709748</v>
      </c>
      <c r="B733" t="s">
        <v>128</v>
      </c>
      <c r="C733" t="s">
        <v>2915</v>
      </c>
      <c r="D733" t="s">
        <v>572</v>
      </c>
      <c r="E733" t="s">
        <v>8429</v>
      </c>
      <c r="F733" t="s">
        <v>42</v>
      </c>
      <c r="G733" t="s">
        <v>8430</v>
      </c>
      <c r="H733" t="s">
        <v>8263</v>
      </c>
      <c r="I733" t="s">
        <v>8431</v>
      </c>
      <c r="J733" t="s">
        <v>8432</v>
      </c>
      <c r="K733" t="s">
        <v>5463</v>
      </c>
      <c r="L733" s="1">
        <v>31230</v>
      </c>
      <c r="M733" s="2">
        <v>0.14075231481481482</v>
      </c>
      <c r="N733">
        <v>32.49</v>
      </c>
      <c r="O733" t="str">
        <f t="shared" si="44"/>
        <v>30-40years</v>
      </c>
      <c r="P733">
        <v>54</v>
      </c>
      <c r="Q733" t="s">
        <v>8433</v>
      </c>
      <c r="R733" t="s">
        <v>74</v>
      </c>
      <c r="S733" t="s">
        <v>75</v>
      </c>
      <c r="T733">
        <v>2016</v>
      </c>
      <c r="U733">
        <v>6</v>
      </c>
      <c r="V733" t="s">
        <v>344</v>
      </c>
      <c r="W733" t="s">
        <v>345</v>
      </c>
      <c r="X733">
        <v>29</v>
      </c>
      <c r="Y733" t="s">
        <v>295</v>
      </c>
      <c r="Z733" t="s">
        <v>296</v>
      </c>
      <c r="AA733">
        <v>1.08</v>
      </c>
      <c r="AB733" t="str">
        <f t="shared" si="45"/>
        <v>0-5years</v>
      </c>
      <c r="AC733">
        <v>111452</v>
      </c>
      <c r="AD733" t="str">
        <f t="shared" si="46"/>
        <v>1.10lac-1.20lac</v>
      </c>
      <c r="AE733" s="3">
        <v>0.08</v>
      </c>
      <c r="AF733" s="3" t="str">
        <f t="shared" si="47"/>
        <v>5-10%</v>
      </c>
      <c r="AG733" t="s">
        <v>8434</v>
      </c>
      <c r="AH733" t="s">
        <v>8435</v>
      </c>
      <c r="AI733" t="s">
        <v>8436</v>
      </c>
      <c r="AJ733" t="s">
        <v>8437</v>
      </c>
      <c r="AK733" t="s">
        <v>8436</v>
      </c>
      <c r="AL733" t="s">
        <v>84</v>
      </c>
      <c r="AM733">
        <v>49075</v>
      </c>
      <c r="AN733" t="s">
        <v>85</v>
      </c>
      <c r="AO733" t="s">
        <v>8438</v>
      </c>
      <c r="AP733" t="s">
        <v>8439</v>
      </c>
    </row>
    <row r="734" spans="1:42" x14ac:dyDescent="0.35">
      <c r="A734">
        <v>454287</v>
      </c>
      <c r="B734" t="s">
        <v>88</v>
      </c>
      <c r="C734" t="s">
        <v>4194</v>
      </c>
      <c r="D734" t="s">
        <v>256</v>
      </c>
      <c r="E734" t="s">
        <v>2536</v>
      </c>
      <c r="F734" t="s">
        <v>42</v>
      </c>
      <c r="G734" t="s">
        <v>8440</v>
      </c>
      <c r="H734" t="s">
        <v>8263</v>
      </c>
      <c r="I734" t="s">
        <v>8441</v>
      </c>
      <c r="J734" t="s">
        <v>8442</v>
      </c>
      <c r="K734" t="s">
        <v>8100</v>
      </c>
      <c r="L734" t="s">
        <v>8443</v>
      </c>
      <c r="M734" s="2">
        <v>0.28634259259259259</v>
      </c>
      <c r="N734">
        <v>51.38</v>
      </c>
      <c r="O734" t="str">
        <f t="shared" si="44"/>
        <v>50-60years</v>
      </c>
      <c r="P734">
        <v>50</v>
      </c>
      <c r="Q734" s="1">
        <v>36895</v>
      </c>
      <c r="R734" t="s">
        <v>74</v>
      </c>
      <c r="S734" t="s">
        <v>75</v>
      </c>
      <c r="T734">
        <v>2001</v>
      </c>
      <c r="U734">
        <v>4</v>
      </c>
      <c r="V734" t="s">
        <v>76</v>
      </c>
      <c r="W734" t="s">
        <v>77</v>
      </c>
      <c r="X734">
        <v>1</v>
      </c>
      <c r="Y734" t="s">
        <v>578</v>
      </c>
      <c r="Z734" t="s">
        <v>579</v>
      </c>
      <c r="AA734">
        <v>16.329999999999998</v>
      </c>
      <c r="AB734" t="str">
        <f t="shared" si="45"/>
        <v>15-20years</v>
      </c>
      <c r="AC734">
        <v>176930</v>
      </c>
      <c r="AD734" t="str">
        <f t="shared" si="46"/>
        <v>1.70lac-1.80lac</v>
      </c>
      <c r="AE734" s="3">
        <v>0.15</v>
      </c>
      <c r="AF734" s="3" t="str">
        <f t="shared" si="47"/>
        <v>10-15%</v>
      </c>
      <c r="AG734" t="s">
        <v>8444</v>
      </c>
      <c r="AH734" t="s">
        <v>8445</v>
      </c>
      <c r="AI734" t="s">
        <v>8446</v>
      </c>
      <c r="AJ734" t="s">
        <v>4067</v>
      </c>
      <c r="AK734" t="s">
        <v>8446</v>
      </c>
      <c r="AL734" t="s">
        <v>379</v>
      </c>
      <c r="AM734">
        <v>11752</v>
      </c>
      <c r="AN734" t="s">
        <v>237</v>
      </c>
      <c r="AO734" t="s">
        <v>8447</v>
      </c>
      <c r="AP734" t="s">
        <v>8448</v>
      </c>
    </row>
    <row r="735" spans="1:42" x14ac:dyDescent="0.35">
      <c r="A735">
        <v>390973</v>
      </c>
      <c r="B735" t="s">
        <v>38</v>
      </c>
      <c r="C735" t="s">
        <v>8449</v>
      </c>
      <c r="D735" t="s">
        <v>337</v>
      </c>
      <c r="E735" t="s">
        <v>6950</v>
      </c>
      <c r="F735" t="s">
        <v>42</v>
      </c>
      <c r="G735" t="s">
        <v>8450</v>
      </c>
      <c r="H735" t="s">
        <v>8263</v>
      </c>
      <c r="I735" t="s">
        <v>8451</v>
      </c>
      <c r="J735" t="s">
        <v>8452</v>
      </c>
      <c r="K735" t="s">
        <v>8453</v>
      </c>
      <c r="L735" t="s">
        <v>8454</v>
      </c>
      <c r="M735" s="2">
        <v>0.40186342592592594</v>
      </c>
      <c r="N735">
        <v>45.73</v>
      </c>
      <c r="O735" t="str">
        <f t="shared" si="44"/>
        <v>40-50years</v>
      </c>
      <c r="P735">
        <v>52</v>
      </c>
      <c r="Q735" t="s">
        <v>8455</v>
      </c>
      <c r="R735" t="s">
        <v>97</v>
      </c>
      <c r="S735" t="s">
        <v>75</v>
      </c>
      <c r="T735">
        <v>1998</v>
      </c>
      <c r="U735">
        <v>1</v>
      </c>
      <c r="V735" t="s">
        <v>293</v>
      </c>
      <c r="W735" t="s">
        <v>294</v>
      </c>
      <c r="X735">
        <v>22</v>
      </c>
      <c r="Y735" t="s">
        <v>156</v>
      </c>
      <c r="Z735" t="s">
        <v>157</v>
      </c>
      <c r="AA735">
        <v>19.53</v>
      </c>
      <c r="AB735" t="str">
        <f t="shared" si="45"/>
        <v>15-20years</v>
      </c>
      <c r="AC735">
        <v>126153</v>
      </c>
      <c r="AD735" t="str">
        <f t="shared" si="46"/>
        <v>1.20lac-1.30lac</v>
      </c>
      <c r="AE735" s="3">
        <v>0.19</v>
      </c>
      <c r="AF735" s="3" t="str">
        <f t="shared" si="47"/>
        <v>15-20%</v>
      </c>
      <c r="AG735" t="s">
        <v>8456</v>
      </c>
      <c r="AH735" t="s">
        <v>8457</v>
      </c>
      <c r="AI735" t="s">
        <v>3208</v>
      </c>
      <c r="AJ735" t="s">
        <v>300</v>
      </c>
      <c r="AK735" t="s">
        <v>3208</v>
      </c>
      <c r="AL735" t="s">
        <v>125</v>
      </c>
      <c r="AM735">
        <v>46221</v>
      </c>
      <c r="AN735" t="s">
        <v>85</v>
      </c>
      <c r="AO735" t="s">
        <v>8458</v>
      </c>
      <c r="AP735" t="s">
        <v>8459</v>
      </c>
    </row>
    <row r="736" spans="1:42" x14ac:dyDescent="0.35">
      <c r="A736">
        <v>570009</v>
      </c>
      <c r="B736" t="s">
        <v>88</v>
      </c>
      <c r="C736" t="s">
        <v>8460</v>
      </c>
      <c r="D736" t="s">
        <v>475</v>
      </c>
      <c r="E736" t="s">
        <v>573</v>
      </c>
      <c r="F736" t="s">
        <v>42</v>
      </c>
      <c r="G736" t="s">
        <v>8461</v>
      </c>
      <c r="H736" t="s">
        <v>8263</v>
      </c>
      <c r="I736" t="s">
        <v>8462</v>
      </c>
      <c r="J736" t="s">
        <v>8463</v>
      </c>
      <c r="K736" t="s">
        <v>8464</v>
      </c>
      <c r="L736" s="1">
        <v>30783</v>
      </c>
      <c r="M736" s="2">
        <v>0.14194444444444446</v>
      </c>
      <c r="N736">
        <v>32.75</v>
      </c>
      <c r="O736" t="str">
        <f t="shared" si="44"/>
        <v>30-40years</v>
      </c>
      <c r="P736">
        <v>43</v>
      </c>
      <c r="Q736" s="1">
        <v>39084</v>
      </c>
      <c r="R736" t="s">
        <v>97</v>
      </c>
      <c r="S736" t="s">
        <v>75</v>
      </c>
      <c r="T736">
        <v>2007</v>
      </c>
      <c r="U736">
        <v>2</v>
      </c>
      <c r="V736" t="s">
        <v>120</v>
      </c>
      <c r="W736" t="s">
        <v>121</v>
      </c>
      <c r="X736">
        <v>1</v>
      </c>
      <c r="Y736" t="s">
        <v>156</v>
      </c>
      <c r="Z736" t="s">
        <v>157</v>
      </c>
      <c r="AA736">
        <v>10.49</v>
      </c>
      <c r="AB736" t="str">
        <f t="shared" si="45"/>
        <v>10-15years</v>
      </c>
      <c r="AC736">
        <v>191519</v>
      </c>
      <c r="AD736" t="str">
        <f t="shared" si="46"/>
        <v>1.90lac-2lac</v>
      </c>
      <c r="AE736" s="3">
        <v>0.02</v>
      </c>
      <c r="AF736" s="3" t="str">
        <f t="shared" si="47"/>
        <v>0-5%</v>
      </c>
      <c r="AG736" t="s">
        <v>8465</v>
      </c>
      <c r="AH736" t="s">
        <v>8466</v>
      </c>
      <c r="AI736" t="s">
        <v>8467</v>
      </c>
      <c r="AJ736" t="s">
        <v>8468</v>
      </c>
      <c r="AK736" t="s">
        <v>8467</v>
      </c>
      <c r="AL736" t="s">
        <v>268</v>
      </c>
      <c r="AM736">
        <v>97621</v>
      </c>
      <c r="AN736" t="s">
        <v>60</v>
      </c>
      <c r="AO736" t="s">
        <v>8469</v>
      </c>
      <c r="AP736" t="s">
        <v>8470</v>
      </c>
    </row>
    <row r="737" spans="1:42" x14ac:dyDescent="0.35">
      <c r="A737">
        <v>454506</v>
      </c>
      <c r="B737" t="s">
        <v>88</v>
      </c>
      <c r="C737" t="s">
        <v>8471</v>
      </c>
      <c r="D737" t="s">
        <v>431</v>
      </c>
      <c r="E737" t="s">
        <v>1977</v>
      </c>
      <c r="F737" t="s">
        <v>42</v>
      </c>
      <c r="G737" t="s">
        <v>8472</v>
      </c>
      <c r="H737" t="s">
        <v>8263</v>
      </c>
      <c r="I737" t="s">
        <v>8473</v>
      </c>
      <c r="J737" t="s">
        <v>8474</v>
      </c>
      <c r="K737" t="s">
        <v>1476</v>
      </c>
      <c r="L737" t="s">
        <v>8475</v>
      </c>
      <c r="M737" s="2">
        <v>2.0486111111111111E-2</v>
      </c>
      <c r="N737">
        <v>42.47</v>
      </c>
      <c r="O737" t="str">
        <f t="shared" si="44"/>
        <v>40-50years</v>
      </c>
      <c r="P737">
        <v>42</v>
      </c>
      <c r="Q737" t="s">
        <v>8476</v>
      </c>
      <c r="R737" t="s">
        <v>74</v>
      </c>
      <c r="S737" t="s">
        <v>75</v>
      </c>
      <c r="T737">
        <v>1999</v>
      </c>
      <c r="U737">
        <v>6</v>
      </c>
      <c r="V737" t="s">
        <v>344</v>
      </c>
      <c r="W737" t="s">
        <v>345</v>
      </c>
      <c r="X737">
        <v>21</v>
      </c>
      <c r="Y737" t="s">
        <v>100</v>
      </c>
      <c r="Z737" t="s">
        <v>101</v>
      </c>
      <c r="AA737">
        <v>18.12</v>
      </c>
      <c r="AB737" t="str">
        <f t="shared" si="45"/>
        <v>15-20years</v>
      </c>
      <c r="AC737">
        <v>166310</v>
      </c>
      <c r="AD737" t="str">
        <f t="shared" si="46"/>
        <v>1.60lac-1.70lac</v>
      </c>
      <c r="AE737" s="3">
        <v>0.25</v>
      </c>
      <c r="AF737" s="3" t="str">
        <f t="shared" si="47"/>
        <v>20-25%</v>
      </c>
      <c r="AG737" t="s">
        <v>8477</v>
      </c>
      <c r="AH737" t="s">
        <v>8478</v>
      </c>
      <c r="AI737" t="s">
        <v>8479</v>
      </c>
      <c r="AJ737" t="s">
        <v>142</v>
      </c>
      <c r="AK737" t="s">
        <v>8479</v>
      </c>
      <c r="AL737" t="s">
        <v>143</v>
      </c>
      <c r="AM737">
        <v>99703</v>
      </c>
      <c r="AN737" t="s">
        <v>60</v>
      </c>
      <c r="AO737" t="s">
        <v>8480</v>
      </c>
      <c r="AP737" t="s">
        <v>8481</v>
      </c>
    </row>
    <row r="738" spans="1:42" x14ac:dyDescent="0.35">
      <c r="A738">
        <v>147313</v>
      </c>
      <c r="B738" t="s">
        <v>63</v>
      </c>
      <c r="C738" t="s">
        <v>7429</v>
      </c>
      <c r="D738" t="s">
        <v>181</v>
      </c>
      <c r="E738" t="s">
        <v>7774</v>
      </c>
      <c r="F738" t="s">
        <v>67</v>
      </c>
      <c r="G738" t="s">
        <v>8482</v>
      </c>
      <c r="H738" t="s">
        <v>8263</v>
      </c>
      <c r="I738" t="s">
        <v>8483</v>
      </c>
      <c r="J738" t="s">
        <v>8484</v>
      </c>
      <c r="K738" t="s">
        <v>562</v>
      </c>
      <c r="L738" t="s">
        <v>8485</v>
      </c>
      <c r="M738" s="2">
        <v>3.318287037037037E-2</v>
      </c>
      <c r="N738">
        <v>39.65</v>
      </c>
      <c r="O738" t="str">
        <f t="shared" si="44"/>
        <v>30-40years</v>
      </c>
      <c r="P738">
        <v>58</v>
      </c>
      <c r="Q738" t="s">
        <v>8486</v>
      </c>
      <c r="R738" t="s">
        <v>49</v>
      </c>
      <c r="S738" t="s">
        <v>50</v>
      </c>
      <c r="T738">
        <v>2015</v>
      </c>
      <c r="U738">
        <v>10</v>
      </c>
      <c r="V738" t="s">
        <v>137</v>
      </c>
      <c r="W738" t="s">
        <v>138</v>
      </c>
      <c r="X738">
        <v>31</v>
      </c>
      <c r="Y738" t="s">
        <v>53</v>
      </c>
      <c r="Z738" t="s">
        <v>54</v>
      </c>
      <c r="AA738">
        <v>1.74</v>
      </c>
      <c r="AB738" t="str">
        <f t="shared" si="45"/>
        <v>0-5years</v>
      </c>
      <c r="AC738">
        <v>159272</v>
      </c>
      <c r="AD738" t="str">
        <f t="shared" si="46"/>
        <v>1.50lac-1.60lac</v>
      </c>
      <c r="AE738" s="3">
        <v>0.25</v>
      </c>
      <c r="AF738" s="3" t="str">
        <f t="shared" si="47"/>
        <v>20-25%</v>
      </c>
      <c r="AG738" t="s">
        <v>8487</v>
      </c>
      <c r="AH738" t="s">
        <v>8488</v>
      </c>
      <c r="AI738" t="s">
        <v>8489</v>
      </c>
      <c r="AJ738" t="s">
        <v>7184</v>
      </c>
      <c r="AK738" t="s">
        <v>8489</v>
      </c>
      <c r="AL738" t="s">
        <v>471</v>
      </c>
      <c r="AM738">
        <v>4266</v>
      </c>
      <c r="AN738" t="s">
        <v>237</v>
      </c>
      <c r="AO738" t="s">
        <v>8490</v>
      </c>
      <c r="AP738" t="s">
        <v>8491</v>
      </c>
    </row>
    <row r="739" spans="1:42" x14ac:dyDescent="0.35">
      <c r="A739">
        <v>307771</v>
      </c>
      <c r="B739" t="s">
        <v>63</v>
      </c>
      <c r="C739" t="s">
        <v>8492</v>
      </c>
      <c r="D739" t="s">
        <v>500</v>
      </c>
      <c r="E739" t="s">
        <v>7637</v>
      </c>
      <c r="F739" t="s">
        <v>67</v>
      </c>
      <c r="G739" t="s">
        <v>8493</v>
      </c>
      <c r="H739" t="s">
        <v>8263</v>
      </c>
      <c r="I739" t="s">
        <v>8494</v>
      </c>
      <c r="J739" t="s">
        <v>8495</v>
      </c>
      <c r="K739" t="s">
        <v>3257</v>
      </c>
      <c r="L739" t="s">
        <v>8496</v>
      </c>
      <c r="M739" s="2">
        <v>0.22526620370370368</v>
      </c>
      <c r="N739">
        <v>40.69</v>
      </c>
      <c r="O739" t="str">
        <f t="shared" si="44"/>
        <v>40-50years</v>
      </c>
      <c r="P739">
        <v>65</v>
      </c>
      <c r="Q739" t="s">
        <v>8497</v>
      </c>
      <c r="R739" t="s">
        <v>74</v>
      </c>
      <c r="S739" t="s">
        <v>75</v>
      </c>
      <c r="T739">
        <v>2016</v>
      </c>
      <c r="U739">
        <v>5</v>
      </c>
      <c r="V739" t="s">
        <v>312</v>
      </c>
      <c r="W739" t="s">
        <v>312</v>
      </c>
      <c r="X739">
        <v>17</v>
      </c>
      <c r="Y739" t="s">
        <v>78</v>
      </c>
      <c r="Z739" t="s">
        <v>79</v>
      </c>
      <c r="AA739">
        <v>1.2</v>
      </c>
      <c r="AB739" t="str">
        <f t="shared" si="45"/>
        <v>0-5years</v>
      </c>
      <c r="AC739">
        <v>98383</v>
      </c>
      <c r="AD739" t="str">
        <f t="shared" si="46"/>
        <v>90k-100k</v>
      </c>
      <c r="AE739" s="3">
        <v>0.28999999999999998</v>
      </c>
      <c r="AF739" s="3" t="str">
        <f t="shared" si="47"/>
        <v>25-30%</v>
      </c>
      <c r="AG739" t="s">
        <v>8498</v>
      </c>
      <c r="AH739" t="s">
        <v>8499</v>
      </c>
      <c r="AI739" t="s">
        <v>8500</v>
      </c>
      <c r="AJ739" t="s">
        <v>3913</v>
      </c>
      <c r="AK739" t="s">
        <v>8500</v>
      </c>
      <c r="AL739" t="s">
        <v>252</v>
      </c>
      <c r="AM739">
        <v>92261</v>
      </c>
      <c r="AN739" t="s">
        <v>60</v>
      </c>
      <c r="AO739" t="s">
        <v>8501</v>
      </c>
      <c r="AP739" t="s">
        <v>8502</v>
      </c>
    </row>
    <row r="740" spans="1:42" x14ac:dyDescent="0.35">
      <c r="A740">
        <v>498653</v>
      </c>
      <c r="B740" t="s">
        <v>271</v>
      </c>
      <c r="C740" t="s">
        <v>3498</v>
      </c>
      <c r="D740" t="s">
        <v>599</v>
      </c>
      <c r="E740" t="s">
        <v>8503</v>
      </c>
      <c r="F740" t="s">
        <v>67</v>
      </c>
      <c r="G740" t="s">
        <v>8504</v>
      </c>
      <c r="H740" t="s">
        <v>8263</v>
      </c>
      <c r="I740" t="s">
        <v>8505</v>
      </c>
      <c r="J740" t="s">
        <v>8506</v>
      </c>
      <c r="K740" t="s">
        <v>135</v>
      </c>
      <c r="L740" t="s">
        <v>8507</v>
      </c>
      <c r="M740" s="2">
        <v>0.79670138888888886</v>
      </c>
      <c r="N740">
        <v>34.049999999999997</v>
      </c>
      <c r="O740" t="str">
        <f t="shared" si="44"/>
        <v>30-40years</v>
      </c>
      <c r="P740">
        <v>55</v>
      </c>
      <c r="Q740" s="1">
        <v>39304</v>
      </c>
      <c r="R740" t="s">
        <v>49</v>
      </c>
      <c r="S740" t="s">
        <v>50</v>
      </c>
      <c r="T740">
        <v>2007</v>
      </c>
      <c r="U740">
        <v>10</v>
      </c>
      <c r="V740" t="s">
        <v>137</v>
      </c>
      <c r="W740" t="s">
        <v>138</v>
      </c>
      <c r="X740">
        <v>8</v>
      </c>
      <c r="Y740" t="s">
        <v>100</v>
      </c>
      <c r="Z740" t="s">
        <v>101</v>
      </c>
      <c r="AA740">
        <v>9.81</v>
      </c>
      <c r="AB740" t="str">
        <f t="shared" si="45"/>
        <v>5-10years</v>
      </c>
      <c r="AC740">
        <v>77053</v>
      </c>
      <c r="AD740" t="str">
        <f t="shared" si="46"/>
        <v>70k-80k</v>
      </c>
      <c r="AE740" s="3">
        <v>0.13</v>
      </c>
      <c r="AF740" s="3" t="str">
        <f t="shared" si="47"/>
        <v>10-15%</v>
      </c>
      <c r="AG740" t="s">
        <v>8508</v>
      </c>
      <c r="AH740" t="s">
        <v>8509</v>
      </c>
      <c r="AI740" t="s">
        <v>8226</v>
      </c>
      <c r="AJ740" t="s">
        <v>8510</v>
      </c>
      <c r="AK740" t="s">
        <v>8226</v>
      </c>
      <c r="AL740" t="s">
        <v>207</v>
      </c>
      <c r="AM740">
        <v>37036</v>
      </c>
      <c r="AN740" t="s">
        <v>107</v>
      </c>
      <c r="AO740" t="s">
        <v>8511</v>
      </c>
      <c r="AP740" t="s">
        <v>8512</v>
      </c>
    </row>
    <row r="741" spans="1:42" x14ac:dyDescent="0.35">
      <c r="A741">
        <v>964798</v>
      </c>
      <c r="B741" t="s">
        <v>240</v>
      </c>
      <c r="C741" t="s">
        <v>1689</v>
      </c>
      <c r="D741" t="s">
        <v>67</v>
      </c>
      <c r="E741" t="s">
        <v>7473</v>
      </c>
      <c r="F741" t="s">
        <v>67</v>
      </c>
      <c r="G741" t="s">
        <v>8513</v>
      </c>
      <c r="H741" t="s">
        <v>8263</v>
      </c>
      <c r="I741" t="s">
        <v>8514</v>
      </c>
      <c r="J741" t="s">
        <v>8515</v>
      </c>
      <c r="K741" t="s">
        <v>234</v>
      </c>
      <c r="L741" s="1">
        <v>26788</v>
      </c>
      <c r="M741" s="2">
        <v>0.26218750000000002</v>
      </c>
      <c r="N741">
        <v>44.34</v>
      </c>
      <c r="O741" t="str">
        <f t="shared" si="44"/>
        <v>40-50years</v>
      </c>
      <c r="P741">
        <v>65</v>
      </c>
      <c r="Q741" t="s">
        <v>8516</v>
      </c>
      <c r="R741" t="s">
        <v>49</v>
      </c>
      <c r="S741" t="s">
        <v>50</v>
      </c>
      <c r="T741">
        <v>2009</v>
      </c>
      <c r="U741">
        <v>12</v>
      </c>
      <c r="V741" t="s">
        <v>51</v>
      </c>
      <c r="W741" t="s">
        <v>52</v>
      </c>
      <c r="X741">
        <v>20</v>
      </c>
      <c r="Y741" t="s">
        <v>578</v>
      </c>
      <c r="Z741" t="s">
        <v>579</v>
      </c>
      <c r="AA741">
        <v>7.61</v>
      </c>
      <c r="AB741" t="str">
        <f t="shared" si="45"/>
        <v>5-10years</v>
      </c>
      <c r="AC741">
        <v>183026</v>
      </c>
      <c r="AD741" t="str">
        <f t="shared" si="46"/>
        <v>1.80lac-1.90lac</v>
      </c>
      <c r="AE741" s="3">
        <v>0.24</v>
      </c>
      <c r="AF741" s="3" t="str">
        <f t="shared" si="47"/>
        <v>20-25%</v>
      </c>
      <c r="AG741" t="s">
        <v>8517</v>
      </c>
      <c r="AH741" t="s">
        <v>8518</v>
      </c>
      <c r="AI741" t="s">
        <v>8519</v>
      </c>
      <c r="AJ741" t="s">
        <v>8520</v>
      </c>
      <c r="AK741" t="s">
        <v>8519</v>
      </c>
      <c r="AL741" t="s">
        <v>317</v>
      </c>
      <c r="AM741">
        <v>73722</v>
      </c>
      <c r="AN741" t="s">
        <v>107</v>
      </c>
      <c r="AO741" t="s">
        <v>8521</v>
      </c>
      <c r="AP741" t="s">
        <v>8522</v>
      </c>
    </row>
    <row r="742" spans="1:42" x14ac:dyDescent="0.35">
      <c r="A742">
        <v>616656</v>
      </c>
      <c r="B742" t="s">
        <v>63</v>
      </c>
      <c r="C742" t="s">
        <v>2159</v>
      </c>
      <c r="D742" t="s">
        <v>500</v>
      </c>
      <c r="E742" t="s">
        <v>8523</v>
      </c>
      <c r="F742" t="s">
        <v>67</v>
      </c>
      <c r="G742" t="s">
        <v>8524</v>
      </c>
      <c r="H742" t="s">
        <v>8263</v>
      </c>
      <c r="I742" t="s">
        <v>8525</v>
      </c>
      <c r="J742" t="s">
        <v>8526</v>
      </c>
      <c r="K742" t="s">
        <v>677</v>
      </c>
      <c r="L742" t="s">
        <v>8527</v>
      </c>
      <c r="M742" s="2">
        <v>0.30721064814814814</v>
      </c>
      <c r="N742">
        <v>46.44</v>
      </c>
      <c r="O742" t="str">
        <f t="shared" si="44"/>
        <v>40-50years</v>
      </c>
      <c r="P742">
        <v>66</v>
      </c>
      <c r="Q742" s="1">
        <v>40943</v>
      </c>
      <c r="R742" t="s">
        <v>74</v>
      </c>
      <c r="S742" t="s">
        <v>75</v>
      </c>
      <c r="T742">
        <v>2012</v>
      </c>
      <c r="U742">
        <v>4</v>
      </c>
      <c r="V742" t="s">
        <v>76</v>
      </c>
      <c r="W742" t="s">
        <v>77</v>
      </c>
      <c r="X742">
        <v>2</v>
      </c>
      <c r="Y742" t="s">
        <v>100</v>
      </c>
      <c r="Z742" t="s">
        <v>101</v>
      </c>
      <c r="AA742">
        <v>5.32</v>
      </c>
      <c r="AB742" t="str">
        <f t="shared" si="45"/>
        <v>5-10years</v>
      </c>
      <c r="AC742">
        <v>169164</v>
      </c>
      <c r="AD742" t="str">
        <f t="shared" si="46"/>
        <v>1.60lac-1.70lac</v>
      </c>
      <c r="AE742" s="3">
        <v>0.01</v>
      </c>
      <c r="AF742" s="3" t="str">
        <f t="shared" si="47"/>
        <v>0-5%</v>
      </c>
      <c r="AG742" t="s">
        <v>8528</v>
      </c>
      <c r="AH742" t="s">
        <v>8529</v>
      </c>
      <c r="AI742" t="s">
        <v>8530</v>
      </c>
      <c r="AJ742" t="s">
        <v>7800</v>
      </c>
      <c r="AK742" t="s">
        <v>8530</v>
      </c>
      <c r="AL742" t="s">
        <v>379</v>
      </c>
      <c r="AM742">
        <v>10517</v>
      </c>
      <c r="AN742" t="s">
        <v>237</v>
      </c>
      <c r="AO742" t="s">
        <v>8531</v>
      </c>
      <c r="AP742" t="s">
        <v>8532</v>
      </c>
    </row>
    <row r="743" spans="1:42" x14ac:dyDescent="0.35">
      <c r="A743">
        <v>232425</v>
      </c>
      <c r="B743" t="s">
        <v>110</v>
      </c>
      <c r="C743" t="s">
        <v>8533</v>
      </c>
      <c r="D743" t="s">
        <v>1424</v>
      </c>
      <c r="E743" t="s">
        <v>8534</v>
      </c>
      <c r="F743" t="s">
        <v>42</v>
      </c>
      <c r="G743" t="s">
        <v>8535</v>
      </c>
      <c r="H743" t="s">
        <v>8263</v>
      </c>
      <c r="I743" t="s">
        <v>8536</v>
      </c>
      <c r="J743" t="s">
        <v>8537</v>
      </c>
      <c r="K743" t="s">
        <v>8538</v>
      </c>
      <c r="L743" t="s">
        <v>8539</v>
      </c>
      <c r="M743" s="2">
        <v>0.13210648148148149</v>
      </c>
      <c r="N743">
        <v>49.99</v>
      </c>
      <c r="O743" t="str">
        <f t="shared" si="44"/>
        <v>40-50years</v>
      </c>
      <c r="P743">
        <v>43</v>
      </c>
      <c r="Q743" t="s">
        <v>8540</v>
      </c>
      <c r="R743" t="s">
        <v>49</v>
      </c>
      <c r="S743" t="s">
        <v>50</v>
      </c>
      <c r="T743">
        <v>2014</v>
      </c>
      <c r="U743">
        <v>12</v>
      </c>
      <c r="V743" t="s">
        <v>51</v>
      </c>
      <c r="W743" t="s">
        <v>52</v>
      </c>
      <c r="X743">
        <v>22</v>
      </c>
      <c r="Y743" t="s">
        <v>100</v>
      </c>
      <c r="Z743" t="s">
        <v>101</v>
      </c>
      <c r="AA743">
        <v>2.6</v>
      </c>
      <c r="AB743" t="str">
        <f t="shared" si="45"/>
        <v>0-5years</v>
      </c>
      <c r="AC743">
        <v>88590</v>
      </c>
      <c r="AD743" t="str">
        <f t="shared" si="46"/>
        <v>80k-90k</v>
      </c>
      <c r="AE743" s="3">
        <v>0.09</v>
      </c>
      <c r="AF743" s="3" t="str">
        <f t="shared" si="47"/>
        <v>5-10%</v>
      </c>
      <c r="AG743" t="s">
        <v>8541</v>
      </c>
      <c r="AH743" t="s">
        <v>8542</v>
      </c>
      <c r="AI743" t="s">
        <v>8366</v>
      </c>
      <c r="AJ743" t="s">
        <v>8367</v>
      </c>
      <c r="AK743" t="s">
        <v>8366</v>
      </c>
      <c r="AL743" t="s">
        <v>972</v>
      </c>
      <c r="AM743">
        <v>27403</v>
      </c>
      <c r="AN743" t="s">
        <v>107</v>
      </c>
      <c r="AO743" t="s">
        <v>8543</v>
      </c>
      <c r="AP743" t="s">
        <v>8544</v>
      </c>
    </row>
    <row r="744" spans="1:42" x14ac:dyDescent="0.35">
      <c r="A744">
        <v>504422</v>
      </c>
      <c r="B744" t="s">
        <v>240</v>
      </c>
      <c r="C744" t="s">
        <v>1029</v>
      </c>
      <c r="D744" t="s">
        <v>130</v>
      </c>
      <c r="E744" t="s">
        <v>3850</v>
      </c>
      <c r="F744" t="s">
        <v>67</v>
      </c>
      <c r="G744" t="s">
        <v>8545</v>
      </c>
      <c r="H744" t="s">
        <v>8263</v>
      </c>
      <c r="I744" t="s">
        <v>8546</v>
      </c>
      <c r="J744" t="s">
        <v>8547</v>
      </c>
      <c r="K744" t="s">
        <v>416</v>
      </c>
      <c r="L744" s="1">
        <v>27917</v>
      </c>
      <c r="M744" s="2">
        <v>0.70502314814814815</v>
      </c>
      <c r="N744">
        <v>41.17</v>
      </c>
      <c r="O744" t="str">
        <f t="shared" si="44"/>
        <v>40-50years</v>
      </c>
      <c r="P744">
        <v>86</v>
      </c>
      <c r="Q744" s="1">
        <v>36167</v>
      </c>
      <c r="R744" t="s">
        <v>327</v>
      </c>
      <c r="S744" t="s">
        <v>50</v>
      </c>
      <c r="T744">
        <v>1999</v>
      </c>
      <c r="U744">
        <v>7</v>
      </c>
      <c r="V744" t="s">
        <v>390</v>
      </c>
      <c r="W744" t="s">
        <v>391</v>
      </c>
      <c r="X744">
        <v>1</v>
      </c>
      <c r="Y744" t="s">
        <v>156</v>
      </c>
      <c r="Z744" t="s">
        <v>157</v>
      </c>
      <c r="AA744">
        <v>18.09</v>
      </c>
      <c r="AB744" t="str">
        <f t="shared" si="45"/>
        <v>15-20years</v>
      </c>
      <c r="AC744">
        <v>86783</v>
      </c>
      <c r="AD744" t="str">
        <f t="shared" si="46"/>
        <v>80k-90k</v>
      </c>
      <c r="AE744" s="3">
        <v>0.15</v>
      </c>
      <c r="AF744" s="3" t="str">
        <f t="shared" si="47"/>
        <v>10-15%</v>
      </c>
      <c r="AG744" t="s">
        <v>8548</v>
      </c>
      <c r="AH744" t="s">
        <v>8549</v>
      </c>
      <c r="AI744" t="s">
        <v>5736</v>
      </c>
      <c r="AJ744" t="s">
        <v>5737</v>
      </c>
      <c r="AK744" t="s">
        <v>5736</v>
      </c>
      <c r="AL744" t="s">
        <v>934</v>
      </c>
      <c r="AM744">
        <v>63848</v>
      </c>
      <c r="AN744" t="s">
        <v>85</v>
      </c>
      <c r="AO744" t="s">
        <v>8550</v>
      </c>
      <c r="AP744" t="s">
        <v>8551</v>
      </c>
    </row>
    <row r="745" spans="1:42" x14ac:dyDescent="0.35">
      <c r="A745">
        <v>941632</v>
      </c>
      <c r="B745" t="s">
        <v>110</v>
      </c>
      <c r="C745" t="s">
        <v>8552</v>
      </c>
      <c r="D745" t="s">
        <v>415</v>
      </c>
      <c r="E745" t="s">
        <v>2356</v>
      </c>
      <c r="F745" t="s">
        <v>42</v>
      </c>
      <c r="G745" t="s">
        <v>8553</v>
      </c>
      <c r="H745" t="s">
        <v>8263</v>
      </c>
      <c r="I745" t="s">
        <v>8554</v>
      </c>
      <c r="J745" t="s">
        <v>8555</v>
      </c>
      <c r="K745" t="s">
        <v>1805</v>
      </c>
      <c r="L745" t="s">
        <v>8556</v>
      </c>
      <c r="M745" s="2">
        <v>3.3773148148148149E-2</v>
      </c>
      <c r="N745">
        <v>43.81</v>
      </c>
      <c r="O745" t="str">
        <f t="shared" si="44"/>
        <v>40-50years</v>
      </c>
      <c r="P745">
        <v>52</v>
      </c>
      <c r="Q745" s="1">
        <v>37663</v>
      </c>
      <c r="R745" t="s">
        <v>49</v>
      </c>
      <c r="S745" t="s">
        <v>50</v>
      </c>
      <c r="T745">
        <v>2003</v>
      </c>
      <c r="U745">
        <v>11</v>
      </c>
      <c r="V745" t="s">
        <v>154</v>
      </c>
      <c r="W745" t="s">
        <v>155</v>
      </c>
      <c r="X745">
        <v>2</v>
      </c>
      <c r="Y745" t="s">
        <v>578</v>
      </c>
      <c r="Z745" t="s">
        <v>579</v>
      </c>
      <c r="AA745">
        <v>13.75</v>
      </c>
      <c r="AB745" t="str">
        <f t="shared" si="45"/>
        <v>10-15years</v>
      </c>
      <c r="AC745">
        <v>92781</v>
      </c>
      <c r="AD745" t="str">
        <f t="shared" si="46"/>
        <v>90k-100k</v>
      </c>
      <c r="AE745" s="3">
        <v>0.14000000000000001</v>
      </c>
      <c r="AF745" s="3" t="str">
        <f t="shared" si="47"/>
        <v>10-15%</v>
      </c>
      <c r="AG745" t="s">
        <v>8557</v>
      </c>
      <c r="AH745" t="s">
        <v>8558</v>
      </c>
      <c r="AI745" t="s">
        <v>8559</v>
      </c>
      <c r="AJ745" t="s">
        <v>2382</v>
      </c>
      <c r="AK745" t="s">
        <v>8559</v>
      </c>
      <c r="AL745" t="s">
        <v>1174</v>
      </c>
      <c r="AM745">
        <v>83654</v>
      </c>
      <c r="AN745" t="s">
        <v>60</v>
      </c>
      <c r="AO745" t="s">
        <v>8560</v>
      </c>
      <c r="AP745" t="s">
        <v>8561</v>
      </c>
    </row>
    <row r="746" spans="1:42" x14ac:dyDescent="0.35">
      <c r="A746">
        <v>925954</v>
      </c>
      <c r="B746" t="s">
        <v>110</v>
      </c>
      <c r="C746" t="s">
        <v>8562</v>
      </c>
      <c r="D746" t="s">
        <v>1424</v>
      </c>
      <c r="E746" t="s">
        <v>451</v>
      </c>
      <c r="F746" t="s">
        <v>42</v>
      </c>
      <c r="G746" t="s">
        <v>8563</v>
      </c>
      <c r="H746" t="s">
        <v>8263</v>
      </c>
      <c r="I746" t="s">
        <v>8564</v>
      </c>
      <c r="J746" t="s">
        <v>8565</v>
      </c>
      <c r="K746" t="s">
        <v>740</v>
      </c>
      <c r="L746" s="1">
        <v>26550</v>
      </c>
      <c r="M746" s="2">
        <v>0.94753472222222224</v>
      </c>
      <c r="N746">
        <v>45</v>
      </c>
      <c r="O746" t="str">
        <f t="shared" si="44"/>
        <v>40-50years</v>
      </c>
      <c r="P746">
        <v>49</v>
      </c>
      <c r="Q746" t="s">
        <v>8566</v>
      </c>
      <c r="R746" t="s">
        <v>49</v>
      </c>
      <c r="S746" t="s">
        <v>50</v>
      </c>
      <c r="T746">
        <v>2006</v>
      </c>
      <c r="U746">
        <v>12</v>
      </c>
      <c r="V746" t="s">
        <v>51</v>
      </c>
      <c r="W746" t="s">
        <v>52</v>
      </c>
      <c r="X746">
        <v>13</v>
      </c>
      <c r="Y746" t="s">
        <v>295</v>
      </c>
      <c r="Z746" t="s">
        <v>296</v>
      </c>
      <c r="AA746">
        <v>10.63</v>
      </c>
      <c r="AB746" t="str">
        <f t="shared" si="45"/>
        <v>10-15years</v>
      </c>
      <c r="AC746">
        <v>183060</v>
      </c>
      <c r="AD746" t="str">
        <f t="shared" si="46"/>
        <v>1.80lac-1.90lac</v>
      </c>
      <c r="AE746" s="3">
        <v>0.21</v>
      </c>
      <c r="AF746" s="3" t="str">
        <f t="shared" si="47"/>
        <v>20-25%</v>
      </c>
      <c r="AG746" t="s">
        <v>8567</v>
      </c>
      <c r="AH746" t="s">
        <v>8568</v>
      </c>
      <c r="AI746" t="s">
        <v>8569</v>
      </c>
      <c r="AJ746" t="s">
        <v>2254</v>
      </c>
      <c r="AK746" t="s">
        <v>8569</v>
      </c>
      <c r="AL746" t="s">
        <v>511</v>
      </c>
      <c r="AM746">
        <v>59275</v>
      </c>
      <c r="AN746" t="s">
        <v>60</v>
      </c>
      <c r="AO746" t="s">
        <v>8570</v>
      </c>
      <c r="AP746" t="s">
        <v>8571</v>
      </c>
    </row>
    <row r="747" spans="1:42" x14ac:dyDescent="0.35">
      <c r="A747">
        <v>585128</v>
      </c>
      <c r="B747" t="s">
        <v>38</v>
      </c>
      <c r="C747" t="s">
        <v>8572</v>
      </c>
      <c r="D747" t="s">
        <v>599</v>
      </c>
      <c r="E747" t="s">
        <v>4786</v>
      </c>
      <c r="F747" t="s">
        <v>42</v>
      </c>
      <c r="G747" t="s">
        <v>8573</v>
      </c>
      <c r="H747" t="s">
        <v>8263</v>
      </c>
      <c r="I747" t="s">
        <v>8574</v>
      </c>
      <c r="J747" t="s">
        <v>8575</v>
      </c>
      <c r="K747" t="s">
        <v>58</v>
      </c>
      <c r="L747" t="s">
        <v>5965</v>
      </c>
      <c r="M747" s="2">
        <v>0.1675810185185185</v>
      </c>
      <c r="N747">
        <v>27.81</v>
      </c>
      <c r="O747" t="str">
        <f t="shared" si="44"/>
        <v>20-30years</v>
      </c>
      <c r="P747">
        <v>54</v>
      </c>
      <c r="Q747" t="s">
        <v>8576</v>
      </c>
      <c r="R747" t="s">
        <v>74</v>
      </c>
      <c r="S747" t="s">
        <v>75</v>
      </c>
      <c r="T747">
        <v>2011</v>
      </c>
      <c r="U747">
        <v>6</v>
      </c>
      <c r="V747" t="s">
        <v>344</v>
      </c>
      <c r="W747" t="s">
        <v>345</v>
      </c>
      <c r="X747">
        <v>17</v>
      </c>
      <c r="Y747" t="s">
        <v>279</v>
      </c>
      <c r="Z747" t="s">
        <v>280</v>
      </c>
      <c r="AA747">
        <v>6.12</v>
      </c>
      <c r="AB747" t="str">
        <f t="shared" si="45"/>
        <v>5-10years</v>
      </c>
      <c r="AC747">
        <v>57409</v>
      </c>
      <c r="AD747" t="str">
        <f t="shared" si="46"/>
        <v>50k-60k</v>
      </c>
      <c r="AE747" s="3">
        <v>0.15</v>
      </c>
      <c r="AF747" s="3" t="str">
        <f t="shared" si="47"/>
        <v>10-15%</v>
      </c>
      <c r="AG747" t="s">
        <v>8577</v>
      </c>
      <c r="AH747" t="s">
        <v>8578</v>
      </c>
      <c r="AI747" t="s">
        <v>8579</v>
      </c>
      <c r="AJ747" t="s">
        <v>7812</v>
      </c>
      <c r="AK747" t="s">
        <v>8579</v>
      </c>
      <c r="AL747" t="s">
        <v>350</v>
      </c>
      <c r="AM747">
        <v>20746</v>
      </c>
      <c r="AN747" t="s">
        <v>107</v>
      </c>
      <c r="AO747" t="s">
        <v>8580</v>
      </c>
      <c r="AP747" t="s">
        <v>8581</v>
      </c>
    </row>
    <row r="748" spans="1:42" x14ac:dyDescent="0.35">
      <c r="A748">
        <v>271180</v>
      </c>
      <c r="B748" t="s">
        <v>63</v>
      </c>
      <c r="C748" t="s">
        <v>4474</v>
      </c>
      <c r="D748" t="s">
        <v>42</v>
      </c>
      <c r="E748" t="s">
        <v>8582</v>
      </c>
      <c r="F748" t="s">
        <v>67</v>
      </c>
      <c r="G748" t="s">
        <v>8583</v>
      </c>
      <c r="H748" t="s">
        <v>8263</v>
      </c>
      <c r="I748" t="s">
        <v>8584</v>
      </c>
      <c r="J748" t="s">
        <v>8585</v>
      </c>
      <c r="K748" t="s">
        <v>3055</v>
      </c>
      <c r="L748" t="s">
        <v>8586</v>
      </c>
      <c r="M748" s="2">
        <v>0.2684375</v>
      </c>
      <c r="N748">
        <v>31.93</v>
      </c>
      <c r="O748" t="str">
        <f t="shared" si="44"/>
        <v>30-40years</v>
      </c>
      <c r="P748">
        <v>65</v>
      </c>
      <c r="Q748" t="s">
        <v>8587</v>
      </c>
      <c r="R748" t="s">
        <v>327</v>
      </c>
      <c r="S748" t="s">
        <v>50</v>
      </c>
      <c r="T748">
        <v>2011</v>
      </c>
      <c r="U748">
        <v>9</v>
      </c>
      <c r="V748" t="s">
        <v>328</v>
      </c>
      <c r="W748" t="s">
        <v>329</v>
      </c>
      <c r="X748">
        <v>25</v>
      </c>
      <c r="Y748" t="s">
        <v>578</v>
      </c>
      <c r="Z748" t="s">
        <v>579</v>
      </c>
      <c r="AA748">
        <v>5.84</v>
      </c>
      <c r="AB748" t="str">
        <f t="shared" si="45"/>
        <v>5-10years</v>
      </c>
      <c r="AC748">
        <v>188804</v>
      </c>
      <c r="AD748" t="str">
        <f t="shared" si="46"/>
        <v>1.80lac-1.90lac</v>
      </c>
      <c r="AE748" s="3">
        <v>0.27</v>
      </c>
      <c r="AF748" s="3" t="str">
        <f t="shared" si="47"/>
        <v>25-30%</v>
      </c>
      <c r="AG748" t="s">
        <v>8588</v>
      </c>
      <c r="AH748" t="s">
        <v>8589</v>
      </c>
      <c r="AI748" t="s">
        <v>8590</v>
      </c>
      <c r="AJ748" t="s">
        <v>8590</v>
      </c>
      <c r="AK748" t="s">
        <v>8590</v>
      </c>
      <c r="AL748" t="s">
        <v>541</v>
      </c>
      <c r="AM748">
        <v>82646</v>
      </c>
      <c r="AN748" t="s">
        <v>60</v>
      </c>
      <c r="AO748" t="s">
        <v>8591</v>
      </c>
      <c r="AP748" t="s">
        <v>8592</v>
      </c>
    </row>
    <row r="749" spans="1:42" x14ac:dyDescent="0.35">
      <c r="A749">
        <v>277858</v>
      </c>
      <c r="B749" t="s">
        <v>63</v>
      </c>
      <c r="C749" t="s">
        <v>8593</v>
      </c>
      <c r="D749" t="s">
        <v>112</v>
      </c>
      <c r="E749" t="s">
        <v>591</v>
      </c>
      <c r="F749" t="s">
        <v>67</v>
      </c>
      <c r="G749" t="s">
        <v>8594</v>
      </c>
      <c r="H749" t="s">
        <v>8263</v>
      </c>
      <c r="I749" t="s">
        <v>8595</v>
      </c>
      <c r="J749" t="s">
        <v>8596</v>
      </c>
      <c r="K749" t="s">
        <v>226</v>
      </c>
      <c r="L749" t="s">
        <v>8597</v>
      </c>
      <c r="M749" s="2">
        <v>4.9456018518518517E-2</v>
      </c>
      <c r="N749">
        <v>36.21</v>
      </c>
      <c r="O749" t="str">
        <f t="shared" si="44"/>
        <v>30-40years</v>
      </c>
      <c r="P749">
        <v>54</v>
      </c>
      <c r="Q749" t="s">
        <v>8598</v>
      </c>
      <c r="R749" t="s">
        <v>74</v>
      </c>
      <c r="S749" t="s">
        <v>75</v>
      </c>
      <c r="T749">
        <v>2009</v>
      </c>
      <c r="U749">
        <v>6</v>
      </c>
      <c r="V749" t="s">
        <v>344</v>
      </c>
      <c r="W749" t="s">
        <v>345</v>
      </c>
      <c r="X749">
        <v>24</v>
      </c>
      <c r="Y749" t="s">
        <v>295</v>
      </c>
      <c r="Z749" t="s">
        <v>296</v>
      </c>
      <c r="AA749">
        <v>8.1</v>
      </c>
      <c r="AB749" t="str">
        <f t="shared" si="45"/>
        <v>5-10years</v>
      </c>
      <c r="AC749">
        <v>121290</v>
      </c>
      <c r="AD749" t="str">
        <f t="shared" si="46"/>
        <v>1.20lac-1.30lac</v>
      </c>
      <c r="AE749" s="3">
        <v>0.23</v>
      </c>
      <c r="AF749" s="3" t="str">
        <f t="shared" si="47"/>
        <v>20-25%</v>
      </c>
      <c r="AG749" t="s">
        <v>8599</v>
      </c>
      <c r="AH749" t="s">
        <v>8600</v>
      </c>
      <c r="AI749" t="s">
        <v>8601</v>
      </c>
      <c r="AJ749" t="s">
        <v>8602</v>
      </c>
      <c r="AK749" t="s">
        <v>8601</v>
      </c>
      <c r="AL749" t="s">
        <v>1763</v>
      </c>
      <c r="AM749">
        <v>58650</v>
      </c>
      <c r="AN749" t="s">
        <v>85</v>
      </c>
      <c r="AO749" t="s">
        <v>8603</v>
      </c>
      <c r="AP749" t="s">
        <v>8604</v>
      </c>
    </row>
    <row r="750" spans="1:42" x14ac:dyDescent="0.35">
      <c r="A750">
        <v>118882</v>
      </c>
      <c r="B750" t="s">
        <v>63</v>
      </c>
      <c r="C750" t="s">
        <v>8605</v>
      </c>
      <c r="D750" t="s">
        <v>739</v>
      </c>
      <c r="E750" t="s">
        <v>1932</v>
      </c>
      <c r="F750" t="s">
        <v>67</v>
      </c>
      <c r="G750" t="s">
        <v>8606</v>
      </c>
      <c r="H750" t="s">
        <v>8263</v>
      </c>
      <c r="I750" t="s">
        <v>8607</v>
      </c>
      <c r="J750" t="s">
        <v>8608</v>
      </c>
      <c r="K750" t="s">
        <v>8609</v>
      </c>
      <c r="L750" s="1">
        <v>31263</v>
      </c>
      <c r="M750" s="2">
        <v>0.58486111111111116</v>
      </c>
      <c r="N750">
        <v>32.33</v>
      </c>
      <c r="O750" t="str">
        <f t="shared" si="44"/>
        <v>30-40years</v>
      </c>
      <c r="P750">
        <v>88</v>
      </c>
      <c r="Q750" t="s">
        <v>8610</v>
      </c>
      <c r="R750" t="s">
        <v>327</v>
      </c>
      <c r="S750" t="s">
        <v>50</v>
      </c>
      <c r="T750">
        <v>2011</v>
      </c>
      <c r="U750">
        <v>8</v>
      </c>
      <c r="V750" t="s">
        <v>465</v>
      </c>
      <c r="W750" t="s">
        <v>466</v>
      </c>
      <c r="X750">
        <v>20</v>
      </c>
      <c r="Y750" t="s">
        <v>53</v>
      </c>
      <c r="Z750" t="s">
        <v>54</v>
      </c>
      <c r="AA750">
        <v>5.94</v>
      </c>
      <c r="AB750" t="str">
        <f t="shared" si="45"/>
        <v>5-10years</v>
      </c>
      <c r="AC750">
        <v>93822</v>
      </c>
      <c r="AD750" t="str">
        <f t="shared" si="46"/>
        <v>90k-100k</v>
      </c>
      <c r="AE750" s="3">
        <v>0.23</v>
      </c>
      <c r="AF750" s="3" t="str">
        <f t="shared" si="47"/>
        <v>20-25%</v>
      </c>
      <c r="AG750" t="s">
        <v>8611</v>
      </c>
      <c r="AH750" t="s">
        <v>8612</v>
      </c>
      <c r="AI750" t="s">
        <v>8613</v>
      </c>
      <c r="AJ750" t="s">
        <v>994</v>
      </c>
      <c r="AK750" t="s">
        <v>8613</v>
      </c>
      <c r="AL750" t="s">
        <v>972</v>
      </c>
      <c r="AM750">
        <v>27524</v>
      </c>
      <c r="AN750" t="s">
        <v>107</v>
      </c>
      <c r="AO750" t="s">
        <v>8614</v>
      </c>
      <c r="AP750" t="s">
        <v>8615</v>
      </c>
    </row>
    <row r="751" spans="1:42" x14ac:dyDescent="0.35">
      <c r="A751">
        <v>957082</v>
      </c>
      <c r="B751" t="s">
        <v>38</v>
      </c>
      <c r="C751" t="s">
        <v>8616</v>
      </c>
      <c r="D751" t="s">
        <v>196</v>
      </c>
      <c r="E751" t="s">
        <v>2127</v>
      </c>
      <c r="F751" t="s">
        <v>42</v>
      </c>
      <c r="G751" t="s">
        <v>8617</v>
      </c>
      <c r="H751" t="s">
        <v>8263</v>
      </c>
      <c r="I751" t="s">
        <v>8618</v>
      </c>
      <c r="J751" t="s">
        <v>8619</v>
      </c>
      <c r="K751" t="s">
        <v>2139</v>
      </c>
      <c r="L751" s="1">
        <v>33760</v>
      </c>
      <c r="M751" s="2">
        <v>0.60581018518518526</v>
      </c>
      <c r="N751">
        <v>25.24</v>
      </c>
      <c r="O751" t="str">
        <f t="shared" si="44"/>
        <v>20-30years</v>
      </c>
      <c r="P751">
        <v>56</v>
      </c>
      <c r="Q751" t="s">
        <v>5223</v>
      </c>
      <c r="R751" t="s">
        <v>74</v>
      </c>
      <c r="S751" t="s">
        <v>75</v>
      </c>
      <c r="T751">
        <v>2017</v>
      </c>
      <c r="U751">
        <v>4</v>
      </c>
      <c r="V751" t="s">
        <v>76</v>
      </c>
      <c r="W751" t="s">
        <v>77</v>
      </c>
      <c r="X751">
        <v>29</v>
      </c>
      <c r="Y751" t="s">
        <v>53</v>
      </c>
      <c r="Z751" t="s">
        <v>54</v>
      </c>
      <c r="AA751">
        <v>0.25</v>
      </c>
      <c r="AB751" t="str">
        <f t="shared" si="45"/>
        <v>0-5years</v>
      </c>
      <c r="AC751">
        <v>56255</v>
      </c>
      <c r="AD751" t="str">
        <f t="shared" si="46"/>
        <v>50k-60k</v>
      </c>
      <c r="AE751" s="3">
        <v>0.24</v>
      </c>
      <c r="AF751" s="3" t="str">
        <f t="shared" si="47"/>
        <v>20-25%</v>
      </c>
      <c r="AG751" t="s">
        <v>8620</v>
      </c>
      <c r="AH751" t="s">
        <v>8621</v>
      </c>
      <c r="AI751" t="s">
        <v>220</v>
      </c>
      <c r="AJ751" t="s">
        <v>221</v>
      </c>
      <c r="AK751" t="s">
        <v>220</v>
      </c>
      <c r="AL751" t="s">
        <v>222</v>
      </c>
      <c r="AM751">
        <v>62767</v>
      </c>
      <c r="AN751" t="s">
        <v>85</v>
      </c>
      <c r="AO751" t="s">
        <v>8622</v>
      </c>
      <c r="AP751" t="s">
        <v>8623</v>
      </c>
    </row>
    <row r="752" spans="1:42" x14ac:dyDescent="0.35">
      <c r="A752">
        <v>191995</v>
      </c>
      <c r="B752" t="s">
        <v>110</v>
      </c>
      <c r="C752" t="s">
        <v>8624</v>
      </c>
      <c r="D752" t="s">
        <v>383</v>
      </c>
      <c r="E752" t="s">
        <v>8625</v>
      </c>
      <c r="F752" t="s">
        <v>42</v>
      </c>
      <c r="G752" t="s">
        <v>8626</v>
      </c>
      <c r="H752" t="s">
        <v>8263</v>
      </c>
      <c r="I752" t="s">
        <v>8627</v>
      </c>
      <c r="J752" t="s">
        <v>8628</v>
      </c>
      <c r="K752" t="s">
        <v>278</v>
      </c>
      <c r="L752" s="1">
        <v>29347</v>
      </c>
      <c r="M752" s="2">
        <v>1.4259259259259261E-2</v>
      </c>
      <c r="N752">
        <v>37.17</v>
      </c>
      <c r="O752" t="str">
        <f t="shared" si="44"/>
        <v>30-40years</v>
      </c>
      <c r="P752">
        <v>58</v>
      </c>
      <c r="Q752" s="1">
        <v>38027</v>
      </c>
      <c r="R752" t="s">
        <v>49</v>
      </c>
      <c r="S752" t="s">
        <v>50</v>
      </c>
      <c r="T752">
        <v>2004</v>
      </c>
      <c r="U752">
        <v>10</v>
      </c>
      <c r="V752" t="s">
        <v>137</v>
      </c>
      <c r="W752" t="s">
        <v>138</v>
      </c>
      <c r="X752">
        <v>2</v>
      </c>
      <c r="Y752" t="s">
        <v>53</v>
      </c>
      <c r="Z752" t="s">
        <v>54</v>
      </c>
      <c r="AA752">
        <v>12.83</v>
      </c>
      <c r="AB752" t="str">
        <f t="shared" si="45"/>
        <v>10-15years</v>
      </c>
      <c r="AC752">
        <v>78867</v>
      </c>
      <c r="AD752" t="str">
        <f t="shared" si="46"/>
        <v>70k-80k</v>
      </c>
      <c r="AE752" s="3">
        <v>0.25</v>
      </c>
      <c r="AF752" s="3" t="str">
        <f t="shared" si="47"/>
        <v>20-25%</v>
      </c>
      <c r="AG752" t="s">
        <v>8629</v>
      </c>
      <c r="AH752" t="s">
        <v>8630</v>
      </c>
      <c r="AI752" t="s">
        <v>8631</v>
      </c>
      <c r="AJ752" t="s">
        <v>8632</v>
      </c>
      <c r="AK752" t="s">
        <v>8631</v>
      </c>
      <c r="AL752" t="s">
        <v>162</v>
      </c>
      <c r="AM752">
        <v>20111</v>
      </c>
      <c r="AN752" t="s">
        <v>107</v>
      </c>
      <c r="AO752" t="s">
        <v>8633</v>
      </c>
      <c r="AP752" t="s">
        <v>8634</v>
      </c>
    </row>
    <row r="753" spans="1:42" x14ac:dyDescent="0.35">
      <c r="A753">
        <v>294276</v>
      </c>
      <c r="B753" t="s">
        <v>63</v>
      </c>
      <c r="C753" t="s">
        <v>8635</v>
      </c>
      <c r="D753" t="s">
        <v>572</v>
      </c>
      <c r="E753" t="s">
        <v>5887</v>
      </c>
      <c r="F753" t="s">
        <v>67</v>
      </c>
      <c r="G753" t="s">
        <v>8636</v>
      </c>
      <c r="H753" t="s">
        <v>8263</v>
      </c>
      <c r="I753" t="s">
        <v>8637</v>
      </c>
      <c r="J753" t="s">
        <v>8638</v>
      </c>
      <c r="K753" t="s">
        <v>216</v>
      </c>
      <c r="L753" t="s">
        <v>8639</v>
      </c>
      <c r="M753" s="2">
        <v>0.99844907407407402</v>
      </c>
      <c r="N753">
        <v>26.02</v>
      </c>
      <c r="O753" t="str">
        <f t="shared" si="44"/>
        <v>20-30years</v>
      </c>
      <c r="P753">
        <v>67</v>
      </c>
      <c r="Q753" t="s">
        <v>8640</v>
      </c>
      <c r="R753" t="s">
        <v>97</v>
      </c>
      <c r="S753" t="s">
        <v>75</v>
      </c>
      <c r="T753">
        <v>2016</v>
      </c>
      <c r="U753">
        <v>3</v>
      </c>
      <c r="V753" t="s">
        <v>98</v>
      </c>
      <c r="W753" t="s">
        <v>99</v>
      </c>
      <c r="X753">
        <v>19</v>
      </c>
      <c r="Y753" t="s">
        <v>53</v>
      </c>
      <c r="Z753" t="s">
        <v>54</v>
      </c>
      <c r="AA753">
        <v>1.36</v>
      </c>
      <c r="AB753" t="str">
        <f t="shared" si="45"/>
        <v>0-5years</v>
      </c>
      <c r="AC753">
        <v>191297</v>
      </c>
      <c r="AD753" t="str">
        <f t="shared" si="46"/>
        <v>1.90lac-2lac</v>
      </c>
      <c r="AE753" s="3">
        <v>0.23</v>
      </c>
      <c r="AF753" s="3" t="str">
        <f t="shared" si="47"/>
        <v>20-25%</v>
      </c>
      <c r="AG753" t="s">
        <v>8641</v>
      </c>
      <c r="AH753" t="s">
        <v>8642</v>
      </c>
      <c r="AI753" t="s">
        <v>8643</v>
      </c>
      <c r="AJ753" t="s">
        <v>8643</v>
      </c>
      <c r="AK753" t="s">
        <v>8643</v>
      </c>
      <c r="AL753" t="s">
        <v>1652</v>
      </c>
      <c r="AM753">
        <v>55986</v>
      </c>
      <c r="AN753" t="s">
        <v>85</v>
      </c>
      <c r="AO753" t="s">
        <v>8644</v>
      </c>
      <c r="AP753" t="s">
        <v>8645</v>
      </c>
    </row>
    <row r="754" spans="1:42" x14ac:dyDescent="0.35">
      <c r="A754">
        <v>955260</v>
      </c>
      <c r="B754" t="s">
        <v>63</v>
      </c>
      <c r="C754" t="s">
        <v>3546</v>
      </c>
      <c r="D754" t="s">
        <v>572</v>
      </c>
      <c r="E754" t="s">
        <v>4321</v>
      </c>
      <c r="F754" t="s">
        <v>67</v>
      </c>
      <c r="G754" t="s">
        <v>8646</v>
      </c>
      <c r="H754" t="s">
        <v>8263</v>
      </c>
      <c r="I754" t="s">
        <v>8647</v>
      </c>
      <c r="J754" t="s">
        <v>8648</v>
      </c>
      <c r="K754" t="s">
        <v>4519</v>
      </c>
      <c r="L754" t="s">
        <v>8649</v>
      </c>
      <c r="M754" s="2">
        <v>0.2144675925925926</v>
      </c>
      <c r="N754">
        <v>48.7</v>
      </c>
      <c r="O754" t="str">
        <f t="shared" si="44"/>
        <v>40-50years</v>
      </c>
      <c r="P754">
        <v>83</v>
      </c>
      <c r="Q754" t="s">
        <v>8650</v>
      </c>
      <c r="R754" t="s">
        <v>49</v>
      </c>
      <c r="S754" t="s">
        <v>50</v>
      </c>
      <c r="T754">
        <v>1993</v>
      </c>
      <c r="U754">
        <v>11</v>
      </c>
      <c r="V754" t="s">
        <v>154</v>
      </c>
      <c r="W754" t="s">
        <v>155</v>
      </c>
      <c r="X754">
        <v>15</v>
      </c>
      <c r="Y754" t="s">
        <v>100</v>
      </c>
      <c r="Z754" t="s">
        <v>101</v>
      </c>
      <c r="AA754">
        <v>23.72</v>
      </c>
      <c r="AB754" t="str">
        <f t="shared" si="45"/>
        <v>20-30years</v>
      </c>
      <c r="AC754">
        <v>63217</v>
      </c>
      <c r="AD754" t="str">
        <f t="shared" si="46"/>
        <v>60k-70k</v>
      </c>
      <c r="AE754" s="3">
        <v>0.14000000000000001</v>
      </c>
      <c r="AF754" s="3" t="str">
        <f t="shared" si="47"/>
        <v>10-15%</v>
      </c>
      <c r="AG754" t="s">
        <v>8651</v>
      </c>
      <c r="AH754" t="s">
        <v>8652</v>
      </c>
      <c r="AI754" t="s">
        <v>8653</v>
      </c>
      <c r="AJ754" t="s">
        <v>251</v>
      </c>
      <c r="AK754" t="s">
        <v>8653</v>
      </c>
      <c r="AL754" t="s">
        <v>252</v>
      </c>
      <c r="AM754">
        <v>90665</v>
      </c>
      <c r="AN754" t="s">
        <v>60</v>
      </c>
      <c r="AO754" t="s">
        <v>8654</v>
      </c>
      <c r="AP754" t="s">
        <v>8655</v>
      </c>
    </row>
    <row r="755" spans="1:42" x14ac:dyDescent="0.35">
      <c r="A755">
        <v>457714</v>
      </c>
      <c r="B755" t="s">
        <v>63</v>
      </c>
      <c r="C755" t="s">
        <v>2830</v>
      </c>
      <c r="D755" t="s">
        <v>431</v>
      </c>
      <c r="E755" t="s">
        <v>8656</v>
      </c>
      <c r="F755" t="s">
        <v>67</v>
      </c>
      <c r="G755" t="s">
        <v>8657</v>
      </c>
      <c r="H755" t="s">
        <v>8263</v>
      </c>
      <c r="I755" t="s">
        <v>8658</v>
      </c>
      <c r="J755" t="s">
        <v>8659</v>
      </c>
      <c r="K755" t="s">
        <v>1090</v>
      </c>
      <c r="L755" t="s">
        <v>8660</v>
      </c>
      <c r="M755" s="2">
        <v>0.81614583333333324</v>
      </c>
      <c r="N755">
        <v>53.78</v>
      </c>
      <c r="O755" t="str">
        <f t="shared" si="44"/>
        <v>50-60years</v>
      </c>
      <c r="P755">
        <v>81</v>
      </c>
      <c r="Q755" s="1">
        <v>40731</v>
      </c>
      <c r="R755" t="s">
        <v>327</v>
      </c>
      <c r="S755" t="s">
        <v>50</v>
      </c>
      <c r="T755">
        <v>2011</v>
      </c>
      <c r="U755">
        <v>7</v>
      </c>
      <c r="V755" t="s">
        <v>390</v>
      </c>
      <c r="W755" t="s">
        <v>391</v>
      </c>
      <c r="X755">
        <v>7</v>
      </c>
      <c r="Y755" t="s">
        <v>156</v>
      </c>
      <c r="Z755" t="s">
        <v>157</v>
      </c>
      <c r="AA755">
        <v>6.06</v>
      </c>
      <c r="AB755" t="str">
        <f t="shared" si="45"/>
        <v>5-10years</v>
      </c>
      <c r="AC755">
        <v>129827</v>
      </c>
      <c r="AD755" t="str">
        <f t="shared" si="46"/>
        <v>1.20lac-1.30lac</v>
      </c>
      <c r="AE755" s="3">
        <v>0.24</v>
      </c>
      <c r="AF755" s="3" t="str">
        <f t="shared" si="47"/>
        <v>20-25%</v>
      </c>
      <c r="AG755" t="s">
        <v>8661</v>
      </c>
      <c r="AH755" t="s">
        <v>8662</v>
      </c>
      <c r="AI755" t="s">
        <v>7102</v>
      </c>
      <c r="AJ755" t="s">
        <v>7102</v>
      </c>
      <c r="AK755" t="s">
        <v>7102</v>
      </c>
      <c r="AL755" t="s">
        <v>1548</v>
      </c>
      <c r="AM755">
        <v>80252</v>
      </c>
      <c r="AN755" t="s">
        <v>60</v>
      </c>
      <c r="AO755" t="s">
        <v>8663</v>
      </c>
      <c r="AP755" t="s">
        <v>8664</v>
      </c>
    </row>
    <row r="756" spans="1:42" x14ac:dyDescent="0.35">
      <c r="A756">
        <v>327467</v>
      </c>
      <c r="B756" t="s">
        <v>110</v>
      </c>
      <c r="C756" t="s">
        <v>910</v>
      </c>
      <c r="D756" t="s">
        <v>739</v>
      </c>
      <c r="E756" t="s">
        <v>8665</v>
      </c>
      <c r="F756" t="s">
        <v>42</v>
      </c>
      <c r="G756" t="s">
        <v>8666</v>
      </c>
      <c r="H756" t="s">
        <v>8263</v>
      </c>
      <c r="I756" t="s">
        <v>8667</v>
      </c>
      <c r="J756" t="s">
        <v>8668</v>
      </c>
      <c r="K756" t="s">
        <v>2621</v>
      </c>
      <c r="L756" t="s">
        <v>8669</v>
      </c>
      <c r="M756" s="2">
        <v>3.9097222222222221E-2</v>
      </c>
      <c r="N756">
        <v>43.22</v>
      </c>
      <c r="O756" t="str">
        <f t="shared" si="44"/>
        <v>40-50years</v>
      </c>
      <c r="P756">
        <v>58</v>
      </c>
      <c r="Q756" s="1">
        <v>41190</v>
      </c>
      <c r="R756" t="s">
        <v>327</v>
      </c>
      <c r="S756" t="s">
        <v>50</v>
      </c>
      <c r="T756">
        <v>2012</v>
      </c>
      <c r="U756">
        <v>8</v>
      </c>
      <c r="V756" t="s">
        <v>465</v>
      </c>
      <c r="W756" t="s">
        <v>466</v>
      </c>
      <c r="X756">
        <v>10</v>
      </c>
      <c r="Y756" t="s">
        <v>279</v>
      </c>
      <c r="Z756" t="s">
        <v>280</v>
      </c>
      <c r="AA756">
        <v>4.97</v>
      </c>
      <c r="AB756" t="str">
        <f t="shared" si="45"/>
        <v>0-5years</v>
      </c>
      <c r="AC756">
        <v>112881</v>
      </c>
      <c r="AD756" t="str">
        <f t="shared" si="46"/>
        <v>1.10lac-1.20lac</v>
      </c>
      <c r="AE756" s="3">
        <v>0.15</v>
      </c>
      <c r="AF756" s="3" t="str">
        <f t="shared" si="47"/>
        <v>10-15%</v>
      </c>
      <c r="AG756" t="s">
        <v>8670</v>
      </c>
      <c r="AH756" t="s">
        <v>8671</v>
      </c>
      <c r="AI756" t="s">
        <v>8672</v>
      </c>
      <c r="AJ756" t="s">
        <v>2101</v>
      </c>
      <c r="AK756" t="s">
        <v>8672</v>
      </c>
      <c r="AL756" t="s">
        <v>236</v>
      </c>
      <c r="AM756">
        <v>18614</v>
      </c>
      <c r="AN756" t="s">
        <v>237</v>
      </c>
      <c r="AO756" t="s">
        <v>8673</v>
      </c>
      <c r="AP756" t="s">
        <v>8674</v>
      </c>
    </row>
    <row r="757" spans="1:42" x14ac:dyDescent="0.35">
      <c r="A757">
        <v>642418</v>
      </c>
      <c r="B757" t="s">
        <v>128</v>
      </c>
      <c r="C757" t="s">
        <v>8675</v>
      </c>
      <c r="D757" t="s">
        <v>599</v>
      </c>
      <c r="E757" t="s">
        <v>8676</v>
      </c>
      <c r="F757" t="s">
        <v>42</v>
      </c>
      <c r="G757" t="s">
        <v>8677</v>
      </c>
      <c r="H757" t="s">
        <v>8263</v>
      </c>
      <c r="I757" t="s">
        <v>8678</v>
      </c>
      <c r="J757" t="s">
        <v>8679</v>
      </c>
      <c r="K757" t="s">
        <v>1466</v>
      </c>
      <c r="L757" s="1">
        <v>26027</v>
      </c>
      <c r="M757" s="2">
        <v>0.68349537037037045</v>
      </c>
      <c r="N757">
        <v>46.35</v>
      </c>
      <c r="O757" t="str">
        <f t="shared" si="44"/>
        <v>40-50years</v>
      </c>
      <c r="P757">
        <v>47</v>
      </c>
      <c r="Q757" s="1">
        <v>36130</v>
      </c>
      <c r="R757" t="s">
        <v>97</v>
      </c>
      <c r="S757" t="s">
        <v>75</v>
      </c>
      <c r="T757">
        <v>1998</v>
      </c>
      <c r="U757">
        <v>1</v>
      </c>
      <c r="V757" t="s">
        <v>293</v>
      </c>
      <c r="W757" t="s">
        <v>294</v>
      </c>
      <c r="X757">
        <v>12</v>
      </c>
      <c r="Y757" t="s">
        <v>100</v>
      </c>
      <c r="Z757" t="s">
        <v>101</v>
      </c>
      <c r="AA757">
        <v>19.55</v>
      </c>
      <c r="AB757" t="str">
        <f t="shared" si="45"/>
        <v>15-20years</v>
      </c>
      <c r="AC757">
        <v>165075</v>
      </c>
      <c r="AD757" t="str">
        <f t="shared" si="46"/>
        <v>1.60lac-1.70lac</v>
      </c>
      <c r="AE757" s="3">
        <v>0.26</v>
      </c>
      <c r="AF757" s="3" t="str">
        <f t="shared" si="47"/>
        <v>25-30%</v>
      </c>
      <c r="AG757" t="s">
        <v>8680</v>
      </c>
      <c r="AH757" t="s">
        <v>8681</v>
      </c>
      <c r="AI757" t="s">
        <v>4441</v>
      </c>
      <c r="AJ757" t="s">
        <v>8682</v>
      </c>
      <c r="AK757" t="s">
        <v>4441</v>
      </c>
      <c r="AL757" t="s">
        <v>1652</v>
      </c>
      <c r="AM757">
        <v>56267</v>
      </c>
      <c r="AN757" t="s">
        <v>85</v>
      </c>
      <c r="AO757" t="s">
        <v>8683</v>
      </c>
      <c r="AP757" t="s">
        <v>8684</v>
      </c>
    </row>
    <row r="758" spans="1:42" x14ac:dyDescent="0.35">
      <c r="A758">
        <v>536053</v>
      </c>
      <c r="B758" t="s">
        <v>63</v>
      </c>
      <c r="C758" t="s">
        <v>8685</v>
      </c>
      <c r="D758" t="s">
        <v>65</v>
      </c>
      <c r="E758" t="s">
        <v>2663</v>
      </c>
      <c r="F758" t="s">
        <v>67</v>
      </c>
      <c r="G758" t="s">
        <v>8686</v>
      </c>
      <c r="H758" t="s">
        <v>8263</v>
      </c>
      <c r="I758" t="s">
        <v>8687</v>
      </c>
      <c r="J758" t="s">
        <v>8688</v>
      </c>
      <c r="K758" t="s">
        <v>1286</v>
      </c>
      <c r="L758" s="1">
        <v>27856</v>
      </c>
      <c r="M758" s="2">
        <v>0.10253472222222222</v>
      </c>
      <c r="N758">
        <v>41.18</v>
      </c>
      <c r="O758" t="str">
        <f t="shared" si="44"/>
        <v>40-50years</v>
      </c>
      <c r="P758">
        <v>56</v>
      </c>
      <c r="Q758" s="1">
        <v>42983</v>
      </c>
      <c r="R758" t="s">
        <v>74</v>
      </c>
      <c r="S758" t="s">
        <v>75</v>
      </c>
      <c r="T758">
        <v>2017</v>
      </c>
      <c r="U758">
        <v>5</v>
      </c>
      <c r="V758" t="s">
        <v>312</v>
      </c>
      <c r="W758" t="s">
        <v>312</v>
      </c>
      <c r="X758">
        <v>9</v>
      </c>
      <c r="Y758" t="s">
        <v>78</v>
      </c>
      <c r="Z758" t="s">
        <v>79</v>
      </c>
      <c r="AA758">
        <v>0.22</v>
      </c>
      <c r="AB758" t="str">
        <f t="shared" si="45"/>
        <v>0-5years</v>
      </c>
      <c r="AC758">
        <v>114421</v>
      </c>
      <c r="AD758" t="str">
        <f t="shared" si="46"/>
        <v>1.10lac-1.20lac</v>
      </c>
      <c r="AE758" s="3">
        <v>7.0000000000000007E-2</v>
      </c>
      <c r="AF758" s="3" t="str">
        <f t="shared" si="47"/>
        <v>5-10%</v>
      </c>
      <c r="AG758" t="s">
        <v>8689</v>
      </c>
      <c r="AH758" t="s">
        <v>8690</v>
      </c>
      <c r="AI758" t="s">
        <v>2893</v>
      </c>
      <c r="AJ758" t="s">
        <v>2796</v>
      </c>
      <c r="AK758" t="s">
        <v>2893</v>
      </c>
      <c r="AL758" t="s">
        <v>934</v>
      </c>
      <c r="AM758">
        <v>64062</v>
      </c>
      <c r="AN758" t="s">
        <v>85</v>
      </c>
      <c r="AO758" t="s">
        <v>8691</v>
      </c>
      <c r="AP758" t="s">
        <v>8692</v>
      </c>
    </row>
    <row r="759" spans="1:42" x14ac:dyDescent="0.35">
      <c r="A759">
        <v>950796</v>
      </c>
      <c r="B759" t="s">
        <v>128</v>
      </c>
      <c r="C759" t="s">
        <v>1717</v>
      </c>
      <c r="D759" t="s">
        <v>1828</v>
      </c>
      <c r="E759" t="s">
        <v>6961</v>
      </c>
      <c r="F759" t="s">
        <v>67</v>
      </c>
      <c r="G759" t="s">
        <v>8693</v>
      </c>
      <c r="H759" t="s">
        <v>8263</v>
      </c>
      <c r="I759" t="s">
        <v>8694</v>
      </c>
      <c r="J759" t="s">
        <v>8695</v>
      </c>
      <c r="K759" t="s">
        <v>6565</v>
      </c>
      <c r="L759" t="s">
        <v>8696</v>
      </c>
      <c r="M759" s="2">
        <v>0.72745370370370377</v>
      </c>
      <c r="N759">
        <v>26.8</v>
      </c>
      <c r="O759" t="str">
        <f t="shared" si="44"/>
        <v>20-30years</v>
      </c>
      <c r="P759">
        <v>90</v>
      </c>
      <c r="Q759" s="1">
        <v>42125</v>
      </c>
      <c r="R759" t="s">
        <v>97</v>
      </c>
      <c r="S759" t="s">
        <v>75</v>
      </c>
      <c r="T759">
        <v>2015</v>
      </c>
      <c r="U759">
        <v>1</v>
      </c>
      <c r="V759" t="s">
        <v>293</v>
      </c>
      <c r="W759" t="s">
        <v>294</v>
      </c>
      <c r="X759">
        <v>5</v>
      </c>
      <c r="Y759" t="s">
        <v>100</v>
      </c>
      <c r="Z759" t="s">
        <v>101</v>
      </c>
      <c r="AA759">
        <v>2.56</v>
      </c>
      <c r="AB759" t="str">
        <f t="shared" si="45"/>
        <v>0-5years</v>
      </c>
      <c r="AC759">
        <v>98600</v>
      </c>
      <c r="AD759" t="str">
        <f t="shared" si="46"/>
        <v>90k-100k</v>
      </c>
      <c r="AE759" s="3">
        <v>0.22</v>
      </c>
      <c r="AF759" s="3" t="str">
        <f t="shared" si="47"/>
        <v>20-25%</v>
      </c>
      <c r="AG759" t="s">
        <v>8697</v>
      </c>
      <c r="AH759" t="s">
        <v>8698</v>
      </c>
      <c r="AI759" t="s">
        <v>4268</v>
      </c>
      <c r="AJ759" t="s">
        <v>4269</v>
      </c>
      <c r="AK759" t="s">
        <v>4268</v>
      </c>
      <c r="AL759" t="s">
        <v>2501</v>
      </c>
      <c r="AM759">
        <v>19886</v>
      </c>
      <c r="AN759" t="s">
        <v>107</v>
      </c>
      <c r="AO759" t="s">
        <v>8699</v>
      </c>
      <c r="AP759" t="s">
        <v>8700</v>
      </c>
    </row>
    <row r="760" spans="1:42" x14ac:dyDescent="0.35">
      <c r="A760">
        <v>475176</v>
      </c>
      <c r="B760" t="s">
        <v>63</v>
      </c>
      <c r="C760" t="s">
        <v>8701</v>
      </c>
      <c r="D760" t="s">
        <v>938</v>
      </c>
      <c r="E760" t="s">
        <v>5911</v>
      </c>
      <c r="F760" t="s">
        <v>67</v>
      </c>
      <c r="G760" t="s">
        <v>8702</v>
      </c>
      <c r="H760" t="s">
        <v>8263</v>
      </c>
      <c r="I760" t="s">
        <v>8703</v>
      </c>
      <c r="J760" t="s">
        <v>8704</v>
      </c>
      <c r="K760" t="s">
        <v>1191</v>
      </c>
      <c r="L760" t="s">
        <v>8383</v>
      </c>
      <c r="M760" s="2">
        <v>0.30873842592592593</v>
      </c>
      <c r="N760">
        <v>50.46</v>
      </c>
      <c r="O760" t="str">
        <f t="shared" si="44"/>
        <v>50-60years</v>
      </c>
      <c r="P760">
        <v>56</v>
      </c>
      <c r="Q760" t="s">
        <v>8705</v>
      </c>
      <c r="R760" t="s">
        <v>49</v>
      </c>
      <c r="S760" t="s">
        <v>50</v>
      </c>
      <c r="T760">
        <v>2008</v>
      </c>
      <c r="U760">
        <v>10</v>
      </c>
      <c r="V760" t="s">
        <v>137</v>
      </c>
      <c r="W760" t="s">
        <v>138</v>
      </c>
      <c r="X760">
        <v>25</v>
      </c>
      <c r="Y760" t="s">
        <v>53</v>
      </c>
      <c r="Z760" t="s">
        <v>54</v>
      </c>
      <c r="AA760">
        <v>8.76</v>
      </c>
      <c r="AB760" t="str">
        <f t="shared" si="45"/>
        <v>5-10years</v>
      </c>
      <c r="AC760">
        <v>199411</v>
      </c>
      <c r="AD760" t="str">
        <f t="shared" si="46"/>
        <v>1.90lac-2lac</v>
      </c>
      <c r="AE760" s="3">
        <v>0.15</v>
      </c>
      <c r="AF760" s="3" t="str">
        <f t="shared" si="47"/>
        <v>10-15%</v>
      </c>
      <c r="AG760" t="s">
        <v>8706</v>
      </c>
      <c r="AH760" t="s">
        <v>8707</v>
      </c>
      <c r="AI760" t="s">
        <v>8708</v>
      </c>
      <c r="AJ760" t="s">
        <v>8709</v>
      </c>
      <c r="AK760" t="s">
        <v>8708</v>
      </c>
      <c r="AL760" t="s">
        <v>1713</v>
      </c>
      <c r="AM760">
        <v>54409</v>
      </c>
      <c r="AN760" t="s">
        <v>85</v>
      </c>
      <c r="AO760" t="s">
        <v>8710</v>
      </c>
      <c r="AP760" t="s">
        <v>8711</v>
      </c>
    </row>
    <row r="761" spans="1:42" x14ac:dyDescent="0.35">
      <c r="A761">
        <v>873985</v>
      </c>
      <c r="B761" t="s">
        <v>38</v>
      </c>
      <c r="C761" t="s">
        <v>6165</v>
      </c>
      <c r="D761" t="s">
        <v>500</v>
      </c>
      <c r="E761" t="s">
        <v>668</v>
      </c>
      <c r="F761" t="s">
        <v>42</v>
      </c>
      <c r="G761" t="s">
        <v>8712</v>
      </c>
      <c r="H761" t="s">
        <v>8263</v>
      </c>
      <c r="I761" t="s">
        <v>8713</v>
      </c>
      <c r="J761" t="s">
        <v>8714</v>
      </c>
      <c r="K761" t="s">
        <v>261</v>
      </c>
      <c r="L761" t="s">
        <v>8715</v>
      </c>
      <c r="M761" s="2">
        <v>0.5193402777777778</v>
      </c>
      <c r="N761">
        <v>22.45</v>
      </c>
      <c r="O761" t="str">
        <f t="shared" si="44"/>
        <v>20-30years</v>
      </c>
      <c r="P761">
        <v>41</v>
      </c>
      <c r="Q761" s="1">
        <v>42738</v>
      </c>
      <c r="R761" t="s">
        <v>97</v>
      </c>
      <c r="S761" t="s">
        <v>75</v>
      </c>
      <c r="T761">
        <v>2017</v>
      </c>
      <c r="U761">
        <v>3</v>
      </c>
      <c r="V761" t="s">
        <v>98</v>
      </c>
      <c r="W761" t="s">
        <v>99</v>
      </c>
      <c r="X761">
        <v>1</v>
      </c>
      <c r="Y761" t="s">
        <v>295</v>
      </c>
      <c r="Z761" t="s">
        <v>296</v>
      </c>
      <c r="AA761">
        <v>0.41</v>
      </c>
      <c r="AB761" t="str">
        <f t="shared" si="45"/>
        <v>0-5years</v>
      </c>
      <c r="AC761">
        <v>126933</v>
      </c>
      <c r="AD761" t="str">
        <f t="shared" si="46"/>
        <v>1.20lac-1.30lac</v>
      </c>
      <c r="AE761" s="3">
        <v>0.28999999999999998</v>
      </c>
      <c r="AF761" s="3" t="str">
        <f t="shared" si="47"/>
        <v>25-30%</v>
      </c>
      <c r="AG761" t="s">
        <v>8716</v>
      </c>
      <c r="AH761" t="s">
        <v>8717</v>
      </c>
      <c r="AI761" t="s">
        <v>8718</v>
      </c>
      <c r="AJ761" t="s">
        <v>2902</v>
      </c>
      <c r="AK761" t="s">
        <v>8718</v>
      </c>
      <c r="AL761" t="s">
        <v>1125</v>
      </c>
      <c r="AM761">
        <v>66518</v>
      </c>
      <c r="AN761" t="s">
        <v>85</v>
      </c>
      <c r="AO761" t="s">
        <v>8719</v>
      </c>
      <c r="AP761" t="s">
        <v>8720</v>
      </c>
    </row>
    <row r="762" spans="1:42" x14ac:dyDescent="0.35">
      <c r="A762">
        <v>706151</v>
      </c>
      <c r="B762" t="s">
        <v>271</v>
      </c>
      <c r="C762" t="s">
        <v>8721</v>
      </c>
      <c r="D762" t="s">
        <v>500</v>
      </c>
      <c r="E762" t="s">
        <v>2941</v>
      </c>
      <c r="F762" t="s">
        <v>67</v>
      </c>
      <c r="G762" t="s">
        <v>8722</v>
      </c>
      <c r="H762" t="s">
        <v>8263</v>
      </c>
      <c r="I762" t="s">
        <v>8723</v>
      </c>
      <c r="J762" t="s">
        <v>8724</v>
      </c>
      <c r="K762" t="s">
        <v>5040</v>
      </c>
      <c r="L762" t="s">
        <v>8725</v>
      </c>
      <c r="M762" s="2">
        <v>0.67751157407407403</v>
      </c>
      <c r="N762">
        <v>39.04</v>
      </c>
      <c r="O762" t="str">
        <f t="shared" si="44"/>
        <v>30-40years</v>
      </c>
      <c r="P762">
        <v>64</v>
      </c>
      <c r="Q762" s="1">
        <v>41310</v>
      </c>
      <c r="R762" t="s">
        <v>74</v>
      </c>
      <c r="S762" t="s">
        <v>75</v>
      </c>
      <c r="T762">
        <v>2013</v>
      </c>
      <c r="U762">
        <v>5</v>
      </c>
      <c r="V762" t="s">
        <v>312</v>
      </c>
      <c r="W762" t="s">
        <v>312</v>
      </c>
      <c r="X762">
        <v>2</v>
      </c>
      <c r="Y762" t="s">
        <v>156</v>
      </c>
      <c r="Z762" t="s">
        <v>157</v>
      </c>
      <c r="AA762">
        <v>4.24</v>
      </c>
      <c r="AB762" t="str">
        <f t="shared" si="45"/>
        <v>0-5years</v>
      </c>
      <c r="AC762">
        <v>84511</v>
      </c>
      <c r="AD762" t="str">
        <f t="shared" si="46"/>
        <v>80k-90k</v>
      </c>
      <c r="AE762" s="3">
        <v>0.24</v>
      </c>
      <c r="AF762" s="3" t="str">
        <f t="shared" si="47"/>
        <v>20-25%</v>
      </c>
      <c r="AG762" t="s">
        <v>8726</v>
      </c>
      <c r="AH762" t="s">
        <v>8727</v>
      </c>
      <c r="AI762" t="s">
        <v>333</v>
      </c>
      <c r="AJ762" t="s">
        <v>333</v>
      </c>
      <c r="AK762" t="s">
        <v>333</v>
      </c>
      <c r="AL762" t="s">
        <v>252</v>
      </c>
      <c r="AM762">
        <v>93729</v>
      </c>
      <c r="AN762" t="s">
        <v>60</v>
      </c>
      <c r="AO762" t="s">
        <v>8728</v>
      </c>
      <c r="AP762" t="s">
        <v>8729</v>
      </c>
    </row>
    <row r="763" spans="1:42" x14ac:dyDescent="0.35">
      <c r="A763">
        <v>734991</v>
      </c>
      <c r="B763" t="s">
        <v>63</v>
      </c>
      <c r="C763" t="s">
        <v>5390</v>
      </c>
      <c r="D763" t="s">
        <v>211</v>
      </c>
      <c r="E763" t="s">
        <v>1919</v>
      </c>
      <c r="F763" t="s">
        <v>67</v>
      </c>
      <c r="G763" t="s">
        <v>8730</v>
      </c>
      <c r="H763" t="s">
        <v>8263</v>
      </c>
      <c r="I763" t="s">
        <v>8731</v>
      </c>
      <c r="J763" t="s">
        <v>8732</v>
      </c>
      <c r="K763" t="s">
        <v>2578</v>
      </c>
      <c r="L763" t="s">
        <v>8733</v>
      </c>
      <c r="M763" s="2">
        <v>0.38296296296296295</v>
      </c>
      <c r="N763">
        <v>52.05</v>
      </c>
      <c r="O763" t="str">
        <f t="shared" si="44"/>
        <v>50-60years</v>
      </c>
      <c r="P763">
        <v>57</v>
      </c>
      <c r="Q763" s="1">
        <v>42374</v>
      </c>
      <c r="R763" t="s">
        <v>74</v>
      </c>
      <c r="S763" t="s">
        <v>75</v>
      </c>
      <c r="T763">
        <v>2016</v>
      </c>
      <c r="U763">
        <v>5</v>
      </c>
      <c r="V763" t="s">
        <v>312</v>
      </c>
      <c r="W763" t="s">
        <v>312</v>
      </c>
      <c r="X763">
        <v>1</v>
      </c>
      <c r="Y763" t="s">
        <v>578</v>
      </c>
      <c r="Z763" t="s">
        <v>579</v>
      </c>
      <c r="AA763">
        <v>1.24</v>
      </c>
      <c r="AB763" t="str">
        <f t="shared" si="45"/>
        <v>0-5years</v>
      </c>
      <c r="AC763">
        <v>181338</v>
      </c>
      <c r="AD763" t="str">
        <f t="shared" si="46"/>
        <v>1.80lac-1.90lac</v>
      </c>
      <c r="AE763" s="3">
        <v>0.16</v>
      </c>
      <c r="AF763" s="3" t="str">
        <f t="shared" si="47"/>
        <v>15-20%</v>
      </c>
      <c r="AG763" t="s">
        <v>8734</v>
      </c>
      <c r="AH763" t="s">
        <v>8735</v>
      </c>
      <c r="AI763" t="s">
        <v>8736</v>
      </c>
      <c r="AJ763" t="s">
        <v>1833</v>
      </c>
      <c r="AK763" t="s">
        <v>8736</v>
      </c>
      <c r="AL763" t="s">
        <v>207</v>
      </c>
      <c r="AM763">
        <v>37188</v>
      </c>
      <c r="AN763" t="s">
        <v>107</v>
      </c>
      <c r="AO763" t="s">
        <v>8737</v>
      </c>
      <c r="AP763" t="s">
        <v>8738</v>
      </c>
    </row>
    <row r="764" spans="1:42" x14ac:dyDescent="0.35">
      <c r="A764">
        <v>461350</v>
      </c>
      <c r="B764" t="s">
        <v>38</v>
      </c>
      <c r="C764" t="s">
        <v>3157</v>
      </c>
      <c r="D764" t="s">
        <v>112</v>
      </c>
      <c r="E764" t="s">
        <v>5514</v>
      </c>
      <c r="F764" t="s">
        <v>42</v>
      </c>
      <c r="G764" t="s">
        <v>8739</v>
      </c>
      <c r="H764" t="s">
        <v>8263</v>
      </c>
      <c r="I764" t="s">
        <v>8740</v>
      </c>
      <c r="J764" t="s">
        <v>8741</v>
      </c>
      <c r="K764" t="s">
        <v>8676</v>
      </c>
      <c r="L764" s="1">
        <v>23265</v>
      </c>
      <c r="M764" s="2">
        <v>0.79153935185185187</v>
      </c>
      <c r="N764">
        <v>53.75</v>
      </c>
      <c r="O764" t="str">
        <f t="shared" si="44"/>
        <v>50-60years</v>
      </c>
      <c r="P764">
        <v>54</v>
      </c>
      <c r="Q764" t="s">
        <v>8742</v>
      </c>
      <c r="R764" t="s">
        <v>49</v>
      </c>
      <c r="S764" t="s">
        <v>50</v>
      </c>
      <c r="T764">
        <v>1987</v>
      </c>
      <c r="U764">
        <v>10</v>
      </c>
      <c r="V764" t="s">
        <v>137</v>
      </c>
      <c r="W764" t="s">
        <v>138</v>
      </c>
      <c r="X764">
        <v>28</v>
      </c>
      <c r="Y764" t="s">
        <v>295</v>
      </c>
      <c r="Z764" t="s">
        <v>296</v>
      </c>
      <c r="AA764">
        <v>29.77</v>
      </c>
      <c r="AB764" t="str">
        <f t="shared" si="45"/>
        <v>20-30years</v>
      </c>
      <c r="AC764">
        <v>172175</v>
      </c>
      <c r="AD764" t="str">
        <f t="shared" si="46"/>
        <v>1.70lac-1.80lac</v>
      </c>
      <c r="AE764" s="3">
        <v>0.23</v>
      </c>
      <c r="AF764" s="3" t="str">
        <f t="shared" si="47"/>
        <v>20-25%</v>
      </c>
      <c r="AG764" t="s">
        <v>8743</v>
      </c>
      <c r="AH764" t="s">
        <v>8744</v>
      </c>
      <c r="AI764" t="s">
        <v>8745</v>
      </c>
      <c r="AJ764" t="s">
        <v>8745</v>
      </c>
      <c r="AK764" t="s">
        <v>8745</v>
      </c>
      <c r="AL764" t="s">
        <v>1677</v>
      </c>
      <c r="AM764">
        <v>35056</v>
      </c>
      <c r="AN764" t="s">
        <v>107</v>
      </c>
      <c r="AO764" t="s">
        <v>8746</v>
      </c>
      <c r="AP764" t="s">
        <v>8747</v>
      </c>
    </row>
    <row r="765" spans="1:42" x14ac:dyDescent="0.35">
      <c r="A765">
        <v>454745</v>
      </c>
      <c r="B765" t="s">
        <v>240</v>
      </c>
      <c r="C765" t="s">
        <v>8748</v>
      </c>
      <c r="D765" t="s">
        <v>67</v>
      </c>
      <c r="E765" t="s">
        <v>4115</v>
      </c>
      <c r="F765" t="s">
        <v>67</v>
      </c>
      <c r="G765" t="s">
        <v>8749</v>
      </c>
      <c r="H765" t="s">
        <v>8263</v>
      </c>
      <c r="I765" t="s">
        <v>8750</v>
      </c>
      <c r="J765" t="s">
        <v>8751</v>
      </c>
      <c r="K765" t="s">
        <v>131</v>
      </c>
      <c r="L765" t="s">
        <v>8752</v>
      </c>
      <c r="M765" s="2">
        <v>0.64740740740740743</v>
      </c>
      <c r="N765">
        <v>25.22</v>
      </c>
      <c r="O765" t="str">
        <f t="shared" si="44"/>
        <v>20-30years</v>
      </c>
      <c r="P765">
        <v>80</v>
      </c>
      <c r="Q765" t="s">
        <v>8753</v>
      </c>
      <c r="R765" t="s">
        <v>49</v>
      </c>
      <c r="S765" t="s">
        <v>50</v>
      </c>
      <c r="T765">
        <v>2013</v>
      </c>
      <c r="U765">
        <v>12</v>
      </c>
      <c r="V765" t="s">
        <v>51</v>
      </c>
      <c r="W765" t="s">
        <v>52</v>
      </c>
      <c r="X765">
        <v>22</v>
      </c>
      <c r="Y765" t="s">
        <v>578</v>
      </c>
      <c r="Z765" t="s">
        <v>579</v>
      </c>
      <c r="AA765">
        <v>3.6</v>
      </c>
      <c r="AB765" t="str">
        <f t="shared" si="45"/>
        <v>0-5years</v>
      </c>
      <c r="AC765">
        <v>65708</v>
      </c>
      <c r="AD765" t="str">
        <f t="shared" si="46"/>
        <v>60k-70k</v>
      </c>
      <c r="AE765" s="3">
        <v>0.03</v>
      </c>
      <c r="AF765" s="3" t="str">
        <f t="shared" si="47"/>
        <v>0-5%</v>
      </c>
      <c r="AG765" t="s">
        <v>8754</v>
      </c>
      <c r="AH765" t="s">
        <v>8755</v>
      </c>
      <c r="AI765" t="s">
        <v>8756</v>
      </c>
      <c r="AJ765" t="s">
        <v>8756</v>
      </c>
      <c r="AK765" t="s">
        <v>8756</v>
      </c>
      <c r="AL765" t="s">
        <v>162</v>
      </c>
      <c r="AM765">
        <v>23030</v>
      </c>
      <c r="AN765" t="s">
        <v>107</v>
      </c>
      <c r="AO765" t="s">
        <v>8757</v>
      </c>
      <c r="AP765" t="s">
        <v>8758</v>
      </c>
    </row>
    <row r="766" spans="1:42" x14ac:dyDescent="0.35">
      <c r="A766">
        <v>901588</v>
      </c>
      <c r="B766" t="s">
        <v>110</v>
      </c>
      <c r="C766" t="s">
        <v>8759</v>
      </c>
      <c r="D766" t="s">
        <v>337</v>
      </c>
      <c r="E766" t="s">
        <v>2471</v>
      </c>
      <c r="F766" t="s">
        <v>42</v>
      </c>
      <c r="G766" t="s">
        <v>8760</v>
      </c>
      <c r="H766" t="s">
        <v>8263</v>
      </c>
      <c r="I766" t="s">
        <v>8761</v>
      </c>
      <c r="J766" t="s">
        <v>8762</v>
      </c>
      <c r="K766" t="s">
        <v>6029</v>
      </c>
      <c r="L766" t="s">
        <v>8763</v>
      </c>
      <c r="M766" s="2">
        <v>0.24937500000000001</v>
      </c>
      <c r="N766">
        <v>56.38</v>
      </c>
      <c r="O766" t="str">
        <f t="shared" si="44"/>
        <v>50-60years</v>
      </c>
      <c r="P766">
        <v>41</v>
      </c>
      <c r="Q766" t="s">
        <v>8764</v>
      </c>
      <c r="R766" t="s">
        <v>97</v>
      </c>
      <c r="S766" t="s">
        <v>75</v>
      </c>
      <c r="T766">
        <v>1984</v>
      </c>
      <c r="U766">
        <v>2</v>
      </c>
      <c r="V766" t="s">
        <v>120</v>
      </c>
      <c r="W766" t="s">
        <v>121</v>
      </c>
      <c r="X766">
        <v>18</v>
      </c>
      <c r="Y766" t="s">
        <v>53</v>
      </c>
      <c r="Z766" t="s">
        <v>54</v>
      </c>
      <c r="AA766">
        <v>33.46</v>
      </c>
      <c r="AB766" t="str">
        <f t="shared" si="45"/>
        <v>30-40years</v>
      </c>
      <c r="AC766">
        <v>96974</v>
      </c>
      <c r="AD766" t="str">
        <f t="shared" si="46"/>
        <v>90k-100k</v>
      </c>
      <c r="AE766" s="3">
        <v>0.22</v>
      </c>
      <c r="AF766" s="3" t="str">
        <f t="shared" si="47"/>
        <v>20-25%</v>
      </c>
      <c r="AG766" t="s">
        <v>8765</v>
      </c>
      <c r="AH766" t="s">
        <v>8766</v>
      </c>
      <c r="AI766" t="s">
        <v>8767</v>
      </c>
      <c r="AJ766" t="s">
        <v>83</v>
      </c>
      <c r="AK766" t="s">
        <v>8767</v>
      </c>
      <c r="AL766" t="s">
        <v>526</v>
      </c>
      <c r="AM766">
        <v>32767</v>
      </c>
      <c r="AN766" t="s">
        <v>107</v>
      </c>
      <c r="AO766" t="s">
        <v>8768</v>
      </c>
      <c r="AP766" t="s">
        <v>8769</v>
      </c>
    </row>
    <row r="767" spans="1:42" x14ac:dyDescent="0.35">
      <c r="A767">
        <v>891083</v>
      </c>
      <c r="B767" t="s">
        <v>271</v>
      </c>
      <c r="C767" t="s">
        <v>7876</v>
      </c>
      <c r="D767" t="s">
        <v>65</v>
      </c>
      <c r="E767" t="s">
        <v>6634</v>
      </c>
      <c r="F767" t="s">
        <v>67</v>
      </c>
      <c r="G767" t="s">
        <v>8770</v>
      </c>
      <c r="H767" t="s">
        <v>8263</v>
      </c>
      <c r="I767" t="s">
        <v>8771</v>
      </c>
      <c r="J767" t="s">
        <v>8772</v>
      </c>
      <c r="K767" t="s">
        <v>1523</v>
      </c>
      <c r="L767" t="s">
        <v>8773</v>
      </c>
      <c r="M767" s="2">
        <v>0.84319444444444447</v>
      </c>
      <c r="N767">
        <v>22.19</v>
      </c>
      <c r="O767" t="str">
        <f t="shared" si="44"/>
        <v>20-30years</v>
      </c>
      <c r="P767">
        <v>61</v>
      </c>
      <c r="Q767" s="1">
        <v>42652</v>
      </c>
      <c r="R767" t="s">
        <v>327</v>
      </c>
      <c r="S767" t="s">
        <v>50</v>
      </c>
      <c r="T767">
        <v>2016</v>
      </c>
      <c r="U767">
        <v>9</v>
      </c>
      <c r="V767" t="s">
        <v>328</v>
      </c>
      <c r="W767" t="s">
        <v>329</v>
      </c>
      <c r="X767">
        <v>10</v>
      </c>
      <c r="Y767" t="s">
        <v>53</v>
      </c>
      <c r="Z767" t="s">
        <v>54</v>
      </c>
      <c r="AA767">
        <v>0.88</v>
      </c>
      <c r="AB767" t="str">
        <f t="shared" si="45"/>
        <v>0-5years</v>
      </c>
      <c r="AC767">
        <v>57579</v>
      </c>
      <c r="AD767" t="str">
        <f t="shared" si="46"/>
        <v>50k-60k</v>
      </c>
      <c r="AE767" s="3">
        <v>0.27</v>
      </c>
      <c r="AF767" s="3" t="str">
        <f t="shared" si="47"/>
        <v>25-30%</v>
      </c>
      <c r="AG767" t="s">
        <v>8774</v>
      </c>
      <c r="AH767" t="s">
        <v>8775</v>
      </c>
      <c r="AI767" t="s">
        <v>8776</v>
      </c>
      <c r="AJ767" t="s">
        <v>7330</v>
      </c>
      <c r="AK767" t="s">
        <v>8776</v>
      </c>
      <c r="AL767" t="s">
        <v>1677</v>
      </c>
      <c r="AM767">
        <v>36587</v>
      </c>
      <c r="AN767" t="s">
        <v>107</v>
      </c>
      <c r="AO767" t="s">
        <v>8777</v>
      </c>
      <c r="AP767" t="s">
        <v>8778</v>
      </c>
    </row>
    <row r="768" spans="1:42" x14ac:dyDescent="0.35">
      <c r="A768">
        <v>654747</v>
      </c>
      <c r="B768" t="s">
        <v>240</v>
      </c>
      <c r="C768" t="s">
        <v>4633</v>
      </c>
      <c r="D768" t="s">
        <v>65</v>
      </c>
      <c r="E768" t="s">
        <v>2329</v>
      </c>
      <c r="F768" t="s">
        <v>67</v>
      </c>
      <c r="G768" t="s">
        <v>8779</v>
      </c>
      <c r="H768" t="s">
        <v>8263</v>
      </c>
      <c r="I768" t="s">
        <v>8780</v>
      </c>
      <c r="J768" t="s">
        <v>8781</v>
      </c>
      <c r="K768" t="s">
        <v>1913</v>
      </c>
      <c r="L768" s="1">
        <v>34462</v>
      </c>
      <c r="M768" s="2">
        <v>0.73232638888888879</v>
      </c>
      <c r="N768">
        <v>22.99</v>
      </c>
      <c r="O768" t="str">
        <f t="shared" si="44"/>
        <v>20-30years</v>
      </c>
      <c r="P768">
        <v>81</v>
      </c>
      <c r="Q768" t="s">
        <v>8782</v>
      </c>
      <c r="R768" t="s">
        <v>49</v>
      </c>
      <c r="S768" t="s">
        <v>50</v>
      </c>
      <c r="T768">
        <v>2015</v>
      </c>
      <c r="U768">
        <v>10</v>
      </c>
      <c r="V768" t="s">
        <v>137</v>
      </c>
      <c r="W768" t="s">
        <v>138</v>
      </c>
      <c r="X768">
        <v>30</v>
      </c>
      <c r="Y768" t="s">
        <v>279</v>
      </c>
      <c r="Z768" t="s">
        <v>280</v>
      </c>
      <c r="AA768">
        <v>1.75</v>
      </c>
      <c r="AB768" t="str">
        <f t="shared" si="45"/>
        <v>0-5years</v>
      </c>
      <c r="AC768">
        <v>42553</v>
      </c>
      <c r="AD768" t="str">
        <f t="shared" si="46"/>
        <v>40k-50k</v>
      </c>
      <c r="AE768" s="3">
        <v>0.19</v>
      </c>
      <c r="AF768" s="3" t="str">
        <f t="shared" si="47"/>
        <v>15-20%</v>
      </c>
      <c r="AG768" t="s">
        <v>8783</v>
      </c>
      <c r="AH768" t="s">
        <v>8784</v>
      </c>
      <c r="AI768" t="s">
        <v>287</v>
      </c>
      <c r="AJ768" t="s">
        <v>2139</v>
      </c>
      <c r="AK768" t="s">
        <v>287</v>
      </c>
      <c r="AL768" t="s">
        <v>177</v>
      </c>
      <c r="AM768">
        <v>78702</v>
      </c>
      <c r="AN768" t="s">
        <v>107</v>
      </c>
      <c r="AO768" t="s">
        <v>8785</v>
      </c>
      <c r="AP768" t="s">
        <v>8786</v>
      </c>
    </row>
    <row r="769" spans="1:42" x14ac:dyDescent="0.35">
      <c r="A769">
        <v>778415</v>
      </c>
      <c r="B769" t="s">
        <v>38</v>
      </c>
      <c r="C769" t="s">
        <v>4126</v>
      </c>
      <c r="D769" t="s">
        <v>1424</v>
      </c>
      <c r="E769" t="s">
        <v>4015</v>
      </c>
      <c r="F769" t="s">
        <v>42</v>
      </c>
      <c r="G769" t="s">
        <v>8787</v>
      </c>
      <c r="H769" t="s">
        <v>8263</v>
      </c>
      <c r="I769" t="s">
        <v>8788</v>
      </c>
      <c r="J769" t="s">
        <v>8789</v>
      </c>
      <c r="K769" t="s">
        <v>5839</v>
      </c>
      <c r="L769" t="s">
        <v>8790</v>
      </c>
      <c r="M769" s="2">
        <v>0.7866319444444444</v>
      </c>
      <c r="N769">
        <v>56.72</v>
      </c>
      <c r="O769" t="str">
        <f t="shared" si="44"/>
        <v>50-60years</v>
      </c>
      <c r="P769">
        <v>41</v>
      </c>
      <c r="Q769" t="s">
        <v>8791</v>
      </c>
      <c r="R769" t="s">
        <v>97</v>
      </c>
      <c r="S769" t="s">
        <v>75</v>
      </c>
      <c r="T769">
        <v>1988</v>
      </c>
      <c r="U769">
        <v>3</v>
      </c>
      <c r="V769" t="s">
        <v>98</v>
      </c>
      <c r="W769" t="s">
        <v>99</v>
      </c>
      <c r="X769">
        <v>26</v>
      </c>
      <c r="Y769" t="s">
        <v>53</v>
      </c>
      <c r="Z769" t="s">
        <v>54</v>
      </c>
      <c r="AA769">
        <v>29.36</v>
      </c>
      <c r="AB769" t="str">
        <f t="shared" si="45"/>
        <v>20-30years</v>
      </c>
      <c r="AC769">
        <v>77269</v>
      </c>
      <c r="AD769" t="str">
        <f t="shared" si="46"/>
        <v>70k-80k</v>
      </c>
      <c r="AE769" s="3">
        <v>0.03</v>
      </c>
      <c r="AF769" s="3" t="str">
        <f t="shared" si="47"/>
        <v>0-5%</v>
      </c>
      <c r="AG769" t="s">
        <v>8792</v>
      </c>
      <c r="AH769" t="s">
        <v>8793</v>
      </c>
      <c r="AI769" t="s">
        <v>8794</v>
      </c>
      <c r="AJ769" t="s">
        <v>8795</v>
      </c>
      <c r="AK769" t="s">
        <v>8794</v>
      </c>
      <c r="AL769" t="s">
        <v>427</v>
      </c>
      <c r="AM769">
        <v>70543</v>
      </c>
      <c r="AN769" t="s">
        <v>107</v>
      </c>
      <c r="AO769" t="s">
        <v>8796</v>
      </c>
      <c r="AP769" t="s">
        <v>8797</v>
      </c>
    </row>
    <row r="770" spans="1:42" x14ac:dyDescent="0.35">
      <c r="A770">
        <v>996768</v>
      </c>
      <c r="B770" t="s">
        <v>63</v>
      </c>
      <c r="C770" t="s">
        <v>4540</v>
      </c>
      <c r="D770" t="s">
        <v>305</v>
      </c>
      <c r="E770" t="s">
        <v>147</v>
      </c>
      <c r="F770" t="s">
        <v>67</v>
      </c>
      <c r="G770" t="s">
        <v>8798</v>
      </c>
      <c r="H770" t="s">
        <v>8263</v>
      </c>
      <c r="I770" t="s">
        <v>8799</v>
      </c>
      <c r="J770" t="s">
        <v>8800</v>
      </c>
      <c r="K770" t="s">
        <v>4953</v>
      </c>
      <c r="L770" t="s">
        <v>8801</v>
      </c>
      <c r="M770" s="2">
        <v>0.12344907407407407</v>
      </c>
      <c r="N770">
        <v>33.53</v>
      </c>
      <c r="O770" t="str">
        <f t="shared" si="44"/>
        <v>30-40years</v>
      </c>
      <c r="P770">
        <v>54</v>
      </c>
      <c r="Q770" t="s">
        <v>8802</v>
      </c>
      <c r="R770" t="s">
        <v>327</v>
      </c>
      <c r="S770" t="s">
        <v>50</v>
      </c>
      <c r="T770">
        <v>2014</v>
      </c>
      <c r="U770">
        <v>8</v>
      </c>
      <c r="V770" t="s">
        <v>465</v>
      </c>
      <c r="W770" t="s">
        <v>466</v>
      </c>
      <c r="X770">
        <v>30</v>
      </c>
      <c r="Y770" t="s">
        <v>53</v>
      </c>
      <c r="Z770" t="s">
        <v>54</v>
      </c>
      <c r="AA770">
        <v>2.91</v>
      </c>
      <c r="AB770" t="str">
        <f t="shared" si="45"/>
        <v>0-5years</v>
      </c>
      <c r="AC770">
        <v>114205</v>
      </c>
      <c r="AD770" t="str">
        <f t="shared" si="46"/>
        <v>1.10lac-1.20lac</v>
      </c>
      <c r="AE770" s="3">
        <v>0.03</v>
      </c>
      <c r="AF770" s="3" t="str">
        <f t="shared" si="47"/>
        <v>0-5%</v>
      </c>
      <c r="AG770" t="s">
        <v>8803</v>
      </c>
      <c r="AH770" t="s">
        <v>8804</v>
      </c>
      <c r="AI770" t="s">
        <v>8805</v>
      </c>
      <c r="AJ770" t="s">
        <v>8806</v>
      </c>
      <c r="AK770" t="s">
        <v>8805</v>
      </c>
      <c r="AL770" t="s">
        <v>427</v>
      </c>
      <c r="AM770">
        <v>71452</v>
      </c>
      <c r="AN770" t="s">
        <v>107</v>
      </c>
      <c r="AO770" t="s">
        <v>8807</v>
      </c>
      <c r="AP770" t="s">
        <v>8808</v>
      </c>
    </row>
    <row r="771" spans="1:42" x14ac:dyDescent="0.35">
      <c r="A771">
        <v>295864</v>
      </c>
      <c r="B771" t="s">
        <v>63</v>
      </c>
      <c r="C771" t="s">
        <v>3058</v>
      </c>
      <c r="D771" t="s">
        <v>112</v>
      </c>
      <c r="E771" t="s">
        <v>1581</v>
      </c>
      <c r="F771" t="s">
        <v>67</v>
      </c>
      <c r="G771" t="s">
        <v>8809</v>
      </c>
      <c r="H771" t="s">
        <v>8263</v>
      </c>
      <c r="I771" t="s">
        <v>8810</v>
      </c>
      <c r="J771" t="s">
        <v>8811</v>
      </c>
      <c r="K771" t="s">
        <v>2071</v>
      </c>
      <c r="L771" t="s">
        <v>8812</v>
      </c>
      <c r="M771" s="2">
        <v>0.76254629629629633</v>
      </c>
      <c r="N771">
        <v>24.28</v>
      </c>
      <c r="O771" t="str">
        <f t="shared" ref="O771:O834" si="48">IF(AND(N771&gt;20,N771&lt;=30),"20-30years",IF(AND(N771&gt;30,N771&lt;=40),"30-40years",IF(AND(N771&gt;40,N771&lt;=50),"40-50years",IF(AND(N771&gt;50,N771&lt;=60),"50-60years"))))</f>
        <v>20-30years</v>
      </c>
      <c r="P771">
        <v>69</v>
      </c>
      <c r="Q771" t="s">
        <v>1647</v>
      </c>
      <c r="R771" t="s">
        <v>74</v>
      </c>
      <c r="S771" t="s">
        <v>75</v>
      </c>
      <c r="T771">
        <v>2016</v>
      </c>
      <c r="U771">
        <v>6</v>
      </c>
      <c r="V771" t="s">
        <v>344</v>
      </c>
      <c r="W771" t="s">
        <v>345</v>
      </c>
      <c r="X771">
        <v>22</v>
      </c>
      <c r="Y771" t="s">
        <v>295</v>
      </c>
      <c r="Z771" t="s">
        <v>296</v>
      </c>
      <c r="AA771">
        <v>1.1000000000000001</v>
      </c>
      <c r="AB771" t="str">
        <f t="shared" ref="AB771:AB834" si="49">IF(AA771&lt;=5,"0-5years",IF(AND(AA771&gt;5,AA771&lt;=10),"5-10years", IF(AND(AA771&gt;10,AA771&lt;=15),"10-15years", IF(AND(AA771&gt;15,AA771&lt;=20),"15-20years",IF(AND(AA771&gt;20,AA771&lt;=30),"20-30years",IF(AND(AA771&gt;30,AA771&lt;=40),"30-40years"))))))</f>
        <v>0-5years</v>
      </c>
      <c r="AC771">
        <v>50146</v>
      </c>
      <c r="AD771" t="str">
        <f t="shared" ref="AD771:AD834" si="50">IF(AND(AC771&gt;40000,AC771&lt;=50000),"40k-50k",IF(AND(AC771&gt;50000,AC771&lt;=60000),"50k-60k",IF(AND(AC771&gt;60000,AC771&lt;=70000),"60k-70k",IF(AND(AC771&gt;70000,AC771&lt;=80000),"70k-80k",IF(AND(AC771&gt;80000,AC771&lt;=90000),"80k-90k",IF(AND(AC771&gt;90000,AC771&lt;=100000),"90k-100k",IF(AND(AC771&gt;100000,AC771&lt;=110000),"1lac-1.10lac",IF(AND(AC771&gt;110000,AC771&lt;=120000),"1.10lac-1.20lac",IF(AND(AC771&gt;120000,AC771&lt;=130000),"1.20lac-1.30lac",IF(AND(AC771&gt;130000,AC771&lt;=140000),"1.30lac-1.40lac",IF(AND(AC771&gt;140000,AC771&lt;=150000),"1.40lac-1.50lac",IF(AND(AC771&gt;150000,AC771&lt;=160000),"1.50lac-1.60lac",IF(AND(AC771&gt;160000,AC771&lt;=170000),"1.60lac-1.70lac",IF(AND(AC771&gt;170000,AC771&lt;=180000),"1.70lac-1.80lac",IF(AND(AC771&gt;180000,AC771&lt;=190000),"1.80lac-1.90lac",IF(AND(AC771&gt;190000,AC771&lt;=200000),"1.90lac-2lac"))))))))))))))))</f>
        <v>50k-60k</v>
      </c>
      <c r="AE771" s="3">
        <v>0.22</v>
      </c>
      <c r="AF771" s="3" t="str">
        <f t="shared" ref="AF771:AF834" si="51">IF(AE771&lt;=5%,"0-5%",IF(AND(AE771&gt;5%,AE771&lt;=10%),"5-10%",IF(AND(AE771&gt;10%,AE771&lt;=15%),"10-15%",IF(AND(AE771&gt;15%,AE771&lt;=20%),"15-20%",IF(AND(AE771&gt;20%,AE771&lt;=25%),"20-25%",IF(AND(AE771&gt;25%,AE771&lt;=30%),"25-30%"))))))</f>
        <v>20-25%</v>
      </c>
      <c r="AG771" t="s">
        <v>8813</v>
      </c>
      <c r="AH771" t="s">
        <v>8814</v>
      </c>
      <c r="AI771" t="s">
        <v>8815</v>
      </c>
      <c r="AJ771" t="s">
        <v>8816</v>
      </c>
      <c r="AK771" t="s">
        <v>8815</v>
      </c>
      <c r="AL771" t="s">
        <v>526</v>
      </c>
      <c r="AM771">
        <v>34606</v>
      </c>
      <c r="AN771" t="s">
        <v>107</v>
      </c>
      <c r="AO771" t="s">
        <v>8817</v>
      </c>
      <c r="AP771" t="s">
        <v>8818</v>
      </c>
    </row>
    <row r="772" spans="1:42" x14ac:dyDescent="0.35">
      <c r="A772">
        <v>924999</v>
      </c>
      <c r="B772" t="s">
        <v>63</v>
      </c>
      <c r="C772" t="s">
        <v>8819</v>
      </c>
      <c r="D772" t="s">
        <v>337</v>
      </c>
      <c r="E772" t="s">
        <v>911</v>
      </c>
      <c r="F772" t="s">
        <v>67</v>
      </c>
      <c r="G772" t="s">
        <v>8820</v>
      </c>
      <c r="H772" t="s">
        <v>8263</v>
      </c>
      <c r="I772" t="s">
        <v>8821</v>
      </c>
      <c r="J772" t="s">
        <v>8822</v>
      </c>
      <c r="K772" t="s">
        <v>6577</v>
      </c>
      <c r="L772" s="1">
        <v>28491</v>
      </c>
      <c r="M772" s="2">
        <v>0.7270833333333333</v>
      </c>
      <c r="N772">
        <v>39.6</v>
      </c>
      <c r="O772" t="str">
        <f t="shared" si="48"/>
        <v>30-40years</v>
      </c>
      <c r="P772">
        <v>84</v>
      </c>
      <c r="Q772" t="s">
        <v>8823</v>
      </c>
      <c r="R772" t="s">
        <v>327</v>
      </c>
      <c r="S772" t="s">
        <v>50</v>
      </c>
      <c r="T772">
        <v>2009</v>
      </c>
      <c r="U772">
        <v>7</v>
      </c>
      <c r="V772" t="s">
        <v>390</v>
      </c>
      <c r="W772" t="s">
        <v>391</v>
      </c>
      <c r="X772">
        <v>28</v>
      </c>
      <c r="Y772" t="s">
        <v>78</v>
      </c>
      <c r="Z772" t="s">
        <v>79</v>
      </c>
      <c r="AA772">
        <v>8.01</v>
      </c>
      <c r="AB772" t="str">
        <f t="shared" si="49"/>
        <v>5-10years</v>
      </c>
      <c r="AC772">
        <v>132077</v>
      </c>
      <c r="AD772" t="str">
        <f t="shared" si="50"/>
        <v>1.30lac-1.40lac</v>
      </c>
      <c r="AE772" s="3">
        <v>0.05</v>
      </c>
      <c r="AF772" s="3" t="str">
        <f t="shared" si="51"/>
        <v>0-5%</v>
      </c>
      <c r="AG772" t="s">
        <v>8824</v>
      </c>
      <c r="AH772" t="s">
        <v>8825</v>
      </c>
      <c r="AI772" t="s">
        <v>3058</v>
      </c>
      <c r="AJ772" t="s">
        <v>8826</v>
      </c>
      <c r="AK772" t="s">
        <v>3058</v>
      </c>
      <c r="AL772" t="s">
        <v>1063</v>
      </c>
      <c r="AM772">
        <v>44181</v>
      </c>
      <c r="AN772" t="s">
        <v>85</v>
      </c>
      <c r="AO772" t="s">
        <v>8827</v>
      </c>
      <c r="AP772" t="s">
        <v>8828</v>
      </c>
    </row>
    <row r="773" spans="1:42" x14ac:dyDescent="0.35">
      <c r="A773">
        <v>291663</v>
      </c>
      <c r="B773" t="s">
        <v>63</v>
      </c>
      <c r="C773" t="s">
        <v>8829</v>
      </c>
      <c r="D773" t="s">
        <v>739</v>
      </c>
      <c r="E773" t="s">
        <v>8830</v>
      </c>
      <c r="F773" t="s">
        <v>67</v>
      </c>
      <c r="G773" t="s">
        <v>8831</v>
      </c>
      <c r="H773" t="s">
        <v>8263</v>
      </c>
      <c r="I773" t="s">
        <v>8832</v>
      </c>
      <c r="J773" t="s">
        <v>8833</v>
      </c>
      <c r="K773" t="s">
        <v>8834</v>
      </c>
      <c r="L773" s="1">
        <v>31778</v>
      </c>
      <c r="M773" s="2">
        <v>0.74774305555555554</v>
      </c>
      <c r="N773">
        <v>30.59</v>
      </c>
      <c r="O773" t="str">
        <f t="shared" si="48"/>
        <v>30-40years</v>
      </c>
      <c r="P773">
        <v>80</v>
      </c>
      <c r="Q773" t="s">
        <v>8835</v>
      </c>
      <c r="R773" t="s">
        <v>74</v>
      </c>
      <c r="S773" t="s">
        <v>75</v>
      </c>
      <c r="T773">
        <v>2014</v>
      </c>
      <c r="U773">
        <v>5</v>
      </c>
      <c r="V773" t="s">
        <v>312</v>
      </c>
      <c r="W773" t="s">
        <v>312</v>
      </c>
      <c r="X773">
        <v>20</v>
      </c>
      <c r="Y773" t="s">
        <v>78</v>
      </c>
      <c r="Z773" t="s">
        <v>79</v>
      </c>
      <c r="AA773">
        <v>3.19</v>
      </c>
      <c r="AB773" t="str">
        <f t="shared" si="49"/>
        <v>0-5years</v>
      </c>
      <c r="AC773">
        <v>127017</v>
      </c>
      <c r="AD773" t="str">
        <f t="shared" si="50"/>
        <v>1.20lac-1.30lac</v>
      </c>
      <c r="AE773" s="3">
        <v>0.18</v>
      </c>
      <c r="AF773" s="3" t="str">
        <f t="shared" si="51"/>
        <v>15-20%</v>
      </c>
      <c r="AG773" t="s">
        <v>8836</v>
      </c>
      <c r="AH773" t="s">
        <v>8837</v>
      </c>
      <c r="AI773" t="s">
        <v>8838</v>
      </c>
      <c r="AJ773" t="s">
        <v>395</v>
      </c>
      <c r="AK773" t="s">
        <v>8838</v>
      </c>
      <c r="AL773" t="s">
        <v>471</v>
      </c>
      <c r="AM773">
        <v>4637</v>
      </c>
      <c r="AN773" t="s">
        <v>237</v>
      </c>
      <c r="AO773" t="s">
        <v>8839</v>
      </c>
      <c r="AP773" t="s">
        <v>8840</v>
      </c>
    </row>
    <row r="774" spans="1:42" x14ac:dyDescent="0.35">
      <c r="A774">
        <v>818352</v>
      </c>
      <c r="B774" t="s">
        <v>38</v>
      </c>
      <c r="C774" t="s">
        <v>8841</v>
      </c>
      <c r="D774" t="s">
        <v>354</v>
      </c>
      <c r="E774" t="s">
        <v>8429</v>
      </c>
      <c r="F774" t="s">
        <v>42</v>
      </c>
      <c r="G774" t="s">
        <v>8842</v>
      </c>
      <c r="H774" t="s">
        <v>8263</v>
      </c>
      <c r="I774" t="s">
        <v>8843</v>
      </c>
      <c r="J774" t="s">
        <v>8844</v>
      </c>
      <c r="K774" t="s">
        <v>3663</v>
      </c>
      <c r="L774" s="1">
        <v>24289</v>
      </c>
      <c r="M774" s="2">
        <v>0.18049768518518519</v>
      </c>
      <c r="N774">
        <v>51.59</v>
      </c>
      <c r="O774" t="str">
        <f t="shared" si="48"/>
        <v>50-60years</v>
      </c>
      <c r="P774">
        <v>54</v>
      </c>
      <c r="Q774" s="1">
        <v>38846</v>
      </c>
      <c r="R774" t="s">
        <v>327</v>
      </c>
      <c r="S774" t="s">
        <v>50</v>
      </c>
      <c r="T774">
        <v>2006</v>
      </c>
      <c r="U774">
        <v>9</v>
      </c>
      <c r="V774" t="s">
        <v>328</v>
      </c>
      <c r="W774" t="s">
        <v>329</v>
      </c>
      <c r="X774">
        <v>5</v>
      </c>
      <c r="Y774" t="s">
        <v>78</v>
      </c>
      <c r="Z774" t="s">
        <v>79</v>
      </c>
      <c r="AA774">
        <v>10.9</v>
      </c>
      <c r="AB774" t="str">
        <f t="shared" si="49"/>
        <v>10-15years</v>
      </c>
      <c r="AC774">
        <v>170000</v>
      </c>
      <c r="AD774" t="str">
        <f t="shared" si="50"/>
        <v>1.60lac-1.70lac</v>
      </c>
      <c r="AE774" s="3">
        <v>0.18</v>
      </c>
      <c r="AF774" s="3" t="str">
        <f t="shared" si="51"/>
        <v>15-20%</v>
      </c>
      <c r="AG774" t="s">
        <v>8845</v>
      </c>
      <c r="AH774" t="s">
        <v>8846</v>
      </c>
      <c r="AI774" t="s">
        <v>8847</v>
      </c>
      <c r="AJ774" t="s">
        <v>8848</v>
      </c>
      <c r="AK774" t="s">
        <v>8847</v>
      </c>
      <c r="AL774" t="s">
        <v>972</v>
      </c>
      <c r="AM774">
        <v>28610</v>
      </c>
      <c r="AN774" t="s">
        <v>107</v>
      </c>
      <c r="AO774" t="s">
        <v>8849</v>
      </c>
      <c r="AP774" t="s">
        <v>8850</v>
      </c>
    </row>
    <row r="775" spans="1:42" x14ac:dyDescent="0.35">
      <c r="A775">
        <v>636018</v>
      </c>
      <c r="B775" t="s">
        <v>110</v>
      </c>
      <c r="C775" t="s">
        <v>2952</v>
      </c>
      <c r="D775" t="s">
        <v>42</v>
      </c>
      <c r="E775" t="s">
        <v>5604</v>
      </c>
      <c r="F775" t="s">
        <v>42</v>
      </c>
      <c r="G775" t="s">
        <v>8851</v>
      </c>
      <c r="H775" t="s">
        <v>8263</v>
      </c>
      <c r="I775" t="s">
        <v>8852</v>
      </c>
      <c r="J775" t="s">
        <v>8853</v>
      </c>
      <c r="K775" t="s">
        <v>4347</v>
      </c>
      <c r="L775" s="1">
        <v>25907</v>
      </c>
      <c r="M775" s="2">
        <v>0.30793981481481481</v>
      </c>
      <c r="N775">
        <v>47.24</v>
      </c>
      <c r="O775" t="str">
        <f t="shared" si="48"/>
        <v>40-50years</v>
      </c>
      <c r="P775">
        <v>44</v>
      </c>
      <c r="Q775" t="s">
        <v>8854</v>
      </c>
      <c r="R775" t="s">
        <v>327</v>
      </c>
      <c r="S775" t="s">
        <v>50</v>
      </c>
      <c r="T775">
        <v>2012</v>
      </c>
      <c r="U775">
        <v>8</v>
      </c>
      <c r="V775" t="s">
        <v>465</v>
      </c>
      <c r="W775" t="s">
        <v>466</v>
      </c>
      <c r="X775">
        <v>27</v>
      </c>
      <c r="Y775" t="s">
        <v>100</v>
      </c>
      <c r="Z775" t="s">
        <v>101</v>
      </c>
      <c r="AA775">
        <v>4.92</v>
      </c>
      <c r="AB775" t="str">
        <f t="shared" si="49"/>
        <v>0-5years</v>
      </c>
      <c r="AC775">
        <v>107644</v>
      </c>
      <c r="AD775" t="str">
        <f t="shared" si="50"/>
        <v>1lac-1.10lac</v>
      </c>
      <c r="AE775" s="3">
        <v>0.19</v>
      </c>
      <c r="AF775" s="3" t="str">
        <f t="shared" si="51"/>
        <v>15-20%</v>
      </c>
      <c r="AG775" t="s">
        <v>8855</v>
      </c>
      <c r="AH775" t="s">
        <v>8856</v>
      </c>
      <c r="AI775" t="s">
        <v>4296</v>
      </c>
      <c r="AJ775" t="s">
        <v>7153</v>
      </c>
      <c r="AK775" t="s">
        <v>4296</v>
      </c>
      <c r="AL775" t="s">
        <v>317</v>
      </c>
      <c r="AM775">
        <v>73706</v>
      </c>
      <c r="AN775" t="s">
        <v>107</v>
      </c>
      <c r="AO775" t="s">
        <v>8857</v>
      </c>
      <c r="AP775" t="s">
        <v>8858</v>
      </c>
    </row>
    <row r="776" spans="1:42" x14ac:dyDescent="0.35">
      <c r="A776">
        <v>712045</v>
      </c>
      <c r="B776" t="s">
        <v>128</v>
      </c>
      <c r="C776" t="s">
        <v>8859</v>
      </c>
      <c r="D776" t="s">
        <v>211</v>
      </c>
      <c r="E776" t="s">
        <v>5850</v>
      </c>
      <c r="F776" t="s">
        <v>42</v>
      </c>
      <c r="G776" t="s">
        <v>8860</v>
      </c>
      <c r="H776" t="s">
        <v>8263</v>
      </c>
      <c r="I776" t="s">
        <v>8861</v>
      </c>
      <c r="J776" t="s">
        <v>8862</v>
      </c>
      <c r="K776" t="s">
        <v>5020</v>
      </c>
      <c r="L776" t="s">
        <v>8863</v>
      </c>
      <c r="M776" s="2">
        <v>0.43679398148148146</v>
      </c>
      <c r="N776">
        <v>42.98</v>
      </c>
      <c r="O776" t="str">
        <f t="shared" si="48"/>
        <v>40-50years</v>
      </c>
      <c r="P776">
        <v>55</v>
      </c>
      <c r="Q776" t="s">
        <v>8864</v>
      </c>
      <c r="R776" t="s">
        <v>74</v>
      </c>
      <c r="S776" t="s">
        <v>75</v>
      </c>
      <c r="T776">
        <v>2001</v>
      </c>
      <c r="U776">
        <v>5</v>
      </c>
      <c r="V776" t="s">
        <v>312</v>
      </c>
      <c r="W776" t="s">
        <v>312</v>
      </c>
      <c r="X776">
        <v>13</v>
      </c>
      <c r="Y776" t="s">
        <v>578</v>
      </c>
      <c r="Z776" t="s">
        <v>579</v>
      </c>
      <c r="AA776">
        <v>16.22</v>
      </c>
      <c r="AB776" t="str">
        <f t="shared" si="49"/>
        <v>15-20years</v>
      </c>
      <c r="AC776">
        <v>124937</v>
      </c>
      <c r="AD776" t="str">
        <f t="shared" si="50"/>
        <v>1.20lac-1.30lac</v>
      </c>
      <c r="AE776" s="3">
        <v>0.21</v>
      </c>
      <c r="AF776" s="3" t="str">
        <f t="shared" si="51"/>
        <v>20-25%</v>
      </c>
      <c r="AG776" t="s">
        <v>8865</v>
      </c>
      <c r="AH776" t="s">
        <v>8866</v>
      </c>
      <c r="AI776" t="s">
        <v>8867</v>
      </c>
      <c r="AJ776" t="s">
        <v>8868</v>
      </c>
      <c r="AK776" t="s">
        <v>8867</v>
      </c>
      <c r="AL776" t="s">
        <v>143</v>
      </c>
      <c r="AM776">
        <v>99730</v>
      </c>
      <c r="AN776" t="s">
        <v>60</v>
      </c>
      <c r="AO776" t="s">
        <v>8869</v>
      </c>
      <c r="AP776" t="s">
        <v>8870</v>
      </c>
    </row>
    <row r="777" spans="1:42" x14ac:dyDescent="0.35">
      <c r="A777">
        <v>507999</v>
      </c>
      <c r="B777" t="s">
        <v>38</v>
      </c>
      <c r="C777" t="s">
        <v>8871</v>
      </c>
      <c r="D777" t="s">
        <v>305</v>
      </c>
      <c r="E777" t="s">
        <v>8872</v>
      </c>
      <c r="F777" t="s">
        <v>42</v>
      </c>
      <c r="G777" t="s">
        <v>8873</v>
      </c>
      <c r="H777" t="s">
        <v>8263</v>
      </c>
      <c r="I777" t="s">
        <v>8874</v>
      </c>
      <c r="J777" t="s">
        <v>8875</v>
      </c>
      <c r="K777" t="s">
        <v>6376</v>
      </c>
      <c r="L777" t="s">
        <v>8876</v>
      </c>
      <c r="M777" s="2">
        <v>0.46858796296296296</v>
      </c>
      <c r="N777">
        <v>25.68</v>
      </c>
      <c r="O777" t="str">
        <f t="shared" si="48"/>
        <v>20-30years</v>
      </c>
      <c r="P777">
        <v>59</v>
      </c>
      <c r="Q777" t="s">
        <v>8877</v>
      </c>
      <c r="R777" t="s">
        <v>327</v>
      </c>
      <c r="S777" t="s">
        <v>50</v>
      </c>
      <c r="T777">
        <v>2013</v>
      </c>
      <c r="U777">
        <v>9</v>
      </c>
      <c r="V777" t="s">
        <v>328</v>
      </c>
      <c r="W777" t="s">
        <v>329</v>
      </c>
      <c r="X777">
        <v>23</v>
      </c>
      <c r="Y777" t="s">
        <v>100</v>
      </c>
      <c r="Z777" t="s">
        <v>101</v>
      </c>
      <c r="AA777">
        <v>3.85</v>
      </c>
      <c r="AB777" t="str">
        <f t="shared" si="49"/>
        <v>0-5years</v>
      </c>
      <c r="AC777">
        <v>172384</v>
      </c>
      <c r="AD777" t="str">
        <f t="shared" si="50"/>
        <v>1.70lac-1.80lac</v>
      </c>
      <c r="AE777" s="3">
        <v>0.12</v>
      </c>
      <c r="AF777" s="3" t="str">
        <f t="shared" si="51"/>
        <v>10-15%</v>
      </c>
      <c r="AG777" t="s">
        <v>8878</v>
      </c>
      <c r="AH777" t="s">
        <v>8879</v>
      </c>
      <c r="AI777" t="s">
        <v>8880</v>
      </c>
      <c r="AJ777" t="s">
        <v>1361</v>
      </c>
      <c r="AK777" t="s">
        <v>8880</v>
      </c>
      <c r="AL777" t="s">
        <v>162</v>
      </c>
      <c r="AM777">
        <v>22949</v>
      </c>
      <c r="AN777" t="s">
        <v>107</v>
      </c>
      <c r="AO777" t="s">
        <v>8881</v>
      </c>
      <c r="AP777" t="s">
        <v>8882</v>
      </c>
    </row>
    <row r="778" spans="1:42" x14ac:dyDescent="0.35">
      <c r="A778">
        <v>770255</v>
      </c>
      <c r="B778" t="s">
        <v>128</v>
      </c>
      <c r="C778" t="s">
        <v>8883</v>
      </c>
      <c r="D778" t="s">
        <v>500</v>
      </c>
      <c r="E778" t="s">
        <v>8884</v>
      </c>
      <c r="F778" t="s">
        <v>42</v>
      </c>
      <c r="G778" t="s">
        <v>8885</v>
      </c>
      <c r="H778" t="s">
        <v>8263</v>
      </c>
      <c r="I778" t="s">
        <v>8886</v>
      </c>
      <c r="J778" t="s">
        <v>8887</v>
      </c>
      <c r="K778" t="s">
        <v>486</v>
      </c>
      <c r="L778" s="1">
        <v>28134</v>
      </c>
      <c r="M778" s="2">
        <v>0.13260416666666666</v>
      </c>
      <c r="N778">
        <v>39.93</v>
      </c>
      <c r="O778" t="str">
        <f t="shared" si="48"/>
        <v>30-40years</v>
      </c>
      <c r="P778">
        <v>42</v>
      </c>
      <c r="Q778" t="s">
        <v>8888</v>
      </c>
      <c r="R778" t="s">
        <v>49</v>
      </c>
      <c r="S778" t="s">
        <v>50</v>
      </c>
      <c r="T778">
        <v>2012</v>
      </c>
      <c r="U778">
        <v>10</v>
      </c>
      <c r="V778" t="s">
        <v>137</v>
      </c>
      <c r="W778" t="s">
        <v>138</v>
      </c>
      <c r="X778">
        <v>31</v>
      </c>
      <c r="Y778" t="s">
        <v>295</v>
      </c>
      <c r="Z778" t="s">
        <v>296</v>
      </c>
      <c r="AA778">
        <v>4.74</v>
      </c>
      <c r="AB778" t="str">
        <f t="shared" si="49"/>
        <v>0-5years</v>
      </c>
      <c r="AC778">
        <v>162065</v>
      </c>
      <c r="AD778" t="str">
        <f t="shared" si="50"/>
        <v>1.60lac-1.70lac</v>
      </c>
      <c r="AE778" s="3">
        <v>0.11</v>
      </c>
      <c r="AF778" s="3" t="str">
        <f t="shared" si="51"/>
        <v>10-15%</v>
      </c>
      <c r="AG778" t="s">
        <v>8889</v>
      </c>
      <c r="AH778" t="s">
        <v>8890</v>
      </c>
      <c r="AI778" t="s">
        <v>2220</v>
      </c>
      <c r="AJ778" t="s">
        <v>2007</v>
      </c>
      <c r="AK778" t="s">
        <v>2220</v>
      </c>
      <c r="AL778" t="s">
        <v>526</v>
      </c>
      <c r="AM778">
        <v>33324</v>
      </c>
      <c r="AN778" t="s">
        <v>107</v>
      </c>
      <c r="AO778" t="s">
        <v>8891</v>
      </c>
      <c r="AP778" t="s">
        <v>8892</v>
      </c>
    </row>
    <row r="779" spans="1:42" x14ac:dyDescent="0.35">
      <c r="A779">
        <v>977573</v>
      </c>
      <c r="B779" t="s">
        <v>63</v>
      </c>
      <c r="C779" t="s">
        <v>8893</v>
      </c>
      <c r="D779" t="s">
        <v>1828</v>
      </c>
      <c r="E779" t="s">
        <v>8894</v>
      </c>
      <c r="F779" t="s">
        <v>67</v>
      </c>
      <c r="G779" t="s">
        <v>8895</v>
      </c>
      <c r="H779" t="s">
        <v>8263</v>
      </c>
      <c r="I779" t="s">
        <v>8896</v>
      </c>
      <c r="J779" t="s">
        <v>8897</v>
      </c>
      <c r="K779" t="s">
        <v>617</v>
      </c>
      <c r="L779" s="1">
        <v>28462</v>
      </c>
      <c r="M779" s="2">
        <v>0.21976851851851853</v>
      </c>
      <c r="N779">
        <v>40.409999999999997</v>
      </c>
      <c r="O779" t="str">
        <f t="shared" si="48"/>
        <v>40-50years</v>
      </c>
      <c r="P779">
        <v>57</v>
      </c>
      <c r="Q779" t="s">
        <v>8898</v>
      </c>
      <c r="R779" t="s">
        <v>97</v>
      </c>
      <c r="S779" t="s">
        <v>75</v>
      </c>
      <c r="T779">
        <v>2004</v>
      </c>
      <c r="U779">
        <v>2</v>
      </c>
      <c r="V779" t="s">
        <v>120</v>
      </c>
      <c r="W779" t="s">
        <v>121</v>
      </c>
      <c r="X779">
        <v>29</v>
      </c>
      <c r="Y779" t="s">
        <v>578</v>
      </c>
      <c r="Z779" t="s">
        <v>579</v>
      </c>
      <c r="AA779">
        <v>13.42</v>
      </c>
      <c r="AB779" t="str">
        <f t="shared" si="49"/>
        <v>10-15years</v>
      </c>
      <c r="AC779">
        <v>106956</v>
      </c>
      <c r="AD779" t="str">
        <f t="shared" si="50"/>
        <v>1lac-1.10lac</v>
      </c>
      <c r="AE779" s="3">
        <v>0.05</v>
      </c>
      <c r="AF779" s="3" t="str">
        <f t="shared" si="51"/>
        <v>0-5%</v>
      </c>
      <c r="AG779" t="s">
        <v>8899</v>
      </c>
      <c r="AH779" t="s">
        <v>8900</v>
      </c>
      <c r="AI779" t="s">
        <v>2731</v>
      </c>
      <c r="AJ779" t="s">
        <v>2731</v>
      </c>
      <c r="AK779" t="s">
        <v>2731</v>
      </c>
      <c r="AL779" t="s">
        <v>2732</v>
      </c>
      <c r="AM779">
        <v>29417</v>
      </c>
      <c r="AN779" t="s">
        <v>107</v>
      </c>
      <c r="AO779" t="s">
        <v>8901</v>
      </c>
      <c r="AP779" t="s">
        <v>8902</v>
      </c>
    </row>
    <row r="780" spans="1:42" x14ac:dyDescent="0.35">
      <c r="A780">
        <v>206695</v>
      </c>
      <c r="B780" t="s">
        <v>110</v>
      </c>
      <c r="C780" t="s">
        <v>5613</v>
      </c>
      <c r="D780" t="s">
        <v>211</v>
      </c>
      <c r="E780" t="s">
        <v>770</v>
      </c>
      <c r="F780" t="s">
        <v>42</v>
      </c>
      <c r="G780" t="s">
        <v>8903</v>
      </c>
      <c r="H780" t="s">
        <v>8263</v>
      </c>
      <c r="I780" t="s">
        <v>8904</v>
      </c>
      <c r="J780" t="s">
        <v>8905</v>
      </c>
      <c r="K780" t="s">
        <v>3994</v>
      </c>
      <c r="L780" s="1">
        <v>26457</v>
      </c>
      <c r="M780" s="2">
        <v>4.925925925925926E-2</v>
      </c>
      <c r="N780">
        <v>45.09</v>
      </c>
      <c r="O780" t="str">
        <f t="shared" si="48"/>
        <v>40-50years</v>
      </c>
      <c r="P780">
        <v>47</v>
      </c>
      <c r="Q780" t="s">
        <v>8906</v>
      </c>
      <c r="R780" t="s">
        <v>74</v>
      </c>
      <c r="S780" t="s">
        <v>75</v>
      </c>
      <c r="T780">
        <v>2008</v>
      </c>
      <c r="U780">
        <v>6</v>
      </c>
      <c r="V780" t="s">
        <v>344</v>
      </c>
      <c r="W780" t="s">
        <v>345</v>
      </c>
      <c r="X780">
        <v>22</v>
      </c>
      <c r="Y780" t="s">
        <v>578</v>
      </c>
      <c r="Z780" t="s">
        <v>579</v>
      </c>
      <c r="AA780">
        <v>9.1</v>
      </c>
      <c r="AB780" t="str">
        <f t="shared" si="49"/>
        <v>5-10years</v>
      </c>
      <c r="AC780">
        <v>80478</v>
      </c>
      <c r="AD780" t="str">
        <f t="shared" si="50"/>
        <v>80k-90k</v>
      </c>
      <c r="AE780" s="3">
        <v>0.22</v>
      </c>
      <c r="AF780" s="3" t="str">
        <f t="shared" si="51"/>
        <v>20-25%</v>
      </c>
      <c r="AG780" t="s">
        <v>8907</v>
      </c>
      <c r="AH780" t="s">
        <v>8908</v>
      </c>
      <c r="AI780" t="s">
        <v>8909</v>
      </c>
      <c r="AJ780" t="s">
        <v>8437</v>
      </c>
      <c r="AK780" t="s">
        <v>8909</v>
      </c>
      <c r="AL780" t="s">
        <v>125</v>
      </c>
      <c r="AM780">
        <v>46617</v>
      </c>
      <c r="AN780" t="s">
        <v>85</v>
      </c>
      <c r="AO780" t="s">
        <v>8910</v>
      </c>
      <c r="AP780" t="s">
        <v>8911</v>
      </c>
    </row>
    <row r="781" spans="1:42" x14ac:dyDescent="0.35">
      <c r="A781">
        <v>688327</v>
      </c>
      <c r="B781" t="s">
        <v>63</v>
      </c>
      <c r="C781" t="s">
        <v>7472</v>
      </c>
      <c r="D781" t="s">
        <v>739</v>
      </c>
      <c r="E781" t="s">
        <v>8912</v>
      </c>
      <c r="F781" t="s">
        <v>67</v>
      </c>
      <c r="G781" t="s">
        <v>8913</v>
      </c>
      <c r="H781" t="s">
        <v>8263</v>
      </c>
      <c r="I781" t="s">
        <v>8914</v>
      </c>
      <c r="J781" t="s">
        <v>8915</v>
      </c>
      <c r="K781" t="s">
        <v>3280</v>
      </c>
      <c r="L781" t="s">
        <v>8916</v>
      </c>
      <c r="M781" s="2">
        <v>0.13493055555555555</v>
      </c>
      <c r="N781">
        <v>32.43</v>
      </c>
      <c r="O781" t="str">
        <f t="shared" si="48"/>
        <v>30-40years</v>
      </c>
      <c r="P781">
        <v>87</v>
      </c>
      <c r="Q781" s="1">
        <v>40824</v>
      </c>
      <c r="R781" t="s">
        <v>327</v>
      </c>
      <c r="S781" t="s">
        <v>50</v>
      </c>
      <c r="T781">
        <v>2011</v>
      </c>
      <c r="U781">
        <v>8</v>
      </c>
      <c r="V781" t="s">
        <v>465</v>
      </c>
      <c r="W781" t="s">
        <v>466</v>
      </c>
      <c r="X781">
        <v>10</v>
      </c>
      <c r="Y781" t="s">
        <v>295</v>
      </c>
      <c r="Z781" t="s">
        <v>296</v>
      </c>
      <c r="AA781">
        <v>5.97</v>
      </c>
      <c r="AB781" t="str">
        <f t="shared" si="49"/>
        <v>5-10years</v>
      </c>
      <c r="AC781">
        <v>165331</v>
      </c>
      <c r="AD781" t="str">
        <f t="shared" si="50"/>
        <v>1.60lac-1.70lac</v>
      </c>
      <c r="AE781" s="3">
        <v>0.25</v>
      </c>
      <c r="AF781" s="3" t="str">
        <f t="shared" si="51"/>
        <v>20-25%</v>
      </c>
      <c r="AG781" t="s">
        <v>8917</v>
      </c>
      <c r="AH781" t="s">
        <v>8918</v>
      </c>
      <c r="AI781" t="s">
        <v>8919</v>
      </c>
      <c r="AJ781" t="s">
        <v>1969</v>
      </c>
      <c r="AK781" t="s">
        <v>8919</v>
      </c>
      <c r="AL781" t="s">
        <v>1652</v>
      </c>
      <c r="AM781">
        <v>55804</v>
      </c>
      <c r="AN781" t="s">
        <v>85</v>
      </c>
      <c r="AO781" t="s">
        <v>8920</v>
      </c>
      <c r="AP781" t="s">
        <v>8921</v>
      </c>
    </row>
    <row r="782" spans="1:42" x14ac:dyDescent="0.35">
      <c r="A782">
        <v>903098</v>
      </c>
      <c r="B782" t="s">
        <v>240</v>
      </c>
      <c r="C782" t="s">
        <v>8922</v>
      </c>
      <c r="D782" t="s">
        <v>938</v>
      </c>
      <c r="E782" t="s">
        <v>201</v>
      </c>
      <c r="F782" t="s">
        <v>67</v>
      </c>
      <c r="G782" t="s">
        <v>8923</v>
      </c>
      <c r="H782" t="s">
        <v>8263</v>
      </c>
      <c r="I782" t="s">
        <v>8924</v>
      </c>
      <c r="J782" t="s">
        <v>8925</v>
      </c>
      <c r="K782" t="s">
        <v>8926</v>
      </c>
      <c r="L782" t="s">
        <v>8927</v>
      </c>
      <c r="M782" s="2">
        <v>0.62502314814814819</v>
      </c>
      <c r="N782">
        <v>29.69</v>
      </c>
      <c r="O782" t="str">
        <f t="shared" si="48"/>
        <v>20-30years</v>
      </c>
      <c r="P782">
        <v>51</v>
      </c>
      <c r="Q782" t="s">
        <v>5551</v>
      </c>
      <c r="R782" t="s">
        <v>74</v>
      </c>
      <c r="S782" t="s">
        <v>75</v>
      </c>
      <c r="T782">
        <v>2017</v>
      </c>
      <c r="U782">
        <v>5</v>
      </c>
      <c r="V782" t="s">
        <v>312</v>
      </c>
      <c r="W782" t="s">
        <v>312</v>
      </c>
      <c r="X782">
        <v>26</v>
      </c>
      <c r="Y782" t="s">
        <v>279</v>
      </c>
      <c r="Z782" t="s">
        <v>280</v>
      </c>
      <c r="AA782">
        <v>0.17</v>
      </c>
      <c r="AB782" t="str">
        <f t="shared" si="49"/>
        <v>0-5years</v>
      </c>
      <c r="AC782">
        <v>164512</v>
      </c>
      <c r="AD782" t="str">
        <f t="shared" si="50"/>
        <v>1.60lac-1.70lac</v>
      </c>
      <c r="AE782" s="3">
        <v>0.27</v>
      </c>
      <c r="AF782" s="3" t="str">
        <f t="shared" si="51"/>
        <v>25-30%</v>
      </c>
      <c r="AG782" t="s">
        <v>8928</v>
      </c>
      <c r="AH782" t="s">
        <v>8929</v>
      </c>
      <c r="AI782" t="s">
        <v>8930</v>
      </c>
      <c r="AJ782" t="s">
        <v>529</v>
      </c>
      <c r="AK782" t="s">
        <v>8930</v>
      </c>
      <c r="AL782" t="s">
        <v>301</v>
      </c>
      <c r="AM782">
        <v>52767</v>
      </c>
      <c r="AN782" t="s">
        <v>85</v>
      </c>
      <c r="AO782" t="s">
        <v>8931</v>
      </c>
      <c r="AP782" t="s">
        <v>8932</v>
      </c>
    </row>
    <row r="783" spans="1:42" x14ac:dyDescent="0.35">
      <c r="A783">
        <v>557561</v>
      </c>
      <c r="B783" t="s">
        <v>110</v>
      </c>
      <c r="C783" t="s">
        <v>8933</v>
      </c>
      <c r="D783" t="s">
        <v>130</v>
      </c>
      <c r="E783" t="s">
        <v>2139</v>
      </c>
      <c r="F783" t="s">
        <v>42</v>
      </c>
      <c r="G783" t="s">
        <v>8934</v>
      </c>
      <c r="H783" t="s">
        <v>8263</v>
      </c>
      <c r="I783" t="s">
        <v>8935</v>
      </c>
      <c r="J783" t="s">
        <v>8936</v>
      </c>
      <c r="K783" t="s">
        <v>4731</v>
      </c>
      <c r="L783" t="s">
        <v>8539</v>
      </c>
      <c r="M783" s="2">
        <v>0.95861111111111119</v>
      </c>
      <c r="N783">
        <v>49.99</v>
      </c>
      <c r="O783" t="str">
        <f t="shared" si="48"/>
        <v>40-50years</v>
      </c>
      <c r="P783">
        <v>46</v>
      </c>
      <c r="Q783" t="s">
        <v>8937</v>
      </c>
      <c r="R783" t="s">
        <v>327</v>
      </c>
      <c r="S783" t="s">
        <v>50</v>
      </c>
      <c r="T783">
        <v>1994</v>
      </c>
      <c r="U783">
        <v>8</v>
      </c>
      <c r="V783" t="s">
        <v>465</v>
      </c>
      <c r="W783" t="s">
        <v>466</v>
      </c>
      <c r="X783">
        <v>20</v>
      </c>
      <c r="Y783" t="s">
        <v>53</v>
      </c>
      <c r="Z783" t="s">
        <v>54</v>
      </c>
      <c r="AA783">
        <v>22.95</v>
      </c>
      <c r="AB783" t="str">
        <f t="shared" si="49"/>
        <v>20-30years</v>
      </c>
      <c r="AC783">
        <v>195749</v>
      </c>
      <c r="AD783" t="str">
        <f t="shared" si="50"/>
        <v>1.90lac-2lac</v>
      </c>
      <c r="AE783" s="3">
        <v>0.13</v>
      </c>
      <c r="AF783" s="3" t="str">
        <f t="shared" si="51"/>
        <v>10-15%</v>
      </c>
      <c r="AG783" t="s">
        <v>8938</v>
      </c>
      <c r="AH783" t="s">
        <v>8939</v>
      </c>
      <c r="AI783" t="s">
        <v>8940</v>
      </c>
      <c r="AJ783" t="s">
        <v>6446</v>
      </c>
      <c r="AK783" t="s">
        <v>8940</v>
      </c>
      <c r="AL783" t="s">
        <v>2233</v>
      </c>
      <c r="AM783">
        <v>85629</v>
      </c>
      <c r="AN783" t="s">
        <v>60</v>
      </c>
      <c r="AO783" t="s">
        <v>8941</v>
      </c>
      <c r="AP783" t="s">
        <v>8942</v>
      </c>
    </row>
    <row r="784" spans="1:42" x14ac:dyDescent="0.35">
      <c r="A784">
        <v>864516</v>
      </c>
      <c r="B784" t="s">
        <v>38</v>
      </c>
      <c r="C784" t="s">
        <v>8943</v>
      </c>
      <c r="D784" t="s">
        <v>112</v>
      </c>
      <c r="E784" t="s">
        <v>1888</v>
      </c>
      <c r="F784" t="s">
        <v>42</v>
      </c>
      <c r="G784" t="s">
        <v>8944</v>
      </c>
      <c r="H784" t="s">
        <v>8263</v>
      </c>
      <c r="I784" t="s">
        <v>8945</v>
      </c>
      <c r="J784" t="s">
        <v>8946</v>
      </c>
      <c r="K784" t="s">
        <v>1608</v>
      </c>
      <c r="L784" t="s">
        <v>8947</v>
      </c>
      <c r="M784" s="2">
        <v>0.60302083333333334</v>
      </c>
      <c r="N784">
        <v>32.880000000000003</v>
      </c>
      <c r="O784" t="str">
        <f t="shared" si="48"/>
        <v>30-40years</v>
      </c>
      <c r="P784">
        <v>41</v>
      </c>
      <c r="Q784" s="1">
        <v>39300</v>
      </c>
      <c r="R784" t="s">
        <v>74</v>
      </c>
      <c r="S784" t="s">
        <v>75</v>
      </c>
      <c r="T784">
        <v>2007</v>
      </c>
      <c r="U784">
        <v>6</v>
      </c>
      <c r="V784" t="s">
        <v>344</v>
      </c>
      <c r="W784" t="s">
        <v>345</v>
      </c>
      <c r="X784">
        <v>8</v>
      </c>
      <c r="Y784" t="s">
        <v>279</v>
      </c>
      <c r="Z784" t="s">
        <v>280</v>
      </c>
      <c r="AA784">
        <v>10.15</v>
      </c>
      <c r="AB784" t="str">
        <f t="shared" si="49"/>
        <v>10-15years</v>
      </c>
      <c r="AC784">
        <v>45702</v>
      </c>
      <c r="AD784" t="str">
        <f t="shared" si="50"/>
        <v>40k-50k</v>
      </c>
      <c r="AE784" s="3">
        <v>0.27</v>
      </c>
      <c r="AF784" s="3" t="str">
        <f t="shared" si="51"/>
        <v>25-30%</v>
      </c>
      <c r="AG784" t="s">
        <v>8948</v>
      </c>
      <c r="AH784" t="s">
        <v>8949</v>
      </c>
      <c r="AI784" t="s">
        <v>8950</v>
      </c>
      <c r="AJ784" t="s">
        <v>3174</v>
      </c>
      <c r="AK784" t="s">
        <v>8950</v>
      </c>
      <c r="AL784" t="s">
        <v>236</v>
      </c>
      <c r="AM784">
        <v>15219</v>
      </c>
      <c r="AN784" t="s">
        <v>237</v>
      </c>
      <c r="AO784" t="s">
        <v>8951</v>
      </c>
      <c r="AP784" t="s">
        <v>8952</v>
      </c>
    </row>
    <row r="785" spans="1:42" x14ac:dyDescent="0.35">
      <c r="A785">
        <v>743727</v>
      </c>
      <c r="B785" t="s">
        <v>38</v>
      </c>
      <c r="C785" t="s">
        <v>8953</v>
      </c>
      <c r="D785" t="s">
        <v>500</v>
      </c>
      <c r="E785" t="s">
        <v>8954</v>
      </c>
      <c r="F785" t="s">
        <v>42</v>
      </c>
      <c r="G785" t="s">
        <v>8955</v>
      </c>
      <c r="H785" t="s">
        <v>8263</v>
      </c>
      <c r="I785" t="s">
        <v>8956</v>
      </c>
      <c r="J785" t="s">
        <v>8957</v>
      </c>
      <c r="K785" t="s">
        <v>8958</v>
      </c>
      <c r="L785" t="s">
        <v>8959</v>
      </c>
      <c r="M785" s="2">
        <v>0.77653935185185186</v>
      </c>
      <c r="N785">
        <v>50.46</v>
      </c>
      <c r="O785" t="str">
        <f t="shared" si="48"/>
        <v>50-60years</v>
      </c>
      <c r="P785">
        <v>45</v>
      </c>
      <c r="Q785" t="s">
        <v>8960</v>
      </c>
      <c r="R785" t="s">
        <v>97</v>
      </c>
      <c r="S785" t="s">
        <v>75</v>
      </c>
      <c r="T785">
        <v>1989</v>
      </c>
      <c r="U785">
        <v>2</v>
      </c>
      <c r="V785" t="s">
        <v>120</v>
      </c>
      <c r="W785" t="s">
        <v>121</v>
      </c>
      <c r="X785">
        <v>24</v>
      </c>
      <c r="Y785" t="s">
        <v>279</v>
      </c>
      <c r="Z785" t="s">
        <v>280</v>
      </c>
      <c r="AA785">
        <v>28.44</v>
      </c>
      <c r="AB785" t="str">
        <f t="shared" si="49"/>
        <v>20-30years</v>
      </c>
      <c r="AC785">
        <v>94854</v>
      </c>
      <c r="AD785" t="str">
        <f t="shared" si="50"/>
        <v>90k-100k</v>
      </c>
      <c r="AE785" s="3">
        <v>0.22</v>
      </c>
      <c r="AF785" s="3" t="str">
        <f t="shared" si="51"/>
        <v>20-25%</v>
      </c>
      <c r="AG785" t="s">
        <v>8961</v>
      </c>
      <c r="AH785" t="s">
        <v>8962</v>
      </c>
      <c r="AI785" t="s">
        <v>8963</v>
      </c>
      <c r="AJ785" t="s">
        <v>8964</v>
      </c>
      <c r="AK785" t="s">
        <v>8963</v>
      </c>
      <c r="AL785" t="s">
        <v>1125</v>
      </c>
      <c r="AM785">
        <v>66408</v>
      </c>
      <c r="AN785" t="s">
        <v>85</v>
      </c>
      <c r="AO785" t="s">
        <v>8965</v>
      </c>
      <c r="AP785" t="s">
        <v>8966</v>
      </c>
    </row>
    <row r="786" spans="1:42" x14ac:dyDescent="0.35">
      <c r="A786">
        <v>205865</v>
      </c>
      <c r="B786" t="s">
        <v>38</v>
      </c>
      <c r="C786" t="s">
        <v>8967</v>
      </c>
      <c r="D786" t="s">
        <v>415</v>
      </c>
      <c r="E786" t="s">
        <v>1721</v>
      </c>
      <c r="F786" t="s">
        <v>42</v>
      </c>
      <c r="G786" t="s">
        <v>8968</v>
      </c>
      <c r="H786" t="s">
        <v>8263</v>
      </c>
      <c r="I786" t="s">
        <v>8969</v>
      </c>
      <c r="J786" t="s">
        <v>8970</v>
      </c>
      <c r="K786" t="s">
        <v>2248</v>
      </c>
      <c r="L786" s="1">
        <v>22345</v>
      </c>
      <c r="M786" s="2">
        <v>0.35010416666666666</v>
      </c>
      <c r="N786">
        <v>56.27</v>
      </c>
      <c r="O786" t="str">
        <f t="shared" si="48"/>
        <v>50-60years</v>
      </c>
      <c r="P786">
        <v>47</v>
      </c>
      <c r="Q786" s="1">
        <v>37257</v>
      </c>
      <c r="R786" t="s">
        <v>97</v>
      </c>
      <c r="S786" t="s">
        <v>75</v>
      </c>
      <c r="T786">
        <v>2002</v>
      </c>
      <c r="U786">
        <v>1</v>
      </c>
      <c r="V786" t="s">
        <v>293</v>
      </c>
      <c r="W786" t="s">
        <v>294</v>
      </c>
      <c r="X786">
        <v>1</v>
      </c>
      <c r="Y786" t="s">
        <v>78</v>
      </c>
      <c r="Z786" t="s">
        <v>79</v>
      </c>
      <c r="AA786">
        <v>15.58</v>
      </c>
      <c r="AB786" t="str">
        <f t="shared" si="49"/>
        <v>15-20years</v>
      </c>
      <c r="AC786">
        <v>140358</v>
      </c>
      <c r="AD786" t="str">
        <f t="shared" si="50"/>
        <v>1.40lac-1.50lac</v>
      </c>
      <c r="AE786" s="3">
        <v>0.1</v>
      </c>
      <c r="AF786" s="3" t="str">
        <f t="shared" si="51"/>
        <v>5-10%</v>
      </c>
      <c r="AG786" t="s">
        <v>8971</v>
      </c>
      <c r="AH786" t="s">
        <v>8972</v>
      </c>
      <c r="AI786" t="s">
        <v>7059</v>
      </c>
      <c r="AJ786" t="s">
        <v>8973</v>
      </c>
      <c r="AK786" t="s">
        <v>7059</v>
      </c>
      <c r="AL786" t="s">
        <v>177</v>
      </c>
      <c r="AM786">
        <v>75160</v>
      </c>
      <c r="AN786" t="s">
        <v>107</v>
      </c>
      <c r="AO786" t="s">
        <v>8974</v>
      </c>
      <c r="AP786" t="s">
        <v>8975</v>
      </c>
    </row>
    <row r="787" spans="1:42" x14ac:dyDescent="0.35">
      <c r="A787">
        <v>909024</v>
      </c>
      <c r="B787" t="s">
        <v>128</v>
      </c>
      <c r="C787" t="s">
        <v>8976</v>
      </c>
      <c r="D787" t="s">
        <v>446</v>
      </c>
      <c r="E787" t="s">
        <v>355</v>
      </c>
      <c r="F787" t="s">
        <v>67</v>
      </c>
      <c r="G787" t="s">
        <v>8977</v>
      </c>
      <c r="H787" t="s">
        <v>8263</v>
      </c>
      <c r="I787" t="s">
        <v>8978</v>
      </c>
      <c r="J787" t="s">
        <v>8979</v>
      </c>
      <c r="K787" t="s">
        <v>7466</v>
      </c>
      <c r="L787" s="1">
        <v>27061</v>
      </c>
      <c r="M787" s="2">
        <v>0.45271990740740736</v>
      </c>
      <c r="N787">
        <v>43.6</v>
      </c>
      <c r="O787" t="str">
        <f t="shared" si="48"/>
        <v>40-50years</v>
      </c>
      <c r="P787">
        <v>83</v>
      </c>
      <c r="Q787" t="s">
        <v>8980</v>
      </c>
      <c r="R787" t="s">
        <v>327</v>
      </c>
      <c r="S787" t="s">
        <v>50</v>
      </c>
      <c r="T787">
        <v>2006</v>
      </c>
      <c r="U787">
        <v>9</v>
      </c>
      <c r="V787" t="s">
        <v>328</v>
      </c>
      <c r="W787" t="s">
        <v>329</v>
      </c>
      <c r="X787">
        <v>24</v>
      </c>
      <c r="Y787" t="s">
        <v>578</v>
      </c>
      <c r="Z787" t="s">
        <v>579</v>
      </c>
      <c r="AA787">
        <v>10.85</v>
      </c>
      <c r="AB787" t="str">
        <f t="shared" si="49"/>
        <v>10-15years</v>
      </c>
      <c r="AC787">
        <v>54968</v>
      </c>
      <c r="AD787" t="str">
        <f t="shared" si="50"/>
        <v>50k-60k</v>
      </c>
      <c r="AE787" s="3">
        <v>0.01</v>
      </c>
      <c r="AF787" s="3" t="str">
        <f t="shared" si="51"/>
        <v>0-5%</v>
      </c>
      <c r="AG787" t="s">
        <v>8981</v>
      </c>
      <c r="AH787" t="s">
        <v>8982</v>
      </c>
      <c r="AI787" t="s">
        <v>8983</v>
      </c>
      <c r="AJ787" t="s">
        <v>1407</v>
      </c>
      <c r="AK787" t="s">
        <v>8983</v>
      </c>
      <c r="AL787" t="s">
        <v>396</v>
      </c>
      <c r="AM787">
        <v>69131</v>
      </c>
      <c r="AN787" t="s">
        <v>85</v>
      </c>
      <c r="AO787" t="s">
        <v>8984</v>
      </c>
      <c r="AP787" t="s">
        <v>8985</v>
      </c>
    </row>
    <row r="788" spans="1:42" x14ac:dyDescent="0.35">
      <c r="A788">
        <v>808609</v>
      </c>
      <c r="B788" t="s">
        <v>110</v>
      </c>
      <c r="C788" t="s">
        <v>8986</v>
      </c>
      <c r="D788" t="s">
        <v>273</v>
      </c>
      <c r="E788" t="s">
        <v>8987</v>
      </c>
      <c r="F788" t="s">
        <v>42</v>
      </c>
      <c r="G788" t="s">
        <v>8988</v>
      </c>
      <c r="H788" t="s">
        <v>8263</v>
      </c>
      <c r="I788" t="s">
        <v>8989</v>
      </c>
      <c r="J788" t="s">
        <v>8990</v>
      </c>
      <c r="K788" t="s">
        <v>8991</v>
      </c>
      <c r="L788" s="1">
        <v>33156</v>
      </c>
      <c r="M788" s="2">
        <v>0.59953703703703709</v>
      </c>
      <c r="N788">
        <v>26.82</v>
      </c>
      <c r="O788" t="str">
        <f t="shared" si="48"/>
        <v>20-30years</v>
      </c>
      <c r="P788">
        <v>46</v>
      </c>
      <c r="Q788" t="s">
        <v>981</v>
      </c>
      <c r="R788" t="s">
        <v>97</v>
      </c>
      <c r="S788" t="s">
        <v>75</v>
      </c>
      <c r="T788">
        <v>2017</v>
      </c>
      <c r="U788">
        <v>1</v>
      </c>
      <c r="V788" t="s">
        <v>293</v>
      </c>
      <c r="W788" t="s">
        <v>294</v>
      </c>
      <c r="X788">
        <v>16</v>
      </c>
      <c r="Y788" t="s">
        <v>100</v>
      </c>
      <c r="Z788" t="s">
        <v>101</v>
      </c>
      <c r="AA788">
        <v>0.53</v>
      </c>
      <c r="AB788" t="str">
        <f t="shared" si="49"/>
        <v>0-5years</v>
      </c>
      <c r="AC788">
        <v>187768</v>
      </c>
      <c r="AD788" t="str">
        <f t="shared" si="50"/>
        <v>1.80lac-1.90lac</v>
      </c>
      <c r="AE788" s="3">
        <v>0.12</v>
      </c>
      <c r="AF788" s="3" t="str">
        <f t="shared" si="51"/>
        <v>10-15%</v>
      </c>
      <c r="AG788" t="s">
        <v>8992</v>
      </c>
      <c r="AH788" t="s">
        <v>8993</v>
      </c>
      <c r="AI788" t="s">
        <v>2326</v>
      </c>
      <c r="AJ788" t="s">
        <v>1111</v>
      </c>
      <c r="AK788" t="s">
        <v>2326</v>
      </c>
      <c r="AL788" t="s">
        <v>125</v>
      </c>
      <c r="AM788">
        <v>46013</v>
      </c>
      <c r="AN788" t="s">
        <v>85</v>
      </c>
      <c r="AO788" t="s">
        <v>8994</v>
      </c>
      <c r="AP788" t="s">
        <v>8995</v>
      </c>
    </row>
    <row r="789" spans="1:42" x14ac:dyDescent="0.35">
      <c r="A789">
        <v>804895</v>
      </c>
      <c r="B789" t="s">
        <v>128</v>
      </c>
      <c r="C789" t="s">
        <v>5600</v>
      </c>
      <c r="D789" t="s">
        <v>500</v>
      </c>
      <c r="E789" t="s">
        <v>5960</v>
      </c>
      <c r="F789" t="s">
        <v>67</v>
      </c>
      <c r="G789" t="s">
        <v>8996</v>
      </c>
      <c r="H789" t="s">
        <v>8263</v>
      </c>
      <c r="I789" t="s">
        <v>8997</v>
      </c>
      <c r="J789" t="s">
        <v>8998</v>
      </c>
      <c r="K789" t="s">
        <v>476</v>
      </c>
      <c r="L789" s="1">
        <v>32028</v>
      </c>
      <c r="M789" s="2">
        <v>0.40988425925925925</v>
      </c>
      <c r="N789">
        <v>29.99</v>
      </c>
      <c r="O789" t="str">
        <f t="shared" si="48"/>
        <v>20-30years</v>
      </c>
      <c r="P789">
        <v>81</v>
      </c>
      <c r="Q789" s="1">
        <v>41521</v>
      </c>
      <c r="R789" t="s">
        <v>74</v>
      </c>
      <c r="S789" t="s">
        <v>75</v>
      </c>
      <c r="T789">
        <v>2013</v>
      </c>
      <c r="U789">
        <v>4</v>
      </c>
      <c r="V789" t="s">
        <v>76</v>
      </c>
      <c r="W789" t="s">
        <v>77</v>
      </c>
      <c r="X789">
        <v>9</v>
      </c>
      <c r="Y789" t="s">
        <v>78</v>
      </c>
      <c r="Z789" t="s">
        <v>79</v>
      </c>
      <c r="AA789">
        <v>4.3</v>
      </c>
      <c r="AB789" t="str">
        <f t="shared" si="49"/>
        <v>0-5years</v>
      </c>
      <c r="AC789">
        <v>69477</v>
      </c>
      <c r="AD789" t="str">
        <f t="shared" si="50"/>
        <v>60k-70k</v>
      </c>
      <c r="AE789" s="3">
        <v>0.06</v>
      </c>
      <c r="AF789" s="3" t="str">
        <f t="shared" si="51"/>
        <v>5-10%</v>
      </c>
      <c r="AG789" t="s">
        <v>8999</v>
      </c>
      <c r="AH789" t="s">
        <v>9000</v>
      </c>
      <c r="AI789" t="s">
        <v>9001</v>
      </c>
      <c r="AJ789" t="s">
        <v>9002</v>
      </c>
      <c r="AK789" t="s">
        <v>9001</v>
      </c>
      <c r="AL789" t="s">
        <v>1677</v>
      </c>
      <c r="AM789">
        <v>36261</v>
      </c>
      <c r="AN789" t="s">
        <v>107</v>
      </c>
      <c r="AO789" t="s">
        <v>9003</v>
      </c>
      <c r="AP789" t="s">
        <v>9004</v>
      </c>
    </row>
    <row r="790" spans="1:42" x14ac:dyDescent="0.35">
      <c r="A790">
        <v>564246</v>
      </c>
      <c r="B790" t="s">
        <v>38</v>
      </c>
      <c r="C790" t="s">
        <v>9005</v>
      </c>
      <c r="D790" t="s">
        <v>938</v>
      </c>
      <c r="E790" t="s">
        <v>730</v>
      </c>
      <c r="F790" t="s">
        <v>42</v>
      </c>
      <c r="G790" t="s">
        <v>9006</v>
      </c>
      <c r="H790" t="s">
        <v>8263</v>
      </c>
      <c r="I790" t="s">
        <v>9007</v>
      </c>
      <c r="J790" t="s">
        <v>9008</v>
      </c>
      <c r="K790" t="s">
        <v>9009</v>
      </c>
      <c r="L790" s="1">
        <v>34344</v>
      </c>
      <c r="M790" s="2">
        <v>0.20440972222222223</v>
      </c>
      <c r="N790">
        <v>22.84</v>
      </c>
      <c r="O790" t="str">
        <f t="shared" si="48"/>
        <v>20-30years</v>
      </c>
      <c r="P790">
        <v>44</v>
      </c>
      <c r="Q790" t="s">
        <v>9010</v>
      </c>
      <c r="R790" t="s">
        <v>327</v>
      </c>
      <c r="S790" t="s">
        <v>50</v>
      </c>
      <c r="T790">
        <v>2016</v>
      </c>
      <c r="U790">
        <v>9</v>
      </c>
      <c r="V790" t="s">
        <v>328</v>
      </c>
      <c r="W790" t="s">
        <v>329</v>
      </c>
      <c r="X790">
        <v>20</v>
      </c>
      <c r="Y790" t="s">
        <v>78</v>
      </c>
      <c r="Z790" t="s">
        <v>79</v>
      </c>
      <c r="AA790">
        <v>0.85</v>
      </c>
      <c r="AB790" t="str">
        <f t="shared" si="49"/>
        <v>0-5years</v>
      </c>
      <c r="AC790">
        <v>174027</v>
      </c>
      <c r="AD790" t="str">
        <f t="shared" si="50"/>
        <v>1.70lac-1.80lac</v>
      </c>
      <c r="AE790" s="3">
        <v>0.23</v>
      </c>
      <c r="AF790" s="3" t="str">
        <f t="shared" si="51"/>
        <v>20-25%</v>
      </c>
      <c r="AG790" t="s">
        <v>9011</v>
      </c>
      <c r="AH790" t="s">
        <v>9012</v>
      </c>
      <c r="AI790" t="s">
        <v>9013</v>
      </c>
      <c r="AJ790" t="s">
        <v>131</v>
      </c>
      <c r="AK790" t="s">
        <v>9013</v>
      </c>
      <c r="AL790" t="s">
        <v>236</v>
      </c>
      <c r="AM790">
        <v>17729</v>
      </c>
      <c r="AN790" t="s">
        <v>237</v>
      </c>
      <c r="AO790" t="s">
        <v>9014</v>
      </c>
      <c r="AP790" t="s">
        <v>9015</v>
      </c>
    </row>
    <row r="791" spans="1:42" x14ac:dyDescent="0.35">
      <c r="A791">
        <v>208230</v>
      </c>
      <c r="B791" t="s">
        <v>63</v>
      </c>
      <c r="C791" t="s">
        <v>4905</v>
      </c>
      <c r="D791" t="s">
        <v>1828</v>
      </c>
      <c r="E791" t="s">
        <v>9016</v>
      </c>
      <c r="F791" t="s">
        <v>67</v>
      </c>
      <c r="G791" t="s">
        <v>9017</v>
      </c>
      <c r="H791" t="s">
        <v>8263</v>
      </c>
      <c r="I791" t="s">
        <v>9018</v>
      </c>
      <c r="J791" t="s">
        <v>9019</v>
      </c>
      <c r="K791" t="s">
        <v>8510</v>
      </c>
      <c r="L791" t="s">
        <v>9020</v>
      </c>
      <c r="M791" s="2">
        <v>0.515162037037037</v>
      </c>
      <c r="N791">
        <v>46.73</v>
      </c>
      <c r="O791" t="str">
        <f t="shared" si="48"/>
        <v>40-50years</v>
      </c>
      <c r="P791">
        <v>54</v>
      </c>
      <c r="Q791" t="s">
        <v>9021</v>
      </c>
      <c r="R791" t="s">
        <v>49</v>
      </c>
      <c r="S791" t="s">
        <v>50</v>
      </c>
      <c r="T791">
        <v>2009</v>
      </c>
      <c r="U791">
        <v>12</v>
      </c>
      <c r="V791" t="s">
        <v>51</v>
      </c>
      <c r="W791" t="s">
        <v>52</v>
      </c>
      <c r="X791">
        <v>25</v>
      </c>
      <c r="Y791" t="s">
        <v>279</v>
      </c>
      <c r="Z791" t="s">
        <v>280</v>
      </c>
      <c r="AA791">
        <v>7.59</v>
      </c>
      <c r="AB791" t="str">
        <f t="shared" si="49"/>
        <v>5-10years</v>
      </c>
      <c r="AC791">
        <v>121345</v>
      </c>
      <c r="AD791" t="str">
        <f t="shared" si="50"/>
        <v>1.20lac-1.30lac</v>
      </c>
      <c r="AE791" s="3">
        <v>0.08</v>
      </c>
      <c r="AF791" s="3" t="str">
        <f t="shared" si="51"/>
        <v>5-10%</v>
      </c>
      <c r="AG791" t="s">
        <v>9022</v>
      </c>
      <c r="AH791" t="s">
        <v>9023</v>
      </c>
      <c r="AI791" t="s">
        <v>9024</v>
      </c>
      <c r="AJ791" t="s">
        <v>5887</v>
      </c>
      <c r="AK791" t="s">
        <v>9024</v>
      </c>
      <c r="AL791" t="s">
        <v>609</v>
      </c>
      <c r="AM791">
        <v>26269</v>
      </c>
      <c r="AN791" t="s">
        <v>107</v>
      </c>
      <c r="AO791" t="s">
        <v>9025</v>
      </c>
      <c r="AP791" t="s">
        <v>9026</v>
      </c>
    </row>
    <row r="792" spans="1:42" x14ac:dyDescent="0.35">
      <c r="A792">
        <v>232387</v>
      </c>
      <c r="B792" t="s">
        <v>88</v>
      </c>
      <c r="C792" t="s">
        <v>9027</v>
      </c>
      <c r="D792" t="s">
        <v>181</v>
      </c>
      <c r="E792" t="s">
        <v>6134</v>
      </c>
      <c r="F792" t="s">
        <v>42</v>
      </c>
      <c r="G792" t="s">
        <v>9028</v>
      </c>
      <c r="H792" t="s">
        <v>8263</v>
      </c>
      <c r="I792" t="s">
        <v>9029</v>
      </c>
      <c r="J792" t="s">
        <v>9030</v>
      </c>
      <c r="K792" t="s">
        <v>9031</v>
      </c>
      <c r="L792" t="s">
        <v>136</v>
      </c>
      <c r="M792" s="2">
        <v>0.37951388888888887</v>
      </c>
      <c r="N792">
        <v>22.39</v>
      </c>
      <c r="O792" t="str">
        <f t="shared" si="48"/>
        <v>20-30years</v>
      </c>
      <c r="P792">
        <v>57</v>
      </c>
      <c r="Q792" s="1">
        <v>42586</v>
      </c>
      <c r="R792" t="s">
        <v>74</v>
      </c>
      <c r="S792" t="s">
        <v>75</v>
      </c>
      <c r="T792">
        <v>2016</v>
      </c>
      <c r="U792">
        <v>4</v>
      </c>
      <c r="V792" t="s">
        <v>76</v>
      </c>
      <c r="W792" t="s">
        <v>77</v>
      </c>
      <c r="X792">
        <v>8</v>
      </c>
      <c r="Y792" t="s">
        <v>279</v>
      </c>
      <c r="Z792" t="s">
        <v>280</v>
      </c>
      <c r="AA792">
        <v>1.3</v>
      </c>
      <c r="AB792" t="str">
        <f t="shared" si="49"/>
        <v>0-5years</v>
      </c>
      <c r="AC792">
        <v>166489</v>
      </c>
      <c r="AD792" t="str">
        <f t="shared" si="50"/>
        <v>1.60lac-1.70lac</v>
      </c>
      <c r="AE792" s="3">
        <v>0.19</v>
      </c>
      <c r="AF792" s="3" t="str">
        <f t="shared" si="51"/>
        <v>15-20%</v>
      </c>
      <c r="AG792" t="s">
        <v>9032</v>
      </c>
      <c r="AH792" t="s">
        <v>9033</v>
      </c>
      <c r="AI792" t="s">
        <v>9034</v>
      </c>
      <c r="AJ792" t="s">
        <v>789</v>
      </c>
      <c r="AK792" t="s">
        <v>9034</v>
      </c>
      <c r="AL792" t="s">
        <v>609</v>
      </c>
      <c r="AM792">
        <v>25502</v>
      </c>
      <c r="AN792" t="s">
        <v>107</v>
      </c>
      <c r="AO792" t="s">
        <v>9035</v>
      </c>
      <c r="AP792" t="s">
        <v>9036</v>
      </c>
    </row>
    <row r="793" spans="1:42" x14ac:dyDescent="0.35">
      <c r="A793">
        <v>124923</v>
      </c>
      <c r="B793" t="s">
        <v>38</v>
      </c>
      <c r="C793" t="s">
        <v>9037</v>
      </c>
      <c r="D793" t="s">
        <v>112</v>
      </c>
      <c r="E793" t="s">
        <v>887</v>
      </c>
      <c r="F793" t="s">
        <v>42</v>
      </c>
      <c r="G793" t="s">
        <v>9038</v>
      </c>
      <c r="H793" t="s">
        <v>8263</v>
      </c>
      <c r="I793" t="s">
        <v>9039</v>
      </c>
      <c r="J793" t="s">
        <v>9040</v>
      </c>
      <c r="K793" t="s">
        <v>3960</v>
      </c>
      <c r="L793" s="1">
        <v>25905</v>
      </c>
      <c r="M793" s="2">
        <v>0.65333333333333332</v>
      </c>
      <c r="N793">
        <v>47.41</v>
      </c>
      <c r="O793" t="str">
        <f t="shared" si="48"/>
        <v>40-50years</v>
      </c>
      <c r="P793">
        <v>50</v>
      </c>
      <c r="Q793" s="1">
        <v>36409</v>
      </c>
      <c r="R793" t="s">
        <v>74</v>
      </c>
      <c r="S793" t="s">
        <v>75</v>
      </c>
      <c r="T793">
        <v>1999</v>
      </c>
      <c r="U793">
        <v>6</v>
      </c>
      <c r="V793" t="s">
        <v>344</v>
      </c>
      <c r="W793" t="s">
        <v>345</v>
      </c>
      <c r="X793">
        <v>9</v>
      </c>
      <c r="Y793" t="s">
        <v>295</v>
      </c>
      <c r="Z793" t="s">
        <v>296</v>
      </c>
      <c r="AA793">
        <v>18.149999999999999</v>
      </c>
      <c r="AB793" t="str">
        <f t="shared" si="49"/>
        <v>15-20years</v>
      </c>
      <c r="AC793">
        <v>119758</v>
      </c>
      <c r="AD793" t="str">
        <f t="shared" si="50"/>
        <v>1.10lac-1.20lac</v>
      </c>
      <c r="AE793" s="3">
        <v>0.06</v>
      </c>
      <c r="AF793" s="3" t="str">
        <f t="shared" si="51"/>
        <v>5-10%</v>
      </c>
      <c r="AG793" t="s">
        <v>9041</v>
      </c>
      <c r="AH793" t="s">
        <v>9042</v>
      </c>
      <c r="AI793" t="s">
        <v>9043</v>
      </c>
      <c r="AJ793" t="s">
        <v>5087</v>
      </c>
      <c r="AK793" t="s">
        <v>9043</v>
      </c>
      <c r="AL793" t="s">
        <v>934</v>
      </c>
      <c r="AM793">
        <v>65436</v>
      </c>
      <c r="AN793" t="s">
        <v>85</v>
      </c>
      <c r="AO793" t="s">
        <v>9044</v>
      </c>
      <c r="AP793" t="s">
        <v>9045</v>
      </c>
    </row>
    <row r="794" spans="1:42" x14ac:dyDescent="0.35">
      <c r="A794">
        <v>274518</v>
      </c>
      <c r="B794" t="s">
        <v>38</v>
      </c>
      <c r="C794" t="s">
        <v>9046</v>
      </c>
      <c r="D794" t="s">
        <v>196</v>
      </c>
      <c r="E794" t="s">
        <v>310</v>
      </c>
      <c r="F794" t="s">
        <v>42</v>
      </c>
      <c r="G794" t="s">
        <v>9047</v>
      </c>
      <c r="H794" t="s">
        <v>8263</v>
      </c>
      <c r="I794" t="s">
        <v>9048</v>
      </c>
      <c r="J794" t="s">
        <v>9049</v>
      </c>
      <c r="K794" t="s">
        <v>9050</v>
      </c>
      <c r="L794" s="1">
        <v>31300</v>
      </c>
      <c r="M794" s="2">
        <v>5.1481481481481482E-2</v>
      </c>
      <c r="N794">
        <v>31.82</v>
      </c>
      <c r="O794" t="str">
        <f t="shared" si="48"/>
        <v>30-40years</v>
      </c>
      <c r="P794">
        <v>59</v>
      </c>
      <c r="Q794" t="s">
        <v>9051</v>
      </c>
      <c r="R794" t="s">
        <v>49</v>
      </c>
      <c r="S794" t="s">
        <v>50</v>
      </c>
      <c r="T794">
        <v>2009</v>
      </c>
      <c r="U794">
        <v>11</v>
      </c>
      <c r="V794" t="s">
        <v>154</v>
      </c>
      <c r="W794" t="s">
        <v>155</v>
      </c>
      <c r="X794">
        <v>29</v>
      </c>
      <c r="Y794" t="s">
        <v>578</v>
      </c>
      <c r="Z794" t="s">
        <v>579</v>
      </c>
      <c r="AA794">
        <v>7.67</v>
      </c>
      <c r="AB794" t="str">
        <f t="shared" si="49"/>
        <v>5-10years</v>
      </c>
      <c r="AC794">
        <v>103848</v>
      </c>
      <c r="AD794" t="str">
        <f t="shared" si="50"/>
        <v>1lac-1.10lac</v>
      </c>
      <c r="AE794" s="3">
        <v>0.04</v>
      </c>
      <c r="AF794" s="3" t="str">
        <f t="shared" si="51"/>
        <v>0-5%</v>
      </c>
      <c r="AG794" t="s">
        <v>9052</v>
      </c>
      <c r="AH794" t="s">
        <v>9053</v>
      </c>
      <c r="AI794" t="s">
        <v>5419</v>
      </c>
      <c r="AJ794" t="s">
        <v>5420</v>
      </c>
      <c r="AK794" t="s">
        <v>5419</v>
      </c>
      <c r="AL794" t="s">
        <v>379</v>
      </c>
      <c r="AM794">
        <v>10017</v>
      </c>
      <c r="AN794" t="s">
        <v>237</v>
      </c>
      <c r="AO794" t="s">
        <v>9054</v>
      </c>
      <c r="AP794" t="s">
        <v>9055</v>
      </c>
    </row>
    <row r="795" spans="1:42" x14ac:dyDescent="0.35">
      <c r="A795">
        <v>288568</v>
      </c>
      <c r="B795" t="s">
        <v>63</v>
      </c>
      <c r="C795" t="s">
        <v>4972</v>
      </c>
      <c r="D795" t="s">
        <v>181</v>
      </c>
      <c r="E795" t="s">
        <v>3841</v>
      </c>
      <c r="F795" t="s">
        <v>67</v>
      </c>
      <c r="G795" t="s">
        <v>9056</v>
      </c>
      <c r="H795" t="s">
        <v>8263</v>
      </c>
      <c r="I795" t="s">
        <v>9057</v>
      </c>
      <c r="J795" t="s">
        <v>9058</v>
      </c>
      <c r="K795" t="s">
        <v>9059</v>
      </c>
      <c r="L795" t="s">
        <v>9060</v>
      </c>
      <c r="M795" s="2">
        <v>0.57013888888888886</v>
      </c>
      <c r="N795">
        <v>45.28</v>
      </c>
      <c r="O795" t="str">
        <f t="shared" si="48"/>
        <v>40-50years</v>
      </c>
      <c r="P795">
        <v>86</v>
      </c>
      <c r="Q795" t="s">
        <v>9061</v>
      </c>
      <c r="R795" t="s">
        <v>327</v>
      </c>
      <c r="S795" t="s">
        <v>50</v>
      </c>
      <c r="T795">
        <v>1997</v>
      </c>
      <c r="U795">
        <v>8</v>
      </c>
      <c r="V795" t="s">
        <v>465</v>
      </c>
      <c r="W795" t="s">
        <v>466</v>
      </c>
      <c r="X795">
        <v>14</v>
      </c>
      <c r="Y795" t="s">
        <v>156</v>
      </c>
      <c r="Z795" t="s">
        <v>157</v>
      </c>
      <c r="AA795">
        <v>19.97</v>
      </c>
      <c r="AB795" t="str">
        <f t="shared" si="49"/>
        <v>15-20years</v>
      </c>
      <c r="AC795">
        <v>129888</v>
      </c>
      <c r="AD795" t="str">
        <f t="shared" si="50"/>
        <v>1.20lac-1.30lac</v>
      </c>
      <c r="AE795" s="3">
        <v>0.1</v>
      </c>
      <c r="AF795" s="3" t="str">
        <f t="shared" si="51"/>
        <v>5-10%</v>
      </c>
      <c r="AG795" t="s">
        <v>9062</v>
      </c>
      <c r="AH795" t="s">
        <v>9063</v>
      </c>
      <c r="AI795" t="s">
        <v>9064</v>
      </c>
      <c r="AJ795" t="s">
        <v>9065</v>
      </c>
      <c r="AK795" t="s">
        <v>9064</v>
      </c>
      <c r="AL795" t="s">
        <v>236</v>
      </c>
      <c r="AM795">
        <v>18974</v>
      </c>
      <c r="AN795" t="s">
        <v>237</v>
      </c>
      <c r="AO795" t="s">
        <v>9066</v>
      </c>
      <c r="AP795" t="s">
        <v>9067</v>
      </c>
    </row>
    <row r="796" spans="1:42" x14ac:dyDescent="0.35">
      <c r="A796">
        <v>802355</v>
      </c>
      <c r="B796" t="s">
        <v>110</v>
      </c>
      <c r="C796" t="s">
        <v>2991</v>
      </c>
      <c r="D796" t="s">
        <v>572</v>
      </c>
      <c r="E796" t="s">
        <v>5689</v>
      </c>
      <c r="F796" t="s">
        <v>42</v>
      </c>
      <c r="G796" t="s">
        <v>9068</v>
      </c>
      <c r="H796" t="s">
        <v>8263</v>
      </c>
      <c r="I796" t="s">
        <v>9069</v>
      </c>
      <c r="J796" t="s">
        <v>9070</v>
      </c>
      <c r="K796" t="s">
        <v>2471</v>
      </c>
      <c r="L796" t="s">
        <v>9071</v>
      </c>
      <c r="M796" s="2">
        <v>5.4201388888888889E-2</v>
      </c>
      <c r="N796">
        <v>48.61</v>
      </c>
      <c r="O796" t="str">
        <f t="shared" si="48"/>
        <v>40-50years</v>
      </c>
      <c r="P796">
        <v>54</v>
      </c>
      <c r="Q796" s="1">
        <v>36499</v>
      </c>
      <c r="R796" t="s">
        <v>74</v>
      </c>
      <c r="S796" t="s">
        <v>75</v>
      </c>
      <c r="T796">
        <v>1999</v>
      </c>
      <c r="U796">
        <v>5</v>
      </c>
      <c r="V796" t="s">
        <v>312</v>
      </c>
      <c r="W796" t="s">
        <v>312</v>
      </c>
      <c r="X796">
        <v>12</v>
      </c>
      <c r="Y796" t="s">
        <v>295</v>
      </c>
      <c r="Z796" t="s">
        <v>296</v>
      </c>
      <c r="AA796">
        <v>18.22</v>
      </c>
      <c r="AB796" t="str">
        <f t="shared" si="49"/>
        <v>15-20years</v>
      </c>
      <c r="AC796">
        <v>146837</v>
      </c>
      <c r="AD796" t="str">
        <f t="shared" si="50"/>
        <v>1.40lac-1.50lac</v>
      </c>
      <c r="AE796" s="3">
        <v>0.24</v>
      </c>
      <c r="AF796" s="3" t="str">
        <f t="shared" si="51"/>
        <v>20-25%</v>
      </c>
      <c r="AG796" t="s">
        <v>9072</v>
      </c>
      <c r="AH796" t="s">
        <v>9073</v>
      </c>
      <c r="AI796" t="s">
        <v>4110</v>
      </c>
      <c r="AJ796" t="s">
        <v>4111</v>
      </c>
      <c r="AK796" t="s">
        <v>4110</v>
      </c>
      <c r="AL796" t="s">
        <v>1063</v>
      </c>
      <c r="AM796">
        <v>45207</v>
      </c>
      <c r="AN796" t="s">
        <v>85</v>
      </c>
      <c r="AO796" t="s">
        <v>9074</v>
      </c>
      <c r="AP796" t="s">
        <v>9075</v>
      </c>
    </row>
    <row r="797" spans="1:42" x14ac:dyDescent="0.35">
      <c r="A797">
        <v>648744</v>
      </c>
      <c r="B797" t="s">
        <v>271</v>
      </c>
      <c r="C797" t="s">
        <v>4672</v>
      </c>
      <c r="D797" t="s">
        <v>354</v>
      </c>
      <c r="E797" t="s">
        <v>6011</v>
      </c>
      <c r="F797" t="s">
        <v>67</v>
      </c>
      <c r="G797" t="s">
        <v>9076</v>
      </c>
      <c r="H797" t="s">
        <v>8263</v>
      </c>
      <c r="I797" t="s">
        <v>9077</v>
      </c>
      <c r="J797" t="s">
        <v>9078</v>
      </c>
      <c r="K797" t="s">
        <v>8884</v>
      </c>
      <c r="L797" s="1">
        <v>24057</v>
      </c>
      <c r="M797" s="2">
        <v>0.30769675925925927</v>
      </c>
      <c r="N797">
        <v>51.75</v>
      </c>
      <c r="O797" t="str">
        <f t="shared" si="48"/>
        <v>50-60years</v>
      </c>
      <c r="P797">
        <v>84</v>
      </c>
      <c r="Q797" t="s">
        <v>9079</v>
      </c>
      <c r="R797" t="s">
        <v>97</v>
      </c>
      <c r="S797" t="s">
        <v>75</v>
      </c>
      <c r="T797">
        <v>2017</v>
      </c>
      <c r="U797">
        <v>3</v>
      </c>
      <c r="V797" t="s">
        <v>98</v>
      </c>
      <c r="W797" t="s">
        <v>99</v>
      </c>
      <c r="X797">
        <v>22</v>
      </c>
      <c r="Y797" t="s">
        <v>295</v>
      </c>
      <c r="Z797" t="s">
        <v>296</v>
      </c>
      <c r="AA797">
        <v>0.35</v>
      </c>
      <c r="AB797" t="str">
        <f t="shared" si="49"/>
        <v>0-5years</v>
      </c>
      <c r="AC797">
        <v>40783</v>
      </c>
      <c r="AD797" t="str">
        <f t="shared" si="50"/>
        <v>40k-50k</v>
      </c>
      <c r="AE797" s="3">
        <v>0.2</v>
      </c>
      <c r="AF797" s="3" t="str">
        <f t="shared" si="51"/>
        <v>15-20%</v>
      </c>
      <c r="AG797" t="s">
        <v>9080</v>
      </c>
      <c r="AH797" t="s">
        <v>9081</v>
      </c>
      <c r="AI797" t="s">
        <v>9082</v>
      </c>
      <c r="AJ797" t="s">
        <v>9083</v>
      </c>
      <c r="AK797" t="s">
        <v>9082</v>
      </c>
      <c r="AL797" t="s">
        <v>252</v>
      </c>
      <c r="AM797">
        <v>94565</v>
      </c>
      <c r="AN797" t="s">
        <v>60</v>
      </c>
      <c r="AO797" t="s">
        <v>9084</v>
      </c>
      <c r="AP797" t="s">
        <v>9085</v>
      </c>
    </row>
    <row r="798" spans="1:42" x14ac:dyDescent="0.35">
      <c r="A798">
        <v>224106</v>
      </c>
      <c r="B798" t="s">
        <v>271</v>
      </c>
      <c r="C798" t="s">
        <v>9086</v>
      </c>
      <c r="D798" t="s">
        <v>431</v>
      </c>
      <c r="E798" t="s">
        <v>1071</v>
      </c>
      <c r="F798" t="s">
        <v>67</v>
      </c>
      <c r="G798" t="s">
        <v>9087</v>
      </c>
      <c r="H798" t="s">
        <v>8263</v>
      </c>
      <c r="I798" t="s">
        <v>9088</v>
      </c>
      <c r="J798" t="s">
        <v>9089</v>
      </c>
      <c r="K798" t="s">
        <v>5878</v>
      </c>
      <c r="L798" s="1">
        <v>23592</v>
      </c>
      <c r="M798" s="2">
        <v>0.7377083333333333</v>
      </c>
      <c r="N798">
        <v>53.42</v>
      </c>
      <c r="O798" t="str">
        <f t="shared" si="48"/>
        <v>50-60years</v>
      </c>
      <c r="P798">
        <v>57</v>
      </c>
      <c r="Q798" s="1">
        <v>31567</v>
      </c>
      <c r="R798" t="s">
        <v>74</v>
      </c>
      <c r="S798" t="s">
        <v>75</v>
      </c>
      <c r="T798">
        <v>1986</v>
      </c>
      <c r="U798">
        <v>4</v>
      </c>
      <c r="V798" t="s">
        <v>76</v>
      </c>
      <c r="W798" t="s">
        <v>77</v>
      </c>
      <c r="X798">
        <v>6</v>
      </c>
      <c r="Y798" t="s">
        <v>578</v>
      </c>
      <c r="Z798" t="s">
        <v>579</v>
      </c>
      <c r="AA798">
        <v>31.33</v>
      </c>
      <c r="AB798" t="str">
        <f t="shared" si="49"/>
        <v>30-40years</v>
      </c>
      <c r="AC798">
        <v>154559</v>
      </c>
      <c r="AD798" t="str">
        <f t="shared" si="50"/>
        <v>1.50lac-1.60lac</v>
      </c>
      <c r="AE798" s="3">
        <v>0.3</v>
      </c>
      <c r="AF798" s="3" t="str">
        <f t="shared" si="51"/>
        <v>25-30%</v>
      </c>
      <c r="AG798" t="s">
        <v>9090</v>
      </c>
      <c r="AH798" t="s">
        <v>9091</v>
      </c>
      <c r="AI798" t="s">
        <v>9092</v>
      </c>
      <c r="AJ798" t="s">
        <v>3572</v>
      </c>
      <c r="AK798" t="s">
        <v>9092</v>
      </c>
      <c r="AL798" t="s">
        <v>236</v>
      </c>
      <c r="AM798">
        <v>17099</v>
      </c>
      <c r="AN798" t="s">
        <v>237</v>
      </c>
      <c r="AO798" t="s">
        <v>9093</v>
      </c>
      <c r="AP798" t="s">
        <v>9094</v>
      </c>
    </row>
    <row r="799" spans="1:42" x14ac:dyDescent="0.35">
      <c r="A799">
        <v>543320</v>
      </c>
      <c r="B799" t="s">
        <v>110</v>
      </c>
      <c r="C799" t="s">
        <v>9095</v>
      </c>
      <c r="D799" t="s">
        <v>739</v>
      </c>
      <c r="E799" t="s">
        <v>6369</v>
      </c>
      <c r="F799" t="s">
        <v>42</v>
      </c>
      <c r="G799" t="s">
        <v>9096</v>
      </c>
      <c r="H799" t="s">
        <v>8263</v>
      </c>
      <c r="I799" t="s">
        <v>9097</v>
      </c>
      <c r="J799" t="s">
        <v>9098</v>
      </c>
      <c r="K799" t="s">
        <v>9099</v>
      </c>
      <c r="L799" t="s">
        <v>9100</v>
      </c>
      <c r="M799" s="2">
        <v>0.18023148148148149</v>
      </c>
      <c r="N799">
        <v>44.03</v>
      </c>
      <c r="O799" t="str">
        <f t="shared" si="48"/>
        <v>40-50years</v>
      </c>
      <c r="P799">
        <v>42</v>
      </c>
      <c r="Q799" s="1">
        <v>41580</v>
      </c>
      <c r="R799" t="s">
        <v>97</v>
      </c>
      <c r="S799" t="s">
        <v>75</v>
      </c>
      <c r="T799">
        <v>2013</v>
      </c>
      <c r="U799">
        <v>2</v>
      </c>
      <c r="V799" t="s">
        <v>120</v>
      </c>
      <c r="W799" t="s">
        <v>121</v>
      </c>
      <c r="X799">
        <v>11</v>
      </c>
      <c r="Y799" t="s">
        <v>100</v>
      </c>
      <c r="Z799" t="s">
        <v>101</v>
      </c>
      <c r="AA799">
        <v>4.46</v>
      </c>
      <c r="AB799" t="str">
        <f t="shared" si="49"/>
        <v>0-5years</v>
      </c>
      <c r="AC799">
        <v>96388</v>
      </c>
      <c r="AD799" t="str">
        <f t="shared" si="50"/>
        <v>90k-100k</v>
      </c>
      <c r="AE799" s="3">
        <v>0.06</v>
      </c>
      <c r="AF799" s="3" t="str">
        <f t="shared" si="51"/>
        <v>5-10%</v>
      </c>
      <c r="AG799" t="s">
        <v>9101</v>
      </c>
      <c r="AH799" t="s">
        <v>9102</v>
      </c>
      <c r="AI799" t="s">
        <v>9103</v>
      </c>
      <c r="AJ799" t="s">
        <v>711</v>
      </c>
      <c r="AK799" t="s">
        <v>9103</v>
      </c>
      <c r="AL799" t="s">
        <v>106</v>
      </c>
      <c r="AM799">
        <v>40941</v>
      </c>
      <c r="AN799" t="s">
        <v>107</v>
      </c>
      <c r="AO799" t="s">
        <v>9104</v>
      </c>
      <c r="AP799" t="s">
        <v>9105</v>
      </c>
    </row>
    <row r="800" spans="1:42" x14ac:dyDescent="0.35">
      <c r="A800">
        <v>838662</v>
      </c>
      <c r="B800" t="s">
        <v>38</v>
      </c>
      <c r="C800" t="s">
        <v>9106</v>
      </c>
      <c r="D800" t="s">
        <v>475</v>
      </c>
      <c r="E800" t="s">
        <v>1604</v>
      </c>
      <c r="F800" t="s">
        <v>42</v>
      </c>
      <c r="G800" t="s">
        <v>9107</v>
      </c>
      <c r="H800" t="s">
        <v>8263</v>
      </c>
      <c r="I800" t="s">
        <v>9108</v>
      </c>
      <c r="J800" t="s">
        <v>9109</v>
      </c>
      <c r="K800" t="s">
        <v>9110</v>
      </c>
      <c r="L800" s="1">
        <v>31718</v>
      </c>
      <c r="M800" s="2">
        <v>2.71875E-2</v>
      </c>
      <c r="N800">
        <v>31.48</v>
      </c>
      <c r="O800" t="str">
        <f t="shared" si="48"/>
        <v>30-40years</v>
      </c>
      <c r="P800">
        <v>41</v>
      </c>
      <c r="Q800" s="1">
        <v>40979</v>
      </c>
      <c r="R800" t="s">
        <v>49</v>
      </c>
      <c r="S800" t="s">
        <v>50</v>
      </c>
      <c r="T800">
        <v>2012</v>
      </c>
      <c r="U800">
        <v>11</v>
      </c>
      <c r="V800" t="s">
        <v>154</v>
      </c>
      <c r="W800" t="s">
        <v>155</v>
      </c>
      <c r="X800">
        <v>3</v>
      </c>
      <c r="Y800" t="s">
        <v>53</v>
      </c>
      <c r="Z800" t="s">
        <v>54</v>
      </c>
      <c r="AA800">
        <v>4.7300000000000004</v>
      </c>
      <c r="AB800" t="str">
        <f t="shared" si="49"/>
        <v>0-5years</v>
      </c>
      <c r="AC800">
        <v>91439</v>
      </c>
      <c r="AD800" t="str">
        <f t="shared" si="50"/>
        <v>90k-100k</v>
      </c>
      <c r="AE800" s="3">
        <v>0.06</v>
      </c>
      <c r="AF800" s="3" t="str">
        <f t="shared" si="51"/>
        <v>5-10%</v>
      </c>
      <c r="AG800" t="s">
        <v>9111</v>
      </c>
      <c r="AH800" t="s">
        <v>9112</v>
      </c>
      <c r="AI800" t="s">
        <v>9113</v>
      </c>
      <c r="AJ800" t="s">
        <v>9114</v>
      </c>
      <c r="AK800" t="s">
        <v>9113</v>
      </c>
      <c r="AL800" t="s">
        <v>1677</v>
      </c>
      <c r="AM800">
        <v>36350</v>
      </c>
      <c r="AN800" t="s">
        <v>107</v>
      </c>
      <c r="AO800" t="s">
        <v>9115</v>
      </c>
      <c r="AP800" t="s">
        <v>9116</v>
      </c>
    </row>
    <row r="801" spans="1:42" x14ac:dyDescent="0.35">
      <c r="A801">
        <v>138130</v>
      </c>
      <c r="B801" t="s">
        <v>38</v>
      </c>
      <c r="C801" t="s">
        <v>9117</v>
      </c>
      <c r="D801" t="s">
        <v>415</v>
      </c>
      <c r="E801" t="s">
        <v>1880</v>
      </c>
      <c r="F801" t="s">
        <v>42</v>
      </c>
      <c r="G801" t="s">
        <v>9118</v>
      </c>
      <c r="H801" t="s">
        <v>8263</v>
      </c>
      <c r="I801" t="s">
        <v>9119</v>
      </c>
      <c r="J801" t="s">
        <v>9120</v>
      </c>
      <c r="K801" t="s">
        <v>1362</v>
      </c>
      <c r="L801" s="1">
        <v>28465</v>
      </c>
      <c r="M801" s="2">
        <v>0.37168981481481483</v>
      </c>
      <c r="N801">
        <v>40.15</v>
      </c>
      <c r="O801" t="str">
        <f t="shared" si="48"/>
        <v>40-50years</v>
      </c>
      <c r="P801">
        <v>45</v>
      </c>
      <c r="Q801" t="s">
        <v>9121</v>
      </c>
      <c r="R801" t="s">
        <v>74</v>
      </c>
      <c r="S801" t="s">
        <v>75</v>
      </c>
      <c r="T801">
        <v>2014</v>
      </c>
      <c r="U801">
        <v>4</v>
      </c>
      <c r="V801" t="s">
        <v>76</v>
      </c>
      <c r="W801" t="s">
        <v>77</v>
      </c>
      <c r="X801">
        <v>25</v>
      </c>
      <c r="Y801" t="s">
        <v>279</v>
      </c>
      <c r="Z801" t="s">
        <v>280</v>
      </c>
      <c r="AA801">
        <v>3.26</v>
      </c>
      <c r="AB801" t="str">
        <f t="shared" si="49"/>
        <v>0-5years</v>
      </c>
      <c r="AC801">
        <v>74674</v>
      </c>
      <c r="AD801" t="str">
        <f t="shared" si="50"/>
        <v>70k-80k</v>
      </c>
      <c r="AE801" s="3">
        <v>0.19</v>
      </c>
      <c r="AF801" s="3" t="str">
        <f t="shared" si="51"/>
        <v>15-20%</v>
      </c>
      <c r="AG801" t="s">
        <v>9122</v>
      </c>
      <c r="AH801" t="s">
        <v>9123</v>
      </c>
      <c r="AI801" t="s">
        <v>9124</v>
      </c>
      <c r="AJ801" t="s">
        <v>9125</v>
      </c>
      <c r="AK801" t="s">
        <v>9124</v>
      </c>
      <c r="AL801" t="s">
        <v>427</v>
      </c>
      <c r="AM801">
        <v>70084</v>
      </c>
      <c r="AN801" t="s">
        <v>107</v>
      </c>
      <c r="AO801" t="s">
        <v>9126</v>
      </c>
      <c r="AP801" t="s">
        <v>9127</v>
      </c>
    </row>
    <row r="802" spans="1:42" x14ac:dyDescent="0.35">
      <c r="A802">
        <v>516579</v>
      </c>
      <c r="B802" t="s">
        <v>63</v>
      </c>
      <c r="C802" t="s">
        <v>681</v>
      </c>
      <c r="D802" t="s">
        <v>415</v>
      </c>
      <c r="E802" t="s">
        <v>9128</v>
      </c>
      <c r="F802" t="s">
        <v>67</v>
      </c>
      <c r="G802" t="s">
        <v>9129</v>
      </c>
      <c r="H802" t="s">
        <v>8263</v>
      </c>
      <c r="I802" t="s">
        <v>9130</v>
      </c>
      <c r="J802" t="s">
        <v>9131</v>
      </c>
      <c r="K802" t="s">
        <v>287</v>
      </c>
      <c r="L802" t="s">
        <v>9132</v>
      </c>
      <c r="M802" s="2">
        <v>0.78601851851851856</v>
      </c>
      <c r="N802">
        <v>23.1</v>
      </c>
      <c r="O802" t="str">
        <f t="shared" si="48"/>
        <v>20-30years</v>
      </c>
      <c r="P802">
        <v>84</v>
      </c>
      <c r="Q802" s="1">
        <v>42523</v>
      </c>
      <c r="R802" t="s">
        <v>97</v>
      </c>
      <c r="S802" t="s">
        <v>75</v>
      </c>
      <c r="T802">
        <v>2016</v>
      </c>
      <c r="U802">
        <v>2</v>
      </c>
      <c r="V802" t="s">
        <v>120</v>
      </c>
      <c r="W802" t="s">
        <v>121</v>
      </c>
      <c r="X802">
        <v>6</v>
      </c>
      <c r="Y802" t="s">
        <v>53</v>
      </c>
      <c r="Z802" t="s">
        <v>54</v>
      </c>
      <c r="AA802">
        <v>1.47</v>
      </c>
      <c r="AB802" t="str">
        <f t="shared" si="49"/>
        <v>0-5years</v>
      </c>
      <c r="AC802">
        <v>169802</v>
      </c>
      <c r="AD802" t="str">
        <f t="shared" si="50"/>
        <v>1.60lac-1.70lac</v>
      </c>
      <c r="AE802" s="3">
        <v>0.27</v>
      </c>
      <c r="AF802" s="3" t="str">
        <f t="shared" si="51"/>
        <v>25-30%</v>
      </c>
      <c r="AG802" t="s">
        <v>9133</v>
      </c>
      <c r="AH802" t="s">
        <v>9134</v>
      </c>
      <c r="AI802" t="s">
        <v>8226</v>
      </c>
      <c r="AJ802" t="s">
        <v>971</v>
      </c>
      <c r="AK802" t="s">
        <v>8226</v>
      </c>
      <c r="AL802" t="s">
        <v>972</v>
      </c>
      <c r="AM802">
        <v>28214</v>
      </c>
      <c r="AN802" t="s">
        <v>107</v>
      </c>
      <c r="AO802" t="s">
        <v>9135</v>
      </c>
      <c r="AP802" t="s">
        <v>9136</v>
      </c>
    </row>
    <row r="803" spans="1:42" x14ac:dyDescent="0.35">
      <c r="A803">
        <v>939556</v>
      </c>
      <c r="B803" t="s">
        <v>63</v>
      </c>
      <c r="C803" t="s">
        <v>9137</v>
      </c>
      <c r="D803" t="s">
        <v>211</v>
      </c>
      <c r="E803" t="s">
        <v>3687</v>
      </c>
      <c r="F803" t="s">
        <v>67</v>
      </c>
      <c r="G803" t="s">
        <v>9138</v>
      </c>
      <c r="H803" t="s">
        <v>8263</v>
      </c>
      <c r="I803" t="s">
        <v>9139</v>
      </c>
      <c r="J803" t="s">
        <v>9140</v>
      </c>
      <c r="K803" t="s">
        <v>2240</v>
      </c>
      <c r="L803" t="s">
        <v>9141</v>
      </c>
      <c r="M803" s="2">
        <v>0.2000925925925926</v>
      </c>
      <c r="N803">
        <v>47.14</v>
      </c>
      <c r="O803" t="str">
        <f t="shared" si="48"/>
        <v>40-50years</v>
      </c>
      <c r="P803">
        <v>90</v>
      </c>
      <c r="Q803" s="1">
        <v>37593</v>
      </c>
      <c r="R803" t="s">
        <v>97</v>
      </c>
      <c r="S803" t="s">
        <v>75</v>
      </c>
      <c r="T803">
        <v>2002</v>
      </c>
      <c r="U803">
        <v>3</v>
      </c>
      <c r="V803" t="s">
        <v>98</v>
      </c>
      <c r="W803" t="s">
        <v>99</v>
      </c>
      <c r="X803">
        <v>12</v>
      </c>
      <c r="Y803" t="s">
        <v>78</v>
      </c>
      <c r="Z803" t="s">
        <v>79</v>
      </c>
      <c r="AA803">
        <v>15.39</v>
      </c>
      <c r="AB803" t="str">
        <f t="shared" si="49"/>
        <v>15-20years</v>
      </c>
      <c r="AC803">
        <v>59917</v>
      </c>
      <c r="AD803" t="str">
        <f t="shared" si="50"/>
        <v>50k-60k</v>
      </c>
      <c r="AE803" s="3">
        <v>0.11</v>
      </c>
      <c r="AF803" s="3" t="str">
        <f t="shared" si="51"/>
        <v>10-15%</v>
      </c>
      <c r="AG803" t="s">
        <v>9142</v>
      </c>
      <c r="AH803" t="s">
        <v>9143</v>
      </c>
      <c r="AI803" t="s">
        <v>9144</v>
      </c>
      <c r="AJ803" t="s">
        <v>4148</v>
      </c>
      <c r="AK803" t="s">
        <v>9144</v>
      </c>
      <c r="AL803" t="s">
        <v>2501</v>
      </c>
      <c r="AM803">
        <v>19941</v>
      </c>
      <c r="AN803" t="s">
        <v>107</v>
      </c>
      <c r="AO803" t="s">
        <v>9145</v>
      </c>
      <c r="AP803" t="s">
        <v>9146</v>
      </c>
    </row>
    <row r="804" spans="1:42" x14ac:dyDescent="0.35">
      <c r="A804">
        <v>495659</v>
      </c>
      <c r="B804" t="s">
        <v>110</v>
      </c>
      <c r="C804" t="s">
        <v>9147</v>
      </c>
      <c r="D804" t="s">
        <v>40</v>
      </c>
      <c r="E804" t="s">
        <v>1220</v>
      </c>
      <c r="F804" t="s">
        <v>42</v>
      </c>
      <c r="G804" t="s">
        <v>9148</v>
      </c>
      <c r="H804" t="s">
        <v>8263</v>
      </c>
      <c r="I804" t="s">
        <v>9149</v>
      </c>
      <c r="J804" t="s">
        <v>9150</v>
      </c>
      <c r="K804" t="s">
        <v>2607</v>
      </c>
      <c r="L804" t="s">
        <v>9151</v>
      </c>
      <c r="M804" s="2">
        <v>0.77607638888888886</v>
      </c>
      <c r="N804">
        <v>47.55</v>
      </c>
      <c r="O804" t="str">
        <f t="shared" si="48"/>
        <v>40-50years</v>
      </c>
      <c r="P804">
        <v>50</v>
      </c>
      <c r="Q804" t="s">
        <v>4348</v>
      </c>
      <c r="R804" t="s">
        <v>97</v>
      </c>
      <c r="S804" t="s">
        <v>75</v>
      </c>
      <c r="T804">
        <v>1993</v>
      </c>
      <c r="U804">
        <v>1</v>
      </c>
      <c r="V804" t="s">
        <v>293</v>
      </c>
      <c r="W804" t="s">
        <v>294</v>
      </c>
      <c r="X804">
        <v>17</v>
      </c>
      <c r="Y804" t="s">
        <v>578</v>
      </c>
      <c r="Z804" t="s">
        <v>579</v>
      </c>
      <c r="AA804">
        <v>24.54</v>
      </c>
      <c r="AB804" t="str">
        <f t="shared" si="49"/>
        <v>20-30years</v>
      </c>
      <c r="AC804">
        <v>53077</v>
      </c>
      <c r="AD804" t="str">
        <f t="shared" si="50"/>
        <v>50k-60k</v>
      </c>
      <c r="AE804" s="3">
        <v>0.13</v>
      </c>
      <c r="AF804" s="3" t="str">
        <f t="shared" si="51"/>
        <v>10-15%</v>
      </c>
      <c r="AG804" t="s">
        <v>9152</v>
      </c>
      <c r="AH804" t="s">
        <v>9153</v>
      </c>
      <c r="AI804" t="s">
        <v>9154</v>
      </c>
      <c r="AJ804" t="s">
        <v>4397</v>
      </c>
      <c r="AK804" t="s">
        <v>9154</v>
      </c>
      <c r="AL804" t="s">
        <v>125</v>
      </c>
      <c r="AM804">
        <v>46859</v>
      </c>
      <c r="AN804" t="s">
        <v>85</v>
      </c>
      <c r="AO804" t="s">
        <v>9155</v>
      </c>
      <c r="AP804" t="s">
        <v>9156</v>
      </c>
    </row>
    <row r="805" spans="1:42" x14ac:dyDescent="0.35">
      <c r="A805">
        <v>630030</v>
      </c>
      <c r="B805" t="s">
        <v>38</v>
      </c>
      <c r="C805" t="s">
        <v>5575</v>
      </c>
      <c r="D805" t="s">
        <v>1828</v>
      </c>
      <c r="E805" t="s">
        <v>1361</v>
      </c>
      <c r="F805" t="s">
        <v>42</v>
      </c>
      <c r="G805" t="s">
        <v>9157</v>
      </c>
      <c r="H805" t="s">
        <v>8263</v>
      </c>
      <c r="I805" t="s">
        <v>9158</v>
      </c>
      <c r="J805" t="s">
        <v>9159</v>
      </c>
      <c r="K805" t="s">
        <v>7004</v>
      </c>
      <c r="L805" t="s">
        <v>9160</v>
      </c>
      <c r="M805" s="2">
        <v>0.97155092592592596</v>
      </c>
      <c r="N805">
        <v>38.44</v>
      </c>
      <c r="O805" t="str">
        <f t="shared" si="48"/>
        <v>30-40years</v>
      </c>
      <c r="P805">
        <v>53</v>
      </c>
      <c r="Q805" t="s">
        <v>9161</v>
      </c>
      <c r="R805" t="s">
        <v>327</v>
      </c>
      <c r="S805" t="s">
        <v>50</v>
      </c>
      <c r="T805">
        <v>2005</v>
      </c>
      <c r="U805">
        <v>9</v>
      </c>
      <c r="V805" t="s">
        <v>328</v>
      </c>
      <c r="W805" t="s">
        <v>329</v>
      </c>
      <c r="X805">
        <v>30</v>
      </c>
      <c r="Y805" t="s">
        <v>279</v>
      </c>
      <c r="Z805" t="s">
        <v>280</v>
      </c>
      <c r="AA805">
        <v>11.83</v>
      </c>
      <c r="AB805" t="str">
        <f t="shared" si="49"/>
        <v>10-15years</v>
      </c>
      <c r="AC805">
        <v>193080</v>
      </c>
      <c r="AD805" t="str">
        <f t="shared" si="50"/>
        <v>1.90lac-2lac</v>
      </c>
      <c r="AE805" s="3">
        <v>0.01</v>
      </c>
      <c r="AF805" s="3" t="str">
        <f t="shared" si="51"/>
        <v>0-5%</v>
      </c>
      <c r="AG805" t="s">
        <v>9162</v>
      </c>
      <c r="AH805" t="s">
        <v>9163</v>
      </c>
      <c r="AI805" t="s">
        <v>9164</v>
      </c>
      <c r="AJ805" t="s">
        <v>9165</v>
      </c>
      <c r="AK805" t="s">
        <v>9164</v>
      </c>
      <c r="AL805" t="s">
        <v>177</v>
      </c>
      <c r="AM805">
        <v>79834</v>
      </c>
      <c r="AN805" t="s">
        <v>107</v>
      </c>
      <c r="AO805" t="s">
        <v>9166</v>
      </c>
      <c r="AP805" t="s">
        <v>9167</v>
      </c>
    </row>
    <row r="806" spans="1:42" x14ac:dyDescent="0.35">
      <c r="A806">
        <v>874431</v>
      </c>
      <c r="B806" t="s">
        <v>63</v>
      </c>
      <c r="C806" t="s">
        <v>9168</v>
      </c>
      <c r="D806" t="s">
        <v>196</v>
      </c>
      <c r="E806" t="s">
        <v>6134</v>
      </c>
      <c r="F806" t="s">
        <v>67</v>
      </c>
      <c r="G806" t="s">
        <v>9169</v>
      </c>
      <c r="H806" t="s">
        <v>8263</v>
      </c>
      <c r="I806" t="s">
        <v>9170</v>
      </c>
      <c r="J806" t="s">
        <v>9171</v>
      </c>
      <c r="K806" t="s">
        <v>310</v>
      </c>
      <c r="L806" s="1">
        <v>22561</v>
      </c>
      <c r="M806" s="2">
        <v>5.8553240740740746E-2</v>
      </c>
      <c r="N806">
        <v>56.09</v>
      </c>
      <c r="O806" t="str">
        <f t="shared" si="48"/>
        <v>50-60years</v>
      </c>
      <c r="P806">
        <v>50</v>
      </c>
      <c r="Q806" s="1">
        <v>35857</v>
      </c>
      <c r="R806" t="s">
        <v>97</v>
      </c>
      <c r="S806" t="s">
        <v>75</v>
      </c>
      <c r="T806">
        <v>1998</v>
      </c>
      <c r="U806">
        <v>3</v>
      </c>
      <c r="V806" t="s">
        <v>98</v>
      </c>
      <c r="W806" t="s">
        <v>99</v>
      </c>
      <c r="X806">
        <v>3</v>
      </c>
      <c r="Y806" t="s">
        <v>78</v>
      </c>
      <c r="Z806" t="s">
        <v>79</v>
      </c>
      <c r="AA806">
        <v>19.420000000000002</v>
      </c>
      <c r="AB806" t="str">
        <f t="shared" si="49"/>
        <v>15-20years</v>
      </c>
      <c r="AC806">
        <v>164626</v>
      </c>
      <c r="AD806" t="str">
        <f t="shared" si="50"/>
        <v>1.60lac-1.70lac</v>
      </c>
      <c r="AE806" s="3">
        <v>0.16</v>
      </c>
      <c r="AF806" s="3" t="str">
        <f t="shared" si="51"/>
        <v>15-20%</v>
      </c>
      <c r="AG806" t="s">
        <v>9172</v>
      </c>
      <c r="AH806" t="s">
        <v>9173</v>
      </c>
      <c r="AI806" t="s">
        <v>8848</v>
      </c>
      <c r="AJ806" t="s">
        <v>2505</v>
      </c>
      <c r="AK806" t="s">
        <v>8848</v>
      </c>
      <c r="AL806" t="s">
        <v>1713</v>
      </c>
      <c r="AM806">
        <v>54515</v>
      </c>
      <c r="AN806" t="s">
        <v>85</v>
      </c>
      <c r="AO806" t="s">
        <v>9174</v>
      </c>
      <c r="AP806" t="s">
        <v>9175</v>
      </c>
    </row>
    <row r="807" spans="1:42" x14ac:dyDescent="0.35">
      <c r="A807">
        <v>809793</v>
      </c>
      <c r="B807" t="s">
        <v>38</v>
      </c>
      <c r="C807" t="s">
        <v>5575</v>
      </c>
      <c r="D807" t="s">
        <v>181</v>
      </c>
      <c r="E807" t="s">
        <v>770</v>
      </c>
      <c r="F807" t="s">
        <v>42</v>
      </c>
      <c r="G807" t="s">
        <v>9176</v>
      </c>
      <c r="H807" t="s">
        <v>8263</v>
      </c>
      <c r="I807" t="s">
        <v>9177</v>
      </c>
      <c r="J807" t="s">
        <v>9178</v>
      </c>
      <c r="K807" t="s">
        <v>1576</v>
      </c>
      <c r="L807" s="1">
        <v>28622</v>
      </c>
      <c r="M807" s="2">
        <v>0.12351851851851851</v>
      </c>
      <c r="N807">
        <v>38.67</v>
      </c>
      <c r="O807" t="str">
        <f t="shared" si="48"/>
        <v>30-40years</v>
      </c>
      <c r="P807">
        <v>58</v>
      </c>
      <c r="Q807" t="s">
        <v>9179</v>
      </c>
      <c r="R807" t="s">
        <v>327</v>
      </c>
      <c r="S807" t="s">
        <v>50</v>
      </c>
      <c r="T807">
        <v>2004</v>
      </c>
      <c r="U807">
        <v>8</v>
      </c>
      <c r="V807" t="s">
        <v>465</v>
      </c>
      <c r="W807" t="s">
        <v>466</v>
      </c>
      <c r="X807">
        <v>13</v>
      </c>
      <c r="Y807" t="s">
        <v>279</v>
      </c>
      <c r="Z807" t="s">
        <v>280</v>
      </c>
      <c r="AA807">
        <v>12.96</v>
      </c>
      <c r="AB807" t="str">
        <f t="shared" si="49"/>
        <v>10-15years</v>
      </c>
      <c r="AC807">
        <v>185330</v>
      </c>
      <c r="AD807" t="str">
        <f t="shared" si="50"/>
        <v>1.80lac-1.90lac</v>
      </c>
      <c r="AE807" s="3">
        <v>0.3</v>
      </c>
      <c r="AF807" s="3" t="str">
        <f t="shared" si="51"/>
        <v>25-30%</v>
      </c>
      <c r="AG807" t="s">
        <v>9180</v>
      </c>
      <c r="AH807" t="s">
        <v>9181</v>
      </c>
      <c r="AI807" t="s">
        <v>9182</v>
      </c>
      <c r="AJ807" t="s">
        <v>251</v>
      </c>
      <c r="AK807" t="s">
        <v>9182</v>
      </c>
      <c r="AL807" t="s">
        <v>252</v>
      </c>
      <c r="AM807">
        <v>90610</v>
      </c>
      <c r="AN807" t="s">
        <v>60</v>
      </c>
      <c r="AO807" t="s">
        <v>9183</v>
      </c>
      <c r="AP807" t="s">
        <v>9184</v>
      </c>
    </row>
    <row r="808" spans="1:42" x14ac:dyDescent="0.35">
      <c r="A808">
        <v>942454</v>
      </c>
      <c r="B808" t="s">
        <v>128</v>
      </c>
      <c r="C808" t="s">
        <v>9185</v>
      </c>
      <c r="D808" t="s">
        <v>211</v>
      </c>
      <c r="E808" t="s">
        <v>9186</v>
      </c>
      <c r="F808" t="s">
        <v>67</v>
      </c>
      <c r="G808" t="s">
        <v>9187</v>
      </c>
      <c r="H808" t="s">
        <v>8263</v>
      </c>
      <c r="I808" t="s">
        <v>9188</v>
      </c>
      <c r="J808" t="s">
        <v>9189</v>
      </c>
      <c r="K808" t="s">
        <v>2633</v>
      </c>
      <c r="L808" t="s">
        <v>9190</v>
      </c>
      <c r="M808" s="2">
        <v>0.81488425925925922</v>
      </c>
      <c r="N808">
        <v>31.35</v>
      </c>
      <c r="O808" t="str">
        <f t="shared" si="48"/>
        <v>30-40years</v>
      </c>
      <c r="P808">
        <v>81</v>
      </c>
      <c r="Q808" t="s">
        <v>9191</v>
      </c>
      <c r="R808" t="s">
        <v>97</v>
      </c>
      <c r="S808" t="s">
        <v>75</v>
      </c>
      <c r="T808">
        <v>2011</v>
      </c>
      <c r="U808">
        <v>3</v>
      </c>
      <c r="V808" t="s">
        <v>98</v>
      </c>
      <c r="W808" t="s">
        <v>99</v>
      </c>
      <c r="X808">
        <v>26</v>
      </c>
      <c r="Y808" t="s">
        <v>53</v>
      </c>
      <c r="Z808" t="s">
        <v>54</v>
      </c>
      <c r="AA808">
        <v>6.35</v>
      </c>
      <c r="AB808" t="str">
        <f t="shared" si="49"/>
        <v>5-10years</v>
      </c>
      <c r="AC808">
        <v>187192</v>
      </c>
      <c r="AD808" t="str">
        <f t="shared" si="50"/>
        <v>1.80lac-1.90lac</v>
      </c>
      <c r="AE808" s="3">
        <v>0.01</v>
      </c>
      <c r="AF808" s="3" t="str">
        <f t="shared" si="51"/>
        <v>0-5%</v>
      </c>
      <c r="AG808" t="s">
        <v>9192</v>
      </c>
      <c r="AH808" t="s">
        <v>9193</v>
      </c>
      <c r="AI808" t="s">
        <v>9194</v>
      </c>
      <c r="AJ808" t="s">
        <v>1560</v>
      </c>
      <c r="AK808" t="s">
        <v>9194</v>
      </c>
      <c r="AL808" t="s">
        <v>301</v>
      </c>
      <c r="AM808">
        <v>52241</v>
      </c>
      <c r="AN808" t="s">
        <v>85</v>
      </c>
      <c r="AO808" t="s">
        <v>9195</v>
      </c>
      <c r="AP808" t="s">
        <v>9196</v>
      </c>
    </row>
    <row r="809" spans="1:42" x14ac:dyDescent="0.35">
      <c r="A809">
        <v>228229</v>
      </c>
      <c r="B809" t="s">
        <v>110</v>
      </c>
      <c r="C809" t="s">
        <v>9197</v>
      </c>
      <c r="D809" t="s">
        <v>256</v>
      </c>
      <c r="E809" t="s">
        <v>9198</v>
      </c>
      <c r="F809" t="s">
        <v>42</v>
      </c>
      <c r="G809" t="s">
        <v>9199</v>
      </c>
      <c r="H809" t="s">
        <v>8263</v>
      </c>
      <c r="I809" t="s">
        <v>9200</v>
      </c>
      <c r="J809" t="s">
        <v>9201</v>
      </c>
      <c r="K809" t="s">
        <v>6648</v>
      </c>
      <c r="L809" t="s">
        <v>9202</v>
      </c>
      <c r="M809" s="2">
        <v>6.3634259259259265E-2</v>
      </c>
      <c r="N809">
        <v>42.55</v>
      </c>
      <c r="O809" t="str">
        <f t="shared" si="48"/>
        <v>40-50years</v>
      </c>
      <c r="P809">
        <v>40</v>
      </c>
      <c r="Q809" t="s">
        <v>9203</v>
      </c>
      <c r="R809" t="s">
        <v>97</v>
      </c>
      <c r="S809" t="s">
        <v>75</v>
      </c>
      <c r="T809">
        <v>2010</v>
      </c>
      <c r="U809">
        <v>1</v>
      </c>
      <c r="V809" t="s">
        <v>293</v>
      </c>
      <c r="W809" t="s">
        <v>294</v>
      </c>
      <c r="X809">
        <v>27</v>
      </c>
      <c r="Y809" t="s">
        <v>295</v>
      </c>
      <c r="Z809" t="s">
        <v>296</v>
      </c>
      <c r="AA809">
        <v>7.5</v>
      </c>
      <c r="AB809" t="str">
        <f t="shared" si="49"/>
        <v>5-10years</v>
      </c>
      <c r="AC809">
        <v>59681</v>
      </c>
      <c r="AD809" t="str">
        <f t="shared" si="50"/>
        <v>50k-60k</v>
      </c>
      <c r="AE809" s="3">
        <v>0.02</v>
      </c>
      <c r="AF809" s="3" t="str">
        <f t="shared" si="51"/>
        <v>0-5%</v>
      </c>
      <c r="AG809" t="s">
        <v>9204</v>
      </c>
      <c r="AH809" t="s">
        <v>9205</v>
      </c>
      <c r="AI809" t="s">
        <v>1149</v>
      </c>
      <c r="AJ809" t="s">
        <v>1150</v>
      </c>
      <c r="AK809" t="s">
        <v>1149</v>
      </c>
      <c r="AL809" t="s">
        <v>526</v>
      </c>
      <c r="AM809">
        <v>33419</v>
      </c>
      <c r="AN809" t="s">
        <v>107</v>
      </c>
      <c r="AO809" t="s">
        <v>9206</v>
      </c>
      <c r="AP809" t="s">
        <v>9207</v>
      </c>
    </row>
    <row r="810" spans="1:42" x14ac:dyDescent="0.35">
      <c r="A810">
        <v>375190</v>
      </c>
      <c r="B810" t="s">
        <v>63</v>
      </c>
      <c r="C810" t="s">
        <v>9208</v>
      </c>
      <c r="D810" t="s">
        <v>431</v>
      </c>
      <c r="E810" t="s">
        <v>9209</v>
      </c>
      <c r="F810" t="s">
        <v>67</v>
      </c>
      <c r="G810" t="s">
        <v>9210</v>
      </c>
      <c r="H810" t="s">
        <v>8263</v>
      </c>
      <c r="I810" t="s">
        <v>9211</v>
      </c>
      <c r="J810" t="s">
        <v>9212</v>
      </c>
      <c r="K810" t="s">
        <v>2446</v>
      </c>
      <c r="L810" t="s">
        <v>9213</v>
      </c>
      <c r="M810" s="2">
        <v>0.47787037037037039</v>
      </c>
      <c r="N810">
        <v>37.869999999999997</v>
      </c>
      <c r="O810" t="str">
        <f t="shared" si="48"/>
        <v>30-40years</v>
      </c>
      <c r="P810">
        <v>54</v>
      </c>
      <c r="Q810" t="s">
        <v>3388</v>
      </c>
      <c r="R810" t="s">
        <v>327</v>
      </c>
      <c r="S810" t="s">
        <v>50</v>
      </c>
      <c r="T810">
        <v>2003</v>
      </c>
      <c r="U810">
        <v>8</v>
      </c>
      <c r="V810" t="s">
        <v>465</v>
      </c>
      <c r="W810" t="s">
        <v>466</v>
      </c>
      <c r="X810">
        <v>18</v>
      </c>
      <c r="Y810" t="s">
        <v>100</v>
      </c>
      <c r="Z810" t="s">
        <v>101</v>
      </c>
      <c r="AA810">
        <v>13.95</v>
      </c>
      <c r="AB810" t="str">
        <f t="shared" si="49"/>
        <v>10-15years</v>
      </c>
      <c r="AC810">
        <v>117985</v>
      </c>
      <c r="AD810" t="str">
        <f t="shared" si="50"/>
        <v>1.10lac-1.20lac</v>
      </c>
      <c r="AE810" s="3">
        <v>0.3</v>
      </c>
      <c r="AF810" s="3" t="str">
        <f t="shared" si="51"/>
        <v>25-30%</v>
      </c>
      <c r="AG810" t="s">
        <v>9214</v>
      </c>
      <c r="AH810" t="s">
        <v>9215</v>
      </c>
      <c r="AI810" t="s">
        <v>9216</v>
      </c>
      <c r="AJ810" t="s">
        <v>2902</v>
      </c>
      <c r="AK810" t="s">
        <v>9216</v>
      </c>
      <c r="AL810" t="s">
        <v>883</v>
      </c>
      <c r="AM810">
        <v>38642</v>
      </c>
      <c r="AN810" t="s">
        <v>107</v>
      </c>
      <c r="AO810" t="s">
        <v>9217</v>
      </c>
      <c r="AP810" t="s">
        <v>9218</v>
      </c>
    </row>
    <row r="811" spans="1:42" x14ac:dyDescent="0.35">
      <c r="A811">
        <v>532560</v>
      </c>
      <c r="B811" t="s">
        <v>38</v>
      </c>
      <c r="C811" t="s">
        <v>5635</v>
      </c>
      <c r="D811" t="s">
        <v>446</v>
      </c>
      <c r="E811" t="s">
        <v>664</v>
      </c>
      <c r="F811" t="s">
        <v>42</v>
      </c>
      <c r="G811" t="s">
        <v>9219</v>
      </c>
      <c r="H811" t="s">
        <v>8263</v>
      </c>
      <c r="I811" t="s">
        <v>9220</v>
      </c>
      <c r="J811" t="s">
        <v>9221</v>
      </c>
      <c r="K811" t="s">
        <v>1794</v>
      </c>
      <c r="L811" s="1">
        <v>27948</v>
      </c>
      <c r="M811" s="2">
        <v>0.50556712962962969</v>
      </c>
      <c r="N811">
        <v>41.08</v>
      </c>
      <c r="O811" t="str">
        <f t="shared" si="48"/>
        <v>40-50years</v>
      </c>
      <c r="P811">
        <v>52</v>
      </c>
      <c r="Q811" s="1">
        <v>40124</v>
      </c>
      <c r="R811" t="s">
        <v>327</v>
      </c>
      <c r="S811" t="s">
        <v>50</v>
      </c>
      <c r="T811">
        <v>2009</v>
      </c>
      <c r="U811">
        <v>7</v>
      </c>
      <c r="V811" t="s">
        <v>390</v>
      </c>
      <c r="W811" t="s">
        <v>391</v>
      </c>
      <c r="X811">
        <v>11</v>
      </c>
      <c r="Y811" t="s">
        <v>53</v>
      </c>
      <c r="Z811" t="s">
        <v>54</v>
      </c>
      <c r="AA811">
        <v>8.0500000000000007</v>
      </c>
      <c r="AB811" t="str">
        <f t="shared" si="49"/>
        <v>5-10years</v>
      </c>
      <c r="AC811">
        <v>105760</v>
      </c>
      <c r="AD811" t="str">
        <f t="shared" si="50"/>
        <v>1lac-1.10lac</v>
      </c>
      <c r="AE811" s="3">
        <v>0.09</v>
      </c>
      <c r="AF811" s="3" t="str">
        <f t="shared" si="51"/>
        <v>5-10%</v>
      </c>
      <c r="AG811" t="s">
        <v>9222</v>
      </c>
      <c r="AH811" t="s">
        <v>9223</v>
      </c>
      <c r="AI811" t="s">
        <v>9224</v>
      </c>
      <c r="AJ811" t="s">
        <v>9225</v>
      </c>
      <c r="AK811" t="s">
        <v>9224</v>
      </c>
      <c r="AL811" t="s">
        <v>972</v>
      </c>
      <c r="AM811">
        <v>28564</v>
      </c>
      <c r="AN811" t="s">
        <v>107</v>
      </c>
      <c r="AO811" t="s">
        <v>9226</v>
      </c>
      <c r="AP811" t="s">
        <v>9227</v>
      </c>
    </row>
    <row r="812" spans="1:42" x14ac:dyDescent="0.35">
      <c r="A812">
        <v>210135</v>
      </c>
      <c r="B812" t="s">
        <v>38</v>
      </c>
      <c r="C812" t="s">
        <v>6759</v>
      </c>
      <c r="D812" t="s">
        <v>305</v>
      </c>
      <c r="E812" t="s">
        <v>826</v>
      </c>
      <c r="F812" t="s">
        <v>42</v>
      </c>
      <c r="G812" t="s">
        <v>9228</v>
      </c>
      <c r="H812" t="s">
        <v>8263</v>
      </c>
      <c r="I812" t="s">
        <v>9229</v>
      </c>
      <c r="J812" t="s">
        <v>9230</v>
      </c>
      <c r="K812" t="s">
        <v>2240</v>
      </c>
      <c r="L812" t="s">
        <v>9231</v>
      </c>
      <c r="M812" s="2">
        <v>0.9975694444444444</v>
      </c>
      <c r="N812">
        <v>28.96</v>
      </c>
      <c r="O812" t="str">
        <f t="shared" si="48"/>
        <v>20-30years</v>
      </c>
      <c r="P812">
        <v>57</v>
      </c>
      <c r="Q812" t="s">
        <v>9232</v>
      </c>
      <c r="R812" t="s">
        <v>49</v>
      </c>
      <c r="S812" t="s">
        <v>50</v>
      </c>
      <c r="T812">
        <v>2013</v>
      </c>
      <c r="U812">
        <v>10</v>
      </c>
      <c r="V812" t="s">
        <v>137</v>
      </c>
      <c r="W812" t="s">
        <v>138</v>
      </c>
      <c r="X812">
        <v>20</v>
      </c>
      <c r="Y812" t="s">
        <v>578</v>
      </c>
      <c r="Z812" t="s">
        <v>579</v>
      </c>
      <c r="AA812">
        <v>3.77</v>
      </c>
      <c r="AB812" t="str">
        <f t="shared" si="49"/>
        <v>0-5years</v>
      </c>
      <c r="AC812">
        <v>164379</v>
      </c>
      <c r="AD812" t="str">
        <f t="shared" si="50"/>
        <v>1.60lac-1.70lac</v>
      </c>
      <c r="AE812" s="3">
        <v>0.11</v>
      </c>
      <c r="AF812" s="3" t="str">
        <f t="shared" si="51"/>
        <v>10-15%</v>
      </c>
      <c r="AG812" t="s">
        <v>9233</v>
      </c>
      <c r="AH812" t="s">
        <v>9234</v>
      </c>
      <c r="AI812" t="s">
        <v>9235</v>
      </c>
      <c r="AJ812" t="s">
        <v>310</v>
      </c>
      <c r="AK812" t="s">
        <v>9235</v>
      </c>
      <c r="AL812" t="s">
        <v>1713</v>
      </c>
      <c r="AM812">
        <v>54301</v>
      </c>
      <c r="AN812" t="s">
        <v>85</v>
      </c>
      <c r="AO812" t="s">
        <v>9236</v>
      </c>
      <c r="AP812" t="s">
        <v>9237</v>
      </c>
    </row>
    <row r="813" spans="1:42" x14ac:dyDescent="0.35">
      <c r="A813">
        <v>228355</v>
      </c>
      <c r="B813" t="s">
        <v>271</v>
      </c>
      <c r="C813" t="s">
        <v>9238</v>
      </c>
      <c r="D813" t="s">
        <v>739</v>
      </c>
      <c r="E813" t="s">
        <v>2261</v>
      </c>
      <c r="F813" t="s">
        <v>67</v>
      </c>
      <c r="G813" t="s">
        <v>9239</v>
      </c>
      <c r="H813" t="s">
        <v>8263</v>
      </c>
      <c r="I813" t="s">
        <v>9240</v>
      </c>
      <c r="J813" t="s">
        <v>9241</v>
      </c>
      <c r="K813" t="s">
        <v>7123</v>
      </c>
      <c r="L813" t="s">
        <v>9242</v>
      </c>
      <c r="M813" s="2">
        <v>0.97190972222222216</v>
      </c>
      <c r="N813">
        <v>38.06</v>
      </c>
      <c r="O813" t="str">
        <f t="shared" si="48"/>
        <v>30-40years</v>
      </c>
      <c r="P813">
        <v>80</v>
      </c>
      <c r="Q813" t="s">
        <v>9243</v>
      </c>
      <c r="R813" t="s">
        <v>97</v>
      </c>
      <c r="S813" t="s">
        <v>75</v>
      </c>
      <c r="T813">
        <v>2004</v>
      </c>
      <c r="U813">
        <v>2</v>
      </c>
      <c r="V813" t="s">
        <v>120</v>
      </c>
      <c r="W813" t="s">
        <v>121</v>
      </c>
      <c r="X813">
        <v>16</v>
      </c>
      <c r="Y813" t="s">
        <v>100</v>
      </c>
      <c r="Z813" t="s">
        <v>101</v>
      </c>
      <c r="AA813">
        <v>13.45</v>
      </c>
      <c r="AB813" t="str">
        <f t="shared" si="49"/>
        <v>10-15years</v>
      </c>
      <c r="AC813">
        <v>152692</v>
      </c>
      <c r="AD813" t="str">
        <f t="shared" si="50"/>
        <v>1.50lac-1.60lac</v>
      </c>
      <c r="AE813" s="3">
        <v>0.2</v>
      </c>
      <c r="AF813" s="3" t="str">
        <f t="shared" si="51"/>
        <v>15-20%</v>
      </c>
      <c r="AG813" t="s">
        <v>9244</v>
      </c>
      <c r="AH813" t="s">
        <v>9245</v>
      </c>
      <c r="AI813" t="s">
        <v>9246</v>
      </c>
      <c r="AJ813" t="s">
        <v>7528</v>
      </c>
      <c r="AK813" t="s">
        <v>9246</v>
      </c>
      <c r="AL813" t="s">
        <v>1713</v>
      </c>
      <c r="AM813">
        <v>54839</v>
      </c>
      <c r="AN813" t="s">
        <v>85</v>
      </c>
      <c r="AO813" t="s">
        <v>9247</v>
      </c>
      <c r="AP813" t="s">
        <v>9248</v>
      </c>
    </row>
    <row r="814" spans="1:42" x14ac:dyDescent="0.35">
      <c r="A814">
        <v>965308</v>
      </c>
      <c r="B814" t="s">
        <v>110</v>
      </c>
      <c r="C814" t="s">
        <v>9249</v>
      </c>
      <c r="D814" t="s">
        <v>415</v>
      </c>
      <c r="E814" t="s">
        <v>1898</v>
      </c>
      <c r="F814" t="s">
        <v>42</v>
      </c>
      <c r="G814" t="s">
        <v>9250</v>
      </c>
      <c r="H814" t="s">
        <v>8263</v>
      </c>
      <c r="I814" t="s">
        <v>9251</v>
      </c>
      <c r="J814" t="s">
        <v>9252</v>
      </c>
      <c r="K814" t="s">
        <v>2582</v>
      </c>
      <c r="L814" t="s">
        <v>9253</v>
      </c>
      <c r="M814" s="2">
        <v>0.49472222222222223</v>
      </c>
      <c r="N814">
        <v>33.72</v>
      </c>
      <c r="O814" t="str">
        <f t="shared" si="48"/>
        <v>30-40years</v>
      </c>
      <c r="P814">
        <v>55</v>
      </c>
      <c r="Q814" t="s">
        <v>9254</v>
      </c>
      <c r="R814" t="s">
        <v>327</v>
      </c>
      <c r="S814" t="s">
        <v>50</v>
      </c>
      <c r="T814">
        <v>2017</v>
      </c>
      <c r="U814">
        <v>7</v>
      </c>
      <c r="V814" t="s">
        <v>390</v>
      </c>
      <c r="W814" t="s">
        <v>391</v>
      </c>
      <c r="X814">
        <v>15</v>
      </c>
      <c r="Y814" t="s">
        <v>53</v>
      </c>
      <c r="Z814" t="s">
        <v>54</v>
      </c>
      <c r="AA814">
        <v>0.04</v>
      </c>
      <c r="AB814" t="str">
        <f t="shared" si="49"/>
        <v>0-5years</v>
      </c>
      <c r="AC814">
        <v>125241</v>
      </c>
      <c r="AD814" t="str">
        <f t="shared" si="50"/>
        <v>1.20lac-1.30lac</v>
      </c>
      <c r="AE814" s="3">
        <v>0</v>
      </c>
      <c r="AF814" s="3" t="str">
        <f t="shared" si="51"/>
        <v>0-5%</v>
      </c>
      <c r="AG814" t="s">
        <v>9255</v>
      </c>
      <c r="AH814" t="s">
        <v>9256</v>
      </c>
      <c r="AI814" t="s">
        <v>9257</v>
      </c>
      <c r="AJ814" t="s">
        <v>9258</v>
      </c>
      <c r="AK814" t="s">
        <v>9257</v>
      </c>
      <c r="AL814" t="s">
        <v>106</v>
      </c>
      <c r="AM814">
        <v>40006</v>
      </c>
      <c r="AN814" t="s">
        <v>107</v>
      </c>
      <c r="AO814" t="s">
        <v>9259</v>
      </c>
      <c r="AP814" t="s">
        <v>9260</v>
      </c>
    </row>
    <row r="815" spans="1:42" x14ac:dyDescent="0.35">
      <c r="A815">
        <v>768500</v>
      </c>
      <c r="B815" t="s">
        <v>38</v>
      </c>
      <c r="C815" t="s">
        <v>2420</v>
      </c>
      <c r="D815" t="s">
        <v>1424</v>
      </c>
      <c r="E815" t="s">
        <v>9261</v>
      </c>
      <c r="F815" t="s">
        <v>42</v>
      </c>
      <c r="G815" t="s">
        <v>9262</v>
      </c>
      <c r="H815" t="s">
        <v>8263</v>
      </c>
      <c r="I815" t="s">
        <v>9263</v>
      </c>
      <c r="J815" t="s">
        <v>9264</v>
      </c>
      <c r="K815" t="s">
        <v>848</v>
      </c>
      <c r="L815" t="s">
        <v>9265</v>
      </c>
      <c r="M815" s="2">
        <v>0.95577546296296301</v>
      </c>
      <c r="N815">
        <v>56.72</v>
      </c>
      <c r="O815" t="str">
        <f t="shared" si="48"/>
        <v>50-60years</v>
      </c>
      <c r="P815">
        <v>60</v>
      </c>
      <c r="Q815" t="s">
        <v>5135</v>
      </c>
      <c r="R815" t="s">
        <v>97</v>
      </c>
      <c r="S815" t="s">
        <v>75</v>
      </c>
      <c r="T815">
        <v>1985</v>
      </c>
      <c r="U815">
        <v>1</v>
      </c>
      <c r="V815" t="s">
        <v>293</v>
      </c>
      <c r="W815" t="s">
        <v>294</v>
      </c>
      <c r="X815">
        <v>21</v>
      </c>
      <c r="Y815" t="s">
        <v>100</v>
      </c>
      <c r="Z815" t="s">
        <v>101</v>
      </c>
      <c r="AA815">
        <v>32.54</v>
      </c>
      <c r="AB815" t="str">
        <f t="shared" si="49"/>
        <v>30-40years</v>
      </c>
      <c r="AC815">
        <v>65123</v>
      </c>
      <c r="AD815" t="str">
        <f t="shared" si="50"/>
        <v>60k-70k</v>
      </c>
      <c r="AE815" s="3">
        <v>0.09</v>
      </c>
      <c r="AF815" s="3" t="str">
        <f t="shared" si="51"/>
        <v>5-10%</v>
      </c>
      <c r="AG815" t="s">
        <v>9266</v>
      </c>
      <c r="AH815" t="s">
        <v>9267</v>
      </c>
      <c r="AI815" t="s">
        <v>9268</v>
      </c>
      <c r="AJ815" t="s">
        <v>3562</v>
      </c>
      <c r="AK815" t="s">
        <v>9268</v>
      </c>
      <c r="AL815" t="s">
        <v>609</v>
      </c>
      <c r="AM815">
        <v>25519</v>
      </c>
      <c r="AN815" t="s">
        <v>107</v>
      </c>
      <c r="AO815" t="s">
        <v>9269</v>
      </c>
      <c r="AP815" t="s">
        <v>9270</v>
      </c>
    </row>
    <row r="816" spans="1:42" x14ac:dyDescent="0.35">
      <c r="A816">
        <v>816768</v>
      </c>
      <c r="B816" t="s">
        <v>271</v>
      </c>
      <c r="C816" t="s">
        <v>1303</v>
      </c>
      <c r="D816" t="s">
        <v>354</v>
      </c>
      <c r="E816" t="s">
        <v>1615</v>
      </c>
      <c r="F816" t="s">
        <v>67</v>
      </c>
      <c r="G816" t="s">
        <v>9271</v>
      </c>
      <c r="H816" t="s">
        <v>8263</v>
      </c>
      <c r="I816" t="s">
        <v>9272</v>
      </c>
      <c r="J816" t="s">
        <v>9273</v>
      </c>
      <c r="K816" t="s">
        <v>3637</v>
      </c>
      <c r="L816" t="s">
        <v>9274</v>
      </c>
      <c r="M816" s="2">
        <v>0.83150462962962957</v>
      </c>
      <c r="N816">
        <v>22.45</v>
      </c>
      <c r="O816" t="str">
        <f t="shared" si="48"/>
        <v>20-30years</v>
      </c>
      <c r="P816">
        <v>90</v>
      </c>
      <c r="Q816" s="1">
        <v>42826</v>
      </c>
      <c r="R816" t="s">
        <v>97</v>
      </c>
      <c r="S816" t="s">
        <v>75</v>
      </c>
      <c r="T816">
        <v>2017</v>
      </c>
      <c r="U816">
        <v>1</v>
      </c>
      <c r="V816" t="s">
        <v>293</v>
      </c>
      <c r="W816" t="s">
        <v>294</v>
      </c>
      <c r="X816">
        <v>4</v>
      </c>
      <c r="Y816" t="s">
        <v>295</v>
      </c>
      <c r="Z816" t="s">
        <v>296</v>
      </c>
      <c r="AA816">
        <v>0.56000000000000005</v>
      </c>
      <c r="AB816" t="str">
        <f t="shared" si="49"/>
        <v>0-5years</v>
      </c>
      <c r="AC816">
        <v>62888</v>
      </c>
      <c r="AD816" t="str">
        <f t="shared" si="50"/>
        <v>60k-70k</v>
      </c>
      <c r="AE816" s="3">
        <v>0.15</v>
      </c>
      <c r="AF816" s="3" t="str">
        <f t="shared" si="51"/>
        <v>10-15%</v>
      </c>
      <c r="AG816" t="s">
        <v>9275</v>
      </c>
      <c r="AH816" t="s">
        <v>9276</v>
      </c>
      <c r="AI816" t="s">
        <v>1115</v>
      </c>
      <c r="AJ816" t="s">
        <v>1929</v>
      </c>
      <c r="AK816" t="s">
        <v>1115</v>
      </c>
      <c r="AL816" t="s">
        <v>177</v>
      </c>
      <c r="AM816">
        <v>75976</v>
      </c>
      <c r="AN816" t="s">
        <v>107</v>
      </c>
      <c r="AO816" t="s">
        <v>9277</v>
      </c>
      <c r="AP816" t="s">
        <v>9278</v>
      </c>
    </row>
    <row r="817" spans="1:42" x14ac:dyDescent="0.35">
      <c r="A817">
        <v>909541</v>
      </c>
      <c r="B817" t="s">
        <v>63</v>
      </c>
      <c r="C817" t="s">
        <v>9279</v>
      </c>
      <c r="D817" t="s">
        <v>354</v>
      </c>
      <c r="E817" t="s">
        <v>7188</v>
      </c>
      <c r="F817" t="s">
        <v>67</v>
      </c>
      <c r="G817" t="s">
        <v>9280</v>
      </c>
      <c r="H817" t="s">
        <v>8263</v>
      </c>
      <c r="I817" t="s">
        <v>9281</v>
      </c>
      <c r="J817" t="s">
        <v>9282</v>
      </c>
      <c r="K817" t="s">
        <v>476</v>
      </c>
      <c r="L817" t="s">
        <v>9283</v>
      </c>
      <c r="M817" s="2">
        <v>0.2333912037037037</v>
      </c>
      <c r="N817">
        <v>58.71</v>
      </c>
      <c r="O817" t="str">
        <f t="shared" si="48"/>
        <v>50-60years</v>
      </c>
      <c r="P817">
        <v>64</v>
      </c>
      <c r="Q817" t="s">
        <v>9284</v>
      </c>
      <c r="R817" t="s">
        <v>74</v>
      </c>
      <c r="S817" t="s">
        <v>75</v>
      </c>
      <c r="T817">
        <v>1983</v>
      </c>
      <c r="U817">
        <v>6</v>
      </c>
      <c r="V817" t="s">
        <v>344</v>
      </c>
      <c r="W817" t="s">
        <v>345</v>
      </c>
      <c r="X817">
        <v>20</v>
      </c>
      <c r="Y817" t="s">
        <v>100</v>
      </c>
      <c r="Z817" t="s">
        <v>101</v>
      </c>
      <c r="AA817">
        <v>34.130000000000003</v>
      </c>
      <c r="AB817" t="str">
        <f t="shared" si="49"/>
        <v>30-40years</v>
      </c>
      <c r="AC817">
        <v>47356</v>
      </c>
      <c r="AD817" t="str">
        <f t="shared" si="50"/>
        <v>40k-50k</v>
      </c>
      <c r="AE817" s="3">
        <v>0.06</v>
      </c>
      <c r="AF817" s="3" t="str">
        <f t="shared" si="51"/>
        <v>5-10%</v>
      </c>
      <c r="AG817" t="s">
        <v>9285</v>
      </c>
      <c r="AH817" t="s">
        <v>9286</v>
      </c>
      <c r="AI817" t="s">
        <v>9287</v>
      </c>
      <c r="AJ817" t="s">
        <v>9288</v>
      </c>
      <c r="AK817" t="s">
        <v>9287</v>
      </c>
      <c r="AL817" t="s">
        <v>986</v>
      </c>
      <c r="AM817">
        <v>8223</v>
      </c>
      <c r="AN817" t="s">
        <v>237</v>
      </c>
      <c r="AO817" t="s">
        <v>9289</v>
      </c>
      <c r="AP817" t="s">
        <v>9290</v>
      </c>
    </row>
    <row r="818" spans="1:42" x14ac:dyDescent="0.35">
      <c r="A818">
        <v>529604</v>
      </c>
      <c r="B818" t="s">
        <v>63</v>
      </c>
      <c r="C818" t="s">
        <v>9291</v>
      </c>
      <c r="D818" t="s">
        <v>446</v>
      </c>
      <c r="E818" t="s">
        <v>9050</v>
      </c>
      <c r="F818" t="s">
        <v>67</v>
      </c>
      <c r="G818" t="s">
        <v>9292</v>
      </c>
      <c r="H818" t="s">
        <v>8263</v>
      </c>
      <c r="I818" t="s">
        <v>9293</v>
      </c>
      <c r="J818" t="s">
        <v>9294</v>
      </c>
      <c r="K818" t="s">
        <v>2345</v>
      </c>
      <c r="L818" s="1">
        <v>30138</v>
      </c>
      <c r="M818" s="2">
        <v>0.4971990740740741</v>
      </c>
      <c r="N818">
        <v>35.159999999999997</v>
      </c>
      <c r="O818" t="str">
        <f t="shared" si="48"/>
        <v>30-40years</v>
      </c>
      <c r="P818">
        <v>81</v>
      </c>
      <c r="Q818" s="1">
        <v>41855</v>
      </c>
      <c r="R818" t="s">
        <v>74</v>
      </c>
      <c r="S818" t="s">
        <v>75</v>
      </c>
      <c r="T818">
        <v>2014</v>
      </c>
      <c r="U818">
        <v>4</v>
      </c>
      <c r="V818" t="s">
        <v>76</v>
      </c>
      <c r="W818" t="s">
        <v>77</v>
      </c>
      <c r="X818">
        <v>8</v>
      </c>
      <c r="Y818" t="s">
        <v>78</v>
      </c>
      <c r="Z818" t="s">
        <v>79</v>
      </c>
      <c r="AA818">
        <v>3.31</v>
      </c>
      <c r="AB818" t="str">
        <f t="shared" si="49"/>
        <v>0-5years</v>
      </c>
      <c r="AC818">
        <v>110662</v>
      </c>
      <c r="AD818" t="str">
        <f t="shared" si="50"/>
        <v>1.10lac-1.20lac</v>
      </c>
      <c r="AE818" s="3">
        <v>0.25</v>
      </c>
      <c r="AF818" s="3" t="str">
        <f t="shared" si="51"/>
        <v>20-25%</v>
      </c>
      <c r="AG818" t="s">
        <v>9295</v>
      </c>
      <c r="AH818" t="s">
        <v>9296</v>
      </c>
      <c r="AI818" t="s">
        <v>9297</v>
      </c>
      <c r="AJ818" t="s">
        <v>4397</v>
      </c>
      <c r="AK818" t="s">
        <v>9297</v>
      </c>
      <c r="AL818" t="s">
        <v>125</v>
      </c>
      <c r="AM818">
        <v>46765</v>
      </c>
      <c r="AN818" t="s">
        <v>85</v>
      </c>
      <c r="AO818" t="s">
        <v>9298</v>
      </c>
      <c r="AP818" t="s">
        <v>9299</v>
      </c>
    </row>
    <row r="819" spans="1:42" x14ac:dyDescent="0.35">
      <c r="A819">
        <v>140932</v>
      </c>
      <c r="B819" t="s">
        <v>63</v>
      </c>
      <c r="C819" t="s">
        <v>738</v>
      </c>
      <c r="D819" t="s">
        <v>181</v>
      </c>
      <c r="E819" t="s">
        <v>8894</v>
      </c>
      <c r="F819" t="s">
        <v>67</v>
      </c>
      <c r="G819" t="s">
        <v>9300</v>
      </c>
      <c r="H819" t="s">
        <v>8263</v>
      </c>
      <c r="I819" t="s">
        <v>9301</v>
      </c>
      <c r="J819" t="s">
        <v>9302</v>
      </c>
      <c r="K819" t="s">
        <v>4833</v>
      </c>
      <c r="L819" t="s">
        <v>9303</v>
      </c>
      <c r="M819" s="2">
        <v>0.87379629629629629</v>
      </c>
      <c r="N819">
        <v>48.3</v>
      </c>
      <c r="O819" t="str">
        <f t="shared" si="48"/>
        <v>40-50years</v>
      </c>
      <c r="P819">
        <v>60</v>
      </c>
      <c r="Q819" t="s">
        <v>9304</v>
      </c>
      <c r="R819" t="s">
        <v>74</v>
      </c>
      <c r="S819" t="s">
        <v>75</v>
      </c>
      <c r="T819">
        <v>2000</v>
      </c>
      <c r="U819">
        <v>5</v>
      </c>
      <c r="V819" t="s">
        <v>312</v>
      </c>
      <c r="W819" t="s">
        <v>312</v>
      </c>
      <c r="X819">
        <v>21</v>
      </c>
      <c r="Y819" t="s">
        <v>578</v>
      </c>
      <c r="Z819" t="s">
        <v>579</v>
      </c>
      <c r="AA819">
        <v>17.2</v>
      </c>
      <c r="AB819" t="str">
        <f t="shared" si="49"/>
        <v>15-20years</v>
      </c>
      <c r="AC819">
        <v>180618</v>
      </c>
      <c r="AD819" t="str">
        <f t="shared" si="50"/>
        <v>1.80lac-1.90lac</v>
      </c>
      <c r="AE819" s="3">
        <v>0.17</v>
      </c>
      <c r="AF819" s="3" t="str">
        <f t="shared" si="51"/>
        <v>15-20%</v>
      </c>
      <c r="AG819" t="s">
        <v>9305</v>
      </c>
      <c r="AH819" t="s">
        <v>9306</v>
      </c>
      <c r="AI819" t="s">
        <v>9307</v>
      </c>
      <c r="AJ819" t="s">
        <v>8682</v>
      </c>
      <c r="AK819" t="s">
        <v>9307</v>
      </c>
      <c r="AL819" t="s">
        <v>411</v>
      </c>
      <c r="AM819">
        <v>99157</v>
      </c>
      <c r="AN819" t="s">
        <v>60</v>
      </c>
      <c r="AO819" t="s">
        <v>9308</v>
      </c>
      <c r="AP819" t="s">
        <v>9309</v>
      </c>
    </row>
    <row r="820" spans="1:42" x14ac:dyDescent="0.35">
      <c r="A820">
        <v>725731</v>
      </c>
      <c r="B820" t="s">
        <v>110</v>
      </c>
      <c r="C820" t="s">
        <v>6176</v>
      </c>
      <c r="D820" t="s">
        <v>1828</v>
      </c>
      <c r="E820" t="s">
        <v>1353</v>
      </c>
      <c r="F820" t="s">
        <v>42</v>
      </c>
      <c r="G820" t="s">
        <v>9310</v>
      </c>
      <c r="H820" t="s">
        <v>8263</v>
      </c>
      <c r="I820" t="s">
        <v>9311</v>
      </c>
      <c r="J820" t="s">
        <v>9312</v>
      </c>
      <c r="K820" t="s">
        <v>6277</v>
      </c>
      <c r="L820" t="s">
        <v>9313</v>
      </c>
      <c r="M820" s="2">
        <v>0.42996527777777777</v>
      </c>
      <c r="N820">
        <v>27.43</v>
      </c>
      <c r="O820" t="str">
        <f t="shared" si="48"/>
        <v>20-30years</v>
      </c>
      <c r="P820">
        <v>54</v>
      </c>
      <c r="Q820" t="s">
        <v>9314</v>
      </c>
      <c r="R820" t="s">
        <v>74</v>
      </c>
      <c r="S820" t="s">
        <v>75</v>
      </c>
      <c r="T820">
        <v>2013</v>
      </c>
      <c r="U820">
        <v>5</v>
      </c>
      <c r="V820" t="s">
        <v>312</v>
      </c>
      <c r="W820" t="s">
        <v>312</v>
      </c>
      <c r="X820">
        <v>25</v>
      </c>
      <c r="Y820" t="s">
        <v>53</v>
      </c>
      <c r="Z820" t="s">
        <v>54</v>
      </c>
      <c r="AA820">
        <v>4.18</v>
      </c>
      <c r="AB820" t="str">
        <f t="shared" si="49"/>
        <v>0-5years</v>
      </c>
      <c r="AC820">
        <v>181131</v>
      </c>
      <c r="AD820" t="str">
        <f t="shared" si="50"/>
        <v>1.80lac-1.90lac</v>
      </c>
      <c r="AE820" s="3">
        <v>0.21</v>
      </c>
      <c r="AF820" s="3" t="str">
        <f t="shared" si="51"/>
        <v>20-25%</v>
      </c>
      <c r="AG820" t="s">
        <v>9315</v>
      </c>
      <c r="AH820" t="s">
        <v>9316</v>
      </c>
      <c r="AI820" t="s">
        <v>9317</v>
      </c>
      <c r="AJ820" t="s">
        <v>4803</v>
      </c>
      <c r="AK820" t="s">
        <v>9317</v>
      </c>
      <c r="AL820" t="s">
        <v>427</v>
      </c>
      <c r="AM820">
        <v>70662</v>
      </c>
      <c r="AN820" t="s">
        <v>107</v>
      </c>
      <c r="AO820" t="s">
        <v>9318</v>
      </c>
      <c r="AP820" t="s">
        <v>9319</v>
      </c>
    </row>
    <row r="821" spans="1:42" x14ac:dyDescent="0.35">
      <c r="A821">
        <v>214985</v>
      </c>
      <c r="B821" t="s">
        <v>110</v>
      </c>
      <c r="C821" t="s">
        <v>1789</v>
      </c>
      <c r="D821" t="s">
        <v>130</v>
      </c>
      <c r="E821" t="s">
        <v>9320</v>
      </c>
      <c r="F821" t="s">
        <v>42</v>
      </c>
      <c r="G821" t="s">
        <v>9321</v>
      </c>
      <c r="H821" t="s">
        <v>8263</v>
      </c>
      <c r="I821" t="s">
        <v>9322</v>
      </c>
      <c r="J821" t="s">
        <v>9323</v>
      </c>
      <c r="K821" t="s">
        <v>5689</v>
      </c>
      <c r="L821" s="1">
        <v>24541</v>
      </c>
      <c r="M821" s="2">
        <v>3.5937500000000004E-2</v>
      </c>
      <c r="N821">
        <v>49.85</v>
      </c>
      <c r="O821" t="str">
        <f t="shared" si="48"/>
        <v>40-50years</v>
      </c>
      <c r="P821">
        <v>54</v>
      </c>
      <c r="Q821" s="1">
        <v>39052</v>
      </c>
      <c r="R821" t="s">
        <v>97</v>
      </c>
      <c r="S821" t="s">
        <v>75</v>
      </c>
      <c r="T821">
        <v>2006</v>
      </c>
      <c r="U821">
        <v>1</v>
      </c>
      <c r="V821" t="s">
        <v>293</v>
      </c>
      <c r="W821" t="s">
        <v>294</v>
      </c>
      <c r="X821">
        <v>12</v>
      </c>
      <c r="Y821" t="s">
        <v>156</v>
      </c>
      <c r="Z821" t="s">
        <v>157</v>
      </c>
      <c r="AA821">
        <v>11.55</v>
      </c>
      <c r="AB821" t="str">
        <f t="shared" si="49"/>
        <v>10-15years</v>
      </c>
      <c r="AC821">
        <v>98449</v>
      </c>
      <c r="AD821" t="str">
        <f t="shared" si="50"/>
        <v>90k-100k</v>
      </c>
      <c r="AE821" s="3">
        <v>0.22</v>
      </c>
      <c r="AF821" s="3" t="str">
        <f t="shared" si="51"/>
        <v>20-25%</v>
      </c>
      <c r="AG821" t="s">
        <v>9324</v>
      </c>
      <c r="AH821" t="s">
        <v>9325</v>
      </c>
      <c r="AI821" t="s">
        <v>9326</v>
      </c>
      <c r="AJ821" t="s">
        <v>2528</v>
      </c>
      <c r="AK821" t="s">
        <v>9326</v>
      </c>
      <c r="AL821" t="s">
        <v>934</v>
      </c>
      <c r="AM821">
        <v>64474</v>
      </c>
      <c r="AN821" t="s">
        <v>85</v>
      </c>
      <c r="AO821" t="s">
        <v>9327</v>
      </c>
      <c r="AP821" t="s">
        <v>9328</v>
      </c>
    </row>
    <row r="822" spans="1:42" x14ac:dyDescent="0.35">
      <c r="A822">
        <v>405156</v>
      </c>
      <c r="B822" t="s">
        <v>63</v>
      </c>
      <c r="C822" t="s">
        <v>9329</v>
      </c>
      <c r="D822" t="s">
        <v>273</v>
      </c>
      <c r="E822" t="s">
        <v>2356</v>
      </c>
      <c r="F822" t="s">
        <v>67</v>
      </c>
      <c r="G822" t="s">
        <v>9330</v>
      </c>
      <c r="H822" t="s">
        <v>8263</v>
      </c>
      <c r="I822" t="s">
        <v>9331</v>
      </c>
      <c r="J822" t="s">
        <v>9332</v>
      </c>
      <c r="K822" t="s">
        <v>9333</v>
      </c>
      <c r="L822" t="s">
        <v>9334</v>
      </c>
      <c r="M822" s="2">
        <v>1.2164351851851852E-2</v>
      </c>
      <c r="N822">
        <v>57.48</v>
      </c>
      <c r="O822" t="str">
        <f t="shared" si="48"/>
        <v>50-60years</v>
      </c>
      <c r="P822">
        <v>64</v>
      </c>
      <c r="Q822" s="1">
        <v>31696</v>
      </c>
      <c r="R822" t="s">
        <v>49</v>
      </c>
      <c r="S822" t="s">
        <v>50</v>
      </c>
      <c r="T822">
        <v>1986</v>
      </c>
      <c r="U822">
        <v>11</v>
      </c>
      <c r="V822" t="s">
        <v>154</v>
      </c>
      <c r="W822" t="s">
        <v>155</v>
      </c>
      <c r="X822">
        <v>10</v>
      </c>
      <c r="Y822" t="s">
        <v>100</v>
      </c>
      <c r="Z822" t="s">
        <v>101</v>
      </c>
      <c r="AA822">
        <v>30.73</v>
      </c>
      <c r="AB822" t="str">
        <f t="shared" si="49"/>
        <v>30-40years</v>
      </c>
      <c r="AC822">
        <v>59921</v>
      </c>
      <c r="AD822" t="str">
        <f t="shared" si="50"/>
        <v>50k-60k</v>
      </c>
      <c r="AE822" s="3">
        <v>0.03</v>
      </c>
      <c r="AF822" s="3" t="str">
        <f t="shared" si="51"/>
        <v>0-5%</v>
      </c>
      <c r="AG822" t="s">
        <v>9335</v>
      </c>
      <c r="AH822" t="s">
        <v>9336</v>
      </c>
      <c r="AI822" t="s">
        <v>9337</v>
      </c>
      <c r="AJ822" t="s">
        <v>9337</v>
      </c>
      <c r="AK822" t="s">
        <v>9337</v>
      </c>
      <c r="AL822" t="s">
        <v>427</v>
      </c>
      <c r="AM822">
        <v>71059</v>
      </c>
      <c r="AN822" t="s">
        <v>107</v>
      </c>
      <c r="AO822" t="s">
        <v>9338</v>
      </c>
      <c r="AP822" t="s">
        <v>9339</v>
      </c>
    </row>
    <row r="823" spans="1:42" x14ac:dyDescent="0.35">
      <c r="A823">
        <v>249736</v>
      </c>
      <c r="B823" t="s">
        <v>128</v>
      </c>
      <c r="C823" t="s">
        <v>9340</v>
      </c>
      <c r="D823" t="s">
        <v>599</v>
      </c>
      <c r="E823" t="s">
        <v>848</v>
      </c>
      <c r="F823" t="s">
        <v>42</v>
      </c>
      <c r="G823" t="s">
        <v>9341</v>
      </c>
      <c r="H823" t="s">
        <v>8263</v>
      </c>
      <c r="I823" t="s">
        <v>9342</v>
      </c>
      <c r="J823" t="s">
        <v>9343</v>
      </c>
      <c r="K823" t="s">
        <v>2641</v>
      </c>
      <c r="L823" t="s">
        <v>9344</v>
      </c>
      <c r="M823" s="2">
        <v>8.6747685185185178E-2</v>
      </c>
      <c r="N823">
        <v>36.47</v>
      </c>
      <c r="O823" t="str">
        <f t="shared" si="48"/>
        <v>30-40years</v>
      </c>
      <c r="P823">
        <v>57</v>
      </c>
      <c r="Q823" t="s">
        <v>5013</v>
      </c>
      <c r="R823" t="s">
        <v>74</v>
      </c>
      <c r="S823" t="s">
        <v>75</v>
      </c>
      <c r="T823">
        <v>2010</v>
      </c>
      <c r="U823">
        <v>4</v>
      </c>
      <c r="V823" t="s">
        <v>76</v>
      </c>
      <c r="W823" t="s">
        <v>77</v>
      </c>
      <c r="X823">
        <v>14</v>
      </c>
      <c r="Y823" t="s">
        <v>295</v>
      </c>
      <c r="Z823" t="s">
        <v>296</v>
      </c>
      <c r="AA823">
        <v>7.29</v>
      </c>
      <c r="AB823" t="str">
        <f t="shared" si="49"/>
        <v>5-10years</v>
      </c>
      <c r="AC823">
        <v>65222</v>
      </c>
      <c r="AD823" t="str">
        <f t="shared" si="50"/>
        <v>60k-70k</v>
      </c>
      <c r="AE823" s="3">
        <v>0.14000000000000001</v>
      </c>
      <c r="AF823" s="3" t="str">
        <f t="shared" si="51"/>
        <v>10-15%</v>
      </c>
      <c r="AG823" t="s">
        <v>9345</v>
      </c>
      <c r="AH823" t="s">
        <v>9346</v>
      </c>
      <c r="AI823" t="s">
        <v>2500</v>
      </c>
      <c r="AJ823" t="s">
        <v>3027</v>
      </c>
      <c r="AK823" t="s">
        <v>2500</v>
      </c>
      <c r="AL823" t="s">
        <v>268</v>
      </c>
      <c r="AM823">
        <v>97033</v>
      </c>
      <c r="AN823" t="s">
        <v>60</v>
      </c>
      <c r="AO823" t="s">
        <v>9347</v>
      </c>
      <c r="AP823" t="s">
        <v>9348</v>
      </c>
    </row>
    <row r="824" spans="1:42" x14ac:dyDescent="0.35">
      <c r="A824">
        <v>526273</v>
      </c>
      <c r="B824" t="s">
        <v>63</v>
      </c>
      <c r="C824" t="s">
        <v>9349</v>
      </c>
      <c r="D824" t="s">
        <v>67</v>
      </c>
      <c r="E824" t="s">
        <v>1411</v>
      </c>
      <c r="F824" t="s">
        <v>67</v>
      </c>
      <c r="G824" t="s">
        <v>9350</v>
      </c>
      <c r="H824" t="s">
        <v>8263</v>
      </c>
      <c r="I824" t="s">
        <v>9351</v>
      </c>
      <c r="J824" t="s">
        <v>9352</v>
      </c>
      <c r="K824" t="s">
        <v>2599</v>
      </c>
      <c r="L824" s="1">
        <v>30377</v>
      </c>
      <c r="M824" s="2">
        <v>0.42732638888888891</v>
      </c>
      <c r="N824">
        <v>34.5</v>
      </c>
      <c r="O824" t="str">
        <f t="shared" si="48"/>
        <v>30-40years</v>
      </c>
      <c r="P824">
        <v>80</v>
      </c>
      <c r="Q824" s="1">
        <v>40725</v>
      </c>
      <c r="R824" t="s">
        <v>97</v>
      </c>
      <c r="S824" t="s">
        <v>75</v>
      </c>
      <c r="T824">
        <v>2011</v>
      </c>
      <c r="U824">
        <v>1</v>
      </c>
      <c r="V824" t="s">
        <v>293</v>
      </c>
      <c r="W824" t="s">
        <v>294</v>
      </c>
      <c r="X824">
        <v>7</v>
      </c>
      <c r="Y824" t="s">
        <v>279</v>
      </c>
      <c r="Z824" t="s">
        <v>280</v>
      </c>
      <c r="AA824">
        <v>6.56</v>
      </c>
      <c r="AB824" t="str">
        <f t="shared" si="49"/>
        <v>5-10years</v>
      </c>
      <c r="AC824">
        <v>90170</v>
      </c>
      <c r="AD824" t="str">
        <f t="shared" si="50"/>
        <v>90k-100k</v>
      </c>
      <c r="AE824" s="3">
        <v>0</v>
      </c>
      <c r="AF824" s="3" t="str">
        <f t="shared" si="51"/>
        <v>0-5%</v>
      </c>
      <c r="AG824" t="s">
        <v>9353</v>
      </c>
      <c r="AH824" t="s">
        <v>9354</v>
      </c>
      <c r="AI824" t="s">
        <v>1932</v>
      </c>
      <c r="AJ824" t="s">
        <v>3707</v>
      </c>
      <c r="AK824" t="s">
        <v>1932</v>
      </c>
      <c r="AL824" t="s">
        <v>236</v>
      </c>
      <c r="AM824">
        <v>15642</v>
      </c>
      <c r="AN824" t="s">
        <v>237</v>
      </c>
      <c r="AO824" t="s">
        <v>9355</v>
      </c>
      <c r="AP824" t="s">
        <v>9356</v>
      </c>
    </row>
    <row r="825" spans="1:42" x14ac:dyDescent="0.35">
      <c r="A825">
        <v>654723</v>
      </c>
      <c r="B825" t="s">
        <v>63</v>
      </c>
      <c r="C825" t="s">
        <v>711</v>
      </c>
      <c r="D825" t="s">
        <v>305</v>
      </c>
      <c r="E825" t="s">
        <v>197</v>
      </c>
      <c r="F825" t="s">
        <v>67</v>
      </c>
      <c r="G825" t="s">
        <v>9357</v>
      </c>
      <c r="H825" t="s">
        <v>8263</v>
      </c>
      <c r="I825" t="s">
        <v>9358</v>
      </c>
      <c r="J825" t="s">
        <v>9359</v>
      </c>
      <c r="K825" t="s">
        <v>2676</v>
      </c>
      <c r="L825" s="1">
        <v>26915</v>
      </c>
      <c r="M825" s="2">
        <v>0.15982638888888889</v>
      </c>
      <c r="N825">
        <v>44</v>
      </c>
      <c r="O825" t="str">
        <f t="shared" si="48"/>
        <v>40-50years</v>
      </c>
      <c r="P825">
        <v>80</v>
      </c>
      <c r="Q825" s="1">
        <v>40881</v>
      </c>
      <c r="R825" t="s">
        <v>74</v>
      </c>
      <c r="S825" t="s">
        <v>75</v>
      </c>
      <c r="T825">
        <v>2011</v>
      </c>
      <c r="U825">
        <v>4</v>
      </c>
      <c r="V825" t="s">
        <v>76</v>
      </c>
      <c r="W825" t="s">
        <v>77</v>
      </c>
      <c r="X825">
        <v>12</v>
      </c>
      <c r="Y825" t="s">
        <v>78</v>
      </c>
      <c r="Z825" t="s">
        <v>79</v>
      </c>
      <c r="AA825">
        <v>6.3</v>
      </c>
      <c r="AB825" t="str">
        <f t="shared" si="49"/>
        <v>5-10years</v>
      </c>
      <c r="AC825">
        <v>122778</v>
      </c>
      <c r="AD825" t="str">
        <f t="shared" si="50"/>
        <v>1.20lac-1.30lac</v>
      </c>
      <c r="AE825" s="3">
        <v>0.28999999999999998</v>
      </c>
      <c r="AF825" s="3" t="str">
        <f t="shared" si="51"/>
        <v>25-30%</v>
      </c>
      <c r="AG825" t="s">
        <v>9360</v>
      </c>
      <c r="AH825" t="s">
        <v>9361</v>
      </c>
      <c r="AI825" t="s">
        <v>9362</v>
      </c>
      <c r="AJ825" t="s">
        <v>1272</v>
      </c>
      <c r="AK825" t="s">
        <v>9362</v>
      </c>
      <c r="AL825" t="s">
        <v>1063</v>
      </c>
      <c r="AM825">
        <v>43517</v>
      </c>
      <c r="AN825" t="s">
        <v>85</v>
      </c>
      <c r="AO825" t="s">
        <v>9363</v>
      </c>
      <c r="AP825" t="s">
        <v>9364</v>
      </c>
    </row>
    <row r="826" spans="1:42" x14ac:dyDescent="0.35">
      <c r="A826">
        <v>672964</v>
      </c>
      <c r="B826" t="s">
        <v>110</v>
      </c>
      <c r="C826" t="s">
        <v>6445</v>
      </c>
      <c r="D826" t="s">
        <v>446</v>
      </c>
      <c r="E826" t="s">
        <v>2160</v>
      </c>
      <c r="F826" t="s">
        <v>42</v>
      </c>
      <c r="G826" t="s">
        <v>9365</v>
      </c>
      <c r="H826" t="s">
        <v>8263</v>
      </c>
      <c r="I826" t="s">
        <v>9366</v>
      </c>
      <c r="J826" t="s">
        <v>9367</v>
      </c>
      <c r="K826" t="s">
        <v>94</v>
      </c>
      <c r="L826" t="s">
        <v>9368</v>
      </c>
      <c r="M826" s="2">
        <v>0.58831018518518519</v>
      </c>
      <c r="N826">
        <v>42.24</v>
      </c>
      <c r="O826" t="str">
        <f t="shared" si="48"/>
        <v>40-50years</v>
      </c>
      <c r="P826">
        <v>57</v>
      </c>
      <c r="Q826" t="s">
        <v>9369</v>
      </c>
      <c r="R826" t="s">
        <v>97</v>
      </c>
      <c r="S826" t="s">
        <v>75</v>
      </c>
      <c r="T826">
        <v>2000</v>
      </c>
      <c r="U826">
        <v>1</v>
      </c>
      <c r="V826" t="s">
        <v>293</v>
      </c>
      <c r="W826" t="s">
        <v>294</v>
      </c>
      <c r="X826">
        <v>23</v>
      </c>
      <c r="Y826" t="s">
        <v>578</v>
      </c>
      <c r="Z826" t="s">
        <v>579</v>
      </c>
      <c r="AA826">
        <v>17.52</v>
      </c>
      <c r="AB826" t="str">
        <f t="shared" si="49"/>
        <v>15-20years</v>
      </c>
      <c r="AC826">
        <v>132600</v>
      </c>
      <c r="AD826" t="str">
        <f t="shared" si="50"/>
        <v>1.30lac-1.40lac</v>
      </c>
      <c r="AE826" s="3">
        <v>0.03</v>
      </c>
      <c r="AF826" s="3" t="str">
        <f t="shared" si="51"/>
        <v>0-5%</v>
      </c>
      <c r="AG826" t="s">
        <v>9370</v>
      </c>
      <c r="AH826" t="s">
        <v>9371</v>
      </c>
      <c r="AI826" t="s">
        <v>9372</v>
      </c>
      <c r="AJ826" t="s">
        <v>9373</v>
      </c>
      <c r="AK826" t="s">
        <v>9372</v>
      </c>
      <c r="AL826" t="s">
        <v>1713</v>
      </c>
      <c r="AM826">
        <v>53183</v>
      </c>
      <c r="AN826" t="s">
        <v>85</v>
      </c>
      <c r="AO826" t="s">
        <v>9374</v>
      </c>
      <c r="AP826" t="s">
        <v>9375</v>
      </c>
    </row>
    <row r="827" spans="1:42" x14ac:dyDescent="0.35">
      <c r="A827">
        <v>240799</v>
      </c>
      <c r="B827" t="s">
        <v>38</v>
      </c>
      <c r="C827" t="s">
        <v>9376</v>
      </c>
      <c r="D827" t="s">
        <v>305</v>
      </c>
      <c r="E827" t="s">
        <v>1276</v>
      </c>
      <c r="F827" t="s">
        <v>42</v>
      </c>
      <c r="G827" t="s">
        <v>9377</v>
      </c>
      <c r="H827" t="s">
        <v>8263</v>
      </c>
      <c r="I827" t="s">
        <v>9378</v>
      </c>
      <c r="J827" t="s">
        <v>9379</v>
      </c>
      <c r="K827" t="s">
        <v>1645</v>
      </c>
      <c r="L827" t="s">
        <v>9380</v>
      </c>
      <c r="M827" s="2">
        <v>0.35606481481481483</v>
      </c>
      <c r="N827">
        <v>41.22</v>
      </c>
      <c r="O827" t="str">
        <f t="shared" si="48"/>
        <v>40-50years</v>
      </c>
      <c r="P827">
        <v>50</v>
      </c>
      <c r="Q827" t="s">
        <v>9381</v>
      </c>
      <c r="R827" t="s">
        <v>327</v>
      </c>
      <c r="S827" t="s">
        <v>50</v>
      </c>
      <c r="T827">
        <v>2009</v>
      </c>
      <c r="U827">
        <v>7</v>
      </c>
      <c r="V827" t="s">
        <v>390</v>
      </c>
      <c r="W827" t="s">
        <v>391</v>
      </c>
      <c r="X827">
        <v>24</v>
      </c>
      <c r="Y827" t="s">
        <v>279</v>
      </c>
      <c r="Z827" t="s">
        <v>280</v>
      </c>
      <c r="AA827">
        <v>8.02</v>
      </c>
      <c r="AB827" t="str">
        <f t="shared" si="49"/>
        <v>5-10years</v>
      </c>
      <c r="AC827">
        <v>90196</v>
      </c>
      <c r="AD827" t="str">
        <f t="shared" si="50"/>
        <v>90k-100k</v>
      </c>
      <c r="AE827" s="3">
        <v>0.15</v>
      </c>
      <c r="AF827" s="3" t="str">
        <f t="shared" si="51"/>
        <v>10-15%</v>
      </c>
      <c r="AG827" t="s">
        <v>9382</v>
      </c>
      <c r="AH827" t="s">
        <v>9383</v>
      </c>
      <c r="AI827" t="s">
        <v>9384</v>
      </c>
      <c r="AJ827" t="s">
        <v>2093</v>
      </c>
      <c r="AK827" t="s">
        <v>9384</v>
      </c>
      <c r="AL827" t="s">
        <v>1174</v>
      </c>
      <c r="AM827">
        <v>83647</v>
      </c>
      <c r="AN827" t="s">
        <v>60</v>
      </c>
      <c r="AO827" t="s">
        <v>9385</v>
      </c>
      <c r="AP827" t="s">
        <v>9386</v>
      </c>
    </row>
    <row r="828" spans="1:42" x14ac:dyDescent="0.35">
      <c r="A828">
        <v>169618</v>
      </c>
      <c r="B828" t="s">
        <v>271</v>
      </c>
      <c r="C828" t="s">
        <v>1888</v>
      </c>
      <c r="D828" t="s">
        <v>938</v>
      </c>
      <c r="E828" t="s">
        <v>7325</v>
      </c>
      <c r="F828" t="s">
        <v>67</v>
      </c>
      <c r="G828" t="s">
        <v>9387</v>
      </c>
      <c r="H828" t="s">
        <v>8263</v>
      </c>
      <c r="I828" t="s">
        <v>9388</v>
      </c>
      <c r="J828" t="s">
        <v>9389</v>
      </c>
      <c r="K828" t="s">
        <v>4708</v>
      </c>
      <c r="L828" t="s">
        <v>9390</v>
      </c>
      <c r="M828" s="2">
        <v>7.7037037037037029E-2</v>
      </c>
      <c r="N828">
        <v>28.8</v>
      </c>
      <c r="O828" t="str">
        <f t="shared" si="48"/>
        <v>20-30years</v>
      </c>
      <c r="P828">
        <v>54</v>
      </c>
      <c r="Q828" t="s">
        <v>5289</v>
      </c>
      <c r="R828" t="s">
        <v>74</v>
      </c>
      <c r="S828" t="s">
        <v>75</v>
      </c>
      <c r="T828">
        <v>2013</v>
      </c>
      <c r="U828">
        <v>5</v>
      </c>
      <c r="V828" t="s">
        <v>312</v>
      </c>
      <c r="W828" t="s">
        <v>312</v>
      </c>
      <c r="X828">
        <v>15</v>
      </c>
      <c r="Y828" t="s">
        <v>295</v>
      </c>
      <c r="Z828" t="s">
        <v>296</v>
      </c>
      <c r="AA828">
        <v>4.21</v>
      </c>
      <c r="AB828" t="str">
        <f t="shared" si="49"/>
        <v>0-5years</v>
      </c>
      <c r="AC828">
        <v>126226</v>
      </c>
      <c r="AD828" t="str">
        <f t="shared" si="50"/>
        <v>1.20lac-1.30lac</v>
      </c>
      <c r="AE828" s="3">
        <v>0</v>
      </c>
      <c r="AF828" s="3" t="str">
        <f t="shared" si="51"/>
        <v>0-5%</v>
      </c>
      <c r="AG828" t="s">
        <v>9391</v>
      </c>
      <c r="AH828" t="s">
        <v>9392</v>
      </c>
      <c r="AI828" t="s">
        <v>9393</v>
      </c>
      <c r="AJ828" t="s">
        <v>2587</v>
      </c>
      <c r="AK828" t="s">
        <v>9393</v>
      </c>
      <c r="AL828" t="s">
        <v>804</v>
      </c>
      <c r="AM828">
        <v>2748</v>
      </c>
      <c r="AN828" t="s">
        <v>237</v>
      </c>
      <c r="AO828" t="s">
        <v>9394</v>
      </c>
      <c r="AP828" t="s">
        <v>9395</v>
      </c>
    </row>
    <row r="829" spans="1:42" x14ac:dyDescent="0.35">
      <c r="A829">
        <v>430633</v>
      </c>
      <c r="B829" t="s">
        <v>88</v>
      </c>
      <c r="C829" t="s">
        <v>9396</v>
      </c>
      <c r="D829" t="s">
        <v>475</v>
      </c>
      <c r="E829" t="s">
        <v>5471</v>
      </c>
      <c r="F829" t="s">
        <v>42</v>
      </c>
      <c r="G829" t="s">
        <v>9397</v>
      </c>
      <c r="H829" t="s">
        <v>8263</v>
      </c>
      <c r="I829" t="s">
        <v>9398</v>
      </c>
      <c r="J829" t="s">
        <v>9399</v>
      </c>
      <c r="K829" t="s">
        <v>1353</v>
      </c>
      <c r="L829" t="s">
        <v>9400</v>
      </c>
      <c r="M829" s="2">
        <v>0.27706018518518521</v>
      </c>
      <c r="N829">
        <v>24.29</v>
      </c>
      <c r="O829" t="str">
        <f t="shared" si="48"/>
        <v>20-30years</v>
      </c>
      <c r="P829">
        <v>59</v>
      </c>
      <c r="Q829" s="1">
        <v>42528</v>
      </c>
      <c r="R829" t="s">
        <v>327</v>
      </c>
      <c r="S829" t="s">
        <v>50</v>
      </c>
      <c r="T829">
        <v>2016</v>
      </c>
      <c r="U829">
        <v>7</v>
      </c>
      <c r="V829" t="s">
        <v>390</v>
      </c>
      <c r="W829" t="s">
        <v>391</v>
      </c>
      <c r="X829">
        <v>6</v>
      </c>
      <c r="Y829" t="s">
        <v>295</v>
      </c>
      <c r="Z829" t="s">
        <v>296</v>
      </c>
      <c r="AA829">
        <v>1.06</v>
      </c>
      <c r="AB829" t="str">
        <f t="shared" si="49"/>
        <v>0-5years</v>
      </c>
      <c r="AC829">
        <v>41680</v>
      </c>
      <c r="AD829" t="str">
        <f t="shared" si="50"/>
        <v>40k-50k</v>
      </c>
      <c r="AE829" s="3">
        <v>0</v>
      </c>
      <c r="AF829" s="3" t="str">
        <f t="shared" si="51"/>
        <v>0-5%</v>
      </c>
      <c r="AG829" t="s">
        <v>9401</v>
      </c>
      <c r="AH829" t="s">
        <v>9402</v>
      </c>
      <c r="AI829" t="s">
        <v>9403</v>
      </c>
      <c r="AJ829" t="s">
        <v>9404</v>
      </c>
      <c r="AK829" t="s">
        <v>9403</v>
      </c>
      <c r="AL829" t="s">
        <v>1125</v>
      </c>
      <c r="AM829">
        <v>66431</v>
      </c>
      <c r="AN829" t="s">
        <v>85</v>
      </c>
      <c r="AO829" t="s">
        <v>9405</v>
      </c>
      <c r="AP829" t="s">
        <v>9406</v>
      </c>
    </row>
    <row r="830" spans="1:42" x14ac:dyDescent="0.35">
      <c r="A830">
        <v>116286</v>
      </c>
      <c r="B830" t="s">
        <v>128</v>
      </c>
      <c r="C830" t="s">
        <v>9407</v>
      </c>
      <c r="D830" t="s">
        <v>337</v>
      </c>
      <c r="E830" t="s">
        <v>2001</v>
      </c>
      <c r="F830" t="s">
        <v>67</v>
      </c>
      <c r="G830" t="s">
        <v>9408</v>
      </c>
      <c r="H830" t="s">
        <v>8263</v>
      </c>
      <c r="I830" t="s">
        <v>9409</v>
      </c>
      <c r="J830" t="s">
        <v>9410</v>
      </c>
      <c r="K830" t="s">
        <v>1933</v>
      </c>
      <c r="L830" s="1">
        <v>30723</v>
      </c>
      <c r="M830" s="2">
        <v>0.23413194444444443</v>
      </c>
      <c r="N830">
        <v>32.76</v>
      </c>
      <c r="O830" t="str">
        <f t="shared" si="48"/>
        <v>30-40years</v>
      </c>
      <c r="P830">
        <v>87</v>
      </c>
      <c r="Q830" t="s">
        <v>9411</v>
      </c>
      <c r="R830" t="s">
        <v>74</v>
      </c>
      <c r="S830" t="s">
        <v>75</v>
      </c>
      <c r="T830">
        <v>2013</v>
      </c>
      <c r="U830">
        <v>6</v>
      </c>
      <c r="V830" t="s">
        <v>344</v>
      </c>
      <c r="W830" t="s">
        <v>345</v>
      </c>
      <c r="X830">
        <v>22</v>
      </c>
      <c r="Y830" t="s">
        <v>53</v>
      </c>
      <c r="Z830" t="s">
        <v>54</v>
      </c>
      <c r="AA830">
        <v>4.0999999999999996</v>
      </c>
      <c r="AB830" t="str">
        <f t="shared" si="49"/>
        <v>0-5years</v>
      </c>
      <c r="AC830">
        <v>174683</v>
      </c>
      <c r="AD830" t="str">
        <f t="shared" si="50"/>
        <v>1.70lac-1.80lac</v>
      </c>
      <c r="AE830" s="3">
        <v>0.06</v>
      </c>
      <c r="AF830" s="3" t="str">
        <f t="shared" si="51"/>
        <v>5-10%</v>
      </c>
      <c r="AG830" t="s">
        <v>9412</v>
      </c>
      <c r="AH830" t="s">
        <v>9413</v>
      </c>
      <c r="AI830" t="s">
        <v>9414</v>
      </c>
      <c r="AJ830" t="s">
        <v>9415</v>
      </c>
      <c r="AK830" t="s">
        <v>9414</v>
      </c>
      <c r="AL830" t="s">
        <v>1713</v>
      </c>
      <c r="AM830">
        <v>54443</v>
      </c>
      <c r="AN830" t="s">
        <v>85</v>
      </c>
      <c r="AO830" t="s">
        <v>9416</v>
      </c>
      <c r="AP830" t="s">
        <v>9417</v>
      </c>
    </row>
    <row r="831" spans="1:42" x14ac:dyDescent="0.35">
      <c r="A831">
        <v>486573</v>
      </c>
      <c r="B831" t="s">
        <v>110</v>
      </c>
      <c r="C831" t="s">
        <v>4529</v>
      </c>
      <c r="D831" t="s">
        <v>65</v>
      </c>
      <c r="E831" t="s">
        <v>9418</v>
      </c>
      <c r="F831" t="s">
        <v>42</v>
      </c>
      <c r="G831" t="s">
        <v>9419</v>
      </c>
      <c r="H831" t="s">
        <v>8263</v>
      </c>
      <c r="I831" t="s">
        <v>9420</v>
      </c>
      <c r="J831" t="s">
        <v>9421</v>
      </c>
      <c r="K831" t="s">
        <v>9422</v>
      </c>
      <c r="L831" t="s">
        <v>9423</v>
      </c>
      <c r="M831" s="2">
        <v>0.82693287037037033</v>
      </c>
      <c r="N831">
        <v>23.47</v>
      </c>
      <c r="O831" t="str">
        <f t="shared" si="48"/>
        <v>20-30years</v>
      </c>
      <c r="P831">
        <v>42</v>
      </c>
      <c r="Q831" t="s">
        <v>9424</v>
      </c>
      <c r="R831" t="s">
        <v>74</v>
      </c>
      <c r="S831" t="s">
        <v>75</v>
      </c>
      <c r="T831">
        <v>2015</v>
      </c>
      <c r="U831">
        <v>4</v>
      </c>
      <c r="V831" t="s">
        <v>76</v>
      </c>
      <c r="W831" t="s">
        <v>77</v>
      </c>
      <c r="X831">
        <v>28</v>
      </c>
      <c r="Y831" t="s">
        <v>78</v>
      </c>
      <c r="Z831" t="s">
        <v>79</v>
      </c>
      <c r="AA831">
        <v>2.25</v>
      </c>
      <c r="AB831" t="str">
        <f t="shared" si="49"/>
        <v>0-5years</v>
      </c>
      <c r="AC831">
        <v>127580</v>
      </c>
      <c r="AD831" t="str">
        <f t="shared" si="50"/>
        <v>1.20lac-1.30lac</v>
      </c>
      <c r="AE831" s="3">
        <v>0.28000000000000003</v>
      </c>
      <c r="AF831" s="3" t="str">
        <f t="shared" si="51"/>
        <v>25-30%</v>
      </c>
      <c r="AG831" t="s">
        <v>9425</v>
      </c>
      <c r="AH831" t="s">
        <v>9426</v>
      </c>
      <c r="AI831" t="s">
        <v>9427</v>
      </c>
      <c r="AJ831" t="s">
        <v>9428</v>
      </c>
      <c r="AK831" t="s">
        <v>9427</v>
      </c>
      <c r="AL831" t="s">
        <v>1763</v>
      </c>
      <c r="AM831">
        <v>58476</v>
      </c>
      <c r="AN831" t="s">
        <v>85</v>
      </c>
      <c r="AO831" t="s">
        <v>9429</v>
      </c>
      <c r="AP831" t="s">
        <v>9430</v>
      </c>
    </row>
    <row r="832" spans="1:42" x14ac:dyDescent="0.35">
      <c r="A832">
        <v>371751</v>
      </c>
      <c r="B832" t="s">
        <v>240</v>
      </c>
      <c r="C832" t="s">
        <v>5624</v>
      </c>
      <c r="D832" t="s">
        <v>572</v>
      </c>
      <c r="E832" t="s">
        <v>7576</v>
      </c>
      <c r="F832" t="s">
        <v>67</v>
      </c>
      <c r="G832" t="s">
        <v>9431</v>
      </c>
      <c r="H832" t="s">
        <v>8263</v>
      </c>
      <c r="I832" t="s">
        <v>9432</v>
      </c>
      <c r="J832" t="s">
        <v>9433</v>
      </c>
      <c r="K832" t="s">
        <v>8072</v>
      </c>
      <c r="L832" t="s">
        <v>9434</v>
      </c>
      <c r="M832" s="2">
        <v>0.85465277777777782</v>
      </c>
      <c r="N832">
        <v>48.46</v>
      </c>
      <c r="O832" t="str">
        <f t="shared" si="48"/>
        <v>40-50years</v>
      </c>
      <c r="P832">
        <v>53</v>
      </c>
      <c r="Q832" s="1">
        <v>39117</v>
      </c>
      <c r="R832" t="s">
        <v>74</v>
      </c>
      <c r="S832" t="s">
        <v>75</v>
      </c>
      <c r="T832">
        <v>2007</v>
      </c>
      <c r="U832">
        <v>4</v>
      </c>
      <c r="V832" t="s">
        <v>76</v>
      </c>
      <c r="W832" t="s">
        <v>77</v>
      </c>
      <c r="X832">
        <v>2</v>
      </c>
      <c r="Y832" t="s">
        <v>100</v>
      </c>
      <c r="Z832" t="s">
        <v>101</v>
      </c>
      <c r="AA832">
        <v>10.33</v>
      </c>
      <c r="AB832" t="str">
        <f t="shared" si="49"/>
        <v>10-15years</v>
      </c>
      <c r="AC832">
        <v>43176</v>
      </c>
      <c r="AD832" t="str">
        <f t="shared" si="50"/>
        <v>40k-50k</v>
      </c>
      <c r="AE832" s="3">
        <v>0.28000000000000003</v>
      </c>
      <c r="AF832" s="3" t="str">
        <f t="shared" si="51"/>
        <v>25-30%</v>
      </c>
      <c r="AG832" t="s">
        <v>9435</v>
      </c>
      <c r="AH832" t="s">
        <v>9436</v>
      </c>
      <c r="AI832" t="s">
        <v>9437</v>
      </c>
      <c r="AJ832" t="s">
        <v>9437</v>
      </c>
      <c r="AK832" t="s">
        <v>9437</v>
      </c>
      <c r="AL832" t="s">
        <v>222</v>
      </c>
      <c r="AM832">
        <v>60487</v>
      </c>
      <c r="AN832" t="s">
        <v>85</v>
      </c>
      <c r="AO832" t="s">
        <v>9438</v>
      </c>
      <c r="AP832" t="s">
        <v>9439</v>
      </c>
    </row>
    <row r="833" spans="1:42" x14ac:dyDescent="0.35">
      <c r="A833">
        <v>783654</v>
      </c>
      <c r="B833" t="s">
        <v>63</v>
      </c>
      <c r="C833" t="s">
        <v>2352</v>
      </c>
      <c r="D833" t="s">
        <v>599</v>
      </c>
      <c r="E833" t="s">
        <v>711</v>
      </c>
      <c r="F833" t="s">
        <v>67</v>
      </c>
      <c r="G833" t="s">
        <v>9440</v>
      </c>
      <c r="H833" t="s">
        <v>8263</v>
      </c>
      <c r="I833" t="s">
        <v>9441</v>
      </c>
      <c r="J833" t="s">
        <v>9442</v>
      </c>
      <c r="K833" t="s">
        <v>1615</v>
      </c>
      <c r="L833" t="s">
        <v>9443</v>
      </c>
      <c r="M833" s="2">
        <v>0.41062500000000002</v>
      </c>
      <c r="N833">
        <v>22.03</v>
      </c>
      <c r="O833" t="str">
        <f t="shared" si="48"/>
        <v>20-30years</v>
      </c>
      <c r="P833">
        <v>81</v>
      </c>
      <c r="Q833" t="s">
        <v>9444</v>
      </c>
      <c r="R833" t="s">
        <v>49</v>
      </c>
      <c r="S833" t="s">
        <v>50</v>
      </c>
      <c r="T833">
        <v>2016</v>
      </c>
      <c r="U833">
        <v>11</v>
      </c>
      <c r="V833" t="s">
        <v>154</v>
      </c>
      <c r="W833" t="s">
        <v>155</v>
      </c>
      <c r="X833">
        <v>30</v>
      </c>
      <c r="Y833" t="s">
        <v>295</v>
      </c>
      <c r="Z833" t="s">
        <v>296</v>
      </c>
      <c r="AA833">
        <v>0.66</v>
      </c>
      <c r="AB833" t="str">
        <f t="shared" si="49"/>
        <v>0-5years</v>
      </c>
      <c r="AC833">
        <v>83525</v>
      </c>
      <c r="AD833" t="str">
        <f t="shared" si="50"/>
        <v>80k-90k</v>
      </c>
      <c r="AE833" s="3">
        <v>0.3</v>
      </c>
      <c r="AF833" s="3" t="str">
        <f t="shared" si="51"/>
        <v>25-30%</v>
      </c>
      <c r="AG833" t="s">
        <v>9445</v>
      </c>
      <c r="AH833" t="s">
        <v>9446</v>
      </c>
      <c r="AI833" t="s">
        <v>4825</v>
      </c>
      <c r="AJ833" t="s">
        <v>9447</v>
      </c>
      <c r="AK833" t="s">
        <v>4825</v>
      </c>
      <c r="AL833" t="s">
        <v>411</v>
      </c>
      <c r="AM833">
        <v>98413</v>
      </c>
      <c r="AN833" t="s">
        <v>60</v>
      </c>
      <c r="AO833" t="s">
        <v>9448</v>
      </c>
      <c r="AP833" t="s">
        <v>9449</v>
      </c>
    </row>
    <row r="834" spans="1:42" x14ac:dyDescent="0.35">
      <c r="A834">
        <v>845635</v>
      </c>
      <c r="B834" t="s">
        <v>38</v>
      </c>
      <c r="C834" t="s">
        <v>9450</v>
      </c>
      <c r="D834" t="s">
        <v>415</v>
      </c>
      <c r="E834" t="s">
        <v>6388</v>
      </c>
      <c r="F834" t="s">
        <v>42</v>
      </c>
      <c r="G834" t="s">
        <v>9451</v>
      </c>
      <c r="H834" t="s">
        <v>8263</v>
      </c>
      <c r="I834" t="s">
        <v>9452</v>
      </c>
      <c r="J834" t="s">
        <v>9453</v>
      </c>
      <c r="K834" t="s">
        <v>9454</v>
      </c>
      <c r="L834" t="s">
        <v>9455</v>
      </c>
      <c r="M834" s="2">
        <v>0.89777777777777779</v>
      </c>
      <c r="N834">
        <v>37.619999999999997</v>
      </c>
      <c r="O834" t="str">
        <f t="shared" si="48"/>
        <v>30-40years</v>
      </c>
      <c r="P834">
        <v>48</v>
      </c>
      <c r="Q834" s="1">
        <v>41613</v>
      </c>
      <c r="R834" t="s">
        <v>74</v>
      </c>
      <c r="S834" t="s">
        <v>75</v>
      </c>
      <c r="T834">
        <v>2013</v>
      </c>
      <c r="U834">
        <v>5</v>
      </c>
      <c r="V834" t="s">
        <v>312</v>
      </c>
      <c r="W834" t="s">
        <v>312</v>
      </c>
      <c r="X834">
        <v>12</v>
      </c>
      <c r="Y834" t="s">
        <v>578</v>
      </c>
      <c r="Z834" t="s">
        <v>579</v>
      </c>
      <c r="AA834">
        <v>4.21</v>
      </c>
      <c r="AB834" t="str">
        <f t="shared" si="49"/>
        <v>0-5years</v>
      </c>
      <c r="AC834">
        <v>71063</v>
      </c>
      <c r="AD834" t="str">
        <f t="shared" si="50"/>
        <v>70k-80k</v>
      </c>
      <c r="AE834" s="3">
        <v>0.15</v>
      </c>
      <c r="AF834" s="3" t="str">
        <f t="shared" si="51"/>
        <v>10-15%</v>
      </c>
      <c r="AG834" t="s">
        <v>9456</v>
      </c>
      <c r="AH834" t="s">
        <v>9457</v>
      </c>
      <c r="AI834" t="s">
        <v>2659</v>
      </c>
      <c r="AJ834" t="s">
        <v>2659</v>
      </c>
      <c r="AK834" t="s">
        <v>2659</v>
      </c>
      <c r="AL834" t="s">
        <v>222</v>
      </c>
      <c r="AM834">
        <v>61615</v>
      </c>
      <c r="AN834" t="s">
        <v>85</v>
      </c>
      <c r="AO834" t="s">
        <v>9458</v>
      </c>
      <c r="AP834" t="s">
        <v>9459</v>
      </c>
    </row>
    <row r="835" spans="1:42" x14ac:dyDescent="0.35">
      <c r="A835">
        <v>266624</v>
      </c>
      <c r="B835" t="s">
        <v>63</v>
      </c>
      <c r="C835" t="s">
        <v>2640</v>
      </c>
      <c r="D835" t="s">
        <v>1424</v>
      </c>
      <c r="E835" t="s">
        <v>8072</v>
      </c>
      <c r="F835" t="s">
        <v>67</v>
      </c>
      <c r="G835" t="s">
        <v>9460</v>
      </c>
      <c r="H835" t="s">
        <v>8263</v>
      </c>
      <c r="I835" t="s">
        <v>9461</v>
      </c>
      <c r="J835" t="s">
        <v>9462</v>
      </c>
      <c r="K835" t="s">
        <v>1913</v>
      </c>
      <c r="L835" t="s">
        <v>9463</v>
      </c>
      <c r="M835" s="2">
        <v>0.35079861111111116</v>
      </c>
      <c r="N835">
        <v>21.51</v>
      </c>
      <c r="O835" t="str">
        <f t="shared" ref="O835:O898" si="52">IF(AND(N835&gt;20,N835&lt;=30),"20-30years",IF(AND(N835&gt;30,N835&lt;=40),"30-40years",IF(AND(N835&gt;40,N835&lt;=50),"40-50years",IF(AND(N835&gt;50,N835&lt;=60),"50-60years"))))</f>
        <v>20-30years</v>
      </c>
      <c r="P835">
        <v>85</v>
      </c>
      <c r="Q835" t="s">
        <v>9464</v>
      </c>
      <c r="R835" t="s">
        <v>74</v>
      </c>
      <c r="S835" t="s">
        <v>75</v>
      </c>
      <c r="T835">
        <v>2017</v>
      </c>
      <c r="U835">
        <v>4</v>
      </c>
      <c r="V835" t="s">
        <v>76</v>
      </c>
      <c r="W835" t="s">
        <v>77</v>
      </c>
      <c r="X835">
        <v>13</v>
      </c>
      <c r="Y835" t="s">
        <v>156</v>
      </c>
      <c r="Z835" t="s">
        <v>157</v>
      </c>
      <c r="AA835">
        <v>0.28999999999999998</v>
      </c>
      <c r="AB835" t="str">
        <f t="shared" ref="AB835:AB898" si="53">IF(AA835&lt;=5,"0-5years",IF(AND(AA835&gt;5,AA835&lt;=10),"5-10years", IF(AND(AA835&gt;10,AA835&lt;=15),"10-15years", IF(AND(AA835&gt;15,AA835&lt;=20),"15-20years",IF(AND(AA835&gt;20,AA835&lt;=30),"20-30years",IF(AND(AA835&gt;30,AA835&lt;=40),"30-40years"))))))</f>
        <v>0-5years</v>
      </c>
      <c r="AC835">
        <v>92696</v>
      </c>
      <c r="AD835" t="str">
        <f t="shared" ref="AD835:AD898" si="54">IF(AND(AC835&gt;40000,AC835&lt;=50000),"40k-50k",IF(AND(AC835&gt;50000,AC835&lt;=60000),"50k-60k",IF(AND(AC835&gt;60000,AC835&lt;=70000),"60k-70k",IF(AND(AC835&gt;70000,AC835&lt;=80000),"70k-80k",IF(AND(AC835&gt;80000,AC835&lt;=90000),"80k-90k",IF(AND(AC835&gt;90000,AC835&lt;=100000),"90k-100k",IF(AND(AC835&gt;100000,AC835&lt;=110000),"1lac-1.10lac",IF(AND(AC835&gt;110000,AC835&lt;=120000),"1.10lac-1.20lac",IF(AND(AC835&gt;120000,AC835&lt;=130000),"1.20lac-1.30lac",IF(AND(AC835&gt;130000,AC835&lt;=140000),"1.30lac-1.40lac",IF(AND(AC835&gt;140000,AC835&lt;=150000),"1.40lac-1.50lac",IF(AND(AC835&gt;150000,AC835&lt;=160000),"1.50lac-1.60lac",IF(AND(AC835&gt;160000,AC835&lt;=170000),"1.60lac-1.70lac",IF(AND(AC835&gt;170000,AC835&lt;=180000),"1.70lac-1.80lac",IF(AND(AC835&gt;180000,AC835&lt;=190000),"1.80lac-1.90lac",IF(AND(AC835&gt;190000,AC835&lt;=200000),"1.90lac-2lac"))))))))))))))))</f>
        <v>90k-100k</v>
      </c>
      <c r="AE835" s="3">
        <v>0.22</v>
      </c>
      <c r="AF835" s="3" t="str">
        <f t="shared" ref="AF835:AF898" si="55">IF(AE835&lt;=5%,"0-5%",IF(AND(AE835&gt;5%,AE835&lt;=10%),"5-10%",IF(AND(AE835&gt;10%,AE835&lt;=15%),"10-15%",IF(AND(AE835&gt;15%,AE835&lt;=20%),"15-20%",IF(AND(AE835&gt;20%,AE835&lt;=25%),"20-25%",IF(AND(AE835&gt;25%,AE835&lt;=30%),"25-30%"))))))</f>
        <v>20-25%</v>
      </c>
      <c r="AG835" t="s">
        <v>9465</v>
      </c>
      <c r="AH835" t="s">
        <v>9466</v>
      </c>
      <c r="AI835" t="s">
        <v>9467</v>
      </c>
      <c r="AJ835" t="s">
        <v>378</v>
      </c>
      <c r="AK835" t="s">
        <v>9467</v>
      </c>
      <c r="AL835" t="s">
        <v>883</v>
      </c>
      <c r="AM835">
        <v>39461</v>
      </c>
      <c r="AN835" t="s">
        <v>107</v>
      </c>
      <c r="AO835" t="s">
        <v>9468</v>
      </c>
      <c r="AP835" t="s">
        <v>9469</v>
      </c>
    </row>
    <row r="836" spans="1:42" x14ac:dyDescent="0.35">
      <c r="A836">
        <v>682855</v>
      </c>
      <c r="B836" t="s">
        <v>63</v>
      </c>
      <c r="C836" t="s">
        <v>6154</v>
      </c>
      <c r="D836" t="s">
        <v>196</v>
      </c>
      <c r="E836" t="s">
        <v>3055</v>
      </c>
      <c r="F836" t="s">
        <v>67</v>
      </c>
      <c r="G836" t="s">
        <v>9470</v>
      </c>
      <c r="H836" t="s">
        <v>8263</v>
      </c>
      <c r="I836" t="s">
        <v>9471</v>
      </c>
      <c r="J836" t="s">
        <v>9472</v>
      </c>
      <c r="K836" t="s">
        <v>9473</v>
      </c>
      <c r="L836" t="s">
        <v>9474</v>
      </c>
      <c r="M836" s="2">
        <v>0.20616898148148147</v>
      </c>
      <c r="N836">
        <v>48.14</v>
      </c>
      <c r="O836" t="str">
        <f t="shared" si="52"/>
        <v>40-50years</v>
      </c>
      <c r="P836">
        <v>55</v>
      </c>
      <c r="Q836" t="s">
        <v>9475</v>
      </c>
      <c r="R836" t="s">
        <v>49</v>
      </c>
      <c r="S836" t="s">
        <v>50</v>
      </c>
      <c r="T836">
        <v>1990</v>
      </c>
      <c r="U836">
        <v>11</v>
      </c>
      <c r="V836" t="s">
        <v>154</v>
      </c>
      <c r="W836" t="s">
        <v>155</v>
      </c>
      <c r="X836">
        <v>18</v>
      </c>
      <c r="Y836" t="s">
        <v>578</v>
      </c>
      <c r="Z836" t="s">
        <v>579</v>
      </c>
      <c r="AA836">
        <v>26.71</v>
      </c>
      <c r="AB836" t="str">
        <f t="shared" si="53"/>
        <v>20-30years</v>
      </c>
      <c r="AC836">
        <v>105054</v>
      </c>
      <c r="AD836" t="str">
        <f t="shared" si="54"/>
        <v>1lac-1.10lac</v>
      </c>
      <c r="AE836" s="3">
        <v>0.28000000000000003</v>
      </c>
      <c r="AF836" s="3" t="str">
        <f t="shared" si="55"/>
        <v>25-30%</v>
      </c>
      <c r="AG836" t="s">
        <v>9476</v>
      </c>
      <c r="AH836" t="s">
        <v>9477</v>
      </c>
      <c r="AI836" t="s">
        <v>9478</v>
      </c>
      <c r="AJ836" t="s">
        <v>9479</v>
      </c>
      <c r="AK836" t="s">
        <v>9478</v>
      </c>
      <c r="AL836" t="s">
        <v>1063</v>
      </c>
      <c r="AM836">
        <v>45658</v>
      </c>
      <c r="AN836" t="s">
        <v>85</v>
      </c>
      <c r="AO836" t="s">
        <v>9480</v>
      </c>
      <c r="AP836" t="s">
        <v>9481</v>
      </c>
    </row>
    <row r="837" spans="1:42" x14ac:dyDescent="0.35">
      <c r="A837">
        <v>229899</v>
      </c>
      <c r="B837" t="s">
        <v>128</v>
      </c>
      <c r="C837" t="s">
        <v>9482</v>
      </c>
      <c r="D837" t="s">
        <v>938</v>
      </c>
      <c r="E837" t="s">
        <v>2932</v>
      </c>
      <c r="F837" t="s">
        <v>42</v>
      </c>
      <c r="G837" t="s">
        <v>9483</v>
      </c>
      <c r="H837" t="s">
        <v>8263</v>
      </c>
      <c r="I837" t="s">
        <v>9484</v>
      </c>
      <c r="J837" t="s">
        <v>9485</v>
      </c>
      <c r="K837" t="s">
        <v>5922</v>
      </c>
      <c r="L837" t="s">
        <v>9486</v>
      </c>
      <c r="M837" s="2">
        <v>0.13141203703703705</v>
      </c>
      <c r="N837">
        <v>58.13</v>
      </c>
      <c r="O837" t="str">
        <f t="shared" si="52"/>
        <v>50-60years</v>
      </c>
      <c r="P837">
        <v>41</v>
      </c>
      <c r="Q837" t="s">
        <v>9487</v>
      </c>
      <c r="R837" t="s">
        <v>74</v>
      </c>
      <c r="S837" t="s">
        <v>75</v>
      </c>
      <c r="T837">
        <v>2013</v>
      </c>
      <c r="U837">
        <v>5</v>
      </c>
      <c r="V837" t="s">
        <v>312</v>
      </c>
      <c r="W837" t="s">
        <v>312</v>
      </c>
      <c r="X837">
        <v>19</v>
      </c>
      <c r="Y837" t="s">
        <v>578</v>
      </c>
      <c r="Z837" t="s">
        <v>579</v>
      </c>
      <c r="AA837">
        <v>4.1900000000000004</v>
      </c>
      <c r="AB837" t="str">
        <f t="shared" si="53"/>
        <v>0-5years</v>
      </c>
      <c r="AC837">
        <v>66212</v>
      </c>
      <c r="AD837" t="str">
        <f t="shared" si="54"/>
        <v>60k-70k</v>
      </c>
      <c r="AE837" s="3">
        <v>0.04</v>
      </c>
      <c r="AF837" s="3" t="str">
        <f t="shared" si="55"/>
        <v>0-5%</v>
      </c>
      <c r="AG837" t="s">
        <v>9488</v>
      </c>
      <c r="AH837" t="s">
        <v>9489</v>
      </c>
      <c r="AI837" t="s">
        <v>9490</v>
      </c>
      <c r="AJ837" t="s">
        <v>3935</v>
      </c>
      <c r="AK837" t="s">
        <v>9490</v>
      </c>
      <c r="AL837" t="s">
        <v>236</v>
      </c>
      <c r="AM837">
        <v>16353</v>
      </c>
      <c r="AN837" t="s">
        <v>237</v>
      </c>
      <c r="AO837" t="s">
        <v>9491</v>
      </c>
      <c r="AP837" t="s">
        <v>9492</v>
      </c>
    </row>
    <row r="838" spans="1:42" x14ac:dyDescent="0.35">
      <c r="A838">
        <v>701561</v>
      </c>
      <c r="B838" t="s">
        <v>110</v>
      </c>
      <c r="C838" t="s">
        <v>9493</v>
      </c>
      <c r="D838" t="s">
        <v>383</v>
      </c>
      <c r="E838" t="s">
        <v>6461</v>
      </c>
      <c r="F838" t="s">
        <v>42</v>
      </c>
      <c r="G838" t="s">
        <v>9494</v>
      </c>
      <c r="H838" t="s">
        <v>8263</v>
      </c>
      <c r="I838" t="s">
        <v>9495</v>
      </c>
      <c r="J838" t="s">
        <v>9496</v>
      </c>
      <c r="K838" t="s">
        <v>1721</v>
      </c>
      <c r="L838" s="1">
        <v>24537</v>
      </c>
      <c r="M838" s="2">
        <v>0.46792824074074074</v>
      </c>
      <c r="N838">
        <v>50.19</v>
      </c>
      <c r="O838" t="str">
        <f t="shared" si="52"/>
        <v>50-60years</v>
      </c>
      <c r="P838">
        <v>49</v>
      </c>
      <c r="Q838" s="1">
        <v>37232</v>
      </c>
      <c r="R838" t="s">
        <v>327</v>
      </c>
      <c r="S838" t="s">
        <v>50</v>
      </c>
      <c r="T838">
        <v>2001</v>
      </c>
      <c r="U838">
        <v>7</v>
      </c>
      <c r="V838" t="s">
        <v>390</v>
      </c>
      <c r="W838" t="s">
        <v>391</v>
      </c>
      <c r="X838">
        <v>12</v>
      </c>
      <c r="Y838" t="s">
        <v>156</v>
      </c>
      <c r="Z838" t="s">
        <v>157</v>
      </c>
      <c r="AA838">
        <v>16.05</v>
      </c>
      <c r="AB838" t="str">
        <f t="shared" si="53"/>
        <v>15-20years</v>
      </c>
      <c r="AC838">
        <v>138040</v>
      </c>
      <c r="AD838" t="str">
        <f t="shared" si="54"/>
        <v>1.30lac-1.40lac</v>
      </c>
      <c r="AE838" s="3">
        <v>0.25</v>
      </c>
      <c r="AF838" s="3" t="str">
        <f t="shared" si="55"/>
        <v>20-25%</v>
      </c>
      <c r="AG838" t="s">
        <v>9497</v>
      </c>
      <c r="AH838" t="s">
        <v>9498</v>
      </c>
      <c r="AI838" t="s">
        <v>9499</v>
      </c>
      <c r="AJ838" t="s">
        <v>3913</v>
      </c>
      <c r="AK838" t="s">
        <v>9499</v>
      </c>
      <c r="AL838" t="s">
        <v>252</v>
      </c>
      <c r="AM838">
        <v>92586</v>
      </c>
      <c r="AN838" t="s">
        <v>60</v>
      </c>
      <c r="AO838" t="s">
        <v>9500</v>
      </c>
      <c r="AP838" t="s">
        <v>9501</v>
      </c>
    </row>
    <row r="839" spans="1:42" x14ac:dyDescent="0.35">
      <c r="A839">
        <v>114862</v>
      </c>
      <c r="B839" t="s">
        <v>110</v>
      </c>
      <c r="C839" t="s">
        <v>9502</v>
      </c>
      <c r="D839" t="s">
        <v>42</v>
      </c>
      <c r="E839" t="s">
        <v>5514</v>
      </c>
      <c r="F839" t="s">
        <v>42</v>
      </c>
      <c r="G839" t="s">
        <v>9503</v>
      </c>
      <c r="H839" t="s">
        <v>8263</v>
      </c>
      <c r="I839" t="s">
        <v>9504</v>
      </c>
      <c r="J839" t="s">
        <v>9505</v>
      </c>
      <c r="K839" t="s">
        <v>5450</v>
      </c>
      <c r="L839" s="1">
        <v>23378</v>
      </c>
      <c r="M839" s="2">
        <v>0.90945601851851843</v>
      </c>
      <c r="N839">
        <v>53.52</v>
      </c>
      <c r="O839" t="str">
        <f t="shared" si="52"/>
        <v>50-60years</v>
      </c>
      <c r="P839">
        <v>44</v>
      </c>
      <c r="Q839" t="s">
        <v>9506</v>
      </c>
      <c r="R839" t="s">
        <v>97</v>
      </c>
      <c r="S839" t="s">
        <v>75</v>
      </c>
      <c r="T839">
        <v>2002</v>
      </c>
      <c r="U839">
        <v>1</v>
      </c>
      <c r="V839" t="s">
        <v>293</v>
      </c>
      <c r="W839" t="s">
        <v>294</v>
      </c>
      <c r="X839">
        <v>15</v>
      </c>
      <c r="Y839" t="s">
        <v>78</v>
      </c>
      <c r="Z839" t="s">
        <v>79</v>
      </c>
      <c r="AA839">
        <v>15.54</v>
      </c>
      <c r="AB839" t="str">
        <f t="shared" si="53"/>
        <v>15-20years</v>
      </c>
      <c r="AC839">
        <v>46648</v>
      </c>
      <c r="AD839" t="str">
        <f t="shared" si="54"/>
        <v>40k-50k</v>
      </c>
      <c r="AE839" s="3">
        <v>0.2</v>
      </c>
      <c r="AF839" s="3" t="str">
        <f t="shared" si="55"/>
        <v>15-20%</v>
      </c>
      <c r="AG839" t="s">
        <v>9507</v>
      </c>
      <c r="AH839" t="s">
        <v>9508</v>
      </c>
      <c r="AI839" t="s">
        <v>2445</v>
      </c>
      <c r="AJ839" t="s">
        <v>6310</v>
      </c>
      <c r="AK839" t="s">
        <v>2445</v>
      </c>
      <c r="AL839" t="s">
        <v>1125</v>
      </c>
      <c r="AM839">
        <v>66741</v>
      </c>
      <c r="AN839" t="s">
        <v>85</v>
      </c>
      <c r="AO839" t="s">
        <v>9509</v>
      </c>
      <c r="AP839" t="s">
        <v>9510</v>
      </c>
    </row>
    <row r="840" spans="1:42" x14ac:dyDescent="0.35">
      <c r="A840">
        <v>445650</v>
      </c>
      <c r="B840" t="s">
        <v>63</v>
      </c>
      <c r="C840" t="s">
        <v>9511</v>
      </c>
      <c r="D840" t="s">
        <v>337</v>
      </c>
      <c r="E840" t="s">
        <v>5196</v>
      </c>
      <c r="F840" t="s">
        <v>67</v>
      </c>
      <c r="G840" t="s">
        <v>9512</v>
      </c>
      <c r="H840" t="s">
        <v>8263</v>
      </c>
      <c r="I840" t="s">
        <v>9513</v>
      </c>
      <c r="J840" t="s">
        <v>9514</v>
      </c>
      <c r="K840" t="s">
        <v>1353</v>
      </c>
      <c r="L840" t="s">
        <v>9515</v>
      </c>
      <c r="M840" s="2">
        <v>0.45768518518518514</v>
      </c>
      <c r="N840">
        <v>35.520000000000003</v>
      </c>
      <c r="O840" t="str">
        <f t="shared" si="52"/>
        <v>30-40years</v>
      </c>
      <c r="P840">
        <v>50</v>
      </c>
      <c r="Q840" s="1">
        <v>41616</v>
      </c>
      <c r="R840" t="s">
        <v>327</v>
      </c>
      <c r="S840" t="s">
        <v>50</v>
      </c>
      <c r="T840">
        <v>2013</v>
      </c>
      <c r="U840">
        <v>8</v>
      </c>
      <c r="V840" t="s">
        <v>465</v>
      </c>
      <c r="W840" t="s">
        <v>466</v>
      </c>
      <c r="X840">
        <v>12</v>
      </c>
      <c r="Y840" t="s">
        <v>100</v>
      </c>
      <c r="Z840" t="s">
        <v>101</v>
      </c>
      <c r="AA840">
        <v>3.96</v>
      </c>
      <c r="AB840" t="str">
        <f t="shared" si="53"/>
        <v>0-5years</v>
      </c>
      <c r="AC840">
        <v>138548</v>
      </c>
      <c r="AD840" t="str">
        <f t="shared" si="54"/>
        <v>1.30lac-1.40lac</v>
      </c>
      <c r="AE840" s="3">
        <v>0.22</v>
      </c>
      <c r="AF840" s="3" t="str">
        <f t="shared" si="55"/>
        <v>20-25%</v>
      </c>
      <c r="AG840" t="s">
        <v>9516</v>
      </c>
      <c r="AH840" t="s">
        <v>9517</v>
      </c>
      <c r="AI840" t="s">
        <v>3323</v>
      </c>
      <c r="AJ840" t="s">
        <v>3324</v>
      </c>
      <c r="AK840" t="s">
        <v>3323</v>
      </c>
      <c r="AL840" t="s">
        <v>2732</v>
      </c>
      <c r="AM840">
        <v>29220</v>
      </c>
      <c r="AN840" t="s">
        <v>107</v>
      </c>
      <c r="AO840" t="s">
        <v>9518</v>
      </c>
      <c r="AP840" t="s">
        <v>9519</v>
      </c>
    </row>
    <row r="841" spans="1:42" x14ac:dyDescent="0.35">
      <c r="A841">
        <v>574544</v>
      </c>
      <c r="B841" t="s">
        <v>63</v>
      </c>
      <c r="C841" t="s">
        <v>9520</v>
      </c>
      <c r="D841" t="s">
        <v>130</v>
      </c>
      <c r="E841" t="s">
        <v>3281</v>
      </c>
      <c r="F841" t="s">
        <v>67</v>
      </c>
      <c r="G841" t="s">
        <v>9521</v>
      </c>
      <c r="H841" t="s">
        <v>8263</v>
      </c>
      <c r="I841" t="s">
        <v>9522</v>
      </c>
      <c r="J841" t="s">
        <v>9523</v>
      </c>
      <c r="K841" t="s">
        <v>1357</v>
      </c>
      <c r="L841" s="1">
        <v>26188</v>
      </c>
      <c r="M841" s="2">
        <v>0.4114814814814815</v>
      </c>
      <c r="N841">
        <v>45.67</v>
      </c>
      <c r="O841" t="str">
        <f t="shared" si="52"/>
        <v>40-50years</v>
      </c>
      <c r="P841">
        <v>87</v>
      </c>
      <c r="Q841" s="1">
        <v>34342</v>
      </c>
      <c r="R841" t="s">
        <v>327</v>
      </c>
      <c r="S841" t="s">
        <v>50</v>
      </c>
      <c r="T841">
        <v>1994</v>
      </c>
      <c r="U841">
        <v>8</v>
      </c>
      <c r="V841" t="s">
        <v>465</v>
      </c>
      <c r="W841" t="s">
        <v>466</v>
      </c>
      <c r="X841">
        <v>1</v>
      </c>
      <c r="Y841" t="s">
        <v>100</v>
      </c>
      <c r="Z841" t="s">
        <v>101</v>
      </c>
      <c r="AA841">
        <v>23.01</v>
      </c>
      <c r="AB841" t="str">
        <f t="shared" si="53"/>
        <v>20-30years</v>
      </c>
      <c r="AC841">
        <v>159674</v>
      </c>
      <c r="AD841" t="str">
        <f t="shared" si="54"/>
        <v>1.50lac-1.60lac</v>
      </c>
      <c r="AE841" s="3">
        <v>0.02</v>
      </c>
      <c r="AF841" s="3" t="str">
        <f t="shared" si="55"/>
        <v>0-5%</v>
      </c>
      <c r="AG841" t="s">
        <v>9524</v>
      </c>
      <c r="AH841" t="s">
        <v>9525</v>
      </c>
      <c r="AI841" t="s">
        <v>9526</v>
      </c>
      <c r="AJ841" t="s">
        <v>9526</v>
      </c>
      <c r="AK841" t="s">
        <v>9526</v>
      </c>
      <c r="AL841" t="s">
        <v>162</v>
      </c>
      <c r="AM841">
        <v>24522</v>
      </c>
      <c r="AN841" t="s">
        <v>107</v>
      </c>
      <c r="AO841" t="s">
        <v>9527</v>
      </c>
      <c r="AP841" t="s">
        <v>9528</v>
      </c>
    </row>
    <row r="842" spans="1:42" x14ac:dyDescent="0.35">
      <c r="A842">
        <v>990758</v>
      </c>
      <c r="B842" t="s">
        <v>38</v>
      </c>
      <c r="C842" t="s">
        <v>9529</v>
      </c>
      <c r="D842" t="s">
        <v>599</v>
      </c>
      <c r="E842" t="s">
        <v>7535</v>
      </c>
      <c r="F842" t="s">
        <v>42</v>
      </c>
      <c r="G842" t="s">
        <v>9530</v>
      </c>
      <c r="H842" t="s">
        <v>8263</v>
      </c>
      <c r="I842" t="s">
        <v>9531</v>
      </c>
      <c r="J842" t="s">
        <v>9532</v>
      </c>
      <c r="K842" t="s">
        <v>3837</v>
      </c>
      <c r="L842" s="1">
        <v>32362</v>
      </c>
      <c r="M842" s="2">
        <v>0.94702546296296297</v>
      </c>
      <c r="N842">
        <v>29.07</v>
      </c>
      <c r="O842" t="str">
        <f t="shared" si="52"/>
        <v>20-30years</v>
      </c>
      <c r="P842">
        <v>49</v>
      </c>
      <c r="Q842" t="s">
        <v>9533</v>
      </c>
      <c r="R842" t="s">
        <v>97</v>
      </c>
      <c r="S842" t="s">
        <v>75</v>
      </c>
      <c r="T842">
        <v>2010</v>
      </c>
      <c r="U842">
        <v>2</v>
      </c>
      <c r="V842" t="s">
        <v>120</v>
      </c>
      <c r="W842" t="s">
        <v>121</v>
      </c>
      <c r="X842">
        <v>19</v>
      </c>
      <c r="Y842" t="s">
        <v>279</v>
      </c>
      <c r="Z842" t="s">
        <v>280</v>
      </c>
      <c r="AA842">
        <v>7.44</v>
      </c>
      <c r="AB842" t="str">
        <f t="shared" si="53"/>
        <v>5-10years</v>
      </c>
      <c r="AC842">
        <v>115818</v>
      </c>
      <c r="AD842" t="str">
        <f t="shared" si="54"/>
        <v>1.10lac-1.20lac</v>
      </c>
      <c r="AE842" s="3">
        <v>0.28999999999999998</v>
      </c>
      <c r="AF842" s="3" t="str">
        <f t="shared" si="55"/>
        <v>25-30%</v>
      </c>
      <c r="AG842" t="s">
        <v>9534</v>
      </c>
      <c r="AH842" t="s">
        <v>9535</v>
      </c>
      <c r="AI842" t="s">
        <v>9536</v>
      </c>
      <c r="AJ842" t="s">
        <v>2492</v>
      </c>
      <c r="AK842" t="s">
        <v>9536</v>
      </c>
      <c r="AL842" t="s">
        <v>236</v>
      </c>
      <c r="AM842">
        <v>17254</v>
      </c>
      <c r="AN842" t="s">
        <v>237</v>
      </c>
      <c r="AO842" t="s">
        <v>9537</v>
      </c>
      <c r="AP842" t="s">
        <v>9538</v>
      </c>
    </row>
    <row r="843" spans="1:42" x14ac:dyDescent="0.35">
      <c r="A843">
        <v>833424</v>
      </c>
      <c r="B843" t="s">
        <v>271</v>
      </c>
      <c r="C843" t="s">
        <v>7102</v>
      </c>
      <c r="D843" t="s">
        <v>500</v>
      </c>
      <c r="E843" t="s">
        <v>2578</v>
      </c>
      <c r="F843" t="s">
        <v>67</v>
      </c>
      <c r="G843" t="s">
        <v>9539</v>
      </c>
      <c r="H843" t="s">
        <v>8263</v>
      </c>
      <c r="I843" t="s">
        <v>9540</v>
      </c>
      <c r="J843" t="s">
        <v>9541</v>
      </c>
      <c r="K843" t="s">
        <v>3055</v>
      </c>
      <c r="L843" s="1">
        <v>21404</v>
      </c>
      <c r="M843" s="2">
        <v>0.79553240740740738</v>
      </c>
      <c r="N843">
        <v>59.1</v>
      </c>
      <c r="O843" t="str">
        <f t="shared" si="52"/>
        <v>50-60years</v>
      </c>
      <c r="P843">
        <v>86</v>
      </c>
      <c r="Q843" t="s">
        <v>9542</v>
      </c>
      <c r="R843" t="s">
        <v>49</v>
      </c>
      <c r="S843" t="s">
        <v>50</v>
      </c>
      <c r="T843">
        <v>1987</v>
      </c>
      <c r="U843">
        <v>12</v>
      </c>
      <c r="V843" t="s">
        <v>51</v>
      </c>
      <c r="W843" t="s">
        <v>52</v>
      </c>
      <c r="X843">
        <v>22</v>
      </c>
      <c r="Y843" t="s">
        <v>78</v>
      </c>
      <c r="Z843" t="s">
        <v>79</v>
      </c>
      <c r="AA843">
        <v>29.62</v>
      </c>
      <c r="AB843" t="str">
        <f t="shared" si="53"/>
        <v>20-30years</v>
      </c>
      <c r="AC843">
        <v>178822</v>
      </c>
      <c r="AD843" t="str">
        <f t="shared" si="54"/>
        <v>1.70lac-1.80lac</v>
      </c>
      <c r="AE843" s="3">
        <v>0.21</v>
      </c>
      <c r="AF843" s="3" t="str">
        <f t="shared" si="55"/>
        <v>20-25%</v>
      </c>
      <c r="AG843" t="s">
        <v>9543</v>
      </c>
      <c r="AH843" t="s">
        <v>9544</v>
      </c>
      <c r="AI843" t="s">
        <v>9545</v>
      </c>
      <c r="AJ843" t="s">
        <v>1920</v>
      </c>
      <c r="AK843" t="s">
        <v>9545</v>
      </c>
      <c r="AL843" t="s">
        <v>162</v>
      </c>
      <c r="AM843">
        <v>24647</v>
      </c>
      <c r="AN843" t="s">
        <v>107</v>
      </c>
      <c r="AO843" t="s">
        <v>9546</v>
      </c>
      <c r="AP843" t="s">
        <v>9547</v>
      </c>
    </row>
    <row r="844" spans="1:42" x14ac:dyDescent="0.35">
      <c r="A844">
        <v>864834</v>
      </c>
      <c r="B844" t="s">
        <v>63</v>
      </c>
      <c r="C844" t="s">
        <v>3084</v>
      </c>
      <c r="D844" t="s">
        <v>431</v>
      </c>
      <c r="E844" t="s">
        <v>9099</v>
      </c>
      <c r="F844" t="s">
        <v>67</v>
      </c>
      <c r="G844" t="s">
        <v>9548</v>
      </c>
      <c r="H844" t="s">
        <v>8263</v>
      </c>
      <c r="I844" t="s">
        <v>9549</v>
      </c>
      <c r="J844" t="s">
        <v>9550</v>
      </c>
      <c r="K844" t="s">
        <v>9551</v>
      </c>
      <c r="L844" t="s">
        <v>9552</v>
      </c>
      <c r="M844" s="2">
        <v>8.5555555555555551E-2</v>
      </c>
      <c r="N844">
        <v>51.79</v>
      </c>
      <c r="O844" t="str">
        <f t="shared" si="52"/>
        <v>50-60years</v>
      </c>
      <c r="P844">
        <v>81</v>
      </c>
      <c r="Q844" s="1">
        <v>36231</v>
      </c>
      <c r="R844" t="s">
        <v>49</v>
      </c>
      <c r="S844" t="s">
        <v>50</v>
      </c>
      <c r="T844">
        <v>1999</v>
      </c>
      <c r="U844">
        <v>12</v>
      </c>
      <c r="V844" t="s">
        <v>51</v>
      </c>
      <c r="W844" t="s">
        <v>52</v>
      </c>
      <c r="X844">
        <v>3</v>
      </c>
      <c r="Y844" t="s">
        <v>279</v>
      </c>
      <c r="Z844" t="s">
        <v>280</v>
      </c>
      <c r="AA844">
        <v>17.66</v>
      </c>
      <c r="AB844" t="str">
        <f t="shared" si="53"/>
        <v>15-20years</v>
      </c>
      <c r="AC844">
        <v>65505</v>
      </c>
      <c r="AD844" t="str">
        <f t="shared" si="54"/>
        <v>60k-70k</v>
      </c>
      <c r="AE844" s="3">
        <v>0.16</v>
      </c>
      <c r="AF844" s="3" t="str">
        <f t="shared" si="55"/>
        <v>15-20%</v>
      </c>
      <c r="AG844" t="s">
        <v>9553</v>
      </c>
      <c r="AH844" t="s">
        <v>9554</v>
      </c>
      <c r="AI844" t="s">
        <v>9555</v>
      </c>
      <c r="AJ844" t="s">
        <v>9556</v>
      </c>
      <c r="AK844" t="s">
        <v>9555</v>
      </c>
      <c r="AL844" t="s">
        <v>1174</v>
      </c>
      <c r="AM844">
        <v>83622</v>
      </c>
      <c r="AN844" t="s">
        <v>60</v>
      </c>
      <c r="AO844" t="s">
        <v>9557</v>
      </c>
      <c r="AP844" t="s">
        <v>9558</v>
      </c>
    </row>
    <row r="845" spans="1:42" x14ac:dyDescent="0.35">
      <c r="A845">
        <v>703495</v>
      </c>
      <c r="B845" t="s">
        <v>38</v>
      </c>
      <c r="C845" t="s">
        <v>9559</v>
      </c>
      <c r="D845" t="s">
        <v>354</v>
      </c>
      <c r="E845" t="s">
        <v>5087</v>
      </c>
      <c r="F845" t="s">
        <v>42</v>
      </c>
      <c r="G845" t="s">
        <v>9560</v>
      </c>
      <c r="H845" t="s">
        <v>8263</v>
      </c>
      <c r="I845" t="s">
        <v>9561</v>
      </c>
      <c r="J845" t="s">
        <v>9562</v>
      </c>
      <c r="K845" t="s">
        <v>388</v>
      </c>
      <c r="L845" s="1">
        <v>27092</v>
      </c>
      <c r="M845" s="2">
        <v>0.59013888888888888</v>
      </c>
      <c r="N845">
        <v>43.35</v>
      </c>
      <c r="O845" t="str">
        <f t="shared" si="52"/>
        <v>40-50years</v>
      </c>
      <c r="P845">
        <v>52</v>
      </c>
      <c r="Q845" s="1">
        <v>42134</v>
      </c>
      <c r="R845" t="s">
        <v>49</v>
      </c>
      <c r="S845" t="s">
        <v>50</v>
      </c>
      <c r="T845">
        <v>2015</v>
      </c>
      <c r="U845">
        <v>10</v>
      </c>
      <c r="V845" t="s">
        <v>137</v>
      </c>
      <c r="W845" t="s">
        <v>138</v>
      </c>
      <c r="X845">
        <v>5</v>
      </c>
      <c r="Y845" t="s">
        <v>100</v>
      </c>
      <c r="Z845" t="s">
        <v>101</v>
      </c>
      <c r="AA845">
        <v>1.81</v>
      </c>
      <c r="AB845" t="str">
        <f t="shared" si="53"/>
        <v>0-5years</v>
      </c>
      <c r="AC845">
        <v>88373</v>
      </c>
      <c r="AD845" t="str">
        <f t="shared" si="54"/>
        <v>80k-90k</v>
      </c>
      <c r="AE845" s="3">
        <v>7.0000000000000007E-2</v>
      </c>
      <c r="AF845" s="3" t="str">
        <f t="shared" si="55"/>
        <v>5-10%</v>
      </c>
      <c r="AG845" t="s">
        <v>9563</v>
      </c>
      <c r="AH845" t="s">
        <v>9564</v>
      </c>
      <c r="AI845" t="s">
        <v>9565</v>
      </c>
      <c r="AJ845" t="s">
        <v>749</v>
      </c>
      <c r="AK845" t="s">
        <v>9565</v>
      </c>
      <c r="AL845" t="s">
        <v>222</v>
      </c>
      <c r="AM845">
        <v>60179</v>
      </c>
      <c r="AN845" t="s">
        <v>85</v>
      </c>
      <c r="AO845" t="s">
        <v>9566</v>
      </c>
      <c r="AP845" t="s">
        <v>9567</v>
      </c>
    </row>
    <row r="846" spans="1:42" x14ac:dyDescent="0.35">
      <c r="A846">
        <v>222179</v>
      </c>
      <c r="B846" t="s">
        <v>110</v>
      </c>
      <c r="C846" t="s">
        <v>9568</v>
      </c>
      <c r="D846" t="s">
        <v>599</v>
      </c>
      <c r="E846" t="s">
        <v>6950</v>
      </c>
      <c r="F846" t="s">
        <v>42</v>
      </c>
      <c r="G846" t="s">
        <v>9569</v>
      </c>
      <c r="H846" t="s">
        <v>8263</v>
      </c>
      <c r="I846" t="s">
        <v>9570</v>
      </c>
      <c r="J846" t="s">
        <v>9571</v>
      </c>
      <c r="K846" t="s">
        <v>939</v>
      </c>
      <c r="L846" s="1">
        <v>30053</v>
      </c>
      <c r="M846" s="2">
        <v>0.55177083333333332</v>
      </c>
      <c r="N846">
        <v>34.67</v>
      </c>
      <c r="O846" t="str">
        <f t="shared" si="52"/>
        <v>30-40years</v>
      </c>
      <c r="P846">
        <v>60</v>
      </c>
      <c r="Q846" s="1">
        <v>41950</v>
      </c>
      <c r="R846" t="s">
        <v>327</v>
      </c>
      <c r="S846" t="s">
        <v>50</v>
      </c>
      <c r="T846">
        <v>2014</v>
      </c>
      <c r="U846">
        <v>7</v>
      </c>
      <c r="V846" t="s">
        <v>390</v>
      </c>
      <c r="W846" t="s">
        <v>391</v>
      </c>
      <c r="X846">
        <v>11</v>
      </c>
      <c r="Y846" t="s">
        <v>279</v>
      </c>
      <c r="Z846" t="s">
        <v>280</v>
      </c>
      <c r="AA846">
        <v>3.05</v>
      </c>
      <c r="AB846" t="str">
        <f t="shared" si="53"/>
        <v>0-5years</v>
      </c>
      <c r="AC846">
        <v>121009</v>
      </c>
      <c r="AD846" t="str">
        <f t="shared" si="54"/>
        <v>1.20lac-1.30lac</v>
      </c>
      <c r="AE846" s="3">
        <v>0.01</v>
      </c>
      <c r="AF846" s="3" t="str">
        <f t="shared" si="55"/>
        <v>0-5%</v>
      </c>
      <c r="AG846" t="s">
        <v>9572</v>
      </c>
      <c r="AH846" t="s">
        <v>9573</v>
      </c>
      <c r="AI846" t="s">
        <v>9574</v>
      </c>
      <c r="AJ846" t="s">
        <v>1012</v>
      </c>
      <c r="AK846" t="s">
        <v>9574</v>
      </c>
      <c r="AL846" t="s">
        <v>959</v>
      </c>
      <c r="AM846">
        <v>30077</v>
      </c>
      <c r="AN846" t="s">
        <v>107</v>
      </c>
      <c r="AO846" t="s">
        <v>9575</v>
      </c>
      <c r="AP846" t="s">
        <v>9576</v>
      </c>
    </row>
    <row r="847" spans="1:42" x14ac:dyDescent="0.35">
      <c r="A847">
        <v>951011</v>
      </c>
      <c r="B847" t="s">
        <v>38</v>
      </c>
      <c r="C847" t="s">
        <v>9577</v>
      </c>
      <c r="D847" t="s">
        <v>383</v>
      </c>
      <c r="E847" t="s">
        <v>9578</v>
      </c>
      <c r="F847" t="s">
        <v>42</v>
      </c>
      <c r="G847" t="s">
        <v>9579</v>
      </c>
      <c r="H847" t="s">
        <v>8263</v>
      </c>
      <c r="I847" t="s">
        <v>9580</v>
      </c>
      <c r="J847" t="s">
        <v>9581</v>
      </c>
      <c r="K847" t="s">
        <v>5604</v>
      </c>
      <c r="L847" t="s">
        <v>9582</v>
      </c>
      <c r="M847" s="2">
        <v>0.80359953703703713</v>
      </c>
      <c r="N847">
        <v>35.68</v>
      </c>
      <c r="O847" t="str">
        <f t="shared" si="52"/>
        <v>30-40years</v>
      </c>
      <c r="P847">
        <v>56</v>
      </c>
      <c r="Q847" t="s">
        <v>9583</v>
      </c>
      <c r="R847" t="s">
        <v>97</v>
      </c>
      <c r="S847" t="s">
        <v>75</v>
      </c>
      <c r="T847">
        <v>2015</v>
      </c>
      <c r="U847">
        <v>2</v>
      </c>
      <c r="V847" t="s">
        <v>120</v>
      </c>
      <c r="W847" t="s">
        <v>121</v>
      </c>
      <c r="X847">
        <v>22</v>
      </c>
      <c r="Y847" t="s">
        <v>578</v>
      </c>
      <c r="Z847" t="s">
        <v>579</v>
      </c>
      <c r="AA847">
        <v>2.4300000000000002</v>
      </c>
      <c r="AB847" t="str">
        <f t="shared" si="53"/>
        <v>0-5years</v>
      </c>
      <c r="AC847">
        <v>189382</v>
      </c>
      <c r="AD847" t="str">
        <f t="shared" si="54"/>
        <v>1.80lac-1.90lac</v>
      </c>
      <c r="AE847" s="3">
        <v>0.2</v>
      </c>
      <c r="AF847" s="3" t="str">
        <f t="shared" si="55"/>
        <v>15-20%</v>
      </c>
      <c r="AG847" t="s">
        <v>9584</v>
      </c>
      <c r="AH847" t="s">
        <v>9585</v>
      </c>
      <c r="AI847" t="s">
        <v>9586</v>
      </c>
      <c r="AJ847" t="s">
        <v>3118</v>
      </c>
      <c r="AK847" t="s">
        <v>9586</v>
      </c>
      <c r="AL847" t="s">
        <v>804</v>
      </c>
      <c r="AM847">
        <v>1899</v>
      </c>
      <c r="AN847" t="s">
        <v>237</v>
      </c>
      <c r="AO847" t="s">
        <v>9587</v>
      </c>
      <c r="AP847" t="s">
        <v>9588</v>
      </c>
    </row>
    <row r="848" spans="1:42" x14ac:dyDescent="0.35">
      <c r="A848">
        <v>187639</v>
      </c>
      <c r="B848" t="s">
        <v>110</v>
      </c>
      <c r="C848" t="s">
        <v>9589</v>
      </c>
      <c r="D848" t="s">
        <v>383</v>
      </c>
      <c r="E848" t="s">
        <v>66</v>
      </c>
      <c r="F848" t="s">
        <v>42</v>
      </c>
      <c r="G848" t="s">
        <v>9590</v>
      </c>
      <c r="H848" t="s">
        <v>9591</v>
      </c>
      <c r="I848" t="s">
        <v>9592</v>
      </c>
      <c r="J848" t="s">
        <v>9593</v>
      </c>
      <c r="K848" t="s">
        <v>9594</v>
      </c>
      <c r="L848" t="s">
        <v>9595</v>
      </c>
      <c r="M848" s="2">
        <v>0.40211805555555552</v>
      </c>
      <c r="N848">
        <v>35.15</v>
      </c>
      <c r="O848" t="str">
        <f t="shared" si="52"/>
        <v>30-40years</v>
      </c>
      <c r="P848">
        <v>52</v>
      </c>
      <c r="Q848" s="1">
        <v>42102</v>
      </c>
      <c r="R848" t="s">
        <v>327</v>
      </c>
      <c r="S848" t="s">
        <v>50</v>
      </c>
      <c r="T848">
        <v>2015</v>
      </c>
      <c r="U848">
        <v>8</v>
      </c>
      <c r="V848" t="s">
        <v>465</v>
      </c>
      <c r="W848" t="s">
        <v>466</v>
      </c>
      <c r="X848">
        <v>4</v>
      </c>
      <c r="Y848" t="s">
        <v>78</v>
      </c>
      <c r="Z848" t="s">
        <v>79</v>
      </c>
      <c r="AA848">
        <v>1.98</v>
      </c>
      <c r="AB848" t="str">
        <f t="shared" si="53"/>
        <v>0-5years</v>
      </c>
      <c r="AC848">
        <v>155427</v>
      </c>
      <c r="AD848" t="str">
        <f t="shared" si="54"/>
        <v>1.50lac-1.60lac</v>
      </c>
      <c r="AE848" s="3">
        <v>0.25</v>
      </c>
      <c r="AF848" s="3" t="str">
        <f t="shared" si="55"/>
        <v>20-25%</v>
      </c>
      <c r="AG848" t="s">
        <v>9596</v>
      </c>
      <c r="AH848" t="s">
        <v>9597</v>
      </c>
      <c r="AI848" t="s">
        <v>9598</v>
      </c>
      <c r="AJ848" t="s">
        <v>9599</v>
      </c>
      <c r="AK848" t="s">
        <v>9598</v>
      </c>
      <c r="AL848" t="s">
        <v>396</v>
      </c>
      <c r="AM848">
        <v>68869</v>
      </c>
      <c r="AN848" t="s">
        <v>85</v>
      </c>
      <c r="AO848" t="s">
        <v>9600</v>
      </c>
      <c r="AP848" t="s">
        <v>9601</v>
      </c>
    </row>
    <row r="849" spans="1:42" x14ac:dyDescent="0.35">
      <c r="A849">
        <v>375051</v>
      </c>
      <c r="B849" t="s">
        <v>38</v>
      </c>
      <c r="C849" t="s">
        <v>9602</v>
      </c>
      <c r="D849" t="s">
        <v>599</v>
      </c>
      <c r="E849" t="s">
        <v>5412</v>
      </c>
      <c r="F849" t="s">
        <v>42</v>
      </c>
      <c r="G849" t="s">
        <v>9603</v>
      </c>
      <c r="H849" t="s">
        <v>9591</v>
      </c>
      <c r="I849" t="s">
        <v>9604</v>
      </c>
      <c r="J849" t="s">
        <v>9605</v>
      </c>
      <c r="K849" t="s">
        <v>2617</v>
      </c>
      <c r="L849" t="s">
        <v>9606</v>
      </c>
      <c r="M849" s="2">
        <v>3.2638888888888891E-3</v>
      </c>
      <c r="N849">
        <v>41.02</v>
      </c>
      <c r="O849" t="str">
        <f t="shared" si="52"/>
        <v>40-50years</v>
      </c>
      <c r="P849">
        <v>55</v>
      </c>
      <c r="Q849" s="1">
        <v>36779</v>
      </c>
      <c r="R849" t="s">
        <v>49</v>
      </c>
      <c r="S849" t="s">
        <v>50</v>
      </c>
      <c r="T849">
        <v>2000</v>
      </c>
      <c r="U849">
        <v>10</v>
      </c>
      <c r="V849" t="s">
        <v>137</v>
      </c>
      <c r="W849" t="s">
        <v>138</v>
      </c>
      <c r="X849">
        <v>9</v>
      </c>
      <c r="Y849" t="s">
        <v>100</v>
      </c>
      <c r="Z849" t="s">
        <v>101</v>
      </c>
      <c r="AA849">
        <v>16.809999999999999</v>
      </c>
      <c r="AB849" t="str">
        <f t="shared" si="53"/>
        <v>15-20years</v>
      </c>
      <c r="AC849">
        <v>133805</v>
      </c>
      <c r="AD849" t="str">
        <f t="shared" si="54"/>
        <v>1.30lac-1.40lac</v>
      </c>
      <c r="AE849" s="3">
        <v>0.23</v>
      </c>
      <c r="AF849" s="3" t="str">
        <f t="shared" si="55"/>
        <v>20-25%</v>
      </c>
      <c r="AG849" t="s">
        <v>9607</v>
      </c>
      <c r="AH849" t="s">
        <v>9608</v>
      </c>
      <c r="AI849" t="s">
        <v>9609</v>
      </c>
      <c r="AJ849" t="s">
        <v>6501</v>
      </c>
      <c r="AK849" t="s">
        <v>9609</v>
      </c>
      <c r="AL849" t="s">
        <v>2210</v>
      </c>
      <c r="AM849">
        <v>88221</v>
      </c>
      <c r="AN849" t="s">
        <v>60</v>
      </c>
      <c r="AO849" t="s">
        <v>9610</v>
      </c>
      <c r="AP849" t="s">
        <v>9611</v>
      </c>
    </row>
    <row r="850" spans="1:42" x14ac:dyDescent="0.35">
      <c r="A850">
        <v>509810</v>
      </c>
      <c r="B850" t="s">
        <v>38</v>
      </c>
      <c r="C850" t="s">
        <v>9612</v>
      </c>
      <c r="D850" t="s">
        <v>67</v>
      </c>
      <c r="E850" t="s">
        <v>5868</v>
      </c>
      <c r="F850" t="s">
        <v>42</v>
      </c>
      <c r="G850" t="s">
        <v>9613</v>
      </c>
      <c r="H850" t="s">
        <v>9591</v>
      </c>
      <c r="I850" t="s">
        <v>9614</v>
      </c>
      <c r="J850" t="s">
        <v>9615</v>
      </c>
      <c r="K850" t="s">
        <v>2051</v>
      </c>
      <c r="L850" t="s">
        <v>9616</v>
      </c>
      <c r="M850" s="2">
        <v>0.57568287037037036</v>
      </c>
      <c r="N850">
        <v>53.63</v>
      </c>
      <c r="O850" t="str">
        <f t="shared" si="52"/>
        <v>50-60years</v>
      </c>
      <c r="P850">
        <v>60</v>
      </c>
      <c r="Q850" t="s">
        <v>7305</v>
      </c>
      <c r="R850" t="s">
        <v>327</v>
      </c>
      <c r="S850" t="s">
        <v>50</v>
      </c>
      <c r="T850">
        <v>1985</v>
      </c>
      <c r="U850">
        <v>7</v>
      </c>
      <c r="V850" t="s">
        <v>390</v>
      </c>
      <c r="W850" t="s">
        <v>391</v>
      </c>
      <c r="X850">
        <v>28</v>
      </c>
      <c r="Y850" t="s">
        <v>578</v>
      </c>
      <c r="Z850" t="s">
        <v>579</v>
      </c>
      <c r="AA850">
        <v>32.020000000000003</v>
      </c>
      <c r="AB850" t="str">
        <f t="shared" si="53"/>
        <v>30-40years</v>
      </c>
      <c r="AC850">
        <v>199131</v>
      </c>
      <c r="AD850" t="str">
        <f t="shared" si="54"/>
        <v>1.90lac-2lac</v>
      </c>
      <c r="AE850" s="3">
        <v>0.12</v>
      </c>
      <c r="AF850" s="3" t="str">
        <f t="shared" si="55"/>
        <v>10-15%</v>
      </c>
      <c r="AG850" t="s">
        <v>9617</v>
      </c>
      <c r="AH850" t="s">
        <v>9618</v>
      </c>
      <c r="AI850" t="s">
        <v>9619</v>
      </c>
      <c r="AJ850" t="s">
        <v>234</v>
      </c>
      <c r="AK850" t="s">
        <v>9619</v>
      </c>
      <c r="AL850" t="s">
        <v>125</v>
      </c>
      <c r="AM850">
        <v>47954</v>
      </c>
      <c r="AN850" t="s">
        <v>85</v>
      </c>
      <c r="AO850" t="s">
        <v>9620</v>
      </c>
      <c r="AP850" t="s">
        <v>9621</v>
      </c>
    </row>
    <row r="851" spans="1:42" x14ac:dyDescent="0.35">
      <c r="A851">
        <v>625661</v>
      </c>
      <c r="B851" t="s">
        <v>63</v>
      </c>
      <c r="C851" t="s">
        <v>304</v>
      </c>
      <c r="D851" t="s">
        <v>739</v>
      </c>
      <c r="E851" t="s">
        <v>5412</v>
      </c>
      <c r="F851" t="s">
        <v>67</v>
      </c>
      <c r="G851" t="s">
        <v>9622</v>
      </c>
      <c r="H851" t="s">
        <v>9591</v>
      </c>
      <c r="I851" t="s">
        <v>9623</v>
      </c>
      <c r="J851" t="s">
        <v>9624</v>
      </c>
      <c r="K851" t="s">
        <v>970</v>
      </c>
      <c r="L851" t="s">
        <v>9625</v>
      </c>
      <c r="M851" s="2">
        <v>0.9353125000000001</v>
      </c>
      <c r="N851">
        <v>58.15</v>
      </c>
      <c r="O851" t="str">
        <f t="shared" si="52"/>
        <v>50-60years</v>
      </c>
      <c r="P851">
        <v>53</v>
      </c>
      <c r="Q851" t="s">
        <v>9626</v>
      </c>
      <c r="R851" t="s">
        <v>74</v>
      </c>
      <c r="S851" t="s">
        <v>75</v>
      </c>
      <c r="T851">
        <v>2003</v>
      </c>
      <c r="U851">
        <v>4</v>
      </c>
      <c r="V851" t="s">
        <v>76</v>
      </c>
      <c r="W851" t="s">
        <v>77</v>
      </c>
      <c r="X851">
        <v>25</v>
      </c>
      <c r="Y851" t="s">
        <v>279</v>
      </c>
      <c r="Z851" t="s">
        <v>280</v>
      </c>
      <c r="AA851">
        <v>14.27</v>
      </c>
      <c r="AB851" t="str">
        <f t="shared" si="53"/>
        <v>10-15years</v>
      </c>
      <c r="AC851">
        <v>151776</v>
      </c>
      <c r="AD851" t="str">
        <f t="shared" si="54"/>
        <v>1.50lac-1.60lac</v>
      </c>
      <c r="AE851" s="3">
        <v>0.05</v>
      </c>
      <c r="AF851" s="3" t="str">
        <f t="shared" si="55"/>
        <v>0-5%</v>
      </c>
      <c r="AG851" t="s">
        <v>9627</v>
      </c>
      <c r="AH851" t="s">
        <v>9628</v>
      </c>
      <c r="AI851" t="s">
        <v>9629</v>
      </c>
      <c r="AJ851" t="s">
        <v>6216</v>
      </c>
      <c r="AK851" t="s">
        <v>9629</v>
      </c>
      <c r="AL851" t="s">
        <v>236</v>
      </c>
      <c r="AM851">
        <v>17120</v>
      </c>
      <c r="AN851" t="s">
        <v>237</v>
      </c>
      <c r="AO851" t="s">
        <v>9630</v>
      </c>
      <c r="AP851" t="s">
        <v>9631</v>
      </c>
    </row>
    <row r="852" spans="1:42" x14ac:dyDescent="0.35">
      <c r="A852">
        <v>662168</v>
      </c>
      <c r="B852" t="s">
        <v>240</v>
      </c>
      <c r="C852" t="s">
        <v>9632</v>
      </c>
      <c r="D852" t="s">
        <v>305</v>
      </c>
      <c r="E852" t="s">
        <v>5540</v>
      </c>
      <c r="F852" t="s">
        <v>67</v>
      </c>
      <c r="G852" t="s">
        <v>9633</v>
      </c>
      <c r="H852" t="s">
        <v>9591</v>
      </c>
      <c r="I852" t="s">
        <v>9634</v>
      </c>
      <c r="J852" t="s">
        <v>9635</v>
      </c>
      <c r="K852" t="s">
        <v>9636</v>
      </c>
      <c r="L852" s="1">
        <v>30228</v>
      </c>
      <c r="M852" s="2">
        <v>0.75467592592592592</v>
      </c>
      <c r="N852">
        <v>35.32</v>
      </c>
      <c r="O852" t="str">
        <f t="shared" si="52"/>
        <v>30-40years</v>
      </c>
      <c r="P852">
        <v>51</v>
      </c>
      <c r="Q852" t="s">
        <v>231</v>
      </c>
      <c r="R852" t="s">
        <v>74</v>
      </c>
      <c r="S852" t="s">
        <v>75</v>
      </c>
      <c r="T852">
        <v>2008</v>
      </c>
      <c r="U852">
        <v>4</v>
      </c>
      <c r="V852" t="s">
        <v>76</v>
      </c>
      <c r="W852" t="s">
        <v>77</v>
      </c>
      <c r="X852">
        <v>19</v>
      </c>
      <c r="Y852" t="s">
        <v>53</v>
      </c>
      <c r="Z852" t="s">
        <v>54</v>
      </c>
      <c r="AA852">
        <v>9.2799999999999994</v>
      </c>
      <c r="AB852" t="str">
        <f t="shared" si="53"/>
        <v>5-10years</v>
      </c>
      <c r="AC852">
        <v>197971</v>
      </c>
      <c r="AD852" t="str">
        <f t="shared" si="54"/>
        <v>1.90lac-2lac</v>
      </c>
      <c r="AE852" s="3">
        <v>0</v>
      </c>
      <c r="AF852" s="3" t="str">
        <f t="shared" si="55"/>
        <v>0-5%</v>
      </c>
      <c r="AG852" t="s">
        <v>9637</v>
      </c>
      <c r="AH852" t="s">
        <v>9638</v>
      </c>
      <c r="AI852" t="s">
        <v>9639</v>
      </c>
      <c r="AJ852" t="s">
        <v>3663</v>
      </c>
      <c r="AK852" t="s">
        <v>9639</v>
      </c>
      <c r="AL852" t="s">
        <v>222</v>
      </c>
      <c r="AM852">
        <v>62330</v>
      </c>
      <c r="AN852" t="s">
        <v>85</v>
      </c>
      <c r="AO852" t="s">
        <v>9640</v>
      </c>
      <c r="AP852" t="s">
        <v>9641</v>
      </c>
    </row>
    <row r="853" spans="1:42" x14ac:dyDescent="0.35">
      <c r="A853">
        <v>678244</v>
      </c>
      <c r="B853" t="s">
        <v>110</v>
      </c>
      <c r="C853" t="s">
        <v>9642</v>
      </c>
      <c r="D853" t="s">
        <v>65</v>
      </c>
      <c r="E853" t="s">
        <v>3215</v>
      </c>
      <c r="F853" t="s">
        <v>42</v>
      </c>
      <c r="G853" t="s">
        <v>9643</v>
      </c>
      <c r="H853" t="s">
        <v>9591</v>
      </c>
      <c r="I853" t="s">
        <v>9644</v>
      </c>
      <c r="J853" t="s">
        <v>9645</v>
      </c>
      <c r="K853" t="s">
        <v>9646</v>
      </c>
      <c r="L853" s="1">
        <v>22042</v>
      </c>
      <c r="M853" s="2">
        <v>0.54901620370370374</v>
      </c>
      <c r="N853">
        <v>57.18</v>
      </c>
      <c r="O853" t="str">
        <f t="shared" si="52"/>
        <v>50-60years</v>
      </c>
      <c r="P853">
        <v>41</v>
      </c>
      <c r="Q853" s="1">
        <v>39117</v>
      </c>
      <c r="R853" t="s">
        <v>74</v>
      </c>
      <c r="S853" t="s">
        <v>75</v>
      </c>
      <c r="T853">
        <v>2007</v>
      </c>
      <c r="U853">
        <v>4</v>
      </c>
      <c r="V853" t="s">
        <v>76</v>
      </c>
      <c r="W853" t="s">
        <v>77</v>
      </c>
      <c r="X853">
        <v>2</v>
      </c>
      <c r="Y853" t="s">
        <v>100</v>
      </c>
      <c r="Z853" t="s">
        <v>101</v>
      </c>
      <c r="AA853">
        <v>10.33</v>
      </c>
      <c r="AB853" t="str">
        <f t="shared" si="53"/>
        <v>10-15years</v>
      </c>
      <c r="AC853">
        <v>96992</v>
      </c>
      <c r="AD853" t="str">
        <f t="shared" si="54"/>
        <v>90k-100k</v>
      </c>
      <c r="AE853" s="3">
        <v>0.12</v>
      </c>
      <c r="AF853" s="3" t="str">
        <f t="shared" si="55"/>
        <v>10-15%</v>
      </c>
      <c r="AG853" t="s">
        <v>9647</v>
      </c>
      <c r="AH853" t="s">
        <v>9648</v>
      </c>
      <c r="AI853" t="s">
        <v>9649</v>
      </c>
      <c r="AJ853" t="s">
        <v>1191</v>
      </c>
      <c r="AK853" t="s">
        <v>9649</v>
      </c>
      <c r="AL853" t="s">
        <v>1652</v>
      </c>
      <c r="AM853">
        <v>56123</v>
      </c>
      <c r="AN853" t="s">
        <v>85</v>
      </c>
      <c r="AO853" t="s">
        <v>9650</v>
      </c>
      <c r="AP853" t="s">
        <v>9651</v>
      </c>
    </row>
    <row r="854" spans="1:42" x14ac:dyDescent="0.35">
      <c r="A854">
        <v>864339</v>
      </c>
      <c r="B854" t="s">
        <v>110</v>
      </c>
      <c r="C854" t="s">
        <v>9652</v>
      </c>
      <c r="D854" t="s">
        <v>1424</v>
      </c>
      <c r="E854" t="s">
        <v>312</v>
      </c>
      <c r="F854" t="s">
        <v>42</v>
      </c>
      <c r="G854" t="s">
        <v>9653</v>
      </c>
      <c r="H854" t="s">
        <v>9591</v>
      </c>
      <c r="I854" t="s">
        <v>9654</v>
      </c>
      <c r="J854" t="s">
        <v>9655</v>
      </c>
      <c r="K854" t="s">
        <v>3058</v>
      </c>
      <c r="L854" s="1">
        <v>21979</v>
      </c>
      <c r="M854" s="2">
        <v>9.0543981481481475E-2</v>
      </c>
      <c r="N854">
        <v>57.36</v>
      </c>
      <c r="O854" t="str">
        <f t="shared" si="52"/>
        <v>50-60years</v>
      </c>
      <c r="P854">
        <v>51</v>
      </c>
      <c r="Q854" t="s">
        <v>6844</v>
      </c>
      <c r="R854" t="s">
        <v>97</v>
      </c>
      <c r="S854" t="s">
        <v>75</v>
      </c>
      <c r="T854">
        <v>1985</v>
      </c>
      <c r="U854">
        <v>1</v>
      </c>
      <c r="V854" t="s">
        <v>293</v>
      </c>
      <c r="W854" t="s">
        <v>294</v>
      </c>
      <c r="X854">
        <v>16</v>
      </c>
      <c r="Y854" t="s">
        <v>295</v>
      </c>
      <c r="Z854" t="s">
        <v>296</v>
      </c>
      <c r="AA854">
        <v>32.549999999999997</v>
      </c>
      <c r="AB854" t="str">
        <f t="shared" si="53"/>
        <v>30-40years</v>
      </c>
      <c r="AC854">
        <v>77106</v>
      </c>
      <c r="AD854" t="str">
        <f t="shared" si="54"/>
        <v>70k-80k</v>
      </c>
      <c r="AE854" s="3">
        <v>7.0000000000000007E-2</v>
      </c>
      <c r="AF854" s="3" t="str">
        <f t="shared" si="55"/>
        <v>5-10%</v>
      </c>
      <c r="AG854" t="s">
        <v>9656</v>
      </c>
      <c r="AH854" t="s">
        <v>9657</v>
      </c>
      <c r="AI854" t="s">
        <v>9658</v>
      </c>
      <c r="AJ854" t="s">
        <v>1110</v>
      </c>
      <c r="AK854" t="s">
        <v>9658</v>
      </c>
      <c r="AL854" t="s">
        <v>526</v>
      </c>
      <c r="AM854">
        <v>33971</v>
      </c>
      <c r="AN854" t="s">
        <v>107</v>
      </c>
      <c r="AO854" t="s">
        <v>9659</v>
      </c>
      <c r="AP854" t="s">
        <v>9660</v>
      </c>
    </row>
    <row r="855" spans="1:42" x14ac:dyDescent="0.35">
      <c r="A855">
        <v>436424</v>
      </c>
      <c r="B855" t="s">
        <v>63</v>
      </c>
      <c r="C855" t="s">
        <v>1827</v>
      </c>
      <c r="D855" t="s">
        <v>1424</v>
      </c>
      <c r="E855" t="s">
        <v>355</v>
      </c>
      <c r="F855" t="s">
        <v>67</v>
      </c>
      <c r="G855" t="s">
        <v>9661</v>
      </c>
      <c r="H855" t="s">
        <v>9591</v>
      </c>
      <c r="I855" t="s">
        <v>9662</v>
      </c>
      <c r="J855" t="s">
        <v>9663</v>
      </c>
      <c r="K855" t="s">
        <v>899</v>
      </c>
      <c r="L855" s="1">
        <v>33729</v>
      </c>
      <c r="M855" s="2">
        <v>0.94156249999999997</v>
      </c>
      <c r="N855">
        <v>25.25</v>
      </c>
      <c r="O855" t="str">
        <f t="shared" si="52"/>
        <v>20-30years</v>
      </c>
      <c r="P855">
        <v>60</v>
      </c>
      <c r="Q855" s="1">
        <v>41797</v>
      </c>
      <c r="R855" t="s">
        <v>327</v>
      </c>
      <c r="S855" t="s">
        <v>50</v>
      </c>
      <c r="T855">
        <v>2014</v>
      </c>
      <c r="U855">
        <v>7</v>
      </c>
      <c r="V855" t="s">
        <v>390</v>
      </c>
      <c r="W855" t="s">
        <v>391</v>
      </c>
      <c r="X855">
        <v>6</v>
      </c>
      <c r="Y855" t="s">
        <v>578</v>
      </c>
      <c r="Z855" t="s">
        <v>579</v>
      </c>
      <c r="AA855">
        <v>3.06</v>
      </c>
      <c r="AB855" t="str">
        <f t="shared" si="53"/>
        <v>0-5years</v>
      </c>
      <c r="AC855">
        <v>135232</v>
      </c>
      <c r="AD855" t="str">
        <f t="shared" si="54"/>
        <v>1.30lac-1.40lac</v>
      </c>
      <c r="AE855" s="3">
        <v>0.2</v>
      </c>
      <c r="AF855" s="3" t="str">
        <f t="shared" si="55"/>
        <v>15-20%</v>
      </c>
      <c r="AG855" t="s">
        <v>9664</v>
      </c>
      <c r="AH855" t="s">
        <v>9665</v>
      </c>
      <c r="AI855" t="s">
        <v>1624</v>
      </c>
      <c r="AJ855" t="s">
        <v>1625</v>
      </c>
      <c r="AK855" t="s">
        <v>1624</v>
      </c>
      <c r="AL855" t="s">
        <v>526</v>
      </c>
      <c r="AM855">
        <v>33540</v>
      </c>
      <c r="AN855" t="s">
        <v>107</v>
      </c>
      <c r="AO855" t="s">
        <v>9666</v>
      </c>
      <c r="AP855" t="s">
        <v>9667</v>
      </c>
    </row>
    <row r="856" spans="1:42" x14ac:dyDescent="0.35">
      <c r="A856">
        <v>606834</v>
      </c>
      <c r="B856" t="s">
        <v>88</v>
      </c>
      <c r="C856" t="s">
        <v>9668</v>
      </c>
      <c r="D856" t="s">
        <v>65</v>
      </c>
      <c r="E856" t="s">
        <v>9669</v>
      </c>
      <c r="F856" t="s">
        <v>42</v>
      </c>
      <c r="G856" t="s">
        <v>9670</v>
      </c>
      <c r="H856" t="s">
        <v>9591</v>
      </c>
      <c r="I856" t="s">
        <v>9671</v>
      </c>
      <c r="J856" t="s">
        <v>9672</v>
      </c>
      <c r="K856" t="s">
        <v>5277</v>
      </c>
      <c r="L856" t="s">
        <v>9673</v>
      </c>
      <c r="M856" s="2">
        <v>0.1122337962962963</v>
      </c>
      <c r="N856">
        <v>38.049999999999997</v>
      </c>
      <c r="O856" t="str">
        <f t="shared" si="52"/>
        <v>30-40years</v>
      </c>
      <c r="P856">
        <v>57</v>
      </c>
      <c r="Q856" s="1">
        <v>38421</v>
      </c>
      <c r="R856" t="s">
        <v>49</v>
      </c>
      <c r="S856" t="s">
        <v>50</v>
      </c>
      <c r="T856">
        <v>2005</v>
      </c>
      <c r="U856">
        <v>10</v>
      </c>
      <c r="V856" t="s">
        <v>137</v>
      </c>
      <c r="W856" t="s">
        <v>138</v>
      </c>
      <c r="X856">
        <v>3</v>
      </c>
      <c r="Y856" t="s">
        <v>100</v>
      </c>
      <c r="Z856" t="s">
        <v>101</v>
      </c>
      <c r="AA856">
        <v>11.82</v>
      </c>
      <c r="AB856" t="str">
        <f t="shared" si="53"/>
        <v>10-15years</v>
      </c>
      <c r="AC856">
        <v>155452</v>
      </c>
      <c r="AD856" t="str">
        <f t="shared" si="54"/>
        <v>1.50lac-1.60lac</v>
      </c>
      <c r="AE856" s="3">
        <v>0.24</v>
      </c>
      <c r="AF856" s="3" t="str">
        <f t="shared" si="55"/>
        <v>20-25%</v>
      </c>
      <c r="AG856" t="s">
        <v>9674</v>
      </c>
      <c r="AH856" t="s">
        <v>9675</v>
      </c>
      <c r="AI856" t="s">
        <v>9676</v>
      </c>
      <c r="AJ856" t="s">
        <v>9677</v>
      </c>
      <c r="AK856" t="s">
        <v>9676</v>
      </c>
      <c r="AL856" t="s">
        <v>883</v>
      </c>
      <c r="AM856">
        <v>38674</v>
      </c>
      <c r="AN856" t="s">
        <v>107</v>
      </c>
      <c r="AO856" t="s">
        <v>9678</v>
      </c>
      <c r="AP856" t="s">
        <v>9679</v>
      </c>
    </row>
    <row r="857" spans="1:42" x14ac:dyDescent="0.35">
      <c r="A857">
        <v>268942</v>
      </c>
      <c r="B857" t="s">
        <v>63</v>
      </c>
      <c r="C857" t="s">
        <v>9680</v>
      </c>
      <c r="D857" t="s">
        <v>112</v>
      </c>
      <c r="E857" t="s">
        <v>8991</v>
      </c>
      <c r="F857" t="s">
        <v>67</v>
      </c>
      <c r="G857" t="s">
        <v>9681</v>
      </c>
      <c r="H857" t="s">
        <v>9591</v>
      </c>
      <c r="I857" t="s">
        <v>9682</v>
      </c>
      <c r="J857" t="s">
        <v>9683</v>
      </c>
      <c r="K857" t="s">
        <v>8682</v>
      </c>
      <c r="L857" t="s">
        <v>9684</v>
      </c>
      <c r="M857" s="2">
        <v>0.67375000000000007</v>
      </c>
      <c r="N857">
        <v>41.46</v>
      </c>
      <c r="O857" t="str">
        <f t="shared" si="52"/>
        <v>40-50years</v>
      </c>
      <c r="P857">
        <v>81</v>
      </c>
      <c r="Q857" s="1">
        <v>37139</v>
      </c>
      <c r="R857" t="s">
        <v>74</v>
      </c>
      <c r="S857" t="s">
        <v>75</v>
      </c>
      <c r="T857">
        <v>2001</v>
      </c>
      <c r="U857">
        <v>5</v>
      </c>
      <c r="V857" t="s">
        <v>312</v>
      </c>
      <c r="W857" t="s">
        <v>312</v>
      </c>
      <c r="X857">
        <v>9</v>
      </c>
      <c r="Y857" t="s">
        <v>295</v>
      </c>
      <c r="Z857" t="s">
        <v>296</v>
      </c>
      <c r="AA857">
        <v>16.23</v>
      </c>
      <c r="AB857" t="str">
        <f t="shared" si="53"/>
        <v>15-20years</v>
      </c>
      <c r="AC857">
        <v>60994</v>
      </c>
      <c r="AD857" t="str">
        <f t="shared" si="54"/>
        <v>60k-70k</v>
      </c>
      <c r="AE857" s="3">
        <v>0.25</v>
      </c>
      <c r="AF857" s="3" t="str">
        <f t="shared" si="55"/>
        <v>20-25%</v>
      </c>
      <c r="AG857" t="s">
        <v>9685</v>
      </c>
      <c r="AH857" t="s">
        <v>9686</v>
      </c>
      <c r="AI857" t="s">
        <v>9687</v>
      </c>
      <c r="AJ857" t="s">
        <v>4526</v>
      </c>
      <c r="AK857" t="s">
        <v>9687</v>
      </c>
      <c r="AL857" t="s">
        <v>84</v>
      </c>
      <c r="AM857">
        <v>48303</v>
      </c>
      <c r="AN857" t="s">
        <v>85</v>
      </c>
      <c r="AO857" t="s">
        <v>9688</v>
      </c>
      <c r="AP857" t="s">
        <v>9689</v>
      </c>
    </row>
    <row r="858" spans="1:42" x14ac:dyDescent="0.35">
      <c r="A858">
        <v>484822</v>
      </c>
      <c r="B858" t="s">
        <v>38</v>
      </c>
      <c r="C858" t="s">
        <v>9690</v>
      </c>
      <c r="D858" t="s">
        <v>938</v>
      </c>
      <c r="E858" t="s">
        <v>9009</v>
      </c>
      <c r="F858" t="s">
        <v>42</v>
      </c>
      <c r="G858" t="s">
        <v>9691</v>
      </c>
      <c r="H858" t="s">
        <v>9591</v>
      </c>
      <c r="I858" t="s">
        <v>9692</v>
      </c>
      <c r="J858" t="s">
        <v>9693</v>
      </c>
      <c r="K858" t="s">
        <v>9418</v>
      </c>
      <c r="L858" t="s">
        <v>9694</v>
      </c>
      <c r="M858" s="2">
        <v>0.16699074074074075</v>
      </c>
      <c r="N858">
        <v>21.54</v>
      </c>
      <c r="O858" t="str">
        <f t="shared" si="52"/>
        <v>20-30years</v>
      </c>
      <c r="P858">
        <v>42</v>
      </c>
      <c r="Q858" t="s">
        <v>9695</v>
      </c>
      <c r="R858" t="s">
        <v>74</v>
      </c>
      <c r="S858" t="s">
        <v>75</v>
      </c>
      <c r="T858">
        <v>2017</v>
      </c>
      <c r="U858">
        <v>5</v>
      </c>
      <c r="V858" t="s">
        <v>312</v>
      </c>
      <c r="W858" t="s">
        <v>312</v>
      </c>
      <c r="X858">
        <v>23</v>
      </c>
      <c r="Y858" t="s">
        <v>78</v>
      </c>
      <c r="Z858" t="s">
        <v>79</v>
      </c>
      <c r="AA858">
        <v>0.18</v>
      </c>
      <c r="AB858" t="str">
        <f t="shared" si="53"/>
        <v>0-5years</v>
      </c>
      <c r="AC858">
        <v>75765</v>
      </c>
      <c r="AD858" t="str">
        <f t="shared" si="54"/>
        <v>70k-80k</v>
      </c>
      <c r="AE858" s="3">
        <v>0.04</v>
      </c>
      <c r="AF858" s="3" t="str">
        <f t="shared" si="55"/>
        <v>0-5%</v>
      </c>
      <c r="AG858" t="s">
        <v>9696</v>
      </c>
      <c r="AH858" t="s">
        <v>9697</v>
      </c>
      <c r="AI858" t="s">
        <v>9698</v>
      </c>
      <c r="AJ858" t="s">
        <v>9699</v>
      </c>
      <c r="AK858" t="s">
        <v>9698</v>
      </c>
      <c r="AL858" t="s">
        <v>427</v>
      </c>
      <c r="AM858">
        <v>71322</v>
      </c>
      <c r="AN858" t="s">
        <v>107</v>
      </c>
      <c r="AO858" t="s">
        <v>9700</v>
      </c>
      <c r="AP858" t="s">
        <v>9701</v>
      </c>
    </row>
    <row r="859" spans="1:42" x14ac:dyDescent="0.35">
      <c r="A859">
        <v>397241</v>
      </c>
      <c r="B859" t="s">
        <v>38</v>
      </c>
      <c r="C859" t="s">
        <v>9702</v>
      </c>
      <c r="D859" t="s">
        <v>446</v>
      </c>
      <c r="E859" t="s">
        <v>3037</v>
      </c>
      <c r="F859" t="s">
        <v>42</v>
      </c>
      <c r="G859" t="s">
        <v>9703</v>
      </c>
      <c r="H859" t="s">
        <v>9591</v>
      </c>
      <c r="I859" t="s">
        <v>9704</v>
      </c>
      <c r="J859" t="s">
        <v>9705</v>
      </c>
      <c r="K859" t="s">
        <v>1576</v>
      </c>
      <c r="L859" t="s">
        <v>9706</v>
      </c>
      <c r="M859" s="2">
        <v>0.63418981481481485</v>
      </c>
      <c r="N859">
        <v>30.11</v>
      </c>
      <c r="O859" t="str">
        <f t="shared" si="52"/>
        <v>30-40years</v>
      </c>
      <c r="P859">
        <v>60</v>
      </c>
      <c r="Q859" t="s">
        <v>9707</v>
      </c>
      <c r="R859" t="s">
        <v>49</v>
      </c>
      <c r="S859" t="s">
        <v>50</v>
      </c>
      <c r="T859">
        <v>2012</v>
      </c>
      <c r="U859">
        <v>11</v>
      </c>
      <c r="V859" t="s">
        <v>154</v>
      </c>
      <c r="W859" t="s">
        <v>155</v>
      </c>
      <c r="X859">
        <v>26</v>
      </c>
      <c r="Y859" t="s">
        <v>100</v>
      </c>
      <c r="Z859" t="s">
        <v>101</v>
      </c>
      <c r="AA859">
        <v>4.67</v>
      </c>
      <c r="AB859" t="str">
        <f t="shared" si="53"/>
        <v>0-5years</v>
      </c>
      <c r="AC859">
        <v>187262</v>
      </c>
      <c r="AD859" t="str">
        <f t="shared" si="54"/>
        <v>1.80lac-1.90lac</v>
      </c>
      <c r="AE859" s="3">
        <v>0.25</v>
      </c>
      <c r="AF859" s="3" t="str">
        <f t="shared" si="55"/>
        <v>20-25%</v>
      </c>
      <c r="AG859" t="s">
        <v>9708</v>
      </c>
      <c r="AH859" t="s">
        <v>9709</v>
      </c>
      <c r="AI859" t="s">
        <v>9710</v>
      </c>
      <c r="AJ859" t="s">
        <v>9711</v>
      </c>
      <c r="AK859" t="s">
        <v>9710</v>
      </c>
      <c r="AL859" t="s">
        <v>84</v>
      </c>
      <c r="AM859">
        <v>48433</v>
      </c>
      <c r="AN859" t="s">
        <v>85</v>
      </c>
      <c r="AO859" t="s">
        <v>9712</v>
      </c>
      <c r="AP859" t="s">
        <v>9713</v>
      </c>
    </row>
    <row r="860" spans="1:42" x14ac:dyDescent="0.35">
      <c r="A860">
        <v>924252</v>
      </c>
      <c r="B860" t="s">
        <v>128</v>
      </c>
      <c r="C860" t="s">
        <v>9714</v>
      </c>
      <c r="D860" t="s">
        <v>500</v>
      </c>
      <c r="E860" t="s">
        <v>2088</v>
      </c>
      <c r="F860" t="s">
        <v>42</v>
      </c>
      <c r="G860" t="s">
        <v>9715</v>
      </c>
      <c r="H860" t="s">
        <v>9591</v>
      </c>
      <c r="I860" t="s">
        <v>9716</v>
      </c>
      <c r="J860" t="s">
        <v>9717</v>
      </c>
      <c r="K860" t="s">
        <v>1880</v>
      </c>
      <c r="L860" s="1">
        <v>34425</v>
      </c>
      <c r="M860" s="2">
        <v>0.99614583333333329</v>
      </c>
      <c r="N860">
        <v>23.58</v>
      </c>
      <c r="O860" t="str">
        <f t="shared" si="52"/>
        <v>20-30years</v>
      </c>
      <c r="P860">
        <v>40</v>
      </c>
      <c r="Q860" t="s">
        <v>9718</v>
      </c>
      <c r="R860" t="s">
        <v>49</v>
      </c>
      <c r="S860" t="s">
        <v>50</v>
      </c>
      <c r="T860">
        <v>2016</v>
      </c>
      <c r="U860">
        <v>10</v>
      </c>
      <c r="V860" t="s">
        <v>137</v>
      </c>
      <c r="W860" t="s">
        <v>138</v>
      </c>
      <c r="X860">
        <v>22</v>
      </c>
      <c r="Y860" t="s">
        <v>53</v>
      </c>
      <c r="Z860" t="s">
        <v>54</v>
      </c>
      <c r="AA860">
        <v>0.76</v>
      </c>
      <c r="AB860" t="str">
        <f t="shared" si="53"/>
        <v>0-5years</v>
      </c>
      <c r="AC860">
        <v>55341</v>
      </c>
      <c r="AD860" t="str">
        <f t="shared" si="54"/>
        <v>50k-60k</v>
      </c>
      <c r="AE860" s="3">
        <v>0</v>
      </c>
      <c r="AF860" s="3" t="str">
        <f t="shared" si="55"/>
        <v>0-5%</v>
      </c>
      <c r="AG860" t="s">
        <v>9719</v>
      </c>
      <c r="AH860" t="s">
        <v>9720</v>
      </c>
      <c r="AI860" t="s">
        <v>9721</v>
      </c>
      <c r="AJ860" t="s">
        <v>9722</v>
      </c>
      <c r="AK860" t="s">
        <v>9721</v>
      </c>
      <c r="AL860" t="s">
        <v>252</v>
      </c>
      <c r="AM860">
        <v>95019</v>
      </c>
      <c r="AN860" t="s">
        <v>60</v>
      </c>
      <c r="AO860" t="s">
        <v>9723</v>
      </c>
      <c r="AP860" t="s">
        <v>9724</v>
      </c>
    </row>
    <row r="861" spans="1:42" x14ac:dyDescent="0.35">
      <c r="A861">
        <v>717079</v>
      </c>
      <c r="B861" t="s">
        <v>128</v>
      </c>
      <c r="C861" t="s">
        <v>7144</v>
      </c>
      <c r="D861" t="s">
        <v>1828</v>
      </c>
      <c r="E861" t="s">
        <v>6103</v>
      </c>
      <c r="F861" t="s">
        <v>42</v>
      </c>
      <c r="G861" t="s">
        <v>9725</v>
      </c>
      <c r="H861" t="s">
        <v>9591</v>
      </c>
      <c r="I861" t="s">
        <v>9726</v>
      </c>
      <c r="J861" t="s">
        <v>9727</v>
      </c>
      <c r="K861" t="s">
        <v>9728</v>
      </c>
      <c r="L861" t="s">
        <v>9729</v>
      </c>
      <c r="M861" s="2">
        <v>0.6248379629629629</v>
      </c>
      <c r="N861">
        <v>50.13</v>
      </c>
      <c r="O861" t="str">
        <f t="shared" si="52"/>
        <v>50-60years</v>
      </c>
      <c r="P861">
        <v>40</v>
      </c>
      <c r="Q861" s="1">
        <v>37438</v>
      </c>
      <c r="R861" t="s">
        <v>97</v>
      </c>
      <c r="S861" t="s">
        <v>75</v>
      </c>
      <c r="T861">
        <v>2002</v>
      </c>
      <c r="U861">
        <v>1</v>
      </c>
      <c r="V861" t="s">
        <v>293</v>
      </c>
      <c r="W861" t="s">
        <v>294</v>
      </c>
      <c r="X861">
        <v>7</v>
      </c>
      <c r="Y861" t="s">
        <v>100</v>
      </c>
      <c r="Z861" t="s">
        <v>101</v>
      </c>
      <c r="AA861">
        <v>15.56</v>
      </c>
      <c r="AB861" t="str">
        <f t="shared" si="53"/>
        <v>15-20years</v>
      </c>
      <c r="AC861">
        <v>73397</v>
      </c>
      <c r="AD861" t="str">
        <f t="shared" si="54"/>
        <v>70k-80k</v>
      </c>
      <c r="AE861" s="3">
        <v>0.03</v>
      </c>
      <c r="AF861" s="3" t="str">
        <f t="shared" si="55"/>
        <v>0-5%</v>
      </c>
      <c r="AG861" t="s">
        <v>9730</v>
      </c>
      <c r="AH861" t="s">
        <v>9731</v>
      </c>
      <c r="AI861" t="s">
        <v>9732</v>
      </c>
      <c r="AJ861" t="s">
        <v>2727</v>
      </c>
      <c r="AK861" t="s">
        <v>9732</v>
      </c>
      <c r="AL861" t="s">
        <v>1125</v>
      </c>
      <c r="AM861">
        <v>66503</v>
      </c>
      <c r="AN861" t="s">
        <v>85</v>
      </c>
      <c r="AO861" t="s">
        <v>9733</v>
      </c>
      <c r="AP861" t="s">
        <v>9734</v>
      </c>
    </row>
    <row r="862" spans="1:42" x14ac:dyDescent="0.35">
      <c r="A862">
        <v>494794</v>
      </c>
      <c r="B862" t="s">
        <v>63</v>
      </c>
      <c r="C862" t="s">
        <v>5261</v>
      </c>
      <c r="D862" t="s">
        <v>112</v>
      </c>
      <c r="E862" t="s">
        <v>1920</v>
      </c>
      <c r="F862" t="s">
        <v>67</v>
      </c>
      <c r="G862" t="s">
        <v>9735</v>
      </c>
      <c r="H862" t="s">
        <v>9591</v>
      </c>
      <c r="I862" t="s">
        <v>9736</v>
      </c>
      <c r="J862" t="s">
        <v>9737</v>
      </c>
      <c r="K862" t="s">
        <v>4589</v>
      </c>
      <c r="L862" t="s">
        <v>9738</v>
      </c>
      <c r="M862" s="2">
        <v>0.22214120370370372</v>
      </c>
      <c r="N862">
        <v>23.63</v>
      </c>
      <c r="O862" t="str">
        <f t="shared" si="52"/>
        <v>20-30years</v>
      </c>
      <c r="P862">
        <v>58</v>
      </c>
      <c r="Q862" s="1">
        <v>42282</v>
      </c>
      <c r="R862" t="s">
        <v>74</v>
      </c>
      <c r="S862" t="s">
        <v>75</v>
      </c>
      <c r="T862">
        <v>2015</v>
      </c>
      <c r="U862">
        <v>5</v>
      </c>
      <c r="V862" t="s">
        <v>312</v>
      </c>
      <c r="W862" t="s">
        <v>312</v>
      </c>
      <c r="X862">
        <v>10</v>
      </c>
      <c r="Y862" t="s">
        <v>578</v>
      </c>
      <c r="Z862" t="s">
        <v>579</v>
      </c>
      <c r="AA862">
        <v>2.2200000000000002</v>
      </c>
      <c r="AB862" t="str">
        <f t="shared" si="53"/>
        <v>0-5years</v>
      </c>
      <c r="AC862">
        <v>142346</v>
      </c>
      <c r="AD862" t="str">
        <f t="shared" si="54"/>
        <v>1.40lac-1.50lac</v>
      </c>
      <c r="AE862" s="3">
        <v>0.09</v>
      </c>
      <c r="AF862" s="3" t="str">
        <f t="shared" si="55"/>
        <v>5-10%</v>
      </c>
      <c r="AG862" t="s">
        <v>9739</v>
      </c>
      <c r="AH862" t="s">
        <v>9740</v>
      </c>
      <c r="AI862" t="s">
        <v>9741</v>
      </c>
      <c r="AJ862" t="s">
        <v>9742</v>
      </c>
      <c r="AK862" t="s">
        <v>9741</v>
      </c>
      <c r="AL862" t="s">
        <v>317</v>
      </c>
      <c r="AM862">
        <v>73558</v>
      </c>
      <c r="AN862" t="s">
        <v>107</v>
      </c>
      <c r="AO862" t="s">
        <v>9743</v>
      </c>
      <c r="AP862" t="s">
        <v>9744</v>
      </c>
    </row>
    <row r="863" spans="1:42" x14ac:dyDescent="0.35">
      <c r="A863">
        <v>970841</v>
      </c>
      <c r="B863" t="s">
        <v>128</v>
      </c>
      <c r="C863" t="s">
        <v>9559</v>
      </c>
      <c r="D863" t="s">
        <v>112</v>
      </c>
      <c r="E863" t="s">
        <v>7412</v>
      </c>
      <c r="F863" t="s">
        <v>42</v>
      </c>
      <c r="G863" t="s">
        <v>9745</v>
      </c>
      <c r="H863" t="s">
        <v>9591</v>
      </c>
      <c r="I863" t="s">
        <v>9746</v>
      </c>
      <c r="J863" t="s">
        <v>9747</v>
      </c>
      <c r="K863" t="s">
        <v>1141</v>
      </c>
      <c r="L863" t="s">
        <v>9748</v>
      </c>
      <c r="M863" s="2">
        <v>3.1979166666666663E-2</v>
      </c>
      <c r="N863">
        <v>28.77</v>
      </c>
      <c r="O863" t="str">
        <f t="shared" si="52"/>
        <v>20-30years</v>
      </c>
      <c r="P863">
        <v>44</v>
      </c>
      <c r="Q863" s="1">
        <v>41068</v>
      </c>
      <c r="R863" t="s">
        <v>327</v>
      </c>
      <c r="S863" t="s">
        <v>50</v>
      </c>
      <c r="T863">
        <v>2012</v>
      </c>
      <c r="U863">
        <v>8</v>
      </c>
      <c r="V863" t="s">
        <v>465</v>
      </c>
      <c r="W863" t="s">
        <v>466</v>
      </c>
      <c r="X863">
        <v>6</v>
      </c>
      <c r="Y863" t="s">
        <v>100</v>
      </c>
      <c r="Z863" t="s">
        <v>101</v>
      </c>
      <c r="AA863">
        <v>4.9800000000000004</v>
      </c>
      <c r="AB863" t="str">
        <f t="shared" si="53"/>
        <v>0-5years</v>
      </c>
      <c r="AC863">
        <v>196155</v>
      </c>
      <c r="AD863" t="str">
        <f t="shared" si="54"/>
        <v>1.90lac-2lac</v>
      </c>
      <c r="AE863" s="3">
        <v>0.09</v>
      </c>
      <c r="AF863" s="3" t="str">
        <f t="shared" si="55"/>
        <v>5-10%</v>
      </c>
      <c r="AG863" t="s">
        <v>9749</v>
      </c>
      <c r="AH863" t="s">
        <v>9750</v>
      </c>
      <c r="AI863" t="s">
        <v>9751</v>
      </c>
      <c r="AJ863" t="s">
        <v>1255</v>
      </c>
      <c r="AK863" t="s">
        <v>9751</v>
      </c>
      <c r="AL863" t="s">
        <v>177</v>
      </c>
      <c r="AM863">
        <v>77401</v>
      </c>
      <c r="AN863" t="s">
        <v>107</v>
      </c>
      <c r="AO863" t="s">
        <v>9752</v>
      </c>
      <c r="AP863" t="s">
        <v>9753</v>
      </c>
    </row>
    <row r="864" spans="1:42" x14ac:dyDescent="0.35">
      <c r="A864">
        <v>281794</v>
      </c>
      <c r="B864" t="s">
        <v>110</v>
      </c>
      <c r="C864" t="s">
        <v>2010</v>
      </c>
      <c r="D864" t="s">
        <v>572</v>
      </c>
      <c r="E864" t="s">
        <v>1645</v>
      </c>
      <c r="F864" t="s">
        <v>42</v>
      </c>
      <c r="G864" t="s">
        <v>9754</v>
      </c>
      <c r="H864" t="s">
        <v>9591</v>
      </c>
      <c r="I864" t="s">
        <v>9755</v>
      </c>
      <c r="J864" t="s">
        <v>9756</v>
      </c>
      <c r="K864" t="s">
        <v>2097</v>
      </c>
      <c r="L864" t="s">
        <v>9757</v>
      </c>
      <c r="M864" s="2">
        <v>0.91641203703703711</v>
      </c>
      <c r="N864">
        <v>25.18</v>
      </c>
      <c r="O864" t="str">
        <f t="shared" si="52"/>
        <v>20-30years</v>
      </c>
      <c r="P864">
        <v>56</v>
      </c>
      <c r="Q864" t="s">
        <v>9758</v>
      </c>
      <c r="R864" t="s">
        <v>49</v>
      </c>
      <c r="S864" t="s">
        <v>50</v>
      </c>
      <c r="T864">
        <v>2015</v>
      </c>
      <c r="U864">
        <v>11</v>
      </c>
      <c r="V864" t="s">
        <v>154</v>
      </c>
      <c r="W864" t="s">
        <v>155</v>
      </c>
      <c r="X864">
        <v>30</v>
      </c>
      <c r="Y864" t="s">
        <v>100</v>
      </c>
      <c r="Z864" t="s">
        <v>101</v>
      </c>
      <c r="AA864">
        <v>1.66</v>
      </c>
      <c r="AB864" t="str">
        <f t="shared" si="53"/>
        <v>0-5years</v>
      </c>
      <c r="AC864">
        <v>82765</v>
      </c>
      <c r="AD864" t="str">
        <f t="shared" si="54"/>
        <v>80k-90k</v>
      </c>
      <c r="AE864" s="3">
        <v>0.28000000000000003</v>
      </c>
      <c r="AF864" s="3" t="str">
        <f t="shared" si="55"/>
        <v>25-30%</v>
      </c>
      <c r="AG864" t="s">
        <v>9759</v>
      </c>
      <c r="AH864" t="s">
        <v>9760</v>
      </c>
      <c r="AI864" t="s">
        <v>9761</v>
      </c>
      <c r="AJ864" t="s">
        <v>3720</v>
      </c>
      <c r="AK864" t="s">
        <v>9761</v>
      </c>
      <c r="AL864" t="s">
        <v>301</v>
      </c>
      <c r="AM864">
        <v>52149</v>
      </c>
      <c r="AN864" t="s">
        <v>85</v>
      </c>
      <c r="AO864" t="s">
        <v>9762</v>
      </c>
      <c r="AP864" t="s">
        <v>9763</v>
      </c>
    </row>
    <row r="865" spans="1:42" x14ac:dyDescent="0.35">
      <c r="A865">
        <v>520539</v>
      </c>
      <c r="B865" t="s">
        <v>128</v>
      </c>
      <c r="C865" t="s">
        <v>3565</v>
      </c>
      <c r="D865" t="s">
        <v>475</v>
      </c>
      <c r="E865" t="s">
        <v>7379</v>
      </c>
      <c r="F865" t="s">
        <v>67</v>
      </c>
      <c r="G865" t="s">
        <v>9764</v>
      </c>
      <c r="H865" t="s">
        <v>9591</v>
      </c>
      <c r="I865" t="s">
        <v>9765</v>
      </c>
      <c r="J865" t="s">
        <v>9766</v>
      </c>
      <c r="K865" t="s">
        <v>5412</v>
      </c>
      <c r="L865" t="s">
        <v>9767</v>
      </c>
      <c r="M865" s="2">
        <v>0.49605324074074075</v>
      </c>
      <c r="N865">
        <v>31.59</v>
      </c>
      <c r="O865" t="str">
        <f t="shared" si="52"/>
        <v>30-40years</v>
      </c>
      <c r="P865">
        <v>71</v>
      </c>
      <c r="Q865" t="s">
        <v>9768</v>
      </c>
      <c r="R865" t="s">
        <v>97</v>
      </c>
      <c r="S865" t="s">
        <v>75</v>
      </c>
      <c r="T865">
        <v>2007</v>
      </c>
      <c r="U865">
        <v>3</v>
      </c>
      <c r="V865" t="s">
        <v>98</v>
      </c>
      <c r="W865" t="s">
        <v>99</v>
      </c>
      <c r="X865">
        <v>24</v>
      </c>
      <c r="Y865" t="s">
        <v>53</v>
      </c>
      <c r="Z865" t="s">
        <v>54</v>
      </c>
      <c r="AA865">
        <v>10.35</v>
      </c>
      <c r="AB865" t="str">
        <f t="shared" si="53"/>
        <v>10-15years</v>
      </c>
      <c r="AC865">
        <v>188821</v>
      </c>
      <c r="AD865" t="str">
        <f t="shared" si="54"/>
        <v>1.80lac-1.90lac</v>
      </c>
      <c r="AE865" s="3">
        <v>0.19</v>
      </c>
      <c r="AF865" s="3" t="str">
        <f t="shared" si="55"/>
        <v>15-20%</v>
      </c>
      <c r="AG865" t="s">
        <v>9769</v>
      </c>
      <c r="AH865" t="s">
        <v>9770</v>
      </c>
      <c r="AI865" t="s">
        <v>4110</v>
      </c>
      <c r="AJ865" t="s">
        <v>4111</v>
      </c>
      <c r="AK865" t="s">
        <v>4110</v>
      </c>
      <c r="AL865" t="s">
        <v>1063</v>
      </c>
      <c r="AM865">
        <v>45237</v>
      </c>
      <c r="AN865" t="s">
        <v>85</v>
      </c>
      <c r="AO865" t="s">
        <v>9771</v>
      </c>
      <c r="AP865" t="s">
        <v>9772</v>
      </c>
    </row>
    <row r="866" spans="1:42" x14ac:dyDescent="0.35">
      <c r="A866">
        <v>567269</v>
      </c>
      <c r="B866" t="s">
        <v>38</v>
      </c>
      <c r="C866" t="s">
        <v>9773</v>
      </c>
      <c r="D866" t="s">
        <v>273</v>
      </c>
      <c r="E866" t="s">
        <v>808</v>
      </c>
      <c r="F866" t="s">
        <v>42</v>
      </c>
      <c r="G866" t="s">
        <v>9774</v>
      </c>
      <c r="H866" t="s">
        <v>9591</v>
      </c>
      <c r="I866" t="s">
        <v>9775</v>
      </c>
      <c r="J866" t="s">
        <v>9776</v>
      </c>
      <c r="K866" t="s">
        <v>711</v>
      </c>
      <c r="L866" s="1">
        <v>32602</v>
      </c>
      <c r="M866" s="2">
        <v>0.38008101851851855</v>
      </c>
      <c r="N866">
        <v>28.33</v>
      </c>
      <c r="O866" t="str">
        <f t="shared" si="52"/>
        <v>20-30years</v>
      </c>
      <c r="P866">
        <v>56</v>
      </c>
      <c r="Q866" t="s">
        <v>9777</v>
      </c>
      <c r="R866" t="s">
        <v>49</v>
      </c>
      <c r="S866" t="s">
        <v>50</v>
      </c>
      <c r="T866">
        <v>2012</v>
      </c>
      <c r="U866">
        <v>11</v>
      </c>
      <c r="V866" t="s">
        <v>154</v>
      </c>
      <c r="W866" t="s">
        <v>155</v>
      </c>
      <c r="X866">
        <v>29</v>
      </c>
      <c r="Y866" t="s">
        <v>156</v>
      </c>
      <c r="Z866" t="s">
        <v>157</v>
      </c>
      <c r="AA866">
        <v>4.66</v>
      </c>
      <c r="AB866" t="str">
        <f t="shared" si="53"/>
        <v>0-5years</v>
      </c>
      <c r="AC866">
        <v>42988</v>
      </c>
      <c r="AD866" t="str">
        <f t="shared" si="54"/>
        <v>40k-50k</v>
      </c>
      <c r="AE866" s="3">
        <v>0.11</v>
      </c>
      <c r="AF866" s="3" t="str">
        <f t="shared" si="55"/>
        <v>10-15%</v>
      </c>
      <c r="AG866" t="s">
        <v>9778</v>
      </c>
      <c r="AH866" t="s">
        <v>9779</v>
      </c>
      <c r="AI866" t="s">
        <v>9780</v>
      </c>
      <c r="AJ866" t="s">
        <v>9781</v>
      </c>
      <c r="AK866" t="s">
        <v>9780</v>
      </c>
      <c r="AL866" t="s">
        <v>177</v>
      </c>
      <c r="AM866">
        <v>76271</v>
      </c>
      <c r="AN866" t="s">
        <v>107</v>
      </c>
      <c r="AO866" t="s">
        <v>9782</v>
      </c>
      <c r="AP866" t="s">
        <v>9783</v>
      </c>
    </row>
    <row r="867" spans="1:42" x14ac:dyDescent="0.35">
      <c r="A867">
        <v>749292</v>
      </c>
      <c r="B867" t="s">
        <v>38</v>
      </c>
      <c r="C867" t="s">
        <v>5877</v>
      </c>
      <c r="D867" t="s">
        <v>305</v>
      </c>
      <c r="E867" t="s">
        <v>4288</v>
      </c>
      <c r="F867" t="s">
        <v>42</v>
      </c>
      <c r="G867" t="s">
        <v>9784</v>
      </c>
      <c r="H867" t="s">
        <v>9591</v>
      </c>
      <c r="I867" t="s">
        <v>9785</v>
      </c>
      <c r="J867" t="s">
        <v>9786</v>
      </c>
      <c r="K867" t="s">
        <v>7200</v>
      </c>
      <c r="L867" t="s">
        <v>9787</v>
      </c>
      <c r="M867" s="2">
        <v>6.6469907407407408E-2</v>
      </c>
      <c r="N867">
        <v>54.65</v>
      </c>
      <c r="O867" t="str">
        <f t="shared" si="52"/>
        <v>50-60years</v>
      </c>
      <c r="P867">
        <v>42</v>
      </c>
      <c r="Q867" t="s">
        <v>9788</v>
      </c>
      <c r="R867" t="s">
        <v>74</v>
      </c>
      <c r="S867" t="s">
        <v>75</v>
      </c>
      <c r="T867">
        <v>2016</v>
      </c>
      <c r="U867">
        <v>5</v>
      </c>
      <c r="V867" t="s">
        <v>312</v>
      </c>
      <c r="W867" t="s">
        <v>312</v>
      </c>
      <c r="X867">
        <v>29</v>
      </c>
      <c r="Y867" t="s">
        <v>578</v>
      </c>
      <c r="Z867" t="s">
        <v>579</v>
      </c>
      <c r="AA867">
        <v>1.1599999999999999</v>
      </c>
      <c r="AB867" t="str">
        <f t="shared" si="53"/>
        <v>0-5years</v>
      </c>
      <c r="AC867">
        <v>113482</v>
      </c>
      <c r="AD867" t="str">
        <f t="shared" si="54"/>
        <v>1.10lac-1.20lac</v>
      </c>
      <c r="AE867" s="3">
        <v>0.16</v>
      </c>
      <c r="AF867" s="3" t="str">
        <f t="shared" si="55"/>
        <v>15-20%</v>
      </c>
      <c r="AG867" t="s">
        <v>9789</v>
      </c>
      <c r="AH867" t="s">
        <v>9790</v>
      </c>
      <c r="AI867" t="s">
        <v>9791</v>
      </c>
      <c r="AJ867" t="s">
        <v>2595</v>
      </c>
      <c r="AK867" t="s">
        <v>9791</v>
      </c>
      <c r="AL867" t="s">
        <v>934</v>
      </c>
      <c r="AM867">
        <v>64864</v>
      </c>
      <c r="AN867" t="s">
        <v>85</v>
      </c>
      <c r="AO867" t="s">
        <v>9792</v>
      </c>
      <c r="AP867" t="s">
        <v>9793</v>
      </c>
    </row>
    <row r="868" spans="1:42" x14ac:dyDescent="0.35">
      <c r="A868">
        <v>292144</v>
      </c>
      <c r="B868" t="s">
        <v>88</v>
      </c>
      <c r="C868" t="s">
        <v>9794</v>
      </c>
      <c r="D868" t="s">
        <v>599</v>
      </c>
      <c r="E868" t="s">
        <v>9795</v>
      </c>
      <c r="F868" t="s">
        <v>42</v>
      </c>
      <c r="G868" t="s">
        <v>9796</v>
      </c>
      <c r="H868" t="s">
        <v>9591</v>
      </c>
      <c r="I868" t="s">
        <v>9797</v>
      </c>
      <c r="J868" t="s">
        <v>9798</v>
      </c>
      <c r="K868" t="s">
        <v>1345</v>
      </c>
      <c r="L868" t="s">
        <v>9799</v>
      </c>
      <c r="M868" s="2">
        <v>0.19857638888888887</v>
      </c>
      <c r="N868">
        <v>31.64</v>
      </c>
      <c r="O868" t="str">
        <f t="shared" si="52"/>
        <v>30-40years</v>
      </c>
      <c r="P868">
        <v>54</v>
      </c>
      <c r="Q868" s="1">
        <v>41343</v>
      </c>
      <c r="R868" t="s">
        <v>49</v>
      </c>
      <c r="S868" t="s">
        <v>50</v>
      </c>
      <c r="T868">
        <v>2013</v>
      </c>
      <c r="U868">
        <v>10</v>
      </c>
      <c r="V868" t="s">
        <v>137</v>
      </c>
      <c r="W868" t="s">
        <v>138</v>
      </c>
      <c r="X868">
        <v>3</v>
      </c>
      <c r="Y868" t="s">
        <v>156</v>
      </c>
      <c r="Z868" t="s">
        <v>157</v>
      </c>
      <c r="AA868">
        <v>3.82</v>
      </c>
      <c r="AB868" t="str">
        <f t="shared" si="53"/>
        <v>0-5years</v>
      </c>
      <c r="AC868">
        <v>73007</v>
      </c>
      <c r="AD868" t="str">
        <f t="shared" si="54"/>
        <v>70k-80k</v>
      </c>
      <c r="AE868" s="3">
        <v>7.0000000000000007E-2</v>
      </c>
      <c r="AF868" s="3" t="str">
        <f t="shared" si="55"/>
        <v>5-10%</v>
      </c>
      <c r="AG868" t="s">
        <v>9800</v>
      </c>
      <c r="AH868" t="s">
        <v>9801</v>
      </c>
      <c r="AI868" t="s">
        <v>9802</v>
      </c>
      <c r="AJ868" t="s">
        <v>1969</v>
      </c>
      <c r="AK868" t="s">
        <v>9802</v>
      </c>
      <c r="AL868" t="s">
        <v>934</v>
      </c>
      <c r="AM868">
        <v>63043</v>
      </c>
      <c r="AN868" t="s">
        <v>85</v>
      </c>
      <c r="AO868" t="s">
        <v>9803</v>
      </c>
      <c r="AP868" t="s">
        <v>9804</v>
      </c>
    </row>
    <row r="869" spans="1:42" x14ac:dyDescent="0.35">
      <c r="A869">
        <v>896825</v>
      </c>
      <c r="B869" t="s">
        <v>38</v>
      </c>
      <c r="C869" t="s">
        <v>9805</v>
      </c>
      <c r="D869" t="s">
        <v>739</v>
      </c>
      <c r="E869" t="s">
        <v>2059</v>
      </c>
      <c r="F869" t="s">
        <v>42</v>
      </c>
      <c r="G869" t="s">
        <v>9806</v>
      </c>
      <c r="H869" t="s">
        <v>9591</v>
      </c>
      <c r="I869" t="s">
        <v>9807</v>
      </c>
      <c r="J869" t="s">
        <v>9808</v>
      </c>
      <c r="K869" t="s">
        <v>6549</v>
      </c>
      <c r="L869" s="1">
        <v>27950</v>
      </c>
      <c r="M869" s="2">
        <v>0.38068287037037035</v>
      </c>
      <c r="N869">
        <v>40.92</v>
      </c>
      <c r="O869" t="str">
        <f t="shared" si="52"/>
        <v>40-50years</v>
      </c>
      <c r="P869">
        <v>60</v>
      </c>
      <c r="Q869" t="s">
        <v>9809</v>
      </c>
      <c r="R869" t="s">
        <v>49</v>
      </c>
      <c r="S869" t="s">
        <v>50</v>
      </c>
      <c r="T869">
        <v>2009</v>
      </c>
      <c r="U869">
        <v>11</v>
      </c>
      <c r="V869" t="s">
        <v>154</v>
      </c>
      <c r="W869" t="s">
        <v>155</v>
      </c>
      <c r="X869">
        <v>18</v>
      </c>
      <c r="Y869" t="s">
        <v>295</v>
      </c>
      <c r="Z869" t="s">
        <v>296</v>
      </c>
      <c r="AA869">
        <v>7.7</v>
      </c>
      <c r="AB869" t="str">
        <f t="shared" si="53"/>
        <v>5-10years</v>
      </c>
      <c r="AC869">
        <v>71415</v>
      </c>
      <c r="AD869" t="str">
        <f t="shared" si="54"/>
        <v>70k-80k</v>
      </c>
      <c r="AE869" s="3">
        <v>0.27</v>
      </c>
      <c r="AF869" s="3" t="str">
        <f t="shared" si="55"/>
        <v>25-30%</v>
      </c>
      <c r="AG869" t="s">
        <v>9810</v>
      </c>
      <c r="AH869" t="s">
        <v>9811</v>
      </c>
      <c r="AI869" t="s">
        <v>9812</v>
      </c>
      <c r="AJ869" t="s">
        <v>9812</v>
      </c>
      <c r="AK869" t="s">
        <v>9812</v>
      </c>
      <c r="AL869" t="s">
        <v>1677</v>
      </c>
      <c r="AM869">
        <v>35161</v>
      </c>
      <c r="AN869" t="s">
        <v>107</v>
      </c>
      <c r="AO869" t="s">
        <v>9813</v>
      </c>
      <c r="AP869" t="s">
        <v>9814</v>
      </c>
    </row>
    <row r="870" spans="1:42" x14ac:dyDescent="0.35">
      <c r="A870">
        <v>216408</v>
      </c>
      <c r="B870" t="s">
        <v>63</v>
      </c>
      <c r="C870" t="s">
        <v>2470</v>
      </c>
      <c r="D870" t="s">
        <v>256</v>
      </c>
      <c r="E870" t="s">
        <v>8297</v>
      </c>
      <c r="F870" t="s">
        <v>67</v>
      </c>
      <c r="G870" t="s">
        <v>9815</v>
      </c>
      <c r="H870" t="s">
        <v>9591</v>
      </c>
      <c r="I870" t="s">
        <v>9816</v>
      </c>
      <c r="J870" t="s">
        <v>9817</v>
      </c>
      <c r="K870" t="s">
        <v>8912</v>
      </c>
      <c r="L870" t="s">
        <v>9818</v>
      </c>
      <c r="M870" s="2">
        <v>0.88931712962962972</v>
      </c>
      <c r="N870">
        <v>24.14</v>
      </c>
      <c r="O870" t="str">
        <f t="shared" si="52"/>
        <v>20-30years</v>
      </c>
      <c r="P870">
        <v>89</v>
      </c>
      <c r="Q870" s="1">
        <v>42982</v>
      </c>
      <c r="R870" t="s">
        <v>74</v>
      </c>
      <c r="S870" t="s">
        <v>75</v>
      </c>
      <c r="T870">
        <v>2017</v>
      </c>
      <c r="U870">
        <v>4</v>
      </c>
      <c r="V870" t="s">
        <v>76</v>
      </c>
      <c r="W870" t="s">
        <v>77</v>
      </c>
      <c r="X870">
        <v>9</v>
      </c>
      <c r="Y870" t="s">
        <v>578</v>
      </c>
      <c r="Z870" t="s">
        <v>579</v>
      </c>
      <c r="AA870">
        <v>0.3</v>
      </c>
      <c r="AB870" t="str">
        <f t="shared" si="53"/>
        <v>0-5years</v>
      </c>
      <c r="AC870">
        <v>75243</v>
      </c>
      <c r="AD870" t="str">
        <f t="shared" si="54"/>
        <v>70k-80k</v>
      </c>
      <c r="AE870" s="3">
        <v>0.08</v>
      </c>
      <c r="AF870" s="3" t="str">
        <f t="shared" si="55"/>
        <v>5-10%</v>
      </c>
      <c r="AG870" t="s">
        <v>9819</v>
      </c>
      <c r="AH870" t="s">
        <v>9820</v>
      </c>
      <c r="AI870" t="s">
        <v>4814</v>
      </c>
      <c r="AJ870" t="s">
        <v>4814</v>
      </c>
      <c r="AK870" t="s">
        <v>4814</v>
      </c>
      <c r="AL870" t="s">
        <v>1063</v>
      </c>
      <c r="AM870">
        <v>43069</v>
      </c>
      <c r="AN870" t="s">
        <v>85</v>
      </c>
      <c r="AO870" t="s">
        <v>9821</v>
      </c>
      <c r="AP870" t="s">
        <v>9822</v>
      </c>
    </row>
    <row r="871" spans="1:42" x14ac:dyDescent="0.35">
      <c r="A871">
        <v>579003</v>
      </c>
      <c r="B871" t="s">
        <v>240</v>
      </c>
      <c r="C871" t="s">
        <v>7713</v>
      </c>
      <c r="D871" t="s">
        <v>446</v>
      </c>
      <c r="E871" t="s">
        <v>9823</v>
      </c>
      <c r="F871" t="s">
        <v>67</v>
      </c>
      <c r="G871" t="s">
        <v>9824</v>
      </c>
      <c r="H871" t="s">
        <v>9591</v>
      </c>
      <c r="I871" t="s">
        <v>9825</v>
      </c>
      <c r="J871" t="s">
        <v>9826</v>
      </c>
      <c r="K871" t="s">
        <v>1237</v>
      </c>
      <c r="L871" t="s">
        <v>9827</v>
      </c>
      <c r="M871" s="2">
        <v>4.1504629629629627E-2</v>
      </c>
      <c r="N871">
        <v>43.05</v>
      </c>
      <c r="O871" t="str">
        <f t="shared" si="52"/>
        <v>40-50years</v>
      </c>
      <c r="P871">
        <v>57</v>
      </c>
      <c r="Q871" t="s">
        <v>9828</v>
      </c>
      <c r="R871" t="s">
        <v>49</v>
      </c>
      <c r="S871" t="s">
        <v>50</v>
      </c>
      <c r="T871">
        <v>2013</v>
      </c>
      <c r="U871">
        <v>10</v>
      </c>
      <c r="V871" t="s">
        <v>137</v>
      </c>
      <c r="W871" t="s">
        <v>138</v>
      </c>
      <c r="X871">
        <v>26</v>
      </c>
      <c r="Y871" t="s">
        <v>53</v>
      </c>
      <c r="Z871" t="s">
        <v>54</v>
      </c>
      <c r="AA871">
        <v>3.76</v>
      </c>
      <c r="AB871" t="str">
        <f t="shared" si="53"/>
        <v>0-5years</v>
      </c>
      <c r="AC871">
        <v>56599</v>
      </c>
      <c r="AD871" t="str">
        <f t="shared" si="54"/>
        <v>50k-60k</v>
      </c>
      <c r="AE871" s="3">
        <v>0.27</v>
      </c>
      <c r="AF871" s="3" t="str">
        <f t="shared" si="55"/>
        <v>25-30%</v>
      </c>
      <c r="AG871" t="s">
        <v>9829</v>
      </c>
      <c r="AH871" t="s">
        <v>9830</v>
      </c>
      <c r="AI871" t="s">
        <v>1254</v>
      </c>
      <c r="AJ871" t="s">
        <v>1255</v>
      </c>
      <c r="AK871" t="s">
        <v>1254</v>
      </c>
      <c r="AL871" t="s">
        <v>177</v>
      </c>
      <c r="AM871">
        <v>77098</v>
      </c>
      <c r="AN871" t="s">
        <v>107</v>
      </c>
      <c r="AO871" t="s">
        <v>9831</v>
      </c>
      <c r="AP871" t="s">
        <v>9832</v>
      </c>
    </row>
    <row r="872" spans="1:42" x14ac:dyDescent="0.35">
      <c r="A872">
        <v>249410</v>
      </c>
      <c r="B872" t="s">
        <v>38</v>
      </c>
      <c r="C872" t="s">
        <v>2010</v>
      </c>
      <c r="D872" t="s">
        <v>112</v>
      </c>
      <c r="E872" t="s">
        <v>1391</v>
      </c>
      <c r="F872" t="s">
        <v>42</v>
      </c>
      <c r="G872" t="s">
        <v>9833</v>
      </c>
      <c r="H872" t="s">
        <v>9591</v>
      </c>
      <c r="I872" t="s">
        <v>9834</v>
      </c>
      <c r="J872" t="s">
        <v>9835</v>
      </c>
      <c r="K872" t="s">
        <v>5032</v>
      </c>
      <c r="L872" s="1">
        <v>26187</v>
      </c>
      <c r="M872" s="2">
        <v>6.7592592592592593E-2</v>
      </c>
      <c r="N872">
        <v>45.75</v>
      </c>
      <c r="O872" t="str">
        <f t="shared" si="52"/>
        <v>40-50years</v>
      </c>
      <c r="P872">
        <v>50</v>
      </c>
      <c r="Q872" t="s">
        <v>9836</v>
      </c>
      <c r="R872" t="s">
        <v>97</v>
      </c>
      <c r="S872" t="s">
        <v>75</v>
      </c>
      <c r="T872">
        <v>2006</v>
      </c>
      <c r="U872">
        <v>1</v>
      </c>
      <c r="V872" t="s">
        <v>293</v>
      </c>
      <c r="W872" t="s">
        <v>294</v>
      </c>
      <c r="X872">
        <v>13</v>
      </c>
      <c r="Y872" t="s">
        <v>279</v>
      </c>
      <c r="Z872" t="s">
        <v>280</v>
      </c>
      <c r="AA872">
        <v>11.55</v>
      </c>
      <c r="AB872" t="str">
        <f t="shared" si="53"/>
        <v>10-15years</v>
      </c>
      <c r="AC872">
        <v>164007</v>
      </c>
      <c r="AD872" t="str">
        <f t="shared" si="54"/>
        <v>1.60lac-1.70lac</v>
      </c>
      <c r="AE872" s="3">
        <v>0.27</v>
      </c>
      <c r="AF872" s="3" t="str">
        <f t="shared" si="55"/>
        <v>25-30%</v>
      </c>
      <c r="AG872" t="s">
        <v>9837</v>
      </c>
      <c r="AH872" t="s">
        <v>9838</v>
      </c>
      <c r="AI872" t="s">
        <v>9839</v>
      </c>
      <c r="AJ872" t="s">
        <v>6847</v>
      </c>
      <c r="AK872" t="s">
        <v>9839</v>
      </c>
      <c r="AL872" t="s">
        <v>1472</v>
      </c>
      <c r="AM872">
        <v>6020</v>
      </c>
      <c r="AN872" t="s">
        <v>237</v>
      </c>
      <c r="AO872" t="s">
        <v>9840</v>
      </c>
      <c r="AP872" t="s">
        <v>9841</v>
      </c>
    </row>
    <row r="873" spans="1:42" x14ac:dyDescent="0.35">
      <c r="A873">
        <v>241389</v>
      </c>
      <c r="B873" t="s">
        <v>63</v>
      </c>
      <c r="C873" t="s">
        <v>2897</v>
      </c>
      <c r="D873" t="s">
        <v>1424</v>
      </c>
      <c r="E873" t="s">
        <v>3633</v>
      </c>
      <c r="F873" t="s">
        <v>67</v>
      </c>
      <c r="G873" t="s">
        <v>9842</v>
      </c>
      <c r="H873" t="s">
        <v>9591</v>
      </c>
      <c r="I873" t="s">
        <v>9843</v>
      </c>
      <c r="J873" t="s">
        <v>9844</v>
      </c>
      <c r="K873" t="s">
        <v>6573</v>
      </c>
      <c r="L873" t="s">
        <v>9845</v>
      </c>
      <c r="M873" s="2">
        <v>6.3067129629629626E-2</v>
      </c>
      <c r="N873">
        <v>25.28</v>
      </c>
      <c r="O873" t="str">
        <f t="shared" si="52"/>
        <v>20-30years</v>
      </c>
      <c r="P873">
        <v>72</v>
      </c>
      <c r="Q873" s="1">
        <v>42585</v>
      </c>
      <c r="R873" t="s">
        <v>97</v>
      </c>
      <c r="S873" t="s">
        <v>75</v>
      </c>
      <c r="T873">
        <v>2016</v>
      </c>
      <c r="U873">
        <v>3</v>
      </c>
      <c r="V873" t="s">
        <v>98</v>
      </c>
      <c r="W873" t="s">
        <v>99</v>
      </c>
      <c r="X873">
        <v>8</v>
      </c>
      <c r="Y873" t="s">
        <v>78</v>
      </c>
      <c r="Z873" t="s">
        <v>79</v>
      </c>
      <c r="AA873">
        <v>1.39</v>
      </c>
      <c r="AB873" t="str">
        <f t="shared" si="53"/>
        <v>0-5years</v>
      </c>
      <c r="AC873">
        <v>77362</v>
      </c>
      <c r="AD873" t="str">
        <f t="shared" si="54"/>
        <v>70k-80k</v>
      </c>
      <c r="AE873" s="3">
        <v>0.27</v>
      </c>
      <c r="AF873" s="3" t="str">
        <f t="shared" si="55"/>
        <v>25-30%</v>
      </c>
      <c r="AG873" t="s">
        <v>9846</v>
      </c>
      <c r="AH873" t="s">
        <v>9847</v>
      </c>
      <c r="AI873" t="s">
        <v>9848</v>
      </c>
      <c r="AJ873" t="s">
        <v>3358</v>
      </c>
      <c r="AK873" t="s">
        <v>9848</v>
      </c>
      <c r="AL873" t="s">
        <v>162</v>
      </c>
      <c r="AM873">
        <v>20155</v>
      </c>
      <c r="AN873" t="s">
        <v>107</v>
      </c>
      <c r="AO873" t="s">
        <v>9849</v>
      </c>
      <c r="AP873" t="s">
        <v>9850</v>
      </c>
    </row>
    <row r="874" spans="1:42" x14ac:dyDescent="0.35">
      <c r="A874">
        <v>311405</v>
      </c>
      <c r="B874" t="s">
        <v>38</v>
      </c>
      <c r="C874" t="s">
        <v>9851</v>
      </c>
      <c r="D874" t="s">
        <v>599</v>
      </c>
      <c r="E874" t="s">
        <v>4288</v>
      </c>
      <c r="F874" t="s">
        <v>42</v>
      </c>
      <c r="G874" t="s">
        <v>9852</v>
      </c>
      <c r="H874" t="s">
        <v>9591</v>
      </c>
      <c r="I874" t="s">
        <v>9853</v>
      </c>
      <c r="J874" t="s">
        <v>9854</v>
      </c>
      <c r="K874" t="s">
        <v>2822</v>
      </c>
      <c r="L874" t="s">
        <v>9855</v>
      </c>
      <c r="M874" s="2">
        <v>0.4169444444444444</v>
      </c>
      <c r="N874">
        <v>42.79</v>
      </c>
      <c r="O874" t="str">
        <f t="shared" si="52"/>
        <v>40-50years</v>
      </c>
      <c r="P874">
        <v>42</v>
      </c>
      <c r="Q874" t="s">
        <v>9856</v>
      </c>
      <c r="R874" t="s">
        <v>74</v>
      </c>
      <c r="S874" t="s">
        <v>75</v>
      </c>
      <c r="T874">
        <v>2011</v>
      </c>
      <c r="U874">
        <v>5</v>
      </c>
      <c r="V874" t="s">
        <v>312</v>
      </c>
      <c r="W874" t="s">
        <v>312</v>
      </c>
      <c r="X874">
        <v>15</v>
      </c>
      <c r="Y874" t="s">
        <v>578</v>
      </c>
      <c r="Z874" t="s">
        <v>579</v>
      </c>
      <c r="AA874">
        <v>6.21</v>
      </c>
      <c r="AB874" t="str">
        <f t="shared" si="53"/>
        <v>5-10years</v>
      </c>
      <c r="AC874">
        <v>60566</v>
      </c>
      <c r="AD874" t="str">
        <f t="shared" si="54"/>
        <v>60k-70k</v>
      </c>
      <c r="AE874" s="3">
        <v>0.19</v>
      </c>
      <c r="AF874" s="3" t="str">
        <f t="shared" si="55"/>
        <v>15-20%</v>
      </c>
      <c r="AG874" t="s">
        <v>9857</v>
      </c>
      <c r="AH874" t="s">
        <v>9858</v>
      </c>
      <c r="AI874" t="s">
        <v>2075</v>
      </c>
      <c r="AJ874" t="s">
        <v>9859</v>
      </c>
      <c r="AK874" t="s">
        <v>2075</v>
      </c>
      <c r="AL874" t="s">
        <v>1713</v>
      </c>
      <c r="AM874">
        <v>54819</v>
      </c>
      <c r="AN874" t="s">
        <v>85</v>
      </c>
      <c r="AO874" t="s">
        <v>9860</v>
      </c>
      <c r="AP874" t="s">
        <v>9861</v>
      </c>
    </row>
    <row r="875" spans="1:42" x14ac:dyDescent="0.35">
      <c r="A875">
        <v>796832</v>
      </c>
      <c r="B875" t="s">
        <v>63</v>
      </c>
      <c r="C875" t="s">
        <v>1200</v>
      </c>
      <c r="D875" t="s">
        <v>65</v>
      </c>
      <c r="E875" t="s">
        <v>9862</v>
      </c>
      <c r="F875" t="s">
        <v>67</v>
      </c>
      <c r="G875" t="s">
        <v>9863</v>
      </c>
      <c r="H875" t="s">
        <v>9591</v>
      </c>
      <c r="I875" t="s">
        <v>9864</v>
      </c>
      <c r="J875" t="s">
        <v>9865</v>
      </c>
      <c r="K875" t="s">
        <v>9198</v>
      </c>
      <c r="L875" s="1">
        <v>26035</v>
      </c>
      <c r="M875" s="2">
        <v>2.5474537037037035E-2</v>
      </c>
      <c r="N875">
        <v>45.68</v>
      </c>
      <c r="O875" t="str">
        <f t="shared" si="52"/>
        <v>40-50years</v>
      </c>
      <c r="P875">
        <v>52</v>
      </c>
      <c r="Q875" t="s">
        <v>9866</v>
      </c>
      <c r="R875" t="s">
        <v>74</v>
      </c>
      <c r="S875" t="s">
        <v>75</v>
      </c>
      <c r="T875">
        <v>2003</v>
      </c>
      <c r="U875">
        <v>6</v>
      </c>
      <c r="V875" t="s">
        <v>344</v>
      </c>
      <c r="W875" t="s">
        <v>345</v>
      </c>
      <c r="X875">
        <v>29</v>
      </c>
      <c r="Y875" t="s">
        <v>578</v>
      </c>
      <c r="Z875" t="s">
        <v>579</v>
      </c>
      <c r="AA875">
        <v>14.09</v>
      </c>
      <c r="AB875" t="str">
        <f t="shared" si="53"/>
        <v>10-15years</v>
      </c>
      <c r="AC875">
        <v>131141</v>
      </c>
      <c r="AD875" t="str">
        <f t="shared" si="54"/>
        <v>1.30lac-1.40lac</v>
      </c>
      <c r="AE875" s="3">
        <v>0.03</v>
      </c>
      <c r="AF875" s="3" t="str">
        <f t="shared" si="55"/>
        <v>0-5%</v>
      </c>
      <c r="AG875" t="s">
        <v>9867</v>
      </c>
      <c r="AH875" t="s">
        <v>9868</v>
      </c>
      <c r="AI875" t="s">
        <v>9869</v>
      </c>
      <c r="AJ875" t="s">
        <v>2780</v>
      </c>
      <c r="AK875" t="s">
        <v>9869</v>
      </c>
      <c r="AL875" t="s">
        <v>379</v>
      </c>
      <c r="AM875">
        <v>12052</v>
      </c>
      <c r="AN875" t="s">
        <v>237</v>
      </c>
      <c r="AO875" t="s">
        <v>9870</v>
      </c>
      <c r="AP875" t="s">
        <v>9871</v>
      </c>
    </row>
    <row r="876" spans="1:42" x14ac:dyDescent="0.35">
      <c r="A876">
        <v>976347</v>
      </c>
      <c r="B876" t="s">
        <v>38</v>
      </c>
      <c r="C876" t="s">
        <v>4219</v>
      </c>
      <c r="D876" t="s">
        <v>938</v>
      </c>
      <c r="E876" t="s">
        <v>1403</v>
      </c>
      <c r="F876" t="s">
        <v>42</v>
      </c>
      <c r="G876" t="s">
        <v>9872</v>
      </c>
      <c r="H876" t="s">
        <v>9591</v>
      </c>
      <c r="I876" t="s">
        <v>9873</v>
      </c>
      <c r="J876" t="s">
        <v>9874</v>
      </c>
      <c r="K876" t="s">
        <v>6894</v>
      </c>
      <c r="L876" s="1">
        <v>33399</v>
      </c>
      <c r="M876" s="2">
        <v>0.82917824074074076</v>
      </c>
      <c r="N876">
        <v>25.83</v>
      </c>
      <c r="O876" t="str">
        <f t="shared" si="52"/>
        <v>20-30years</v>
      </c>
      <c r="P876">
        <v>42</v>
      </c>
      <c r="Q876" s="1">
        <v>42223</v>
      </c>
      <c r="R876" t="s">
        <v>327</v>
      </c>
      <c r="S876" t="s">
        <v>50</v>
      </c>
      <c r="T876">
        <v>2015</v>
      </c>
      <c r="U876">
        <v>7</v>
      </c>
      <c r="V876" t="s">
        <v>390</v>
      </c>
      <c r="W876" t="s">
        <v>391</v>
      </c>
      <c r="X876">
        <v>8</v>
      </c>
      <c r="Y876" t="s">
        <v>295</v>
      </c>
      <c r="Z876" t="s">
        <v>296</v>
      </c>
      <c r="AA876">
        <v>2.06</v>
      </c>
      <c r="AB876" t="str">
        <f t="shared" si="53"/>
        <v>0-5years</v>
      </c>
      <c r="AC876">
        <v>48858</v>
      </c>
      <c r="AD876" t="str">
        <f t="shared" si="54"/>
        <v>40k-50k</v>
      </c>
      <c r="AE876" s="3">
        <v>0.25</v>
      </c>
      <c r="AF876" s="3" t="str">
        <f t="shared" si="55"/>
        <v>20-25%</v>
      </c>
      <c r="AG876" t="s">
        <v>9875</v>
      </c>
      <c r="AH876" t="s">
        <v>9876</v>
      </c>
      <c r="AI876" t="s">
        <v>9877</v>
      </c>
      <c r="AJ876" t="s">
        <v>2963</v>
      </c>
      <c r="AK876" t="s">
        <v>9877</v>
      </c>
      <c r="AL876" t="s">
        <v>1125</v>
      </c>
      <c r="AM876">
        <v>66734</v>
      </c>
      <c r="AN876" t="s">
        <v>85</v>
      </c>
      <c r="AO876" t="s">
        <v>9878</v>
      </c>
      <c r="AP876" t="s">
        <v>9879</v>
      </c>
    </row>
    <row r="877" spans="1:42" x14ac:dyDescent="0.35">
      <c r="A877">
        <v>363748</v>
      </c>
      <c r="B877" t="s">
        <v>63</v>
      </c>
      <c r="C877" t="s">
        <v>726</v>
      </c>
      <c r="D877" t="s">
        <v>305</v>
      </c>
      <c r="E877" t="s">
        <v>1254</v>
      </c>
      <c r="F877" t="s">
        <v>67</v>
      </c>
      <c r="G877" t="s">
        <v>9880</v>
      </c>
      <c r="H877" t="s">
        <v>9591</v>
      </c>
      <c r="I877" t="s">
        <v>9881</v>
      </c>
      <c r="J877" t="s">
        <v>9882</v>
      </c>
      <c r="K877" t="s">
        <v>9883</v>
      </c>
      <c r="L877" t="s">
        <v>9884</v>
      </c>
      <c r="M877" s="2">
        <v>0.18603009259259259</v>
      </c>
      <c r="N877">
        <v>38.54</v>
      </c>
      <c r="O877" t="str">
        <f t="shared" si="52"/>
        <v>30-40years</v>
      </c>
      <c r="P877">
        <v>69</v>
      </c>
      <c r="Q877" s="1">
        <v>41894</v>
      </c>
      <c r="R877" t="s">
        <v>49</v>
      </c>
      <c r="S877" t="s">
        <v>50</v>
      </c>
      <c r="T877">
        <v>2014</v>
      </c>
      <c r="U877">
        <v>12</v>
      </c>
      <c r="V877" t="s">
        <v>51</v>
      </c>
      <c r="W877" t="s">
        <v>52</v>
      </c>
      <c r="X877">
        <v>9</v>
      </c>
      <c r="Y877" t="s">
        <v>78</v>
      </c>
      <c r="Z877" t="s">
        <v>79</v>
      </c>
      <c r="AA877">
        <v>2.64</v>
      </c>
      <c r="AB877" t="str">
        <f t="shared" si="53"/>
        <v>0-5years</v>
      </c>
      <c r="AC877">
        <v>137375</v>
      </c>
      <c r="AD877" t="str">
        <f t="shared" si="54"/>
        <v>1.30lac-1.40lac</v>
      </c>
      <c r="AE877" s="3">
        <v>0.2</v>
      </c>
      <c r="AF877" s="3" t="str">
        <f t="shared" si="55"/>
        <v>15-20%</v>
      </c>
      <c r="AG877" t="s">
        <v>9885</v>
      </c>
      <c r="AH877" t="s">
        <v>9886</v>
      </c>
      <c r="AI877" t="s">
        <v>9887</v>
      </c>
      <c r="AJ877" t="s">
        <v>5812</v>
      </c>
      <c r="AK877" t="s">
        <v>9887</v>
      </c>
      <c r="AL877" t="s">
        <v>411</v>
      </c>
      <c r="AM877">
        <v>98930</v>
      </c>
      <c r="AN877" t="s">
        <v>60</v>
      </c>
      <c r="AO877" t="s">
        <v>9888</v>
      </c>
      <c r="AP877" t="s">
        <v>9889</v>
      </c>
    </row>
    <row r="878" spans="1:42" x14ac:dyDescent="0.35">
      <c r="A878">
        <v>368157</v>
      </c>
      <c r="B878" t="s">
        <v>128</v>
      </c>
      <c r="C878" t="s">
        <v>9890</v>
      </c>
      <c r="D878" t="s">
        <v>337</v>
      </c>
      <c r="E878" t="s">
        <v>117</v>
      </c>
      <c r="F878" t="s">
        <v>42</v>
      </c>
      <c r="G878" t="s">
        <v>9891</v>
      </c>
      <c r="H878" t="s">
        <v>9591</v>
      </c>
      <c r="I878" t="s">
        <v>9892</v>
      </c>
      <c r="J878" t="s">
        <v>9893</v>
      </c>
      <c r="K878" t="s">
        <v>2641</v>
      </c>
      <c r="L878" t="s">
        <v>9894</v>
      </c>
      <c r="M878" s="2">
        <v>0.36228009259259258</v>
      </c>
      <c r="N878">
        <v>22.78</v>
      </c>
      <c r="O878" t="str">
        <f t="shared" si="52"/>
        <v>20-30years</v>
      </c>
      <c r="P878">
        <v>57</v>
      </c>
      <c r="Q878" t="s">
        <v>9895</v>
      </c>
      <c r="R878" t="s">
        <v>49</v>
      </c>
      <c r="S878" t="s">
        <v>50</v>
      </c>
      <c r="T878">
        <v>2016</v>
      </c>
      <c r="U878">
        <v>10</v>
      </c>
      <c r="V878" t="s">
        <v>137</v>
      </c>
      <c r="W878" t="s">
        <v>138</v>
      </c>
      <c r="X878">
        <v>21</v>
      </c>
      <c r="Y878" t="s">
        <v>279</v>
      </c>
      <c r="Z878" t="s">
        <v>280</v>
      </c>
      <c r="AA878">
        <v>0.77</v>
      </c>
      <c r="AB878" t="str">
        <f t="shared" si="53"/>
        <v>0-5years</v>
      </c>
      <c r="AC878">
        <v>136817</v>
      </c>
      <c r="AD878" t="str">
        <f t="shared" si="54"/>
        <v>1.30lac-1.40lac</v>
      </c>
      <c r="AE878" s="3">
        <v>0.28000000000000003</v>
      </c>
      <c r="AF878" s="3" t="str">
        <f t="shared" si="55"/>
        <v>25-30%</v>
      </c>
      <c r="AG878" t="s">
        <v>9896</v>
      </c>
      <c r="AH878" t="s">
        <v>9897</v>
      </c>
      <c r="AI878" t="s">
        <v>1051</v>
      </c>
      <c r="AJ878" t="s">
        <v>3730</v>
      </c>
      <c r="AK878" t="s">
        <v>1051</v>
      </c>
      <c r="AL878" t="s">
        <v>2732</v>
      </c>
      <c r="AM878">
        <v>29106</v>
      </c>
      <c r="AN878" t="s">
        <v>107</v>
      </c>
      <c r="AO878" t="s">
        <v>9898</v>
      </c>
      <c r="AP878" t="s">
        <v>9899</v>
      </c>
    </row>
    <row r="879" spans="1:42" x14ac:dyDescent="0.35">
      <c r="A879">
        <v>466203</v>
      </c>
      <c r="B879" t="s">
        <v>63</v>
      </c>
      <c r="C879" t="s">
        <v>9900</v>
      </c>
      <c r="D879" t="s">
        <v>500</v>
      </c>
      <c r="E879" t="s">
        <v>5540</v>
      </c>
      <c r="F879" t="s">
        <v>67</v>
      </c>
      <c r="G879" t="s">
        <v>9901</v>
      </c>
      <c r="H879" t="s">
        <v>9591</v>
      </c>
      <c r="I879" t="s">
        <v>9902</v>
      </c>
      <c r="J879" t="s">
        <v>9903</v>
      </c>
      <c r="K879" t="s">
        <v>9904</v>
      </c>
      <c r="L879" t="s">
        <v>9905</v>
      </c>
      <c r="M879" s="2">
        <v>0.95980324074074075</v>
      </c>
      <c r="N879">
        <v>55.13</v>
      </c>
      <c r="O879" t="str">
        <f t="shared" si="52"/>
        <v>50-60years</v>
      </c>
      <c r="P879">
        <v>79</v>
      </c>
      <c r="Q879" t="s">
        <v>9906</v>
      </c>
      <c r="R879" t="s">
        <v>97</v>
      </c>
      <c r="S879" t="s">
        <v>75</v>
      </c>
      <c r="T879">
        <v>2007</v>
      </c>
      <c r="U879">
        <v>2</v>
      </c>
      <c r="V879" t="s">
        <v>120</v>
      </c>
      <c r="W879" t="s">
        <v>121</v>
      </c>
      <c r="X879">
        <v>17</v>
      </c>
      <c r="Y879" t="s">
        <v>53</v>
      </c>
      <c r="Z879" t="s">
        <v>54</v>
      </c>
      <c r="AA879">
        <v>10.45</v>
      </c>
      <c r="AB879" t="str">
        <f t="shared" si="53"/>
        <v>10-15years</v>
      </c>
      <c r="AC879">
        <v>133522</v>
      </c>
      <c r="AD879" t="str">
        <f t="shared" si="54"/>
        <v>1.30lac-1.40lac</v>
      </c>
      <c r="AE879" s="3">
        <v>0.25</v>
      </c>
      <c r="AF879" s="3" t="str">
        <f t="shared" si="55"/>
        <v>20-25%</v>
      </c>
      <c r="AG879" t="s">
        <v>9907</v>
      </c>
      <c r="AH879" t="s">
        <v>9908</v>
      </c>
      <c r="AI879" t="s">
        <v>9909</v>
      </c>
      <c r="AJ879" t="s">
        <v>5387</v>
      </c>
      <c r="AK879" t="s">
        <v>9909</v>
      </c>
      <c r="AL879" t="s">
        <v>427</v>
      </c>
      <c r="AM879">
        <v>71485</v>
      </c>
      <c r="AN879" t="s">
        <v>107</v>
      </c>
      <c r="AO879" t="s">
        <v>9910</v>
      </c>
      <c r="AP879" t="s">
        <v>9911</v>
      </c>
    </row>
    <row r="880" spans="1:42" x14ac:dyDescent="0.35">
      <c r="A880">
        <v>893798</v>
      </c>
      <c r="B880" t="s">
        <v>38</v>
      </c>
      <c r="C880" t="s">
        <v>9912</v>
      </c>
      <c r="D880" t="s">
        <v>337</v>
      </c>
      <c r="E880" t="s">
        <v>1003</v>
      </c>
      <c r="F880" t="s">
        <v>42</v>
      </c>
      <c r="G880" t="s">
        <v>9913</v>
      </c>
      <c r="H880" t="s">
        <v>9591</v>
      </c>
      <c r="I880" t="s">
        <v>9914</v>
      </c>
      <c r="J880" t="s">
        <v>9915</v>
      </c>
      <c r="K880" t="s">
        <v>2127</v>
      </c>
      <c r="L880" t="s">
        <v>9916</v>
      </c>
      <c r="M880" s="2">
        <v>1.5879629629629629E-2</v>
      </c>
      <c r="N880">
        <v>22.21</v>
      </c>
      <c r="O880" t="str">
        <f t="shared" si="52"/>
        <v>20-30years</v>
      </c>
      <c r="P880">
        <v>59</v>
      </c>
      <c r="Q880" s="1">
        <v>42681</v>
      </c>
      <c r="R880" t="s">
        <v>327</v>
      </c>
      <c r="S880" t="s">
        <v>50</v>
      </c>
      <c r="T880">
        <v>2016</v>
      </c>
      <c r="U880">
        <v>7</v>
      </c>
      <c r="V880" t="s">
        <v>390</v>
      </c>
      <c r="W880" t="s">
        <v>391</v>
      </c>
      <c r="X880">
        <v>11</v>
      </c>
      <c r="Y880" t="s">
        <v>100</v>
      </c>
      <c r="Z880" t="s">
        <v>101</v>
      </c>
      <c r="AA880">
        <v>1.05</v>
      </c>
      <c r="AB880" t="str">
        <f t="shared" si="53"/>
        <v>0-5years</v>
      </c>
      <c r="AC880">
        <v>188317</v>
      </c>
      <c r="AD880" t="str">
        <f t="shared" si="54"/>
        <v>1.80lac-1.90lac</v>
      </c>
      <c r="AE880" s="3">
        <v>0.01</v>
      </c>
      <c r="AF880" s="3" t="str">
        <f t="shared" si="55"/>
        <v>0-5%</v>
      </c>
      <c r="AG880" t="s">
        <v>9917</v>
      </c>
      <c r="AH880" t="s">
        <v>9918</v>
      </c>
      <c r="AI880" t="s">
        <v>9919</v>
      </c>
      <c r="AJ880" t="s">
        <v>9920</v>
      </c>
      <c r="AK880" t="s">
        <v>9919</v>
      </c>
      <c r="AL880" t="s">
        <v>177</v>
      </c>
      <c r="AM880">
        <v>79850</v>
      </c>
      <c r="AN880" t="s">
        <v>107</v>
      </c>
      <c r="AO880" t="s">
        <v>1013</v>
      </c>
      <c r="AP880" t="s">
        <v>9921</v>
      </c>
    </row>
    <row r="881" spans="1:42" x14ac:dyDescent="0.35">
      <c r="A881">
        <v>501368</v>
      </c>
      <c r="B881" t="s">
        <v>63</v>
      </c>
      <c r="C881" t="s">
        <v>9922</v>
      </c>
      <c r="D881" t="s">
        <v>273</v>
      </c>
      <c r="E881" t="s">
        <v>1362</v>
      </c>
      <c r="F881" t="s">
        <v>67</v>
      </c>
      <c r="G881" t="s">
        <v>9923</v>
      </c>
      <c r="H881" t="s">
        <v>9591</v>
      </c>
      <c r="I881" t="s">
        <v>9924</v>
      </c>
      <c r="J881" t="s">
        <v>9925</v>
      </c>
      <c r="K881" t="s">
        <v>1290</v>
      </c>
      <c r="L881" s="1">
        <v>33158</v>
      </c>
      <c r="M881" s="2">
        <v>0.55238425925925927</v>
      </c>
      <c r="N881">
        <v>26.65</v>
      </c>
      <c r="O881" t="str">
        <f t="shared" si="52"/>
        <v>20-30years</v>
      </c>
      <c r="P881">
        <v>65</v>
      </c>
      <c r="Q881" t="s">
        <v>9926</v>
      </c>
      <c r="R881" t="s">
        <v>327</v>
      </c>
      <c r="S881" t="s">
        <v>50</v>
      </c>
      <c r="T881">
        <v>2014</v>
      </c>
      <c r="U881">
        <v>8</v>
      </c>
      <c r="V881" t="s">
        <v>465</v>
      </c>
      <c r="W881" t="s">
        <v>466</v>
      </c>
      <c r="X881">
        <v>22</v>
      </c>
      <c r="Y881" t="s">
        <v>279</v>
      </c>
      <c r="Z881" t="s">
        <v>280</v>
      </c>
      <c r="AA881">
        <v>2.93</v>
      </c>
      <c r="AB881" t="str">
        <f t="shared" si="53"/>
        <v>0-5years</v>
      </c>
      <c r="AC881">
        <v>119198</v>
      </c>
      <c r="AD881" t="str">
        <f t="shared" si="54"/>
        <v>1.10lac-1.20lac</v>
      </c>
      <c r="AE881" s="3">
        <v>0.28000000000000003</v>
      </c>
      <c r="AF881" s="3" t="str">
        <f t="shared" si="55"/>
        <v>25-30%</v>
      </c>
      <c r="AG881" t="s">
        <v>9927</v>
      </c>
      <c r="AH881" t="s">
        <v>9928</v>
      </c>
      <c r="AI881" t="s">
        <v>5419</v>
      </c>
      <c r="AJ881" t="s">
        <v>5420</v>
      </c>
      <c r="AK881" t="s">
        <v>5419</v>
      </c>
      <c r="AL881" t="s">
        <v>379</v>
      </c>
      <c r="AM881">
        <v>10165</v>
      </c>
      <c r="AN881" t="s">
        <v>237</v>
      </c>
      <c r="AO881" t="s">
        <v>9929</v>
      </c>
      <c r="AP881" t="s">
        <v>9930</v>
      </c>
    </row>
    <row r="882" spans="1:42" x14ac:dyDescent="0.35">
      <c r="A882">
        <v>507594</v>
      </c>
      <c r="B882" t="s">
        <v>38</v>
      </c>
      <c r="C882" t="s">
        <v>9931</v>
      </c>
      <c r="D882" t="s">
        <v>1828</v>
      </c>
      <c r="E882" t="s">
        <v>3803</v>
      </c>
      <c r="F882" t="s">
        <v>42</v>
      </c>
      <c r="G882" t="s">
        <v>9932</v>
      </c>
      <c r="H882" t="s">
        <v>9591</v>
      </c>
      <c r="I882" t="s">
        <v>9933</v>
      </c>
      <c r="J882" t="s">
        <v>9934</v>
      </c>
      <c r="K882" t="s">
        <v>7754</v>
      </c>
      <c r="L882" s="1">
        <v>34129</v>
      </c>
      <c r="M882" s="2">
        <v>0.54716435185185186</v>
      </c>
      <c r="N882">
        <v>23.91</v>
      </c>
      <c r="O882" t="str">
        <f t="shared" si="52"/>
        <v>20-30years</v>
      </c>
      <c r="P882">
        <v>41</v>
      </c>
      <c r="Q882" t="s">
        <v>9935</v>
      </c>
      <c r="R882" t="s">
        <v>74</v>
      </c>
      <c r="S882" t="s">
        <v>75</v>
      </c>
      <c r="T882">
        <v>2016</v>
      </c>
      <c r="U882">
        <v>4</v>
      </c>
      <c r="V882" t="s">
        <v>76</v>
      </c>
      <c r="W882" t="s">
        <v>77</v>
      </c>
      <c r="X882">
        <v>22</v>
      </c>
      <c r="Y882" t="s">
        <v>279</v>
      </c>
      <c r="Z882" t="s">
        <v>280</v>
      </c>
      <c r="AA882">
        <v>1.27</v>
      </c>
      <c r="AB882" t="str">
        <f t="shared" si="53"/>
        <v>0-5years</v>
      </c>
      <c r="AC882">
        <v>150763</v>
      </c>
      <c r="AD882" t="str">
        <f t="shared" si="54"/>
        <v>1.50lac-1.60lac</v>
      </c>
      <c r="AE882" s="3">
        <v>0.13</v>
      </c>
      <c r="AF882" s="3" t="str">
        <f t="shared" si="55"/>
        <v>10-15%</v>
      </c>
      <c r="AG882" t="s">
        <v>9936</v>
      </c>
      <c r="AH882" t="s">
        <v>9937</v>
      </c>
      <c r="AI882" t="s">
        <v>9938</v>
      </c>
      <c r="AJ882" t="s">
        <v>9939</v>
      </c>
      <c r="AK882" t="s">
        <v>9938</v>
      </c>
      <c r="AL882" t="s">
        <v>252</v>
      </c>
      <c r="AM882">
        <v>96117</v>
      </c>
      <c r="AN882" t="s">
        <v>60</v>
      </c>
      <c r="AO882" t="s">
        <v>9940</v>
      </c>
      <c r="AP882" t="s">
        <v>9941</v>
      </c>
    </row>
    <row r="883" spans="1:42" x14ac:dyDescent="0.35">
      <c r="A883">
        <v>390989</v>
      </c>
      <c r="B883" t="s">
        <v>88</v>
      </c>
      <c r="C883" t="s">
        <v>9942</v>
      </c>
      <c r="D883" t="s">
        <v>112</v>
      </c>
      <c r="E883" t="s">
        <v>740</v>
      </c>
      <c r="F883" t="s">
        <v>42</v>
      </c>
      <c r="G883" t="s">
        <v>9943</v>
      </c>
      <c r="H883" t="s">
        <v>9591</v>
      </c>
      <c r="I883" t="s">
        <v>9944</v>
      </c>
      <c r="J883" t="s">
        <v>9945</v>
      </c>
      <c r="K883" t="s">
        <v>529</v>
      </c>
      <c r="L883" t="s">
        <v>9946</v>
      </c>
      <c r="M883" s="2">
        <v>0.48701388888888886</v>
      </c>
      <c r="N883">
        <v>24.39</v>
      </c>
      <c r="O883" t="str">
        <f t="shared" si="52"/>
        <v>20-30years</v>
      </c>
      <c r="P883">
        <v>46</v>
      </c>
      <c r="Q883" t="s">
        <v>5487</v>
      </c>
      <c r="R883" t="s">
        <v>49</v>
      </c>
      <c r="S883" t="s">
        <v>50</v>
      </c>
      <c r="T883">
        <v>2015</v>
      </c>
      <c r="U883">
        <v>11</v>
      </c>
      <c r="V883" t="s">
        <v>154</v>
      </c>
      <c r="W883" t="s">
        <v>155</v>
      </c>
      <c r="X883">
        <v>26</v>
      </c>
      <c r="Y883" t="s">
        <v>156</v>
      </c>
      <c r="Z883" t="s">
        <v>157</v>
      </c>
      <c r="AA883">
        <v>1.67</v>
      </c>
      <c r="AB883" t="str">
        <f t="shared" si="53"/>
        <v>0-5years</v>
      </c>
      <c r="AC883">
        <v>93441</v>
      </c>
      <c r="AD883" t="str">
        <f t="shared" si="54"/>
        <v>90k-100k</v>
      </c>
      <c r="AE883" s="3">
        <v>0.19</v>
      </c>
      <c r="AF883" s="3" t="str">
        <f t="shared" si="55"/>
        <v>15-20%</v>
      </c>
      <c r="AG883" t="s">
        <v>9947</v>
      </c>
      <c r="AH883" t="s">
        <v>9948</v>
      </c>
      <c r="AI883" t="s">
        <v>9629</v>
      </c>
      <c r="AJ883" t="s">
        <v>6216</v>
      </c>
      <c r="AK883" t="s">
        <v>9629</v>
      </c>
      <c r="AL883" t="s">
        <v>236</v>
      </c>
      <c r="AM883">
        <v>17177</v>
      </c>
      <c r="AN883" t="s">
        <v>237</v>
      </c>
      <c r="AO883" t="s">
        <v>9949</v>
      </c>
      <c r="AP883" t="s">
        <v>9950</v>
      </c>
    </row>
    <row r="884" spans="1:42" x14ac:dyDescent="0.35">
      <c r="A884">
        <v>312364</v>
      </c>
      <c r="B884" t="s">
        <v>110</v>
      </c>
      <c r="C884" t="s">
        <v>9396</v>
      </c>
      <c r="D884" t="s">
        <v>337</v>
      </c>
      <c r="E884" t="s">
        <v>8376</v>
      </c>
      <c r="F884" t="s">
        <v>42</v>
      </c>
      <c r="G884" t="s">
        <v>9951</v>
      </c>
      <c r="H884" t="s">
        <v>9591</v>
      </c>
      <c r="I884" t="s">
        <v>9952</v>
      </c>
      <c r="J884" t="s">
        <v>9953</v>
      </c>
      <c r="K884" t="s">
        <v>3076</v>
      </c>
      <c r="L884" s="1">
        <v>28075</v>
      </c>
      <c r="M884" s="2">
        <v>0.7521064814814814</v>
      </c>
      <c r="N884">
        <v>40.74</v>
      </c>
      <c r="O884" t="str">
        <f t="shared" si="52"/>
        <v>40-50years</v>
      </c>
      <c r="P884">
        <v>47</v>
      </c>
      <c r="Q884" t="s">
        <v>9954</v>
      </c>
      <c r="R884" t="s">
        <v>97</v>
      </c>
      <c r="S884" t="s">
        <v>75</v>
      </c>
      <c r="T884">
        <v>2001</v>
      </c>
      <c r="U884">
        <v>1</v>
      </c>
      <c r="V884" t="s">
        <v>293</v>
      </c>
      <c r="W884" t="s">
        <v>294</v>
      </c>
      <c r="X884">
        <v>24</v>
      </c>
      <c r="Y884" t="s">
        <v>295</v>
      </c>
      <c r="Z884" t="s">
        <v>296</v>
      </c>
      <c r="AA884">
        <v>16.52</v>
      </c>
      <c r="AB884" t="str">
        <f t="shared" si="53"/>
        <v>15-20years</v>
      </c>
      <c r="AC884">
        <v>183288</v>
      </c>
      <c r="AD884" t="str">
        <f t="shared" si="54"/>
        <v>1.80lac-1.90lac</v>
      </c>
      <c r="AE884" s="3">
        <v>0</v>
      </c>
      <c r="AF884" s="3" t="str">
        <f t="shared" si="55"/>
        <v>0-5%</v>
      </c>
      <c r="AG884" t="s">
        <v>9955</v>
      </c>
      <c r="AH884" t="s">
        <v>9956</v>
      </c>
      <c r="AI884" t="s">
        <v>9957</v>
      </c>
      <c r="AJ884" t="s">
        <v>9958</v>
      </c>
      <c r="AK884" t="s">
        <v>9957</v>
      </c>
      <c r="AL884" t="s">
        <v>252</v>
      </c>
      <c r="AM884">
        <v>95415</v>
      </c>
      <c r="AN884" t="s">
        <v>60</v>
      </c>
      <c r="AO884" t="s">
        <v>9959</v>
      </c>
      <c r="AP884" t="s">
        <v>9960</v>
      </c>
    </row>
    <row r="885" spans="1:42" x14ac:dyDescent="0.35">
      <c r="A885">
        <v>444670</v>
      </c>
      <c r="B885" t="s">
        <v>63</v>
      </c>
      <c r="C885" t="s">
        <v>9961</v>
      </c>
      <c r="D885" t="s">
        <v>739</v>
      </c>
      <c r="E885" t="s">
        <v>9962</v>
      </c>
      <c r="F885" t="s">
        <v>67</v>
      </c>
      <c r="G885" t="s">
        <v>9963</v>
      </c>
      <c r="H885" t="s">
        <v>9591</v>
      </c>
      <c r="I885" t="s">
        <v>9964</v>
      </c>
      <c r="J885" t="s">
        <v>9965</v>
      </c>
      <c r="K885" t="s">
        <v>7455</v>
      </c>
      <c r="L885" t="s">
        <v>9966</v>
      </c>
      <c r="M885" s="2">
        <v>0.2295949074074074</v>
      </c>
      <c r="N885">
        <v>42.24</v>
      </c>
      <c r="O885" t="str">
        <f t="shared" si="52"/>
        <v>40-50years</v>
      </c>
      <c r="P885">
        <v>51</v>
      </c>
      <c r="Q885" t="s">
        <v>9967</v>
      </c>
      <c r="R885" t="s">
        <v>49</v>
      </c>
      <c r="S885" t="s">
        <v>50</v>
      </c>
      <c r="T885">
        <v>1998</v>
      </c>
      <c r="U885">
        <v>10</v>
      </c>
      <c r="V885" t="s">
        <v>137</v>
      </c>
      <c r="W885" t="s">
        <v>138</v>
      </c>
      <c r="X885">
        <v>19</v>
      </c>
      <c r="Y885" t="s">
        <v>100</v>
      </c>
      <c r="Z885" t="s">
        <v>101</v>
      </c>
      <c r="AA885">
        <v>18.79</v>
      </c>
      <c r="AB885" t="str">
        <f t="shared" si="53"/>
        <v>15-20years</v>
      </c>
      <c r="AC885">
        <v>70105</v>
      </c>
      <c r="AD885" t="str">
        <f t="shared" si="54"/>
        <v>70k-80k</v>
      </c>
      <c r="AE885" s="3">
        <v>0.08</v>
      </c>
      <c r="AF885" s="3" t="str">
        <f t="shared" si="55"/>
        <v>5-10%</v>
      </c>
      <c r="AG885" t="s">
        <v>9968</v>
      </c>
      <c r="AH885" t="s">
        <v>9969</v>
      </c>
      <c r="AI885" t="s">
        <v>9970</v>
      </c>
      <c r="AJ885" t="s">
        <v>7448</v>
      </c>
      <c r="AK885" t="s">
        <v>9970</v>
      </c>
      <c r="AL885" t="s">
        <v>411</v>
      </c>
      <c r="AM885">
        <v>99363</v>
      </c>
      <c r="AN885" t="s">
        <v>60</v>
      </c>
      <c r="AO885" t="s">
        <v>9971</v>
      </c>
      <c r="AP885" t="s">
        <v>9972</v>
      </c>
    </row>
    <row r="886" spans="1:42" x14ac:dyDescent="0.35">
      <c r="A886">
        <v>969572</v>
      </c>
      <c r="B886" t="s">
        <v>63</v>
      </c>
      <c r="C886" t="s">
        <v>9973</v>
      </c>
      <c r="D886" t="s">
        <v>181</v>
      </c>
      <c r="E886" t="s">
        <v>2294</v>
      </c>
      <c r="F886" t="s">
        <v>67</v>
      </c>
      <c r="G886" t="s">
        <v>9974</v>
      </c>
      <c r="H886" t="s">
        <v>9591</v>
      </c>
      <c r="I886" t="s">
        <v>9975</v>
      </c>
      <c r="J886" t="s">
        <v>9976</v>
      </c>
      <c r="K886" t="s">
        <v>9977</v>
      </c>
      <c r="L886" t="s">
        <v>9978</v>
      </c>
      <c r="M886" s="2">
        <v>0.92373842592592592</v>
      </c>
      <c r="N886">
        <v>51.7</v>
      </c>
      <c r="O886" t="str">
        <f t="shared" si="52"/>
        <v>50-60years</v>
      </c>
      <c r="P886">
        <v>85</v>
      </c>
      <c r="Q886" t="s">
        <v>9979</v>
      </c>
      <c r="R886" t="s">
        <v>97</v>
      </c>
      <c r="S886" t="s">
        <v>75</v>
      </c>
      <c r="T886">
        <v>2006</v>
      </c>
      <c r="U886">
        <v>2</v>
      </c>
      <c r="V886" t="s">
        <v>120</v>
      </c>
      <c r="W886" t="s">
        <v>121</v>
      </c>
      <c r="X886">
        <v>16</v>
      </c>
      <c r="Y886" t="s">
        <v>156</v>
      </c>
      <c r="Z886" t="s">
        <v>157</v>
      </c>
      <c r="AA886">
        <v>11.45</v>
      </c>
      <c r="AB886" t="str">
        <f t="shared" si="53"/>
        <v>10-15years</v>
      </c>
      <c r="AC886">
        <v>50579</v>
      </c>
      <c r="AD886" t="str">
        <f t="shared" si="54"/>
        <v>50k-60k</v>
      </c>
      <c r="AE886" s="3">
        <v>0.01</v>
      </c>
      <c r="AF886" s="3" t="str">
        <f t="shared" si="55"/>
        <v>0-5%</v>
      </c>
      <c r="AG886" t="s">
        <v>9980</v>
      </c>
      <c r="AH886" t="s">
        <v>9981</v>
      </c>
      <c r="AI886" t="s">
        <v>9982</v>
      </c>
      <c r="AJ886" t="s">
        <v>9983</v>
      </c>
      <c r="AK886" t="s">
        <v>9982</v>
      </c>
      <c r="AL886" t="s">
        <v>162</v>
      </c>
      <c r="AM886">
        <v>22639</v>
      </c>
      <c r="AN886" t="s">
        <v>107</v>
      </c>
      <c r="AO886" t="s">
        <v>9984</v>
      </c>
      <c r="AP886" t="s">
        <v>9985</v>
      </c>
    </row>
    <row r="887" spans="1:42" x14ac:dyDescent="0.35">
      <c r="A887">
        <v>129405</v>
      </c>
      <c r="B887" t="s">
        <v>240</v>
      </c>
      <c r="C887" t="s">
        <v>9986</v>
      </c>
      <c r="D887" t="s">
        <v>446</v>
      </c>
      <c r="E887" t="s">
        <v>8100</v>
      </c>
      <c r="F887" t="s">
        <v>67</v>
      </c>
      <c r="G887" t="s">
        <v>9987</v>
      </c>
      <c r="H887" t="s">
        <v>9591</v>
      </c>
      <c r="I887" t="s">
        <v>9988</v>
      </c>
      <c r="J887" t="s">
        <v>9989</v>
      </c>
      <c r="K887" t="s">
        <v>4829</v>
      </c>
      <c r="L887" s="1">
        <v>27671</v>
      </c>
      <c r="M887" s="2">
        <v>0.16163194444444443</v>
      </c>
      <c r="N887">
        <v>42.33</v>
      </c>
      <c r="O887" t="str">
        <f t="shared" si="52"/>
        <v>40-50years</v>
      </c>
      <c r="P887">
        <v>62</v>
      </c>
      <c r="Q887" t="s">
        <v>9990</v>
      </c>
      <c r="R887" t="s">
        <v>327</v>
      </c>
      <c r="S887" t="s">
        <v>50</v>
      </c>
      <c r="T887">
        <v>2000</v>
      </c>
      <c r="U887">
        <v>8</v>
      </c>
      <c r="V887" t="s">
        <v>465</v>
      </c>
      <c r="W887" t="s">
        <v>466</v>
      </c>
      <c r="X887">
        <v>23</v>
      </c>
      <c r="Y887" t="s">
        <v>295</v>
      </c>
      <c r="Z887" t="s">
        <v>296</v>
      </c>
      <c r="AA887">
        <v>16.940000000000001</v>
      </c>
      <c r="AB887" t="str">
        <f t="shared" si="53"/>
        <v>15-20years</v>
      </c>
      <c r="AC887">
        <v>56375</v>
      </c>
      <c r="AD887" t="str">
        <f t="shared" si="54"/>
        <v>50k-60k</v>
      </c>
      <c r="AE887" s="3">
        <v>0.01</v>
      </c>
      <c r="AF887" s="3" t="str">
        <f t="shared" si="55"/>
        <v>0-5%</v>
      </c>
      <c r="AG887" t="s">
        <v>9991</v>
      </c>
      <c r="AH887" t="s">
        <v>9992</v>
      </c>
      <c r="AI887" t="s">
        <v>9993</v>
      </c>
      <c r="AJ887" t="s">
        <v>1873</v>
      </c>
      <c r="AK887" t="s">
        <v>9993</v>
      </c>
      <c r="AL887" t="s">
        <v>1202</v>
      </c>
      <c r="AM887">
        <v>3057</v>
      </c>
      <c r="AN887" t="s">
        <v>237</v>
      </c>
      <c r="AO887" t="s">
        <v>9994</v>
      </c>
      <c r="AP887" t="s">
        <v>9995</v>
      </c>
    </row>
    <row r="888" spans="1:42" x14ac:dyDescent="0.35">
      <c r="A888">
        <v>612960</v>
      </c>
      <c r="B888" t="s">
        <v>63</v>
      </c>
      <c r="C888" t="s">
        <v>8829</v>
      </c>
      <c r="D888" t="s">
        <v>1828</v>
      </c>
      <c r="E888" t="s">
        <v>2751</v>
      </c>
      <c r="F888" t="s">
        <v>67</v>
      </c>
      <c r="G888" t="s">
        <v>9996</v>
      </c>
      <c r="H888" t="s">
        <v>9591</v>
      </c>
      <c r="I888" t="s">
        <v>9997</v>
      </c>
      <c r="J888" t="s">
        <v>9998</v>
      </c>
      <c r="K888" t="s">
        <v>3383</v>
      </c>
      <c r="L888" t="s">
        <v>9999</v>
      </c>
      <c r="M888" s="2">
        <v>0.1769212962962963</v>
      </c>
      <c r="N888">
        <v>23.27</v>
      </c>
      <c r="O888" t="str">
        <f t="shared" si="52"/>
        <v>20-30years</v>
      </c>
      <c r="P888">
        <v>56</v>
      </c>
      <c r="Q888" t="s">
        <v>7900</v>
      </c>
      <c r="R888" t="s">
        <v>49</v>
      </c>
      <c r="S888" t="s">
        <v>50</v>
      </c>
      <c r="T888">
        <v>2016</v>
      </c>
      <c r="U888">
        <v>11</v>
      </c>
      <c r="V888" t="s">
        <v>154</v>
      </c>
      <c r="W888" t="s">
        <v>155</v>
      </c>
      <c r="X888">
        <v>13</v>
      </c>
      <c r="Y888" t="s">
        <v>578</v>
      </c>
      <c r="Z888" t="s">
        <v>579</v>
      </c>
      <c r="AA888">
        <v>0.7</v>
      </c>
      <c r="AB888" t="str">
        <f t="shared" si="53"/>
        <v>0-5years</v>
      </c>
      <c r="AC888">
        <v>67336</v>
      </c>
      <c r="AD888" t="str">
        <f t="shared" si="54"/>
        <v>60k-70k</v>
      </c>
      <c r="AE888" s="3">
        <v>0.02</v>
      </c>
      <c r="AF888" s="3" t="str">
        <f t="shared" si="55"/>
        <v>0-5%</v>
      </c>
      <c r="AG888" t="s">
        <v>10000</v>
      </c>
      <c r="AH888" t="s">
        <v>10001</v>
      </c>
      <c r="AI888" t="s">
        <v>10002</v>
      </c>
      <c r="AJ888" t="s">
        <v>10003</v>
      </c>
      <c r="AK888" t="s">
        <v>10002</v>
      </c>
      <c r="AL888" t="s">
        <v>177</v>
      </c>
      <c r="AM888">
        <v>76714</v>
      </c>
      <c r="AN888" t="s">
        <v>107</v>
      </c>
      <c r="AO888" t="s">
        <v>10004</v>
      </c>
      <c r="AP888" t="s">
        <v>10005</v>
      </c>
    </row>
    <row r="889" spans="1:42" x14ac:dyDescent="0.35">
      <c r="A889">
        <v>328690</v>
      </c>
      <c r="B889" t="s">
        <v>110</v>
      </c>
      <c r="C889" t="s">
        <v>10006</v>
      </c>
      <c r="D889" t="s">
        <v>1828</v>
      </c>
      <c r="E889" t="s">
        <v>1892</v>
      </c>
      <c r="F889" t="s">
        <v>42</v>
      </c>
      <c r="G889" t="s">
        <v>10007</v>
      </c>
      <c r="H889" t="s">
        <v>9591</v>
      </c>
      <c r="I889" t="s">
        <v>10008</v>
      </c>
      <c r="J889" t="s">
        <v>10009</v>
      </c>
      <c r="K889" t="s">
        <v>3099</v>
      </c>
      <c r="L889" t="s">
        <v>10010</v>
      </c>
      <c r="M889" s="2">
        <v>0.87105324074074064</v>
      </c>
      <c r="N889">
        <v>30.05</v>
      </c>
      <c r="O889" t="str">
        <f t="shared" si="52"/>
        <v>30-40years</v>
      </c>
      <c r="P889">
        <v>51</v>
      </c>
      <c r="Q889" t="s">
        <v>10011</v>
      </c>
      <c r="R889" t="s">
        <v>327</v>
      </c>
      <c r="S889" t="s">
        <v>50</v>
      </c>
      <c r="T889">
        <v>2008</v>
      </c>
      <c r="U889">
        <v>7</v>
      </c>
      <c r="V889" t="s">
        <v>390</v>
      </c>
      <c r="W889" t="s">
        <v>391</v>
      </c>
      <c r="X889">
        <v>27</v>
      </c>
      <c r="Y889" t="s">
        <v>578</v>
      </c>
      <c r="Z889" t="s">
        <v>579</v>
      </c>
      <c r="AA889">
        <v>9.01</v>
      </c>
      <c r="AB889" t="str">
        <f t="shared" si="53"/>
        <v>5-10years</v>
      </c>
      <c r="AC889">
        <v>179405</v>
      </c>
      <c r="AD889" t="str">
        <f t="shared" si="54"/>
        <v>1.70lac-1.80lac</v>
      </c>
      <c r="AE889" s="3">
        <v>0.08</v>
      </c>
      <c r="AF889" s="3" t="str">
        <f t="shared" si="55"/>
        <v>5-10%</v>
      </c>
      <c r="AG889" t="s">
        <v>10012</v>
      </c>
      <c r="AH889" t="s">
        <v>10013</v>
      </c>
      <c r="AI889" t="s">
        <v>10014</v>
      </c>
      <c r="AJ889" t="s">
        <v>5347</v>
      </c>
      <c r="AK889" t="s">
        <v>10014</v>
      </c>
      <c r="AL889" t="s">
        <v>1713</v>
      </c>
      <c r="AM889">
        <v>53012</v>
      </c>
      <c r="AN889" t="s">
        <v>85</v>
      </c>
      <c r="AO889" t="s">
        <v>10015</v>
      </c>
      <c r="AP889" t="s">
        <v>10016</v>
      </c>
    </row>
    <row r="890" spans="1:42" x14ac:dyDescent="0.35">
      <c r="A890">
        <v>960091</v>
      </c>
      <c r="B890" t="s">
        <v>63</v>
      </c>
      <c r="C890" t="s">
        <v>10017</v>
      </c>
      <c r="D890" t="s">
        <v>40</v>
      </c>
      <c r="E890" t="s">
        <v>3122</v>
      </c>
      <c r="F890" t="s">
        <v>67</v>
      </c>
      <c r="G890" t="s">
        <v>10018</v>
      </c>
      <c r="H890" t="s">
        <v>9591</v>
      </c>
      <c r="I890" t="s">
        <v>10019</v>
      </c>
      <c r="J890" t="s">
        <v>10020</v>
      </c>
      <c r="K890" t="s">
        <v>10021</v>
      </c>
      <c r="L890" t="s">
        <v>10022</v>
      </c>
      <c r="M890" s="2">
        <v>0.87413194444444453</v>
      </c>
      <c r="N890">
        <v>37.97</v>
      </c>
      <c r="O890" t="str">
        <f t="shared" si="52"/>
        <v>30-40years</v>
      </c>
      <c r="P890">
        <v>77</v>
      </c>
      <c r="Q890" t="s">
        <v>10023</v>
      </c>
      <c r="R890" t="s">
        <v>49</v>
      </c>
      <c r="S890" t="s">
        <v>50</v>
      </c>
      <c r="T890">
        <v>2000</v>
      </c>
      <c r="U890">
        <v>10</v>
      </c>
      <c r="V890" t="s">
        <v>137</v>
      </c>
      <c r="W890" t="s">
        <v>138</v>
      </c>
      <c r="X890">
        <v>16</v>
      </c>
      <c r="Y890" t="s">
        <v>100</v>
      </c>
      <c r="Z890" t="s">
        <v>101</v>
      </c>
      <c r="AA890">
        <v>16.79</v>
      </c>
      <c r="AB890" t="str">
        <f t="shared" si="53"/>
        <v>15-20years</v>
      </c>
      <c r="AC890">
        <v>158345</v>
      </c>
      <c r="AD890" t="str">
        <f t="shared" si="54"/>
        <v>1.50lac-1.60lac</v>
      </c>
      <c r="AE890" s="3">
        <v>0.18</v>
      </c>
      <c r="AF890" s="3" t="str">
        <f t="shared" si="55"/>
        <v>15-20%</v>
      </c>
      <c r="AG890" t="s">
        <v>10024</v>
      </c>
      <c r="AH890" t="s">
        <v>10025</v>
      </c>
      <c r="AI890" t="s">
        <v>1082</v>
      </c>
      <c r="AJ890" t="s">
        <v>2070</v>
      </c>
      <c r="AK890" t="s">
        <v>1082</v>
      </c>
      <c r="AL890" t="s">
        <v>59</v>
      </c>
      <c r="AM890">
        <v>89010</v>
      </c>
      <c r="AN890" t="s">
        <v>60</v>
      </c>
      <c r="AO890" t="s">
        <v>10026</v>
      </c>
      <c r="AP890" t="s">
        <v>10027</v>
      </c>
    </row>
    <row r="891" spans="1:42" x14ac:dyDescent="0.35">
      <c r="A891">
        <v>563448</v>
      </c>
      <c r="B891" t="s">
        <v>88</v>
      </c>
      <c r="C891" t="s">
        <v>10028</v>
      </c>
      <c r="D891" t="s">
        <v>42</v>
      </c>
      <c r="E891" t="s">
        <v>730</v>
      </c>
      <c r="F891" t="s">
        <v>42</v>
      </c>
      <c r="G891" t="s">
        <v>10029</v>
      </c>
      <c r="H891" t="s">
        <v>9591</v>
      </c>
      <c r="I891" t="s">
        <v>10030</v>
      </c>
      <c r="J891" t="s">
        <v>10031</v>
      </c>
      <c r="K891" t="s">
        <v>1767</v>
      </c>
      <c r="L891" t="s">
        <v>10032</v>
      </c>
      <c r="M891" s="2">
        <v>0.21605324074074073</v>
      </c>
      <c r="N891">
        <v>41.21</v>
      </c>
      <c r="O891" t="str">
        <f t="shared" si="52"/>
        <v>40-50years</v>
      </c>
      <c r="P891">
        <v>47</v>
      </c>
      <c r="Q891" t="s">
        <v>10033</v>
      </c>
      <c r="R891" t="s">
        <v>49</v>
      </c>
      <c r="S891" t="s">
        <v>50</v>
      </c>
      <c r="T891">
        <v>1998</v>
      </c>
      <c r="U891">
        <v>12</v>
      </c>
      <c r="V891" t="s">
        <v>51</v>
      </c>
      <c r="W891" t="s">
        <v>52</v>
      </c>
      <c r="X891">
        <v>23</v>
      </c>
      <c r="Y891" t="s">
        <v>295</v>
      </c>
      <c r="Z891" t="s">
        <v>296</v>
      </c>
      <c r="AA891">
        <v>18.61</v>
      </c>
      <c r="AB891" t="str">
        <f t="shared" si="53"/>
        <v>15-20years</v>
      </c>
      <c r="AC891">
        <v>66085</v>
      </c>
      <c r="AD891" t="str">
        <f t="shared" si="54"/>
        <v>60k-70k</v>
      </c>
      <c r="AE891" s="3">
        <v>0.01</v>
      </c>
      <c r="AF891" s="3" t="str">
        <f t="shared" si="55"/>
        <v>0-5%</v>
      </c>
      <c r="AG891" t="s">
        <v>10034</v>
      </c>
      <c r="AH891" t="s">
        <v>10035</v>
      </c>
      <c r="AI891" t="s">
        <v>10036</v>
      </c>
      <c r="AJ891" t="s">
        <v>5408</v>
      </c>
      <c r="AK891" t="s">
        <v>10036</v>
      </c>
      <c r="AL891" t="s">
        <v>972</v>
      </c>
      <c r="AM891">
        <v>27832</v>
      </c>
      <c r="AN891" t="s">
        <v>107</v>
      </c>
      <c r="AO891" t="s">
        <v>10037</v>
      </c>
      <c r="AP891" t="s">
        <v>10038</v>
      </c>
    </row>
    <row r="892" spans="1:42" x14ac:dyDescent="0.35">
      <c r="A892">
        <v>982922</v>
      </c>
      <c r="B892" t="s">
        <v>38</v>
      </c>
      <c r="C892" t="s">
        <v>10039</v>
      </c>
      <c r="D892" t="s">
        <v>256</v>
      </c>
      <c r="E892" t="s">
        <v>451</v>
      </c>
      <c r="F892" t="s">
        <v>42</v>
      </c>
      <c r="G892" t="s">
        <v>10040</v>
      </c>
      <c r="H892" t="s">
        <v>9591</v>
      </c>
      <c r="I892" t="s">
        <v>10041</v>
      </c>
      <c r="J892" t="s">
        <v>10042</v>
      </c>
      <c r="K892" t="s">
        <v>874</v>
      </c>
      <c r="L892" t="s">
        <v>10043</v>
      </c>
      <c r="M892" s="2">
        <v>3.5798611111111107E-2</v>
      </c>
      <c r="N892">
        <v>23.19</v>
      </c>
      <c r="O892" t="str">
        <f t="shared" si="52"/>
        <v>20-30years</v>
      </c>
      <c r="P892">
        <v>47</v>
      </c>
      <c r="Q892" t="s">
        <v>10044</v>
      </c>
      <c r="R892" t="s">
        <v>97</v>
      </c>
      <c r="S892" t="s">
        <v>75</v>
      </c>
      <c r="T892">
        <v>2016</v>
      </c>
      <c r="U892">
        <v>1</v>
      </c>
      <c r="V892" t="s">
        <v>293</v>
      </c>
      <c r="W892" t="s">
        <v>294</v>
      </c>
      <c r="X892">
        <v>29</v>
      </c>
      <c r="Y892" t="s">
        <v>279</v>
      </c>
      <c r="Z892" t="s">
        <v>280</v>
      </c>
      <c r="AA892">
        <v>1.5</v>
      </c>
      <c r="AB892" t="str">
        <f t="shared" si="53"/>
        <v>0-5years</v>
      </c>
      <c r="AC892">
        <v>199184</v>
      </c>
      <c r="AD892" t="str">
        <f t="shared" si="54"/>
        <v>1.90lac-2lac</v>
      </c>
      <c r="AE892" s="3">
        <v>0.16</v>
      </c>
      <c r="AF892" s="3" t="str">
        <f t="shared" si="55"/>
        <v>15-20%</v>
      </c>
      <c r="AG892" t="s">
        <v>10045</v>
      </c>
      <c r="AH892" t="s">
        <v>10046</v>
      </c>
      <c r="AI892" t="s">
        <v>10047</v>
      </c>
      <c r="AJ892" t="s">
        <v>2156</v>
      </c>
      <c r="AK892" t="s">
        <v>10047</v>
      </c>
      <c r="AL892" t="s">
        <v>526</v>
      </c>
      <c r="AM892">
        <v>33780</v>
      </c>
      <c r="AN892" t="s">
        <v>107</v>
      </c>
      <c r="AO892" t="s">
        <v>10048</v>
      </c>
      <c r="AP892" t="s">
        <v>10049</v>
      </c>
    </row>
    <row r="893" spans="1:42" x14ac:dyDescent="0.35">
      <c r="A893">
        <v>646972</v>
      </c>
      <c r="B893" t="s">
        <v>63</v>
      </c>
      <c r="C893" t="s">
        <v>1110</v>
      </c>
      <c r="D893" t="s">
        <v>42</v>
      </c>
      <c r="E893" t="s">
        <v>2957</v>
      </c>
      <c r="F893" t="s">
        <v>67</v>
      </c>
      <c r="G893" t="s">
        <v>10050</v>
      </c>
      <c r="H893" t="s">
        <v>9591</v>
      </c>
      <c r="I893" t="s">
        <v>10051</v>
      </c>
      <c r="J893" t="s">
        <v>10052</v>
      </c>
      <c r="K893" t="s">
        <v>7623</v>
      </c>
      <c r="L893" s="1">
        <v>28035</v>
      </c>
      <c r="M893" s="2">
        <v>0.42315972222222226</v>
      </c>
      <c r="N893">
        <v>41.49</v>
      </c>
      <c r="O893" t="str">
        <f t="shared" si="52"/>
        <v>40-50years</v>
      </c>
      <c r="P893">
        <v>57</v>
      </c>
      <c r="Q893" s="1">
        <v>39939</v>
      </c>
      <c r="R893" t="s">
        <v>74</v>
      </c>
      <c r="S893" t="s">
        <v>75</v>
      </c>
      <c r="T893">
        <v>2009</v>
      </c>
      <c r="U893">
        <v>6</v>
      </c>
      <c r="V893" t="s">
        <v>344</v>
      </c>
      <c r="W893" t="s">
        <v>345</v>
      </c>
      <c r="X893">
        <v>5</v>
      </c>
      <c r="Y893" t="s">
        <v>279</v>
      </c>
      <c r="Z893" t="s">
        <v>280</v>
      </c>
      <c r="AA893">
        <v>8.15</v>
      </c>
      <c r="AB893" t="str">
        <f t="shared" si="53"/>
        <v>5-10years</v>
      </c>
      <c r="AC893">
        <v>140934</v>
      </c>
      <c r="AD893" t="str">
        <f t="shared" si="54"/>
        <v>1.40lac-1.50lac</v>
      </c>
      <c r="AE893" s="3">
        <v>0.02</v>
      </c>
      <c r="AF893" s="3" t="str">
        <f t="shared" si="55"/>
        <v>0-5%</v>
      </c>
      <c r="AG893" t="s">
        <v>10053</v>
      </c>
      <c r="AH893" t="s">
        <v>10054</v>
      </c>
      <c r="AI893" t="s">
        <v>4099</v>
      </c>
      <c r="AJ893" t="s">
        <v>4099</v>
      </c>
      <c r="AK893" t="s">
        <v>4099</v>
      </c>
      <c r="AL893" t="s">
        <v>177</v>
      </c>
      <c r="AM893">
        <v>75360</v>
      </c>
      <c r="AN893" t="s">
        <v>107</v>
      </c>
      <c r="AO893" t="s">
        <v>10055</v>
      </c>
      <c r="AP893" t="s">
        <v>10056</v>
      </c>
    </row>
    <row r="894" spans="1:42" x14ac:dyDescent="0.35">
      <c r="A894">
        <v>387407</v>
      </c>
      <c r="B894" t="s">
        <v>240</v>
      </c>
      <c r="C894" t="s">
        <v>10057</v>
      </c>
      <c r="D894" t="s">
        <v>415</v>
      </c>
      <c r="E894" t="s">
        <v>770</v>
      </c>
      <c r="F894" t="s">
        <v>67</v>
      </c>
      <c r="G894" t="s">
        <v>10058</v>
      </c>
      <c r="H894" t="s">
        <v>9591</v>
      </c>
      <c r="I894" t="s">
        <v>10059</v>
      </c>
      <c r="J894" t="s">
        <v>10060</v>
      </c>
      <c r="K894" t="s">
        <v>4507</v>
      </c>
      <c r="L894" t="s">
        <v>10061</v>
      </c>
      <c r="M894" s="2">
        <v>0.18383101851851849</v>
      </c>
      <c r="N894">
        <v>55.29</v>
      </c>
      <c r="O894" t="str">
        <f t="shared" si="52"/>
        <v>50-60years</v>
      </c>
      <c r="P894">
        <v>54</v>
      </c>
      <c r="Q894" s="1">
        <v>40218</v>
      </c>
      <c r="R894" t="s">
        <v>327</v>
      </c>
      <c r="S894" t="s">
        <v>50</v>
      </c>
      <c r="T894">
        <v>2010</v>
      </c>
      <c r="U894">
        <v>9</v>
      </c>
      <c r="V894" t="s">
        <v>328</v>
      </c>
      <c r="W894" t="s">
        <v>329</v>
      </c>
      <c r="X894">
        <v>2</v>
      </c>
      <c r="Y894" t="s">
        <v>156</v>
      </c>
      <c r="Z894" t="s">
        <v>157</v>
      </c>
      <c r="AA894">
        <v>6.91</v>
      </c>
      <c r="AB894" t="str">
        <f t="shared" si="53"/>
        <v>5-10years</v>
      </c>
      <c r="AC894">
        <v>42547</v>
      </c>
      <c r="AD894" t="str">
        <f t="shared" si="54"/>
        <v>40k-50k</v>
      </c>
      <c r="AE894" s="3">
        <v>0.05</v>
      </c>
      <c r="AF894" s="3" t="str">
        <f t="shared" si="55"/>
        <v>0-5%</v>
      </c>
      <c r="AG894" t="s">
        <v>10062</v>
      </c>
      <c r="AH894" t="s">
        <v>10063</v>
      </c>
      <c r="AI894" t="s">
        <v>907</v>
      </c>
      <c r="AJ894" t="s">
        <v>686</v>
      </c>
      <c r="AK894" t="s">
        <v>907</v>
      </c>
      <c r="AL894" t="s">
        <v>379</v>
      </c>
      <c r="AM894">
        <v>14612</v>
      </c>
      <c r="AN894" t="s">
        <v>237</v>
      </c>
      <c r="AO894" t="s">
        <v>10064</v>
      </c>
      <c r="AP894" t="s">
        <v>10065</v>
      </c>
    </row>
    <row r="895" spans="1:42" x14ac:dyDescent="0.35">
      <c r="A895">
        <v>468347</v>
      </c>
      <c r="B895" t="s">
        <v>63</v>
      </c>
      <c r="C895" t="s">
        <v>10066</v>
      </c>
      <c r="D895" t="s">
        <v>475</v>
      </c>
      <c r="E895" t="s">
        <v>47</v>
      </c>
      <c r="F895" t="s">
        <v>67</v>
      </c>
      <c r="G895" t="s">
        <v>10067</v>
      </c>
      <c r="H895" t="s">
        <v>9591</v>
      </c>
      <c r="I895" t="s">
        <v>10068</v>
      </c>
      <c r="J895" t="s">
        <v>10069</v>
      </c>
      <c r="K895" t="s">
        <v>5518</v>
      </c>
      <c r="L895" s="1">
        <v>24568</v>
      </c>
      <c r="M895" s="2">
        <v>0.21209490740740741</v>
      </c>
      <c r="N895">
        <v>50.18</v>
      </c>
      <c r="O895" t="str">
        <f t="shared" si="52"/>
        <v>50-60years</v>
      </c>
      <c r="P895">
        <v>69</v>
      </c>
      <c r="Q895" s="1">
        <v>41496</v>
      </c>
      <c r="R895" t="s">
        <v>49</v>
      </c>
      <c r="S895" t="s">
        <v>50</v>
      </c>
      <c r="T895">
        <v>2013</v>
      </c>
      <c r="U895">
        <v>10</v>
      </c>
      <c r="V895" t="s">
        <v>137</v>
      </c>
      <c r="W895" t="s">
        <v>138</v>
      </c>
      <c r="X895">
        <v>8</v>
      </c>
      <c r="Y895" t="s">
        <v>78</v>
      </c>
      <c r="Z895" t="s">
        <v>79</v>
      </c>
      <c r="AA895">
        <v>3.81</v>
      </c>
      <c r="AB895" t="str">
        <f t="shared" si="53"/>
        <v>0-5years</v>
      </c>
      <c r="AC895">
        <v>187112</v>
      </c>
      <c r="AD895" t="str">
        <f t="shared" si="54"/>
        <v>1.80lac-1.90lac</v>
      </c>
      <c r="AE895" s="3">
        <v>0.18</v>
      </c>
      <c r="AF895" s="3" t="str">
        <f t="shared" si="55"/>
        <v>15-20%</v>
      </c>
      <c r="AG895" t="s">
        <v>10070</v>
      </c>
      <c r="AH895" t="s">
        <v>10071</v>
      </c>
      <c r="AI895" t="s">
        <v>10072</v>
      </c>
      <c r="AJ895" t="s">
        <v>6976</v>
      </c>
      <c r="AK895" t="s">
        <v>10072</v>
      </c>
      <c r="AL895" t="s">
        <v>986</v>
      </c>
      <c r="AM895">
        <v>7502</v>
      </c>
      <c r="AN895" t="s">
        <v>237</v>
      </c>
      <c r="AO895" t="s">
        <v>10073</v>
      </c>
      <c r="AP895" t="s">
        <v>10074</v>
      </c>
    </row>
    <row r="896" spans="1:42" x14ac:dyDescent="0.35">
      <c r="A896">
        <v>707678</v>
      </c>
      <c r="B896" t="s">
        <v>128</v>
      </c>
      <c r="C896" t="s">
        <v>10075</v>
      </c>
      <c r="D896" t="s">
        <v>446</v>
      </c>
      <c r="E896" t="s">
        <v>476</v>
      </c>
      <c r="F896" t="s">
        <v>42</v>
      </c>
      <c r="G896" t="s">
        <v>10076</v>
      </c>
      <c r="H896" t="s">
        <v>9591</v>
      </c>
      <c r="I896" t="s">
        <v>10077</v>
      </c>
      <c r="J896" t="s">
        <v>10078</v>
      </c>
      <c r="K896" t="s">
        <v>1286</v>
      </c>
      <c r="L896" t="s">
        <v>10079</v>
      </c>
      <c r="M896" s="2">
        <v>0.87184027777777784</v>
      </c>
      <c r="N896">
        <v>29.89</v>
      </c>
      <c r="O896" t="str">
        <f t="shared" si="52"/>
        <v>20-30years</v>
      </c>
      <c r="P896">
        <v>44</v>
      </c>
      <c r="Q896" t="s">
        <v>10080</v>
      </c>
      <c r="R896" t="s">
        <v>97</v>
      </c>
      <c r="S896" t="s">
        <v>75</v>
      </c>
      <c r="T896">
        <v>2015</v>
      </c>
      <c r="U896">
        <v>3</v>
      </c>
      <c r="V896" t="s">
        <v>98</v>
      </c>
      <c r="W896" t="s">
        <v>99</v>
      </c>
      <c r="X896">
        <v>21</v>
      </c>
      <c r="Y896" t="s">
        <v>53</v>
      </c>
      <c r="Z896" t="s">
        <v>54</v>
      </c>
      <c r="AA896">
        <v>2.36</v>
      </c>
      <c r="AB896" t="str">
        <f t="shared" si="53"/>
        <v>0-5years</v>
      </c>
      <c r="AC896">
        <v>75205</v>
      </c>
      <c r="AD896" t="str">
        <f t="shared" si="54"/>
        <v>70k-80k</v>
      </c>
      <c r="AE896" s="3">
        <v>0.12</v>
      </c>
      <c r="AF896" s="3" t="str">
        <f t="shared" si="55"/>
        <v>10-15%</v>
      </c>
      <c r="AG896" t="s">
        <v>10081</v>
      </c>
      <c r="AH896" t="s">
        <v>10082</v>
      </c>
      <c r="AI896" t="s">
        <v>856</v>
      </c>
      <c r="AJ896" t="s">
        <v>6910</v>
      </c>
      <c r="AK896" t="s">
        <v>856</v>
      </c>
      <c r="AL896" t="s">
        <v>1548</v>
      </c>
      <c r="AM896">
        <v>81021</v>
      </c>
      <c r="AN896" t="s">
        <v>60</v>
      </c>
      <c r="AO896" t="s">
        <v>10083</v>
      </c>
      <c r="AP896" t="s">
        <v>10084</v>
      </c>
    </row>
    <row r="897" spans="1:42" x14ac:dyDescent="0.35">
      <c r="A897">
        <v>709899</v>
      </c>
      <c r="B897" t="s">
        <v>240</v>
      </c>
      <c r="C897" t="s">
        <v>10085</v>
      </c>
      <c r="D897" t="s">
        <v>196</v>
      </c>
      <c r="E897" t="s">
        <v>4441</v>
      </c>
      <c r="F897" t="s">
        <v>67</v>
      </c>
      <c r="G897" t="s">
        <v>10086</v>
      </c>
      <c r="H897" t="s">
        <v>9591</v>
      </c>
      <c r="I897" t="s">
        <v>10087</v>
      </c>
      <c r="J897" t="s">
        <v>10088</v>
      </c>
      <c r="K897" t="s">
        <v>3133</v>
      </c>
      <c r="L897" s="1">
        <v>21373</v>
      </c>
      <c r="M897" s="2">
        <v>0.17819444444444443</v>
      </c>
      <c r="N897">
        <v>59.1</v>
      </c>
      <c r="O897" t="str">
        <f t="shared" si="52"/>
        <v>50-60years</v>
      </c>
      <c r="P897">
        <v>72</v>
      </c>
      <c r="Q897" t="s">
        <v>10089</v>
      </c>
      <c r="R897" t="s">
        <v>49</v>
      </c>
      <c r="S897" t="s">
        <v>50</v>
      </c>
      <c r="T897">
        <v>1981</v>
      </c>
      <c r="U897">
        <v>12</v>
      </c>
      <c r="V897" t="s">
        <v>51</v>
      </c>
      <c r="W897" t="s">
        <v>52</v>
      </c>
      <c r="X897">
        <v>13</v>
      </c>
      <c r="Y897" t="s">
        <v>578</v>
      </c>
      <c r="Z897" t="s">
        <v>579</v>
      </c>
      <c r="AA897">
        <v>35.65</v>
      </c>
      <c r="AB897" t="str">
        <f t="shared" si="53"/>
        <v>30-40years</v>
      </c>
      <c r="AC897">
        <v>155562</v>
      </c>
      <c r="AD897" t="str">
        <f t="shared" si="54"/>
        <v>1.50lac-1.60lac</v>
      </c>
      <c r="AE897" s="3">
        <v>0.05</v>
      </c>
      <c r="AF897" s="3" t="str">
        <f t="shared" si="55"/>
        <v>0-5%</v>
      </c>
      <c r="AG897" t="s">
        <v>10090</v>
      </c>
      <c r="AH897" t="s">
        <v>10091</v>
      </c>
      <c r="AI897" t="s">
        <v>10092</v>
      </c>
      <c r="AJ897" t="s">
        <v>8682</v>
      </c>
      <c r="AK897" t="s">
        <v>10092</v>
      </c>
      <c r="AL897" t="s">
        <v>411</v>
      </c>
      <c r="AM897">
        <v>99148</v>
      </c>
      <c r="AN897" t="s">
        <v>60</v>
      </c>
      <c r="AO897" t="s">
        <v>10093</v>
      </c>
      <c r="AP897" t="s">
        <v>10094</v>
      </c>
    </row>
    <row r="898" spans="1:42" x14ac:dyDescent="0.35">
      <c r="A898">
        <v>931481</v>
      </c>
      <c r="B898" t="s">
        <v>240</v>
      </c>
      <c r="C898" t="s">
        <v>9973</v>
      </c>
      <c r="D898" t="s">
        <v>181</v>
      </c>
      <c r="E898" t="s">
        <v>8297</v>
      </c>
      <c r="F898" t="s">
        <v>67</v>
      </c>
      <c r="G898" t="s">
        <v>10095</v>
      </c>
      <c r="H898" t="s">
        <v>9591</v>
      </c>
      <c r="I898" t="s">
        <v>10096</v>
      </c>
      <c r="J898" t="s">
        <v>10097</v>
      </c>
      <c r="K898" t="s">
        <v>5839</v>
      </c>
      <c r="L898" s="1">
        <v>34030</v>
      </c>
      <c r="M898" s="2">
        <v>0.40354166666666669</v>
      </c>
      <c r="N898">
        <v>24.5</v>
      </c>
      <c r="O898" t="str">
        <f t="shared" si="52"/>
        <v>20-30years</v>
      </c>
      <c r="P898">
        <v>50</v>
      </c>
      <c r="Q898" t="s">
        <v>10098</v>
      </c>
      <c r="R898" t="s">
        <v>74</v>
      </c>
      <c r="S898" t="s">
        <v>75</v>
      </c>
      <c r="T898">
        <v>2015</v>
      </c>
      <c r="U898">
        <v>6</v>
      </c>
      <c r="V898" t="s">
        <v>344</v>
      </c>
      <c r="W898" t="s">
        <v>345</v>
      </c>
      <c r="X898">
        <v>25</v>
      </c>
      <c r="Y898" t="s">
        <v>156</v>
      </c>
      <c r="Z898" t="s">
        <v>157</v>
      </c>
      <c r="AA898">
        <v>2.09</v>
      </c>
      <c r="AB898" t="str">
        <f t="shared" si="53"/>
        <v>0-5years</v>
      </c>
      <c r="AC898">
        <v>150578</v>
      </c>
      <c r="AD898" t="str">
        <f t="shared" si="54"/>
        <v>1.50lac-1.60lac</v>
      </c>
      <c r="AE898" s="3">
        <v>0.27</v>
      </c>
      <c r="AF898" s="3" t="str">
        <f t="shared" si="55"/>
        <v>25-30%</v>
      </c>
      <c r="AG898" t="s">
        <v>10099</v>
      </c>
      <c r="AH898" t="s">
        <v>10100</v>
      </c>
      <c r="AI898" t="s">
        <v>1568</v>
      </c>
      <c r="AJ898" t="s">
        <v>10101</v>
      </c>
      <c r="AK898" t="s">
        <v>1568</v>
      </c>
      <c r="AL898" t="s">
        <v>972</v>
      </c>
      <c r="AM898">
        <v>27529</v>
      </c>
      <c r="AN898" t="s">
        <v>107</v>
      </c>
      <c r="AO898" t="s">
        <v>10102</v>
      </c>
      <c r="AP898" t="s">
        <v>10103</v>
      </c>
    </row>
    <row r="899" spans="1:42" x14ac:dyDescent="0.35">
      <c r="A899">
        <v>415337</v>
      </c>
      <c r="B899" t="s">
        <v>88</v>
      </c>
      <c r="C899" t="s">
        <v>3235</v>
      </c>
      <c r="D899" t="s">
        <v>196</v>
      </c>
      <c r="E899" t="s">
        <v>10104</v>
      </c>
      <c r="F899" t="s">
        <v>42</v>
      </c>
      <c r="G899" t="s">
        <v>10105</v>
      </c>
      <c r="H899" t="s">
        <v>9591</v>
      </c>
      <c r="I899" t="s">
        <v>10106</v>
      </c>
      <c r="J899" t="s">
        <v>10107</v>
      </c>
      <c r="K899" t="s">
        <v>10108</v>
      </c>
      <c r="L899" t="s">
        <v>10109</v>
      </c>
      <c r="M899" s="2">
        <v>0.19961805555555556</v>
      </c>
      <c r="N899">
        <v>58.8</v>
      </c>
      <c r="O899" t="str">
        <f t="shared" ref="O899:O962" si="56">IF(AND(N899&gt;20,N899&lt;=30),"20-30years",IF(AND(N899&gt;30,N899&lt;=40),"30-40years",IF(AND(N899&gt;40,N899&lt;=50),"40-50years",IF(AND(N899&gt;50,N899&lt;=60),"50-60years"))))</f>
        <v>50-60years</v>
      </c>
      <c r="P899">
        <v>57</v>
      </c>
      <c r="Q899" s="1">
        <v>33209</v>
      </c>
      <c r="R899" t="s">
        <v>97</v>
      </c>
      <c r="S899" t="s">
        <v>75</v>
      </c>
      <c r="T899">
        <v>1990</v>
      </c>
      <c r="U899">
        <v>2</v>
      </c>
      <c r="V899" t="s">
        <v>120</v>
      </c>
      <c r="W899" t="s">
        <v>121</v>
      </c>
      <c r="X899">
        <v>12</v>
      </c>
      <c r="Y899" t="s">
        <v>100</v>
      </c>
      <c r="Z899" t="s">
        <v>101</v>
      </c>
      <c r="AA899">
        <v>27.47</v>
      </c>
      <c r="AB899" t="str">
        <f t="shared" ref="AB899:AB962" si="57">IF(AA899&lt;=5,"0-5years",IF(AND(AA899&gt;5,AA899&lt;=10),"5-10years", IF(AND(AA899&gt;10,AA899&lt;=15),"10-15years", IF(AND(AA899&gt;15,AA899&lt;=20),"15-20years",IF(AND(AA899&gt;20,AA899&lt;=30),"20-30years",IF(AND(AA899&gt;30,AA899&lt;=40),"30-40years"))))))</f>
        <v>20-30years</v>
      </c>
      <c r="AC899">
        <v>87276</v>
      </c>
      <c r="AD899" t="str">
        <f t="shared" ref="AD899:AD962" si="58">IF(AND(AC899&gt;40000,AC899&lt;=50000),"40k-50k",IF(AND(AC899&gt;50000,AC899&lt;=60000),"50k-60k",IF(AND(AC899&gt;60000,AC899&lt;=70000),"60k-70k",IF(AND(AC899&gt;70000,AC899&lt;=80000),"70k-80k",IF(AND(AC899&gt;80000,AC899&lt;=90000),"80k-90k",IF(AND(AC899&gt;90000,AC899&lt;=100000),"90k-100k",IF(AND(AC899&gt;100000,AC899&lt;=110000),"1lac-1.10lac",IF(AND(AC899&gt;110000,AC899&lt;=120000),"1.10lac-1.20lac",IF(AND(AC899&gt;120000,AC899&lt;=130000),"1.20lac-1.30lac",IF(AND(AC899&gt;130000,AC899&lt;=140000),"1.30lac-1.40lac",IF(AND(AC899&gt;140000,AC899&lt;=150000),"1.40lac-1.50lac",IF(AND(AC899&gt;150000,AC899&lt;=160000),"1.50lac-1.60lac",IF(AND(AC899&gt;160000,AC899&lt;=170000),"1.60lac-1.70lac",IF(AND(AC899&gt;170000,AC899&lt;=180000),"1.70lac-1.80lac",IF(AND(AC899&gt;180000,AC899&lt;=190000),"1.80lac-1.90lac",IF(AND(AC899&gt;190000,AC899&lt;=200000),"1.90lac-2lac"))))))))))))))))</f>
        <v>80k-90k</v>
      </c>
      <c r="AE899" s="3">
        <v>0.18</v>
      </c>
      <c r="AF899" s="3" t="str">
        <f t="shared" ref="AF899:AF962" si="59">IF(AE899&lt;=5%,"0-5%",IF(AND(AE899&gt;5%,AE899&lt;=10%),"5-10%",IF(AND(AE899&gt;10%,AE899&lt;=15%),"10-15%",IF(AND(AE899&gt;15%,AE899&lt;=20%),"15-20%",IF(AND(AE899&gt;20%,AE899&lt;=25%),"20-25%",IF(AND(AE899&gt;25%,AE899&lt;=30%),"25-30%"))))))</f>
        <v>15-20%</v>
      </c>
      <c r="AG899" t="s">
        <v>10110</v>
      </c>
      <c r="AH899" t="s">
        <v>10111</v>
      </c>
      <c r="AI899" t="s">
        <v>7102</v>
      </c>
      <c r="AJ899" t="s">
        <v>7102</v>
      </c>
      <c r="AK899" t="s">
        <v>7102</v>
      </c>
      <c r="AL899" t="s">
        <v>1548</v>
      </c>
      <c r="AM899">
        <v>80220</v>
      </c>
      <c r="AN899" t="s">
        <v>60</v>
      </c>
      <c r="AO899" t="s">
        <v>10112</v>
      </c>
      <c r="AP899" t="s">
        <v>10113</v>
      </c>
    </row>
    <row r="900" spans="1:42" x14ac:dyDescent="0.35">
      <c r="A900">
        <v>795746</v>
      </c>
      <c r="B900" t="s">
        <v>110</v>
      </c>
      <c r="C900" t="s">
        <v>10114</v>
      </c>
      <c r="D900" t="s">
        <v>1424</v>
      </c>
      <c r="E900" t="s">
        <v>681</v>
      </c>
      <c r="F900" t="s">
        <v>42</v>
      </c>
      <c r="G900" t="s">
        <v>10115</v>
      </c>
      <c r="H900" t="s">
        <v>9591</v>
      </c>
      <c r="I900" t="s">
        <v>10116</v>
      </c>
      <c r="J900" t="s">
        <v>10117</v>
      </c>
      <c r="K900" t="s">
        <v>1997</v>
      </c>
      <c r="L900" t="s">
        <v>10118</v>
      </c>
      <c r="M900" s="2">
        <v>1.7870370370370373E-2</v>
      </c>
      <c r="N900">
        <v>27.28</v>
      </c>
      <c r="O900" t="str">
        <f t="shared" si="56"/>
        <v>20-30years</v>
      </c>
      <c r="P900">
        <v>44</v>
      </c>
      <c r="Q900" t="s">
        <v>10119</v>
      </c>
      <c r="R900" t="s">
        <v>327</v>
      </c>
      <c r="S900" t="s">
        <v>50</v>
      </c>
      <c r="T900">
        <v>2012</v>
      </c>
      <c r="U900">
        <v>7</v>
      </c>
      <c r="V900" t="s">
        <v>390</v>
      </c>
      <c r="W900" t="s">
        <v>391</v>
      </c>
      <c r="X900">
        <v>20</v>
      </c>
      <c r="Y900" t="s">
        <v>279</v>
      </c>
      <c r="Z900" t="s">
        <v>280</v>
      </c>
      <c r="AA900">
        <v>5.0199999999999996</v>
      </c>
      <c r="AB900" t="str">
        <f t="shared" si="57"/>
        <v>5-10years</v>
      </c>
      <c r="AC900">
        <v>61936</v>
      </c>
      <c r="AD900" t="str">
        <f t="shared" si="58"/>
        <v>60k-70k</v>
      </c>
      <c r="AE900" s="3">
        <v>0.02</v>
      </c>
      <c r="AF900" s="3" t="str">
        <f t="shared" si="59"/>
        <v>0-5%</v>
      </c>
      <c r="AG900" t="s">
        <v>10120</v>
      </c>
      <c r="AH900" t="s">
        <v>10121</v>
      </c>
      <c r="AI900" t="s">
        <v>4099</v>
      </c>
      <c r="AJ900" t="s">
        <v>4099</v>
      </c>
      <c r="AK900" t="s">
        <v>4099</v>
      </c>
      <c r="AL900" t="s">
        <v>177</v>
      </c>
      <c r="AM900">
        <v>75376</v>
      </c>
      <c r="AN900" t="s">
        <v>107</v>
      </c>
      <c r="AO900" t="s">
        <v>10122</v>
      </c>
      <c r="AP900" t="s">
        <v>10123</v>
      </c>
    </row>
    <row r="901" spans="1:42" x14ac:dyDescent="0.35">
      <c r="A901">
        <v>880808</v>
      </c>
      <c r="B901" t="s">
        <v>63</v>
      </c>
      <c r="C901" t="s">
        <v>557</v>
      </c>
      <c r="D901" t="s">
        <v>500</v>
      </c>
      <c r="E901" t="s">
        <v>937</v>
      </c>
      <c r="F901" t="s">
        <v>67</v>
      </c>
      <c r="G901" t="s">
        <v>10124</v>
      </c>
      <c r="H901" t="s">
        <v>9591</v>
      </c>
      <c r="I901" t="s">
        <v>10125</v>
      </c>
      <c r="J901" t="s">
        <v>10126</v>
      </c>
      <c r="K901" t="s">
        <v>3305</v>
      </c>
      <c r="L901" t="s">
        <v>10127</v>
      </c>
      <c r="M901" s="2">
        <v>0.75050925925925915</v>
      </c>
      <c r="N901">
        <v>55.05</v>
      </c>
      <c r="O901" t="str">
        <f t="shared" si="56"/>
        <v>50-60years</v>
      </c>
      <c r="P901">
        <v>68</v>
      </c>
      <c r="Q901" s="1">
        <v>40088</v>
      </c>
      <c r="R901" t="s">
        <v>97</v>
      </c>
      <c r="S901" t="s">
        <v>75</v>
      </c>
      <c r="T901">
        <v>2009</v>
      </c>
      <c r="U901">
        <v>2</v>
      </c>
      <c r="V901" t="s">
        <v>120</v>
      </c>
      <c r="W901" t="s">
        <v>121</v>
      </c>
      <c r="X901">
        <v>10</v>
      </c>
      <c r="Y901" t="s">
        <v>78</v>
      </c>
      <c r="Z901" t="s">
        <v>79</v>
      </c>
      <c r="AA901">
        <v>8.4700000000000006</v>
      </c>
      <c r="AB901" t="str">
        <f t="shared" si="57"/>
        <v>5-10years</v>
      </c>
      <c r="AC901">
        <v>53688</v>
      </c>
      <c r="AD901" t="str">
        <f t="shared" si="58"/>
        <v>50k-60k</v>
      </c>
      <c r="AE901" s="3">
        <v>0.11</v>
      </c>
      <c r="AF901" s="3" t="str">
        <f t="shared" si="59"/>
        <v>10-15%</v>
      </c>
      <c r="AG901" t="s">
        <v>10128</v>
      </c>
      <c r="AH901" t="s">
        <v>10129</v>
      </c>
      <c r="AI901" t="s">
        <v>1340</v>
      </c>
      <c r="AJ901" t="s">
        <v>10130</v>
      </c>
      <c r="AK901" t="s">
        <v>1340</v>
      </c>
      <c r="AL901" t="s">
        <v>568</v>
      </c>
      <c r="AM901">
        <v>72158</v>
      </c>
      <c r="AN901" t="s">
        <v>107</v>
      </c>
      <c r="AO901" t="s">
        <v>10131</v>
      </c>
      <c r="AP901" t="s">
        <v>10132</v>
      </c>
    </row>
    <row r="902" spans="1:42" x14ac:dyDescent="0.35">
      <c r="A902">
        <v>224527</v>
      </c>
      <c r="B902" t="s">
        <v>240</v>
      </c>
      <c r="C902" t="s">
        <v>10133</v>
      </c>
      <c r="D902" t="s">
        <v>446</v>
      </c>
      <c r="E902" t="s">
        <v>117</v>
      </c>
      <c r="F902" t="s">
        <v>67</v>
      </c>
      <c r="G902" t="s">
        <v>10134</v>
      </c>
      <c r="H902" t="s">
        <v>9591</v>
      </c>
      <c r="I902" t="s">
        <v>10135</v>
      </c>
      <c r="J902" t="s">
        <v>10136</v>
      </c>
      <c r="K902" t="s">
        <v>4243</v>
      </c>
      <c r="L902" t="s">
        <v>10137</v>
      </c>
      <c r="M902" s="2">
        <v>0.72357638888888898</v>
      </c>
      <c r="N902">
        <v>46.2</v>
      </c>
      <c r="O902" t="str">
        <f t="shared" si="56"/>
        <v>40-50years</v>
      </c>
      <c r="P902">
        <v>72</v>
      </c>
      <c r="Q902" t="s">
        <v>10138</v>
      </c>
      <c r="R902" t="s">
        <v>49</v>
      </c>
      <c r="S902" t="s">
        <v>50</v>
      </c>
      <c r="T902">
        <v>1993</v>
      </c>
      <c r="U902">
        <v>10</v>
      </c>
      <c r="V902" t="s">
        <v>137</v>
      </c>
      <c r="W902" t="s">
        <v>138</v>
      </c>
      <c r="X902">
        <v>28</v>
      </c>
      <c r="Y902" t="s">
        <v>156</v>
      </c>
      <c r="Z902" t="s">
        <v>157</v>
      </c>
      <c r="AA902">
        <v>23.76</v>
      </c>
      <c r="AB902" t="str">
        <f t="shared" si="57"/>
        <v>20-30years</v>
      </c>
      <c r="AC902">
        <v>121236</v>
      </c>
      <c r="AD902" t="str">
        <f t="shared" si="58"/>
        <v>1.20lac-1.30lac</v>
      </c>
      <c r="AE902" s="3">
        <v>0.27</v>
      </c>
      <c r="AF902" s="3" t="str">
        <f t="shared" si="59"/>
        <v>25-30%</v>
      </c>
      <c r="AG902" t="s">
        <v>10139</v>
      </c>
      <c r="AH902" t="s">
        <v>10140</v>
      </c>
      <c r="AI902" t="s">
        <v>6151</v>
      </c>
      <c r="AJ902" t="s">
        <v>1690</v>
      </c>
      <c r="AK902" t="s">
        <v>6151</v>
      </c>
      <c r="AL902" t="s">
        <v>252</v>
      </c>
      <c r="AM902">
        <v>92846</v>
      </c>
      <c r="AN902" t="s">
        <v>60</v>
      </c>
      <c r="AO902" t="s">
        <v>10141</v>
      </c>
      <c r="AP902" t="s">
        <v>10142</v>
      </c>
    </row>
    <row r="903" spans="1:42" x14ac:dyDescent="0.35">
      <c r="A903">
        <v>674436</v>
      </c>
      <c r="B903" t="s">
        <v>271</v>
      </c>
      <c r="C903" t="s">
        <v>8685</v>
      </c>
      <c r="D903" t="s">
        <v>475</v>
      </c>
      <c r="E903" t="s">
        <v>10143</v>
      </c>
      <c r="F903" t="s">
        <v>67</v>
      </c>
      <c r="G903" t="s">
        <v>10144</v>
      </c>
      <c r="H903" t="s">
        <v>9591</v>
      </c>
      <c r="I903" t="s">
        <v>10145</v>
      </c>
      <c r="J903" t="s">
        <v>10146</v>
      </c>
      <c r="K903" t="s">
        <v>1959</v>
      </c>
      <c r="L903" s="1">
        <v>29739</v>
      </c>
      <c r="M903" s="2">
        <v>0.76627314814814806</v>
      </c>
      <c r="N903">
        <v>36.5</v>
      </c>
      <c r="O903" t="str">
        <f t="shared" si="56"/>
        <v>30-40years</v>
      </c>
      <c r="P903">
        <v>83</v>
      </c>
      <c r="Q903" t="s">
        <v>10147</v>
      </c>
      <c r="R903" t="s">
        <v>49</v>
      </c>
      <c r="S903" t="s">
        <v>50</v>
      </c>
      <c r="T903">
        <v>2008</v>
      </c>
      <c r="U903">
        <v>11</v>
      </c>
      <c r="V903" t="s">
        <v>154</v>
      </c>
      <c r="W903" t="s">
        <v>155</v>
      </c>
      <c r="X903">
        <v>18</v>
      </c>
      <c r="Y903" t="s">
        <v>78</v>
      </c>
      <c r="Z903" t="s">
        <v>79</v>
      </c>
      <c r="AA903">
        <v>8.6999999999999993</v>
      </c>
      <c r="AB903" t="str">
        <f t="shared" si="57"/>
        <v>5-10years</v>
      </c>
      <c r="AC903">
        <v>100184</v>
      </c>
      <c r="AD903" t="str">
        <f t="shared" si="58"/>
        <v>1lac-1.10lac</v>
      </c>
      <c r="AE903" s="3">
        <v>0</v>
      </c>
      <c r="AF903" s="3" t="str">
        <f t="shared" si="59"/>
        <v>0-5%</v>
      </c>
      <c r="AG903" t="s">
        <v>10148</v>
      </c>
      <c r="AH903" t="s">
        <v>10149</v>
      </c>
      <c r="AI903" t="s">
        <v>10150</v>
      </c>
      <c r="AJ903" t="s">
        <v>3037</v>
      </c>
      <c r="AK903" t="s">
        <v>10150</v>
      </c>
      <c r="AL903" t="s">
        <v>972</v>
      </c>
      <c r="AM903">
        <v>27503</v>
      </c>
      <c r="AN903" t="s">
        <v>107</v>
      </c>
      <c r="AO903" t="s">
        <v>10151</v>
      </c>
      <c r="AP903" t="s">
        <v>10152</v>
      </c>
    </row>
    <row r="904" spans="1:42" x14ac:dyDescent="0.35">
      <c r="A904">
        <v>492623</v>
      </c>
      <c r="B904" t="s">
        <v>110</v>
      </c>
      <c r="C904" t="s">
        <v>6557</v>
      </c>
      <c r="D904" t="s">
        <v>446</v>
      </c>
      <c r="E904" t="s">
        <v>3814</v>
      </c>
      <c r="F904" t="s">
        <v>42</v>
      </c>
      <c r="G904" t="s">
        <v>10153</v>
      </c>
      <c r="H904" t="s">
        <v>9591</v>
      </c>
      <c r="I904" t="s">
        <v>10154</v>
      </c>
      <c r="J904" t="s">
        <v>10155</v>
      </c>
      <c r="K904" t="s">
        <v>2446</v>
      </c>
      <c r="L904" t="s">
        <v>10156</v>
      </c>
      <c r="M904" s="2">
        <v>0.4713310185185185</v>
      </c>
      <c r="N904">
        <v>52.28</v>
      </c>
      <c r="O904" t="str">
        <f t="shared" si="56"/>
        <v>50-60years</v>
      </c>
      <c r="P904">
        <v>43</v>
      </c>
      <c r="Q904" t="s">
        <v>10157</v>
      </c>
      <c r="R904" t="s">
        <v>97</v>
      </c>
      <c r="S904" t="s">
        <v>75</v>
      </c>
      <c r="T904">
        <v>1988</v>
      </c>
      <c r="U904">
        <v>1</v>
      </c>
      <c r="V904" t="s">
        <v>293</v>
      </c>
      <c r="W904" t="s">
        <v>294</v>
      </c>
      <c r="X904">
        <v>18</v>
      </c>
      <c r="Y904" t="s">
        <v>100</v>
      </c>
      <c r="Z904" t="s">
        <v>101</v>
      </c>
      <c r="AA904">
        <v>29.55</v>
      </c>
      <c r="AB904" t="str">
        <f t="shared" si="57"/>
        <v>20-30years</v>
      </c>
      <c r="AC904">
        <v>128566</v>
      </c>
      <c r="AD904" t="str">
        <f t="shared" si="58"/>
        <v>1.20lac-1.30lac</v>
      </c>
      <c r="AE904" s="3">
        <v>0.2</v>
      </c>
      <c r="AF904" s="3" t="str">
        <f t="shared" si="59"/>
        <v>15-20%</v>
      </c>
      <c r="AG904" t="s">
        <v>10158</v>
      </c>
      <c r="AH904" t="s">
        <v>10159</v>
      </c>
      <c r="AI904" t="s">
        <v>10160</v>
      </c>
      <c r="AJ904" t="s">
        <v>10160</v>
      </c>
      <c r="AK904" t="s">
        <v>10160</v>
      </c>
      <c r="AL904" t="s">
        <v>2210</v>
      </c>
      <c r="AM904">
        <v>87507</v>
      </c>
      <c r="AN904" t="s">
        <v>60</v>
      </c>
      <c r="AO904" t="s">
        <v>10161</v>
      </c>
      <c r="AP904" t="s">
        <v>10162</v>
      </c>
    </row>
    <row r="905" spans="1:42" x14ac:dyDescent="0.35">
      <c r="A905">
        <v>589874</v>
      </c>
      <c r="B905" t="s">
        <v>38</v>
      </c>
      <c r="C905" t="s">
        <v>10163</v>
      </c>
      <c r="D905" t="s">
        <v>42</v>
      </c>
      <c r="E905" t="s">
        <v>1003</v>
      </c>
      <c r="F905" t="s">
        <v>42</v>
      </c>
      <c r="G905" t="s">
        <v>10164</v>
      </c>
      <c r="H905" t="s">
        <v>9591</v>
      </c>
      <c r="I905" t="s">
        <v>10165</v>
      </c>
      <c r="J905" t="s">
        <v>10166</v>
      </c>
      <c r="K905" t="s">
        <v>1140</v>
      </c>
      <c r="L905" t="s">
        <v>10167</v>
      </c>
      <c r="M905" s="2">
        <v>0.65268518518518526</v>
      </c>
      <c r="N905">
        <v>49.66</v>
      </c>
      <c r="O905" t="str">
        <f t="shared" si="56"/>
        <v>40-50years</v>
      </c>
      <c r="P905">
        <v>60</v>
      </c>
      <c r="Q905" t="s">
        <v>10168</v>
      </c>
      <c r="R905" t="s">
        <v>327</v>
      </c>
      <c r="S905" t="s">
        <v>50</v>
      </c>
      <c r="T905">
        <v>2009</v>
      </c>
      <c r="U905">
        <v>9</v>
      </c>
      <c r="V905" t="s">
        <v>328</v>
      </c>
      <c r="W905" t="s">
        <v>329</v>
      </c>
      <c r="X905">
        <v>21</v>
      </c>
      <c r="Y905" t="s">
        <v>100</v>
      </c>
      <c r="Z905" t="s">
        <v>101</v>
      </c>
      <c r="AA905">
        <v>7.85</v>
      </c>
      <c r="AB905" t="str">
        <f t="shared" si="57"/>
        <v>5-10years</v>
      </c>
      <c r="AC905">
        <v>57746</v>
      </c>
      <c r="AD905" t="str">
        <f t="shared" si="58"/>
        <v>50k-60k</v>
      </c>
      <c r="AE905" s="3">
        <v>0.02</v>
      </c>
      <c r="AF905" s="3" t="str">
        <f t="shared" si="59"/>
        <v>0-5%</v>
      </c>
      <c r="AG905" t="s">
        <v>10169</v>
      </c>
      <c r="AH905" t="s">
        <v>10170</v>
      </c>
      <c r="AI905" t="s">
        <v>10171</v>
      </c>
      <c r="AJ905" t="s">
        <v>6231</v>
      </c>
      <c r="AK905" t="s">
        <v>10171</v>
      </c>
      <c r="AL905" t="s">
        <v>177</v>
      </c>
      <c r="AM905">
        <v>79532</v>
      </c>
      <c r="AN905" t="s">
        <v>107</v>
      </c>
      <c r="AO905" t="s">
        <v>10172</v>
      </c>
      <c r="AP905" t="s">
        <v>10173</v>
      </c>
    </row>
    <row r="906" spans="1:42" x14ac:dyDescent="0.35">
      <c r="A906">
        <v>476018</v>
      </c>
      <c r="B906" t="s">
        <v>38</v>
      </c>
      <c r="C906" t="s">
        <v>10174</v>
      </c>
      <c r="D906" t="s">
        <v>1828</v>
      </c>
      <c r="E906" t="s">
        <v>6392</v>
      </c>
      <c r="F906" t="s">
        <v>42</v>
      </c>
      <c r="G906" t="s">
        <v>10175</v>
      </c>
      <c r="H906" t="s">
        <v>9591</v>
      </c>
      <c r="I906" t="s">
        <v>10176</v>
      </c>
      <c r="J906" t="s">
        <v>10177</v>
      </c>
      <c r="K906" t="s">
        <v>5722</v>
      </c>
      <c r="L906" s="1">
        <v>31872</v>
      </c>
      <c r="M906" s="2">
        <v>0.97703703703703704</v>
      </c>
      <c r="N906">
        <v>30.25</v>
      </c>
      <c r="O906" t="str">
        <f t="shared" si="56"/>
        <v>30-40years</v>
      </c>
      <c r="P906">
        <v>42</v>
      </c>
      <c r="Q906" t="s">
        <v>10178</v>
      </c>
      <c r="R906" t="s">
        <v>74</v>
      </c>
      <c r="S906" t="s">
        <v>75</v>
      </c>
      <c r="T906">
        <v>2011</v>
      </c>
      <c r="U906">
        <v>5</v>
      </c>
      <c r="V906" t="s">
        <v>312</v>
      </c>
      <c r="W906" t="s">
        <v>312</v>
      </c>
      <c r="X906">
        <v>28</v>
      </c>
      <c r="Y906" t="s">
        <v>53</v>
      </c>
      <c r="Z906" t="s">
        <v>54</v>
      </c>
      <c r="AA906">
        <v>6.17</v>
      </c>
      <c r="AB906" t="str">
        <f t="shared" si="57"/>
        <v>5-10years</v>
      </c>
      <c r="AC906">
        <v>177228</v>
      </c>
      <c r="AD906" t="str">
        <f t="shared" si="58"/>
        <v>1.70lac-1.80lac</v>
      </c>
      <c r="AE906" s="3">
        <v>0.14000000000000001</v>
      </c>
      <c r="AF906" s="3" t="str">
        <f t="shared" si="59"/>
        <v>10-15%</v>
      </c>
      <c r="AG906" t="s">
        <v>10179</v>
      </c>
      <c r="AH906" t="s">
        <v>10180</v>
      </c>
      <c r="AI906" t="s">
        <v>10181</v>
      </c>
      <c r="AJ906" t="s">
        <v>8468</v>
      </c>
      <c r="AK906" t="s">
        <v>10181</v>
      </c>
      <c r="AL906" t="s">
        <v>268</v>
      </c>
      <c r="AM906">
        <v>97624</v>
      </c>
      <c r="AN906" t="s">
        <v>60</v>
      </c>
      <c r="AO906" t="s">
        <v>10182</v>
      </c>
      <c r="AP906" t="s">
        <v>10183</v>
      </c>
    </row>
    <row r="907" spans="1:42" x14ac:dyDescent="0.35">
      <c r="A907">
        <v>228339</v>
      </c>
      <c r="B907" t="s">
        <v>88</v>
      </c>
      <c r="C907" t="s">
        <v>10184</v>
      </c>
      <c r="D907" t="s">
        <v>337</v>
      </c>
      <c r="E907" t="s">
        <v>9646</v>
      </c>
      <c r="F907" t="s">
        <v>42</v>
      </c>
      <c r="G907" t="s">
        <v>10185</v>
      </c>
      <c r="H907" t="s">
        <v>9591</v>
      </c>
      <c r="I907" t="s">
        <v>10186</v>
      </c>
      <c r="J907" t="s">
        <v>10187</v>
      </c>
      <c r="K907" t="s">
        <v>5617</v>
      </c>
      <c r="L907" s="1">
        <v>31784</v>
      </c>
      <c r="M907" s="2">
        <v>0.96456018518518516</v>
      </c>
      <c r="N907">
        <v>30.1</v>
      </c>
      <c r="O907" t="str">
        <f t="shared" si="56"/>
        <v>30-40years</v>
      </c>
      <c r="P907">
        <v>43</v>
      </c>
      <c r="Q907" t="s">
        <v>10188</v>
      </c>
      <c r="R907" t="s">
        <v>327</v>
      </c>
      <c r="S907" t="s">
        <v>50</v>
      </c>
      <c r="T907">
        <v>2012</v>
      </c>
      <c r="U907">
        <v>9</v>
      </c>
      <c r="V907" t="s">
        <v>328</v>
      </c>
      <c r="W907" t="s">
        <v>329</v>
      </c>
      <c r="X907">
        <v>28</v>
      </c>
      <c r="Y907" t="s">
        <v>279</v>
      </c>
      <c r="Z907" t="s">
        <v>280</v>
      </c>
      <c r="AA907">
        <v>4.83</v>
      </c>
      <c r="AB907" t="str">
        <f t="shared" si="57"/>
        <v>0-5years</v>
      </c>
      <c r="AC907">
        <v>87718</v>
      </c>
      <c r="AD907" t="str">
        <f t="shared" si="58"/>
        <v>80k-90k</v>
      </c>
      <c r="AE907" s="3">
        <v>0.1</v>
      </c>
      <c r="AF907" s="3" t="str">
        <f t="shared" si="59"/>
        <v>5-10%</v>
      </c>
      <c r="AG907" t="s">
        <v>10189</v>
      </c>
      <c r="AH907" t="s">
        <v>10190</v>
      </c>
      <c r="AI907" t="s">
        <v>10191</v>
      </c>
      <c r="AJ907" t="s">
        <v>10192</v>
      </c>
      <c r="AK907" t="s">
        <v>10191</v>
      </c>
      <c r="AL907" t="s">
        <v>972</v>
      </c>
      <c r="AM907">
        <v>27941</v>
      </c>
      <c r="AN907" t="s">
        <v>107</v>
      </c>
      <c r="AO907" t="s">
        <v>10193</v>
      </c>
      <c r="AP907" t="s">
        <v>10194</v>
      </c>
    </row>
    <row r="908" spans="1:42" x14ac:dyDescent="0.35">
      <c r="A908">
        <v>239118</v>
      </c>
      <c r="B908" t="s">
        <v>110</v>
      </c>
      <c r="C908" t="s">
        <v>10195</v>
      </c>
      <c r="D908" t="s">
        <v>1424</v>
      </c>
      <c r="E908" t="s">
        <v>1660</v>
      </c>
      <c r="F908" t="s">
        <v>42</v>
      </c>
      <c r="G908" t="s">
        <v>10196</v>
      </c>
      <c r="H908" t="s">
        <v>9591</v>
      </c>
      <c r="I908" t="s">
        <v>10197</v>
      </c>
      <c r="J908" t="s">
        <v>10198</v>
      </c>
      <c r="K908" t="s">
        <v>1604</v>
      </c>
      <c r="L908" s="1">
        <v>21888</v>
      </c>
      <c r="M908" s="2">
        <v>0.20062499999999997</v>
      </c>
      <c r="N908">
        <v>58.33</v>
      </c>
      <c r="O908" t="str">
        <f t="shared" si="56"/>
        <v>50-60years</v>
      </c>
      <c r="P908">
        <v>60</v>
      </c>
      <c r="Q908" s="1">
        <v>32239</v>
      </c>
      <c r="R908" t="s">
        <v>74</v>
      </c>
      <c r="S908" t="s">
        <v>75</v>
      </c>
      <c r="T908">
        <v>1988</v>
      </c>
      <c r="U908">
        <v>6</v>
      </c>
      <c r="V908" t="s">
        <v>344</v>
      </c>
      <c r="W908" t="s">
        <v>345</v>
      </c>
      <c r="X908">
        <v>4</v>
      </c>
      <c r="Y908" t="s">
        <v>53</v>
      </c>
      <c r="Z908" t="s">
        <v>54</v>
      </c>
      <c r="AA908">
        <v>29.17</v>
      </c>
      <c r="AB908" t="str">
        <f t="shared" si="57"/>
        <v>20-30years</v>
      </c>
      <c r="AC908">
        <v>59439</v>
      </c>
      <c r="AD908" t="str">
        <f t="shared" si="58"/>
        <v>50k-60k</v>
      </c>
      <c r="AE908" s="3">
        <v>0.28000000000000003</v>
      </c>
      <c r="AF908" s="3" t="str">
        <f t="shared" si="59"/>
        <v>25-30%</v>
      </c>
      <c r="AG908" t="s">
        <v>10199</v>
      </c>
      <c r="AH908" t="s">
        <v>10200</v>
      </c>
      <c r="AI908" t="s">
        <v>10201</v>
      </c>
      <c r="AJ908" t="s">
        <v>3154</v>
      </c>
      <c r="AK908" t="s">
        <v>10201</v>
      </c>
      <c r="AL908" t="s">
        <v>236</v>
      </c>
      <c r="AM908">
        <v>17312</v>
      </c>
      <c r="AN908" t="s">
        <v>237</v>
      </c>
      <c r="AO908" t="s">
        <v>10202</v>
      </c>
      <c r="AP908" t="s">
        <v>10203</v>
      </c>
    </row>
    <row r="909" spans="1:42" x14ac:dyDescent="0.35">
      <c r="A909">
        <v>125780</v>
      </c>
      <c r="B909" t="s">
        <v>38</v>
      </c>
      <c r="C909" t="s">
        <v>3316</v>
      </c>
      <c r="D909" t="s">
        <v>130</v>
      </c>
      <c r="E909" t="s">
        <v>10204</v>
      </c>
      <c r="F909" t="s">
        <v>42</v>
      </c>
      <c r="G909" t="s">
        <v>10205</v>
      </c>
      <c r="H909" t="s">
        <v>9591</v>
      </c>
      <c r="I909" t="s">
        <v>10206</v>
      </c>
      <c r="J909" t="s">
        <v>10207</v>
      </c>
      <c r="K909" t="s">
        <v>2928</v>
      </c>
      <c r="L909" t="s">
        <v>10208</v>
      </c>
      <c r="M909" s="2">
        <v>0.78934027777777782</v>
      </c>
      <c r="N909">
        <v>52.89</v>
      </c>
      <c r="O909" t="str">
        <f t="shared" si="56"/>
        <v>50-60years</v>
      </c>
      <c r="P909">
        <v>47</v>
      </c>
      <c r="Q909" t="s">
        <v>10209</v>
      </c>
      <c r="R909" t="s">
        <v>49</v>
      </c>
      <c r="S909" t="s">
        <v>50</v>
      </c>
      <c r="T909">
        <v>1993</v>
      </c>
      <c r="U909">
        <v>10</v>
      </c>
      <c r="V909" t="s">
        <v>137</v>
      </c>
      <c r="W909" t="s">
        <v>138</v>
      </c>
      <c r="X909">
        <v>22</v>
      </c>
      <c r="Y909" t="s">
        <v>279</v>
      </c>
      <c r="Z909" t="s">
        <v>280</v>
      </c>
      <c r="AA909">
        <v>23.78</v>
      </c>
      <c r="AB909" t="str">
        <f t="shared" si="57"/>
        <v>20-30years</v>
      </c>
      <c r="AC909">
        <v>144698</v>
      </c>
      <c r="AD909" t="str">
        <f t="shared" si="58"/>
        <v>1.40lac-1.50lac</v>
      </c>
      <c r="AE909" s="3">
        <v>0.27</v>
      </c>
      <c r="AF909" s="3" t="str">
        <f t="shared" si="59"/>
        <v>25-30%</v>
      </c>
      <c r="AG909" t="s">
        <v>10210</v>
      </c>
      <c r="AH909" t="s">
        <v>10211</v>
      </c>
      <c r="AI909" t="s">
        <v>2403</v>
      </c>
      <c r="AJ909" t="s">
        <v>10212</v>
      </c>
      <c r="AK909" t="s">
        <v>2403</v>
      </c>
      <c r="AL909" t="s">
        <v>959</v>
      </c>
      <c r="AM909">
        <v>30145</v>
      </c>
      <c r="AN909" t="s">
        <v>107</v>
      </c>
      <c r="AO909" t="s">
        <v>10213</v>
      </c>
      <c r="AP909" t="s">
        <v>10214</v>
      </c>
    </row>
    <row r="910" spans="1:42" x14ac:dyDescent="0.35">
      <c r="A910">
        <v>431018</v>
      </c>
      <c r="B910" t="s">
        <v>63</v>
      </c>
      <c r="C910" t="s">
        <v>7593</v>
      </c>
      <c r="D910" t="s">
        <v>196</v>
      </c>
      <c r="E910" t="s">
        <v>4946</v>
      </c>
      <c r="F910" t="s">
        <v>67</v>
      </c>
      <c r="G910" t="s">
        <v>10215</v>
      </c>
      <c r="H910" t="s">
        <v>9591</v>
      </c>
      <c r="I910" t="s">
        <v>10216</v>
      </c>
      <c r="J910" t="s">
        <v>10217</v>
      </c>
      <c r="K910" t="s">
        <v>7754</v>
      </c>
      <c r="L910" t="s">
        <v>10218</v>
      </c>
      <c r="M910" s="2">
        <v>0.36668981481481483</v>
      </c>
      <c r="N910">
        <v>27.31</v>
      </c>
      <c r="O910" t="str">
        <f t="shared" si="56"/>
        <v>20-30years</v>
      </c>
      <c r="P910">
        <v>60</v>
      </c>
      <c r="Q910" t="s">
        <v>10219</v>
      </c>
      <c r="R910" t="s">
        <v>97</v>
      </c>
      <c r="S910" t="s">
        <v>75</v>
      </c>
      <c r="T910">
        <v>2015</v>
      </c>
      <c r="U910">
        <v>3</v>
      </c>
      <c r="V910" t="s">
        <v>98</v>
      </c>
      <c r="W910" t="s">
        <v>99</v>
      </c>
      <c r="X910">
        <v>17</v>
      </c>
      <c r="Y910" t="s">
        <v>78</v>
      </c>
      <c r="Z910" t="s">
        <v>79</v>
      </c>
      <c r="AA910">
        <v>2.37</v>
      </c>
      <c r="AB910" t="str">
        <f t="shared" si="57"/>
        <v>0-5years</v>
      </c>
      <c r="AC910">
        <v>157663</v>
      </c>
      <c r="AD910" t="str">
        <f t="shared" si="58"/>
        <v>1.50lac-1.60lac</v>
      </c>
      <c r="AE910" s="3">
        <v>0.15</v>
      </c>
      <c r="AF910" s="3" t="str">
        <f t="shared" si="59"/>
        <v>10-15%</v>
      </c>
      <c r="AG910" t="s">
        <v>10220</v>
      </c>
      <c r="AH910" t="s">
        <v>10221</v>
      </c>
      <c r="AI910" t="s">
        <v>10222</v>
      </c>
      <c r="AJ910" t="s">
        <v>206</v>
      </c>
      <c r="AK910" t="s">
        <v>10222</v>
      </c>
      <c r="AL910" t="s">
        <v>301</v>
      </c>
      <c r="AM910">
        <v>50392</v>
      </c>
      <c r="AN910" t="s">
        <v>85</v>
      </c>
      <c r="AO910" t="s">
        <v>10223</v>
      </c>
      <c r="AP910" t="s">
        <v>10224</v>
      </c>
    </row>
    <row r="911" spans="1:42" x14ac:dyDescent="0.35">
      <c r="A911">
        <v>452967</v>
      </c>
      <c r="B911" t="s">
        <v>271</v>
      </c>
      <c r="C911" t="s">
        <v>10225</v>
      </c>
      <c r="D911" t="s">
        <v>383</v>
      </c>
      <c r="E911" t="s">
        <v>1820</v>
      </c>
      <c r="F911" t="s">
        <v>67</v>
      </c>
      <c r="G911" t="s">
        <v>10226</v>
      </c>
      <c r="H911" t="s">
        <v>9591</v>
      </c>
      <c r="I911" t="s">
        <v>10227</v>
      </c>
      <c r="J911" t="s">
        <v>10228</v>
      </c>
      <c r="K911" t="s">
        <v>3317</v>
      </c>
      <c r="L911" s="1">
        <v>33150</v>
      </c>
      <c r="M911" s="2">
        <v>0.75638888888888889</v>
      </c>
      <c r="N911">
        <v>27.32</v>
      </c>
      <c r="O911" t="str">
        <f t="shared" si="56"/>
        <v>20-30years</v>
      </c>
      <c r="P911">
        <v>82</v>
      </c>
      <c r="Q911" t="s">
        <v>10229</v>
      </c>
      <c r="R911" t="s">
        <v>97</v>
      </c>
      <c r="S911" t="s">
        <v>75</v>
      </c>
      <c r="T911">
        <v>2017</v>
      </c>
      <c r="U911">
        <v>1</v>
      </c>
      <c r="V911" t="s">
        <v>293</v>
      </c>
      <c r="W911" t="s">
        <v>294</v>
      </c>
      <c r="X911">
        <v>19</v>
      </c>
      <c r="Y911" t="s">
        <v>156</v>
      </c>
      <c r="Z911" t="s">
        <v>157</v>
      </c>
      <c r="AA911">
        <v>0.52</v>
      </c>
      <c r="AB911" t="str">
        <f t="shared" si="57"/>
        <v>0-5years</v>
      </c>
      <c r="AC911">
        <v>102546</v>
      </c>
      <c r="AD911" t="str">
        <f t="shared" si="58"/>
        <v>1lac-1.10lac</v>
      </c>
      <c r="AE911" s="3">
        <v>0.02</v>
      </c>
      <c r="AF911" s="3" t="str">
        <f t="shared" si="59"/>
        <v>0-5%</v>
      </c>
      <c r="AG911" t="s">
        <v>10230</v>
      </c>
      <c r="AH911" t="s">
        <v>10231</v>
      </c>
      <c r="AI911" t="s">
        <v>10232</v>
      </c>
      <c r="AJ911" t="s">
        <v>2719</v>
      </c>
      <c r="AK911" t="s">
        <v>10232</v>
      </c>
      <c r="AL911" t="s">
        <v>471</v>
      </c>
      <c r="AM911">
        <v>4037</v>
      </c>
      <c r="AN911" t="s">
        <v>237</v>
      </c>
      <c r="AO911" t="s">
        <v>10233</v>
      </c>
      <c r="AP911" t="s">
        <v>10234</v>
      </c>
    </row>
    <row r="912" spans="1:42" x14ac:dyDescent="0.35">
      <c r="A912">
        <v>407464</v>
      </c>
      <c r="B912" t="s">
        <v>63</v>
      </c>
      <c r="C912" t="s">
        <v>10235</v>
      </c>
      <c r="D912" t="s">
        <v>196</v>
      </c>
      <c r="E912" t="s">
        <v>10236</v>
      </c>
      <c r="F912" t="s">
        <v>67</v>
      </c>
      <c r="G912" t="s">
        <v>10237</v>
      </c>
      <c r="H912" t="s">
        <v>9591</v>
      </c>
      <c r="I912" t="s">
        <v>10238</v>
      </c>
      <c r="J912" t="s">
        <v>10239</v>
      </c>
      <c r="K912" t="s">
        <v>6409</v>
      </c>
      <c r="L912" t="s">
        <v>10240</v>
      </c>
      <c r="M912" s="2">
        <v>0.49880787037037039</v>
      </c>
      <c r="N912">
        <v>51.89</v>
      </c>
      <c r="O912" t="str">
        <f t="shared" si="56"/>
        <v>50-60years</v>
      </c>
      <c r="P912">
        <v>89</v>
      </c>
      <c r="Q912" t="s">
        <v>10241</v>
      </c>
      <c r="R912" t="s">
        <v>49</v>
      </c>
      <c r="S912" t="s">
        <v>50</v>
      </c>
      <c r="T912">
        <v>2007</v>
      </c>
      <c r="U912">
        <v>11</v>
      </c>
      <c r="V912" t="s">
        <v>154</v>
      </c>
      <c r="W912" t="s">
        <v>155</v>
      </c>
      <c r="X912">
        <v>25</v>
      </c>
      <c r="Y912" t="s">
        <v>578</v>
      </c>
      <c r="Z912" t="s">
        <v>579</v>
      </c>
      <c r="AA912">
        <v>9.68</v>
      </c>
      <c r="AB912" t="str">
        <f t="shared" si="57"/>
        <v>5-10years</v>
      </c>
      <c r="AC912">
        <v>186558</v>
      </c>
      <c r="AD912" t="str">
        <f t="shared" si="58"/>
        <v>1.80lac-1.90lac</v>
      </c>
      <c r="AE912" s="3">
        <v>0.1</v>
      </c>
      <c r="AF912" s="3" t="str">
        <f t="shared" si="59"/>
        <v>5-10%</v>
      </c>
      <c r="AG912" t="s">
        <v>10242</v>
      </c>
      <c r="AH912" t="s">
        <v>10243</v>
      </c>
      <c r="AI912" t="s">
        <v>10244</v>
      </c>
      <c r="AJ912" t="s">
        <v>10245</v>
      </c>
      <c r="AK912" t="s">
        <v>10244</v>
      </c>
      <c r="AL912" t="s">
        <v>177</v>
      </c>
      <c r="AM912">
        <v>79313</v>
      </c>
      <c r="AN912" t="s">
        <v>107</v>
      </c>
      <c r="AO912" t="s">
        <v>10246</v>
      </c>
      <c r="AP912" t="s">
        <v>10247</v>
      </c>
    </row>
    <row r="913" spans="1:42" x14ac:dyDescent="0.35">
      <c r="A913">
        <v>871827</v>
      </c>
      <c r="B913" t="s">
        <v>63</v>
      </c>
      <c r="C913" t="s">
        <v>10248</v>
      </c>
      <c r="D913" t="s">
        <v>1828</v>
      </c>
      <c r="E913" t="s">
        <v>7433</v>
      </c>
      <c r="F913" t="s">
        <v>67</v>
      </c>
      <c r="G913" t="s">
        <v>10249</v>
      </c>
      <c r="H913" t="s">
        <v>9591</v>
      </c>
      <c r="I913" t="s">
        <v>10250</v>
      </c>
      <c r="J913" t="s">
        <v>10251</v>
      </c>
      <c r="K913" t="s">
        <v>6793</v>
      </c>
      <c r="L913" s="1">
        <v>26429</v>
      </c>
      <c r="M913" s="2">
        <v>0.55667824074074079</v>
      </c>
      <c r="N913">
        <v>44.84</v>
      </c>
      <c r="O913" t="str">
        <f t="shared" si="56"/>
        <v>40-50years</v>
      </c>
      <c r="P913">
        <v>61</v>
      </c>
      <c r="Q913" s="1">
        <v>37196</v>
      </c>
      <c r="R913" t="s">
        <v>97</v>
      </c>
      <c r="S913" t="s">
        <v>75</v>
      </c>
      <c r="T913">
        <v>2001</v>
      </c>
      <c r="U913">
        <v>1</v>
      </c>
      <c r="V913" t="s">
        <v>293</v>
      </c>
      <c r="W913" t="s">
        <v>294</v>
      </c>
      <c r="X913">
        <v>11</v>
      </c>
      <c r="Y913" t="s">
        <v>156</v>
      </c>
      <c r="Z913" t="s">
        <v>157</v>
      </c>
      <c r="AA913">
        <v>16.55</v>
      </c>
      <c r="AB913" t="str">
        <f t="shared" si="57"/>
        <v>15-20years</v>
      </c>
      <c r="AC913">
        <v>88536</v>
      </c>
      <c r="AD913" t="str">
        <f t="shared" si="58"/>
        <v>80k-90k</v>
      </c>
      <c r="AE913" s="3">
        <v>0.06</v>
      </c>
      <c r="AF913" s="3" t="str">
        <f t="shared" si="59"/>
        <v>5-10%</v>
      </c>
      <c r="AG913" t="s">
        <v>10252</v>
      </c>
      <c r="AH913" t="s">
        <v>10253</v>
      </c>
      <c r="AI913" t="s">
        <v>10254</v>
      </c>
      <c r="AJ913" t="s">
        <v>10255</v>
      </c>
      <c r="AK913" t="s">
        <v>10254</v>
      </c>
      <c r="AL913" t="s">
        <v>1063</v>
      </c>
      <c r="AM913">
        <v>44888</v>
      </c>
      <c r="AN913" t="s">
        <v>85</v>
      </c>
      <c r="AO913" t="s">
        <v>10256</v>
      </c>
      <c r="AP913" t="s">
        <v>10257</v>
      </c>
    </row>
    <row r="914" spans="1:42" x14ac:dyDescent="0.35">
      <c r="A914">
        <v>884068</v>
      </c>
      <c r="B914" t="s">
        <v>271</v>
      </c>
      <c r="C914" t="s">
        <v>10258</v>
      </c>
      <c r="D914" t="s">
        <v>211</v>
      </c>
      <c r="E914" t="s">
        <v>5722</v>
      </c>
      <c r="F914" t="s">
        <v>67</v>
      </c>
      <c r="G914" t="s">
        <v>10259</v>
      </c>
      <c r="H914" t="s">
        <v>9591</v>
      </c>
      <c r="I914" t="s">
        <v>10260</v>
      </c>
      <c r="J914" t="s">
        <v>10261</v>
      </c>
      <c r="K914" t="s">
        <v>7397</v>
      </c>
      <c r="L914" s="1">
        <v>23533</v>
      </c>
      <c r="M914" s="2">
        <v>0.4989467592592593</v>
      </c>
      <c r="N914">
        <v>53.26</v>
      </c>
      <c r="O914" t="str">
        <f t="shared" si="56"/>
        <v>50-60years</v>
      </c>
      <c r="P914">
        <v>88</v>
      </c>
      <c r="Q914" s="1">
        <v>38996</v>
      </c>
      <c r="R914" t="s">
        <v>74</v>
      </c>
      <c r="S914" t="s">
        <v>75</v>
      </c>
      <c r="T914">
        <v>2006</v>
      </c>
      <c r="U914">
        <v>6</v>
      </c>
      <c r="V914" t="s">
        <v>344</v>
      </c>
      <c r="W914" t="s">
        <v>345</v>
      </c>
      <c r="X914">
        <v>10</v>
      </c>
      <c r="Y914" t="s">
        <v>53</v>
      </c>
      <c r="Z914" t="s">
        <v>54</v>
      </c>
      <c r="AA914">
        <v>11.14</v>
      </c>
      <c r="AB914" t="str">
        <f t="shared" si="57"/>
        <v>10-15years</v>
      </c>
      <c r="AC914">
        <v>190560</v>
      </c>
      <c r="AD914" t="str">
        <f t="shared" si="58"/>
        <v>1.90lac-2lac</v>
      </c>
      <c r="AE914" s="3">
        <v>0.09</v>
      </c>
      <c r="AF914" s="3" t="str">
        <f t="shared" si="59"/>
        <v>5-10%</v>
      </c>
      <c r="AG914" t="s">
        <v>10262</v>
      </c>
      <c r="AH914" t="s">
        <v>10263</v>
      </c>
      <c r="AI914" t="s">
        <v>10264</v>
      </c>
      <c r="AJ914" t="s">
        <v>10264</v>
      </c>
      <c r="AK914" t="s">
        <v>10264</v>
      </c>
      <c r="AL914" t="s">
        <v>252</v>
      </c>
      <c r="AM914">
        <v>94141</v>
      </c>
      <c r="AN914" t="s">
        <v>60</v>
      </c>
      <c r="AO914" t="s">
        <v>10265</v>
      </c>
      <c r="AP914" t="s">
        <v>10266</v>
      </c>
    </row>
    <row r="915" spans="1:42" x14ac:dyDescent="0.35">
      <c r="A915">
        <v>131361</v>
      </c>
      <c r="B915" t="s">
        <v>38</v>
      </c>
      <c r="C915" t="s">
        <v>10267</v>
      </c>
      <c r="D915" t="s">
        <v>40</v>
      </c>
      <c r="E915" t="s">
        <v>1124</v>
      </c>
      <c r="F915" t="s">
        <v>42</v>
      </c>
      <c r="G915" t="s">
        <v>10268</v>
      </c>
      <c r="H915" t="s">
        <v>9591</v>
      </c>
      <c r="I915" t="s">
        <v>10269</v>
      </c>
      <c r="J915" t="s">
        <v>10270</v>
      </c>
      <c r="K915" t="s">
        <v>10271</v>
      </c>
      <c r="L915" s="1">
        <v>23075</v>
      </c>
      <c r="M915" s="2">
        <v>0.34250000000000003</v>
      </c>
      <c r="N915">
        <v>54.27</v>
      </c>
      <c r="O915" t="str">
        <f t="shared" si="56"/>
        <v>50-60years</v>
      </c>
      <c r="P915">
        <v>59</v>
      </c>
      <c r="Q915" s="1">
        <v>34487</v>
      </c>
      <c r="R915" t="s">
        <v>97</v>
      </c>
      <c r="S915" t="s">
        <v>75</v>
      </c>
      <c r="T915">
        <v>1994</v>
      </c>
      <c r="U915">
        <v>2</v>
      </c>
      <c r="V915" t="s">
        <v>120</v>
      </c>
      <c r="W915" t="s">
        <v>121</v>
      </c>
      <c r="X915">
        <v>6</v>
      </c>
      <c r="Y915" t="s">
        <v>578</v>
      </c>
      <c r="Z915" t="s">
        <v>579</v>
      </c>
      <c r="AA915">
        <v>23.49</v>
      </c>
      <c r="AB915" t="str">
        <f t="shared" si="57"/>
        <v>20-30years</v>
      </c>
      <c r="AC915">
        <v>130614</v>
      </c>
      <c r="AD915" t="str">
        <f t="shared" si="58"/>
        <v>1.30lac-1.40lac</v>
      </c>
      <c r="AE915" s="3">
        <v>0.22</v>
      </c>
      <c r="AF915" s="3" t="str">
        <f t="shared" si="59"/>
        <v>20-25%</v>
      </c>
      <c r="AG915" t="s">
        <v>10272</v>
      </c>
      <c r="AH915" t="s">
        <v>10273</v>
      </c>
      <c r="AI915" t="s">
        <v>1585</v>
      </c>
      <c r="AJ915" t="s">
        <v>1586</v>
      </c>
      <c r="AK915" t="s">
        <v>1585</v>
      </c>
      <c r="AL915" t="s">
        <v>268</v>
      </c>
      <c r="AM915">
        <v>97282</v>
      </c>
      <c r="AN915" t="s">
        <v>60</v>
      </c>
      <c r="AO915" t="s">
        <v>10274</v>
      </c>
      <c r="AP915" t="s">
        <v>10275</v>
      </c>
    </row>
    <row r="916" spans="1:42" x14ac:dyDescent="0.35">
      <c r="A916">
        <v>259652</v>
      </c>
      <c r="B916" t="s">
        <v>63</v>
      </c>
      <c r="C916" t="s">
        <v>1576</v>
      </c>
      <c r="D916" t="s">
        <v>383</v>
      </c>
      <c r="E916" t="s">
        <v>9454</v>
      </c>
      <c r="F916" t="s">
        <v>67</v>
      </c>
      <c r="G916" t="s">
        <v>10276</v>
      </c>
      <c r="H916" t="s">
        <v>9591</v>
      </c>
      <c r="I916" t="s">
        <v>10277</v>
      </c>
      <c r="J916" t="s">
        <v>10278</v>
      </c>
      <c r="K916" t="s">
        <v>10279</v>
      </c>
      <c r="L916" s="1">
        <v>30356</v>
      </c>
      <c r="M916" s="2">
        <v>0.68821759259259263</v>
      </c>
      <c r="N916">
        <v>33.93</v>
      </c>
      <c r="O916" t="str">
        <f t="shared" si="56"/>
        <v>30-40years</v>
      </c>
      <c r="P916">
        <v>74</v>
      </c>
      <c r="Q916" s="1">
        <v>38385</v>
      </c>
      <c r="R916" t="s">
        <v>97</v>
      </c>
      <c r="S916" t="s">
        <v>75</v>
      </c>
      <c r="T916">
        <v>2005</v>
      </c>
      <c r="U916">
        <v>2</v>
      </c>
      <c r="V916" t="s">
        <v>120</v>
      </c>
      <c r="W916" t="s">
        <v>121</v>
      </c>
      <c r="X916">
        <v>2</v>
      </c>
      <c r="Y916" t="s">
        <v>295</v>
      </c>
      <c r="Z916" t="s">
        <v>296</v>
      </c>
      <c r="AA916">
        <v>12.49</v>
      </c>
      <c r="AB916" t="str">
        <f t="shared" si="57"/>
        <v>10-15years</v>
      </c>
      <c r="AC916">
        <v>82080</v>
      </c>
      <c r="AD916" t="str">
        <f t="shared" si="58"/>
        <v>80k-90k</v>
      </c>
      <c r="AE916" s="3">
        <v>0.11</v>
      </c>
      <c r="AF916" s="3" t="str">
        <f t="shared" si="59"/>
        <v>10-15%</v>
      </c>
      <c r="AG916" t="s">
        <v>10280</v>
      </c>
      <c r="AH916" t="s">
        <v>10281</v>
      </c>
      <c r="AI916" t="s">
        <v>10282</v>
      </c>
      <c r="AJ916" t="s">
        <v>2326</v>
      </c>
      <c r="AK916" t="s">
        <v>10282</v>
      </c>
      <c r="AL916" t="s">
        <v>207</v>
      </c>
      <c r="AM916">
        <v>37831</v>
      </c>
      <c r="AN916" t="s">
        <v>107</v>
      </c>
      <c r="AO916" t="s">
        <v>10283</v>
      </c>
      <c r="AP916" t="s">
        <v>10284</v>
      </c>
    </row>
    <row r="917" spans="1:42" x14ac:dyDescent="0.35">
      <c r="A917">
        <v>430932</v>
      </c>
      <c r="B917" t="s">
        <v>128</v>
      </c>
      <c r="C917" t="s">
        <v>10285</v>
      </c>
      <c r="D917" t="s">
        <v>273</v>
      </c>
      <c r="E917" t="s">
        <v>90</v>
      </c>
      <c r="F917" t="s">
        <v>67</v>
      </c>
      <c r="G917" t="s">
        <v>10286</v>
      </c>
      <c r="H917" t="s">
        <v>9591</v>
      </c>
      <c r="I917" t="s">
        <v>10287</v>
      </c>
      <c r="J917" t="s">
        <v>10288</v>
      </c>
      <c r="K917" t="s">
        <v>5777</v>
      </c>
      <c r="L917" s="1">
        <v>30441</v>
      </c>
      <c r="M917" s="2">
        <v>2.4756944444444443E-2</v>
      </c>
      <c r="N917">
        <v>34.25</v>
      </c>
      <c r="O917" t="str">
        <f t="shared" si="56"/>
        <v>30-40years</v>
      </c>
      <c r="P917">
        <v>70</v>
      </c>
      <c r="Q917" s="1">
        <v>38534</v>
      </c>
      <c r="R917" t="s">
        <v>97</v>
      </c>
      <c r="S917" t="s">
        <v>75</v>
      </c>
      <c r="T917">
        <v>2005</v>
      </c>
      <c r="U917">
        <v>1</v>
      </c>
      <c r="V917" t="s">
        <v>293</v>
      </c>
      <c r="W917" t="s">
        <v>294</v>
      </c>
      <c r="X917">
        <v>7</v>
      </c>
      <c r="Y917" t="s">
        <v>279</v>
      </c>
      <c r="Z917" t="s">
        <v>280</v>
      </c>
      <c r="AA917">
        <v>12.56</v>
      </c>
      <c r="AB917" t="str">
        <f t="shared" si="57"/>
        <v>10-15years</v>
      </c>
      <c r="AC917">
        <v>182789</v>
      </c>
      <c r="AD917" t="str">
        <f t="shared" si="58"/>
        <v>1.80lac-1.90lac</v>
      </c>
      <c r="AE917" s="3">
        <v>0.1</v>
      </c>
      <c r="AF917" s="3" t="str">
        <f t="shared" si="59"/>
        <v>5-10%</v>
      </c>
      <c r="AG917" t="s">
        <v>10289</v>
      </c>
      <c r="AH917" t="s">
        <v>10290</v>
      </c>
      <c r="AI917" t="s">
        <v>10291</v>
      </c>
      <c r="AJ917" t="s">
        <v>8590</v>
      </c>
      <c r="AK917" t="s">
        <v>10291</v>
      </c>
      <c r="AL917" t="s">
        <v>541</v>
      </c>
      <c r="AM917">
        <v>82638</v>
      </c>
      <c r="AN917" t="s">
        <v>60</v>
      </c>
      <c r="AO917" t="s">
        <v>10292</v>
      </c>
      <c r="AP917" t="s">
        <v>10293</v>
      </c>
    </row>
    <row r="918" spans="1:42" x14ac:dyDescent="0.35">
      <c r="A918">
        <v>637522</v>
      </c>
      <c r="B918" t="s">
        <v>128</v>
      </c>
      <c r="C918" t="s">
        <v>10294</v>
      </c>
      <c r="D918" t="s">
        <v>354</v>
      </c>
      <c r="E918" t="s">
        <v>1880</v>
      </c>
      <c r="F918" t="s">
        <v>67</v>
      </c>
      <c r="G918" t="s">
        <v>10295</v>
      </c>
      <c r="H918" t="s">
        <v>9591</v>
      </c>
      <c r="I918" t="s">
        <v>10296</v>
      </c>
      <c r="J918" t="s">
        <v>10297</v>
      </c>
      <c r="K918" t="s">
        <v>4115</v>
      </c>
      <c r="L918" t="s">
        <v>10298</v>
      </c>
      <c r="M918" s="2">
        <v>0.95284722222222218</v>
      </c>
      <c r="N918">
        <v>30.78</v>
      </c>
      <c r="O918" t="str">
        <f t="shared" si="56"/>
        <v>30-40years</v>
      </c>
      <c r="P918">
        <v>60</v>
      </c>
      <c r="Q918" t="s">
        <v>10299</v>
      </c>
      <c r="R918" t="s">
        <v>74</v>
      </c>
      <c r="S918" t="s">
        <v>75</v>
      </c>
      <c r="T918">
        <v>2017</v>
      </c>
      <c r="U918">
        <v>4</v>
      </c>
      <c r="V918" t="s">
        <v>76</v>
      </c>
      <c r="W918" t="s">
        <v>77</v>
      </c>
      <c r="X918">
        <v>28</v>
      </c>
      <c r="Y918" t="s">
        <v>279</v>
      </c>
      <c r="Z918" t="s">
        <v>280</v>
      </c>
      <c r="AA918">
        <v>0.25</v>
      </c>
      <c r="AB918" t="str">
        <f t="shared" si="57"/>
        <v>0-5years</v>
      </c>
      <c r="AC918">
        <v>125341</v>
      </c>
      <c r="AD918" t="str">
        <f t="shared" si="58"/>
        <v>1.20lac-1.30lac</v>
      </c>
      <c r="AE918" s="3">
        <v>0.13</v>
      </c>
      <c r="AF918" s="3" t="str">
        <f t="shared" si="59"/>
        <v>10-15%</v>
      </c>
      <c r="AG918" t="s">
        <v>10300</v>
      </c>
      <c r="AH918" t="s">
        <v>10301</v>
      </c>
      <c r="AI918" t="s">
        <v>10302</v>
      </c>
      <c r="AJ918" t="s">
        <v>10303</v>
      </c>
      <c r="AK918" t="s">
        <v>10302</v>
      </c>
      <c r="AL918" t="s">
        <v>177</v>
      </c>
      <c r="AM918">
        <v>79540</v>
      </c>
      <c r="AN918" t="s">
        <v>107</v>
      </c>
      <c r="AO918" t="s">
        <v>10304</v>
      </c>
      <c r="AP918" t="s">
        <v>10305</v>
      </c>
    </row>
    <row r="919" spans="1:42" x14ac:dyDescent="0.35">
      <c r="A919">
        <v>467568</v>
      </c>
      <c r="B919" t="s">
        <v>240</v>
      </c>
      <c r="C919" t="s">
        <v>10306</v>
      </c>
      <c r="D919" t="s">
        <v>42</v>
      </c>
      <c r="E919" t="s">
        <v>2963</v>
      </c>
      <c r="F919" t="s">
        <v>67</v>
      </c>
      <c r="G919" t="s">
        <v>10307</v>
      </c>
      <c r="H919" t="s">
        <v>9591</v>
      </c>
      <c r="I919" t="s">
        <v>10308</v>
      </c>
      <c r="J919" t="s">
        <v>10309</v>
      </c>
      <c r="K919" t="s">
        <v>3854</v>
      </c>
      <c r="L919" t="s">
        <v>10310</v>
      </c>
      <c r="M919" s="2">
        <v>0.28729166666666667</v>
      </c>
      <c r="N919">
        <v>38.96</v>
      </c>
      <c r="O919" t="str">
        <f t="shared" si="56"/>
        <v>30-40years</v>
      </c>
      <c r="P919">
        <v>90</v>
      </c>
      <c r="Q919" s="1">
        <v>39853</v>
      </c>
      <c r="R919" t="s">
        <v>327</v>
      </c>
      <c r="S919" t="s">
        <v>50</v>
      </c>
      <c r="T919">
        <v>2009</v>
      </c>
      <c r="U919">
        <v>9</v>
      </c>
      <c r="V919" t="s">
        <v>328</v>
      </c>
      <c r="W919" t="s">
        <v>329</v>
      </c>
      <c r="X919">
        <v>2</v>
      </c>
      <c r="Y919" t="s">
        <v>295</v>
      </c>
      <c r="Z919" t="s">
        <v>296</v>
      </c>
      <c r="AA919">
        <v>7.91</v>
      </c>
      <c r="AB919" t="str">
        <f t="shared" si="57"/>
        <v>5-10years</v>
      </c>
      <c r="AC919">
        <v>193651</v>
      </c>
      <c r="AD919" t="str">
        <f t="shared" si="58"/>
        <v>1.90lac-2lac</v>
      </c>
      <c r="AE919" s="3">
        <v>0.3</v>
      </c>
      <c r="AF919" s="3" t="str">
        <f t="shared" si="59"/>
        <v>25-30%</v>
      </c>
      <c r="AG919" t="s">
        <v>10311</v>
      </c>
      <c r="AH919" t="s">
        <v>10312</v>
      </c>
      <c r="AI919" t="s">
        <v>10313</v>
      </c>
      <c r="AJ919" t="s">
        <v>4026</v>
      </c>
      <c r="AK919" t="s">
        <v>10313</v>
      </c>
      <c r="AL919" t="s">
        <v>317</v>
      </c>
      <c r="AM919">
        <v>74644</v>
      </c>
      <c r="AN919" t="s">
        <v>107</v>
      </c>
      <c r="AO919" t="s">
        <v>10314</v>
      </c>
      <c r="AP919" t="s">
        <v>10315</v>
      </c>
    </row>
    <row r="920" spans="1:42" x14ac:dyDescent="0.35">
      <c r="A920">
        <v>683539</v>
      </c>
      <c r="B920" t="s">
        <v>63</v>
      </c>
      <c r="C920" t="s">
        <v>10316</v>
      </c>
      <c r="D920" t="s">
        <v>65</v>
      </c>
      <c r="E920" t="s">
        <v>1425</v>
      </c>
      <c r="F920" t="s">
        <v>67</v>
      </c>
      <c r="G920" t="s">
        <v>10317</v>
      </c>
      <c r="H920" t="s">
        <v>9591</v>
      </c>
      <c r="I920" t="s">
        <v>10318</v>
      </c>
      <c r="J920" t="s">
        <v>10319</v>
      </c>
      <c r="K920" t="s">
        <v>4115</v>
      </c>
      <c r="L920" s="1">
        <v>21765</v>
      </c>
      <c r="M920" s="2">
        <v>0.3654513888888889</v>
      </c>
      <c r="N920">
        <v>58.43</v>
      </c>
      <c r="O920" t="str">
        <f t="shared" si="56"/>
        <v>50-60years</v>
      </c>
      <c r="P920">
        <v>77</v>
      </c>
      <c r="Q920" t="s">
        <v>10320</v>
      </c>
      <c r="R920" t="s">
        <v>74</v>
      </c>
      <c r="S920" t="s">
        <v>75</v>
      </c>
      <c r="T920">
        <v>2014</v>
      </c>
      <c r="U920">
        <v>4</v>
      </c>
      <c r="V920" t="s">
        <v>76</v>
      </c>
      <c r="W920" t="s">
        <v>77</v>
      </c>
      <c r="X920">
        <v>30</v>
      </c>
      <c r="Y920" t="s">
        <v>295</v>
      </c>
      <c r="Z920" t="s">
        <v>296</v>
      </c>
      <c r="AA920">
        <v>3.25</v>
      </c>
      <c r="AB920" t="str">
        <f t="shared" si="57"/>
        <v>0-5years</v>
      </c>
      <c r="AC920">
        <v>170822</v>
      </c>
      <c r="AD920" t="str">
        <f t="shared" si="58"/>
        <v>1.70lac-1.80lac</v>
      </c>
      <c r="AE920" s="3">
        <v>0.03</v>
      </c>
      <c r="AF920" s="3" t="str">
        <f t="shared" si="59"/>
        <v>0-5%</v>
      </c>
      <c r="AG920" t="s">
        <v>10321</v>
      </c>
      <c r="AH920" t="s">
        <v>10322</v>
      </c>
      <c r="AI920" t="s">
        <v>8022</v>
      </c>
      <c r="AJ920" t="s">
        <v>5399</v>
      </c>
      <c r="AK920" t="s">
        <v>8022</v>
      </c>
      <c r="AL920" t="s">
        <v>1652</v>
      </c>
      <c r="AM920">
        <v>55404</v>
      </c>
      <c r="AN920" t="s">
        <v>85</v>
      </c>
      <c r="AO920" t="s">
        <v>10323</v>
      </c>
      <c r="AP920" t="s">
        <v>10324</v>
      </c>
    </row>
    <row r="921" spans="1:42" x14ac:dyDescent="0.35">
      <c r="A921">
        <v>417301</v>
      </c>
      <c r="B921" t="s">
        <v>38</v>
      </c>
      <c r="C921" t="s">
        <v>5327</v>
      </c>
      <c r="D921" t="s">
        <v>415</v>
      </c>
      <c r="E921" t="s">
        <v>673</v>
      </c>
      <c r="F921" t="s">
        <v>42</v>
      </c>
      <c r="G921" t="s">
        <v>10325</v>
      </c>
      <c r="H921" t="s">
        <v>9591</v>
      </c>
      <c r="I921" t="s">
        <v>10326</v>
      </c>
      <c r="J921" t="s">
        <v>10327</v>
      </c>
      <c r="K921" t="s">
        <v>8582</v>
      </c>
      <c r="L921" s="1">
        <v>28529</v>
      </c>
      <c r="M921" s="2">
        <v>0.21934027777777776</v>
      </c>
      <c r="N921">
        <v>39.01</v>
      </c>
      <c r="O921" t="str">
        <f t="shared" si="56"/>
        <v>30-40years</v>
      </c>
      <c r="P921">
        <v>41</v>
      </c>
      <c r="Q921" t="s">
        <v>10328</v>
      </c>
      <c r="R921" t="s">
        <v>97</v>
      </c>
      <c r="S921" t="s">
        <v>75</v>
      </c>
      <c r="T921">
        <v>2006</v>
      </c>
      <c r="U921">
        <v>3</v>
      </c>
      <c r="V921" t="s">
        <v>98</v>
      </c>
      <c r="W921" t="s">
        <v>99</v>
      </c>
      <c r="X921">
        <v>27</v>
      </c>
      <c r="Y921" t="s">
        <v>100</v>
      </c>
      <c r="Z921" t="s">
        <v>101</v>
      </c>
      <c r="AA921">
        <v>11.35</v>
      </c>
      <c r="AB921" t="str">
        <f t="shared" si="57"/>
        <v>10-15years</v>
      </c>
      <c r="AC921">
        <v>83011</v>
      </c>
      <c r="AD921" t="str">
        <f t="shared" si="58"/>
        <v>80k-90k</v>
      </c>
      <c r="AE921" s="3">
        <v>0.26</v>
      </c>
      <c r="AF921" s="3" t="str">
        <f t="shared" si="59"/>
        <v>25-30%</v>
      </c>
      <c r="AG921" t="s">
        <v>10329</v>
      </c>
      <c r="AH921" t="s">
        <v>10330</v>
      </c>
      <c r="AI921" t="s">
        <v>10331</v>
      </c>
      <c r="AJ921" t="s">
        <v>10332</v>
      </c>
      <c r="AK921" t="s">
        <v>10331</v>
      </c>
      <c r="AL921" t="s">
        <v>2732</v>
      </c>
      <c r="AM921">
        <v>29078</v>
      </c>
      <c r="AN921" t="s">
        <v>107</v>
      </c>
      <c r="AO921" t="s">
        <v>10333</v>
      </c>
      <c r="AP921" t="s">
        <v>10334</v>
      </c>
    </row>
    <row r="922" spans="1:42" x14ac:dyDescent="0.35">
      <c r="A922">
        <v>682104</v>
      </c>
      <c r="B922" t="s">
        <v>110</v>
      </c>
      <c r="C922" t="s">
        <v>6759</v>
      </c>
      <c r="D922" t="s">
        <v>67</v>
      </c>
      <c r="E922" t="s">
        <v>3293</v>
      </c>
      <c r="F922" t="s">
        <v>42</v>
      </c>
      <c r="G922" t="s">
        <v>10335</v>
      </c>
      <c r="H922" t="s">
        <v>9591</v>
      </c>
      <c r="I922" t="s">
        <v>10336</v>
      </c>
      <c r="J922" t="s">
        <v>10337</v>
      </c>
      <c r="K922" t="s">
        <v>4786</v>
      </c>
      <c r="L922" t="s">
        <v>10338</v>
      </c>
      <c r="M922" s="2">
        <v>0.50605324074074076</v>
      </c>
      <c r="N922">
        <v>42.79</v>
      </c>
      <c r="O922" t="str">
        <f t="shared" si="56"/>
        <v>40-50years</v>
      </c>
      <c r="P922">
        <v>52</v>
      </c>
      <c r="Q922" t="s">
        <v>10339</v>
      </c>
      <c r="R922" t="s">
        <v>49</v>
      </c>
      <c r="S922" t="s">
        <v>50</v>
      </c>
      <c r="T922">
        <v>2005</v>
      </c>
      <c r="U922">
        <v>11</v>
      </c>
      <c r="V922" t="s">
        <v>154</v>
      </c>
      <c r="W922" t="s">
        <v>155</v>
      </c>
      <c r="X922">
        <v>20</v>
      </c>
      <c r="Y922" t="s">
        <v>578</v>
      </c>
      <c r="Z922" t="s">
        <v>579</v>
      </c>
      <c r="AA922">
        <v>11.69</v>
      </c>
      <c r="AB922" t="str">
        <f t="shared" si="57"/>
        <v>10-15years</v>
      </c>
      <c r="AC922">
        <v>125339</v>
      </c>
      <c r="AD922" t="str">
        <f t="shared" si="58"/>
        <v>1.20lac-1.30lac</v>
      </c>
      <c r="AE922" s="3">
        <v>0.27</v>
      </c>
      <c r="AF922" s="3" t="str">
        <f t="shared" si="59"/>
        <v>25-30%</v>
      </c>
      <c r="AG922" t="s">
        <v>10340</v>
      </c>
      <c r="AH922" t="s">
        <v>10341</v>
      </c>
      <c r="AI922" t="s">
        <v>3117</v>
      </c>
      <c r="AJ922" t="s">
        <v>3118</v>
      </c>
      <c r="AK922" t="s">
        <v>3117</v>
      </c>
      <c r="AL922" t="s">
        <v>986</v>
      </c>
      <c r="AM922">
        <v>7021</v>
      </c>
      <c r="AN922" t="s">
        <v>237</v>
      </c>
      <c r="AO922" t="s">
        <v>10342</v>
      </c>
      <c r="AP922" t="s">
        <v>10343</v>
      </c>
    </row>
    <row r="923" spans="1:42" x14ac:dyDescent="0.35">
      <c r="A923">
        <v>544977</v>
      </c>
      <c r="B923" t="s">
        <v>63</v>
      </c>
      <c r="C923" t="s">
        <v>10344</v>
      </c>
      <c r="D923" t="s">
        <v>130</v>
      </c>
      <c r="E923" t="s">
        <v>5273</v>
      </c>
      <c r="F923" t="s">
        <v>67</v>
      </c>
      <c r="G923" t="s">
        <v>10345</v>
      </c>
      <c r="H923" t="s">
        <v>9591</v>
      </c>
      <c r="I923" t="s">
        <v>10346</v>
      </c>
      <c r="J923" t="s">
        <v>10347</v>
      </c>
      <c r="K923" t="s">
        <v>954</v>
      </c>
      <c r="L923" s="1">
        <v>33249</v>
      </c>
      <c r="M923" s="2">
        <v>3.8171296296296293E-2</v>
      </c>
      <c r="N923">
        <v>25.76</v>
      </c>
      <c r="O923" t="str">
        <f t="shared" si="56"/>
        <v>20-30years</v>
      </c>
      <c r="P923">
        <v>77</v>
      </c>
      <c r="Q923" t="s">
        <v>10348</v>
      </c>
      <c r="R923" t="s">
        <v>49</v>
      </c>
      <c r="S923" t="s">
        <v>50</v>
      </c>
      <c r="T923">
        <v>2015</v>
      </c>
      <c r="U923">
        <v>10</v>
      </c>
      <c r="V923" t="s">
        <v>137</v>
      </c>
      <c r="W923" t="s">
        <v>138</v>
      </c>
      <c r="X923">
        <v>23</v>
      </c>
      <c r="Y923" t="s">
        <v>279</v>
      </c>
      <c r="Z923" t="s">
        <v>280</v>
      </c>
      <c r="AA923">
        <v>1.76</v>
      </c>
      <c r="AB923" t="str">
        <f t="shared" si="57"/>
        <v>0-5years</v>
      </c>
      <c r="AC923">
        <v>171667</v>
      </c>
      <c r="AD923" t="str">
        <f t="shared" si="58"/>
        <v>1.70lac-1.80lac</v>
      </c>
      <c r="AE923" s="3">
        <v>0.3</v>
      </c>
      <c r="AF923" s="3" t="str">
        <f t="shared" si="59"/>
        <v>25-30%</v>
      </c>
      <c r="AG923" t="s">
        <v>10349</v>
      </c>
      <c r="AH923" t="s">
        <v>10350</v>
      </c>
      <c r="AI923" t="s">
        <v>10351</v>
      </c>
      <c r="AJ923" t="s">
        <v>8334</v>
      </c>
      <c r="AK923" t="s">
        <v>10351</v>
      </c>
      <c r="AL923" t="s">
        <v>526</v>
      </c>
      <c r="AM923">
        <v>34120</v>
      </c>
      <c r="AN923" t="s">
        <v>107</v>
      </c>
      <c r="AO923" t="s">
        <v>10352</v>
      </c>
      <c r="AP923" t="s">
        <v>10353</v>
      </c>
    </row>
    <row r="924" spans="1:42" x14ac:dyDescent="0.35">
      <c r="A924">
        <v>928962</v>
      </c>
      <c r="B924" t="s">
        <v>63</v>
      </c>
      <c r="C924" t="s">
        <v>10354</v>
      </c>
      <c r="D924" t="s">
        <v>1424</v>
      </c>
      <c r="E924" t="s">
        <v>2617</v>
      </c>
      <c r="F924" t="s">
        <v>67</v>
      </c>
      <c r="G924" t="s">
        <v>10355</v>
      </c>
      <c r="H924" t="s">
        <v>9591</v>
      </c>
      <c r="I924" t="s">
        <v>10356</v>
      </c>
      <c r="J924" t="s">
        <v>10357</v>
      </c>
      <c r="K924" t="s">
        <v>1411</v>
      </c>
      <c r="L924" t="s">
        <v>10358</v>
      </c>
      <c r="M924" s="2">
        <v>0.33486111111111111</v>
      </c>
      <c r="N924">
        <v>56.9</v>
      </c>
      <c r="O924" t="str">
        <f t="shared" si="56"/>
        <v>50-60years</v>
      </c>
      <c r="P924">
        <v>57</v>
      </c>
      <c r="Q924" t="s">
        <v>10359</v>
      </c>
      <c r="R924" t="s">
        <v>327</v>
      </c>
      <c r="S924" t="s">
        <v>50</v>
      </c>
      <c r="T924">
        <v>2001</v>
      </c>
      <c r="U924">
        <v>8</v>
      </c>
      <c r="V924" t="s">
        <v>465</v>
      </c>
      <c r="W924" t="s">
        <v>466</v>
      </c>
      <c r="X924">
        <v>20</v>
      </c>
      <c r="Y924" t="s">
        <v>100</v>
      </c>
      <c r="Z924" t="s">
        <v>101</v>
      </c>
      <c r="AA924">
        <v>15.95</v>
      </c>
      <c r="AB924" t="str">
        <f t="shared" si="57"/>
        <v>15-20years</v>
      </c>
      <c r="AC924">
        <v>182752</v>
      </c>
      <c r="AD924" t="str">
        <f t="shared" si="58"/>
        <v>1.80lac-1.90lac</v>
      </c>
      <c r="AE924" s="3">
        <v>0.04</v>
      </c>
      <c r="AF924" s="3" t="str">
        <f t="shared" si="59"/>
        <v>0-5%</v>
      </c>
      <c r="AG924" t="s">
        <v>10360</v>
      </c>
      <c r="AH924" t="s">
        <v>10361</v>
      </c>
      <c r="AI924" t="s">
        <v>7330</v>
      </c>
      <c r="AJ924" t="s">
        <v>7330</v>
      </c>
      <c r="AK924" t="s">
        <v>7330</v>
      </c>
      <c r="AL924" t="s">
        <v>1677</v>
      </c>
      <c r="AM924">
        <v>36644</v>
      </c>
      <c r="AN924" t="s">
        <v>107</v>
      </c>
      <c r="AO924" t="s">
        <v>10362</v>
      </c>
      <c r="AP924" t="s">
        <v>10363</v>
      </c>
    </row>
    <row r="925" spans="1:42" x14ac:dyDescent="0.35">
      <c r="A925">
        <v>248088</v>
      </c>
      <c r="B925" t="s">
        <v>110</v>
      </c>
      <c r="C925" t="s">
        <v>10364</v>
      </c>
      <c r="D925" t="s">
        <v>383</v>
      </c>
      <c r="E925" t="s">
        <v>2023</v>
      </c>
      <c r="F925" t="s">
        <v>42</v>
      </c>
      <c r="G925" t="s">
        <v>10365</v>
      </c>
      <c r="H925" t="s">
        <v>9591</v>
      </c>
      <c r="I925" t="s">
        <v>10366</v>
      </c>
      <c r="J925" t="s">
        <v>10367</v>
      </c>
      <c r="K925" t="s">
        <v>7451</v>
      </c>
      <c r="L925" t="s">
        <v>10368</v>
      </c>
      <c r="M925" s="2">
        <v>0.87049768518518522</v>
      </c>
      <c r="N925">
        <v>27.64</v>
      </c>
      <c r="O925" t="str">
        <f t="shared" si="56"/>
        <v>20-30years</v>
      </c>
      <c r="P925">
        <v>47</v>
      </c>
      <c r="Q925" s="1">
        <v>41428</v>
      </c>
      <c r="R925" t="s">
        <v>97</v>
      </c>
      <c r="S925" t="s">
        <v>75</v>
      </c>
      <c r="T925">
        <v>2013</v>
      </c>
      <c r="U925">
        <v>3</v>
      </c>
      <c r="V925" t="s">
        <v>98</v>
      </c>
      <c r="W925" t="s">
        <v>99</v>
      </c>
      <c r="X925">
        <v>6</v>
      </c>
      <c r="Y925" t="s">
        <v>295</v>
      </c>
      <c r="Z925" t="s">
        <v>296</v>
      </c>
      <c r="AA925">
        <v>4.4000000000000004</v>
      </c>
      <c r="AB925" t="str">
        <f t="shared" si="57"/>
        <v>0-5years</v>
      </c>
      <c r="AC925">
        <v>89291</v>
      </c>
      <c r="AD925" t="str">
        <f t="shared" si="58"/>
        <v>80k-90k</v>
      </c>
      <c r="AE925" s="3">
        <v>0.27</v>
      </c>
      <c r="AF925" s="3" t="str">
        <f t="shared" si="59"/>
        <v>25-30%</v>
      </c>
      <c r="AG925" t="s">
        <v>10369</v>
      </c>
      <c r="AH925" t="s">
        <v>10370</v>
      </c>
      <c r="AI925" t="s">
        <v>10371</v>
      </c>
      <c r="AJ925" t="s">
        <v>701</v>
      </c>
      <c r="AK925" t="s">
        <v>10371</v>
      </c>
      <c r="AL925" t="s">
        <v>177</v>
      </c>
      <c r="AM925">
        <v>77629</v>
      </c>
      <c r="AN925" t="s">
        <v>107</v>
      </c>
      <c r="AO925" t="s">
        <v>10372</v>
      </c>
      <c r="AP925" t="s">
        <v>10373</v>
      </c>
    </row>
    <row r="926" spans="1:42" x14ac:dyDescent="0.35">
      <c r="A926">
        <v>599683</v>
      </c>
      <c r="B926" t="s">
        <v>63</v>
      </c>
      <c r="C926" t="s">
        <v>5412</v>
      </c>
      <c r="D926" t="s">
        <v>65</v>
      </c>
      <c r="E926" t="s">
        <v>1272</v>
      </c>
      <c r="F926" t="s">
        <v>67</v>
      </c>
      <c r="G926" t="s">
        <v>10374</v>
      </c>
      <c r="H926" t="s">
        <v>9591</v>
      </c>
      <c r="I926" t="s">
        <v>10375</v>
      </c>
      <c r="J926" t="s">
        <v>10376</v>
      </c>
      <c r="K926" t="s">
        <v>3916</v>
      </c>
      <c r="L926" s="1">
        <v>28376</v>
      </c>
      <c r="M926" s="2">
        <v>0.60339120370370369</v>
      </c>
      <c r="N926">
        <v>39.99</v>
      </c>
      <c r="O926" t="str">
        <f t="shared" si="56"/>
        <v>30-40years</v>
      </c>
      <c r="P926">
        <v>73</v>
      </c>
      <c r="Q926" t="s">
        <v>4188</v>
      </c>
      <c r="R926" t="s">
        <v>74</v>
      </c>
      <c r="S926" t="s">
        <v>75</v>
      </c>
      <c r="T926">
        <v>2014</v>
      </c>
      <c r="U926">
        <v>4</v>
      </c>
      <c r="V926" t="s">
        <v>76</v>
      </c>
      <c r="W926" t="s">
        <v>77</v>
      </c>
      <c r="X926">
        <v>29</v>
      </c>
      <c r="Y926" t="s">
        <v>78</v>
      </c>
      <c r="Z926" t="s">
        <v>79</v>
      </c>
      <c r="AA926">
        <v>3.25</v>
      </c>
      <c r="AB926" t="str">
        <f t="shared" si="57"/>
        <v>0-5years</v>
      </c>
      <c r="AC926">
        <v>180288</v>
      </c>
      <c r="AD926" t="str">
        <f t="shared" si="58"/>
        <v>1.80lac-1.90lac</v>
      </c>
      <c r="AE926" s="3">
        <v>0.22</v>
      </c>
      <c r="AF926" s="3" t="str">
        <f t="shared" si="59"/>
        <v>20-25%</v>
      </c>
      <c r="AG926" t="s">
        <v>10377</v>
      </c>
      <c r="AH926" t="s">
        <v>10378</v>
      </c>
      <c r="AI926" t="s">
        <v>10379</v>
      </c>
      <c r="AJ926" t="s">
        <v>10380</v>
      </c>
      <c r="AK926" t="s">
        <v>10379</v>
      </c>
      <c r="AL926" t="s">
        <v>568</v>
      </c>
      <c r="AM926">
        <v>72040</v>
      </c>
      <c r="AN926" t="s">
        <v>107</v>
      </c>
      <c r="AO926" t="s">
        <v>10381</v>
      </c>
      <c r="AP926" t="s">
        <v>10382</v>
      </c>
    </row>
    <row r="927" spans="1:42" x14ac:dyDescent="0.35">
      <c r="A927">
        <v>117980</v>
      </c>
      <c r="B927" t="s">
        <v>38</v>
      </c>
      <c r="C927" t="s">
        <v>603</v>
      </c>
      <c r="D927" t="s">
        <v>739</v>
      </c>
      <c r="E927" t="s">
        <v>4456</v>
      </c>
      <c r="F927" t="s">
        <v>42</v>
      </c>
      <c r="G927" t="s">
        <v>10383</v>
      </c>
      <c r="H927" t="s">
        <v>9591</v>
      </c>
      <c r="I927" t="s">
        <v>10384</v>
      </c>
      <c r="J927" t="s">
        <v>10385</v>
      </c>
      <c r="K927" t="s">
        <v>10386</v>
      </c>
      <c r="L927" t="s">
        <v>10387</v>
      </c>
      <c r="M927" s="2">
        <v>0.74026620370370377</v>
      </c>
      <c r="N927">
        <v>38.950000000000003</v>
      </c>
      <c r="O927" t="str">
        <f t="shared" si="56"/>
        <v>30-40years</v>
      </c>
      <c r="P927">
        <v>58</v>
      </c>
      <c r="Q927" t="s">
        <v>10388</v>
      </c>
      <c r="R927" t="s">
        <v>97</v>
      </c>
      <c r="S927" t="s">
        <v>75</v>
      </c>
      <c r="T927">
        <v>2015</v>
      </c>
      <c r="U927">
        <v>3</v>
      </c>
      <c r="V927" t="s">
        <v>98</v>
      </c>
      <c r="W927" t="s">
        <v>99</v>
      </c>
      <c r="X927">
        <v>24</v>
      </c>
      <c r="Y927" t="s">
        <v>78</v>
      </c>
      <c r="Z927" t="s">
        <v>79</v>
      </c>
      <c r="AA927">
        <v>2.35</v>
      </c>
      <c r="AB927" t="str">
        <f t="shared" si="57"/>
        <v>0-5years</v>
      </c>
      <c r="AC927">
        <v>145452</v>
      </c>
      <c r="AD927" t="str">
        <f t="shared" si="58"/>
        <v>1.40lac-1.50lac</v>
      </c>
      <c r="AE927" s="3">
        <v>0.02</v>
      </c>
      <c r="AF927" s="3" t="str">
        <f t="shared" si="59"/>
        <v>0-5%</v>
      </c>
      <c r="AG927" t="s">
        <v>10389</v>
      </c>
      <c r="AH927" t="s">
        <v>10390</v>
      </c>
      <c r="AI927" t="s">
        <v>10391</v>
      </c>
      <c r="AJ927" t="s">
        <v>4618</v>
      </c>
      <c r="AK927" t="s">
        <v>10391</v>
      </c>
      <c r="AL927" t="s">
        <v>2210</v>
      </c>
      <c r="AM927">
        <v>87831</v>
      </c>
      <c r="AN927" t="s">
        <v>60</v>
      </c>
      <c r="AO927" t="s">
        <v>10392</v>
      </c>
      <c r="AP927" t="s">
        <v>10393</v>
      </c>
    </row>
    <row r="928" spans="1:42" x14ac:dyDescent="0.35">
      <c r="A928">
        <v>899405</v>
      </c>
      <c r="B928" t="s">
        <v>63</v>
      </c>
      <c r="C928" t="s">
        <v>10394</v>
      </c>
      <c r="D928" t="s">
        <v>599</v>
      </c>
      <c r="E928" t="s">
        <v>705</v>
      </c>
      <c r="F928" t="s">
        <v>67</v>
      </c>
      <c r="G928" t="s">
        <v>10395</v>
      </c>
      <c r="H928" t="s">
        <v>9591</v>
      </c>
      <c r="I928" t="s">
        <v>10396</v>
      </c>
      <c r="J928" t="s">
        <v>10397</v>
      </c>
      <c r="K928" t="s">
        <v>5052</v>
      </c>
      <c r="L928" s="1">
        <v>23417</v>
      </c>
      <c r="M928" s="2">
        <v>0.42332175925925924</v>
      </c>
      <c r="N928">
        <v>52.85</v>
      </c>
      <c r="O928" t="str">
        <f t="shared" si="56"/>
        <v>50-60years</v>
      </c>
      <c r="P928">
        <v>64</v>
      </c>
      <c r="Q928" s="1">
        <v>34520</v>
      </c>
      <c r="R928" t="s">
        <v>74</v>
      </c>
      <c r="S928" t="s">
        <v>75</v>
      </c>
      <c r="T928">
        <v>1994</v>
      </c>
      <c r="U928">
        <v>5</v>
      </c>
      <c r="V928" t="s">
        <v>312</v>
      </c>
      <c r="W928" t="s">
        <v>312</v>
      </c>
      <c r="X928">
        <v>7</v>
      </c>
      <c r="Y928" t="s">
        <v>53</v>
      </c>
      <c r="Z928" t="s">
        <v>54</v>
      </c>
      <c r="AA928">
        <v>23.24</v>
      </c>
      <c r="AB928" t="str">
        <f t="shared" si="57"/>
        <v>20-30years</v>
      </c>
      <c r="AC928">
        <v>45497</v>
      </c>
      <c r="AD928" t="str">
        <f t="shared" si="58"/>
        <v>40k-50k</v>
      </c>
      <c r="AE928" s="3">
        <v>0.15</v>
      </c>
      <c r="AF928" s="3" t="str">
        <f t="shared" si="59"/>
        <v>10-15%</v>
      </c>
      <c r="AG928" t="s">
        <v>10398</v>
      </c>
      <c r="AH928" t="s">
        <v>10399</v>
      </c>
      <c r="AI928" t="s">
        <v>10400</v>
      </c>
      <c r="AJ928" t="s">
        <v>1640</v>
      </c>
      <c r="AK928" t="s">
        <v>10400</v>
      </c>
      <c r="AL928" t="s">
        <v>1202</v>
      </c>
      <c r="AM928">
        <v>3896</v>
      </c>
      <c r="AN928" t="s">
        <v>237</v>
      </c>
      <c r="AO928" t="s">
        <v>10401</v>
      </c>
      <c r="AP928" t="s">
        <v>10402</v>
      </c>
    </row>
    <row r="929" spans="1:42" x14ac:dyDescent="0.35">
      <c r="A929">
        <v>935067</v>
      </c>
      <c r="B929" t="s">
        <v>63</v>
      </c>
      <c r="C929" t="s">
        <v>5971</v>
      </c>
      <c r="D929" t="s">
        <v>1424</v>
      </c>
      <c r="E929" t="s">
        <v>367</v>
      </c>
      <c r="F929" t="s">
        <v>67</v>
      </c>
      <c r="G929" t="s">
        <v>10403</v>
      </c>
      <c r="H929" t="s">
        <v>9591</v>
      </c>
      <c r="I929" t="s">
        <v>10404</v>
      </c>
      <c r="J929" t="s">
        <v>10405</v>
      </c>
      <c r="K929" t="s">
        <v>9333</v>
      </c>
      <c r="L929" t="s">
        <v>10406</v>
      </c>
      <c r="M929" s="2">
        <v>0.13299768518518518</v>
      </c>
      <c r="N929">
        <v>55.79</v>
      </c>
      <c r="O929" t="str">
        <f t="shared" si="56"/>
        <v>50-60years</v>
      </c>
      <c r="P929">
        <v>84</v>
      </c>
      <c r="Q929" t="s">
        <v>10407</v>
      </c>
      <c r="R929" t="s">
        <v>74</v>
      </c>
      <c r="S929" t="s">
        <v>75</v>
      </c>
      <c r="T929">
        <v>2008</v>
      </c>
      <c r="U929">
        <v>5</v>
      </c>
      <c r="V929" t="s">
        <v>312</v>
      </c>
      <c r="W929" t="s">
        <v>312</v>
      </c>
      <c r="X929">
        <v>20</v>
      </c>
      <c r="Y929" t="s">
        <v>78</v>
      </c>
      <c r="Z929" t="s">
        <v>79</v>
      </c>
      <c r="AA929">
        <v>9.19</v>
      </c>
      <c r="AB929" t="str">
        <f t="shared" si="57"/>
        <v>5-10years</v>
      </c>
      <c r="AC929">
        <v>68748</v>
      </c>
      <c r="AD929" t="str">
        <f t="shared" si="58"/>
        <v>60k-70k</v>
      </c>
      <c r="AE929" s="3">
        <v>0.02</v>
      </c>
      <c r="AF929" s="3" t="str">
        <f t="shared" si="59"/>
        <v>0-5%</v>
      </c>
      <c r="AG929" t="s">
        <v>10408</v>
      </c>
      <c r="AH929" t="s">
        <v>10409</v>
      </c>
      <c r="AI929" t="s">
        <v>7996</v>
      </c>
      <c r="AJ929" t="s">
        <v>7110</v>
      </c>
      <c r="AK929" t="s">
        <v>7996</v>
      </c>
      <c r="AL929" t="s">
        <v>396</v>
      </c>
      <c r="AM929">
        <v>69151</v>
      </c>
      <c r="AN929" t="s">
        <v>85</v>
      </c>
      <c r="AO929" t="s">
        <v>10410</v>
      </c>
      <c r="AP929" t="s">
        <v>10411</v>
      </c>
    </row>
    <row r="930" spans="1:42" x14ac:dyDescent="0.35">
      <c r="A930">
        <v>521604</v>
      </c>
      <c r="B930" t="s">
        <v>128</v>
      </c>
      <c r="C930" t="s">
        <v>10412</v>
      </c>
      <c r="D930" t="s">
        <v>938</v>
      </c>
      <c r="E930" t="s">
        <v>5091</v>
      </c>
      <c r="F930" t="s">
        <v>67</v>
      </c>
      <c r="G930" t="s">
        <v>10413</v>
      </c>
      <c r="H930" t="s">
        <v>9591</v>
      </c>
      <c r="I930" t="s">
        <v>10414</v>
      </c>
      <c r="J930" t="s">
        <v>10415</v>
      </c>
      <c r="K930" t="s">
        <v>3257</v>
      </c>
      <c r="L930" s="1">
        <v>22709</v>
      </c>
      <c r="M930" s="2">
        <v>0.76450231481481479</v>
      </c>
      <c r="N930">
        <v>55.36</v>
      </c>
      <c r="O930" t="str">
        <f t="shared" si="56"/>
        <v>50-60years</v>
      </c>
      <c r="P930">
        <v>53</v>
      </c>
      <c r="Q930" t="s">
        <v>10416</v>
      </c>
      <c r="R930" t="s">
        <v>49</v>
      </c>
      <c r="S930" t="s">
        <v>50</v>
      </c>
      <c r="T930">
        <v>1986</v>
      </c>
      <c r="U930">
        <v>11</v>
      </c>
      <c r="V930" t="s">
        <v>154</v>
      </c>
      <c r="W930" t="s">
        <v>155</v>
      </c>
      <c r="X930">
        <v>27</v>
      </c>
      <c r="Y930" t="s">
        <v>156</v>
      </c>
      <c r="Z930" t="s">
        <v>157</v>
      </c>
      <c r="AA930">
        <v>30.69</v>
      </c>
      <c r="AB930" t="str">
        <f t="shared" si="57"/>
        <v>30-40years</v>
      </c>
      <c r="AC930">
        <v>138832</v>
      </c>
      <c r="AD930" t="str">
        <f t="shared" si="58"/>
        <v>1.30lac-1.40lac</v>
      </c>
      <c r="AE930" s="3">
        <v>0.15</v>
      </c>
      <c r="AF930" s="3" t="str">
        <f t="shared" si="59"/>
        <v>10-15%</v>
      </c>
      <c r="AG930" t="s">
        <v>10417</v>
      </c>
      <c r="AH930" t="s">
        <v>10418</v>
      </c>
      <c r="AI930" t="s">
        <v>10419</v>
      </c>
      <c r="AJ930" t="s">
        <v>812</v>
      </c>
      <c r="AK930" t="s">
        <v>10419</v>
      </c>
      <c r="AL930" t="s">
        <v>609</v>
      </c>
      <c r="AM930">
        <v>25181</v>
      </c>
      <c r="AN930" t="s">
        <v>107</v>
      </c>
      <c r="AO930" t="s">
        <v>10420</v>
      </c>
      <c r="AP930" t="s">
        <v>10421</v>
      </c>
    </row>
    <row r="931" spans="1:42" x14ac:dyDescent="0.35">
      <c r="A931">
        <v>848091</v>
      </c>
      <c r="B931" t="s">
        <v>240</v>
      </c>
      <c r="C931" t="s">
        <v>4782</v>
      </c>
      <c r="D931" t="s">
        <v>415</v>
      </c>
      <c r="E931" t="s">
        <v>2322</v>
      </c>
      <c r="F931" t="s">
        <v>67</v>
      </c>
      <c r="G931" t="s">
        <v>10422</v>
      </c>
      <c r="H931" t="s">
        <v>9591</v>
      </c>
      <c r="I931" t="s">
        <v>10423</v>
      </c>
      <c r="J931" t="s">
        <v>10424</v>
      </c>
      <c r="K931" t="s">
        <v>3030</v>
      </c>
      <c r="L931" t="s">
        <v>10425</v>
      </c>
      <c r="M931" s="2">
        <v>0.56313657407407403</v>
      </c>
      <c r="N931">
        <v>24.22</v>
      </c>
      <c r="O931" t="str">
        <f t="shared" si="56"/>
        <v>20-30years</v>
      </c>
      <c r="P931">
        <v>86</v>
      </c>
      <c r="Q931" t="s">
        <v>2152</v>
      </c>
      <c r="R931" t="s">
        <v>74</v>
      </c>
      <c r="S931" t="s">
        <v>75</v>
      </c>
      <c r="T931">
        <v>2016</v>
      </c>
      <c r="U931">
        <v>4</v>
      </c>
      <c r="V931" t="s">
        <v>76</v>
      </c>
      <c r="W931" t="s">
        <v>77</v>
      </c>
      <c r="X931">
        <v>16</v>
      </c>
      <c r="Y931" t="s">
        <v>53</v>
      </c>
      <c r="Z931" t="s">
        <v>54</v>
      </c>
      <c r="AA931">
        <v>1.28</v>
      </c>
      <c r="AB931" t="str">
        <f t="shared" si="57"/>
        <v>0-5years</v>
      </c>
      <c r="AC931">
        <v>139079</v>
      </c>
      <c r="AD931" t="str">
        <f t="shared" si="58"/>
        <v>1.30lac-1.40lac</v>
      </c>
      <c r="AE931" s="3">
        <v>0.2</v>
      </c>
      <c r="AF931" s="3" t="str">
        <f t="shared" si="59"/>
        <v>15-20%</v>
      </c>
      <c r="AG931" t="s">
        <v>10426</v>
      </c>
      <c r="AH931" t="s">
        <v>10427</v>
      </c>
      <c r="AI931" t="s">
        <v>10428</v>
      </c>
      <c r="AJ931" t="s">
        <v>10429</v>
      </c>
      <c r="AK931" t="s">
        <v>10428</v>
      </c>
      <c r="AL931" t="s">
        <v>177</v>
      </c>
      <c r="AM931">
        <v>78064</v>
      </c>
      <c r="AN931" t="s">
        <v>107</v>
      </c>
      <c r="AO931" t="s">
        <v>10430</v>
      </c>
      <c r="AP931" t="s">
        <v>10431</v>
      </c>
    </row>
    <row r="932" spans="1:42" x14ac:dyDescent="0.35">
      <c r="A932">
        <v>999219</v>
      </c>
      <c r="B932" t="s">
        <v>38</v>
      </c>
      <c r="C932" t="s">
        <v>10432</v>
      </c>
      <c r="D932" t="s">
        <v>65</v>
      </c>
      <c r="E932" t="s">
        <v>4656</v>
      </c>
      <c r="F932" t="s">
        <v>42</v>
      </c>
      <c r="G932" t="s">
        <v>10433</v>
      </c>
      <c r="H932" t="s">
        <v>9591</v>
      </c>
      <c r="I932" t="s">
        <v>10434</v>
      </c>
      <c r="J932" t="s">
        <v>10435</v>
      </c>
      <c r="K932" t="s">
        <v>2941</v>
      </c>
      <c r="L932" s="1">
        <v>33759</v>
      </c>
      <c r="M932" s="2">
        <v>0.80290509259259257</v>
      </c>
      <c r="N932">
        <v>25.33</v>
      </c>
      <c r="O932" t="str">
        <f t="shared" si="56"/>
        <v>20-30years</v>
      </c>
      <c r="P932">
        <v>55</v>
      </c>
      <c r="Q932" s="1">
        <v>42771</v>
      </c>
      <c r="R932" t="s">
        <v>74</v>
      </c>
      <c r="S932" t="s">
        <v>75</v>
      </c>
      <c r="T932">
        <v>2017</v>
      </c>
      <c r="U932">
        <v>5</v>
      </c>
      <c r="V932" t="s">
        <v>312</v>
      </c>
      <c r="W932" t="s">
        <v>312</v>
      </c>
      <c r="X932">
        <v>2</v>
      </c>
      <c r="Y932" t="s">
        <v>78</v>
      </c>
      <c r="Z932" t="s">
        <v>79</v>
      </c>
      <c r="AA932">
        <v>0.24</v>
      </c>
      <c r="AB932" t="str">
        <f t="shared" si="57"/>
        <v>0-5years</v>
      </c>
      <c r="AC932">
        <v>176844</v>
      </c>
      <c r="AD932" t="str">
        <f t="shared" si="58"/>
        <v>1.70lac-1.80lac</v>
      </c>
      <c r="AE932" s="3">
        <v>0.02</v>
      </c>
      <c r="AF932" s="3" t="str">
        <f t="shared" si="59"/>
        <v>0-5%</v>
      </c>
      <c r="AG932" t="s">
        <v>10436</v>
      </c>
      <c r="AH932" t="s">
        <v>10437</v>
      </c>
      <c r="AI932" t="s">
        <v>10438</v>
      </c>
      <c r="AJ932" t="s">
        <v>10439</v>
      </c>
      <c r="AK932" t="s">
        <v>10438</v>
      </c>
      <c r="AL932" t="s">
        <v>1202</v>
      </c>
      <c r="AM932">
        <v>3576</v>
      </c>
      <c r="AN932" t="s">
        <v>237</v>
      </c>
      <c r="AO932" t="s">
        <v>10440</v>
      </c>
      <c r="AP932" t="s">
        <v>10441</v>
      </c>
    </row>
    <row r="933" spans="1:42" x14ac:dyDescent="0.35">
      <c r="A933">
        <v>209627</v>
      </c>
      <c r="B933" t="s">
        <v>110</v>
      </c>
      <c r="C933" t="s">
        <v>10442</v>
      </c>
      <c r="D933" t="s">
        <v>415</v>
      </c>
      <c r="E933" t="s">
        <v>10443</v>
      </c>
      <c r="F933" t="s">
        <v>42</v>
      </c>
      <c r="G933" t="s">
        <v>10444</v>
      </c>
      <c r="H933" t="s">
        <v>9591</v>
      </c>
      <c r="I933" t="s">
        <v>10445</v>
      </c>
      <c r="J933" t="s">
        <v>10446</v>
      </c>
      <c r="K933" t="s">
        <v>7084</v>
      </c>
      <c r="L933" s="1">
        <v>23753</v>
      </c>
      <c r="M933" s="2">
        <v>0.35398148148148145</v>
      </c>
      <c r="N933">
        <v>51.77</v>
      </c>
      <c r="O933" t="str">
        <f t="shared" si="56"/>
        <v>50-60years</v>
      </c>
      <c r="P933">
        <v>48</v>
      </c>
      <c r="Q933" t="s">
        <v>10447</v>
      </c>
      <c r="R933" t="s">
        <v>327</v>
      </c>
      <c r="S933" t="s">
        <v>50</v>
      </c>
      <c r="T933">
        <v>2003</v>
      </c>
      <c r="U933">
        <v>9</v>
      </c>
      <c r="V933" t="s">
        <v>328</v>
      </c>
      <c r="W933" t="s">
        <v>329</v>
      </c>
      <c r="X933">
        <v>28</v>
      </c>
      <c r="Y933" t="s">
        <v>578</v>
      </c>
      <c r="Z933" t="s">
        <v>579</v>
      </c>
      <c r="AA933">
        <v>13.84</v>
      </c>
      <c r="AB933" t="str">
        <f t="shared" si="57"/>
        <v>10-15years</v>
      </c>
      <c r="AC933">
        <v>178032</v>
      </c>
      <c r="AD933" t="str">
        <f t="shared" si="58"/>
        <v>1.70lac-1.80lac</v>
      </c>
      <c r="AE933" s="3">
        <v>0.17</v>
      </c>
      <c r="AF933" s="3" t="str">
        <f t="shared" si="59"/>
        <v>15-20%</v>
      </c>
      <c r="AG933" t="s">
        <v>10448</v>
      </c>
      <c r="AH933" t="s">
        <v>10449</v>
      </c>
      <c r="AI933" t="s">
        <v>10450</v>
      </c>
      <c r="AJ933" t="s">
        <v>10451</v>
      </c>
      <c r="AK933" t="s">
        <v>10450</v>
      </c>
      <c r="AL933" t="s">
        <v>1652</v>
      </c>
      <c r="AM933">
        <v>55334</v>
      </c>
      <c r="AN933" t="s">
        <v>85</v>
      </c>
      <c r="AO933" t="s">
        <v>10452</v>
      </c>
      <c r="AP933" t="s">
        <v>10453</v>
      </c>
    </row>
    <row r="934" spans="1:42" x14ac:dyDescent="0.35">
      <c r="A934">
        <v>642586</v>
      </c>
      <c r="B934" t="s">
        <v>128</v>
      </c>
      <c r="C934" t="s">
        <v>10454</v>
      </c>
      <c r="D934" t="s">
        <v>256</v>
      </c>
      <c r="E934" t="s">
        <v>4833</v>
      </c>
      <c r="F934" t="s">
        <v>42</v>
      </c>
      <c r="G934" t="s">
        <v>10455</v>
      </c>
      <c r="H934" t="s">
        <v>9591</v>
      </c>
      <c r="I934" t="s">
        <v>10456</v>
      </c>
      <c r="J934" t="s">
        <v>10457</v>
      </c>
      <c r="K934" t="s">
        <v>4884</v>
      </c>
      <c r="L934" t="s">
        <v>10458</v>
      </c>
      <c r="M934" s="2">
        <v>0.49516203703703704</v>
      </c>
      <c r="N934">
        <v>28.6</v>
      </c>
      <c r="O934" t="str">
        <f t="shared" si="56"/>
        <v>20-30years</v>
      </c>
      <c r="P934">
        <v>44</v>
      </c>
      <c r="Q934" t="s">
        <v>10459</v>
      </c>
      <c r="R934" t="s">
        <v>97</v>
      </c>
      <c r="S934" t="s">
        <v>75</v>
      </c>
      <c r="T934">
        <v>2011</v>
      </c>
      <c r="U934">
        <v>3</v>
      </c>
      <c r="V934" t="s">
        <v>98</v>
      </c>
      <c r="W934" t="s">
        <v>99</v>
      </c>
      <c r="X934">
        <v>13</v>
      </c>
      <c r="Y934" t="s">
        <v>578</v>
      </c>
      <c r="Z934" t="s">
        <v>579</v>
      </c>
      <c r="AA934">
        <v>6.38</v>
      </c>
      <c r="AB934" t="str">
        <f t="shared" si="57"/>
        <v>5-10years</v>
      </c>
      <c r="AC934">
        <v>101018</v>
      </c>
      <c r="AD934" t="str">
        <f t="shared" si="58"/>
        <v>1lac-1.10lac</v>
      </c>
      <c r="AE934" s="3">
        <v>0.16</v>
      </c>
      <c r="AF934" s="3" t="str">
        <f t="shared" si="59"/>
        <v>15-20%</v>
      </c>
      <c r="AG934" t="s">
        <v>10460</v>
      </c>
      <c r="AH934" t="s">
        <v>10461</v>
      </c>
      <c r="AI934" t="s">
        <v>10462</v>
      </c>
      <c r="AJ934" t="s">
        <v>5269</v>
      </c>
      <c r="AK934" t="s">
        <v>10462</v>
      </c>
      <c r="AL934" t="s">
        <v>236</v>
      </c>
      <c r="AM934">
        <v>18828</v>
      </c>
      <c r="AN934" t="s">
        <v>237</v>
      </c>
      <c r="AO934" t="s">
        <v>10463</v>
      </c>
      <c r="AP934" t="s">
        <v>10464</v>
      </c>
    </row>
    <row r="935" spans="1:42" x14ac:dyDescent="0.35">
      <c r="A935">
        <v>651163</v>
      </c>
      <c r="B935" t="s">
        <v>38</v>
      </c>
      <c r="C935" t="s">
        <v>10465</v>
      </c>
      <c r="D935" t="s">
        <v>256</v>
      </c>
      <c r="E935" t="s">
        <v>2621</v>
      </c>
      <c r="F935" t="s">
        <v>42</v>
      </c>
      <c r="G935" t="s">
        <v>10466</v>
      </c>
      <c r="H935" t="s">
        <v>9591</v>
      </c>
      <c r="I935" t="s">
        <v>10467</v>
      </c>
      <c r="J935" t="s">
        <v>10468</v>
      </c>
      <c r="K935" t="s">
        <v>3099</v>
      </c>
      <c r="L935" t="s">
        <v>10469</v>
      </c>
      <c r="M935" s="2">
        <v>0.50048611111111108</v>
      </c>
      <c r="N935">
        <v>24.12</v>
      </c>
      <c r="O935" t="str">
        <f t="shared" si="56"/>
        <v>20-30years</v>
      </c>
      <c r="P935">
        <v>41</v>
      </c>
      <c r="Q935" t="s">
        <v>10470</v>
      </c>
      <c r="R935" t="s">
        <v>74</v>
      </c>
      <c r="S935" t="s">
        <v>75</v>
      </c>
      <c r="T935">
        <v>2016</v>
      </c>
      <c r="U935">
        <v>4</v>
      </c>
      <c r="V935" t="s">
        <v>76</v>
      </c>
      <c r="W935" t="s">
        <v>77</v>
      </c>
      <c r="X935">
        <v>29</v>
      </c>
      <c r="Y935" t="s">
        <v>279</v>
      </c>
      <c r="Z935" t="s">
        <v>280</v>
      </c>
      <c r="AA935">
        <v>1.25</v>
      </c>
      <c r="AB935" t="str">
        <f t="shared" si="57"/>
        <v>0-5years</v>
      </c>
      <c r="AC935">
        <v>62401</v>
      </c>
      <c r="AD935" t="str">
        <f t="shared" si="58"/>
        <v>60k-70k</v>
      </c>
      <c r="AE935" s="3">
        <v>0.09</v>
      </c>
      <c r="AF935" s="3" t="str">
        <f t="shared" si="59"/>
        <v>5-10%</v>
      </c>
      <c r="AG935" t="s">
        <v>10471</v>
      </c>
      <c r="AH935" t="s">
        <v>10472</v>
      </c>
      <c r="AI935" t="s">
        <v>10473</v>
      </c>
      <c r="AJ935" t="s">
        <v>10474</v>
      </c>
      <c r="AK935" t="s">
        <v>10473</v>
      </c>
      <c r="AL935" t="s">
        <v>177</v>
      </c>
      <c r="AM935">
        <v>76567</v>
      </c>
      <c r="AN935" t="s">
        <v>107</v>
      </c>
      <c r="AO935" t="s">
        <v>10475</v>
      </c>
      <c r="AP935" t="s">
        <v>10476</v>
      </c>
    </row>
    <row r="936" spans="1:42" x14ac:dyDescent="0.35">
      <c r="A936">
        <v>425289</v>
      </c>
      <c r="B936" t="s">
        <v>110</v>
      </c>
      <c r="C936" t="s">
        <v>10477</v>
      </c>
      <c r="D936" t="s">
        <v>67</v>
      </c>
      <c r="E936" t="s">
        <v>686</v>
      </c>
      <c r="F936" t="s">
        <v>42</v>
      </c>
      <c r="G936" t="s">
        <v>10478</v>
      </c>
      <c r="H936" t="s">
        <v>9591</v>
      </c>
      <c r="I936" t="s">
        <v>10479</v>
      </c>
      <c r="J936" t="s">
        <v>10480</v>
      </c>
      <c r="K936" t="s">
        <v>5680</v>
      </c>
      <c r="L936" t="s">
        <v>10481</v>
      </c>
      <c r="M936" s="2">
        <v>0.32825231481481482</v>
      </c>
      <c r="N936">
        <v>45.37</v>
      </c>
      <c r="O936" t="str">
        <f t="shared" si="56"/>
        <v>40-50years</v>
      </c>
      <c r="P936">
        <v>40</v>
      </c>
      <c r="Q936" t="s">
        <v>10482</v>
      </c>
      <c r="R936" t="s">
        <v>74</v>
      </c>
      <c r="S936" t="s">
        <v>75</v>
      </c>
      <c r="T936">
        <v>2006</v>
      </c>
      <c r="U936">
        <v>6</v>
      </c>
      <c r="V936" t="s">
        <v>344</v>
      </c>
      <c r="W936" t="s">
        <v>345</v>
      </c>
      <c r="X936">
        <v>16</v>
      </c>
      <c r="Y936" t="s">
        <v>279</v>
      </c>
      <c r="Z936" t="s">
        <v>280</v>
      </c>
      <c r="AA936">
        <v>11.12</v>
      </c>
      <c r="AB936" t="str">
        <f t="shared" si="57"/>
        <v>10-15years</v>
      </c>
      <c r="AC936">
        <v>57227</v>
      </c>
      <c r="AD936" t="str">
        <f t="shared" si="58"/>
        <v>50k-60k</v>
      </c>
      <c r="AE936" s="3">
        <v>0.06</v>
      </c>
      <c r="AF936" s="3" t="str">
        <f t="shared" si="59"/>
        <v>5-10%</v>
      </c>
      <c r="AG936" t="s">
        <v>10483</v>
      </c>
      <c r="AH936" t="s">
        <v>10484</v>
      </c>
      <c r="AI936" t="s">
        <v>10485</v>
      </c>
      <c r="AJ936" t="s">
        <v>2101</v>
      </c>
      <c r="AK936" t="s">
        <v>10485</v>
      </c>
      <c r="AL936" t="s">
        <v>379</v>
      </c>
      <c r="AM936">
        <v>12783</v>
      </c>
      <c r="AN936" t="s">
        <v>237</v>
      </c>
      <c r="AO936" t="s">
        <v>10486</v>
      </c>
      <c r="AP936" t="s">
        <v>10487</v>
      </c>
    </row>
    <row r="937" spans="1:42" x14ac:dyDescent="0.35">
      <c r="A937">
        <v>314444</v>
      </c>
      <c r="B937" t="s">
        <v>63</v>
      </c>
      <c r="C937" t="s">
        <v>1348</v>
      </c>
      <c r="D937" t="s">
        <v>211</v>
      </c>
      <c r="E937" t="s">
        <v>10488</v>
      </c>
      <c r="F937" t="s">
        <v>67</v>
      </c>
      <c r="G937" t="s">
        <v>10489</v>
      </c>
      <c r="H937" t="s">
        <v>9591</v>
      </c>
      <c r="I937" t="s">
        <v>10490</v>
      </c>
      <c r="J937" t="s">
        <v>10491</v>
      </c>
      <c r="K937" t="s">
        <v>4545</v>
      </c>
      <c r="L937" t="s">
        <v>10492</v>
      </c>
      <c r="M937" s="2">
        <v>0.72983796296296299</v>
      </c>
      <c r="N937">
        <v>31.03</v>
      </c>
      <c r="O937" t="str">
        <f t="shared" si="56"/>
        <v>30-40years</v>
      </c>
      <c r="P937">
        <v>55</v>
      </c>
      <c r="Q937" s="1">
        <v>40912</v>
      </c>
      <c r="R937" t="s">
        <v>74</v>
      </c>
      <c r="S937" t="s">
        <v>75</v>
      </c>
      <c r="T937">
        <v>2012</v>
      </c>
      <c r="U937">
        <v>4</v>
      </c>
      <c r="V937" t="s">
        <v>76</v>
      </c>
      <c r="W937" t="s">
        <v>77</v>
      </c>
      <c r="X937">
        <v>1</v>
      </c>
      <c r="Y937" t="s">
        <v>578</v>
      </c>
      <c r="Z937" t="s">
        <v>579</v>
      </c>
      <c r="AA937">
        <v>5.33</v>
      </c>
      <c r="AB937" t="str">
        <f t="shared" si="57"/>
        <v>5-10years</v>
      </c>
      <c r="AC937">
        <v>185825</v>
      </c>
      <c r="AD937" t="str">
        <f t="shared" si="58"/>
        <v>1.80lac-1.90lac</v>
      </c>
      <c r="AE937" s="3">
        <v>0.05</v>
      </c>
      <c r="AF937" s="3" t="str">
        <f t="shared" si="59"/>
        <v>0-5%</v>
      </c>
      <c r="AG937" t="s">
        <v>10493</v>
      </c>
      <c r="AH937" t="s">
        <v>10494</v>
      </c>
      <c r="AI937" t="s">
        <v>10495</v>
      </c>
      <c r="AJ937" t="s">
        <v>5855</v>
      </c>
      <c r="AK937" t="s">
        <v>10495</v>
      </c>
      <c r="AL937" t="s">
        <v>236</v>
      </c>
      <c r="AM937">
        <v>18062</v>
      </c>
      <c r="AN937" t="s">
        <v>237</v>
      </c>
      <c r="AO937" t="s">
        <v>10496</v>
      </c>
      <c r="AP937" t="s">
        <v>10497</v>
      </c>
    </row>
    <row r="938" spans="1:42" x14ac:dyDescent="0.35">
      <c r="A938">
        <v>956821</v>
      </c>
      <c r="B938" t="s">
        <v>38</v>
      </c>
      <c r="C938" t="s">
        <v>10498</v>
      </c>
      <c r="D938" t="s">
        <v>130</v>
      </c>
      <c r="E938" t="s">
        <v>1140</v>
      </c>
      <c r="F938" t="s">
        <v>42</v>
      </c>
      <c r="G938" t="s">
        <v>10499</v>
      </c>
      <c r="H938" t="s">
        <v>9591</v>
      </c>
      <c r="I938" t="s">
        <v>10500</v>
      </c>
      <c r="J938" t="s">
        <v>10501</v>
      </c>
      <c r="K938" t="s">
        <v>2421</v>
      </c>
      <c r="L938" t="s">
        <v>10502</v>
      </c>
      <c r="M938" s="2">
        <v>0.5034953703703704</v>
      </c>
      <c r="N938">
        <v>59.73</v>
      </c>
      <c r="O938" t="str">
        <f t="shared" si="56"/>
        <v>50-60years</v>
      </c>
      <c r="P938">
        <v>48</v>
      </c>
      <c r="Q938" s="1">
        <v>31271</v>
      </c>
      <c r="R938" t="s">
        <v>49</v>
      </c>
      <c r="S938" t="s">
        <v>50</v>
      </c>
      <c r="T938">
        <v>1985</v>
      </c>
      <c r="U938">
        <v>12</v>
      </c>
      <c r="V938" t="s">
        <v>51</v>
      </c>
      <c r="W938" t="s">
        <v>52</v>
      </c>
      <c r="X938">
        <v>8</v>
      </c>
      <c r="Y938" t="s">
        <v>578</v>
      </c>
      <c r="Z938" t="s">
        <v>579</v>
      </c>
      <c r="AA938">
        <v>31.66</v>
      </c>
      <c r="AB938" t="str">
        <f t="shared" si="57"/>
        <v>30-40years</v>
      </c>
      <c r="AC938">
        <v>50803</v>
      </c>
      <c r="AD938" t="str">
        <f t="shared" si="58"/>
        <v>50k-60k</v>
      </c>
      <c r="AE938" s="3">
        <v>0.26</v>
      </c>
      <c r="AF938" s="3" t="str">
        <f t="shared" si="59"/>
        <v>25-30%</v>
      </c>
      <c r="AG938" t="s">
        <v>10503</v>
      </c>
      <c r="AH938" t="s">
        <v>10504</v>
      </c>
      <c r="AI938" t="s">
        <v>10505</v>
      </c>
      <c r="AJ938" t="s">
        <v>1758</v>
      </c>
      <c r="AK938" t="s">
        <v>10505</v>
      </c>
      <c r="AL938" t="s">
        <v>207</v>
      </c>
      <c r="AM938">
        <v>38346</v>
      </c>
      <c r="AN938" t="s">
        <v>107</v>
      </c>
      <c r="AO938" t="s">
        <v>10506</v>
      </c>
      <c r="AP938" t="s">
        <v>10507</v>
      </c>
    </row>
    <row r="939" spans="1:42" x14ac:dyDescent="0.35">
      <c r="A939">
        <v>711278</v>
      </c>
      <c r="B939" t="s">
        <v>63</v>
      </c>
      <c r="C939" t="s">
        <v>10508</v>
      </c>
      <c r="D939" t="s">
        <v>475</v>
      </c>
      <c r="E939" t="s">
        <v>1315</v>
      </c>
      <c r="F939" t="s">
        <v>67</v>
      </c>
      <c r="G939" t="s">
        <v>10509</v>
      </c>
      <c r="H939" t="s">
        <v>9591</v>
      </c>
      <c r="I939" t="s">
        <v>10510</v>
      </c>
      <c r="J939" t="s">
        <v>10511</v>
      </c>
      <c r="K939" t="s">
        <v>3137</v>
      </c>
      <c r="L939" s="1">
        <v>27851</v>
      </c>
      <c r="M939" s="2">
        <v>0.46530092592592592</v>
      </c>
      <c r="N939">
        <v>41.59</v>
      </c>
      <c r="O939" t="str">
        <f t="shared" si="56"/>
        <v>40-50years</v>
      </c>
      <c r="P939">
        <v>55</v>
      </c>
      <c r="Q939" t="s">
        <v>10512</v>
      </c>
      <c r="R939" t="s">
        <v>97</v>
      </c>
      <c r="S939" t="s">
        <v>75</v>
      </c>
      <c r="T939">
        <v>2009</v>
      </c>
      <c r="U939">
        <v>2</v>
      </c>
      <c r="V939" t="s">
        <v>120</v>
      </c>
      <c r="W939" t="s">
        <v>121</v>
      </c>
      <c r="X939">
        <v>27</v>
      </c>
      <c r="Y939" t="s">
        <v>279</v>
      </c>
      <c r="Z939" t="s">
        <v>280</v>
      </c>
      <c r="AA939">
        <v>8.42</v>
      </c>
      <c r="AB939" t="str">
        <f t="shared" si="57"/>
        <v>5-10years</v>
      </c>
      <c r="AC939">
        <v>173554</v>
      </c>
      <c r="AD939" t="str">
        <f t="shared" si="58"/>
        <v>1.70lac-1.80lac</v>
      </c>
      <c r="AE939" s="3">
        <v>0.05</v>
      </c>
      <c r="AF939" s="3" t="str">
        <f t="shared" si="59"/>
        <v>0-5%</v>
      </c>
      <c r="AG939" t="s">
        <v>10513</v>
      </c>
      <c r="AH939" t="s">
        <v>10514</v>
      </c>
      <c r="AI939" t="s">
        <v>10515</v>
      </c>
      <c r="AJ939" t="s">
        <v>701</v>
      </c>
      <c r="AK939" t="s">
        <v>10515</v>
      </c>
      <c r="AL939" t="s">
        <v>317</v>
      </c>
      <c r="AM939">
        <v>73573</v>
      </c>
      <c r="AN939" t="s">
        <v>107</v>
      </c>
      <c r="AO939" t="s">
        <v>10516</v>
      </c>
      <c r="AP939" t="s">
        <v>10517</v>
      </c>
    </row>
    <row r="940" spans="1:42" x14ac:dyDescent="0.35">
      <c r="A940">
        <v>125371</v>
      </c>
      <c r="B940" t="s">
        <v>38</v>
      </c>
      <c r="C940" t="s">
        <v>4242</v>
      </c>
      <c r="D940" t="s">
        <v>383</v>
      </c>
      <c r="E940" t="s">
        <v>10518</v>
      </c>
      <c r="F940" t="s">
        <v>42</v>
      </c>
      <c r="G940" t="s">
        <v>10519</v>
      </c>
      <c r="H940" t="s">
        <v>9591</v>
      </c>
      <c r="I940" t="s">
        <v>10520</v>
      </c>
      <c r="J940" t="s">
        <v>10521</v>
      </c>
      <c r="K940" t="s">
        <v>9551</v>
      </c>
      <c r="L940" t="s">
        <v>10522</v>
      </c>
      <c r="M940" s="2">
        <v>0.546412037037037</v>
      </c>
      <c r="N940">
        <v>22.55</v>
      </c>
      <c r="O940" t="str">
        <f t="shared" si="56"/>
        <v>20-30years</v>
      </c>
      <c r="P940">
        <v>45</v>
      </c>
      <c r="Q940" t="s">
        <v>10523</v>
      </c>
      <c r="R940" t="s">
        <v>49</v>
      </c>
      <c r="S940" t="s">
        <v>50</v>
      </c>
      <c r="T940">
        <v>2016</v>
      </c>
      <c r="U940">
        <v>12</v>
      </c>
      <c r="V940" t="s">
        <v>51</v>
      </c>
      <c r="W940" t="s">
        <v>52</v>
      </c>
      <c r="X940">
        <v>21</v>
      </c>
      <c r="Y940" t="s">
        <v>295</v>
      </c>
      <c r="Z940" t="s">
        <v>296</v>
      </c>
      <c r="AA940">
        <v>0.6</v>
      </c>
      <c r="AB940" t="str">
        <f t="shared" si="57"/>
        <v>0-5years</v>
      </c>
      <c r="AC940">
        <v>42245</v>
      </c>
      <c r="AD940" t="str">
        <f t="shared" si="58"/>
        <v>40k-50k</v>
      </c>
      <c r="AE940" s="3">
        <v>0.15</v>
      </c>
      <c r="AF940" s="3" t="str">
        <f t="shared" si="59"/>
        <v>10-15%</v>
      </c>
      <c r="AG940" t="s">
        <v>10524</v>
      </c>
      <c r="AH940" t="s">
        <v>10525</v>
      </c>
      <c r="AI940" t="s">
        <v>10526</v>
      </c>
      <c r="AJ940" t="s">
        <v>10527</v>
      </c>
      <c r="AK940" t="s">
        <v>10526</v>
      </c>
      <c r="AL940" t="s">
        <v>609</v>
      </c>
      <c r="AM940">
        <v>25853</v>
      </c>
      <c r="AN940" t="s">
        <v>107</v>
      </c>
      <c r="AO940" t="s">
        <v>10528</v>
      </c>
      <c r="AP940" t="s">
        <v>10529</v>
      </c>
    </row>
    <row r="941" spans="1:42" x14ac:dyDescent="0.35">
      <c r="A941">
        <v>906259</v>
      </c>
      <c r="B941" t="s">
        <v>88</v>
      </c>
      <c r="C941" t="s">
        <v>4772</v>
      </c>
      <c r="D941" t="s">
        <v>211</v>
      </c>
      <c r="E941" t="s">
        <v>5804</v>
      </c>
      <c r="F941" t="s">
        <v>42</v>
      </c>
      <c r="G941" t="s">
        <v>10530</v>
      </c>
      <c r="H941" t="s">
        <v>9591</v>
      </c>
      <c r="I941" t="s">
        <v>10531</v>
      </c>
      <c r="J941" t="s">
        <v>10532</v>
      </c>
      <c r="K941" t="s">
        <v>1892</v>
      </c>
      <c r="L941" t="s">
        <v>10533</v>
      </c>
      <c r="M941" s="2">
        <v>0.47288194444444448</v>
      </c>
      <c r="N941">
        <v>37.64</v>
      </c>
      <c r="O941" t="str">
        <f t="shared" si="56"/>
        <v>30-40years</v>
      </c>
      <c r="P941">
        <v>46</v>
      </c>
      <c r="Q941" t="s">
        <v>10534</v>
      </c>
      <c r="R941" t="s">
        <v>74</v>
      </c>
      <c r="S941" t="s">
        <v>75</v>
      </c>
      <c r="T941">
        <v>2007</v>
      </c>
      <c r="U941">
        <v>4</v>
      </c>
      <c r="V941" t="s">
        <v>76</v>
      </c>
      <c r="W941" t="s">
        <v>77</v>
      </c>
      <c r="X941">
        <v>21</v>
      </c>
      <c r="Y941" t="s">
        <v>53</v>
      </c>
      <c r="Z941" t="s">
        <v>54</v>
      </c>
      <c r="AA941">
        <v>10.28</v>
      </c>
      <c r="AB941" t="str">
        <f t="shared" si="57"/>
        <v>10-15years</v>
      </c>
      <c r="AC941">
        <v>115340</v>
      </c>
      <c r="AD941" t="str">
        <f t="shared" si="58"/>
        <v>1.10lac-1.20lac</v>
      </c>
      <c r="AE941" s="3">
        <v>0</v>
      </c>
      <c r="AF941" s="3" t="str">
        <f t="shared" si="59"/>
        <v>0-5%</v>
      </c>
      <c r="AG941" t="s">
        <v>10535</v>
      </c>
      <c r="AH941" t="s">
        <v>10536</v>
      </c>
      <c r="AI941" t="s">
        <v>5138</v>
      </c>
      <c r="AJ941" t="s">
        <v>5138</v>
      </c>
      <c r="AK941" t="s">
        <v>5138</v>
      </c>
      <c r="AL941" t="s">
        <v>1713</v>
      </c>
      <c r="AM941">
        <v>53217</v>
      </c>
      <c r="AN941" t="s">
        <v>85</v>
      </c>
      <c r="AO941" t="s">
        <v>10537</v>
      </c>
      <c r="AP941" t="s">
        <v>10538</v>
      </c>
    </row>
    <row r="942" spans="1:42" x14ac:dyDescent="0.35">
      <c r="A942">
        <v>327429</v>
      </c>
      <c r="B942" t="s">
        <v>240</v>
      </c>
      <c r="C942" t="s">
        <v>10539</v>
      </c>
      <c r="D942" t="s">
        <v>65</v>
      </c>
      <c r="E942" t="s">
        <v>3854</v>
      </c>
      <c r="F942" t="s">
        <v>67</v>
      </c>
      <c r="G942" t="s">
        <v>10540</v>
      </c>
      <c r="H942" t="s">
        <v>9591</v>
      </c>
      <c r="I942" t="s">
        <v>10541</v>
      </c>
      <c r="J942" t="s">
        <v>10542</v>
      </c>
      <c r="K942" t="s">
        <v>2397</v>
      </c>
      <c r="L942" s="1">
        <v>28977</v>
      </c>
      <c r="M942" s="2">
        <v>9.5833333333333343E-3</v>
      </c>
      <c r="N942">
        <v>38.5</v>
      </c>
      <c r="O942" t="str">
        <f t="shared" si="56"/>
        <v>30-40years</v>
      </c>
      <c r="P942">
        <v>61</v>
      </c>
      <c r="Q942" t="s">
        <v>10543</v>
      </c>
      <c r="R942" t="s">
        <v>74</v>
      </c>
      <c r="S942" t="s">
        <v>75</v>
      </c>
      <c r="T942">
        <v>2003</v>
      </c>
      <c r="U942">
        <v>6</v>
      </c>
      <c r="V942" t="s">
        <v>344</v>
      </c>
      <c r="W942" t="s">
        <v>345</v>
      </c>
      <c r="X942">
        <v>14</v>
      </c>
      <c r="Y942" t="s">
        <v>53</v>
      </c>
      <c r="Z942" t="s">
        <v>54</v>
      </c>
      <c r="AA942">
        <v>14.13</v>
      </c>
      <c r="AB942" t="str">
        <f t="shared" si="57"/>
        <v>10-15years</v>
      </c>
      <c r="AC942">
        <v>168548</v>
      </c>
      <c r="AD942" t="str">
        <f t="shared" si="58"/>
        <v>1.60lac-1.70lac</v>
      </c>
      <c r="AE942" s="3">
        <v>0.22</v>
      </c>
      <c r="AF942" s="3" t="str">
        <f t="shared" si="59"/>
        <v>20-25%</v>
      </c>
      <c r="AG942" t="s">
        <v>10544</v>
      </c>
      <c r="AH942" t="s">
        <v>10545</v>
      </c>
      <c r="AI942" t="s">
        <v>10546</v>
      </c>
      <c r="AJ942" t="s">
        <v>395</v>
      </c>
      <c r="AK942" t="s">
        <v>10546</v>
      </c>
      <c r="AL942" t="s">
        <v>10547</v>
      </c>
      <c r="AM942">
        <v>2852</v>
      </c>
      <c r="AN942" t="s">
        <v>237</v>
      </c>
      <c r="AO942" t="s">
        <v>10548</v>
      </c>
      <c r="AP942" t="s">
        <v>10549</v>
      </c>
    </row>
    <row r="943" spans="1:42" x14ac:dyDescent="0.35">
      <c r="A943">
        <v>272413</v>
      </c>
      <c r="B943" t="s">
        <v>63</v>
      </c>
      <c r="C943" t="s">
        <v>7954</v>
      </c>
      <c r="D943" t="s">
        <v>211</v>
      </c>
      <c r="E943" t="s">
        <v>10550</v>
      </c>
      <c r="F943" t="s">
        <v>67</v>
      </c>
      <c r="G943" t="s">
        <v>10551</v>
      </c>
      <c r="H943" t="s">
        <v>9591</v>
      </c>
      <c r="I943" t="s">
        <v>10552</v>
      </c>
      <c r="J943" t="s">
        <v>10553</v>
      </c>
      <c r="K943" t="s">
        <v>476</v>
      </c>
      <c r="L943" t="s">
        <v>10554</v>
      </c>
      <c r="M943" s="2">
        <v>0.56703703703703701</v>
      </c>
      <c r="N943">
        <v>59.49</v>
      </c>
      <c r="O943" t="str">
        <f t="shared" si="56"/>
        <v>50-60years</v>
      </c>
      <c r="P943">
        <v>51</v>
      </c>
      <c r="Q943" s="1">
        <v>39510</v>
      </c>
      <c r="R943" t="s">
        <v>97</v>
      </c>
      <c r="S943" t="s">
        <v>75</v>
      </c>
      <c r="T943">
        <v>2008</v>
      </c>
      <c r="U943">
        <v>3</v>
      </c>
      <c r="V943" t="s">
        <v>98</v>
      </c>
      <c r="W943" t="s">
        <v>99</v>
      </c>
      <c r="X943">
        <v>3</v>
      </c>
      <c r="Y943" t="s">
        <v>100</v>
      </c>
      <c r="Z943" t="s">
        <v>101</v>
      </c>
      <c r="AA943">
        <v>9.41</v>
      </c>
      <c r="AB943" t="str">
        <f t="shared" si="57"/>
        <v>5-10years</v>
      </c>
      <c r="AC943">
        <v>141453</v>
      </c>
      <c r="AD943" t="str">
        <f t="shared" si="58"/>
        <v>1.40lac-1.50lac</v>
      </c>
      <c r="AE943" s="3">
        <v>0.2</v>
      </c>
      <c r="AF943" s="3" t="str">
        <f t="shared" si="59"/>
        <v>15-20%</v>
      </c>
      <c r="AG943" t="s">
        <v>10555</v>
      </c>
      <c r="AH943" t="s">
        <v>10556</v>
      </c>
      <c r="AI943" t="s">
        <v>10557</v>
      </c>
      <c r="AJ943" t="s">
        <v>2209</v>
      </c>
      <c r="AK943" t="s">
        <v>10557</v>
      </c>
      <c r="AL943" t="s">
        <v>2210</v>
      </c>
      <c r="AM943">
        <v>88003</v>
      </c>
      <c r="AN943" t="s">
        <v>60</v>
      </c>
      <c r="AO943" t="s">
        <v>10558</v>
      </c>
      <c r="AP943" t="s">
        <v>10559</v>
      </c>
    </row>
    <row r="944" spans="1:42" x14ac:dyDescent="0.35">
      <c r="A944">
        <v>645306</v>
      </c>
      <c r="B944" t="s">
        <v>63</v>
      </c>
      <c r="C944" t="s">
        <v>10560</v>
      </c>
      <c r="D944" t="s">
        <v>181</v>
      </c>
      <c r="E944" t="s">
        <v>338</v>
      </c>
      <c r="F944" t="s">
        <v>67</v>
      </c>
      <c r="G944" t="s">
        <v>10561</v>
      </c>
      <c r="H944" t="s">
        <v>9591</v>
      </c>
      <c r="I944" t="s">
        <v>10562</v>
      </c>
      <c r="J944" t="s">
        <v>10563</v>
      </c>
      <c r="K944" t="s">
        <v>10564</v>
      </c>
      <c r="L944" t="s">
        <v>10565</v>
      </c>
      <c r="M944" s="2">
        <v>0.3880439814814815</v>
      </c>
      <c r="N944">
        <v>36.44</v>
      </c>
      <c r="O944" t="str">
        <f t="shared" si="56"/>
        <v>30-40years</v>
      </c>
      <c r="P944">
        <v>78</v>
      </c>
      <c r="Q944" t="s">
        <v>10566</v>
      </c>
      <c r="R944" t="s">
        <v>49</v>
      </c>
      <c r="S944" t="s">
        <v>50</v>
      </c>
      <c r="T944">
        <v>2013</v>
      </c>
      <c r="U944">
        <v>12</v>
      </c>
      <c r="V944" t="s">
        <v>51</v>
      </c>
      <c r="W944" t="s">
        <v>52</v>
      </c>
      <c r="X944">
        <v>27</v>
      </c>
      <c r="Y944" t="s">
        <v>279</v>
      </c>
      <c r="Z944" t="s">
        <v>280</v>
      </c>
      <c r="AA944">
        <v>3.59</v>
      </c>
      <c r="AB944" t="str">
        <f t="shared" si="57"/>
        <v>0-5years</v>
      </c>
      <c r="AC944">
        <v>175151</v>
      </c>
      <c r="AD944" t="str">
        <f t="shared" si="58"/>
        <v>1.70lac-1.80lac</v>
      </c>
      <c r="AE944" s="3">
        <v>0.24</v>
      </c>
      <c r="AF944" s="3" t="str">
        <f t="shared" si="59"/>
        <v>20-25%</v>
      </c>
      <c r="AG944" t="s">
        <v>10567</v>
      </c>
      <c r="AH944" t="s">
        <v>10568</v>
      </c>
      <c r="AI944" t="s">
        <v>10569</v>
      </c>
      <c r="AJ944" t="s">
        <v>10570</v>
      </c>
      <c r="AK944" t="s">
        <v>10569</v>
      </c>
      <c r="AL944" t="s">
        <v>1125</v>
      </c>
      <c r="AM944">
        <v>67482</v>
      </c>
      <c r="AN944" t="s">
        <v>85</v>
      </c>
      <c r="AO944" t="s">
        <v>10571</v>
      </c>
      <c r="AP944" t="s">
        <v>10572</v>
      </c>
    </row>
    <row r="945" spans="1:42" x14ac:dyDescent="0.35">
      <c r="A945">
        <v>180869</v>
      </c>
      <c r="B945" t="s">
        <v>63</v>
      </c>
      <c r="C945" t="s">
        <v>10573</v>
      </c>
      <c r="D945" t="s">
        <v>446</v>
      </c>
      <c r="E945" t="s">
        <v>2884</v>
      </c>
      <c r="F945" t="s">
        <v>67</v>
      </c>
      <c r="G945" t="s">
        <v>10574</v>
      </c>
      <c r="H945" t="s">
        <v>9591</v>
      </c>
      <c r="I945" t="s">
        <v>10575</v>
      </c>
      <c r="J945" t="s">
        <v>10576</v>
      </c>
      <c r="K945" t="s">
        <v>1959</v>
      </c>
      <c r="L945" s="1">
        <v>25668</v>
      </c>
      <c r="M945" s="2">
        <v>0.65109953703703705</v>
      </c>
      <c r="N945">
        <v>46.85</v>
      </c>
      <c r="O945" t="str">
        <f t="shared" si="56"/>
        <v>40-50years</v>
      </c>
      <c r="P945">
        <v>69</v>
      </c>
      <c r="Q945" t="s">
        <v>10577</v>
      </c>
      <c r="R945" t="s">
        <v>327</v>
      </c>
      <c r="S945" t="s">
        <v>50</v>
      </c>
      <c r="T945">
        <v>2014</v>
      </c>
      <c r="U945">
        <v>8</v>
      </c>
      <c r="V945" t="s">
        <v>465</v>
      </c>
      <c r="W945" t="s">
        <v>466</v>
      </c>
      <c r="X945">
        <v>15</v>
      </c>
      <c r="Y945" t="s">
        <v>279</v>
      </c>
      <c r="Z945" t="s">
        <v>280</v>
      </c>
      <c r="AA945">
        <v>2.95</v>
      </c>
      <c r="AB945" t="str">
        <f t="shared" si="57"/>
        <v>0-5years</v>
      </c>
      <c r="AC945">
        <v>126821</v>
      </c>
      <c r="AD945" t="str">
        <f t="shared" si="58"/>
        <v>1.20lac-1.30lac</v>
      </c>
      <c r="AE945" s="3">
        <v>0.04</v>
      </c>
      <c r="AF945" s="3" t="str">
        <f t="shared" si="59"/>
        <v>0-5%</v>
      </c>
      <c r="AG945" t="s">
        <v>10578</v>
      </c>
      <c r="AH945" t="s">
        <v>10579</v>
      </c>
      <c r="AI945" t="s">
        <v>10580</v>
      </c>
      <c r="AJ945" t="s">
        <v>4161</v>
      </c>
      <c r="AK945" t="s">
        <v>10580</v>
      </c>
      <c r="AL945" t="s">
        <v>1202</v>
      </c>
      <c r="AM945">
        <v>3827</v>
      </c>
      <c r="AN945" t="s">
        <v>237</v>
      </c>
      <c r="AO945" t="s">
        <v>10581</v>
      </c>
      <c r="AP945" t="s">
        <v>10582</v>
      </c>
    </row>
    <row r="946" spans="1:42" x14ac:dyDescent="0.35">
      <c r="A946">
        <v>222563</v>
      </c>
      <c r="B946" t="s">
        <v>110</v>
      </c>
      <c r="C946" t="s">
        <v>10583</v>
      </c>
      <c r="D946" t="s">
        <v>305</v>
      </c>
      <c r="E946" t="s">
        <v>10584</v>
      </c>
      <c r="F946" t="s">
        <v>42</v>
      </c>
      <c r="G946" t="s">
        <v>10585</v>
      </c>
      <c r="H946" t="s">
        <v>9591</v>
      </c>
      <c r="I946" t="s">
        <v>10586</v>
      </c>
      <c r="J946" t="s">
        <v>10587</v>
      </c>
      <c r="K946" t="s">
        <v>4130</v>
      </c>
      <c r="L946" s="1">
        <v>23079</v>
      </c>
      <c r="M946" s="2">
        <v>0.26903935185185185</v>
      </c>
      <c r="N946">
        <v>53.94</v>
      </c>
      <c r="O946" t="str">
        <f t="shared" si="56"/>
        <v>50-60years</v>
      </c>
      <c r="P946">
        <v>54</v>
      </c>
      <c r="Q946" t="s">
        <v>10588</v>
      </c>
      <c r="R946" t="s">
        <v>74</v>
      </c>
      <c r="S946" t="s">
        <v>75</v>
      </c>
      <c r="T946">
        <v>2002</v>
      </c>
      <c r="U946">
        <v>5</v>
      </c>
      <c r="V946" t="s">
        <v>312</v>
      </c>
      <c r="W946" t="s">
        <v>312</v>
      </c>
      <c r="X946">
        <v>22</v>
      </c>
      <c r="Y946" t="s">
        <v>295</v>
      </c>
      <c r="Z946" t="s">
        <v>296</v>
      </c>
      <c r="AA946">
        <v>15.19</v>
      </c>
      <c r="AB946" t="str">
        <f t="shared" si="57"/>
        <v>15-20years</v>
      </c>
      <c r="AC946">
        <v>63519</v>
      </c>
      <c r="AD946" t="str">
        <f t="shared" si="58"/>
        <v>60k-70k</v>
      </c>
      <c r="AE946" s="3">
        <v>0.15</v>
      </c>
      <c r="AF946" s="3" t="str">
        <f t="shared" si="59"/>
        <v>10-15%</v>
      </c>
      <c r="AG946" t="s">
        <v>10589</v>
      </c>
      <c r="AH946" t="s">
        <v>10590</v>
      </c>
      <c r="AI946" t="s">
        <v>10591</v>
      </c>
      <c r="AJ946" t="s">
        <v>3403</v>
      </c>
      <c r="AK946" t="s">
        <v>10591</v>
      </c>
      <c r="AL946" t="s">
        <v>106</v>
      </c>
      <c r="AM946">
        <v>41033</v>
      </c>
      <c r="AN946" t="s">
        <v>107</v>
      </c>
      <c r="AO946" t="s">
        <v>10592</v>
      </c>
      <c r="AP946" t="s">
        <v>10593</v>
      </c>
    </row>
    <row r="947" spans="1:42" x14ac:dyDescent="0.35">
      <c r="A947">
        <v>541221</v>
      </c>
      <c r="B947" t="s">
        <v>63</v>
      </c>
      <c r="C947" t="s">
        <v>701</v>
      </c>
      <c r="D947" t="s">
        <v>354</v>
      </c>
      <c r="E947" t="s">
        <v>2114</v>
      </c>
      <c r="F947" t="s">
        <v>67</v>
      </c>
      <c r="G947" t="s">
        <v>10594</v>
      </c>
      <c r="H947" t="s">
        <v>9591</v>
      </c>
      <c r="I947" t="s">
        <v>10595</v>
      </c>
      <c r="J947" t="s">
        <v>10596</v>
      </c>
      <c r="K947" t="s">
        <v>4369</v>
      </c>
      <c r="L947" t="s">
        <v>10597</v>
      </c>
      <c r="M947" s="2">
        <v>0.4362037037037037</v>
      </c>
      <c r="N947">
        <v>21.04</v>
      </c>
      <c r="O947" t="str">
        <f t="shared" si="56"/>
        <v>20-30years</v>
      </c>
      <c r="P947">
        <v>88</v>
      </c>
      <c r="Q947" t="s">
        <v>9254</v>
      </c>
      <c r="R947" t="s">
        <v>327</v>
      </c>
      <c r="S947" t="s">
        <v>50</v>
      </c>
      <c r="T947">
        <v>2017</v>
      </c>
      <c r="U947">
        <v>7</v>
      </c>
      <c r="V947" t="s">
        <v>390</v>
      </c>
      <c r="W947" t="s">
        <v>391</v>
      </c>
      <c r="X947">
        <v>15</v>
      </c>
      <c r="Y947" t="s">
        <v>53</v>
      </c>
      <c r="Z947" t="s">
        <v>54</v>
      </c>
      <c r="AA947">
        <v>0.04</v>
      </c>
      <c r="AB947" t="str">
        <f t="shared" si="57"/>
        <v>0-5years</v>
      </c>
      <c r="AC947">
        <v>68295</v>
      </c>
      <c r="AD947" t="str">
        <f t="shared" si="58"/>
        <v>60k-70k</v>
      </c>
      <c r="AE947" s="3">
        <v>7.0000000000000007E-2</v>
      </c>
      <c r="AF947" s="3" t="str">
        <f t="shared" si="59"/>
        <v>5-10%</v>
      </c>
      <c r="AG947" t="s">
        <v>10598</v>
      </c>
      <c r="AH947" t="s">
        <v>10599</v>
      </c>
      <c r="AI947" t="s">
        <v>10600</v>
      </c>
      <c r="AJ947" t="s">
        <v>10601</v>
      </c>
      <c r="AK947" t="s">
        <v>10600</v>
      </c>
      <c r="AL947" t="s">
        <v>1763</v>
      </c>
      <c r="AM947">
        <v>58258</v>
      </c>
      <c r="AN947" t="s">
        <v>85</v>
      </c>
      <c r="AO947" t="s">
        <v>10602</v>
      </c>
      <c r="AP947" t="s">
        <v>10603</v>
      </c>
    </row>
    <row r="948" spans="1:42" x14ac:dyDescent="0.35">
      <c r="A948">
        <v>198476</v>
      </c>
      <c r="B948" t="s">
        <v>63</v>
      </c>
      <c r="C948" t="s">
        <v>6950</v>
      </c>
      <c r="D948" t="s">
        <v>475</v>
      </c>
      <c r="E948" t="s">
        <v>4902</v>
      </c>
      <c r="F948" t="s">
        <v>67</v>
      </c>
      <c r="G948" t="s">
        <v>10604</v>
      </c>
      <c r="H948" t="s">
        <v>9591</v>
      </c>
      <c r="I948" t="s">
        <v>10605</v>
      </c>
      <c r="J948" t="s">
        <v>10606</v>
      </c>
      <c r="K948" t="s">
        <v>2663</v>
      </c>
      <c r="L948" t="s">
        <v>10607</v>
      </c>
      <c r="M948" s="2">
        <v>0.74422453703703706</v>
      </c>
      <c r="N948">
        <v>44.14</v>
      </c>
      <c r="O948" t="str">
        <f t="shared" si="56"/>
        <v>40-50years</v>
      </c>
      <c r="P948">
        <v>83</v>
      </c>
      <c r="Q948" t="s">
        <v>10608</v>
      </c>
      <c r="R948" t="s">
        <v>74</v>
      </c>
      <c r="S948" t="s">
        <v>75</v>
      </c>
      <c r="T948">
        <v>1999</v>
      </c>
      <c r="U948">
        <v>5</v>
      </c>
      <c r="V948" t="s">
        <v>312</v>
      </c>
      <c r="W948" t="s">
        <v>312</v>
      </c>
      <c r="X948">
        <v>25</v>
      </c>
      <c r="Y948" t="s">
        <v>78</v>
      </c>
      <c r="Z948" t="s">
        <v>79</v>
      </c>
      <c r="AA948">
        <v>18.190000000000001</v>
      </c>
      <c r="AB948" t="str">
        <f t="shared" si="57"/>
        <v>15-20years</v>
      </c>
      <c r="AC948">
        <v>159350</v>
      </c>
      <c r="AD948" t="str">
        <f t="shared" si="58"/>
        <v>1.50lac-1.60lac</v>
      </c>
      <c r="AE948" s="3">
        <v>0.21</v>
      </c>
      <c r="AF948" s="3" t="str">
        <f t="shared" si="59"/>
        <v>20-25%</v>
      </c>
      <c r="AG948" t="s">
        <v>10609</v>
      </c>
      <c r="AH948" t="s">
        <v>10610</v>
      </c>
      <c r="AI948" t="s">
        <v>9722</v>
      </c>
      <c r="AJ948" t="s">
        <v>9722</v>
      </c>
      <c r="AK948" t="s">
        <v>9722</v>
      </c>
      <c r="AL948" t="s">
        <v>252</v>
      </c>
      <c r="AM948">
        <v>95065</v>
      </c>
      <c r="AN948" t="s">
        <v>60</v>
      </c>
      <c r="AO948" t="s">
        <v>10611</v>
      </c>
      <c r="AP948" t="s">
        <v>10612</v>
      </c>
    </row>
    <row r="949" spans="1:42" x14ac:dyDescent="0.35">
      <c r="A949">
        <v>664807</v>
      </c>
      <c r="B949" t="s">
        <v>128</v>
      </c>
      <c r="C949" t="s">
        <v>10613</v>
      </c>
      <c r="D949" t="s">
        <v>415</v>
      </c>
      <c r="E949" t="s">
        <v>460</v>
      </c>
      <c r="F949" t="s">
        <v>42</v>
      </c>
      <c r="G949" t="s">
        <v>10614</v>
      </c>
      <c r="H949" t="s">
        <v>9591</v>
      </c>
      <c r="I949" t="s">
        <v>10615</v>
      </c>
      <c r="J949" t="s">
        <v>10616</v>
      </c>
      <c r="K949" t="s">
        <v>6388</v>
      </c>
      <c r="L949" s="1">
        <v>34395</v>
      </c>
      <c r="M949" s="2">
        <v>0.13094907407407408</v>
      </c>
      <c r="N949">
        <v>23.5</v>
      </c>
      <c r="O949" t="str">
        <f t="shared" si="56"/>
        <v>20-30years</v>
      </c>
      <c r="P949">
        <v>50</v>
      </c>
      <c r="Q949" s="1">
        <v>42856</v>
      </c>
      <c r="R949" t="s">
        <v>97</v>
      </c>
      <c r="S949" t="s">
        <v>75</v>
      </c>
      <c r="T949">
        <v>2017</v>
      </c>
      <c r="U949">
        <v>1</v>
      </c>
      <c r="V949" t="s">
        <v>293</v>
      </c>
      <c r="W949" t="s">
        <v>294</v>
      </c>
      <c r="X949">
        <v>5</v>
      </c>
      <c r="Y949" t="s">
        <v>156</v>
      </c>
      <c r="Z949" t="s">
        <v>157</v>
      </c>
      <c r="AA949">
        <v>0.56000000000000005</v>
      </c>
      <c r="AB949" t="str">
        <f t="shared" si="57"/>
        <v>0-5years</v>
      </c>
      <c r="AC949">
        <v>120043</v>
      </c>
      <c r="AD949" t="str">
        <f t="shared" si="58"/>
        <v>1.20lac-1.30lac</v>
      </c>
      <c r="AE949" s="3">
        <v>0.21</v>
      </c>
      <c r="AF949" s="3" t="str">
        <f t="shared" si="59"/>
        <v>20-25%</v>
      </c>
      <c r="AG949" t="s">
        <v>10617</v>
      </c>
      <c r="AH949" t="s">
        <v>10618</v>
      </c>
      <c r="AI949" t="s">
        <v>10619</v>
      </c>
      <c r="AJ949" t="s">
        <v>10620</v>
      </c>
      <c r="AK949" t="s">
        <v>10619</v>
      </c>
      <c r="AL949" t="s">
        <v>236</v>
      </c>
      <c r="AM949">
        <v>16730</v>
      </c>
      <c r="AN949" t="s">
        <v>237</v>
      </c>
      <c r="AO949" t="s">
        <v>10621</v>
      </c>
      <c r="AP949" t="s">
        <v>10622</v>
      </c>
    </row>
    <row r="950" spans="1:42" x14ac:dyDescent="0.35">
      <c r="A950">
        <v>673745</v>
      </c>
      <c r="B950" t="s">
        <v>38</v>
      </c>
      <c r="C950" t="s">
        <v>3015</v>
      </c>
      <c r="D950" t="s">
        <v>65</v>
      </c>
      <c r="E950" t="s">
        <v>7278</v>
      </c>
      <c r="F950" t="s">
        <v>42</v>
      </c>
      <c r="G950" t="s">
        <v>10623</v>
      </c>
      <c r="H950" t="s">
        <v>9591</v>
      </c>
      <c r="I950" t="s">
        <v>10624</v>
      </c>
      <c r="J950" t="s">
        <v>10625</v>
      </c>
      <c r="K950" t="s">
        <v>1919</v>
      </c>
      <c r="L950" s="1">
        <v>34069</v>
      </c>
      <c r="M950" s="2">
        <v>0.57804398148148151</v>
      </c>
      <c r="N950">
        <v>23.83</v>
      </c>
      <c r="O950" t="str">
        <f t="shared" si="56"/>
        <v>20-30years</v>
      </c>
      <c r="P950">
        <v>55</v>
      </c>
      <c r="Q950" t="s">
        <v>10626</v>
      </c>
      <c r="R950" t="s">
        <v>49</v>
      </c>
      <c r="S950" t="s">
        <v>50</v>
      </c>
      <c r="T950">
        <v>2015</v>
      </c>
      <c r="U950">
        <v>11</v>
      </c>
      <c r="V950" t="s">
        <v>154</v>
      </c>
      <c r="W950" t="s">
        <v>155</v>
      </c>
      <c r="X950">
        <v>13</v>
      </c>
      <c r="Y950" t="s">
        <v>279</v>
      </c>
      <c r="Z950" t="s">
        <v>280</v>
      </c>
      <c r="AA950">
        <v>1.71</v>
      </c>
      <c r="AB950" t="str">
        <f t="shared" si="57"/>
        <v>0-5years</v>
      </c>
      <c r="AC950">
        <v>126393</v>
      </c>
      <c r="AD950" t="str">
        <f t="shared" si="58"/>
        <v>1.20lac-1.30lac</v>
      </c>
      <c r="AE950" s="3">
        <v>0.09</v>
      </c>
      <c r="AF950" s="3" t="str">
        <f t="shared" si="59"/>
        <v>5-10%</v>
      </c>
      <c r="AG950" t="s">
        <v>10627</v>
      </c>
      <c r="AH950" t="s">
        <v>10628</v>
      </c>
      <c r="AI950" t="s">
        <v>364</v>
      </c>
      <c r="AJ950" t="s">
        <v>10629</v>
      </c>
      <c r="AK950" t="s">
        <v>364</v>
      </c>
      <c r="AL950" t="s">
        <v>350</v>
      </c>
      <c r="AM950">
        <v>21274</v>
      </c>
      <c r="AN950" t="s">
        <v>107</v>
      </c>
      <c r="AO950" t="s">
        <v>10630</v>
      </c>
      <c r="AP950" t="s">
        <v>10631</v>
      </c>
    </row>
    <row r="951" spans="1:42" x14ac:dyDescent="0.35">
      <c r="A951">
        <v>812026</v>
      </c>
      <c r="B951" t="s">
        <v>63</v>
      </c>
      <c r="C951" t="s">
        <v>10632</v>
      </c>
      <c r="D951" t="s">
        <v>739</v>
      </c>
      <c r="E951" t="s">
        <v>2471</v>
      </c>
      <c r="F951" t="s">
        <v>67</v>
      </c>
      <c r="G951" t="s">
        <v>10633</v>
      </c>
      <c r="H951" t="s">
        <v>9591</v>
      </c>
      <c r="I951" t="s">
        <v>10634</v>
      </c>
      <c r="J951" t="s">
        <v>10635</v>
      </c>
      <c r="K951" t="s">
        <v>436</v>
      </c>
      <c r="L951" t="s">
        <v>10636</v>
      </c>
      <c r="M951" s="2">
        <v>0.56722222222222218</v>
      </c>
      <c r="N951">
        <v>44.38</v>
      </c>
      <c r="O951" t="str">
        <f t="shared" si="56"/>
        <v>40-50years</v>
      </c>
      <c r="P951">
        <v>62</v>
      </c>
      <c r="Q951" s="1">
        <v>39448</v>
      </c>
      <c r="R951" t="s">
        <v>97</v>
      </c>
      <c r="S951" t="s">
        <v>75</v>
      </c>
      <c r="T951">
        <v>2008</v>
      </c>
      <c r="U951">
        <v>1</v>
      </c>
      <c r="V951" t="s">
        <v>293</v>
      </c>
      <c r="W951" t="s">
        <v>294</v>
      </c>
      <c r="X951">
        <v>1</v>
      </c>
      <c r="Y951" t="s">
        <v>78</v>
      </c>
      <c r="Z951" t="s">
        <v>79</v>
      </c>
      <c r="AA951">
        <v>9.58</v>
      </c>
      <c r="AB951" t="str">
        <f t="shared" si="57"/>
        <v>5-10years</v>
      </c>
      <c r="AC951">
        <v>112059</v>
      </c>
      <c r="AD951" t="str">
        <f t="shared" si="58"/>
        <v>1.10lac-1.20lac</v>
      </c>
      <c r="AE951" s="3">
        <v>0.21</v>
      </c>
      <c r="AF951" s="3" t="str">
        <f t="shared" si="59"/>
        <v>20-25%</v>
      </c>
      <c r="AG951" t="s">
        <v>10637</v>
      </c>
      <c r="AH951" t="s">
        <v>10638</v>
      </c>
      <c r="AI951" t="s">
        <v>3276</v>
      </c>
      <c r="AJ951" t="s">
        <v>10639</v>
      </c>
      <c r="AK951" t="s">
        <v>3276</v>
      </c>
      <c r="AL951" t="s">
        <v>1652</v>
      </c>
      <c r="AM951">
        <v>56208</v>
      </c>
      <c r="AN951" t="s">
        <v>85</v>
      </c>
      <c r="AO951" t="s">
        <v>10640</v>
      </c>
      <c r="AP951" t="s">
        <v>10641</v>
      </c>
    </row>
    <row r="952" spans="1:42" x14ac:dyDescent="0.35">
      <c r="A952">
        <v>957459</v>
      </c>
      <c r="B952" t="s">
        <v>88</v>
      </c>
      <c r="C952" t="s">
        <v>10642</v>
      </c>
      <c r="D952" t="s">
        <v>181</v>
      </c>
      <c r="E952" t="s">
        <v>2578</v>
      </c>
      <c r="F952" t="s">
        <v>42</v>
      </c>
      <c r="G952" t="s">
        <v>10643</v>
      </c>
      <c r="H952" t="s">
        <v>9591</v>
      </c>
      <c r="I952" t="s">
        <v>10644</v>
      </c>
      <c r="J952" t="s">
        <v>10645</v>
      </c>
      <c r="K952" t="s">
        <v>3702</v>
      </c>
      <c r="L952" s="1">
        <v>22412</v>
      </c>
      <c r="M952" s="2">
        <v>0.29621527777777779</v>
      </c>
      <c r="N952">
        <v>55.76</v>
      </c>
      <c r="O952" t="str">
        <f t="shared" si="56"/>
        <v>50-60years</v>
      </c>
      <c r="P952">
        <v>48</v>
      </c>
      <c r="Q952" t="s">
        <v>10646</v>
      </c>
      <c r="R952" t="s">
        <v>327</v>
      </c>
      <c r="S952" t="s">
        <v>50</v>
      </c>
      <c r="T952">
        <v>1990</v>
      </c>
      <c r="U952">
        <v>9</v>
      </c>
      <c r="V952" t="s">
        <v>328</v>
      </c>
      <c r="W952" t="s">
        <v>329</v>
      </c>
      <c r="X952">
        <v>29</v>
      </c>
      <c r="Y952" t="s">
        <v>53</v>
      </c>
      <c r="Z952" t="s">
        <v>54</v>
      </c>
      <c r="AA952">
        <v>26.85</v>
      </c>
      <c r="AB952" t="str">
        <f t="shared" si="57"/>
        <v>20-30years</v>
      </c>
      <c r="AC952">
        <v>170909</v>
      </c>
      <c r="AD952" t="str">
        <f t="shared" si="58"/>
        <v>1.70lac-1.80lac</v>
      </c>
      <c r="AE952" s="3">
        <v>0</v>
      </c>
      <c r="AF952" s="3" t="str">
        <f t="shared" si="59"/>
        <v>0-5%</v>
      </c>
      <c r="AG952" t="s">
        <v>10647</v>
      </c>
      <c r="AH952" t="s">
        <v>10648</v>
      </c>
      <c r="AI952" t="s">
        <v>9110</v>
      </c>
      <c r="AJ952" t="s">
        <v>10649</v>
      </c>
      <c r="AK952" t="s">
        <v>9110</v>
      </c>
      <c r="AL952" t="s">
        <v>427</v>
      </c>
      <c r="AM952">
        <v>70743</v>
      </c>
      <c r="AN952" t="s">
        <v>107</v>
      </c>
      <c r="AO952" t="s">
        <v>10650</v>
      </c>
      <c r="AP952" t="s">
        <v>10651</v>
      </c>
    </row>
    <row r="953" spans="1:42" x14ac:dyDescent="0.35">
      <c r="A953">
        <v>118109</v>
      </c>
      <c r="B953" t="s">
        <v>128</v>
      </c>
      <c r="C953" t="s">
        <v>1437</v>
      </c>
      <c r="D953" t="s">
        <v>256</v>
      </c>
      <c r="E953" t="s">
        <v>852</v>
      </c>
      <c r="F953" t="s">
        <v>42</v>
      </c>
      <c r="G953" t="s">
        <v>10652</v>
      </c>
      <c r="H953" t="s">
        <v>9591</v>
      </c>
      <c r="I953" t="s">
        <v>10653</v>
      </c>
      <c r="J953" t="s">
        <v>10654</v>
      </c>
      <c r="K953" t="s">
        <v>10655</v>
      </c>
      <c r="L953" s="1">
        <v>21610</v>
      </c>
      <c r="M953" s="2">
        <v>0.39314814814814819</v>
      </c>
      <c r="N953">
        <v>58.61</v>
      </c>
      <c r="O953" t="str">
        <f t="shared" si="56"/>
        <v>50-60years</v>
      </c>
      <c r="P953">
        <v>48</v>
      </c>
      <c r="Q953" s="1">
        <v>36748</v>
      </c>
      <c r="R953" t="s">
        <v>49</v>
      </c>
      <c r="S953" t="s">
        <v>50</v>
      </c>
      <c r="T953">
        <v>2000</v>
      </c>
      <c r="U953">
        <v>10</v>
      </c>
      <c r="V953" t="s">
        <v>137</v>
      </c>
      <c r="W953" t="s">
        <v>138</v>
      </c>
      <c r="X953">
        <v>8</v>
      </c>
      <c r="Y953" t="s">
        <v>578</v>
      </c>
      <c r="Z953" t="s">
        <v>579</v>
      </c>
      <c r="AA953">
        <v>16.809999999999999</v>
      </c>
      <c r="AB953" t="str">
        <f t="shared" si="57"/>
        <v>15-20years</v>
      </c>
      <c r="AC953">
        <v>176813</v>
      </c>
      <c r="AD953" t="str">
        <f t="shared" si="58"/>
        <v>1.70lac-1.80lac</v>
      </c>
      <c r="AE953" s="3">
        <v>0.02</v>
      </c>
      <c r="AF953" s="3" t="str">
        <f t="shared" si="59"/>
        <v>0-5%</v>
      </c>
      <c r="AG953" t="s">
        <v>10656</v>
      </c>
      <c r="AH953" t="s">
        <v>10657</v>
      </c>
      <c r="AI953" t="s">
        <v>1394</v>
      </c>
      <c r="AJ953" t="s">
        <v>1977</v>
      </c>
      <c r="AK953" t="s">
        <v>1394</v>
      </c>
      <c r="AL953" t="s">
        <v>396</v>
      </c>
      <c r="AM953">
        <v>68878</v>
      </c>
      <c r="AN953" t="s">
        <v>85</v>
      </c>
      <c r="AO953" t="s">
        <v>10658</v>
      </c>
      <c r="AP953" t="s">
        <v>10659</v>
      </c>
    </row>
    <row r="954" spans="1:42" x14ac:dyDescent="0.35">
      <c r="A954">
        <v>900863</v>
      </c>
      <c r="B954" t="s">
        <v>110</v>
      </c>
      <c r="C954" t="s">
        <v>10184</v>
      </c>
      <c r="D954" t="s">
        <v>739</v>
      </c>
      <c r="E954" t="s">
        <v>1169</v>
      </c>
      <c r="F954" t="s">
        <v>42</v>
      </c>
      <c r="G954" t="s">
        <v>10660</v>
      </c>
      <c r="H954" t="s">
        <v>9591</v>
      </c>
      <c r="I954" t="s">
        <v>10661</v>
      </c>
      <c r="J954" t="s">
        <v>10662</v>
      </c>
      <c r="K954" t="s">
        <v>197</v>
      </c>
      <c r="L954" s="1">
        <v>33486</v>
      </c>
      <c r="M954" s="2">
        <v>0.19034722222222222</v>
      </c>
      <c r="N954">
        <v>26.24</v>
      </c>
      <c r="O954" t="str">
        <f t="shared" si="56"/>
        <v>20-30years</v>
      </c>
      <c r="P954">
        <v>57</v>
      </c>
      <c r="Q954" s="1">
        <v>41435</v>
      </c>
      <c r="R954" t="s">
        <v>49</v>
      </c>
      <c r="S954" t="s">
        <v>50</v>
      </c>
      <c r="T954">
        <v>2013</v>
      </c>
      <c r="U954">
        <v>10</v>
      </c>
      <c r="V954" t="s">
        <v>137</v>
      </c>
      <c r="W954" t="s">
        <v>138</v>
      </c>
      <c r="X954">
        <v>6</v>
      </c>
      <c r="Y954" t="s">
        <v>578</v>
      </c>
      <c r="Z954" t="s">
        <v>579</v>
      </c>
      <c r="AA954">
        <v>3.81</v>
      </c>
      <c r="AB954" t="str">
        <f t="shared" si="57"/>
        <v>0-5years</v>
      </c>
      <c r="AC954">
        <v>41746</v>
      </c>
      <c r="AD954" t="str">
        <f t="shared" si="58"/>
        <v>40k-50k</v>
      </c>
      <c r="AE954" s="3">
        <v>0.14000000000000001</v>
      </c>
      <c r="AF954" s="3" t="str">
        <f t="shared" si="59"/>
        <v>10-15%</v>
      </c>
      <c r="AG954" t="s">
        <v>10663</v>
      </c>
      <c r="AH954" t="s">
        <v>10664</v>
      </c>
      <c r="AI954" t="s">
        <v>6931</v>
      </c>
      <c r="AJ954" t="s">
        <v>234</v>
      </c>
      <c r="AK954" t="s">
        <v>6931</v>
      </c>
      <c r="AL954" t="s">
        <v>162</v>
      </c>
      <c r="AM954">
        <v>24023</v>
      </c>
      <c r="AN954" t="s">
        <v>107</v>
      </c>
      <c r="AO954" t="s">
        <v>10665</v>
      </c>
      <c r="AP954" t="s">
        <v>10666</v>
      </c>
    </row>
    <row r="955" spans="1:42" x14ac:dyDescent="0.35">
      <c r="A955">
        <v>147382</v>
      </c>
      <c r="B955" t="s">
        <v>63</v>
      </c>
      <c r="C955" t="s">
        <v>8170</v>
      </c>
      <c r="D955" t="s">
        <v>305</v>
      </c>
      <c r="E955" t="s">
        <v>10667</v>
      </c>
      <c r="F955" t="s">
        <v>67</v>
      </c>
      <c r="G955" t="s">
        <v>10668</v>
      </c>
      <c r="H955" t="s">
        <v>9591</v>
      </c>
      <c r="I955" t="s">
        <v>10669</v>
      </c>
      <c r="J955" t="s">
        <v>10670</v>
      </c>
      <c r="K955" t="s">
        <v>990</v>
      </c>
      <c r="L955" s="1">
        <v>23901</v>
      </c>
      <c r="M955" s="2">
        <v>0.78637731481481488</v>
      </c>
      <c r="N955">
        <v>52.01</v>
      </c>
      <c r="O955" t="str">
        <f t="shared" si="56"/>
        <v>50-60years</v>
      </c>
      <c r="P955">
        <v>84</v>
      </c>
      <c r="Q955" t="s">
        <v>10671</v>
      </c>
      <c r="R955" t="s">
        <v>327</v>
      </c>
      <c r="S955" t="s">
        <v>50</v>
      </c>
      <c r="T955">
        <v>1998</v>
      </c>
      <c r="U955">
        <v>7</v>
      </c>
      <c r="V955" t="s">
        <v>390</v>
      </c>
      <c r="W955" t="s">
        <v>391</v>
      </c>
      <c r="X955">
        <v>25</v>
      </c>
      <c r="Y955" t="s">
        <v>53</v>
      </c>
      <c r="Z955" t="s">
        <v>54</v>
      </c>
      <c r="AA955">
        <v>19.02</v>
      </c>
      <c r="AB955" t="str">
        <f t="shared" si="57"/>
        <v>15-20years</v>
      </c>
      <c r="AC955">
        <v>149006</v>
      </c>
      <c r="AD955" t="str">
        <f t="shared" si="58"/>
        <v>1.40lac-1.50lac</v>
      </c>
      <c r="AE955" s="3">
        <v>0.12</v>
      </c>
      <c r="AF955" s="3" t="str">
        <f t="shared" si="59"/>
        <v>10-15%</v>
      </c>
      <c r="AG955" t="s">
        <v>10672</v>
      </c>
      <c r="AH955" t="s">
        <v>10673</v>
      </c>
      <c r="AI955" t="s">
        <v>4482</v>
      </c>
      <c r="AJ955" t="s">
        <v>1640</v>
      </c>
      <c r="AK955" t="s">
        <v>4482</v>
      </c>
      <c r="AL955" t="s">
        <v>568</v>
      </c>
      <c r="AM955">
        <v>72613</v>
      </c>
      <c r="AN955" t="s">
        <v>107</v>
      </c>
      <c r="AO955" t="s">
        <v>10674</v>
      </c>
      <c r="AP955" t="s">
        <v>10675</v>
      </c>
    </row>
    <row r="956" spans="1:42" x14ac:dyDescent="0.35">
      <c r="A956">
        <v>456816</v>
      </c>
      <c r="B956" t="s">
        <v>38</v>
      </c>
      <c r="C956" t="s">
        <v>10676</v>
      </c>
      <c r="D956" t="s">
        <v>431</v>
      </c>
      <c r="E956" t="s">
        <v>529</v>
      </c>
      <c r="F956" t="s">
        <v>42</v>
      </c>
      <c r="G956" t="s">
        <v>10677</v>
      </c>
      <c r="H956" t="s">
        <v>9591</v>
      </c>
      <c r="I956" t="s">
        <v>10678</v>
      </c>
      <c r="J956" t="s">
        <v>10679</v>
      </c>
      <c r="K956" t="s">
        <v>6188</v>
      </c>
      <c r="L956" t="s">
        <v>10680</v>
      </c>
      <c r="M956" s="2">
        <v>0.28291666666666665</v>
      </c>
      <c r="N956">
        <v>36.94</v>
      </c>
      <c r="O956" t="str">
        <f t="shared" si="56"/>
        <v>30-40years</v>
      </c>
      <c r="P956">
        <v>49</v>
      </c>
      <c r="Q956" t="s">
        <v>10681</v>
      </c>
      <c r="R956" t="s">
        <v>97</v>
      </c>
      <c r="S956" t="s">
        <v>75</v>
      </c>
      <c r="T956">
        <v>2012</v>
      </c>
      <c r="U956">
        <v>3</v>
      </c>
      <c r="V956" t="s">
        <v>98</v>
      </c>
      <c r="W956" t="s">
        <v>99</v>
      </c>
      <c r="X956">
        <v>27</v>
      </c>
      <c r="Y956" t="s">
        <v>78</v>
      </c>
      <c r="Z956" t="s">
        <v>79</v>
      </c>
      <c r="AA956">
        <v>5.34</v>
      </c>
      <c r="AB956" t="str">
        <f t="shared" si="57"/>
        <v>5-10years</v>
      </c>
      <c r="AC956">
        <v>111047</v>
      </c>
      <c r="AD956" t="str">
        <f t="shared" si="58"/>
        <v>1.10lac-1.20lac</v>
      </c>
      <c r="AE956" s="3">
        <v>0.17</v>
      </c>
      <c r="AF956" s="3" t="str">
        <f t="shared" si="59"/>
        <v>15-20%</v>
      </c>
      <c r="AG956" t="s">
        <v>10682</v>
      </c>
      <c r="AH956" t="s">
        <v>10683</v>
      </c>
      <c r="AI956" t="s">
        <v>9050</v>
      </c>
      <c r="AJ956" t="s">
        <v>2719</v>
      </c>
      <c r="AK956" t="s">
        <v>9050</v>
      </c>
      <c r="AL956" t="s">
        <v>471</v>
      </c>
      <c r="AM956">
        <v>4068</v>
      </c>
      <c r="AN956" t="s">
        <v>237</v>
      </c>
      <c r="AO956" t="s">
        <v>10684</v>
      </c>
      <c r="AP956" t="s">
        <v>10685</v>
      </c>
    </row>
    <row r="957" spans="1:42" x14ac:dyDescent="0.35">
      <c r="A957">
        <v>437096</v>
      </c>
      <c r="B957" t="s">
        <v>38</v>
      </c>
      <c r="C957" t="s">
        <v>10686</v>
      </c>
      <c r="D957" t="s">
        <v>256</v>
      </c>
      <c r="E957" t="s">
        <v>681</v>
      </c>
      <c r="F957" t="s">
        <v>42</v>
      </c>
      <c r="G957" t="s">
        <v>10687</v>
      </c>
      <c r="H957" t="s">
        <v>9591</v>
      </c>
      <c r="I957" t="s">
        <v>10688</v>
      </c>
      <c r="J957" t="s">
        <v>10689</v>
      </c>
      <c r="K957" t="s">
        <v>1110</v>
      </c>
      <c r="L957" t="s">
        <v>10690</v>
      </c>
      <c r="M957" s="2">
        <v>0.91121527777777767</v>
      </c>
      <c r="N957">
        <v>37.82</v>
      </c>
      <c r="O957" t="str">
        <f t="shared" si="56"/>
        <v>30-40years</v>
      </c>
      <c r="P957">
        <v>50</v>
      </c>
      <c r="Q957" t="s">
        <v>2860</v>
      </c>
      <c r="R957" t="s">
        <v>97</v>
      </c>
      <c r="S957" t="s">
        <v>75</v>
      </c>
      <c r="T957">
        <v>2016</v>
      </c>
      <c r="U957">
        <v>3</v>
      </c>
      <c r="V957" t="s">
        <v>98</v>
      </c>
      <c r="W957" t="s">
        <v>99</v>
      </c>
      <c r="X957">
        <v>31</v>
      </c>
      <c r="Y957" t="s">
        <v>156</v>
      </c>
      <c r="Z957" t="s">
        <v>157</v>
      </c>
      <c r="AA957">
        <v>1.33</v>
      </c>
      <c r="AB957" t="str">
        <f t="shared" si="57"/>
        <v>0-5years</v>
      </c>
      <c r="AC957">
        <v>83468</v>
      </c>
      <c r="AD957" t="str">
        <f t="shared" si="58"/>
        <v>80k-90k</v>
      </c>
      <c r="AE957" s="3">
        <v>0.17</v>
      </c>
      <c r="AF957" s="3" t="str">
        <f t="shared" si="59"/>
        <v>15-20%</v>
      </c>
      <c r="AG957" t="s">
        <v>10691</v>
      </c>
      <c r="AH957" t="s">
        <v>10692</v>
      </c>
      <c r="AI957" t="s">
        <v>4099</v>
      </c>
      <c r="AJ957" t="s">
        <v>4099</v>
      </c>
      <c r="AK957" t="s">
        <v>4099</v>
      </c>
      <c r="AL957" t="s">
        <v>177</v>
      </c>
      <c r="AM957">
        <v>75264</v>
      </c>
      <c r="AN957" t="s">
        <v>107</v>
      </c>
      <c r="AO957" t="s">
        <v>10693</v>
      </c>
      <c r="AP957" t="s">
        <v>10694</v>
      </c>
    </row>
    <row r="958" spans="1:42" x14ac:dyDescent="0.35">
      <c r="A958">
        <v>159397</v>
      </c>
      <c r="B958" t="s">
        <v>63</v>
      </c>
      <c r="C958" t="s">
        <v>9279</v>
      </c>
      <c r="D958" t="s">
        <v>354</v>
      </c>
      <c r="E958" t="s">
        <v>113</v>
      </c>
      <c r="F958" t="s">
        <v>67</v>
      </c>
      <c r="G958" t="s">
        <v>10695</v>
      </c>
      <c r="H958" t="s">
        <v>9591</v>
      </c>
      <c r="I958" t="s">
        <v>10696</v>
      </c>
      <c r="J958" t="s">
        <v>10697</v>
      </c>
      <c r="K958" t="s">
        <v>60</v>
      </c>
      <c r="L958" t="s">
        <v>10698</v>
      </c>
      <c r="M958" s="2">
        <v>0.87956018518518519</v>
      </c>
      <c r="N958">
        <v>45.99</v>
      </c>
      <c r="O958" t="str">
        <f t="shared" si="56"/>
        <v>40-50years</v>
      </c>
      <c r="P958">
        <v>75</v>
      </c>
      <c r="Q958" s="1">
        <v>38443</v>
      </c>
      <c r="R958" t="s">
        <v>97</v>
      </c>
      <c r="S958" t="s">
        <v>75</v>
      </c>
      <c r="T958">
        <v>2005</v>
      </c>
      <c r="U958">
        <v>1</v>
      </c>
      <c r="V958" t="s">
        <v>293</v>
      </c>
      <c r="W958" t="s">
        <v>294</v>
      </c>
      <c r="X958">
        <v>4</v>
      </c>
      <c r="Y958" t="s">
        <v>78</v>
      </c>
      <c r="Z958" t="s">
        <v>79</v>
      </c>
      <c r="AA958">
        <v>12.57</v>
      </c>
      <c r="AB958" t="str">
        <f t="shared" si="57"/>
        <v>10-15years</v>
      </c>
      <c r="AC958">
        <v>60567</v>
      </c>
      <c r="AD958" t="str">
        <f t="shared" si="58"/>
        <v>60k-70k</v>
      </c>
      <c r="AE958" s="3">
        <v>0.26</v>
      </c>
      <c r="AF958" s="3" t="str">
        <f t="shared" si="59"/>
        <v>25-30%</v>
      </c>
      <c r="AG958" t="s">
        <v>10699</v>
      </c>
      <c r="AH958" t="s">
        <v>10700</v>
      </c>
      <c r="AI958" t="s">
        <v>10701</v>
      </c>
      <c r="AJ958" t="s">
        <v>10702</v>
      </c>
      <c r="AK958" t="s">
        <v>10701</v>
      </c>
      <c r="AL958" t="s">
        <v>511</v>
      </c>
      <c r="AM958">
        <v>59101</v>
      </c>
      <c r="AN958" t="s">
        <v>60</v>
      </c>
      <c r="AO958" t="s">
        <v>10703</v>
      </c>
      <c r="AP958" t="s">
        <v>10704</v>
      </c>
    </row>
    <row r="959" spans="1:42" x14ac:dyDescent="0.35">
      <c r="A959">
        <v>169739</v>
      </c>
      <c r="B959" t="s">
        <v>38</v>
      </c>
      <c r="C959" t="s">
        <v>10705</v>
      </c>
      <c r="D959" t="s">
        <v>196</v>
      </c>
      <c r="E959" t="s">
        <v>6549</v>
      </c>
      <c r="F959" t="s">
        <v>42</v>
      </c>
      <c r="G959" t="s">
        <v>10706</v>
      </c>
      <c r="H959" t="s">
        <v>9591</v>
      </c>
      <c r="I959" t="s">
        <v>10707</v>
      </c>
      <c r="J959" t="s">
        <v>10708</v>
      </c>
      <c r="K959" t="s">
        <v>359</v>
      </c>
      <c r="L959" s="1">
        <v>34032</v>
      </c>
      <c r="M959" s="2">
        <v>0.90545138888888888</v>
      </c>
      <c r="N959">
        <v>24.33</v>
      </c>
      <c r="O959" t="str">
        <f t="shared" si="56"/>
        <v>20-30years</v>
      </c>
      <c r="P959">
        <v>49</v>
      </c>
      <c r="Q959" s="1">
        <v>42555</v>
      </c>
      <c r="R959" t="s">
        <v>74</v>
      </c>
      <c r="S959" t="s">
        <v>75</v>
      </c>
      <c r="T959">
        <v>2016</v>
      </c>
      <c r="U959">
        <v>4</v>
      </c>
      <c r="V959" t="s">
        <v>76</v>
      </c>
      <c r="W959" t="s">
        <v>77</v>
      </c>
      <c r="X959">
        <v>7</v>
      </c>
      <c r="Y959" t="s">
        <v>156</v>
      </c>
      <c r="Z959" t="s">
        <v>157</v>
      </c>
      <c r="AA959">
        <v>1.31</v>
      </c>
      <c r="AB959" t="str">
        <f t="shared" si="57"/>
        <v>0-5years</v>
      </c>
      <c r="AC959">
        <v>116175</v>
      </c>
      <c r="AD959" t="str">
        <f t="shared" si="58"/>
        <v>1.10lac-1.20lac</v>
      </c>
      <c r="AE959" s="3">
        <v>0.02</v>
      </c>
      <c r="AF959" s="3" t="str">
        <f t="shared" si="59"/>
        <v>0-5%</v>
      </c>
      <c r="AG959" t="s">
        <v>10709</v>
      </c>
      <c r="AH959" t="s">
        <v>10710</v>
      </c>
      <c r="AI959" t="s">
        <v>10711</v>
      </c>
      <c r="AJ959" t="s">
        <v>66</v>
      </c>
      <c r="AK959" t="s">
        <v>10711</v>
      </c>
      <c r="AL959" t="s">
        <v>972</v>
      </c>
      <c r="AM959">
        <v>28680</v>
      </c>
      <c r="AN959" t="s">
        <v>107</v>
      </c>
      <c r="AO959" t="s">
        <v>10712</v>
      </c>
      <c r="AP959" t="s">
        <v>10713</v>
      </c>
    </row>
    <row r="960" spans="1:42" x14ac:dyDescent="0.35">
      <c r="A960">
        <v>995863</v>
      </c>
      <c r="B960" t="s">
        <v>63</v>
      </c>
      <c r="C960" t="s">
        <v>10714</v>
      </c>
      <c r="D960" t="s">
        <v>415</v>
      </c>
      <c r="E960" t="s">
        <v>2808</v>
      </c>
      <c r="F960" t="s">
        <v>67</v>
      </c>
      <c r="G960" t="s">
        <v>10715</v>
      </c>
      <c r="H960" t="s">
        <v>9591</v>
      </c>
      <c r="I960" t="s">
        <v>10716</v>
      </c>
      <c r="J960" t="s">
        <v>10717</v>
      </c>
      <c r="K960" t="s">
        <v>558</v>
      </c>
      <c r="L960" t="s">
        <v>10718</v>
      </c>
      <c r="M960" s="2">
        <v>0.3976041666666667</v>
      </c>
      <c r="N960">
        <v>45.3</v>
      </c>
      <c r="O960" t="str">
        <f t="shared" si="56"/>
        <v>40-50years</v>
      </c>
      <c r="P960">
        <v>58</v>
      </c>
      <c r="Q960" s="1">
        <v>38236</v>
      </c>
      <c r="R960" t="s">
        <v>74</v>
      </c>
      <c r="S960" t="s">
        <v>75</v>
      </c>
      <c r="T960">
        <v>2004</v>
      </c>
      <c r="U960">
        <v>6</v>
      </c>
      <c r="V960" t="s">
        <v>344</v>
      </c>
      <c r="W960" t="s">
        <v>345</v>
      </c>
      <c r="X960">
        <v>9</v>
      </c>
      <c r="Y960" t="s">
        <v>295</v>
      </c>
      <c r="Z960" t="s">
        <v>296</v>
      </c>
      <c r="AA960">
        <v>13.14</v>
      </c>
      <c r="AB960" t="str">
        <f t="shared" si="57"/>
        <v>10-15years</v>
      </c>
      <c r="AC960">
        <v>178642</v>
      </c>
      <c r="AD960" t="str">
        <f t="shared" si="58"/>
        <v>1.70lac-1.80lac</v>
      </c>
      <c r="AE960" s="3">
        <v>0.11</v>
      </c>
      <c r="AF960" s="3" t="str">
        <f t="shared" si="59"/>
        <v>10-15%</v>
      </c>
      <c r="AG960" t="s">
        <v>10719</v>
      </c>
      <c r="AH960" t="s">
        <v>10720</v>
      </c>
      <c r="AI960" t="s">
        <v>10721</v>
      </c>
      <c r="AJ960" t="s">
        <v>4067</v>
      </c>
      <c r="AK960" t="s">
        <v>10721</v>
      </c>
      <c r="AL960" t="s">
        <v>379</v>
      </c>
      <c r="AM960">
        <v>11941</v>
      </c>
      <c r="AN960" t="s">
        <v>237</v>
      </c>
      <c r="AO960" t="s">
        <v>10722</v>
      </c>
      <c r="AP960" t="s">
        <v>10723</v>
      </c>
    </row>
    <row r="961" spans="1:42" x14ac:dyDescent="0.35">
      <c r="A961">
        <v>779374</v>
      </c>
      <c r="B961" t="s">
        <v>240</v>
      </c>
      <c r="C961" t="s">
        <v>2735</v>
      </c>
      <c r="D961" t="s">
        <v>211</v>
      </c>
      <c r="E961" t="s">
        <v>2870</v>
      </c>
      <c r="F961" t="s">
        <v>67</v>
      </c>
      <c r="G961" t="s">
        <v>10724</v>
      </c>
      <c r="H961" t="s">
        <v>9591</v>
      </c>
      <c r="I961" t="s">
        <v>10725</v>
      </c>
      <c r="J961" t="s">
        <v>10726</v>
      </c>
      <c r="K961" t="s">
        <v>3456</v>
      </c>
      <c r="L961" s="1">
        <v>24328</v>
      </c>
      <c r="M961" s="2">
        <v>0.9940162037037038</v>
      </c>
      <c r="N961">
        <v>50.92</v>
      </c>
      <c r="O961" t="str">
        <f t="shared" si="56"/>
        <v>50-60years</v>
      </c>
      <c r="P961">
        <v>66</v>
      </c>
      <c r="Q961" s="1">
        <v>35068</v>
      </c>
      <c r="R961" t="s">
        <v>74</v>
      </c>
      <c r="S961" t="s">
        <v>75</v>
      </c>
      <c r="T961">
        <v>1996</v>
      </c>
      <c r="U961">
        <v>4</v>
      </c>
      <c r="V961" t="s">
        <v>76</v>
      </c>
      <c r="W961" t="s">
        <v>77</v>
      </c>
      <c r="X961">
        <v>1</v>
      </c>
      <c r="Y961" t="s">
        <v>100</v>
      </c>
      <c r="Z961" t="s">
        <v>101</v>
      </c>
      <c r="AA961">
        <v>21.34</v>
      </c>
      <c r="AB961" t="str">
        <f t="shared" si="57"/>
        <v>20-30years</v>
      </c>
      <c r="AC961">
        <v>173380</v>
      </c>
      <c r="AD961" t="str">
        <f t="shared" si="58"/>
        <v>1.70lac-1.80lac</v>
      </c>
      <c r="AE961" s="3">
        <v>0.28000000000000003</v>
      </c>
      <c r="AF961" s="3" t="str">
        <f t="shared" si="59"/>
        <v>25-30%</v>
      </c>
      <c r="AG961" t="s">
        <v>10727</v>
      </c>
      <c r="AH961" t="s">
        <v>10728</v>
      </c>
      <c r="AI961" t="s">
        <v>3379</v>
      </c>
      <c r="AJ961" t="s">
        <v>1712</v>
      </c>
      <c r="AK961" t="s">
        <v>3379</v>
      </c>
      <c r="AL961" t="s">
        <v>222</v>
      </c>
      <c r="AM961">
        <v>61101</v>
      </c>
      <c r="AN961" t="s">
        <v>85</v>
      </c>
      <c r="AO961" t="s">
        <v>10729</v>
      </c>
      <c r="AP961" t="s">
        <v>10730</v>
      </c>
    </row>
    <row r="962" spans="1:42" x14ac:dyDescent="0.35">
      <c r="A962">
        <v>587639</v>
      </c>
      <c r="B962" t="s">
        <v>38</v>
      </c>
      <c r="C962" t="s">
        <v>10731</v>
      </c>
      <c r="D962" t="s">
        <v>40</v>
      </c>
      <c r="E962" t="s">
        <v>1594</v>
      </c>
      <c r="F962" t="s">
        <v>42</v>
      </c>
      <c r="G962" t="s">
        <v>10732</v>
      </c>
      <c r="H962" t="s">
        <v>9591</v>
      </c>
      <c r="I962" t="s">
        <v>10733</v>
      </c>
      <c r="J962" t="s">
        <v>10734</v>
      </c>
      <c r="K962" t="s">
        <v>1327</v>
      </c>
      <c r="L962" s="1">
        <v>30869</v>
      </c>
      <c r="M962" s="2">
        <v>0.46555555555555556</v>
      </c>
      <c r="N962">
        <v>33.159999999999997</v>
      </c>
      <c r="O962" t="str">
        <f t="shared" si="56"/>
        <v>30-40years</v>
      </c>
      <c r="P962">
        <v>60</v>
      </c>
      <c r="Q962" t="s">
        <v>10735</v>
      </c>
      <c r="R962" t="s">
        <v>74</v>
      </c>
      <c r="S962" t="s">
        <v>75</v>
      </c>
      <c r="T962">
        <v>2014</v>
      </c>
      <c r="U962">
        <v>4</v>
      </c>
      <c r="V962" t="s">
        <v>76</v>
      </c>
      <c r="W962" t="s">
        <v>77</v>
      </c>
      <c r="X962">
        <v>23</v>
      </c>
      <c r="Y962" t="s">
        <v>295</v>
      </c>
      <c r="Z962" t="s">
        <v>296</v>
      </c>
      <c r="AA962">
        <v>3.27</v>
      </c>
      <c r="AB962" t="str">
        <f t="shared" si="57"/>
        <v>0-5years</v>
      </c>
      <c r="AC962">
        <v>72749</v>
      </c>
      <c r="AD962" t="str">
        <f t="shared" si="58"/>
        <v>70k-80k</v>
      </c>
      <c r="AE962" s="3">
        <v>0.18</v>
      </c>
      <c r="AF962" s="3" t="str">
        <f t="shared" si="59"/>
        <v>15-20%</v>
      </c>
      <c r="AG962" t="s">
        <v>10736</v>
      </c>
      <c r="AH962" t="s">
        <v>10737</v>
      </c>
      <c r="AI962" t="s">
        <v>10738</v>
      </c>
      <c r="AJ962" t="s">
        <v>10739</v>
      </c>
      <c r="AK962" t="s">
        <v>10738</v>
      </c>
      <c r="AL962" t="s">
        <v>427</v>
      </c>
      <c r="AM962">
        <v>70185</v>
      </c>
      <c r="AN962" t="s">
        <v>107</v>
      </c>
      <c r="AO962" t="s">
        <v>10740</v>
      </c>
      <c r="AP962" t="s">
        <v>10741</v>
      </c>
    </row>
    <row r="963" spans="1:42" x14ac:dyDescent="0.35">
      <c r="A963">
        <v>964222</v>
      </c>
      <c r="B963" t="s">
        <v>110</v>
      </c>
      <c r="C963" t="s">
        <v>10742</v>
      </c>
      <c r="D963" t="s">
        <v>446</v>
      </c>
      <c r="E963" t="s">
        <v>278</v>
      </c>
      <c r="F963" t="s">
        <v>42</v>
      </c>
      <c r="G963" t="s">
        <v>10743</v>
      </c>
      <c r="H963" t="s">
        <v>9591</v>
      </c>
      <c r="I963" t="s">
        <v>10744</v>
      </c>
      <c r="J963" t="s">
        <v>10745</v>
      </c>
      <c r="K963" t="s">
        <v>1959</v>
      </c>
      <c r="L963" t="s">
        <v>10746</v>
      </c>
      <c r="M963" s="2">
        <v>8.1365740740740738E-3</v>
      </c>
      <c r="N963">
        <v>58.16</v>
      </c>
      <c r="O963" t="str">
        <f t="shared" ref="O963:O1001" si="60">IF(AND(N963&gt;20,N963&lt;=30),"20-30years",IF(AND(N963&gt;30,N963&lt;=40),"30-40years",IF(AND(N963&gt;40,N963&lt;=50),"40-50years",IF(AND(N963&gt;50,N963&lt;=60),"50-60years"))))</f>
        <v>50-60years</v>
      </c>
      <c r="P963">
        <v>47</v>
      </c>
      <c r="Q963" t="s">
        <v>10747</v>
      </c>
      <c r="R963" t="s">
        <v>49</v>
      </c>
      <c r="S963" t="s">
        <v>50</v>
      </c>
      <c r="T963">
        <v>1987</v>
      </c>
      <c r="U963">
        <v>11</v>
      </c>
      <c r="V963" t="s">
        <v>154</v>
      </c>
      <c r="W963" t="s">
        <v>155</v>
      </c>
      <c r="X963">
        <v>17</v>
      </c>
      <c r="Y963" t="s">
        <v>78</v>
      </c>
      <c r="Z963" t="s">
        <v>79</v>
      </c>
      <c r="AA963">
        <v>29.72</v>
      </c>
      <c r="AB963" t="str">
        <f t="shared" ref="AB963:AB1001" si="61">IF(AA963&lt;=5,"0-5years",IF(AND(AA963&gt;5,AA963&lt;=10),"5-10years", IF(AND(AA963&gt;10,AA963&lt;=15),"10-15years", IF(AND(AA963&gt;15,AA963&lt;=20),"15-20years",IF(AND(AA963&gt;20,AA963&lt;=30),"20-30years",IF(AND(AA963&gt;30,AA963&lt;=40),"30-40years"))))))</f>
        <v>20-30years</v>
      </c>
      <c r="AC963">
        <v>73888</v>
      </c>
      <c r="AD963" t="str">
        <f t="shared" ref="AD963:AD1001" si="62">IF(AND(AC963&gt;40000,AC963&lt;=50000),"40k-50k",IF(AND(AC963&gt;50000,AC963&lt;=60000),"50k-60k",IF(AND(AC963&gt;60000,AC963&lt;=70000),"60k-70k",IF(AND(AC963&gt;70000,AC963&lt;=80000),"70k-80k",IF(AND(AC963&gt;80000,AC963&lt;=90000),"80k-90k",IF(AND(AC963&gt;90000,AC963&lt;=100000),"90k-100k",IF(AND(AC963&gt;100000,AC963&lt;=110000),"1lac-1.10lac",IF(AND(AC963&gt;110000,AC963&lt;=120000),"1.10lac-1.20lac",IF(AND(AC963&gt;120000,AC963&lt;=130000),"1.20lac-1.30lac",IF(AND(AC963&gt;130000,AC963&lt;=140000),"1.30lac-1.40lac",IF(AND(AC963&gt;140000,AC963&lt;=150000),"1.40lac-1.50lac",IF(AND(AC963&gt;150000,AC963&lt;=160000),"1.50lac-1.60lac",IF(AND(AC963&gt;160000,AC963&lt;=170000),"1.60lac-1.70lac",IF(AND(AC963&gt;170000,AC963&lt;=180000),"1.70lac-1.80lac",IF(AND(AC963&gt;180000,AC963&lt;=190000),"1.80lac-1.90lac",IF(AND(AC963&gt;190000,AC963&lt;=200000),"1.90lac-2lac"))))))))))))))))</f>
        <v>70k-80k</v>
      </c>
      <c r="AE963" s="3">
        <v>0.17</v>
      </c>
      <c r="AF963" s="3" t="str">
        <f t="shared" ref="AF963:AF1001" si="63">IF(AE963&lt;=5%,"0-5%",IF(AND(AE963&gt;5%,AE963&lt;=10%),"5-10%",IF(AND(AE963&gt;10%,AE963&lt;=15%),"10-15%",IF(AND(AE963&gt;15%,AE963&lt;=20%),"15-20%",IF(AND(AE963&gt;20%,AE963&lt;=25%),"20-25%",IF(AND(AE963&gt;25%,AE963&lt;=30%),"25-30%"))))))</f>
        <v>15-20%</v>
      </c>
      <c r="AG963" t="s">
        <v>10748</v>
      </c>
      <c r="AH963" t="s">
        <v>10749</v>
      </c>
      <c r="AI963" t="s">
        <v>4630</v>
      </c>
      <c r="AJ963" t="s">
        <v>5049</v>
      </c>
      <c r="AK963" t="s">
        <v>4630</v>
      </c>
      <c r="AL963" t="s">
        <v>1763</v>
      </c>
      <c r="AM963">
        <v>58029</v>
      </c>
      <c r="AN963" t="s">
        <v>85</v>
      </c>
      <c r="AO963" t="s">
        <v>10750</v>
      </c>
      <c r="AP963" t="s">
        <v>10751</v>
      </c>
    </row>
    <row r="964" spans="1:42" x14ac:dyDescent="0.35">
      <c r="A964">
        <v>597006</v>
      </c>
      <c r="B964" t="s">
        <v>38</v>
      </c>
      <c r="C964" t="s">
        <v>10752</v>
      </c>
      <c r="D964" t="s">
        <v>130</v>
      </c>
      <c r="E964" t="s">
        <v>8503</v>
      </c>
      <c r="F964" t="s">
        <v>42</v>
      </c>
      <c r="G964" t="s">
        <v>10753</v>
      </c>
      <c r="H964" t="s">
        <v>9591</v>
      </c>
      <c r="I964" t="s">
        <v>10754</v>
      </c>
      <c r="J964" t="s">
        <v>10755</v>
      </c>
      <c r="K964" t="s">
        <v>3339</v>
      </c>
      <c r="L964" s="1">
        <v>22713</v>
      </c>
      <c r="M964" s="2">
        <v>0.90228009259259256</v>
      </c>
      <c r="N964">
        <v>55.02</v>
      </c>
      <c r="O964" t="str">
        <f t="shared" si="60"/>
        <v>50-60years</v>
      </c>
      <c r="P964">
        <v>43</v>
      </c>
      <c r="Q964" s="1">
        <v>31968</v>
      </c>
      <c r="R964" t="s">
        <v>49</v>
      </c>
      <c r="S964" t="s">
        <v>50</v>
      </c>
      <c r="T964">
        <v>1987</v>
      </c>
      <c r="U964">
        <v>10</v>
      </c>
      <c r="V964" t="s">
        <v>137</v>
      </c>
      <c r="W964" t="s">
        <v>138</v>
      </c>
      <c r="X964">
        <v>7</v>
      </c>
      <c r="Y964" t="s">
        <v>295</v>
      </c>
      <c r="Z964" t="s">
        <v>296</v>
      </c>
      <c r="AA964">
        <v>29.83</v>
      </c>
      <c r="AB964" t="str">
        <f t="shared" si="61"/>
        <v>20-30years</v>
      </c>
      <c r="AC964">
        <v>42726</v>
      </c>
      <c r="AD964" t="str">
        <f t="shared" si="62"/>
        <v>40k-50k</v>
      </c>
      <c r="AE964" s="3">
        <v>0.28000000000000003</v>
      </c>
      <c r="AF964" s="3" t="str">
        <f t="shared" si="63"/>
        <v>25-30%</v>
      </c>
      <c r="AG964" t="s">
        <v>10756</v>
      </c>
      <c r="AH964" t="s">
        <v>10757</v>
      </c>
      <c r="AI964" t="s">
        <v>2063</v>
      </c>
      <c r="AJ964" t="s">
        <v>2063</v>
      </c>
      <c r="AK964" t="s">
        <v>2063</v>
      </c>
      <c r="AL964" t="s">
        <v>883</v>
      </c>
      <c r="AM964">
        <v>39172</v>
      </c>
      <c r="AN964" t="s">
        <v>107</v>
      </c>
      <c r="AO964" t="s">
        <v>10758</v>
      </c>
      <c r="AP964" t="s">
        <v>10759</v>
      </c>
    </row>
    <row r="965" spans="1:42" x14ac:dyDescent="0.35">
      <c r="A965">
        <v>688836</v>
      </c>
      <c r="B965" t="s">
        <v>63</v>
      </c>
      <c r="C965" t="s">
        <v>10412</v>
      </c>
      <c r="D965" t="s">
        <v>65</v>
      </c>
      <c r="E965" t="s">
        <v>7880</v>
      </c>
      <c r="F965" t="s">
        <v>67</v>
      </c>
      <c r="G965" t="s">
        <v>10760</v>
      </c>
      <c r="H965" t="s">
        <v>9591</v>
      </c>
      <c r="I965" t="s">
        <v>10761</v>
      </c>
      <c r="J965" t="s">
        <v>10762</v>
      </c>
      <c r="K965" t="s">
        <v>4015</v>
      </c>
      <c r="L965" t="s">
        <v>10763</v>
      </c>
      <c r="M965" s="2">
        <v>0.21945601851851851</v>
      </c>
      <c r="N965">
        <v>21.34</v>
      </c>
      <c r="O965" t="str">
        <f t="shared" si="60"/>
        <v>20-30years</v>
      </c>
      <c r="P965">
        <v>87</v>
      </c>
      <c r="Q965" t="s">
        <v>10764</v>
      </c>
      <c r="R965" t="s">
        <v>74</v>
      </c>
      <c r="S965" t="s">
        <v>75</v>
      </c>
      <c r="T965">
        <v>2017</v>
      </c>
      <c r="U965">
        <v>4</v>
      </c>
      <c r="V965" t="s">
        <v>76</v>
      </c>
      <c r="W965" t="s">
        <v>77</v>
      </c>
      <c r="X965">
        <v>27</v>
      </c>
      <c r="Y965" t="s">
        <v>156</v>
      </c>
      <c r="Z965" t="s">
        <v>157</v>
      </c>
      <c r="AA965">
        <v>0.25</v>
      </c>
      <c r="AB965" t="str">
        <f t="shared" si="61"/>
        <v>0-5years</v>
      </c>
      <c r="AC965">
        <v>129446</v>
      </c>
      <c r="AD965" t="str">
        <f t="shared" si="62"/>
        <v>1.20lac-1.30lac</v>
      </c>
      <c r="AE965" s="3">
        <v>0.17</v>
      </c>
      <c r="AF965" s="3" t="str">
        <f t="shared" si="63"/>
        <v>15-20%</v>
      </c>
      <c r="AG965" t="s">
        <v>10765</v>
      </c>
      <c r="AH965" t="s">
        <v>10766</v>
      </c>
      <c r="AI965" t="s">
        <v>2772</v>
      </c>
      <c r="AJ965" t="s">
        <v>701</v>
      </c>
      <c r="AK965" t="s">
        <v>2772</v>
      </c>
      <c r="AL965" t="s">
        <v>1548</v>
      </c>
      <c r="AM965">
        <v>80465</v>
      </c>
      <c r="AN965" t="s">
        <v>60</v>
      </c>
      <c r="AO965" t="s">
        <v>10767</v>
      </c>
      <c r="AP965" t="s">
        <v>10768</v>
      </c>
    </row>
    <row r="966" spans="1:42" x14ac:dyDescent="0.35">
      <c r="A966">
        <v>498361</v>
      </c>
      <c r="B966" t="s">
        <v>110</v>
      </c>
      <c r="C966" t="s">
        <v>8953</v>
      </c>
      <c r="D966" t="s">
        <v>739</v>
      </c>
      <c r="E966" t="s">
        <v>2603</v>
      </c>
      <c r="F966" t="s">
        <v>42</v>
      </c>
      <c r="G966" t="s">
        <v>10769</v>
      </c>
      <c r="H966" t="s">
        <v>9591</v>
      </c>
      <c r="I966" t="s">
        <v>10770</v>
      </c>
      <c r="J966" t="s">
        <v>10771</v>
      </c>
      <c r="K966" t="s">
        <v>10772</v>
      </c>
      <c r="L966" t="s">
        <v>10773</v>
      </c>
      <c r="M966" s="2">
        <v>0.60491898148148149</v>
      </c>
      <c r="N966">
        <v>39.61</v>
      </c>
      <c r="O966" t="str">
        <f t="shared" si="60"/>
        <v>30-40years</v>
      </c>
      <c r="P966">
        <v>60</v>
      </c>
      <c r="Q966" t="s">
        <v>10774</v>
      </c>
      <c r="R966" t="s">
        <v>327</v>
      </c>
      <c r="S966" t="s">
        <v>50</v>
      </c>
      <c r="T966">
        <v>2007</v>
      </c>
      <c r="U966">
        <v>8</v>
      </c>
      <c r="V966" t="s">
        <v>465</v>
      </c>
      <c r="W966" t="s">
        <v>466</v>
      </c>
      <c r="X966">
        <v>14</v>
      </c>
      <c r="Y966" t="s">
        <v>78</v>
      </c>
      <c r="Z966" t="s">
        <v>79</v>
      </c>
      <c r="AA966">
        <v>9.9600000000000009</v>
      </c>
      <c r="AB966" t="str">
        <f t="shared" si="61"/>
        <v>5-10years</v>
      </c>
      <c r="AC966">
        <v>159589</v>
      </c>
      <c r="AD966" t="str">
        <f t="shared" si="62"/>
        <v>1.50lac-1.60lac</v>
      </c>
      <c r="AE966" s="3">
        <v>0.03</v>
      </c>
      <c r="AF966" s="3" t="str">
        <f t="shared" si="63"/>
        <v>0-5%</v>
      </c>
      <c r="AG966" t="s">
        <v>10775</v>
      </c>
      <c r="AH966" t="s">
        <v>10776</v>
      </c>
      <c r="AI966" t="s">
        <v>3582</v>
      </c>
      <c r="AJ966" t="s">
        <v>3583</v>
      </c>
      <c r="AK966" t="s">
        <v>3582</v>
      </c>
      <c r="AL966" t="s">
        <v>236</v>
      </c>
      <c r="AM966">
        <v>18501</v>
      </c>
      <c r="AN966" t="s">
        <v>237</v>
      </c>
      <c r="AO966" t="s">
        <v>10777</v>
      </c>
      <c r="AP966" t="s">
        <v>10778</v>
      </c>
    </row>
    <row r="967" spans="1:42" x14ac:dyDescent="0.35">
      <c r="A967">
        <v>759183</v>
      </c>
      <c r="B967" t="s">
        <v>240</v>
      </c>
      <c r="C967" t="s">
        <v>8219</v>
      </c>
      <c r="D967" t="s">
        <v>40</v>
      </c>
      <c r="E967" t="s">
        <v>6538</v>
      </c>
      <c r="F967" t="s">
        <v>67</v>
      </c>
      <c r="G967" t="s">
        <v>10779</v>
      </c>
      <c r="H967" t="s">
        <v>9591</v>
      </c>
      <c r="I967" t="s">
        <v>10780</v>
      </c>
      <c r="J967" t="s">
        <v>10781</v>
      </c>
      <c r="K967" t="s">
        <v>6793</v>
      </c>
      <c r="L967" s="1">
        <v>30200</v>
      </c>
      <c r="M967" s="2">
        <v>0.70114583333333336</v>
      </c>
      <c r="N967">
        <v>35.159999999999997</v>
      </c>
      <c r="O967" t="str">
        <f t="shared" si="60"/>
        <v>30-40years</v>
      </c>
      <c r="P967">
        <v>89</v>
      </c>
      <c r="Q967" t="s">
        <v>6815</v>
      </c>
      <c r="R967" t="s">
        <v>74</v>
      </c>
      <c r="S967" t="s">
        <v>75</v>
      </c>
      <c r="T967">
        <v>2011</v>
      </c>
      <c r="U967">
        <v>5</v>
      </c>
      <c r="V967" t="s">
        <v>312</v>
      </c>
      <c r="W967" t="s">
        <v>312</v>
      </c>
      <c r="X967">
        <v>20</v>
      </c>
      <c r="Y967" t="s">
        <v>279</v>
      </c>
      <c r="Z967" t="s">
        <v>280</v>
      </c>
      <c r="AA967">
        <v>6.19</v>
      </c>
      <c r="AB967" t="str">
        <f t="shared" si="61"/>
        <v>5-10years</v>
      </c>
      <c r="AC967">
        <v>148251</v>
      </c>
      <c r="AD967" t="str">
        <f t="shared" si="62"/>
        <v>1.40lac-1.50lac</v>
      </c>
      <c r="AE967" s="3">
        <v>0</v>
      </c>
      <c r="AF967" s="3" t="str">
        <f t="shared" si="63"/>
        <v>0-5%</v>
      </c>
      <c r="AG967" t="s">
        <v>10782</v>
      </c>
      <c r="AH967" t="s">
        <v>10783</v>
      </c>
      <c r="AI967" t="s">
        <v>10784</v>
      </c>
      <c r="AJ967" t="s">
        <v>2361</v>
      </c>
      <c r="AK967" t="s">
        <v>10784</v>
      </c>
      <c r="AL967" t="s">
        <v>207</v>
      </c>
      <c r="AM967">
        <v>38109</v>
      </c>
      <c r="AN967" t="s">
        <v>107</v>
      </c>
      <c r="AO967" t="s">
        <v>10785</v>
      </c>
      <c r="AP967" t="s">
        <v>10786</v>
      </c>
    </row>
    <row r="968" spans="1:42" x14ac:dyDescent="0.35">
      <c r="A968">
        <v>186298</v>
      </c>
      <c r="B968" t="s">
        <v>110</v>
      </c>
      <c r="C968" t="s">
        <v>10787</v>
      </c>
      <c r="D968" t="s">
        <v>415</v>
      </c>
      <c r="E968" t="s">
        <v>10788</v>
      </c>
      <c r="F968" t="s">
        <v>42</v>
      </c>
      <c r="G968" t="s">
        <v>10789</v>
      </c>
      <c r="H968" t="s">
        <v>9591</v>
      </c>
      <c r="I968" t="s">
        <v>10790</v>
      </c>
      <c r="J968" t="s">
        <v>10791</v>
      </c>
      <c r="K968" t="s">
        <v>8277</v>
      </c>
      <c r="L968" s="1">
        <v>23167</v>
      </c>
      <c r="M968" s="2">
        <v>0.34075231481481483</v>
      </c>
      <c r="N968">
        <v>54.27</v>
      </c>
      <c r="O968" t="str">
        <f t="shared" si="60"/>
        <v>50-60years</v>
      </c>
      <c r="P968">
        <v>42</v>
      </c>
      <c r="Q968" t="s">
        <v>10792</v>
      </c>
      <c r="R968" t="s">
        <v>327</v>
      </c>
      <c r="S968" t="s">
        <v>50</v>
      </c>
      <c r="T968">
        <v>1992</v>
      </c>
      <c r="U968">
        <v>7</v>
      </c>
      <c r="V968" t="s">
        <v>390</v>
      </c>
      <c r="W968" t="s">
        <v>391</v>
      </c>
      <c r="X968">
        <v>19</v>
      </c>
      <c r="Y968" t="s">
        <v>578</v>
      </c>
      <c r="Z968" t="s">
        <v>579</v>
      </c>
      <c r="AA968">
        <v>25.04</v>
      </c>
      <c r="AB968" t="str">
        <f t="shared" si="61"/>
        <v>20-30years</v>
      </c>
      <c r="AC968">
        <v>134990</v>
      </c>
      <c r="AD968" t="str">
        <f t="shared" si="62"/>
        <v>1.30lac-1.40lac</v>
      </c>
      <c r="AE968" s="3">
        <v>0.22</v>
      </c>
      <c r="AF968" s="3" t="str">
        <f t="shared" si="63"/>
        <v>20-25%</v>
      </c>
      <c r="AG968" t="s">
        <v>10793</v>
      </c>
      <c r="AH968" t="s">
        <v>10794</v>
      </c>
      <c r="AI968" t="s">
        <v>3542</v>
      </c>
      <c r="AJ968" t="s">
        <v>3543</v>
      </c>
      <c r="AK968" t="s">
        <v>3542</v>
      </c>
      <c r="AL968" t="s">
        <v>1125</v>
      </c>
      <c r="AM968">
        <v>67236</v>
      </c>
      <c r="AN968" t="s">
        <v>85</v>
      </c>
      <c r="AO968" t="s">
        <v>10795</v>
      </c>
      <c r="AP968" t="s">
        <v>10796</v>
      </c>
    </row>
    <row r="969" spans="1:42" x14ac:dyDescent="0.35">
      <c r="A969">
        <v>776211</v>
      </c>
      <c r="B969" t="s">
        <v>63</v>
      </c>
      <c r="C969" t="s">
        <v>10797</v>
      </c>
      <c r="D969" t="s">
        <v>475</v>
      </c>
      <c r="E969" t="s">
        <v>10798</v>
      </c>
      <c r="F969" t="s">
        <v>67</v>
      </c>
      <c r="G969" t="s">
        <v>10799</v>
      </c>
      <c r="H969" t="s">
        <v>9591</v>
      </c>
      <c r="I969" t="s">
        <v>10800</v>
      </c>
      <c r="J969" t="s">
        <v>10801</v>
      </c>
      <c r="K969" t="s">
        <v>2421</v>
      </c>
      <c r="L969" s="1">
        <v>29201</v>
      </c>
      <c r="M969" s="2">
        <v>0.88785879629629638</v>
      </c>
      <c r="N969">
        <v>37.65</v>
      </c>
      <c r="O969" t="str">
        <f t="shared" si="60"/>
        <v>30-40years</v>
      </c>
      <c r="P969">
        <v>53</v>
      </c>
      <c r="Q969" t="s">
        <v>9866</v>
      </c>
      <c r="R969" t="s">
        <v>74</v>
      </c>
      <c r="S969" t="s">
        <v>75</v>
      </c>
      <c r="T969">
        <v>2003</v>
      </c>
      <c r="U969">
        <v>6</v>
      </c>
      <c r="V969" t="s">
        <v>344</v>
      </c>
      <c r="W969" t="s">
        <v>345</v>
      </c>
      <c r="X969">
        <v>29</v>
      </c>
      <c r="Y969" t="s">
        <v>578</v>
      </c>
      <c r="Z969" t="s">
        <v>579</v>
      </c>
      <c r="AA969">
        <v>14.09</v>
      </c>
      <c r="AB969" t="str">
        <f t="shared" si="61"/>
        <v>10-15years</v>
      </c>
      <c r="AC969">
        <v>66599</v>
      </c>
      <c r="AD969" t="str">
        <f t="shared" si="62"/>
        <v>60k-70k</v>
      </c>
      <c r="AE969" s="3">
        <v>0.22</v>
      </c>
      <c r="AF969" s="3" t="str">
        <f t="shared" si="63"/>
        <v>20-25%</v>
      </c>
      <c r="AG969" t="s">
        <v>10802</v>
      </c>
      <c r="AH969" t="s">
        <v>10803</v>
      </c>
      <c r="AI969" t="s">
        <v>395</v>
      </c>
      <c r="AJ969" t="s">
        <v>5500</v>
      </c>
      <c r="AK969" t="s">
        <v>395</v>
      </c>
      <c r="AL969" t="s">
        <v>5501</v>
      </c>
      <c r="AM969">
        <v>20544</v>
      </c>
      <c r="AN969" t="s">
        <v>107</v>
      </c>
      <c r="AO969" t="s">
        <v>10804</v>
      </c>
      <c r="AP969" t="s">
        <v>10805</v>
      </c>
    </row>
    <row r="970" spans="1:42" x14ac:dyDescent="0.35">
      <c r="A970">
        <v>337146</v>
      </c>
      <c r="B970" t="s">
        <v>63</v>
      </c>
      <c r="C970" t="s">
        <v>10806</v>
      </c>
      <c r="D970" t="s">
        <v>112</v>
      </c>
      <c r="E970" t="s">
        <v>3731</v>
      </c>
      <c r="F970" t="s">
        <v>67</v>
      </c>
      <c r="G970" t="s">
        <v>10807</v>
      </c>
      <c r="H970" t="s">
        <v>9591</v>
      </c>
      <c r="I970" t="s">
        <v>10808</v>
      </c>
      <c r="J970" t="s">
        <v>10809</v>
      </c>
      <c r="K970" t="s">
        <v>10810</v>
      </c>
      <c r="L970" t="s">
        <v>10811</v>
      </c>
      <c r="M970" s="2">
        <v>3.0555555555555557E-3</v>
      </c>
      <c r="N970">
        <v>43.47</v>
      </c>
      <c r="O970" t="str">
        <f t="shared" si="60"/>
        <v>40-50years</v>
      </c>
      <c r="P970">
        <v>53</v>
      </c>
      <c r="Q970" t="s">
        <v>10812</v>
      </c>
      <c r="R970" t="s">
        <v>327</v>
      </c>
      <c r="S970" t="s">
        <v>50</v>
      </c>
      <c r="T970">
        <v>2006</v>
      </c>
      <c r="U970">
        <v>8</v>
      </c>
      <c r="V970" t="s">
        <v>465</v>
      </c>
      <c r="W970" t="s">
        <v>466</v>
      </c>
      <c r="X970">
        <v>27</v>
      </c>
      <c r="Y970" t="s">
        <v>578</v>
      </c>
      <c r="Z970" t="s">
        <v>579</v>
      </c>
      <c r="AA970">
        <v>10.93</v>
      </c>
      <c r="AB970" t="str">
        <f t="shared" si="61"/>
        <v>10-15years</v>
      </c>
      <c r="AC970">
        <v>66293</v>
      </c>
      <c r="AD970" t="str">
        <f t="shared" si="62"/>
        <v>60k-70k</v>
      </c>
      <c r="AE970" s="3">
        <v>0.05</v>
      </c>
      <c r="AF970" s="3" t="str">
        <f t="shared" si="63"/>
        <v>0-5%</v>
      </c>
      <c r="AG970" t="s">
        <v>10813</v>
      </c>
      <c r="AH970" t="s">
        <v>10814</v>
      </c>
      <c r="AI970" t="s">
        <v>6697</v>
      </c>
      <c r="AJ970" t="s">
        <v>6698</v>
      </c>
      <c r="AK970" t="s">
        <v>6697</v>
      </c>
      <c r="AL970" t="s">
        <v>177</v>
      </c>
      <c r="AM970">
        <v>78212</v>
      </c>
      <c r="AN970" t="s">
        <v>107</v>
      </c>
      <c r="AO970" t="s">
        <v>10815</v>
      </c>
      <c r="AP970" t="s">
        <v>10816</v>
      </c>
    </row>
    <row r="971" spans="1:42" x14ac:dyDescent="0.35">
      <c r="A971">
        <v>273427</v>
      </c>
      <c r="B971" t="s">
        <v>128</v>
      </c>
      <c r="C971" t="s">
        <v>10817</v>
      </c>
      <c r="D971" t="s">
        <v>42</v>
      </c>
      <c r="E971" t="s">
        <v>9636</v>
      </c>
      <c r="F971" t="s">
        <v>42</v>
      </c>
      <c r="G971" t="s">
        <v>10818</v>
      </c>
      <c r="H971" t="s">
        <v>9591</v>
      </c>
      <c r="I971" t="s">
        <v>10819</v>
      </c>
      <c r="J971" t="s">
        <v>10820</v>
      </c>
      <c r="K971" t="s">
        <v>5091</v>
      </c>
      <c r="L971" s="1">
        <v>31566</v>
      </c>
      <c r="M971" s="2">
        <v>0.4239236111111111</v>
      </c>
      <c r="N971">
        <v>31.42</v>
      </c>
      <c r="O971" t="str">
        <f t="shared" si="60"/>
        <v>30-40years</v>
      </c>
      <c r="P971">
        <v>40</v>
      </c>
      <c r="Q971" t="s">
        <v>10821</v>
      </c>
      <c r="R971" t="s">
        <v>327</v>
      </c>
      <c r="S971" t="s">
        <v>50</v>
      </c>
      <c r="T971">
        <v>2007</v>
      </c>
      <c r="U971">
        <v>8</v>
      </c>
      <c r="V971" t="s">
        <v>465</v>
      </c>
      <c r="W971" t="s">
        <v>466</v>
      </c>
      <c r="X971">
        <v>25</v>
      </c>
      <c r="Y971" t="s">
        <v>53</v>
      </c>
      <c r="Z971" t="s">
        <v>54</v>
      </c>
      <c r="AA971">
        <v>9.93</v>
      </c>
      <c r="AB971" t="str">
        <f t="shared" si="61"/>
        <v>5-10years</v>
      </c>
      <c r="AC971">
        <v>193647</v>
      </c>
      <c r="AD971" t="str">
        <f t="shared" si="62"/>
        <v>1.90lac-2lac</v>
      </c>
      <c r="AE971" s="3">
        <v>0.12</v>
      </c>
      <c r="AF971" s="3" t="str">
        <f t="shared" si="63"/>
        <v>10-15%</v>
      </c>
      <c r="AG971" t="s">
        <v>10822</v>
      </c>
      <c r="AH971" t="s">
        <v>10823</v>
      </c>
      <c r="AI971" t="s">
        <v>7290</v>
      </c>
      <c r="AJ971" t="s">
        <v>395</v>
      </c>
      <c r="AK971" t="s">
        <v>7290</v>
      </c>
      <c r="AL971" t="s">
        <v>1652</v>
      </c>
      <c r="AM971">
        <v>55073</v>
      </c>
      <c r="AN971" t="s">
        <v>85</v>
      </c>
      <c r="AO971" t="s">
        <v>10824</v>
      </c>
      <c r="AP971" t="s">
        <v>10825</v>
      </c>
    </row>
    <row r="972" spans="1:42" x14ac:dyDescent="0.35">
      <c r="A972">
        <v>329548</v>
      </c>
      <c r="B972" t="s">
        <v>63</v>
      </c>
      <c r="C972" t="s">
        <v>10826</v>
      </c>
      <c r="D972" t="s">
        <v>354</v>
      </c>
      <c r="E972" t="s">
        <v>234</v>
      </c>
      <c r="F972" t="s">
        <v>67</v>
      </c>
      <c r="G972" t="s">
        <v>10827</v>
      </c>
      <c r="H972" t="s">
        <v>9591</v>
      </c>
      <c r="I972" t="s">
        <v>10828</v>
      </c>
      <c r="J972" t="s">
        <v>10829</v>
      </c>
      <c r="K972" t="s">
        <v>8523</v>
      </c>
      <c r="L972" t="s">
        <v>10830</v>
      </c>
      <c r="M972" s="2">
        <v>9.0127314814814827E-2</v>
      </c>
      <c r="N972">
        <v>25.72</v>
      </c>
      <c r="O972" t="str">
        <f t="shared" si="60"/>
        <v>20-30years</v>
      </c>
      <c r="P972">
        <v>50</v>
      </c>
      <c r="Q972" t="s">
        <v>10831</v>
      </c>
      <c r="R972" t="s">
        <v>327</v>
      </c>
      <c r="S972" t="s">
        <v>50</v>
      </c>
      <c r="T972">
        <v>2017</v>
      </c>
      <c r="U972">
        <v>7</v>
      </c>
      <c r="V972" t="s">
        <v>390</v>
      </c>
      <c r="W972" t="s">
        <v>391</v>
      </c>
      <c r="X972">
        <v>28</v>
      </c>
      <c r="Y972" t="s">
        <v>279</v>
      </c>
      <c r="Z972" t="s">
        <v>280</v>
      </c>
      <c r="AA972">
        <v>0</v>
      </c>
      <c r="AB972" t="str">
        <f t="shared" si="61"/>
        <v>0-5years</v>
      </c>
      <c r="AC972">
        <v>102279</v>
      </c>
      <c r="AD972" t="str">
        <f t="shared" si="62"/>
        <v>1lac-1.10lac</v>
      </c>
      <c r="AE972" s="3">
        <v>0.05</v>
      </c>
      <c r="AF972" s="3" t="str">
        <f t="shared" si="63"/>
        <v>0-5%</v>
      </c>
      <c r="AG972" t="s">
        <v>10832</v>
      </c>
      <c r="AH972" t="s">
        <v>10833</v>
      </c>
      <c r="AI972" t="s">
        <v>3186</v>
      </c>
      <c r="AJ972" t="s">
        <v>10834</v>
      </c>
      <c r="AK972" t="s">
        <v>3186</v>
      </c>
      <c r="AL972" t="s">
        <v>268</v>
      </c>
      <c r="AM972">
        <v>97114</v>
      </c>
      <c r="AN972" t="s">
        <v>60</v>
      </c>
      <c r="AO972" t="s">
        <v>10835</v>
      </c>
      <c r="AP972" t="s">
        <v>10836</v>
      </c>
    </row>
    <row r="973" spans="1:42" x14ac:dyDescent="0.35">
      <c r="A973">
        <v>955183</v>
      </c>
      <c r="B973" t="s">
        <v>63</v>
      </c>
      <c r="C973" t="s">
        <v>10837</v>
      </c>
      <c r="D973" t="s">
        <v>130</v>
      </c>
      <c r="E973" t="s">
        <v>10838</v>
      </c>
      <c r="F973" t="s">
        <v>67</v>
      </c>
      <c r="G973" t="s">
        <v>10839</v>
      </c>
      <c r="H973" t="s">
        <v>9591</v>
      </c>
      <c r="I973" t="s">
        <v>10840</v>
      </c>
      <c r="J973" t="s">
        <v>10841</v>
      </c>
      <c r="K973" t="s">
        <v>10810</v>
      </c>
      <c r="L973" t="s">
        <v>10842</v>
      </c>
      <c r="M973" s="2">
        <v>0.39002314814814815</v>
      </c>
      <c r="N973">
        <v>22.06</v>
      </c>
      <c r="O973" t="str">
        <f t="shared" si="60"/>
        <v>20-30years</v>
      </c>
      <c r="P973">
        <v>59</v>
      </c>
      <c r="Q973" s="1">
        <v>43009</v>
      </c>
      <c r="R973" t="s">
        <v>97</v>
      </c>
      <c r="S973" t="s">
        <v>75</v>
      </c>
      <c r="T973">
        <v>2017</v>
      </c>
      <c r="U973">
        <v>1</v>
      </c>
      <c r="V973" t="s">
        <v>293</v>
      </c>
      <c r="W973" t="s">
        <v>294</v>
      </c>
      <c r="X973">
        <v>10</v>
      </c>
      <c r="Y973" t="s">
        <v>78</v>
      </c>
      <c r="Z973" t="s">
        <v>79</v>
      </c>
      <c r="AA973">
        <v>0.55000000000000004</v>
      </c>
      <c r="AB973" t="str">
        <f t="shared" si="61"/>
        <v>0-5years</v>
      </c>
      <c r="AC973">
        <v>54302</v>
      </c>
      <c r="AD973" t="str">
        <f t="shared" si="62"/>
        <v>50k-60k</v>
      </c>
      <c r="AE973" s="3">
        <v>0.01</v>
      </c>
      <c r="AF973" s="3" t="str">
        <f t="shared" si="63"/>
        <v>0-5%</v>
      </c>
      <c r="AG973" t="s">
        <v>10843</v>
      </c>
      <c r="AH973" t="s">
        <v>10844</v>
      </c>
      <c r="AI973" t="s">
        <v>10845</v>
      </c>
      <c r="AJ973" t="s">
        <v>206</v>
      </c>
      <c r="AK973" t="s">
        <v>10845</v>
      </c>
      <c r="AL973" t="s">
        <v>568</v>
      </c>
      <c r="AM973">
        <v>71945</v>
      </c>
      <c r="AN973" t="s">
        <v>107</v>
      </c>
      <c r="AO973" t="s">
        <v>10846</v>
      </c>
      <c r="AP973" t="s">
        <v>10847</v>
      </c>
    </row>
    <row r="974" spans="1:42" x14ac:dyDescent="0.35">
      <c r="A974">
        <v>862947</v>
      </c>
      <c r="B974" t="s">
        <v>110</v>
      </c>
      <c r="C974" t="s">
        <v>10498</v>
      </c>
      <c r="D974" t="s">
        <v>256</v>
      </c>
      <c r="E974" t="s">
        <v>1880</v>
      </c>
      <c r="F974" t="s">
        <v>42</v>
      </c>
      <c r="G974" t="s">
        <v>10848</v>
      </c>
      <c r="H974" t="s">
        <v>9591</v>
      </c>
      <c r="I974" t="s">
        <v>10849</v>
      </c>
      <c r="J974" t="s">
        <v>10850</v>
      </c>
      <c r="K974" t="s">
        <v>131</v>
      </c>
      <c r="L974" t="s">
        <v>10851</v>
      </c>
      <c r="M974" s="2">
        <v>0.77027777777777784</v>
      </c>
      <c r="N974">
        <v>46.61</v>
      </c>
      <c r="O974" t="str">
        <f t="shared" si="60"/>
        <v>40-50years</v>
      </c>
      <c r="P974">
        <v>58</v>
      </c>
      <c r="Q974" t="s">
        <v>10852</v>
      </c>
      <c r="R974" t="s">
        <v>74</v>
      </c>
      <c r="S974" t="s">
        <v>75</v>
      </c>
      <c r="T974">
        <v>2005</v>
      </c>
      <c r="U974">
        <v>5</v>
      </c>
      <c r="V974" t="s">
        <v>312</v>
      </c>
      <c r="W974" t="s">
        <v>312</v>
      </c>
      <c r="X974">
        <v>16</v>
      </c>
      <c r="Y974" t="s">
        <v>100</v>
      </c>
      <c r="Z974" t="s">
        <v>101</v>
      </c>
      <c r="AA974">
        <v>12.21</v>
      </c>
      <c r="AB974" t="str">
        <f t="shared" si="61"/>
        <v>10-15years</v>
      </c>
      <c r="AC974">
        <v>154473</v>
      </c>
      <c r="AD974" t="str">
        <f t="shared" si="62"/>
        <v>1.50lac-1.60lac</v>
      </c>
      <c r="AE974" s="3">
        <v>0.15</v>
      </c>
      <c r="AF974" s="3" t="str">
        <f t="shared" si="63"/>
        <v>10-15%</v>
      </c>
      <c r="AG974" t="s">
        <v>10853</v>
      </c>
      <c r="AH974" t="s">
        <v>10854</v>
      </c>
      <c r="AI974" t="s">
        <v>10855</v>
      </c>
      <c r="AJ974" t="s">
        <v>8933</v>
      </c>
      <c r="AK974" t="s">
        <v>10855</v>
      </c>
      <c r="AL974" t="s">
        <v>317</v>
      </c>
      <c r="AM974">
        <v>74646</v>
      </c>
      <c r="AN974" t="s">
        <v>107</v>
      </c>
      <c r="AO974" t="s">
        <v>10856</v>
      </c>
      <c r="AP974" t="s">
        <v>10857</v>
      </c>
    </row>
    <row r="975" spans="1:42" x14ac:dyDescent="0.35">
      <c r="A975">
        <v>174542</v>
      </c>
      <c r="B975" t="s">
        <v>38</v>
      </c>
      <c r="C975" t="s">
        <v>10858</v>
      </c>
      <c r="D975" t="s">
        <v>475</v>
      </c>
      <c r="E975" t="s">
        <v>355</v>
      </c>
      <c r="F975" t="s">
        <v>42</v>
      </c>
      <c r="G975" t="s">
        <v>10859</v>
      </c>
      <c r="H975" t="s">
        <v>9591</v>
      </c>
      <c r="I975" t="s">
        <v>10860</v>
      </c>
      <c r="J975" t="s">
        <v>10861</v>
      </c>
      <c r="K975" t="s">
        <v>4198</v>
      </c>
      <c r="L975" s="1">
        <v>33886</v>
      </c>
      <c r="M975" s="2">
        <v>0.63972222222222219</v>
      </c>
      <c r="N975">
        <v>24.9</v>
      </c>
      <c r="O975" t="str">
        <f t="shared" si="60"/>
        <v>20-30years</v>
      </c>
      <c r="P975">
        <v>48</v>
      </c>
      <c r="Q975" t="s">
        <v>10862</v>
      </c>
      <c r="R975" t="s">
        <v>74</v>
      </c>
      <c r="S975" t="s">
        <v>75</v>
      </c>
      <c r="T975">
        <v>2015</v>
      </c>
      <c r="U975">
        <v>6</v>
      </c>
      <c r="V975" t="s">
        <v>344</v>
      </c>
      <c r="W975" t="s">
        <v>345</v>
      </c>
      <c r="X975">
        <v>18</v>
      </c>
      <c r="Y975" t="s">
        <v>156</v>
      </c>
      <c r="Z975" t="s">
        <v>157</v>
      </c>
      <c r="AA975">
        <v>2.11</v>
      </c>
      <c r="AB975" t="str">
        <f t="shared" si="61"/>
        <v>0-5years</v>
      </c>
      <c r="AC975">
        <v>135242</v>
      </c>
      <c r="AD975" t="str">
        <f t="shared" si="62"/>
        <v>1.30lac-1.40lac</v>
      </c>
      <c r="AE975" s="3">
        <v>0.26</v>
      </c>
      <c r="AF975" s="3" t="str">
        <f t="shared" si="63"/>
        <v>25-30%</v>
      </c>
      <c r="AG975" t="s">
        <v>10863</v>
      </c>
      <c r="AH975" t="s">
        <v>10864</v>
      </c>
      <c r="AI975" t="s">
        <v>10865</v>
      </c>
      <c r="AJ975" t="s">
        <v>10866</v>
      </c>
      <c r="AK975" t="s">
        <v>10865</v>
      </c>
      <c r="AL975" t="s">
        <v>959</v>
      </c>
      <c r="AM975">
        <v>31322</v>
      </c>
      <c r="AN975" t="s">
        <v>107</v>
      </c>
      <c r="AO975" t="s">
        <v>10867</v>
      </c>
      <c r="AP975" t="s">
        <v>10868</v>
      </c>
    </row>
    <row r="976" spans="1:42" x14ac:dyDescent="0.35">
      <c r="A976">
        <v>857324</v>
      </c>
      <c r="B976" t="s">
        <v>88</v>
      </c>
      <c r="C976" t="s">
        <v>10869</v>
      </c>
      <c r="D976" t="s">
        <v>65</v>
      </c>
      <c r="E976" t="s">
        <v>10870</v>
      </c>
      <c r="F976" t="s">
        <v>42</v>
      </c>
      <c r="G976" t="s">
        <v>10871</v>
      </c>
      <c r="H976" t="s">
        <v>9591</v>
      </c>
      <c r="I976" t="s">
        <v>10872</v>
      </c>
      <c r="J976" t="s">
        <v>10873</v>
      </c>
      <c r="K976" t="s">
        <v>7947</v>
      </c>
      <c r="L976" s="1">
        <v>26671</v>
      </c>
      <c r="M976" s="2">
        <v>0.59292824074074069</v>
      </c>
      <c r="N976">
        <v>44.1</v>
      </c>
      <c r="O976" t="str">
        <f t="shared" si="60"/>
        <v>40-50years</v>
      </c>
      <c r="P976">
        <v>42</v>
      </c>
      <c r="Q976" t="s">
        <v>10874</v>
      </c>
      <c r="R976" t="s">
        <v>49</v>
      </c>
      <c r="S976" t="s">
        <v>50</v>
      </c>
      <c r="T976">
        <v>2008</v>
      </c>
      <c r="U976">
        <v>12</v>
      </c>
      <c r="V976" t="s">
        <v>51</v>
      </c>
      <c r="W976" t="s">
        <v>52</v>
      </c>
      <c r="X976">
        <v>15</v>
      </c>
      <c r="Y976" t="s">
        <v>100</v>
      </c>
      <c r="Z976" t="s">
        <v>101</v>
      </c>
      <c r="AA976">
        <v>8.6199999999999992</v>
      </c>
      <c r="AB976" t="str">
        <f t="shared" si="61"/>
        <v>5-10years</v>
      </c>
      <c r="AC976">
        <v>179095</v>
      </c>
      <c r="AD976" t="str">
        <f t="shared" si="62"/>
        <v>1.70lac-1.80lac</v>
      </c>
      <c r="AE976" s="3">
        <v>0.19</v>
      </c>
      <c r="AF976" s="3" t="str">
        <f t="shared" si="63"/>
        <v>15-20%</v>
      </c>
      <c r="AG976" t="s">
        <v>10875</v>
      </c>
      <c r="AH976" t="s">
        <v>10876</v>
      </c>
      <c r="AI976" t="s">
        <v>10877</v>
      </c>
      <c r="AJ976" t="s">
        <v>10878</v>
      </c>
      <c r="AK976" t="s">
        <v>10877</v>
      </c>
      <c r="AL976" t="s">
        <v>1063</v>
      </c>
      <c r="AM976">
        <v>44599</v>
      </c>
      <c r="AN976" t="s">
        <v>85</v>
      </c>
      <c r="AO976" t="s">
        <v>10879</v>
      </c>
      <c r="AP976" t="s">
        <v>10880</v>
      </c>
    </row>
    <row r="977" spans="1:42" x14ac:dyDescent="0.35">
      <c r="A977">
        <v>678498</v>
      </c>
      <c r="B977" t="s">
        <v>63</v>
      </c>
      <c r="C977" t="s">
        <v>3780</v>
      </c>
      <c r="D977" t="s">
        <v>431</v>
      </c>
      <c r="E977" t="s">
        <v>2603</v>
      </c>
      <c r="F977" t="s">
        <v>67</v>
      </c>
      <c r="G977" t="s">
        <v>10881</v>
      </c>
      <c r="H977" t="s">
        <v>9591</v>
      </c>
      <c r="I977" t="s">
        <v>10882</v>
      </c>
      <c r="J977" t="s">
        <v>10883</v>
      </c>
      <c r="K977" t="s">
        <v>3055</v>
      </c>
      <c r="L977" s="1">
        <v>34433</v>
      </c>
      <c r="M977" s="2">
        <v>0.30256944444444445</v>
      </c>
      <c r="N977">
        <v>22.91</v>
      </c>
      <c r="O977" t="str">
        <f t="shared" si="60"/>
        <v>20-30years</v>
      </c>
      <c r="P977">
        <v>87</v>
      </c>
      <c r="Q977" t="s">
        <v>10884</v>
      </c>
      <c r="R977" t="s">
        <v>327</v>
      </c>
      <c r="S977" t="s">
        <v>50</v>
      </c>
      <c r="T977">
        <v>2016</v>
      </c>
      <c r="U977">
        <v>7</v>
      </c>
      <c r="V977" t="s">
        <v>390</v>
      </c>
      <c r="W977" t="s">
        <v>391</v>
      </c>
      <c r="X977">
        <v>23</v>
      </c>
      <c r="Y977" t="s">
        <v>53</v>
      </c>
      <c r="Z977" t="s">
        <v>54</v>
      </c>
      <c r="AA977">
        <v>1.01</v>
      </c>
      <c r="AB977" t="str">
        <f t="shared" si="61"/>
        <v>0-5years</v>
      </c>
      <c r="AC977">
        <v>159050</v>
      </c>
      <c r="AD977" t="str">
        <f t="shared" si="62"/>
        <v>1.50lac-1.60lac</v>
      </c>
      <c r="AE977" s="3">
        <v>0.08</v>
      </c>
      <c r="AF977" s="3" t="str">
        <f t="shared" si="63"/>
        <v>5-10%</v>
      </c>
      <c r="AG977" t="s">
        <v>10885</v>
      </c>
      <c r="AH977" t="s">
        <v>10886</v>
      </c>
      <c r="AI977" t="s">
        <v>6102</v>
      </c>
      <c r="AJ977" t="s">
        <v>5604</v>
      </c>
      <c r="AK977" t="s">
        <v>6102</v>
      </c>
      <c r="AL977" t="s">
        <v>177</v>
      </c>
      <c r="AM977">
        <v>76253</v>
      </c>
      <c r="AN977" t="s">
        <v>107</v>
      </c>
      <c r="AO977" t="s">
        <v>10887</v>
      </c>
      <c r="AP977" t="s">
        <v>10888</v>
      </c>
    </row>
    <row r="978" spans="1:42" x14ac:dyDescent="0.35">
      <c r="A978">
        <v>661971</v>
      </c>
      <c r="B978" t="s">
        <v>63</v>
      </c>
      <c r="C978" t="s">
        <v>10889</v>
      </c>
      <c r="D978" t="s">
        <v>572</v>
      </c>
      <c r="E978" t="s">
        <v>7466</v>
      </c>
      <c r="F978" t="s">
        <v>67</v>
      </c>
      <c r="G978" t="s">
        <v>10890</v>
      </c>
      <c r="H978" t="s">
        <v>9591</v>
      </c>
      <c r="I978" t="s">
        <v>10891</v>
      </c>
      <c r="J978" t="s">
        <v>10892</v>
      </c>
      <c r="K978" t="s">
        <v>664</v>
      </c>
      <c r="L978" s="1">
        <v>22772</v>
      </c>
      <c r="M978" s="2">
        <v>0.94405092592592599</v>
      </c>
      <c r="N978">
        <v>55.18</v>
      </c>
      <c r="O978" t="str">
        <f t="shared" si="60"/>
        <v>50-60years</v>
      </c>
      <c r="P978">
        <v>59</v>
      </c>
      <c r="Q978" s="1">
        <v>36408</v>
      </c>
      <c r="R978" t="s">
        <v>74</v>
      </c>
      <c r="S978" t="s">
        <v>75</v>
      </c>
      <c r="T978">
        <v>1999</v>
      </c>
      <c r="U978">
        <v>5</v>
      </c>
      <c r="V978" t="s">
        <v>312</v>
      </c>
      <c r="W978" t="s">
        <v>312</v>
      </c>
      <c r="X978">
        <v>9</v>
      </c>
      <c r="Y978" t="s">
        <v>578</v>
      </c>
      <c r="Z978" t="s">
        <v>579</v>
      </c>
      <c r="AA978">
        <v>18.23</v>
      </c>
      <c r="AB978" t="str">
        <f t="shared" si="61"/>
        <v>15-20years</v>
      </c>
      <c r="AC978">
        <v>154645</v>
      </c>
      <c r="AD978" t="str">
        <f t="shared" si="62"/>
        <v>1.50lac-1.60lac</v>
      </c>
      <c r="AE978" s="3">
        <v>0.11</v>
      </c>
      <c r="AF978" s="3" t="str">
        <f t="shared" si="63"/>
        <v>10-15%</v>
      </c>
      <c r="AG978" t="s">
        <v>10893</v>
      </c>
      <c r="AH978" t="s">
        <v>10894</v>
      </c>
      <c r="AI978" t="s">
        <v>10895</v>
      </c>
      <c r="AJ978" t="s">
        <v>10896</v>
      </c>
      <c r="AK978" t="s">
        <v>10895</v>
      </c>
      <c r="AL978" t="s">
        <v>883</v>
      </c>
      <c r="AM978">
        <v>39194</v>
      </c>
      <c r="AN978" t="s">
        <v>107</v>
      </c>
      <c r="AO978" t="s">
        <v>10897</v>
      </c>
      <c r="AP978" t="s">
        <v>10898</v>
      </c>
    </row>
    <row r="979" spans="1:42" x14ac:dyDescent="0.35">
      <c r="A979">
        <v>537235</v>
      </c>
      <c r="B979" t="s">
        <v>38</v>
      </c>
      <c r="C979" t="s">
        <v>10899</v>
      </c>
      <c r="D979" t="s">
        <v>67</v>
      </c>
      <c r="E979" t="s">
        <v>8665</v>
      </c>
      <c r="F979" t="s">
        <v>42</v>
      </c>
      <c r="G979" t="s">
        <v>10900</v>
      </c>
      <c r="H979" t="s">
        <v>9591</v>
      </c>
      <c r="I979" t="s">
        <v>10901</v>
      </c>
      <c r="J979" t="s">
        <v>10902</v>
      </c>
      <c r="K979" t="s">
        <v>7455</v>
      </c>
      <c r="L979" t="s">
        <v>10903</v>
      </c>
      <c r="M979" s="2">
        <v>0.4977199074074074</v>
      </c>
      <c r="N979">
        <v>31.96</v>
      </c>
      <c r="O979" t="str">
        <f t="shared" si="60"/>
        <v>30-40years</v>
      </c>
      <c r="P979">
        <v>47</v>
      </c>
      <c r="Q979" s="1">
        <v>41161</v>
      </c>
      <c r="R979" t="s">
        <v>327</v>
      </c>
      <c r="S979" t="s">
        <v>50</v>
      </c>
      <c r="T979">
        <v>2012</v>
      </c>
      <c r="U979">
        <v>9</v>
      </c>
      <c r="V979" t="s">
        <v>328</v>
      </c>
      <c r="W979" t="s">
        <v>329</v>
      </c>
      <c r="X979">
        <v>9</v>
      </c>
      <c r="Y979" t="s">
        <v>578</v>
      </c>
      <c r="Z979" t="s">
        <v>579</v>
      </c>
      <c r="AA979">
        <v>4.88</v>
      </c>
      <c r="AB979" t="str">
        <f t="shared" si="61"/>
        <v>0-5years</v>
      </c>
      <c r="AC979">
        <v>191484</v>
      </c>
      <c r="AD979" t="str">
        <f t="shared" si="62"/>
        <v>1.90lac-2lac</v>
      </c>
      <c r="AE979" s="3">
        <v>0.28999999999999998</v>
      </c>
      <c r="AF979" s="3" t="str">
        <f t="shared" si="63"/>
        <v>25-30%</v>
      </c>
      <c r="AG979" t="s">
        <v>10904</v>
      </c>
      <c r="AH979" t="s">
        <v>10905</v>
      </c>
      <c r="AI979" t="s">
        <v>686</v>
      </c>
      <c r="AJ979" t="s">
        <v>3730</v>
      </c>
      <c r="AK979" t="s">
        <v>686</v>
      </c>
      <c r="AL979" t="s">
        <v>1472</v>
      </c>
      <c r="AM979">
        <v>6468</v>
      </c>
      <c r="AN979" t="s">
        <v>237</v>
      </c>
      <c r="AO979" t="s">
        <v>10906</v>
      </c>
      <c r="AP979" t="s">
        <v>10907</v>
      </c>
    </row>
    <row r="980" spans="1:42" x14ac:dyDescent="0.35">
      <c r="A980">
        <v>712170</v>
      </c>
      <c r="B980" t="s">
        <v>63</v>
      </c>
      <c r="C980" t="s">
        <v>10908</v>
      </c>
      <c r="D980" t="s">
        <v>938</v>
      </c>
      <c r="E980" t="s">
        <v>9114</v>
      </c>
      <c r="F980" t="s">
        <v>67</v>
      </c>
      <c r="G980" t="s">
        <v>10909</v>
      </c>
      <c r="H980" t="s">
        <v>9591</v>
      </c>
      <c r="I980" t="s">
        <v>10910</v>
      </c>
      <c r="J980" t="s">
        <v>10911</v>
      </c>
      <c r="K980" t="s">
        <v>3837</v>
      </c>
      <c r="L980" t="s">
        <v>10912</v>
      </c>
      <c r="M980" s="2">
        <v>5.8310185185185187E-2</v>
      </c>
      <c r="N980">
        <v>22.63</v>
      </c>
      <c r="O980" t="str">
        <f t="shared" si="60"/>
        <v>20-30years</v>
      </c>
      <c r="P980">
        <v>90</v>
      </c>
      <c r="Q980" s="1">
        <v>42742</v>
      </c>
      <c r="R980" t="s">
        <v>327</v>
      </c>
      <c r="S980" t="s">
        <v>50</v>
      </c>
      <c r="T980">
        <v>2017</v>
      </c>
      <c r="U980">
        <v>7</v>
      </c>
      <c r="V980" t="s">
        <v>390</v>
      </c>
      <c r="W980" t="s">
        <v>391</v>
      </c>
      <c r="X980">
        <v>1</v>
      </c>
      <c r="Y980" t="s">
        <v>53</v>
      </c>
      <c r="Z980" t="s">
        <v>54</v>
      </c>
      <c r="AA980">
        <v>7.0000000000000007E-2</v>
      </c>
      <c r="AB980" t="str">
        <f t="shared" si="61"/>
        <v>0-5years</v>
      </c>
      <c r="AC980">
        <v>40096</v>
      </c>
      <c r="AD980" t="str">
        <f t="shared" si="62"/>
        <v>40k-50k</v>
      </c>
      <c r="AE980" s="3">
        <v>0.21</v>
      </c>
      <c r="AF980" s="3" t="str">
        <f t="shared" si="63"/>
        <v>20-25%</v>
      </c>
      <c r="AG980" t="s">
        <v>10913</v>
      </c>
      <c r="AH980" t="s">
        <v>10914</v>
      </c>
      <c r="AI980" t="s">
        <v>10915</v>
      </c>
      <c r="AJ980" t="s">
        <v>1523</v>
      </c>
      <c r="AK980" t="s">
        <v>10915</v>
      </c>
      <c r="AL980" t="s">
        <v>222</v>
      </c>
      <c r="AM980">
        <v>61468</v>
      </c>
      <c r="AN980" t="s">
        <v>85</v>
      </c>
      <c r="AO980" t="s">
        <v>10916</v>
      </c>
      <c r="AP980" t="s">
        <v>10917</v>
      </c>
    </row>
    <row r="981" spans="1:42" x14ac:dyDescent="0.35">
      <c r="A981">
        <v>285184</v>
      </c>
      <c r="B981" t="s">
        <v>110</v>
      </c>
      <c r="C981" t="s">
        <v>10918</v>
      </c>
      <c r="D981" t="s">
        <v>256</v>
      </c>
      <c r="E981" t="s">
        <v>1594</v>
      </c>
      <c r="F981" t="s">
        <v>42</v>
      </c>
      <c r="G981" t="s">
        <v>10919</v>
      </c>
      <c r="H981" t="s">
        <v>9591</v>
      </c>
      <c r="I981" t="s">
        <v>10920</v>
      </c>
      <c r="J981" t="s">
        <v>10921</v>
      </c>
      <c r="K981" t="s">
        <v>7278</v>
      </c>
      <c r="L981" t="s">
        <v>10922</v>
      </c>
      <c r="M981" s="2">
        <v>0.61957175925925922</v>
      </c>
      <c r="N981">
        <v>39.21</v>
      </c>
      <c r="O981" t="str">
        <f t="shared" si="60"/>
        <v>30-40years</v>
      </c>
      <c r="P981">
        <v>60</v>
      </c>
      <c r="Q981" s="1">
        <v>40058</v>
      </c>
      <c r="R981" t="s">
        <v>97</v>
      </c>
      <c r="S981" t="s">
        <v>75</v>
      </c>
      <c r="T981">
        <v>2009</v>
      </c>
      <c r="U981">
        <v>2</v>
      </c>
      <c r="V981" t="s">
        <v>120</v>
      </c>
      <c r="W981" t="s">
        <v>121</v>
      </c>
      <c r="X981">
        <v>9</v>
      </c>
      <c r="Y981" t="s">
        <v>100</v>
      </c>
      <c r="Z981" t="s">
        <v>101</v>
      </c>
      <c r="AA981">
        <v>8.4700000000000006</v>
      </c>
      <c r="AB981" t="str">
        <f t="shared" si="61"/>
        <v>5-10years</v>
      </c>
      <c r="AC981">
        <v>46866</v>
      </c>
      <c r="AD981" t="str">
        <f t="shared" si="62"/>
        <v>40k-50k</v>
      </c>
      <c r="AE981" s="3">
        <v>0.09</v>
      </c>
      <c r="AF981" s="3" t="str">
        <f t="shared" si="63"/>
        <v>5-10%</v>
      </c>
      <c r="AG981" t="s">
        <v>10923</v>
      </c>
      <c r="AH981" t="s">
        <v>10924</v>
      </c>
      <c r="AI981" t="s">
        <v>10925</v>
      </c>
      <c r="AJ981" t="s">
        <v>5004</v>
      </c>
      <c r="AK981" t="s">
        <v>10925</v>
      </c>
      <c r="AL981" t="s">
        <v>2210</v>
      </c>
      <c r="AM981">
        <v>87750</v>
      </c>
      <c r="AN981" t="s">
        <v>60</v>
      </c>
      <c r="AO981" t="s">
        <v>10926</v>
      </c>
      <c r="AP981" t="s">
        <v>10927</v>
      </c>
    </row>
    <row r="982" spans="1:42" x14ac:dyDescent="0.35">
      <c r="A982">
        <v>994907</v>
      </c>
      <c r="B982" t="s">
        <v>128</v>
      </c>
      <c r="C982" t="s">
        <v>10928</v>
      </c>
      <c r="D982" t="s">
        <v>130</v>
      </c>
      <c r="E982" t="s">
        <v>756</v>
      </c>
      <c r="F982" t="s">
        <v>42</v>
      </c>
      <c r="G982" t="s">
        <v>10929</v>
      </c>
      <c r="H982" t="s">
        <v>9591</v>
      </c>
      <c r="I982" t="s">
        <v>10930</v>
      </c>
      <c r="J982" t="s">
        <v>10931</v>
      </c>
      <c r="K982" t="s">
        <v>8392</v>
      </c>
      <c r="L982" t="s">
        <v>10932</v>
      </c>
      <c r="M982" s="2">
        <v>0.28211805555555552</v>
      </c>
      <c r="N982">
        <v>21.11</v>
      </c>
      <c r="O982" t="str">
        <f t="shared" si="60"/>
        <v>20-30years</v>
      </c>
      <c r="P982">
        <v>45</v>
      </c>
      <c r="Q982" t="s">
        <v>10933</v>
      </c>
      <c r="R982" t="s">
        <v>74</v>
      </c>
      <c r="S982" t="s">
        <v>75</v>
      </c>
      <c r="T982">
        <v>2017</v>
      </c>
      <c r="U982">
        <v>6</v>
      </c>
      <c r="V982" t="s">
        <v>344</v>
      </c>
      <c r="W982" t="s">
        <v>345</v>
      </c>
      <c r="X982">
        <v>23</v>
      </c>
      <c r="Y982" t="s">
        <v>279</v>
      </c>
      <c r="Z982" t="s">
        <v>280</v>
      </c>
      <c r="AA982">
        <v>0.1</v>
      </c>
      <c r="AB982" t="str">
        <f t="shared" si="61"/>
        <v>0-5years</v>
      </c>
      <c r="AC982">
        <v>198733</v>
      </c>
      <c r="AD982" t="str">
        <f t="shared" si="62"/>
        <v>1.90lac-2lac</v>
      </c>
      <c r="AE982" s="3">
        <v>0.17</v>
      </c>
      <c r="AF982" s="3" t="str">
        <f t="shared" si="63"/>
        <v>15-20%</v>
      </c>
      <c r="AG982" t="s">
        <v>10934</v>
      </c>
      <c r="AH982" t="s">
        <v>10935</v>
      </c>
      <c r="AI982" t="s">
        <v>10936</v>
      </c>
      <c r="AJ982" t="s">
        <v>4537</v>
      </c>
      <c r="AK982" t="s">
        <v>10936</v>
      </c>
      <c r="AL982" t="s">
        <v>526</v>
      </c>
      <c r="AM982">
        <v>32266</v>
      </c>
      <c r="AN982" t="s">
        <v>107</v>
      </c>
      <c r="AO982" t="s">
        <v>10937</v>
      </c>
      <c r="AP982" t="s">
        <v>10938</v>
      </c>
    </row>
    <row r="983" spans="1:42" x14ac:dyDescent="0.35">
      <c r="A983">
        <v>523887</v>
      </c>
      <c r="B983" t="s">
        <v>63</v>
      </c>
      <c r="C983" t="s">
        <v>1937</v>
      </c>
      <c r="D983" t="s">
        <v>130</v>
      </c>
      <c r="E983" t="s">
        <v>7576</v>
      </c>
      <c r="F983" t="s">
        <v>67</v>
      </c>
      <c r="G983" t="s">
        <v>10939</v>
      </c>
      <c r="H983" t="s">
        <v>9591</v>
      </c>
      <c r="I983" t="s">
        <v>10940</v>
      </c>
      <c r="J983" t="s">
        <v>10941</v>
      </c>
      <c r="K983" t="s">
        <v>549</v>
      </c>
      <c r="L983" s="1">
        <v>24847</v>
      </c>
      <c r="M983" s="2">
        <v>0.41606481481481478</v>
      </c>
      <c r="N983">
        <v>48.85</v>
      </c>
      <c r="O983" t="str">
        <f t="shared" si="60"/>
        <v>40-50years</v>
      </c>
      <c r="P983">
        <v>61</v>
      </c>
      <c r="Q983" t="s">
        <v>10942</v>
      </c>
      <c r="R983" t="s">
        <v>49</v>
      </c>
      <c r="S983" t="s">
        <v>50</v>
      </c>
      <c r="T983">
        <v>2004</v>
      </c>
      <c r="U983">
        <v>12</v>
      </c>
      <c r="V983" t="s">
        <v>51</v>
      </c>
      <c r="W983" t="s">
        <v>52</v>
      </c>
      <c r="X983">
        <v>25</v>
      </c>
      <c r="Y983" t="s">
        <v>53</v>
      </c>
      <c r="Z983" t="s">
        <v>54</v>
      </c>
      <c r="AA983">
        <v>12.6</v>
      </c>
      <c r="AB983" t="str">
        <f t="shared" si="61"/>
        <v>10-15years</v>
      </c>
      <c r="AC983">
        <v>176601</v>
      </c>
      <c r="AD983" t="str">
        <f t="shared" si="62"/>
        <v>1.70lac-1.80lac</v>
      </c>
      <c r="AE983" s="3">
        <v>0.15</v>
      </c>
      <c r="AF983" s="3" t="str">
        <f t="shared" si="63"/>
        <v>10-15%</v>
      </c>
      <c r="AG983" t="s">
        <v>10943</v>
      </c>
      <c r="AH983" t="s">
        <v>10944</v>
      </c>
      <c r="AI983" t="s">
        <v>10945</v>
      </c>
      <c r="AJ983" t="s">
        <v>10946</v>
      </c>
      <c r="AK983" t="s">
        <v>10945</v>
      </c>
      <c r="AL983" t="s">
        <v>1063</v>
      </c>
      <c r="AM983">
        <v>45350</v>
      </c>
      <c r="AN983" t="s">
        <v>85</v>
      </c>
      <c r="AO983" t="s">
        <v>10947</v>
      </c>
      <c r="AP983" t="s">
        <v>10948</v>
      </c>
    </row>
    <row r="984" spans="1:42" x14ac:dyDescent="0.35">
      <c r="A984">
        <v>684722</v>
      </c>
      <c r="B984" t="s">
        <v>63</v>
      </c>
      <c r="C984" t="s">
        <v>1015</v>
      </c>
      <c r="D984" t="s">
        <v>354</v>
      </c>
      <c r="E984" t="s">
        <v>1345</v>
      </c>
      <c r="F984" t="s">
        <v>67</v>
      </c>
      <c r="G984" t="s">
        <v>10949</v>
      </c>
      <c r="H984" t="s">
        <v>9591</v>
      </c>
      <c r="I984" t="s">
        <v>10950</v>
      </c>
      <c r="J984" t="s">
        <v>10951</v>
      </c>
      <c r="K984" t="s">
        <v>10952</v>
      </c>
      <c r="L984" t="s">
        <v>10953</v>
      </c>
      <c r="M984" s="2">
        <v>0.79524305555555552</v>
      </c>
      <c r="N984">
        <v>44.53</v>
      </c>
      <c r="O984" t="str">
        <f t="shared" si="60"/>
        <v>40-50years</v>
      </c>
      <c r="P984">
        <v>64</v>
      </c>
      <c r="Q984" t="s">
        <v>10954</v>
      </c>
      <c r="R984" t="s">
        <v>49</v>
      </c>
      <c r="S984" t="s">
        <v>50</v>
      </c>
      <c r="T984">
        <v>2014</v>
      </c>
      <c r="U984">
        <v>10</v>
      </c>
      <c r="V984" t="s">
        <v>137</v>
      </c>
      <c r="W984" t="s">
        <v>138</v>
      </c>
      <c r="X984">
        <v>29</v>
      </c>
      <c r="Y984" t="s">
        <v>295</v>
      </c>
      <c r="Z984" t="s">
        <v>296</v>
      </c>
      <c r="AA984">
        <v>2.75</v>
      </c>
      <c r="AB984" t="str">
        <f t="shared" si="61"/>
        <v>0-5years</v>
      </c>
      <c r="AC984">
        <v>92597</v>
      </c>
      <c r="AD984" t="str">
        <f t="shared" si="62"/>
        <v>90k-100k</v>
      </c>
      <c r="AE984" s="3">
        <v>0.28000000000000003</v>
      </c>
      <c r="AF984" s="3" t="str">
        <f t="shared" si="63"/>
        <v>25-30%</v>
      </c>
      <c r="AG984" t="s">
        <v>10955</v>
      </c>
      <c r="AH984" t="s">
        <v>10956</v>
      </c>
      <c r="AI984" t="s">
        <v>9594</v>
      </c>
      <c r="AJ984" t="s">
        <v>994</v>
      </c>
      <c r="AK984" t="s">
        <v>9594</v>
      </c>
      <c r="AL984" t="s">
        <v>972</v>
      </c>
      <c r="AM984">
        <v>27527</v>
      </c>
      <c r="AN984" t="s">
        <v>107</v>
      </c>
      <c r="AO984" t="s">
        <v>10957</v>
      </c>
      <c r="AP984" t="s">
        <v>10958</v>
      </c>
    </row>
    <row r="985" spans="1:42" x14ac:dyDescent="0.35">
      <c r="A985">
        <v>792224</v>
      </c>
      <c r="B985" t="s">
        <v>63</v>
      </c>
      <c r="C985" t="s">
        <v>2134</v>
      </c>
      <c r="D985" t="s">
        <v>431</v>
      </c>
      <c r="E985" t="s">
        <v>10959</v>
      </c>
      <c r="F985" t="s">
        <v>67</v>
      </c>
      <c r="G985" t="s">
        <v>10960</v>
      </c>
      <c r="H985" t="s">
        <v>9591</v>
      </c>
      <c r="I985" t="s">
        <v>10961</v>
      </c>
      <c r="J985" t="s">
        <v>10962</v>
      </c>
      <c r="K985" t="s">
        <v>10963</v>
      </c>
      <c r="L985" s="1">
        <v>28466</v>
      </c>
      <c r="M985" s="2">
        <v>2.8136574074074074E-2</v>
      </c>
      <c r="N985">
        <v>40.07</v>
      </c>
      <c r="O985" t="str">
        <f t="shared" si="60"/>
        <v>40-50years</v>
      </c>
      <c r="P985">
        <v>69</v>
      </c>
      <c r="Q985" t="s">
        <v>3490</v>
      </c>
      <c r="R985" t="s">
        <v>49</v>
      </c>
      <c r="S985" t="s">
        <v>50</v>
      </c>
      <c r="T985">
        <v>2013</v>
      </c>
      <c r="U985">
        <v>10</v>
      </c>
      <c r="V985" t="s">
        <v>137</v>
      </c>
      <c r="W985" t="s">
        <v>138</v>
      </c>
      <c r="X985">
        <v>27</v>
      </c>
      <c r="Y985" t="s">
        <v>578</v>
      </c>
      <c r="Z985" t="s">
        <v>579</v>
      </c>
      <c r="AA985">
        <v>3.75</v>
      </c>
      <c r="AB985" t="str">
        <f t="shared" si="61"/>
        <v>0-5years</v>
      </c>
      <c r="AC985">
        <v>65809</v>
      </c>
      <c r="AD985" t="str">
        <f t="shared" si="62"/>
        <v>60k-70k</v>
      </c>
      <c r="AE985" s="3">
        <v>0.16</v>
      </c>
      <c r="AF985" s="3" t="str">
        <f t="shared" si="63"/>
        <v>15-20%</v>
      </c>
      <c r="AG985" t="s">
        <v>10964</v>
      </c>
      <c r="AH985" t="s">
        <v>10965</v>
      </c>
      <c r="AI985" t="s">
        <v>10966</v>
      </c>
      <c r="AJ985" t="s">
        <v>2569</v>
      </c>
      <c r="AK985" t="s">
        <v>10966</v>
      </c>
      <c r="AL985" t="s">
        <v>1548</v>
      </c>
      <c r="AM985">
        <v>80420</v>
      </c>
      <c r="AN985" t="s">
        <v>60</v>
      </c>
      <c r="AO985" t="s">
        <v>10967</v>
      </c>
      <c r="AP985" t="s">
        <v>10968</v>
      </c>
    </row>
    <row r="986" spans="1:42" x14ac:dyDescent="0.35">
      <c r="A986">
        <v>199699</v>
      </c>
      <c r="B986" t="s">
        <v>240</v>
      </c>
      <c r="C986" t="s">
        <v>5839</v>
      </c>
      <c r="D986" t="s">
        <v>40</v>
      </c>
      <c r="E986" t="s">
        <v>3317</v>
      </c>
      <c r="F986" t="s">
        <v>67</v>
      </c>
      <c r="G986" t="s">
        <v>10969</v>
      </c>
      <c r="H986" t="s">
        <v>9591</v>
      </c>
      <c r="I986" t="s">
        <v>10970</v>
      </c>
      <c r="J986" t="s">
        <v>10971</v>
      </c>
      <c r="K986" t="s">
        <v>2808</v>
      </c>
      <c r="L986" t="s">
        <v>10972</v>
      </c>
      <c r="M986" s="2">
        <v>0.84903935185185186</v>
      </c>
      <c r="N986">
        <v>56.58</v>
      </c>
      <c r="O986" t="str">
        <f t="shared" si="60"/>
        <v>50-60years</v>
      </c>
      <c r="P986">
        <v>67</v>
      </c>
      <c r="Q986" t="s">
        <v>10973</v>
      </c>
      <c r="R986" t="s">
        <v>74</v>
      </c>
      <c r="S986" t="s">
        <v>75</v>
      </c>
      <c r="T986">
        <v>2006</v>
      </c>
      <c r="U986">
        <v>6</v>
      </c>
      <c r="V986" t="s">
        <v>344</v>
      </c>
      <c r="W986" t="s">
        <v>345</v>
      </c>
      <c r="X986">
        <v>23</v>
      </c>
      <c r="Y986" t="s">
        <v>279</v>
      </c>
      <c r="Z986" t="s">
        <v>280</v>
      </c>
      <c r="AA986">
        <v>11.1</v>
      </c>
      <c r="AB986" t="str">
        <f t="shared" si="61"/>
        <v>10-15years</v>
      </c>
      <c r="AC986">
        <v>132568</v>
      </c>
      <c r="AD986" t="str">
        <f t="shared" si="62"/>
        <v>1.30lac-1.40lac</v>
      </c>
      <c r="AE986" s="3">
        <v>0.21</v>
      </c>
      <c r="AF986" s="3" t="str">
        <f t="shared" si="63"/>
        <v>20-25%</v>
      </c>
      <c r="AG986" t="s">
        <v>10974</v>
      </c>
      <c r="AH986" t="s">
        <v>10975</v>
      </c>
      <c r="AI986" t="s">
        <v>10976</v>
      </c>
      <c r="AJ986" t="s">
        <v>3348</v>
      </c>
      <c r="AK986" t="s">
        <v>10976</v>
      </c>
      <c r="AL986" t="s">
        <v>883</v>
      </c>
      <c r="AM986">
        <v>38878</v>
      </c>
      <c r="AN986" t="s">
        <v>107</v>
      </c>
      <c r="AO986" t="s">
        <v>10977</v>
      </c>
      <c r="AP986" t="s">
        <v>10978</v>
      </c>
    </row>
    <row r="987" spans="1:42" x14ac:dyDescent="0.35">
      <c r="A987">
        <v>953997</v>
      </c>
      <c r="B987" t="s">
        <v>63</v>
      </c>
      <c r="C987" t="s">
        <v>2164</v>
      </c>
      <c r="D987" t="s">
        <v>42</v>
      </c>
      <c r="E987" t="s">
        <v>10979</v>
      </c>
      <c r="F987" t="s">
        <v>67</v>
      </c>
      <c r="G987" t="s">
        <v>10980</v>
      </c>
      <c r="H987" t="s">
        <v>9591</v>
      </c>
      <c r="I987" t="s">
        <v>10981</v>
      </c>
      <c r="J987" t="s">
        <v>10982</v>
      </c>
      <c r="K987" t="s">
        <v>749</v>
      </c>
      <c r="L987" t="s">
        <v>10983</v>
      </c>
      <c r="M987" s="2">
        <v>0.35552083333333334</v>
      </c>
      <c r="N987">
        <v>32.22</v>
      </c>
      <c r="O987" t="str">
        <f t="shared" si="60"/>
        <v>30-40years</v>
      </c>
      <c r="P987">
        <v>87</v>
      </c>
      <c r="Q987" s="1">
        <v>41580</v>
      </c>
      <c r="R987" t="s">
        <v>97</v>
      </c>
      <c r="S987" t="s">
        <v>75</v>
      </c>
      <c r="T987">
        <v>2013</v>
      </c>
      <c r="U987">
        <v>2</v>
      </c>
      <c r="V987" t="s">
        <v>120</v>
      </c>
      <c r="W987" t="s">
        <v>121</v>
      </c>
      <c r="X987">
        <v>11</v>
      </c>
      <c r="Y987" t="s">
        <v>100</v>
      </c>
      <c r="Z987" t="s">
        <v>101</v>
      </c>
      <c r="AA987">
        <v>4.46</v>
      </c>
      <c r="AB987" t="str">
        <f t="shared" si="61"/>
        <v>0-5years</v>
      </c>
      <c r="AC987">
        <v>123103</v>
      </c>
      <c r="AD987" t="str">
        <f t="shared" si="62"/>
        <v>1.20lac-1.30lac</v>
      </c>
      <c r="AE987" s="3">
        <v>0.03</v>
      </c>
      <c r="AF987" s="3" t="str">
        <f t="shared" si="63"/>
        <v>0-5%</v>
      </c>
      <c r="AG987" t="s">
        <v>10984</v>
      </c>
      <c r="AH987" t="s">
        <v>10985</v>
      </c>
      <c r="AI987" t="s">
        <v>10986</v>
      </c>
      <c r="AJ987" t="s">
        <v>1751</v>
      </c>
      <c r="AK987" t="s">
        <v>10986</v>
      </c>
      <c r="AL987" t="s">
        <v>1063</v>
      </c>
      <c r="AM987">
        <v>45683</v>
      </c>
      <c r="AN987" t="s">
        <v>85</v>
      </c>
      <c r="AO987" t="s">
        <v>10987</v>
      </c>
      <c r="AP987" t="s">
        <v>10988</v>
      </c>
    </row>
    <row r="988" spans="1:42" x14ac:dyDescent="0.35">
      <c r="A988">
        <v>149818</v>
      </c>
      <c r="B988" t="s">
        <v>110</v>
      </c>
      <c r="C988" t="s">
        <v>2223</v>
      </c>
      <c r="D988" t="s">
        <v>65</v>
      </c>
      <c r="E988" t="s">
        <v>549</v>
      </c>
      <c r="F988" t="s">
        <v>42</v>
      </c>
      <c r="G988" t="s">
        <v>10989</v>
      </c>
      <c r="H988" t="s">
        <v>9591</v>
      </c>
      <c r="I988" t="s">
        <v>10990</v>
      </c>
      <c r="J988" t="s">
        <v>10991</v>
      </c>
      <c r="K988" t="s">
        <v>2518</v>
      </c>
      <c r="L988" s="1">
        <v>31717</v>
      </c>
      <c r="M988" s="2">
        <v>0.97783564814814816</v>
      </c>
      <c r="N988">
        <v>31.56</v>
      </c>
      <c r="O988" t="str">
        <f t="shared" si="60"/>
        <v>30-40years</v>
      </c>
      <c r="P988">
        <v>43</v>
      </c>
      <c r="Q988" t="s">
        <v>10992</v>
      </c>
      <c r="R988" t="s">
        <v>74</v>
      </c>
      <c r="S988" t="s">
        <v>75</v>
      </c>
      <c r="T988">
        <v>2016</v>
      </c>
      <c r="U988">
        <v>6</v>
      </c>
      <c r="V988" t="s">
        <v>344</v>
      </c>
      <c r="W988" t="s">
        <v>345</v>
      </c>
      <c r="X988">
        <v>23</v>
      </c>
      <c r="Y988" t="s">
        <v>156</v>
      </c>
      <c r="Z988" t="s">
        <v>157</v>
      </c>
      <c r="AA988">
        <v>1.1000000000000001</v>
      </c>
      <c r="AB988" t="str">
        <f t="shared" si="61"/>
        <v>0-5years</v>
      </c>
      <c r="AC988">
        <v>89068</v>
      </c>
      <c r="AD988" t="str">
        <f t="shared" si="62"/>
        <v>80k-90k</v>
      </c>
      <c r="AE988" s="3">
        <v>0.12</v>
      </c>
      <c r="AF988" s="3" t="str">
        <f t="shared" si="63"/>
        <v>10-15%</v>
      </c>
      <c r="AG988" t="s">
        <v>10993</v>
      </c>
      <c r="AH988" t="s">
        <v>10994</v>
      </c>
      <c r="AI988" t="s">
        <v>10995</v>
      </c>
      <c r="AJ988" t="s">
        <v>5894</v>
      </c>
      <c r="AK988" t="s">
        <v>10995</v>
      </c>
      <c r="AL988" t="s">
        <v>959</v>
      </c>
      <c r="AM988">
        <v>31548</v>
      </c>
      <c r="AN988" t="s">
        <v>107</v>
      </c>
      <c r="AO988" t="s">
        <v>10996</v>
      </c>
      <c r="AP988" t="s">
        <v>10997</v>
      </c>
    </row>
    <row r="989" spans="1:42" x14ac:dyDescent="0.35">
      <c r="A989">
        <v>352882</v>
      </c>
      <c r="B989" t="s">
        <v>271</v>
      </c>
      <c r="C989" t="s">
        <v>7803</v>
      </c>
      <c r="D989" t="s">
        <v>599</v>
      </c>
      <c r="E989" t="s">
        <v>5998</v>
      </c>
      <c r="F989" t="s">
        <v>67</v>
      </c>
      <c r="G989" t="s">
        <v>10998</v>
      </c>
      <c r="H989" t="s">
        <v>9591</v>
      </c>
      <c r="I989" t="s">
        <v>10999</v>
      </c>
      <c r="J989" t="s">
        <v>11000</v>
      </c>
      <c r="K989" t="s">
        <v>2027</v>
      </c>
      <c r="L989" t="s">
        <v>11001</v>
      </c>
      <c r="M989" s="2">
        <v>0.7021412037037037</v>
      </c>
      <c r="N989">
        <v>23.28</v>
      </c>
      <c r="O989" t="str">
        <f t="shared" si="60"/>
        <v>20-30years</v>
      </c>
      <c r="P989">
        <v>78</v>
      </c>
      <c r="Q989" s="1">
        <v>42409</v>
      </c>
      <c r="R989" t="s">
        <v>327</v>
      </c>
      <c r="S989" t="s">
        <v>50</v>
      </c>
      <c r="T989">
        <v>2016</v>
      </c>
      <c r="U989">
        <v>9</v>
      </c>
      <c r="V989" t="s">
        <v>328</v>
      </c>
      <c r="W989" t="s">
        <v>329</v>
      </c>
      <c r="X989">
        <v>2</v>
      </c>
      <c r="Y989" t="s">
        <v>279</v>
      </c>
      <c r="Z989" t="s">
        <v>280</v>
      </c>
      <c r="AA989">
        <v>0.9</v>
      </c>
      <c r="AB989" t="str">
        <f t="shared" si="61"/>
        <v>0-5years</v>
      </c>
      <c r="AC989">
        <v>128467</v>
      </c>
      <c r="AD989" t="str">
        <f t="shared" si="62"/>
        <v>1.20lac-1.30lac</v>
      </c>
      <c r="AE989" s="3">
        <v>0.05</v>
      </c>
      <c r="AF989" s="3" t="str">
        <f t="shared" si="63"/>
        <v>0-5%</v>
      </c>
      <c r="AG989" t="s">
        <v>11002</v>
      </c>
      <c r="AH989" t="s">
        <v>11003</v>
      </c>
      <c r="AI989" t="s">
        <v>3968</v>
      </c>
      <c r="AJ989" t="s">
        <v>1560</v>
      </c>
      <c r="AK989" t="s">
        <v>3968</v>
      </c>
      <c r="AL989" t="s">
        <v>1125</v>
      </c>
      <c r="AM989">
        <v>66201</v>
      </c>
      <c r="AN989" t="s">
        <v>85</v>
      </c>
      <c r="AO989" t="s">
        <v>11004</v>
      </c>
      <c r="AP989" t="s">
        <v>11005</v>
      </c>
    </row>
    <row r="990" spans="1:42" x14ac:dyDescent="0.35">
      <c r="A990">
        <v>760995</v>
      </c>
      <c r="B990" t="s">
        <v>63</v>
      </c>
      <c r="C990" t="s">
        <v>11006</v>
      </c>
      <c r="D990" t="s">
        <v>211</v>
      </c>
      <c r="E990" t="s">
        <v>10667</v>
      </c>
      <c r="F990" t="s">
        <v>67</v>
      </c>
      <c r="G990" t="s">
        <v>11007</v>
      </c>
      <c r="H990" t="s">
        <v>9591</v>
      </c>
      <c r="I990" t="s">
        <v>11008</v>
      </c>
      <c r="J990" t="s">
        <v>11009</v>
      </c>
      <c r="K990" t="s">
        <v>7059</v>
      </c>
      <c r="L990" t="s">
        <v>11010</v>
      </c>
      <c r="M990" s="2">
        <v>0.53819444444444442</v>
      </c>
      <c r="N990">
        <v>24.52</v>
      </c>
      <c r="O990" t="str">
        <f t="shared" si="60"/>
        <v>20-30years</v>
      </c>
      <c r="P990">
        <v>60</v>
      </c>
      <c r="Q990" t="s">
        <v>11011</v>
      </c>
      <c r="R990" t="s">
        <v>97</v>
      </c>
      <c r="S990" t="s">
        <v>75</v>
      </c>
      <c r="T990">
        <v>2014</v>
      </c>
      <c r="U990">
        <v>3</v>
      </c>
      <c r="V990" t="s">
        <v>98</v>
      </c>
      <c r="W990" t="s">
        <v>99</v>
      </c>
      <c r="X990">
        <v>28</v>
      </c>
      <c r="Y990" t="s">
        <v>279</v>
      </c>
      <c r="Z990" t="s">
        <v>280</v>
      </c>
      <c r="AA990">
        <v>3.34</v>
      </c>
      <c r="AB990" t="str">
        <f t="shared" si="61"/>
        <v>0-5years</v>
      </c>
      <c r="AC990">
        <v>148387</v>
      </c>
      <c r="AD990" t="str">
        <f t="shared" si="62"/>
        <v>1.40lac-1.50lac</v>
      </c>
      <c r="AE990" s="3">
        <v>0.14000000000000001</v>
      </c>
      <c r="AF990" s="3" t="str">
        <f t="shared" si="63"/>
        <v>10-15%</v>
      </c>
      <c r="AG990" t="s">
        <v>11012</v>
      </c>
      <c r="AH990" t="s">
        <v>11013</v>
      </c>
      <c r="AI990" t="s">
        <v>11014</v>
      </c>
      <c r="AJ990" t="s">
        <v>3107</v>
      </c>
      <c r="AK990" t="s">
        <v>11014</v>
      </c>
      <c r="AL990" t="s">
        <v>568</v>
      </c>
      <c r="AM990">
        <v>71833</v>
      </c>
      <c r="AN990" t="s">
        <v>107</v>
      </c>
      <c r="AO990" t="s">
        <v>11015</v>
      </c>
      <c r="AP990" t="s">
        <v>11016</v>
      </c>
    </row>
    <row r="991" spans="1:42" x14ac:dyDescent="0.35">
      <c r="A991">
        <v>873626</v>
      </c>
      <c r="B991" t="s">
        <v>110</v>
      </c>
      <c r="C991" t="s">
        <v>8210</v>
      </c>
      <c r="D991" t="s">
        <v>739</v>
      </c>
      <c r="E991" t="s">
        <v>1094</v>
      </c>
      <c r="F991" t="s">
        <v>42</v>
      </c>
      <c r="G991" t="s">
        <v>11017</v>
      </c>
      <c r="H991" t="s">
        <v>9591</v>
      </c>
      <c r="I991" t="s">
        <v>11018</v>
      </c>
      <c r="J991" t="s">
        <v>11019</v>
      </c>
      <c r="K991" t="s">
        <v>384</v>
      </c>
      <c r="L991" s="1">
        <v>30133</v>
      </c>
      <c r="M991" s="2">
        <v>6.9444444444444444E-5</v>
      </c>
      <c r="N991">
        <v>35.58</v>
      </c>
      <c r="O991" t="str">
        <f t="shared" si="60"/>
        <v>30-40years</v>
      </c>
      <c r="P991">
        <v>43</v>
      </c>
      <c r="Q991" t="s">
        <v>10241</v>
      </c>
      <c r="R991" t="s">
        <v>49</v>
      </c>
      <c r="S991" t="s">
        <v>50</v>
      </c>
      <c r="T991">
        <v>2007</v>
      </c>
      <c r="U991">
        <v>11</v>
      </c>
      <c r="V991" t="s">
        <v>154</v>
      </c>
      <c r="W991" t="s">
        <v>155</v>
      </c>
      <c r="X991">
        <v>25</v>
      </c>
      <c r="Y991" t="s">
        <v>578</v>
      </c>
      <c r="Z991" t="s">
        <v>579</v>
      </c>
      <c r="AA991">
        <v>9.68</v>
      </c>
      <c r="AB991" t="str">
        <f t="shared" si="61"/>
        <v>5-10years</v>
      </c>
      <c r="AC991">
        <v>144280</v>
      </c>
      <c r="AD991" t="str">
        <f t="shared" si="62"/>
        <v>1.40lac-1.50lac</v>
      </c>
      <c r="AE991" s="3">
        <v>0.25</v>
      </c>
      <c r="AF991" s="3" t="str">
        <f t="shared" si="63"/>
        <v>20-25%</v>
      </c>
      <c r="AG991" t="s">
        <v>11020</v>
      </c>
      <c r="AH991" t="s">
        <v>11021</v>
      </c>
      <c r="AI991" t="s">
        <v>1672</v>
      </c>
      <c r="AJ991" t="s">
        <v>7559</v>
      </c>
      <c r="AK991" t="s">
        <v>1672</v>
      </c>
      <c r="AL991" t="s">
        <v>609</v>
      </c>
      <c r="AM991">
        <v>25083</v>
      </c>
      <c r="AN991" t="s">
        <v>107</v>
      </c>
      <c r="AO991" t="s">
        <v>11022</v>
      </c>
      <c r="AP991" t="s">
        <v>11023</v>
      </c>
    </row>
    <row r="992" spans="1:42" x14ac:dyDescent="0.35">
      <c r="A992">
        <v>247051</v>
      </c>
      <c r="B992" t="s">
        <v>38</v>
      </c>
      <c r="C992" t="s">
        <v>898</v>
      </c>
      <c r="D992" t="s">
        <v>739</v>
      </c>
      <c r="E992" t="s">
        <v>2599</v>
      </c>
      <c r="F992" t="s">
        <v>42</v>
      </c>
      <c r="G992" t="s">
        <v>11024</v>
      </c>
      <c r="H992" t="s">
        <v>9591</v>
      </c>
      <c r="I992" t="s">
        <v>11025</v>
      </c>
      <c r="J992" t="s">
        <v>11026</v>
      </c>
      <c r="K992" t="s">
        <v>4821</v>
      </c>
      <c r="L992" s="1">
        <v>29708</v>
      </c>
      <c r="M992" s="2">
        <v>0.4554050925925926</v>
      </c>
      <c r="N992">
        <v>36.5</v>
      </c>
      <c r="O992" t="str">
        <f t="shared" si="60"/>
        <v>30-40years</v>
      </c>
      <c r="P992">
        <v>55</v>
      </c>
      <c r="Q992" t="s">
        <v>11027</v>
      </c>
      <c r="R992" t="s">
        <v>327</v>
      </c>
      <c r="S992" t="s">
        <v>50</v>
      </c>
      <c r="T992">
        <v>2010</v>
      </c>
      <c r="U992">
        <v>8</v>
      </c>
      <c r="V992" t="s">
        <v>465</v>
      </c>
      <c r="W992" t="s">
        <v>466</v>
      </c>
      <c r="X992">
        <v>17</v>
      </c>
      <c r="Y992" t="s">
        <v>78</v>
      </c>
      <c r="Z992" t="s">
        <v>79</v>
      </c>
      <c r="AA992">
        <v>6.95</v>
      </c>
      <c r="AB992" t="str">
        <f t="shared" si="61"/>
        <v>5-10years</v>
      </c>
      <c r="AC992">
        <v>179637</v>
      </c>
      <c r="AD992" t="str">
        <f t="shared" si="62"/>
        <v>1.70lac-1.80lac</v>
      </c>
      <c r="AE992" s="3">
        <v>0.05</v>
      </c>
      <c r="AF992" s="3" t="str">
        <f t="shared" si="63"/>
        <v>0-5%</v>
      </c>
      <c r="AG992" t="s">
        <v>11028</v>
      </c>
      <c r="AH992" t="s">
        <v>11029</v>
      </c>
      <c r="AI992" t="s">
        <v>11030</v>
      </c>
      <c r="AJ992" t="s">
        <v>11031</v>
      </c>
      <c r="AK992" t="s">
        <v>11030</v>
      </c>
      <c r="AL992" t="s">
        <v>471</v>
      </c>
      <c r="AM992">
        <v>4456</v>
      </c>
      <c r="AN992" t="s">
        <v>237</v>
      </c>
      <c r="AO992" t="s">
        <v>11032</v>
      </c>
      <c r="AP992" t="s">
        <v>11033</v>
      </c>
    </row>
    <row r="993" spans="1:42" x14ac:dyDescent="0.35">
      <c r="A993">
        <v>715045</v>
      </c>
      <c r="B993" t="s">
        <v>88</v>
      </c>
      <c r="C993" t="s">
        <v>11034</v>
      </c>
      <c r="D993" t="s">
        <v>415</v>
      </c>
      <c r="E993" t="s">
        <v>4821</v>
      </c>
      <c r="F993" t="s">
        <v>42</v>
      </c>
      <c r="G993" t="s">
        <v>11035</v>
      </c>
      <c r="H993" t="s">
        <v>9591</v>
      </c>
      <c r="I993" t="s">
        <v>11036</v>
      </c>
      <c r="J993" t="s">
        <v>11037</v>
      </c>
      <c r="K993" t="s">
        <v>388</v>
      </c>
      <c r="L993" s="1">
        <v>30235</v>
      </c>
      <c r="M993" s="2">
        <v>0.14622685185185186</v>
      </c>
      <c r="N993">
        <v>34.74</v>
      </c>
      <c r="O993" t="str">
        <f t="shared" si="60"/>
        <v>30-40years</v>
      </c>
      <c r="P993">
        <v>45</v>
      </c>
      <c r="Q993" t="s">
        <v>11038</v>
      </c>
      <c r="R993" t="s">
        <v>97</v>
      </c>
      <c r="S993" t="s">
        <v>75</v>
      </c>
      <c r="T993">
        <v>2017</v>
      </c>
      <c r="U993">
        <v>2</v>
      </c>
      <c r="V993" t="s">
        <v>120</v>
      </c>
      <c r="W993" t="s">
        <v>121</v>
      </c>
      <c r="X993">
        <v>18</v>
      </c>
      <c r="Y993" t="s">
        <v>53</v>
      </c>
      <c r="Z993" t="s">
        <v>54</v>
      </c>
      <c r="AA993">
        <v>0.44</v>
      </c>
      <c r="AB993" t="str">
        <f t="shared" si="61"/>
        <v>0-5years</v>
      </c>
      <c r="AC993">
        <v>74456</v>
      </c>
      <c r="AD993" t="str">
        <f t="shared" si="62"/>
        <v>70k-80k</v>
      </c>
      <c r="AE993" s="3">
        <v>0.06</v>
      </c>
      <c r="AF993" s="3" t="str">
        <f t="shared" si="63"/>
        <v>5-10%</v>
      </c>
      <c r="AG993" t="s">
        <v>11039</v>
      </c>
      <c r="AH993" t="s">
        <v>11040</v>
      </c>
      <c r="AI993" t="s">
        <v>11041</v>
      </c>
      <c r="AJ993" t="s">
        <v>2804</v>
      </c>
      <c r="AK993" t="s">
        <v>11041</v>
      </c>
      <c r="AL993" t="s">
        <v>568</v>
      </c>
      <c r="AM993">
        <v>72053</v>
      </c>
      <c r="AN993" t="s">
        <v>107</v>
      </c>
      <c r="AO993" t="s">
        <v>11042</v>
      </c>
      <c r="AP993" t="s">
        <v>11043</v>
      </c>
    </row>
    <row r="994" spans="1:42" x14ac:dyDescent="0.35">
      <c r="A994">
        <v>601808</v>
      </c>
      <c r="B994" t="s">
        <v>63</v>
      </c>
      <c r="C994" t="s">
        <v>11044</v>
      </c>
      <c r="D994" t="s">
        <v>337</v>
      </c>
      <c r="E994" t="s">
        <v>8503</v>
      </c>
      <c r="F994" t="s">
        <v>67</v>
      </c>
      <c r="G994" t="s">
        <v>11045</v>
      </c>
      <c r="H994" t="s">
        <v>9591</v>
      </c>
      <c r="I994" t="s">
        <v>11046</v>
      </c>
      <c r="J994" t="s">
        <v>11047</v>
      </c>
      <c r="K994" t="s">
        <v>3281</v>
      </c>
      <c r="L994" s="1">
        <v>33395</v>
      </c>
      <c r="M994" s="2">
        <v>0.51204861111111111</v>
      </c>
      <c r="N994">
        <v>26.16</v>
      </c>
      <c r="O994" t="str">
        <f t="shared" si="60"/>
        <v>20-30years</v>
      </c>
      <c r="P994">
        <v>78</v>
      </c>
      <c r="Q994" t="s">
        <v>11048</v>
      </c>
      <c r="R994" t="s">
        <v>97</v>
      </c>
      <c r="S994" t="s">
        <v>75</v>
      </c>
      <c r="T994">
        <v>2015</v>
      </c>
      <c r="U994">
        <v>2</v>
      </c>
      <c r="V994" t="s">
        <v>120</v>
      </c>
      <c r="W994" t="s">
        <v>121</v>
      </c>
      <c r="X994">
        <v>14</v>
      </c>
      <c r="Y994" t="s">
        <v>53</v>
      </c>
      <c r="Z994" t="s">
        <v>54</v>
      </c>
      <c r="AA994">
        <v>2.4500000000000002</v>
      </c>
      <c r="AB994" t="str">
        <f t="shared" si="61"/>
        <v>0-5years</v>
      </c>
      <c r="AC994">
        <v>177331</v>
      </c>
      <c r="AD994" t="str">
        <f t="shared" si="62"/>
        <v>1.70lac-1.80lac</v>
      </c>
      <c r="AE994" s="3">
        <v>0.17</v>
      </c>
      <c r="AF994" s="3" t="str">
        <f t="shared" si="63"/>
        <v>15-20%</v>
      </c>
      <c r="AG994" t="s">
        <v>11049</v>
      </c>
      <c r="AH994" t="s">
        <v>11050</v>
      </c>
      <c r="AI994" t="s">
        <v>11051</v>
      </c>
      <c r="AJ994" t="s">
        <v>11052</v>
      </c>
      <c r="AK994" t="s">
        <v>11051</v>
      </c>
      <c r="AL994" t="s">
        <v>396</v>
      </c>
      <c r="AM994">
        <v>68326</v>
      </c>
      <c r="AN994" t="s">
        <v>85</v>
      </c>
      <c r="AO994" t="s">
        <v>11053</v>
      </c>
      <c r="AP994" t="s">
        <v>11054</v>
      </c>
    </row>
    <row r="995" spans="1:42" x14ac:dyDescent="0.35">
      <c r="A995">
        <v>569286</v>
      </c>
      <c r="B995" t="s">
        <v>63</v>
      </c>
      <c r="C995" t="s">
        <v>11055</v>
      </c>
      <c r="D995" t="s">
        <v>130</v>
      </c>
      <c r="E995" t="s">
        <v>5680</v>
      </c>
      <c r="F995" t="s">
        <v>67</v>
      </c>
      <c r="G995" t="s">
        <v>11056</v>
      </c>
      <c r="H995" t="s">
        <v>9591</v>
      </c>
      <c r="I995" t="s">
        <v>11057</v>
      </c>
      <c r="J995" t="s">
        <v>11058</v>
      </c>
      <c r="K995" t="s">
        <v>1119</v>
      </c>
      <c r="L995" t="s">
        <v>11059</v>
      </c>
      <c r="M995" s="2">
        <v>0.38781249999999995</v>
      </c>
      <c r="N995">
        <v>33.86</v>
      </c>
      <c r="O995" t="str">
        <f t="shared" si="60"/>
        <v>30-40years</v>
      </c>
      <c r="P995">
        <v>58</v>
      </c>
      <c r="Q995" t="s">
        <v>11060</v>
      </c>
      <c r="R995" t="s">
        <v>49</v>
      </c>
      <c r="S995" t="s">
        <v>50</v>
      </c>
      <c r="T995">
        <v>2008</v>
      </c>
      <c r="U995">
        <v>10</v>
      </c>
      <c r="V995" t="s">
        <v>137</v>
      </c>
      <c r="W995" t="s">
        <v>138</v>
      </c>
      <c r="X995">
        <v>30</v>
      </c>
      <c r="Y995" t="s">
        <v>156</v>
      </c>
      <c r="Z995" t="s">
        <v>157</v>
      </c>
      <c r="AA995">
        <v>8.75</v>
      </c>
      <c r="AB995" t="str">
        <f t="shared" si="61"/>
        <v>5-10years</v>
      </c>
      <c r="AC995">
        <v>176707</v>
      </c>
      <c r="AD995" t="str">
        <f t="shared" si="62"/>
        <v>1.70lac-1.80lac</v>
      </c>
      <c r="AE995" s="3">
        <v>0</v>
      </c>
      <c r="AF995" s="3" t="str">
        <f t="shared" si="63"/>
        <v>0-5%</v>
      </c>
      <c r="AG995" t="s">
        <v>11061</v>
      </c>
      <c r="AH995" t="s">
        <v>11062</v>
      </c>
      <c r="AI995" t="s">
        <v>11063</v>
      </c>
      <c r="AJ995" t="s">
        <v>11064</v>
      </c>
      <c r="AK995" t="s">
        <v>11063</v>
      </c>
      <c r="AL995" t="s">
        <v>162</v>
      </c>
      <c r="AM995">
        <v>22402</v>
      </c>
      <c r="AN995" t="s">
        <v>107</v>
      </c>
      <c r="AO995" t="s">
        <v>11065</v>
      </c>
      <c r="AP995" t="s">
        <v>11066</v>
      </c>
    </row>
    <row r="996" spans="1:42" x14ac:dyDescent="0.35">
      <c r="A996">
        <v>172440</v>
      </c>
      <c r="B996" t="s">
        <v>271</v>
      </c>
      <c r="C996" t="s">
        <v>9680</v>
      </c>
      <c r="D996" t="s">
        <v>256</v>
      </c>
      <c r="E996" t="s">
        <v>4130</v>
      </c>
      <c r="F996" t="s">
        <v>67</v>
      </c>
      <c r="G996" t="s">
        <v>11067</v>
      </c>
      <c r="H996" t="s">
        <v>9591</v>
      </c>
      <c r="I996" t="s">
        <v>11068</v>
      </c>
      <c r="J996" t="s">
        <v>11069</v>
      </c>
      <c r="K996" t="s">
        <v>783</v>
      </c>
      <c r="L996" t="s">
        <v>11070</v>
      </c>
      <c r="M996" s="2">
        <v>0.41388888888888892</v>
      </c>
      <c r="N996">
        <v>28.61</v>
      </c>
      <c r="O996" t="str">
        <f t="shared" si="60"/>
        <v>20-30years</v>
      </c>
      <c r="P996">
        <v>73</v>
      </c>
      <c r="Q996" t="s">
        <v>11071</v>
      </c>
      <c r="R996" t="s">
        <v>74</v>
      </c>
      <c r="S996" t="s">
        <v>75</v>
      </c>
      <c r="T996">
        <v>2017</v>
      </c>
      <c r="U996">
        <v>6</v>
      </c>
      <c r="V996" t="s">
        <v>344</v>
      </c>
      <c r="W996" t="s">
        <v>345</v>
      </c>
      <c r="X996">
        <v>21</v>
      </c>
      <c r="Y996" t="s">
        <v>295</v>
      </c>
      <c r="Z996" t="s">
        <v>296</v>
      </c>
      <c r="AA996">
        <v>0.1</v>
      </c>
      <c r="AB996" t="str">
        <f t="shared" si="61"/>
        <v>0-5years</v>
      </c>
      <c r="AC996">
        <v>84585</v>
      </c>
      <c r="AD996" t="str">
        <f t="shared" si="62"/>
        <v>80k-90k</v>
      </c>
      <c r="AE996" s="3">
        <v>7.0000000000000007E-2</v>
      </c>
      <c r="AF996" s="3" t="str">
        <f t="shared" si="63"/>
        <v>5-10%</v>
      </c>
      <c r="AG996" t="s">
        <v>11072</v>
      </c>
      <c r="AH996" t="s">
        <v>11073</v>
      </c>
      <c r="AI996" t="s">
        <v>11074</v>
      </c>
      <c r="AJ996" t="s">
        <v>251</v>
      </c>
      <c r="AK996" t="s">
        <v>11074</v>
      </c>
      <c r="AL996" t="s">
        <v>252</v>
      </c>
      <c r="AM996">
        <v>91051</v>
      </c>
      <c r="AN996" t="s">
        <v>60</v>
      </c>
      <c r="AO996" t="s">
        <v>11075</v>
      </c>
      <c r="AP996" t="s">
        <v>11076</v>
      </c>
    </row>
    <row r="997" spans="1:42" x14ac:dyDescent="0.35">
      <c r="A997">
        <v>568435</v>
      </c>
      <c r="B997" t="s">
        <v>38</v>
      </c>
      <c r="C997" t="s">
        <v>11077</v>
      </c>
      <c r="D997" t="s">
        <v>1828</v>
      </c>
      <c r="E997" t="s">
        <v>1371</v>
      </c>
      <c r="F997" t="s">
        <v>42</v>
      </c>
      <c r="G997" t="s">
        <v>11078</v>
      </c>
      <c r="H997" t="s">
        <v>9591</v>
      </c>
      <c r="I997" t="s">
        <v>11079</v>
      </c>
      <c r="J997" t="s">
        <v>11080</v>
      </c>
      <c r="K997" t="s">
        <v>4008</v>
      </c>
      <c r="L997" s="1">
        <v>31114</v>
      </c>
      <c r="M997" s="2">
        <v>0.50446759259259266</v>
      </c>
      <c r="N997">
        <v>32.01</v>
      </c>
      <c r="O997" t="str">
        <f t="shared" si="60"/>
        <v>30-40years</v>
      </c>
      <c r="P997">
        <v>59</v>
      </c>
      <c r="Q997" s="1">
        <v>39630</v>
      </c>
      <c r="R997" t="s">
        <v>97</v>
      </c>
      <c r="S997" t="s">
        <v>75</v>
      </c>
      <c r="T997">
        <v>2008</v>
      </c>
      <c r="U997">
        <v>1</v>
      </c>
      <c r="V997" t="s">
        <v>293</v>
      </c>
      <c r="W997" t="s">
        <v>294</v>
      </c>
      <c r="X997">
        <v>7</v>
      </c>
      <c r="Y997" t="s">
        <v>100</v>
      </c>
      <c r="Z997" t="s">
        <v>101</v>
      </c>
      <c r="AA997">
        <v>9.56</v>
      </c>
      <c r="AB997" t="str">
        <f t="shared" si="61"/>
        <v>5-10years</v>
      </c>
      <c r="AC997">
        <v>72930</v>
      </c>
      <c r="AD997" t="str">
        <f t="shared" si="62"/>
        <v>70k-80k</v>
      </c>
      <c r="AE997" s="3">
        <v>0.1</v>
      </c>
      <c r="AF997" s="3" t="str">
        <f t="shared" si="63"/>
        <v>5-10%</v>
      </c>
      <c r="AG997" t="s">
        <v>11081</v>
      </c>
      <c r="AH997" t="s">
        <v>11082</v>
      </c>
      <c r="AI997" t="s">
        <v>11083</v>
      </c>
      <c r="AJ997" t="s">
        <v>9373</v>
      </c>
      <c r="AK997" t="s">
        <v>11083</v>
      </c>
      <c r="AL997" t="s">
        <v>1713</v>
      </c>
      <c r="AM997">
        <v>53149</v>
      </c>
      <c r="AN997" t="s">
        <v>85</v>
      </c>
      <c r="AO997" t="s">
        <v>11084</v>
      </c>
      <c r="AP997" t="s">
        <v>11085</v>
      </c>
    </row>
    <row r="998" spans="1:42" x14ac:dyDescent="0.35">
      <c r="A998">
        <v>597409</v>
      </c>
      <c r="B998" t="s">
        <v>63</v>
      </c>
      <c r="C998" t="s">
        <v>4164</v>
      </c>
      <c r="D998" t="s">
        <v>446</v>
      </c>
      <c r="E998" t="s">
        <v>1800</v>
      </c>
      <c r="F998" t="s">
        <v>67</v>
      </c>
      <c r="G998" t="s">
        <v>11086</v>
      </c>
      <c r="H998" t="s">
        <v>9591</v>
      </c>
      <c r="I998" t="s">
        <v>11087</v>
      </c>
      <c r="J998" t="s">
        <v>11088</v>
      </c>
      <c r="K998" t="s">
        <v>515</v>
      </c>
      <c r="L998" s="1">
        <v>32113</v>
      </c>
      <c r="M998" s="2">
        <v>0.6175694444444445</v>
      </c>
      <c r="N998">
        <v>30.48</v>
      </c>
      <c r="O998" t="str">
        <f t="shared" si="60"/>
        <v>30-40years</v>
      </c>
      <c r="P998">
        <v>84</v>
      </c>
      <c r="Q998" s="1">
        <v>40301</v>
      </c>
      <c r="R998" t="s">
        <v>97</v>
      </c>
      <c r="S998" t="s">
        <v>75</v>
      </c>
      <c r="T998">
        <v>2010</v>
      </c>
      <c r="U998">
        <v>3</v>
      </c>
      <c r="V998" t="s">
        <v>98</v>
      </c>
      <c r="W998" t="s">
        <v>99</v>
      </c>
      <c r="X998">
        <v>5</v>
      </c>
      <c r="Y998" t="s">
        <v>279</v>
      </c>
      <c r="Z998" t="s">
        <v>280</v>
      </c>
      <c r="AA998">
        <v>7.4</v>
      </c>
      <c r="AB998" t="str">
        <f t="shared" si="61"/>
        <v>5-10years</v>
      </c>
      <c r="AC998">
        <v>121949</v>
      </c>
      <c r="AD998" t="str">
        <f t="shared" si="62"/>
        <v>1.20lac-1.30lac</v>
      </c>
      <c r="AE998" s="3">
        <v>0.16</v>
      </c>
      <c r="AF998" s="3" t="str">
        <f t="shared" si="63"/>
        <v>15-20%</v>
      </c>
      <c r="AG998" t="s">
        <v>11089</v>
      </c>
      <c r="AH998" t="s">
        <v>11090</v>
      </c>
      <c r="AI998" t="s">
        <v>11091</v>
      </c>
      <c r="AJ998" t="s">
        <v>933</v>
      </c>
      <c r="AK998" t="s">
        <v>11091</v>
      </c>
      <c r="AL998" t="s">
        <v>84</v>
      </c>
      <c r="AM998">
        <v>49325</v>
      </c>
      <c r="AN998" t="s">
        <v>85</v>
      </c>
      <c r="AO998" t="s">
        <v>11092</v>
      </c>
      <c r="AP998" t="s">
        <v>11093</v>
      </c>
    </row>
    <row r="999" spans="1:42" x14ac:dyDescent="0.35">
      <c r="A999">
        <v>359608</v>
      </c>
      <c r="B999" t="s">
        <v>128</v>
      </c>
      <c r="C999" t="s">
        <v>11094</v>
      </c>
      <c r="D999" t="s">
        <v>446</v>
      </c>
      <c r="E999" t="s">
        <v>6388</v>
      </c>
      <c r="F999" t="s">
        <v>42</v>
      </c>
      <c r="G999" t="s">
        <v>11095</v>
      </c>
      <c r="H999" t="s">
        <v>9591</v>
      </c>
      <c r="I999" t="s">
        <v>11096</v>
      </c>
      <c r="J999" t="s">
        <v>11097</v>
      </c>
      <c r="K999" t="s">
        <v>8958</v>
      </c>
      <c r="L999" t="s">
        <v>11098</v>
      </c>
      <c r="M999" s="2">
        <v>0.53221064814814811</v>
      </c>
      <c r="N999">
        <v>59.88</v>
      </c>
      <c r="O999" t="str">
        <f t="shared" si="60"/>
        <v>50-60years</v>
      </c>
      <c r="P999">
        <v>50</v>
      </c>
      <c r="Q999" t="s">
        <v>11099</v>
      </c>
      <c r="R999" t="s">
        <v>97</v>
      </c>
      <c r="S999" t="s">
        <v>75</v>
      </c>
      <c r="T999">
        <v>2001</v>
      </c>
      <c r="U999">
        <v>2</v>
      </c>
      <c r="V999" t="s">
        <v>120</v>
      </c>
      <c r="W999" t="s">
        <v>121</v>
      </c>
      <c r="X999">
        <v>20</v>
      </c>
      <c r="Y999" t="s">
        <v>78</v>
      </c>
      <c r="Z999" t="s">
        <v>79</v>
      </c>
      <c r="AA999">
        <v>16.440000000000001</v>
      </c>
      <c r="AB999" t="str">
        <f t="shared" si="61"/>
        <v>15-20years</v>
      </c>
      <c r="AC999">
        <v>82734</v>
      </c>
      <c r="AD999" t="str">
        <f t="shared" si="62"/>
        <v>80k-90k</v>
      </c>
      <c r="AE999" s="3">
        <v>0.14000000000000001</v>
      </c>
      <c r="AF999" s="3" t="str">
        <f t="shared" si="63"/>
        <v>10-15%</v>
      </c>
      <c r="AG999" t="s">
        <v>11100</v>
      </c>
      <c r="AH999" t="s">
        <v>11101</v>
      </c>
      <c r="AI999" t="s">
        <v>11102</v>
      </c>
      <c r="AJ999" t="s">
        <v>11103</v>
      </c>
      <c r="AK999" t="s">
        <v>11102</v>
      </c>
      <c r="AL999" t="s">
        <v>252</v>
      </c>
      <c r="AM999">
        <v>95381</v>
      </c>
      <c r="AN999" t="s">
        <v>60</v>
      </c>
      <c r="AO999" t="s">
        <v>11104</v>
      </c>
      <c r="AP999" t="s">
        <v>11105</v>
      </c>
    </row>
    <row r="1000" spans="1:42" x14ac:dyDescent="0.35">
      <c r="A1000">
        <v>803426</v>
      </c>
      <c r="B1000" t="s">
        <v>110</v>
      </c>
      <c r="C1000" t="s">
        <v>11106</v>
      </c>
      <c r="D1000" t="s">
        <v>256</v>
      </c>
      <c r="E1000" t="s">
        <v>388</v>
      </c>
      <c r="F1000" t="s">
        <v>42</v>
      </c>
      <c r="G1000" t="s">
        <v>11107</v>
      </c>
      <c r="H1000" t="s">
        <v>9591</v>
      </c>
      <c r="I1000" t="s">
        <v>11108</v>
      </c>
      <c r="J1000" t="s">
        <v>11109</v>
      </c>
      <c r="K1000" t="s">
        <v>4914</v>
      </c>
      <c r="L1000" t="s">
        <v>11110</v>
      </c>
      <c r="M1000" s="2">
        <v>0.21056712962962965</v>
      </c>
      <c r="N1000">
        <v>30.21</v>
      </c>
      <c r="O1000" t="str">
        <f t="shared" si="60"/>
        <v>30-40years</v>
      </c>
      <c r="P1000">
        <v>48</v>
      </c>
      <c r="Q1000" t="s">
        <v>11111</v>
      </c>
      <c r="R1000" t="s">
        <v>97</v>
      </c>
      <c r="S1000" t="s">
        <v>75</v>
      </c>
      <c r="T1000">
        <v>2012</v>
      </c>
      <c r="U1000">
        <v>3</v>
      </c>
      <c r="V1000" t="s">
        <v>98</v>
      </c>
      <c r="W1000" t="s">
        <v>99</v>
      </c>
      <c r="X1000">
        <v>15</v>
      </c>
      <c r="Y1000" t="s">
        <v>156</v>
      </c>
      <c r="Z1000" t="s">
        <v>157</v>
      </c>
      <c r="AA1000">
        <v>5.37</v>
      </c>
      <c r="AB1000" t="str">
        <f t="shared" si="61"/>
        <v>5-10years</v>
      </c>
      <c r="AC1000">
        <v>66854</v>
      </c>
      <c r="AD1000" t="str">
        <f t="shared" si="62"/>
        <v>60k-70k</v>
      </c>
      <c r="AE1000" s="3">
        <v>0.09</v>
      </c>
      <c r="AF1000" s="3" t="str">
        <f t="shared" si="63"/>
        <v>5-10%</v>
      </c>
      <c r="AG1000" t="s">
        <v>11112</v>
      </c>
      <c r="AH1000" t="s">
        <v>11113</v>
      </c>
      <c r="AI1000" t="s">
        <v>11114</v>
      </c>
      <c r="AJ1000" t="s">
        <v>3730</v>
      </c>
      <c r="AK1000" t="s">
        <v>11114</v>
      </c>
      <c r="AL1000" t="s">
        <v>1472</v>
      </c>
      <c r="AM1000">
        <v>6910</v>
      </c>
      <c r="AN1000" t="s">
        <v>237</v>
      </c>
      <c r="AO1000" t="s">
        <v>11115</v>
      </c>
      <c r="AP1000" t="s">
        <v>11116</v>
      </c>
    </row>
    <row r="1001" spans="1:42" x14ac:dyDescent="0.35">
      <c r="A1001">
        <v>669618</v>
      </c>
      <c r="B1001" t="s">
        <v>88</v>
      </c>
      <c r="C1001" t="s">
        <v>1916</v>
      </c>
      <c r="D1001" t="s">
        <v>256</v>
      </c>
      <c r="E1001" t="s">
        <v>2735</v>
      </c>
      <c r="F1001" t="s">
        <v>42</v>
      </c>
      <c r="G1001" t="s">
        <v>11117</v>
      </c>
      <c r="H1001" t="s">
        <v>9591</v>
      </c>
      <c r="I1001" t="s">
        <v>11118</v>
      </c>
      <c r="J1001" t="s">
        <v>11119</v>
      </c>
      <c r="K1001" t="s">
        <v>3972</v>
      </c>
      <c r="L1001" s="1">
        <v>20862</v>
      </c>
      <c r="M1001" s="2">
        <v>0.76167824074074064</v>
      </c>
      <c r="N1001">
        <v>59.78</v>
      </c>
      <c r="O1001" t="str">
        <f t="shared" si="60"/>
        <v>50-60years</v>
      </c>
      <c r="P1001">
        <v>56</v>
      </c>
      <c r="Q1001" t="s">
        <v>11120</v>
      </c>
      <c r="R1001" t="s">
        <v>97</v>
      </c>
      <c r="S1001" t="s">
        <v>75</v>
      </c>
      <c r="T1001">
        <v>1980</v>
      </c>
      <c r="U1001">
        <v>1</v>
      </c>
      <c r="V1001" t="s">
        <v>293</v>
      </c>
      <c r="W1001" t="s">
        <v>294</v>
      </c>
      <c r="X1001">
        <v>17</v>
      </c>
      <c r="Y1001" t="s">
        <v>156</v>
      </c>
      <c r="Z1001" t="s">
        <v>157</v>
      </c>
      <c r="AA1001">
        <v>37.549999999999997</v>
      </c>
      <c r="AB1001" t="str">
        <f t="shared" si="61"/>
        <v>30-40years</v>
      </c>
      <c r="AC1001">
        <v>105069</v>
      </c>
      <c r="AD1001" t="str">
        <f t="shared" si="62"/>
        <v>1lac-1.10lac</v>
      </c>
      <c r="AE1001" s="3">
        <v>0.06</v>
      </c>
      <c r="AF1001" s="3" t="str">
        <f t="shared" si="63"/>
        <v>5-10%</v>
      </c>
      <c r="AG1001" t="s">
        <v>11121</v>
      </c>
      <c r="AH1001" t="s">
        <v>11122</v>
      </c>
      <c r="AI1001" t="s">
        <v>11123</v>
      </c>
      <c r="AJ1001" t="s">
        <v>5835</v>
      </c>
      <c r="AK1001" t="s">
        <v>11123</v>
      </c>
      <c r="AL1001" t="s">
        <v>317</v>
      </c>
      <c r="AM1001">
        <v>73760</v>
      </c>
      <c r="AN1001" t="s">
        <v>107</v>
      </c>
      <c r="AO1001" t="s">
        <v>11124</v>
      </c>
      <c r="AP1001" t="s">
        <v>11125</v>
      </c>
    </row>
  </sheetData>
  <autoFilter ref="A1:AP1001" xr:uid="{59CD47E1-42AF-4A87-8249-C2557DB3780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97DF-37D8-4149-AE37-A9EA71F4DE12}">
  <dimension ref="C2:X56"/>
  <sheetViews>
    <sheetView showGridLines="0" workbookViewId="0">
      <selection activeCell="F9" sqref="F9"/>
    </sheetView>
  </sheetViews>
  <sheetFormatPr defaultRowHeight="14.5" x14ac:dyDescent="0.35"/>
  <cols>
    <col min="2" max="2" width="16.08984375" bestFit="1" customWidth="1"/>
    <col min="3" max="3" width="14.6328125" bestFit="1" customWidth="1"/>
    <col min="4" max="4" width="12.08984375" bestFit="1" customWidth="1"/>
    <col min="5" max="5" width="12.54296875" bestFit="1" customWidth="1"/>
    <col min="6" max="6" width="16.08984375" bestFit="1" customWidth="1"/>
    <col min="7" max="7" width="14.6328125" bestFit="1" customWidth="1"/>
    <col min="8" max="8" width="12.08984375" bestFit="1" customWidth="1"/>
    <col min="9" max="9" width="19.453125" bestFit="1" customWidth="1"/>
    <col min="10" max="10" width="15.26953125" bestFit="1" customWidth="1"/>
    <col min="11" max="11" width="9.26953125" bestFit="1" customWidth="1"/>
    <col min="12" max="12" width="5.7265625" bestFit="1" customWidth="1"/>
    <col min="13" max="13" width="5.1796875" bestFit="1" customWidth="1"/>
    <col min="14" max="14" width="10.7265625" bestFit="1" customWidth="1"/>
    <col min="15" max="15" width="9.36328125" bestFit="1" customWidth="1"/>
    <col min="16" max="16" width="19.453125" bestFit="1" customWidth="1"/>
    <col min="17" max="17" width="15.26953125" bestFit="1" customWidth="1"/>
    <col min="18" max="18" width="19.453125" bestFit="1" customWidth="1"/>
    <col min="19" max="20" width="6.81640625" bestFit="1" customWidth="1"/>
    <col min="21" max="21" width="10.7265625" bestFit="1" customWidth="1"/>
    <col min="22" max="22" width="20.6328125" bestFit="1" customWidth="1"/>
    <col min="23" max="23" width="8.90625" bestFit="1" customWidth="1"/>
    <col min="24" max="24" width="12.08984375" bestFit="1" customWidth="1"/>
    <col min="25" max="25" width="12.26953125" bestFit="1" customWidth="1"/>
    <col min="26" max="26" width="7" bestFit="1" customWidth="1"/>
    <col min="27" max="27" width="11.36328125" bestFit="1" customWidth="1"/>
    <col min="28" max="28" width="9" bestFit="1" customWidth="1"/>
    <col min="29" max="29" width="9.7265625" bestFit="1" customWidth="1"/>
    <col min="30" max="30" width="9.6328125" bestFit="1" customWidth="1"/>
    <col min="31" max="31" width="10.81640625" bestFit="1" customWidth="1"/>
    <col min="32" max="32" width="8.26953125" bestFit="1" customWidth="1"/>
    <col min="33" max="33" width="8.54296875" bestFit="1" customWidth="1"/>
    <col min="34" max="34" width="6.6328125" bestFit="1" customWidth="1"/>
    <col min="35" max="35" width="8.6328125" bestFit="1" customWidth="1"/>
    <col min="36" max="36" width="5.6328125" bestFit="1" customWidth="1"/>
    <col min="37" max="37" width="9" bestFit="1" customWidth="1"/>
    <col min="38" max="38" width="13.7265625" bestFit="1" customWidth="1"/>
    <col min="39" max="39" width="9.81640625" bestFit="1" customWidth="1"/>
    <col min="40" max="40" width="5.26953125" bestFit="1" customWidth="1"/>
    <col min="41" max="41" width="6.90625" bestFit="1" customWidth="1"/>
    <col min="42" max="42" width="5.453125" bestFit="1" customWidth="1"/>
    <col min="43" max="43" width="7.453125" bestFit="1" customWidth="1"/>
    <col min="44" max="44" width="8.1796875" bestFit="1" customWidth="1"/>
    <col min="45" max="45" width="10.453125" bestFit="1" customWidth="1"/>
    <col min="46" max="46" width="6.54296875" bestFit="1" customWidth="1"/>
    <col min="47" max="47" width="8.453125" bestFit="1" customWidth="1"/>
    <col min="48" max="48" width="8.54296875" bestFit="1" customWidth="1"/>
    <col min="49" max="49" width="6.90625" bestFit="1" customWidth="1"/>
    <col min="50" max="50" width="6.6328125" bestFit="1" customWidth="1"/>
    <col min="51" max="51" width="5.54296875" bestFit="1" customWidth="1"/>
    <col min="52" max="52" width="4.54296875" bestFit="1" customWidth="1"/>
    <col min="53" max="53" width="5.90625" bestFit="1" customWidth="1"/>
    <col min="54" max="54" width="5.26953125" bestFit="1" customWidth="1"/>
    <col min="55" max="55" width="6.54296875" bestFit="1" customWidth="1"/>
    <col min="56" max="56" width="6.1796875" bestFit="1" customWidth="1"/>
    <col min="57" max="57" width="7" bestFit="1" customWidth="1"/>
    <col min="58" max="58" width="8.08984375" bestFit="1" customWidth="1"/>
    <col min="59" max="59" width="8.6328125" bestFit="1" customWidth="1"/>
    <col min="60" max="60" width="5" bestFit="1" customWidth="1"/>
    <col min="61" max="61" width="7.08984375" bestFit="1" customWidth="1"/>
    <col min="62" max="62" width="11.1796875" bestFit="1" customWidth="1"/>
    <col min="63" max="63" width="7.36328125" bestFit="1" customWidth="1"/>
    <col min="64" max="64" width="8.36328125" bestFit="1" customWidth="1"/>
    <col min="65" max="65" width="6.1796875" bestFit="1" customWidth="1"/>
    <col min="66" max="66" width="5.7265625" bestFit="1" customWidth="1"/>
    <col min="67" max="67" width="8" bestFit="1" customWidth="1"/>
    <col min="68" max="68" width="6.26953125" bestFit="1" customWidth="1"/>
    <col min="69" max="69" width="9.36328125" bestFit="1" customWidth="1"/>
    <col min="70" max="70" width="9.08984375" bestFit="1" customWidth="1"/>
    <col min="71" max="71" width="5.6328125" bestFit="1" customWidth="1"/>
    <col min="72" max="72" width="6.81640625" bestFit="1" customWidth="1"/>
    <col min="73" max="73" width="5.81640625" bestFit="1" customWidth="1"/>
    <col min="74" max="74" width="6.81640625" bestFit="1" customWidth="1"/>
    <col min="75" max="75" width="5.7265625" bestFit="1" customWidth="1"/>
    <col min="76" max="76" width="5.90625" bestFit="1" customWidth="1"/>
    <col min="77" max="77" width="5.453125" bestFit="1" customWidth="1"/>
    <col min="78" max="78" width="6.1796875" bestFit="1" customWidth="1"/>
    <col min="79" max="79" width="9.08984375" bestFit="1" customWidth="1"/>
    <col min="80" max="80" width="7.7265625" bestFit="1" customWidth="1"/>
    <col min="81" max="81" width="8.1796875" bestFit="1" customWidth="1"/>
    <col min="82" max="82" width="8.26953125" bestFit="1" customWidth="1"/>
    <col min="83" max="83" width="7.7265625" bestFit="1" customWidth="1"/>
    <col min="84" max="84" width="8.453125" bestFit="1" customWidth="1"/>
    <col min="85" max="85" width="9.81640625" bestFit="1" customWidth="1"/>
    <col min="86" max="86" width="7.08984375" bestFit="1" customWidth="1"/>
    <col min="87" max="87" width="9.08984375" bestFit="1" customWidth="1"/>
    <col min="88" max="88" width="6.90625" bestFit="1" customWidth="1"/>
    <col min="89" max="89" width="6.36328125" bestFit="1" customWidth="1"/>
    <col min="90" max="90" width="6.08984375" bestFit="1" customWidth="1"/>
    <col min="91" max="91" width="4.54296875" bestFit="1" customWidth="1"/>
    <col min="92" max="92" width="6.26953125" bestFit="1" customWidth="1"/>
    <col min="93" max="93" width="9.36328125" bestFit="1" customWidth="1"/>
    <col min="94" max="94" width="8.1796875" bestFit="1" customWidth="1"/>
    <col min="95" max="95" width="7.453125" bestFit="1" customWidth="1"/>
    <col min="96" max="96" width="6.81640625" bestFit="1" customWidth="1"/>
    <col min="97" max="97" width="6.453125" bestFit="1" customWidth="1"/>
    <col min="98" max="98" width="9.26953125" bestFit="1" customWidth="1"/>
    <col min="99" max="100" width="8.08984375" bestFit="1" customWidth="1"/>
    <col min="101" max="101" width="10.6328125" bestFit="1" customWidth="1"/>
    <col min="102" max="102" width="9.90625" bestFit="1" customWidth="1"/>
    <col min="103" max="103" width="8.453125" bestFit="1" customWidth="1"/>
    <col min="104" max="104" width="11.08984375" bestFit="1" customWidth="1"/>
    <col min="105" max="105" width="6.54296875" bestFit="1" customWidth="1"/>
    <col min="106" max="106" width="8.7265625" bestFit="1" customWidth="1"/>
    <col min="107" max="107" width="8.81640625" bestFit="1" customWidth="1"/>
    <col min="108" max="108" width="8.08984375" bestFit="1" customWidth="1"/>
    <col min="109" max="109" width="7.26953125" bestFit="1" customWidth="1"/>
    <col min="110" max="111" width="9.08984375" bestFit="1" customWidth="1"/>
    <col min="112" max="112" width="7.26953125" bestFit="1" customWidth="1"/>
    <col min="113" max="113" width="9.6328125" bestFit="1" customWidth="1"/>
    <col min="114" max="114" width="6.90625" bestFit="1" customWidth="1"/>
    <col min="115" max="115" width="6.7265625" bestFit="1" customWidth="1"/>
    <col min="116" max="116" width="5.08984375" bestFit="1" customWidth="1"/>
    <col min="117" max="117" width="6.08984375" bestFit="1" customWidth="1"/>
    <col min="118" max="118" width="4.26953125" bestFit="1" customWidth="1"/>
    <col min="119" max="119" width="8.36328125" bestFit="1" customWidth="1"/>
    <col min="120" max="120" width="8.6328125" bestFit="1" customWidth="1"/>
    <col min="121" max="121" width="8.90625" bestFit="1" customWidth="1"/>
    <col min="122" max="122" width="6.81640625" bestFit="1" customWidth="1"/>
    <col min="123" max="123" width="4.453125" bestFit="1" customWidth="1"/>
    <col min="124" max="124" width="5.1796875" bestFit="1" customWidth="1"/>
    <col min="125" max="125" width="8.6328125" bestFit="1" customWidth="1"/>
    <col min="126" max="126" width="5" bestFit="1" customWidth="1"/>
    <col min="127" max="127" width="4.453125" bestFit="1" customWidth="1"/>
    <col min="128" max="128" width="6" bestFit="1" customWidth="1"/>
    <col min="129" max="129" width="6.08984375" bestFit="1" customWidth="1"/>
    <col min="130" max="130" width="8.7265625" bestFit="1" customWidth="1"/>
    <col min="131" max="131" width="10.81640625" bestFit="1" customWidth="1"/>
    <col min="132" max="132" width="9.6328125" bestFit="1" customWidth="1"/>
    <col min="133" max="133" width="11.7265625" bestFit="1" customWidth="1"/>
    <col min="134" max="134" width="5.08984375" bestFit="1" customWidth="1"/>
    <col min="135" max="135" width="6.08984375" bestFit="1" customWidth="1"/>
    <col min="136" max="136" width="4.90625" bestFit="1" customWidth="1"/>
    <col min="137" max="137" width="8.08984375" bestFit="1" customWidth="1"/>
    <col min="138" max="138" width="6.90625" bestFit="1" customWidth="1"/>
    <col min="139" max="139" width="9.26953125" bestFit="1" customWidth="1"/>
    <col min="140" max="140" width="6.6328125" bestFit="1" customWidth="1"/>
    <col min="141" max="141" width="8.6328125" bestFit="1" customWidth="1"/>
    <col min="142" max="142" width="9.81640625" bestFit="1" customWidth="1"/>
    <col min="143" max="143" width="7.26953125" bestFit="1" customWidth="1"/>
    <col min="144" max="144" width="7.54296875" bestFit="1" customWidth="1"/>
    <col min="145" max="145" width="7.6328125" bestFit="1" customWidth="1"/>
    <col min="146" max="146" width="11.08984375" bestFit="1" customWidth="1"/>
    <col min="147" max="147" width="8.54296875" bestFit="1" customWidth="1"/>
    <col min="148" max="148" width="6.26953125" bestFit="1" customWidth="1"/>
    <col min="149" max="149" width="9" bestFit="1" customWidth="1"/>
    <col min="150" max="150" width="8" bestFit="1" customWidth="1"/>
    <col min="151" max="151" width="4.54296875" bestFit="1" customWidth="1"/>
    <col min="152" max="153" width="5.81640625" bestFit="1" customWidth="1"/>
    <col min="154" max="154" width="7.90625" bestFit="1" customWidth="1"/>
    <col min="155" max="155" width="8.54296875" bestFit="1" customWidth="1"/>
    <col min="156" max="156" width="7.54296875" bestFit="1" customWidth="1"/>
    <col min="157" max="157" width="6.7265625" bestFit="1" customWidth="1"/>
    <col min="158" max="158" width="8.7265625" bestFit="1" customWidth="1"/>
    <col min="159" max="159" width="7.90625" bestFit="1" customWidth="1"/>
    <col min="160" max="160" width="6.81640625" bestFit="1" customWidth="1"/>
    <col min="161" max="161" width="6.453125" bestFit="1" customWidth="1"/>
    <col min="162" max="162" width="6.81640625" bestFit="1" customWidth="1"/>
    <col min="163" max="163" width="7.26953125" bestFit="1" customWidth="1"/>
    <col min="164" max="164" width="8.90625" bestFit="1" customWidth="1"/>
    <col min="165" max="165" width="7.36328125" bestFit="1" customWidth="1"/>
    <col min="166" max="166" width="17.54296875" bestFit="1" customWidth="1"/>
    <col min="167" max="167" width="9" bestFit="1" customWidth="1"/>
    <col min="168" max="168" width="10.08984375" bestFit="1" customWidth="1"/>
    <col min="169" max="169" width="7.453125" bestFit="1" customWidth="1"/>
    <col min="170" max="170" width="5.26953125" bestFit="1" customWidth="1"/>
    <col min="171" max="171" width="5.36328125" bestFit="1" customWidth="1"/>
    <col min="172" max="172" width="7.1796875" bestFit="1" customWidth="1"/>
    <col min="173" max="173" width="7.6328125" bestFit="1" customWidth="1"/>
    <col min="174" max="174" width="5.54296875" bestFit="1" customWidth="1"/>
    <col min="175" max="175" width="4.7265625" bestFit="1" customWidth="1"/>
    <col min="176" max="176" width="12" bestFit="1" customWidth="1"/>
    <col min="177" max="177" width="5.1796875" bestFit="1" customWidth="1"/>
    <col min="178" max="178" width="4.90625" bestFit="1" customWidth="1"/>
    <col min="179" max="179" width="6.7265625" bestFit="1" customWidth="1"/>
    <col min="180" max="180" width="5.81640625" bestFit="1" customWidth="1"/>
    <col min="181" max="181" width="6.7265625" bestFit="1" customWidth="1"/>
    <col min="182" max="182" width="8.08984375" bestFit="1" customWidth="1"/>
    <col min="183" max="183" width="4" bestFit="1" customWidth="1"/>
    <col min="184" max="184" width="9.54296875" bestFit="1" customWidth="1"/>
    <col min="185" max="185" width="5.36328125" bestFit="1" customWidth="1"/>
    <col min="186" max="186" width="18.26953125" bestFit="1" customWidth="1"/>
    <col min="187" max="187" width="6.453125" bestFit="1" customWidth="1"/>
    <col min="188" max="188" width="7.54296875" bestFit="1" customWidth="1"/>
    <col min="189" max="189" width="15.54296875" bestFit="1" customWidth="1"/>
    <col min="190" max="190" width="8.26953125" bestFit="1" customWidth="1"/>
    <col min="191" max="191" width="11.453125" bestFit="1" customWidth="1"/>
    <col min="192" max="192" width="8.1796875" bestFit="1" customWidth="1"/>
    <col min="193" max="193" width="7.08984375" bestFit="1" customWidth="1"/>
    <col min="194" max="194" width="9.08984375" bestFit="1" customWidth="1"/>
    <col min="195" max="195" width="8.08984375" bestFit="1" customWidth="1"/>
    <col min="196" max="196" width="5.26953125" bestFit="1" customWidth="1"/>
    <col min="197" max="197" width="10.7265625" bestFit="1" customWidth="1"/>
    <col min="198" max="198" width="6.08984375" bestFit="1" customWidth="1"/>
    <col min="199" max="199" width="7.08984375" bestFit="1" customWidth="1"/>
    <col min="200" max="200" width="9" bestFit="1" customWidth="1"/>
    <col min="201" max="201" width="7.54296875" bestFit="1" customWidth="1"/>
    <col min="202" max="202" width="8.54296875" bestFit="1" customWidth="1"/>
    <col min="203" max="203" width="18" bestFit="1" customWidth="1"/>
    <col min="204" max="204" width="6.453125" bestFit="1" customWidth="1"/>
    <col min="205" max="205" width="6.1796875" bestFit="1" customWidth="1"/>
    <col min="206" max="206" width="8.1796875" bestFit="1" customWidth="1"/>
    <col min="207" max="207" width="7.26953125" bestFit="1" customWidth="1"/>
    <col min="208" max="208" width="5.453125" bestFit="1" customWidth="1"/>
    <col min="209" max="209" width="9.1796875" bestFit="1" customWidth="1"/>
    <col min="210" max="210" width="7.453125" bestFit="1" customWidth="1"/>
    <col min="211" max="211" width="8" bestFit="1" customWidth="1"/>
    <col min="212" max="212" width="6.6328125" bestFit="1" customWidth="1"/>
    <col min="213" max="213" width="4" bestFit="1" customWidth="1"/>
    <col min="214" max="214" width="4.81640625" bestFit="1" customWidth="1"/>
    <col min="215" max="215" width="11" bestFit="1" customWidth="1"/>
    <col min="216" max="216" width="13.7265625" bestFit="1" customWidth="1"/>
    <col min="217" max="217" width="5.6328125" bestFit="1" customWidth="1"/>
    <col min="218" max="218" width="11.90625" bestFit="1" customWidth="1"/>
    <col min="219" max="219" width="7.7265625" bestFit="1" customWidth="1"/>
    <col min="220" max="220" width="7.1796875" bestFit="1" customWidth="1"/>
    <col min="221" max="221" width="6.90625" bestFit="1" customWidth="1"/>
    <col min="222" max="222" width="7" bestFit="1" customWidth="1"/>
    <col min="223" max="223" width="7.6328125" bestFit="1" customWidth="1"/>
    <col min="224" max="224" width="8.54296875" bestFit="1" customWidth="1"/>
    <col min="225" max="225" width="9" bestFit="1" customWidth="1"/>
    <col min="226" max="226" width="9.90625" bestFit="1" customWidth="1"/>
    <col min="227" max="227" width="7.90625" bestFit="1" customWidth="1"/>
    <col min="228" max="228" width="6.453125" bestFit="1" customWidth="1"/>
    <col min="229" max="229" width="7.36328125" bestFit="1" customWidth="1"/>
    <col min="230" max="230" width="5.81640625" bestFit="1" customWidth="1"/>
    <col min="231" max="231" width="8" bestFit="1" customWidth="1"/>
    <col min="232" max="232" width="8.08984375" bestFit="1" customWidth="1"/>
    <col min="233" max="233" width="5.7265625" bestFit="1" customWidth="1"/>
    <col min="234" max="234" width="10.6328125" bestFit="1" customWidth="1"/>
    <col min="235" max="235" width="8.90625" bestFit="1" customWidth="1"/>
    <col min="236" max="236" width="5.81640625" bestFit="1" customWidth="1"/>
    <col min="237" max="237" width="9.1796875" bestFit="1" customWidth="1"/>
    <col min="238" max="238" width="8.7265625" bestFit="1" customWidth="1"/>
    <col min="239" max="239" width="8.1796875" bestFit="1" customWidth="1"/>
    <col min="240" max="240" width="11.36328125" bestFit="1" customWidth="1"/>
    <col min="241" max="241" width="5.54296875" bestFit="1" customWidth="1"/>
    <col min="242" max="242" width="7.36328125" bestFit="1" customWidth="1"/>
    <col min="243" max="243" width="9.54296875" bestFit="1" customWidth="1"/>
    <col min="244" max="244" width="9.1796875" bestFit="1" customWidth="1"/>
    <col min="245" max="245" width="7.453125" bestFit="1" customWidth="1"/>
    <col min="246" max="246" width="7.26953125" bestFit="1" customWidth="1"/>
    <col min="247" max="247" width="10.7265625" bestFit="1" customWidth="1"/>
    <col min="248" max="248" width="6.08984375" bestFit="1" customWidth="1"/>
    <col min="249" max="249" width="5.08984375" bestFit="1" customWidth="1"/>
    <col min="250" max="250" width="4.90625" bestFit="1" customWidth="1"/>
    <col min="251" max="251" width="4.26953125" bestFit="1" customWidth="1"/>
    <col min="252" max="252" width="7.7265625" bestFit="1" customWidth="1"/>
    <col min="253" max="253" width="5.08984375" bestFit="1" customWidth="1"/>
    <col min="254" max="254" width="5.7265625" bestFit="1" customWidth="1"/>
    <col min="255" max="255" width="7.26953125" bestFit="1" customWidth="1"/>
    <col min="256" max="256" width="7.36328125" bestFit="1" customWidth="1"/>
    <col min="257" max="257" width="6.08984375" bestFit="1" customWidth="1"/>
    <col min="258" max="258" width="8.453125" bestFit="1" customWidth="1"/>
    <col min="259" max="259" width="7.7265625" bestFit="1" customWidth="1"/>
    <col min="260" max="260" width="8.453125" bestFit="1" customWidth="1"/>
    <col min="261" max="261" width="8.54296875" bestFit="1" customWidth="1"/>
    <col min="262" max="262" width="9" bestFit="1" customWidth="1"/>
    <col min="263" max="263" width="6.54296875" bestFit="1" customWidth="1"/>
    <col min="264" max="264" width="8.36328125" bestFit="1" customWidth="1"/>
    <col min="265" max="265" width="3.81640625" bestFit="1" customWidth="1"/>
    <col min="266" max="266" width="14.08984375" bestFit="1" customWidth="1"/>
    <col min="267" max="267" width="8" bestFit="1" customWidth="1"/>
    <col min="268" max="268" width="4.7265625" bestFit="1" customWidth="1"/>
    <col min="269" max="269" width="7.08984375" bestFit="1" customWidth="1"/>
    <col min="270" max="270" width="8" bestFit="1" customWidth="1"/>
    <col min="271" max="271" width="4.36328125" bestFit="1" customWidth="1"/>
    <col min="272" max="272" width="9.08984375" bestFit="1" customWidth="1"/>
    <col min="273" max="273" width="5.90625" bestFit="1" customWidth="1"/>
    <col min="274" max="274" width="6" bestFit="1" customWidth="1"/>
    <col min="275" max="275" width="6.81640625" bestFit="1" customWidth="1"/>
    <col min="276" max="276" width="7.81640625" bestFit="1" customWidth="1"/>
    <col min="277" max="277" width="5.54296875" bestFit="1" customWidth="1"/>
    <col min="278" max="278" width="5" bestFit="1" customWidth="1"/>
    <col min="279" max="279" width="5.08984375" bestFit="1" customWidth="1"/>
    <col min="280" max="280" width="7.1796875" bestFit="1" customWidth="1"/>
    <col min="281" max="281" width="11.08984375" bestFit="1" customWidth="1"/>
    <col min="282" max="282" width="8.6328125" bestFit="1" customWidth="1"/>
    <col min="283" max="283" width="4.6328125" bestFit="1" customWidth="1"/>
    <col min="284" max="284" width="8.26953125" bestFit="1" customWidth="1"/>
    <col min="285" max="285" width="8.81640625" bestFit="1" customWidth="1"/>
    <col min="286" max="286" width="8.1796875" bestFit="1" customWidth="1"/>
    <col min="287" max="287" width="7.26953125" bestFit="1" customWidth="1"/>
    <col min="288" max="288" width="7.1796875" bestFit="1" customWidth="1"/>
    <col min="289" max="289" width="6.36328125" bestFit="1" customWidth="1"/>
    <col min="290" max="290" width="5.453125" bestFit="1" customWidth="1"/>
    <col min="291" max="291" width="10.08984375" bestFit="1" customWidth="1"/>
    <col min="292" max="292" width="6.36328125" bestFit="1" customWidth="1"/>
    <col min="293" max="293" width="8.7265625" bestFit="1" customWidth="1"/>
    <col min="294" max="294" width="3.6328125" bestFit="1" customWidth="1"/>
    <col min="295" max="295" width="8.7265625" bestFit="1" customWidth="1"/>
    <col min="296" max="296" width="6.1796875" bestFit="1" customWidth="1"/>
    <col min="297" max="297" width="8.1796875" bestFit="1" customWidth="1"/>
    <col min="298" max="298" width="5.36328125" bestFit="1" customWidth="1"/>
    <col min="299" max="299" width="7" bestFit="1" customWidth="1"/>
    <col min="300" max="300" width="5.36328125" bestFit="1" customWidth="1"/>
    <col min="301" max="301" width="13.81640625" bestFit="1" customWidth="1"/>
    <col min="302" max="302" width="13.6328125" bestFit="1" customWidth="1"/>
    <col min="303" max="303" width="6.6328125" bestFit="1" customWidth="1"/>
    <col min="304" max="304" width="4.26953125" bestFit="1" customWidth="1"/>
    <col min="305" max="305" width="8.6328125" bestFit="1" customWidth="1"/>
    <col min="306" max="306" width="12.26953125" bestFit="1" customWidth="1"/>
    <col min="307" max="307" width="9.453125" bestFit="1" customWidth="1"/>
    <col min="308" max="308" width="9.1796875" bestFit="1" customWidth="1"/>
    <col min="309" max="309" width="10.453125" bestFit="1" customWidth="1"/>
    <col min="310" max="310" width="8.1796875" bestFit="1" customWidth="1"/>
    <col min="311" max="311" width="6.08984375" bestFit="1" customWidth="1"/>
    <col min="312" max="312" width="8.1796875" bestFit="1" customWidth="1"/>
    <col min="313" max="313" width="5.36328125" bestFit="1" customWidth="1"/>
    <col min="314" max="314" width="7.36328125" bestFit="1" customWidth="1"/>
    <col min="315" max="315" width="8.54296875" bestFit="1" customWidth="1"/>
    <col min="316" max="316" width="4.7265625" bestFit="1" customWidth="1"/>
    <col min="317" max="317" width="8.08984375" bestFit="1" customWidth="1"/>
    <col min="318" max="318" width="10.54296875" bestFit="1" customWidth="1"/>
    <col min="319" max="319" width="9.26953125" bestFit="1" customWidth="1"/>
    <col min="320" max="320" width="5.90625" bestFit="1" customWidth="1"/>
    <col min="321" max="321" width="18.1796875" bestFit="1" customWidth="1"/>
    <col min="322" max="322" width="15.81640625" bestFit="1" customWidth="1"/>
    <col min="323" max="323" width="10.26953125" bestFit="1" customWidth="1"/>
    <col min="324" max="324" width="8.7265625" bestFit="1" customWidth="1"/>
    <col min="325" max="325" width="9.26953125" bestFit="1" customWidth="1"/>
    <col min="326" max="326" width="6.90625" bestFit="1" customWidth="1"/>
    <col min="327" max="327" width="9.90625" bestFit="1" customWidth="1"/>
    <col min="328" max="328" width="8.08984375" bestFit="1" customWidth="1"/>
    <col min="329" max="329" width="6.54296875" bestFit="1" customWidth="1"/>
    <col min="330" max="330" width="9.453125" bestFit="1" customWidth="1"/>
    <col min="331" max="331" width="9.08984375" bestFit="1" customWidth="1"/>
    <col min="332" max="332" width="8.36328125" bestFit="1" customWidth="1"/>
    <col min="333" max="333" width="8.7265625" bestFit="1" customWidth="1"/>
    <col min="334" max="334" width="7.54296875" bestFit="1" customWidth="1"/>
    <col min="335" max="335" width="8.81640625" bestFit="1" customWidth="1"/>
    <col min="336" max="336" width="7.26953125" bestFit="1" customWidth="1"/>
    <col min="337" max="337" width="9.453125" bestFit="1" customWidth="1"/>
    <col min="338" max="338" width="7.7265625" bestFit="1" customWidth="1"/>
    <col min="339" max="339" width="6.6328125" bestFit="1" customWidth="1"/>
    <col min="340" max="340" width="11.7265625" bestFit="1" customWidth="1"/>
    <col min="341" max="341" width="10.26953125" bestFit="1" customWidth="1"/>
    <col min="342" max="342" width="7.1796875" bestFit="1" customWidth="1"/>
    <col min="343" max="343" width="11.08984375" bestFit="1" customWidth="1"/>
    <col min="344" max="344" width="9.36328125" bestFit="1" customWidth="1"/>
    <col min="345" max="345" width="6.26953125" bestFit="1" customWidth="1"/>
    <col min="346" max="346" width="6.08984375" bestFit="1" customWidth="1"/>
    <col min="347" max="347" width="6.7265625" bestFit="1" customWidth="1"/>
    <col min="348" max="348" width="5.6328125" bestFit="1" customWidth="1"/>
    <col min="349" max="349" width="11.7265625" bestFit="1" customWidth="1"/>
    <col min="350" max="350" width="10" bestFit="1" customWidth="1"/>
    <col min="351" max="351" width="4.7265625" bestFit="1" customWidth="1"/>
    <col min="352" max="352" width="7.54296875" bestFit="1" customWidth="1"/>
    <col min="353" max="353" width="6.6328125" bestFit="1" customWidth="1"/>
    <col min="354" max="354" width="7.6328125" bestFit="1" customWidth="1"/>
    <col min="355" max="355" width="9" bestFit="1" customWidth="1"/>
    <col min="356" max="356" width="10.36328125" bestFit="1" customWidth="1"/>
    <col min="357" max="357" width="7.54296875" bestFit="1" customWidth="1"/>
    <col min="358" max="358" width="9.36328125" bestFit="1" customWidth="1"/>
    <col min="359" max="359" width="9.08984375" bestFit="1" customWidth="1"/>
    <col min="360" max="360" width="11.7265625" bestFit="1" customWidth="1"/>
    <col min="361" max="361" width="5.36328125" bestFit="1" customWidth="1"/>
    <col min="362" max="362" width="8.54296875" bestFit="1" customWidth="1"/>
    <col min="363" max="363" width="7.6328125" bestFit="1" customWidth="1"/>
    <col min="364" max="364" width="6.81640625" bestFit="1" customWidth="1"/>
    <col min="365" max="365" width="11" bestFit="1" customWidth="1"/>
    <col min="366" max="366" width="10.7265625" bestFit="1" customWidth="1"/>
    <col min="367" max="367" width="7" bestFit="1" customWidth="1"/>
    <col min="368" max="368" width="9.54296875" bestFit="1" customWidth="1"/>
    <col min="369" max="369" width="9.26953125" bestFit="1" customWidth="1"/>
    <col min="370" max="370" width="9.54296875" bestFit="1" customWidth="1"/>
    <col min="371" max="371" width="6.81640625" bestFit="1" customWidth="1"/>
    <col min="372" max="372" width="11.7265625" bestFit="1" customWidth="1"/>
    <col min="373" max="373" width="7.7265625" bestFit="1" customWidth="1"/>
    <col min="374" max="374" width="6.6328125" bestFit="1" customWidth="1"/>
    <col min="375" max="375" width="6.54296875" bestFit="1" customWidth="1"/>
    <col min="376" max="376" width="7.81640625" bestFit="1" customWidth="1"/>
    <col min="377" max="377" width="7.08984375" bestFit="1" customWidth="1"/>
    <col min="378" max="378" width="10.08984375" bestFit="1" customWidth="1"/>
    <col min="379" max="379" width="11.26953125" bestFit="1" customWidth="1"/>
    <col min="380" max="380" width="11.08984375" bestFit="1" customWidth="1"/>
    <col min="381" max="381" width="8.81640625" bestFit="1" customWidth="1"/>
    <col min="382" max="382" width="7.453125" bestFit="1" customWidth="1"/>
    <col min="383" max="383" width="7.1796875" bestFit="1" customWidth="1"/>
    <col min="384" max="384" width="5.7265625" bestFit="1" customWidth="1"/>
    <col min="385" max="385" width="11.7265625" bestFit="1" customWidth="1"/>
    <col min="386" max="386" width="9.81640625" bestFit="1" customWidth="1"/>
    <col min="387" max="387" width="10.7265625" bestFit="1" customWidth="1"/>
    <col min="388" max="388" width="12.36328125" bestFit="1" customWidth="1"/>
    <col min="389" max="390" width="15" bestFit="1" customWidth="1"/>
    <col min="391" max="391" width="8.26953125" bestFit="1" customWidth="1"/>
    <col min="392" max="392" width="6.81640625" bestFit="1" customWidth="1"/>
    <col min="393" max="393" width="7.81640625" bestFit="1" customWidth="1"/>
    <col min="394" max="394" width="7" bestFit="1" customWidth="1"/>
    <col min="395" max="395" width="6.08984375" bestFit="1" customWidth="1"/>
    <col min="396" max="396" width="7.08984375" bestFit="1" customWidth="1"/>
    <col min="397" max="397" width="9.453125" bestFit="1" customWidth="1"/>
    <col min="398" max="398" width="7.453125" bestFit="1" customWidth="1"/>
    <col min="399" max="399" width="6.81640625" bestFit="1" customWidth="1"/>
    <col min="400" max="400" width="9.453125" bestFit="1" customWidth="1"/>
    <col min="401" max="401" width="7.26953125" bestFit="1" customWidth="1"/>
    <col min="402" max="402" width="6.90625" bestFit="1" customWidth="1"/>
    <col min="403" max="403" width="7.26953125" bestFit="1" customWidth="1"/>
    <col min="404" max="404" width="7" bestFit="1" customWidth="1"/>
    <col min="405" max="405" width="7.453125" bestFit="1" customWidth="1"/>
    <col min="406" max="406" width="6.7265625" bestFit="1" customWidth="1"/>
    <col min="407" max="407" width="10" bestFit="1" customWidth="1"/>
    <col min="408" max="408" width="6.6328125" bestFit="1" customWidth="1"/>
    <col min="409" max="409" width="8.08984375" bestFit="1" customWidth="1"/>
    <col min="410" max="410" width="4.81640625" bestFit="1" customWidth="1"/>
    <col min="411" max="411" width="10.453125" bestFit="1" customWidth="1"/>
    <col min="412" max="412" width="7.36328125" bestFit="1" customWidth="1"/>
    <col min="413" max="413" width="4.6328125" bestFit="1" customWidth="1"/>
    <col min="414" max="414" width="5.6328125" bestFit="1" customWidth="1"/>
    <col min="415" max="415" width="6.81640625" bestFit="1" customWidth="1"/>
    <col min="416" max="416" width="8.08984375" bestFit="1" customWidth="1"/>
    <col min="417" max="417" width="8.1796875" bestFit="1" customWidth="1"/>
    <col min="418" max="418" width="11" bestFit="1" customWidth="1"/>
    <col min="419" max="419" width="9.453125" bestFit="1" customWidth="1"/>
    <col min="420" max="420" width="10.453125" bestFit="1" customWidth="1"/>
    <col min="421" max="421" width="9.6328125" bestFit="1" customWidth="1"/>
    <col min="422" max="422" width="6.1796875" bestFit="1" customWidth="1"/>
    <col min="423" max="423" width="5.26953125" bestFit="1" customWidth="1"/>
    <col min="424" max="424" width="6.36328125" bestFit="1" customWidth="1"/>
    <col min="425" max="425" width="7.54296875" bestFit="1" customWidth="1"/>
    <col min="426" max="426" width="4.81640625" bestFit="1" customWidth="1"/>
    <col min="427" max="427" width="5.90625" bestFit="1" customWidth="1"/>
    <col min="428" max="428" width="4.36328125" bestFit="1" customWidth="1"/>
    <col min="429" max="429" width="5" bestFit="1" customWidth="1"/>
    <col min="430" max="430" width="7.1796875" bestFit="1" customWidth="1"/>
    <col min="431" max="431" width="10.453125" bestFit="1" customWidth="1"/>
    <col min="432" max="432" width="5.90625" bestFit="1" customWidth="1"/>
    <col min="433" max="433" width="5.81640625" bestFit="1" customWidth="1"/>
    <col min="434" max="434" width="13.54296875" bestFit="1" customWidth="1"/>
    <col min="435" max="435" width="4.81640625" bestFit="1" customWidth="1"/>
    <col min="436" max="436" width="10.6328125" bestFit="1" customWidth="1"/>
    <col min="437" max="437" width="4.453125" bestFit="1" customWidth="1"/>
    <col min="438" max="438" width="5.08984375" bestFit="1" customWidth="1"/>
    <col min="439" max="439" width="7.36328125" bestFit="1" customWidth="1"/>
    <col min="440" max="440" width="6.1796875" bestFit="1" customWidth="1"/>
    <col min="441" max="441" width="11.90625" bestFit="1" customWidth="1"/>
    <col min="442" max="442" width="6.36328125" bestFit="1" customWidth="1"/>
    <col min="443" max="443" width="6.26953125" bestFit="1" customWidth="1"/>
    <col min="444" max="444" width="7.54296875" bestFit="1" customWidth="1"/>
    <col min="445" max="445" width="4.90625" bestFit="1" customWidth="1"/>
    <col min="446" max="446" width="12.90625" bestFit="1" customWidth="1"/>
    <col min="447" max="447" width="13.81640625" bestFit="1" customWidth="1"/>
    <col min="448" max="448" width="12.7265625" bestFit="1" customWidth="1"/>
    <col min="449" max="449" width="6.7265625" bestFit="1" customWidth="1"/>
    <col min="450" max="450" width="7.453125" bestFit="1" customWidth="1"/>
    <col min="451" max="451" width="7.1796875" bestFit="1" customWidth="1"/>
    <col min="452" max="452" width="6.1796875" bestFit="1" customWidth="1"/>
    <col min="453" max="453" width="6.81640625" bestFit="1" customWidth="1"/>
    <col min="454" max="454" width="7.26953125" bestFit="1" customWidth="1"/>
    <col min="455" max="455" width="8.81640625" bestFit="1" customWidth="1"/>
    <col min="456" max="456" width="7.36328125" bestFit="1" customWidth="1"/>
    <col min="457" max="457" width="3.81640625" bestFit="1" customWidth="1"/>
    <col min="458" max="458" width="7" bestFit="1" customWidth="1"/>
    <col min="459" max="459" width="9.81640625" bestFit="1" customWidth="1"/>
    <col min="460" max="460" width="12.1796875" bestFit="1" customWidth="1"/>
    <col min="461" max="461" width="7.90625" bestFit="1" customWidth="1"/>
    <col min="462" max="462" width="4.7265625" bestFit="1" customWidth="1"/>
    <col min="463" max="463" width="5.81640625" bestFit="1" customWidth="1"/>
    <col min="464" max="464" width="8.36328125" bestFit="1" customWidth="1"/>
    <col min="465" max="465" width="6.08984375" bestFit="1" customWidth="1"/>
    <col min="466" max="466" width="8.1796875" bestFit="1" customWidth="1"/>
    <col min="467" max="467" width="9.54296875" bestFit="1" customWidth="1"/>
    <col min="468" max="468" width="11" bestFit="1" customWidth="1"/>
    <col min="469" max="469" width="4.81640625" bestFit="1" customWidth="1"/>
    <col min="470" max="470" width="13.08984375" bestFit="1" customWidth="1"/>
    <col min="471" max="471" width="7.36328125" bestFit="1" customWidth="1"/>
    <col min="472" max="472" width="10.81640625" bestFit="1" customWidth="1"/>
    <col min="473" max="473" width="5.7265625" bestFit="1" customWidth="1"/>
    <col min="474" max="474" width="6.36328125" bestFit="1" customWidth="1"/>
    <col min="475" max="475" width="12.6328125" bestFit="1" customWidth="1"/>
    <col min="476" max="476" width="13.7265625" bestFit="1" customWidth="1"/>
    <col min="477" max="477" width="9" bestFit="1" customWidth="1"/>
    <col min="478" max="478" width="12" bestFit="1" customWidth="1"/>
    <col min="479" max="479" width="10.7265625" bestFit="1" customWidth="1"/>
    <col min="480" max="480" width="9.81640625" bestFit="1" customWidth="1"/>
    <col min="481" max="481" width="9.54296875" bestFit="1" customWidth="1"/>
    <col min="482" max="482" width="10.26953125" bestFit="1" customWidth="1"/>
    <col min="483" max="483" width="9.7265625" bestFit="1" customWidth="1"/>
    <col min="484" max="484" width="7.90625" bestFit="1" customWidth="1"/>
    <col min="485" max="485" width="10" bestFit="1" customWidth="1"/>
    <col min="486" max="486" width="8.08984375" bestFit="1" customWidth="1"/>
    <col min="487" max="487" width="4.81640625" bestFit="1" customWidth="1"/>
    <col min="488" max="488" width="6.81640625" bestFit="1" customWidth="1"/>
    <col min="489" max="489" width="7.81640625" bestFit="1" customWidth="1"/>
    <col min="490" max="490" width="8.453125" bestFit="1" customWidth="1"/>
    <col min="491" max="491" width="5.08984375" bestFit="1" customWidth="1"/>
    <col min="492" max="492" width="8.90625" bestFit="1" customWidth="1"/>
    <col min="493" max="494" width="8.453125" bestFit="1" customWidth="1"/>
    <col min="495" max="495" width="5.81640625" bestFit="1" customWidth="1"/>
    <col min="496" max="496" width="6.36328125" bestFit="1" customWidth="1"/>
    <col min="497" max="497" width="6.26953125" bestFit="1" customWidth="1"/>
    <col min="498" max="498" width="8.1796875" bestFit="1" customWidth="1"/>
    <col min="499" max="499" width="8.26953125" bestFit="1" customWidth="1"/>
    <col min="500" max="500" width="5.6328125" bestFit="1" customWidth="1"/>
    <col min="501" max="501" width="6.08984375" bestFit="1" customWidth="1"/>
    <col min="502" max="502" width="7.26953125" bestFit="1" customWidth="1"/>
    <col min="503" max="503" width="8.7265625" bestFit="1" customWidth="1"/>
    <col min="504" max="504" width="12.36328125" bestFit="1" customWidth="1"/>
    <col min="505" max="505" width="11.1796875" bestFit="1" customWidth="1"/>
    <col min="506" max="506" width="8" bestFit="1" customWidth="1"/>
    <col min="507" max="507" width="8.54296875" bestFit="1" customWidth="1"/>
    <col min="508" max="508" width="17.1796875" bestFit="1" customWidth="1"/>
    <col min="509" max="509" width="9.1796875" bestFit="1" customWidth="1"/>
    <col min="510" max="510" width="11.36328125" bestFit="1" customWidth="1"/>
    <col min="511" max="511" width="7.7265625" bestFit="1" customWidth="1"/>
    <col min="512" max="512" width="12.36328125" bestFit="1" customWidth="1"/>
    <col min="513" max="513" width="9.08984375" bestFit="1" customWidth="1"/>
    <col min="514" max="514" width="9.1796875" bestFit="1" customWidth="1"/>
    <col min="515" max="515" width="5.1796875" bestFit="1" customWidth="1"/>
    <col min="516" max="516" width="6.1796875" bestFit="1" customWidth="1"/>
    <col min="517" max="517" width="7.08984375" bestFit="1" customWidth="1"/>
    <col min="518" max="518" width="8.54296875" bestFit="1" customWidth="1"/>
    <col min="519" max="519" width="7.26953125" bestFit="1" customWidth="1"/>
    <col min="520" max="520" width="9" bestFit="1" customWidth="1"/>
    <col min="521" max="521" width="8.36328125" bestFit="1" customWidth="1"/>
    <col min="522" max="522" width="8.81640625" bestFit="1" customWidth="1"/>
    <col min="523" max="523" width="6.6328125" bestFit="1" customWidth="1"/>
    <col min="524" max="524" width="7.1796875" bestFit="1" customWidth="1"/>
    <col min="525" max="525" width="5.1796875" bestFit="1" customWidth="1"/>
    <col min="526" max="526" width="12.08984375" bestFit="1" customWidth="1"/>
    <col min="527" max="527" width="6.36328125" bestFit="1" customWidth="1"/>
    <col min="528" max="528" width="10.81640625" bestFit="1" customWidth="1"/>
    <col min="529" max="529" width="5" bestFit="1" customWidth="1"/>
    <col min="530" max="530" width="7.36328125" bestFit="1" customWidth="1"/>
    <col min="531" max="531" width="6.1796875" bestFit="1" customWidth="1"/>
    <col min="532" max="532" width="8.7265625" bestFit="1" customWidth="1"/>
    <col min="533" max="533" width="7.08984375" bestFit="1" customWidth="1"/>
    <col min="534" max="534" width="7.54296875" bestFit="1" customWidth="1"/>
    <col min="535" max="535" width="9.26953125" bestFit="1" customWidth="1"/>
    <col min="536" max="536" width="6.54296875" bestFit="1" customWidth="1"/>
    <col min="537" max="537" width="10.6328125" bestFit="1" customWidth="1"/>
    <col min="538" max="538" width="7.453125" bestFit="1" customWidth="1"/>
    <col min="539" max="539" width="8.7265625" bestFit="1" customWidth="1"/>
    <col min="540" max="540" width="10" bestFit="1" customWidth="1"/>
    <col min="541" max="541" width="6.54296875" bestFit="1" customWidth="1"/>
    <col min="542" max="542" width="9" bestFit="1" customWidth="1"/>
    <col min="543" max="543" width="5.7265625" bestFit="1" customWidth="1"/>
    <col min="544" max="544" width="7.1796875" bestFit="1" customWidth="1"/>
    <col min="545" max="545" width="6.453125" bestFit="1" customWidth="1"/>
    <col min="546" max="546" width="6.08984375" bestFit="1" customWidth="1"/>
    <col min="547" max="547" width="6.453125" bestFit="1" customWidth="1"/>
    <col min="548" max="548" width="10.54296875" bestFit="1" customWidth="1"/>
    <col min="549" max="549" width="7.08984375" bestFit="1" customWidth="1"/>
    <col min="550" max="550" width="5.81640625" bestFit="1" customWidth="1"/>
    <col min="551" max="551" width="18.1796875" bestFit="1" customWidth="1"/>
    <col min="552" max="552" width="8.81640625" bestFit="1" customWidth="1"/>
    <col min="553" max="553" width="7.6328125" bestFit="1" customWidth="1"/>
    <col min="554" max="554" width="8.90625" bestFit="1" customWidth="1"/>
    <col min="555" max="555" width="7.26953125" bestFit="1" customWidth="1"/>
    <col min="556" max="556" width="4.453125" bestFit="1" customWidth="1"/>
    <col min="557" max="557" width="17.36328125" bestFit="1" customWidth="1"/>
    <col min="558" max="558" width="10.7265625" bestFit="1" customWidth="1"/>
    <col min="559" max="559" width="5.6328125" bestFit="1" customWidth="1"/>
    <col min="560" max="560" width="6.26953125" bestFit="1" customWidth="1"/>
    <col min="561" max="561" width="10.7265625" bestFit="1" customWidth="1"/>
    <col min="562" max="562" width="7.1796875" bestFit="1" customWidth="1"/>
    <col min="563" max="563" width="8.08984375" bestFit="1" customWidth="1"/>
    <col min="564" max="564" width="10.90625" bestFit="1" customWidth="1"/>
    <col min="565" max="565" width="7.7265625" bestFit="1" customWidth="1"/>
    <col min="566" max="566" width="9.6328125" bestFit="1" customWidth="1"/>
    <col min="567" max="567" width="6.6328125" bestFit="1" customWidth="1"/>
    <col min="568" max="568" width="5.36328125" bestFit="1" customWidth="1"/>
    <col min="569" max="569" width="11.36328125" bestFit="1" customWidth="1"/>
    <col min="570" max="570" width="13.36328125" bestFit="1" customWidth="1"/>
    <col min="571" max="571" width="7.26953125" bestFit="1" customWidth="1"/>
    <col min="572" max="572" width="7.90625" bestFit="1" customWidth="1"/>
    <col min="573" max="573" width="11.7265625" bestFit="1" customWidth="1"/>
    <col min="574" max="574" width="6.54296875" bestFit="1" customWidth="1"/>
    <col min="575" max="575" width="9" bestFit="1" customWidth="1"/>
    <col min="576" max="576" width="5.26953125" bestFit="1" customWidth="1"/>
    <col min="577" max="577" width="10.36328125" bestFit="1" customWidth="1"/>
    <col min="578" max="578" width="10.6328125" bestFit="1" customWidth="1"/>
    <col min="579" max="579" width="7.90625" bestFit="1" customWidth="1"/>
    <col min="580" max="580" width="9.54296875" bestFit="1" customWidth="1"/>
    <col min="581" max="581" width="6.54296875" bestFit="1" customWidth="1"/>
    <col min="582" max="582" width="8.7265625" bestFit="1" customWidth="1"/>
    <col min="583" max="583" width="6.36328125" bestFit="1" customWidth="1"/>
    <col min="584" max="585" width="6.90625" bestFit="1" customWidth="1"/>
    <col min="586" max="586" width="7.26953125" bestFit="1" customWidth="1"/>
    <col min="587" max="587" width="5.81640625" bestFit="1" customWidth="1"/>
    <col min="588" max="588" width="11" bestFit="1" customWidth="1"/>
    <col min="589" max="589" width="4.6328125" bestFit="1" customWidth="1"/>
    <col min="590" max="590" width="18.1796875" bestFit="1" customWidth="1"/>
    <col min="591" max="591" width="10.7265625" bestFit="1" customWidth="1"/>
    <col min="592" max="592" width="9.08984375" bestFit="1" customWidth="1"/>
    <col min="593" max="595" width="9.90625" bestFit="1" customWidth="1"/>
    <col min="596" max="596" width="12" bestFit="1" customWidth="1"/>
    <col min="597" max="597" width="9.90625" bestFit="1" customWidth="1"/>
    <col min="598" max="598" width="12.08984375" bestFit="1" customWidth="1"/>
    <col min="599" max="599" width="7.90625" bestFit="1" customWidth="1"/>
    <col min="600" max="600" width="9.90625" bestFit="1" customWidth="1"/>
    <col min="601" max="601" width="10.81640625" bestFit="1" customWidth="1"/>
    <col min="602" max="602" width="10.26953125" bestFit="1" customWidth="1"/>
    <col min="603" max="603" width="9.90625" bestFit="1" customWidth="1"/>
    <col min="604" max="604" width="8.90625" bestFit="1" customWidth="1"/>
    <col min="605" max="605" width="13.26953125" bestFit="1" customWidth="1"/>
    <col min="606" max="606" width="9.54296875" bestFit="1" customWidth="1"/>
    <col min="607" max="608" width="9.90625" bestFit="1" customWidth="1"/>
    <col min="609" max="609" width="8.90625" bestFit="1" customWidth="1"/>
    <col min="610" max="610" width="12.453125" bestFit="1" customWidth="1"/>
    <col min="611" max="611" width="10.26953125" bestFit="1" customWidth="1"/>
    <col min="612" max="612" width="8.90625" bestFit="1" customWidth="1"/>
    <col min="613" max="613" width="13.26953125" bestFit="1" customWidth="1"/>
    <col min="614" max="614" width="10.36328125" bestFit="1" customWidth="1"/>
    <col min="615" max="615" width="8.90625" bestFit="1" customWidth="1"/>
    <col min="616" max="616" width="13.36328125" bestFit="1" customWidth="1"/>
    <col min="617" max="617" width="10.81640625" bestFit="1" customWidth="1"/>
    <col min="618" max="618" width="13.81640625" bestFit="1" customWidth="1"/>
    <col min="619" max="619" width="8.90625" bestFit="1" customWidth="1"/>
    <col min="620" max="620" width="11.26953125" bestFit="1" customWidth="1"/>
    <col min="621" max="621" width="10.1796875" bestFit="1" customWidth="1"/>
    <col min="622" max="622" width="13.1796875" bestFit="1" customWidth="1"/>
    <col min="623" max="623" width="9.90625" bestFit="1" customWidth="1"/>
    <col min="624" max="624" width="8.54296875" bestFit="1" customWidth="1"/>
    <col min="625" max="625" width="15.90625" bestFit="1" customWidth="1"/>
    <col min="626" max="626" width="18.90625" bestFit="1" customWidth="1"/>
    <col min="627" max="627" width="9.81640625" bestFit="1" customWidth="1"/>
    <col min="628" max="628" width="12.7265625" bestFit="1" customWidth="1"/>
    <col min="629" max="629" width="8.90625" bestFit="1" customWidth="1"/>
    <col min="630" max="630" width="9.453125" bestFit="1" customWidth="1"/>
    <col min="631" max="631" width="8.90625" bestFit="1" customWidth="1"/>
    <col min="632" max="632" width="11.81640625" bestFit="1" customWidth="1"/>
    <col min="633" max="633" width="9.90625" bestFit="1" customWidth="1"/>
    <col min="634" max="634" width="12.7265625" bestFit="1" customWidth="1"/>
    <col min="635" max="635" width="9.90625" bestFit="1" customWidth="1"/>
    <col min="636" max="636" width="9.08984375" bestFit="1" customWidth="1"/>
    <col min="637" max="637" width="10.90625" bestFit="1" customWidth="1"/>
    <col min="638" max="638" width="13.90625" bestFit="1" customWidth="1"/>
    <col min="639" max="639" width="7.90625" bestFit="1" customWidth="1"/>
    <col min="640" max="640" width="10.6328125" bestFit="1" customWidth="1"/>
    <col min="641" max="641" width="8.90625" bestFit="1" customWidth="1"/>
    <col min="642" max="642" width="10.7265625" bestFit="1" customWidth="1"/>
    <col min="643" max="643" width="8.6328125" bestFit="1" customWidth="1"/>
    <col min="644" max="644" width="11.54296875" bestFit="1" customWidth="1"/>
    <col min="645" max="645" width="9.90625" bestFit="1" customWidth="1"/>
    <col min="646" max="646" width="8.90625" bestFit="1" customWidth="1"/>
    <col min="647" max="647" width="12.54296875" bestFit="1" customWidth="1"/>
    <col min="648" max="648" width="7.90625" bestFit="1" customWidth="1"/>
    <col min="649" max="649" width="10.26953125" bestFit="1" customWidth="1"/>
    <col min="650" max="650" width="7.90625" bestFit="1" customWidth="1"/>
    <col min="651" max="652" width="9.90625" bestFit="1" customWidth="1"/>
    <col min="653" max="653" width="9.7265625" bestFit="1" customWidth="1"/>
    <col min="654" max="654" width="9.90625" bestFit="1" customWidth="1"/>
    <col min="655" max="655" width="9.81640625" bestFit="1" customWidth="1"/>
    <col min="656" max="656" width="9.90625" bestFit="1" customWidth="1"/>
    <col min="657" max="657" width="11.90625" bestFit="1" customWidth="1"/>
    <col min="658" max="658" width="12.90625" bestFit="1" customWidth="1"/>
    <col min="659" max="659" width="15.90625" bestFit="1" customWidth="1"/>
    <col min="660" max="660" width="10.453125" bestFit="1" customWidth="1"/>
    <col min="661" max="661" width="13.453125" bestFit="1" customWidth="1"/>
    <col min="662" max="662" width="7.90625" bestFit="1" customWidth="1"/>
    <col min="663" max="664" width="9.90625" bestFit="1" customWidth="1"/>
    <col min="665" max="665" width="8.90625" bestFit="1" customWidth="1"/>
    <col min="666" max="666" width="9.36328125" bestFit="1" customWidth="1"/>
    <col min="667" max="667" width="10.08984375" bestFit="1" customWidth="1"/>
    <col min="668" max="668" width="13.08984375" bestFit="1" customWidth="1"/>
    <col min="669" max="669" width="10.6328125" bestFit="1" customWidth="1"/>
    <col min="670" max="670" width="13.6328125" bestFit="1" customWidth="1"/>
    <col min="671" max="671" width="10" bestFit="1" customWidth="1"/>
    <col min="672" max="672" width="13" bestFit="1" customWidth="1"/>
    <col min="673" max="673" width="9.90625" bestFit="1" customWidth="1"/>
    <col min="674" max="674" width="8.90625" bestFit="1" customWidth="1"/>
    <col min="675" max="675" width="12" bestFit="1" customWidth="1"/>
    <col min="676" max="676" width="9" bestFit="1" customWidth="1"/>
    <col min="677" max="677" width="8.90625" bestFit="1" customWidth="1"/>
    <col min="678" max="678" width="11.90625" bestFit="1" customWidth="1"/>
    <col min="679" max="679" width="8.1796875" bestFit="1" customWidth="1"/>
    <col min="680" max="680" width="11.08984375" bestFit="1" customWidth="1"/>
    <col min="681" max="681" width="7.90625" bestFit="1" customWidth="1"/>
    <col min="682" max="682" width="10.1796875" bestFit="1" customWidth="1"/>
    <col min="683" max="683" width="11.90625" bestFit="1" customWidth="1"/>
    <col min="684" max="684" width="14.90625" bestFit="1" customWidth="1"/>
    <col min="685" max="685" width="8.1796875" bestFit="1" customWidth="1"/>
    <col min="686" max="686" width="11.08984375" bestFit="1" customWidth="1"/>
    <col min="687" max="687" width="10.54296875" bestFit="1" customWidth="1"/>
    <col min="688" max="689" width="9.90625" bestFit="1" customWidth="1"/>
    <col min="690" max="690" width="8.90625" bestFit="1" customWidth="1"/>
    <col min="691" max="691" width="13.54296875" bestFit="1" customWidth="1"/>
    <col min="692" max="692" width="7.90625" bestFit="1" customWidth="1"/>
    <col min="693" max="694" width="9.90625" bestFit="1" customWidth="1"/>
    <col min="695" max="695" width="8.36328125" bestFit="1" customWidth="1"/>
    <col min="696" max="696" width="10.54296875" bestFit="1" customWidth="1"/>
    <col min="697" max="697" width="13.54296875" bestFit="1" customWidth="1"/>
    <col min="698" max="698" width="9.90625" bestFit="1" customWidth="1"/>
    <col min="699" max="699" width="8.90625" bestFit="1" customWidth="1"/>
    <col min="700" max="700" width="10.90625" bestFit="1" customWidth="1"/>
    <col min="701" max="701" width="10" bestFit="1" customWidth="1"/>
    <col min="702" max="702" width="13" bestFit="1" customWidth="1"/>
    <col min="703" max="703" width="8.90625" bestFit="1" customWidth="1"/>
    <col min="704" max="704" width="10.08984375" bestFit="1" customWidth="1"/>
    <col min="705" max="705" width="8.81640625" bestFit="1" customWidth="1"/>
    <col min="706" max="706" width="11.7265625" bestFit="1" customWidth="1"/>
    <col min="707" max="707" width="9.90625" bestFit="1" customWidth="1"/>
    <col min="708" max="708" width="10.08984375" bestFit="1" customWidth="1"/>
    <col min="709" max="709" width="15.6328125" bestFit="1" customWidth="1"/>
    <col min="710" max="710" width="18.6328125" bestFit="1" customWidth="1"/>
    <col min="711" max="711" width="15.453125" bestFit="1" customWidth="1"/>
    <col min="712" max="712" width="18.453125" bestFit="1" customWidth="1"/>
    <col min="713" max="713" width="8.453125" bestFit="1" customWidth="1"/>
    <col min="714" max="714" width="8.90625" bestFit="1" customWidth="1"/>
    <col min="715" max="715" width="11.36328125" bestFit="1" customWidth="1"/>
    <col min="716" max="716" width="7.90625" bestFit="1" customWidth="1"/>
    <col min="717" max="717" width="9.90625" bestFit="1" customWidth="1"/>
    <col min="718" max="718" width="9" bestFit="1" customWidth="1"/>
    <col min="719" max="719" width="10.453125" bestFit="1" customWidth="1"/>
    <col min="720" max="720" width="13.453125" bestFit="1" customWidth="1"/>
    <col min="721" max="721" width="14.08984375" bestFit="1" customWidth="1"/>
    <col min="722" max="722" width="17.1796875" bestFit="1" customWidth="1"/>
    <col min="723" max="723" width="11.26953125" bestFit="1" customWidth="1"/>
    <col min="724" max="724" width="14.26953125" bestFit="1" customWidth="1"/>
    <col min="725" max="725" width="11" bestFit="1" customWidth="1"/>
    <col min="726" max="726" width="14" bestFit="1" customWidth="1"/>
    <col min="727" max="727" width="12.26953125" bestFit="1" customWidth="1"/>
    <col min="728" max="730" width="9.90625" bestFit="1" customWidth="1"/>
    <col min="731" max="731" width="8.90625" bestFit="1" customWidth="1"/>
    <col min="732" max="732" width="15.26953125" bestFit="1" customWidth="1"/>
    <col min="733" max="733" width="10" bestFit="1" customWidth="1"/>
    <col min="734" max="734" width="13" bestFit="1" customWidth="1"/>
    <col min="735" max="735" width="9.90625" bestFit="1" customWidth="1"/>
    <col min="736" max="736" width="10.81640625" bestFit="1" customWidth="1"/>
    <col min="737" max="737" width="10" bestFit="1" customWidth="1"/>
    <col min="738" max="738" width="13" bestFit="1" customWidth="1"/>
    <col min="739" max="739" width="7.90625" bestFit="1" customWidth="1"/>
    <col min="740" max="740" width="9.90625" bestFit="1" customWidth="1"/>
    <col min="741" max="741" width="10.08984375" bestFit="1" customWidth="1"/>
    <col min="742" max="742" width="9.1796875" bestFit="1" customWidth="1"/>
    <col min="743" max="743" width="12.08984375" bestFit="1" customWidth="1"/>
    <col min="744" max="744" width="10.36328125" bestFit="1" customWidth="1"/>
    <col min="745" max="745" width="13.36328125" bestFit="1" customWidth="1"/>
    <col min="746" max="746" width="9.90625" bestFit="1" customWidth="1"/>
    <col min="747" max="747" width="9.453125" bestFit="1" customWidth="1"/>
    <col min="748" max="749" width="9.90625" bestFit="1" customWidth="1"/>
    <col min="750" max="750" width="8.90625" bestFit="1" customWidth="1"/>
    <col min="751" max="751" width="12.90625" bestFit="1" customWidth="1"/>
    <col min="752" max="752" width="12.36328125" bestFit="1" customWidth="1"/>
    <col min="753" max="753" width="15.36328125" bestFit="1" customWidth="1"/>
    <col min="754" max="754" width="11.08984375" bestFit="1" customWidth="1"/>
    <col min="755" max="755" width="14.08984375" bestFit="1" customWidth="1"/>
    <col min="756" max="756" width="9.90625" bestFit="1" customWidth="1"/>
    <col min="757" max="757" width="10.6328125" bestFit="1" customWidth="1"/>
    <col min="758" max="758" width="20" bestFit="1" customWidth="1"/>
    <col min="759" max="759" width="23" bestFit="1" customWidth="1"/>
    <col min="760" max="760" width="17.6328125" bestFit="1" customWidth="1"/>
    <col min="761" max="761" width="20.6328125" bestFit="1" customWidth="1"/>
    <col min="762" max="762" width="12.08984375" bestFit="1" customWidth="1"/>
    <col min="763" max="763" width="15.08984375" bestFit="1" customWidth="1"/>
    <col min="764" max="764" width="10.54296875" bestFit="1" customWidth="1"/>
    <col min="765" max="765" width="13.54296875" bestFit="1" customWidth="1"/>
    <col min="766" max="766" width="11.08984375" bestFit="1" customWidth="1"/>
    <col min="767" max="767" width="14.08984375" bestFit="1" customWidth="1"/>
    <col min="769" max="771" width="9.90625" bestFit="1" customWidth="1"/>
    <col min="772" max="772" width="11.6328125" bestFit="1" customWidth="1"/>
    <col min="773" max="773" width="11.7265625" bestFit="1" customWidth="1"/>
    <col min="774" max="774" width="14.7265625" bestFit="1" customWidth="1"/>
    <col min="775" max="776" width="9.90625" bestFit="1" customWidth="1"/>
    <col min="777" max="777" width="12.90625" bestFit="1" customWidth="1"/>
    <col min="778" max="778" width="8.36328125" bestFit="1" customWidth="1"/>
    <col min="779" max="779" width="8.90625" bestFit="1" customWidth="1"/>
    <col min="780" max="781" width="11.26953125" bestFit="1" customWidth="1"/>
    <col min="782" max="782" width="14.26953125" bestFit="1" customWidth="1"/>
    <col min="783" max="783" width="10.90625" bestFit="1" customWidth="1"/>
    <col min="784" max="784" width="9.90625" bestFit="1" customWidth="1"/>
    <col min="785" max="785" width="8.90625" bestFit="1" customWidth="1"/>
    <col min="786" max="786" width="13.90625" bestFit="1" customWidth="1"/>
    <col min="787" max="787" width="10.1796875" bestFit="1" customWidth="1"/>
    <col min="788" max="788" width="13.1796875" bestFit="1" customWidth="1"/>
    <col min="789" max="789" width="10.54296875" bestFit="1" customWidth="1"/>
    <col min="790" max="790" width="13.54296875" bestFit="1" customWidth="1"/>
    <col min="791" max="791" width="9.36328125" bestFit="1" customWidth="1"/>
    <col min="792" max="792" width="12.26953125" bestFit="1" customWidth="1"/>
    <col min="793" max="793" width="10.6328125" bestFit="1" customWidth="1"/>
    <col min="794" max="794" width="13.6328125" bestFit="1" customWidth="1"/>
    <col min="795" max="795" width="9.08984375" bestFit="1" customWidth="1"/>
    <col min="796" max="796" width="8.90625" bestFit="1" customWidth="1"/>
    <col min="797" max="797" width="12" bestFit="1" customWidth="1"/>
    <col min="798" max="798" width="11.26953125" bestFit="1" customWidth="1"/>
    <col min="799" max="799" width="14.26953125" bestFit="1" customWidth="1"/>
    <col min="800" max="800" width="9.90625" bestFit="1" customWidth="1"/>
    <col min="801" max="801" width="12.453125" bestFit="1" customWidth="1"/>
    <col min="802" max="802" width="8.453125" bestFit="1" customWidth="1"/>
    <col min="803" max="803" width="11.36328125" bestFit="1" customWidth="1"/>
    <col min="804" max="804" width="13.54296875" bestFit="1" customWidth="1"/>
    <col min="805" max="805" width="8.90625" bestFit="1" customWidth="1"/>
    <col min="806" max="806" width="16.54296875" bestFit="1" customWidth="1"/>
    <col min="807" max="807" width="12.08984375" bestFit="1" customWidth="1"/>
    <col min="808" max="808" width="15.08984375" bestFit="1" customWidth="1"/>
    <col min="809" max="809" width="9.90625" bestFit="1" customWidth="1"/>
    <col min="810" max="810" width="11.90625" bestFit="1" customWidth="1"/>
    <col min="811" max="811" width="12.90625" bestFit="1" customWidth="1"/>
    <col min="812" max="812" width="15.90625" bestFit="1" customWidth="1"/>
    <col min="813" max="813" width="11.1796875" bestFit="1" customWidth="1"/>
    <col min="814" max="814" width="9.90625" bestFit="1" customWidth="1"/>
    <col min="815" max="815" width="8.90625" bestFit="1" customWidth="1"/>
    <col min="816" max="816" width="14.1796875" bestFit="1" customWidth="1"/>
    <col min="817" max="817" width="9.90625" bestFit="1" customWidth="1"/>
    <col min="818" max="818" width="8.90625" bestFit="1" customWidth="1"/>
    <col min="819" max="819" width="11" bestFit="1" customWidth="1"/>
    <col min="820" max="820" width="7.90625" bestFit="1" customWidth="1"/>
    <col min="821" max="821" width="10.81640625" bestFit="1" customWidth="1"/>
    <col min="822" max="822" width="8.54296875" bestFit="1" customWidth="1"/>
    <col min="823" max="823" width="11.453125" bestFit="1" customWidth="1"/>
    <col min="824" max="824" width="7.90625" bestFit="1" customWidth="1"/>
    <col min="825" max="825" width="10.36328125" bestFit="1" customWidth="1"/>
    <col min="826" max="826" width="13.54296875" bestFit="1" customWidth="1"/>
    <col min="827" max="827" width="16.54296875" bestFit="1" customWidth="1"/>
    <col min="828" max="828" width="11.81640625" bestFit="1" customWidth="1"/>
    <col min="829" max="829" width="9.90625" bestFit="1" customWidth="1"/>
    <col min="830" max="830" width="8.90625" bestFit="1" customWidth="1"/>
    <col min="831" max="831" width="14.81640625" bestFit="1" customWidth="1"/>
    <col min="832" max="832" width="9.90625" bestFit="1" customWidth="1"/>
    <col min="833" max="833" width="9.453125" bestFit="1" customWidth="1"/>
    <col min="834" max="834" width="9.36328125" bestFit="1" customWidth="1"/>
    <col min="835" max="835" width="12.26953125" bestFit="1" customWidth="1"/>
    <col min="836" max="836" width="8.453125" bestFit="1" customWidth="1"/>
    <col min="837" max="838" width="9.90625" bestFit="1" customWidth="1"/>
    <col min="839" max="839" width="11.36328125" bestFit="1" customWidth="1"/>
    <col min="840" max="840" width="9.453125" bestFit="1" customWidth="1"/>
    <col min="841" max="841" width="12.36328125" bestFit="1" customWidth="1"/>
    <col min="842" max="842" width="10.81640625" bestFit="1" customWidth="1"/>
    <col min="843" max="843" width="8.90625" bestFit="1" customWidth="1"/>
    <col min="844" max="844" width="13.81640625" bestFit="1" customWidth="1"/>
    <col min="845" max="845" width="12.1796875" bestFit="1" customWidth="1"/>
    <col min="846" max="846" width="15.1796875" bestFit="1" customWidth="1"/>
    <col min="847" max="847" width="9.36328125" bestFit="1" customWidth="1"/>
    <col min="848" max="849" width="9.90625" bestFit="1" customWidth="1"/>
    <col min="850" max="850" width="8.90625" bestFit="1" customWidth="1"/>
    <col min="851" max="851" width="12.26953125" bestFit="1" customWidth="1"/>
    <col min="852" max="852" width="11.1796875" bestFit="1" customWidth="1"/>
    <col min="853" max="853" width="14.1796875" bestFit="1" customWidth="1"/>
    <col min="854" max="854" width="10.90625" bestFit="1" customWidth="1"/>
    <col min="855" max="855" width="9.90625" bestFit="1" customWidth="1"/>
    <col min="856" max="856" width="13.90625" bestFit="1" customWidth="1"/>
    <col min="857" max="857" width="13.54296875" bestFit="1" customWidth="1"/>
    <col min="858" max="861" width="9.90625" bestFit="1" customWidth="1"/>
    <col min="862" max="862" width="8.90625" bestFit="1" customWidth="1"/>
    <col min="863" max="863" width="16.54296875" bestFit="1" customWidth="1"/>
    <col min="864" max="864" width="8.90625" bestFit="1" customWidth="1"/>
    <col min="865" max="865" width="10.08984375" bestFit="1" customWidth="1"/>
    <col min="866" max="866" width="10.36328125" bestFit="1" customWidth="1"/>
    <col min="867" max="867" width="13.36328125" bestFit="1" customWidth="1"/>
    <col min="868" max="868" width="9.453125" bestFit="1" customWidth="1"/>
    <col min="869" max="869" width="12.36328125" bestFit="1" customWidth="1"/>
    <col min="870" max="870" width="8.90625" bestFit="1" customWidth="1"/>
    <col min="871" max="871" width="11.54296875" bestFit="1" customWidth="1"/>
    <col min="872" max="872" width="12.81640625" bestFit="1" customWidth="1"/>
    <col min="873" max="873" width="15.81640625" bestFit="1" customWidth="1"/>
    <col min="874" max="874" width="12.54296875" bestFit="1" customWidth="1"/>
    <col min="875" max="875" width="9.90625" bestFit="1" customWidth="1"/>
    <col min="876" max="876" width="15.54296875" bestFit="1" customWidth="1"/>
    <col min="877" max="877" width="9.90625" bestFit="1" customWidth="1"/>
    <col min="878" max="878" width="11.7265625" bestFit="1" customWidth="1"/>
    <col min="879" max="879" width="11.36328125" bestFit="1" customWidth="1"/>
    <col min="880" max="880" width="14.36328125" bestFit="1" customWidth="1"/>
    <col min="881" max="881" width="11.08984375" bestFit="1" customWidth="1"/>
    <col min="882" max="882" width="9.90625" bestFit="1" customWidth="1"/>
    <col min="883" max="883" width="14.08984375" bestFit="1" customWidth="1"/>
    <col min="884" max="884" width="11.36328125" bestFit="1" customWidth="1"/>
    <col min="885" max="885" width="14.36328125" bestFit="1" customWidth="1"/>
    <col min="886" max="886" width="9.90625" bestFit="1" customWidth="1"/>
    <col min="887" max="887" width="11.54296875" bestFit="1" customWidth="1"/>
    <col min="888" max="888" width="13.54296875" bestFit="1" customWidth="1"/>
    <col min="889" max="889" width="16.54296875" bestFit="1" customWidth="1"/>
    <col min="890" max="890" width="9.90625" bestFit="1" customWidth="1"/>
    <col min="891" max="891" width="8.90625" bestFit="1" customWidth="1"/>
    <col min="892" max="892" width="12.453125" bestFit="1" customWidth="1"/>
    <col min="893" max="893" width="8.453125" bestFit="1" customWidth="1"/>
    <col min="894" max="894" width="11.36328125" bestFit="1" customWidth="1"/>
    <col min="895" max="895" width="8.36328125" bestFit="1" customWidth="1"/>
    <col min="896" max="896" width="11.26953125" bestFit="1" customWidth="1"/>
    <col min="897" max="897" width="9.90625" bestFit="1" customWidth="1"/>
    <col min="898" max="898" width="12.54296875" bestFit="1" customWidth="1"/>
    <col min="899" max="899" width="9.90625" bestFit="1" customWidth="1"/>
    <col min="900" max="900" width="11.81640625" bestFit="1" customWidth="1"/>
    <col min="901" max="901" width="11.90625" bestFit="1" customWidth="1"/>
    <col min="902" max="902" width="9.90625" bestFit="1" customWidth="1"/>
    <col min="903" max="903" width="8.90625" bestFit="1" customWidth="1"/>
    <col min="904" max="904" width="14.90625" bestFit="1" customWidth="1"/>
    <col min="905" max="905" width="13.08984375" bestFit="1" customWidth="1"/>
    <col min="906" max="906" width="16.08984375" bestFit="1" customWidth="1"/>
    <col min="907" max="907" width="12.90625" bestFit="1" customWidth="1"/>
    <col min="908" max="908" width="9.90625" bestFit="1" customWidth="1"/>
    <col min="909" max="909" width="15.90625" bestFit="1" customWidth="1"/>
    <col min="910" max="910" width="10.6328125" bestFit="1" customWidth="1"/>
    <col min="911" max="912" width="9.90625" bestFit="1" customWidth="1"/>
    <col min="913" max="913" width="8.90625" bestFit="1" customWidth="1"/>
    <col min="914" max="914" width="13.6328125" bestFit="1" customWidth="1"/>
    <col min="915" max="915" width="9.26953125" bestFit="1" customWidth="1"/>
    <col min="916" max="916" width="8.90625" bestFit="1" customWidth="1"/>
    <col min="917" max="917" width="12.1796875" bestFit="1" customWidth="1"/>
    <col min="918" max="918" width="9" bestFit="1" customWidth="1"/>
    <col min="919" max="919" width="8.90625" bestFit="1" customWidth="1"/>
    <col min="920" max="920" width="11.90625" bestFit="1" customWidth="1"/>
    <col min="921" max="921" width="9.90625" bestFit="1" customWidth="1"/>
    <col min="922" max="922" width="8.90625" bestFit="1" customWidth="1"/>
    <col min="923" max="923" width="10.453125" bestFit="1" customWidth="1"/>
    <col min="924" max="924" width="13.54296875" bestFit="1" customWidth="1"/>
    <col min="925" max="925" width="16.54296875" bestFit="1" customWidth="1"/>
    <col min="926" max="926" width="11.6328125" bestFit="1" customWidth="1"/>
    <col min="927" max="927" width="14.6328125" bestFit="1" customWidth="1"/>
    <col min="928" max="928" width="12.54296875" bestFit="1" customWidth="1"/>
    <col min="929" max="929" width="15.54296875" bestFit="1" customWidth="1"/>
    <col min="930" max="930" width="14.1796875" bestFit="1" customWidth="1"/>
    <col min="931" max="931" width="9.90625" bestFit="1" customWidth="1"/>
    <col min="932" max="932" width="8.90625" bestFit="1" customWidth="1"/>
    <col min="933" max="933" width="17.26953125" bestFit="1" customWidth="1"/>
    <col min="934" max="934" width="16.81640625" bestFit="1" customWidth="1"/>
    <col min="935" max="935" width="8.90625" bestFit="1" customWidth="1"/>
    <col min="936" max="936" width="19.81640625" bestFit="1" customWidth="1"/>
    <col min="937" max="937" width="16.81640625" bestFit="1" customWidth="1"/>
    <col min="938" max="938" width="19.81640625" bestFit="1" customWidth="1"/>
    <col min="939" max="939" width="10.08984375" bestFit="1" customWidth="1"/>
    <col min="940" max="940" width="13.08984375" bestFit="1" customWidth="1"/>
    <col min="941" max="941" width="8.6328125" bestFit="1" customWidth="1"/>
    <col min="942" max="942" width="9.90625" bestFit="1" customWidth="1"/>
    <col min="943" max="943" width="8.90625" bestFit="1" customWidth="1"/>
    <col min="944" max="944" width="11.54296875" bestFit="1" customWidth="1"/>
    <col min="945" max="945" width="9.6328125" bestFit="1" customWidth="1"/>
    <col min="946" max="947" width="9.90625" bestFit="1" customWidth="1"/>
    <col min="948" max="948" width="12.54296875" bestFit="1" customWidth="1"/>
    <col min="949" max="949" width="8.90625" bestFit="1" customWidth="1"/>
    <col min="950" max="950" width="11.7265625" bestFit="1" customWidth="1"/>
    <col min="951" max="951" width="9.90625" bestFit="1" customWidth="1"/>
    <col min="952" max="952" width="10.81640625" bestFit="1" customWidth="1"/>
    <col min="953" max="953" width="8.90625" bestFit="1" customWidth="1"/>
    <col min="954" max="954" width="11.81640625" bestFit="1" customWidth="1"/>
    <col min="955" max="955" width="11.26953125" bestFit="1" customWidth="1"/>
    <col min="956" max="956" width="14.26953125" bestFit="1" customWidth="1"/>
    <col min="957" max="957" width="9.26953125" bestFit="1" customWidth="1"/>
    <col min="958" max="958" width="12.1796875" bestFit="1" customWidth="1"/>
    <col min="959" max="959" width="9.90625" bestFit="1" customWidth="1"/>
    <col min="960" max="960" width="11.54296875" bestFit="1" customWidth="1"/>
    <col min="961" max="961" width="11.26953125" bestFit="1" customWidth="1"/>
    <col min="962" max="962" width="9.90625" bestFit="1" customWidth="1"/>
    <col min="963" max="963" width="14.26953125" bestFit="1" customWidth="1"/>
    <col min="964" max="964" width="9.08984375" bestFit="1" customWidth="1"/>
    <col min="965" max="965" width="12" bestFit="1" customWidth="1"/>
    <col min="967" max="968" width="9.90625" bestFit="1" customWidth="1"/>
    <col min="969" max="969" width="8.90625" bestFit="1" customWidth="1"/>
    <col min="970" max="970" width="11.6328125" bestFit="1" customWidth="1"/>
    <col min="971" max="971" width="9.08984375" bestFit="1" customWidth="1"/>
    <col min="972" max="972" width="12" bestFit="1" customWidth="1"/>
    <col min="973" max="973" width="8.81640625" bestFit="1" customWidth="1"/>
    <col min="974" max="974" width="11.7265625" bestFit="1" customWidth="1"/>
    <col min="975" max="975" width="9.26953125" bestFit="1" customWidth="1"/>
    <col min="976" max="976" width="12.1796875" bestFit="1" customWidth="1"/>
    <col min="977" max="977" width="9.90625" bestFit="1" customWidth="1"/>
    <col min="978" max="978" width="11.453125" bestFit="1" customWidth="1"/>
    <col min="979" max="979" width="11.81640625" bestFit="1" customWidth="1"/>
    <col min="980" max="980" width="14.81640625" bestFit="1" customWidth="1"/>
    <col min="981" max="981" width="8.453125" bestFit="1" customWidth="1"/>
    <col min="982" max="982" width="9.90625" bestFit="1" customWidth="1"/>
    <col min="983" max="983" width="8.90625" bestFit="1" customWidth="1"/>
    <col min="984" max="984" width="11.36328125" bestFit="1" customWidth="1"/>
    <col min="985" max="985" width="9.90625" bestFit="1" customWidth="1"/>
    <col min="986" max="986" width="8.90625" bestFit="1" customWidth="1"/>
    <col min="987" max="987" width="12.90625" bestFit="1" customWidth="1"/>
    <col min="988" max="988" width="8.90625" bestFit="1" customWidth="1"/>
    <col min="989" max="989" width="9.54296875" bestFit="1" customWidth="1"/>
    <col min="990" max="990" width="12.26953125" bestFit="1" customWidth="1"/>
    <col min="991" max="991" width="8.90625" bestFit="1" customWidth="1"/>
    <col min="992" max="992" width="15.26953125" bestFit="1" customWidth="1"/>
    <col min="993" max="993" width="9.90625" bestFit="1" customWidth="1"/>
    <col min="994" max="994" width="12.08984375" bestFit="1" customWidth="1"/>
    <col min="995" max="995" width="7.90625" bestFit="1" customWidth="1"/>
    <col min="996" max="996" width="9.36328125" bestFit="1" customWidth="1"/>
    <col min="997" max="997" width="7.90625" bestFit="1" customWidth="1"/>
    <col min="998" max="998" width="9.90625" bestFit="1" customWidth="1"/>
    <col min="999" max="999" width="10.36328125" bestFit="1" customWidth="1"/>
    <col min="1000" max="1000" width="8.6328125" bestFit="1" customWidth="1"/>
    <col min="1001" max="1001" width="11.54296875" bestFit="1" customWidth="1"/>
    <col min="1002" max="1002" width="9.90625" bestFit="1" customWidth="1"/>
    <col min="1003" max="1003" width="12.90625" bestFit="1" customWidth="1"/>
    <col min="1004" max="1004" width="10" bestFit="1" customWidth="1"/>
    <col min="1005" max="1005" width="13" bestFit="1" customWidth="1"/>
    <col min="1006" max="1006" width="12.81640625" bestFit="1" customWidth="1"/>
    <col min="1007" max="1007" width="15.81640625" bestFit="1" customWidth="1"/>
    <col min="1008" max="1008" width="11.26953125" bestFit="1" customWidth="1"/>
    <col min="1009" max="1009" width="8.90625" bestFit="1" customWidth="1"/>
    <col min="1010" max="1010" width="14.26953125" bestFit="1" customWidth="1"/>
    <col min="1011" max="1011" width="12.26953125" bestFit="1" customWidth="1"/>
    <col min="1012" max="1012" width="15.26953125" bestFit="1" customWidth="1"/>
    <col min="1013" max="1013" width="11.453125" bestFit="1" customWidth="1"/>
    <col min="1014" max="1014" width="14.453125" bestFit="1" customWidth="1"/>
    <col min="1015" max="1015" width="8" bestFit="1" customWidth="1"/>
    <col min="1016" max="1016" width="9.90625" bestFit="1" customWidth="1"/>
    <col min="1017" max="1017" width="10.90625" bestFit="1" customWidth="1"/>
    <col min="1018" max="1018" width="7.90625" bestFit="1" customWidth="1"/>
    <col min="1019" max="1019" width="8.90625" bestFit="1" customWidth="1"/>
    <col min="1020" max="1020" width="10" bestFit="1" customWidth="1"/>
    <col min="1021" max="1021" width="9.90625" bestFit="1" customWidth="1"/>
    <col min="1022" max="1022" width="11.08984375" bestFit="1" customWidth="1"/>
    <col min="1023" max="1023" width="9.90625" bestFit="1" customWidth="1"/>
    <col min="1024" max="1024" width="12.26953125" bestFit="1" customWidth="1"/>
    <col min="1025" max="1025" width="9.90625" bestFit="1" customWidth="1"/>
    <col min="1026" max="1026" width="9.54296875" bestFit="1" customWidth="1"/>
    <col min="1027" max="1027" width="7.90625" bestFit="1" customWidth="1"/>
    <col min="1028" max="1028" width="10.6328125" bestFit="1" customWidth="1"/>
    <col min="1029" max="1029" width="7.90625" bestFit="1" customWidth="1"/>
    <col min="1030" max="1030" width="9.08984375" bestFit="1" customWidth="1"/>
    <col min="1031" max="1031" width="9.90625" bestFit="1" customWidth="1"/>
    <col min="1032" max="1032" width="9.7265625" bestFit="1" customWidth="1"/>
    <col min="1033" max="1033" width="9" bestFit="1" customWidth="1"/>
    <col min="1034" max="1034" width="9.90625" bestFit="1" customWidth="1"/>
    <col min="1035" max="1035" width="11.90625" bestFit="1" customWidth="1"/>
    <col min="1036" max="1036" width="12.26953125" bestFit="1" customWidth="1"/>
    <col min="1037" max="1037" width="15.26953125" bestFit="1" customWidth="1"/>
    <col min="1038" max="1038" width="9.90625" bestFit="1" customWidth="1"/>
    <col min="1039" max="1039" width="10.6328125" bestFit="1" customWidth="1"/>
    <col min="1040" max="1040" width="9.90625" bestFit="1" customWidth="1"/>
    <col min="1041" max="1041" width="10.54296875" bestFit="1" customWidth="1"/>
    <col min="1042" max="1042" width="15.36328125" bestFit="1" customWidth="1"/>
    <col min="1043" max="1043" width="18.36328125" bestFit="1" customWidth="1"/>
    <col min="1044" max="1044" width="9.90625" bestFit="1" customWidth="1"/>
    <col min="1045" max="1045" width="9.54296875" bestFit="1" customWidth="1"/>
    <col min="1046" max="1046" width="12.453125" bestFit="1" customWidth="1"/>
    <col min="1047" max="1047" width="15.453125" bestFit="1" customWidth="1"/>
    <col min="1048" max="1048" width="7.90625" bestFit="1" customWidth="1"/>
    <col min="1049" max="1050" width="9.90625" bestFit="1" customWidth="1"/>
    <col min="1051" max="1051" width="9.1796875" bestFit="1" customWidth="1"/>
    <col min="1052" max="1052" width="7.90625" bestFit="1" customWidth="1"/>
    <col min="1053" max="1053" width="9.90625" bestFit="1" customWidth="1"/>
    <col min="1054" max="1054" width="9.81640625" bestFit="1" customWidth="1"/>
    <col min="1055" max="1055" width="9.1796875" bestFit="1" customWidth="1"/>
    <col min="1056" max="1056" width="12.08984375" bestFit="1" customWidth="1"/>
    <col min="1057" max="1057" width="8" bestFit="1" customWidth="1"/>
    <col min="1058" max="1058" width="10.90625" bestFit="1" customWidth="1"/>
    <col min="1059" max="1059" width="13.7265625" bestFit="1" customWidth="1"/>
    <col min="1060" max="1060" width="8.90625" bestFit="1" customWidth="1"/>
    <col min="1061" max="1061" width="16.7265625" bestFit="1" customWidth="1"/>
    <col min="1062" max="1062" width="8.1796875" bestFit="1" customWidth="1"/>
    <col min="1063" max="1063" width="11.08984375" bestFit="1" customWidth="1"/>
    <col min="1064" max="1064" width="8.08984375" bestFit="1" customWidth="1"/>
    <col min="1065" max="1065" width="11" bestFit="1" customWidth="1"/>
    <col min="1066" max="1066" width="9.36328125" bestFit="1" customWidth="1"/>
    <col min="1067" max="1067" width="12.26953125" bestFit="1" customWidth="1"/>
    <col min="1068" max="1068" width="9.90625" bestFit="1" customWidth="1"/>
    <col min="1069" max="1069" width="9.6328125" bestFit="1" customWidth="1"/>
    <col min="1070" max="1070" width="14.7265625" bestFit="1" customWidth="1"/>
    <col min="1071" max="1071" width="17.7265625" bestFit="1" customWidth="1"/>
    <col min="1072" max="1072" width="15.6328125" bestFit="1" customWidth="1"/>
    <col min="1073" max="1073" width="18.6328125" bestFit="1" customWidth="1"/>
    <col min="1074" max="1074" width="14.54296875" bestFit="1" customWidth="1"/>
    <col min="1075" max="1075" width="8.90625" bestFit="1" customWidth="1"/>
    <col min="1076" max="1076" width="17.6328125" bestFit="1" customWidth="1"/>
    <col min="1077" max="1077" width="8.54296875" bestFit="1" customWidth="1"/>
    <col min="1078" max="1078" width="8.90625" bestFit="1" customWidth="1"/>
    <col min="1079" max="1079" width="11.453125" bestFit="1" customWidth="1"/>
    <col min="1080" max="1080" width="9.26953125" bestFit="1" customWidth="1"/>
    <col min="1081" max="1082" width="9.90625" bestFit="1" customWidth="1"/>
    <col min="1083" max="1083" width="12.1796875" bestFit="1" customWidth="1"/>
    <col min="1084" max="1084" width="9.90625" bestFit="1" customWidth="1"/>
    <col min="1085" max="1085" width="8.90625" bestFit="1" customWidth="1"/>
    <col min="1086" max="1086" width="11.90625" bestFit="1" customWidth="1"/>
    <col min="1087" max="1087" width="8.90625" bestFit="1" customWidth="1"/>
    <col min="1088" max="1088" width="10.90625" bestFit="1" customWidth="1"/>
    <col min="1089" max="1089" width="8.6328125" bestFit="1" customWidth="1"/>
    <col min="1090" max="1090" width="11.54296875" bestFit="1" customWidth="1"/>
    <col min="1091" max="1091" width="9.08984375" bestFit="1" customWidth="1"/>
    <col min="1092" max="1092" width="12" bestFit="1" customWidth="1"/>
    <col min="1093" max="1093" width="10.6328125" bestFit="1" customWidth="1"/>
    <col min="1094" max="1094" width="9.90625" bestFit="1" customWidth="1"/>
    <col min="1095" max="1095" width="8.90625" bestFit="1" customWidth="1"/>
    <col min="1096" max="1096" width="13.6328125" bestFit="1" customWidth="1"/>
    <col min="1097" max="1097" width="9.90625" bestFit="1" customWidth="1"/>
    <col min="1098" max="1098" width="12.08984375" bestFit="1" customWidth="1"/>
    <col min="1099" max="1099" width="7.90625" bestFit="1" customWidth="1"/>
    <col min="1100" max="1100" width="8.54296875" bestFit="1" customWidth="1"/>
    <col min="1101" max="1101" width="9.90625" bestFit="1" customWidth="1"/>
    <col min="1102" max="1102" width="11.7265625" bestFit="1" customWidth="1"/>
    <col min="1103" max="1103" width="11.6328125" bestFit="1" customWidth="1"/>
    <col min="1104" max="1104" width="8.90625" bestFit="1" customWidth="1"/>
    <col min="1105" max="1105" width="14.6328125" bestFit="1" customWidth="1"/>
    <col min="1106" max="1106" width="14" bestFit="1" customWidth="1"/>
    <col min="1107" max="1107" width="17.08984375" bestFit="1" customWidth="1"/>
    <col min="1108" max="1108" width="9.7265625" bestFit="1" customWidth="1"/>
    <col min="1109" max="1109" width="8.90625" bestFit="1" customWidth="1"/>
    <col min="1110" max="1110" width="12.6328125" bestFit="1" customWidth="1"/>
    <col min="1111" max="1111" width="9.90625" bestFit="1" customWidth="1"/>
    <col min="1112" max="1112" width="9.453125" bestFit="1" customWidth="1"/>
    <col min="1113" max="1113" width="7.90625" bestFit="1" customWidth="1"/>
    <col min="1114" max="1114" width="9.90625" bestFit="1" customWidth="1"/>
    <col min="1115" max="1115" width="10.54296875" bestFit="1" customWidth="1"/>
    <col min="1116" max="1116" width="10.1796875" bestFit="1" customWidth="1"/>
    <col min="1117" max="1118" width="9.90625" bestFit="1" customWidth="1"/>
    <col min="1119" max="1119" width="8.90625" bestFit="1" customWidth="1"/>
    <col min="1120" max="1120" width="13.1796875" bestFit="1" customWidth="1"/>
    <col min="1121" max="1121" width="9.90625" bestFit="1" customWidth="1"/>
    <col min="1122" max="1122" width="10.81640625" bestFit="1" customWidth="1"/>
    <col min="1123" max="1123" width="10" bestFit="1" customWidth="1"/>
    <col min="1124" max="1124" width="13" bestFit="1" customWidth="1"/>
    <col min="1125" max="1125" width="11.36328125" bestFit="1" customWidth="1"/>
    <col min="1126" max="1126" width="14.36328125" bestFit="1" customWidth="1"/>
    <col min="1127" max="1127" width="12.81640625" bestFit="1" customWidth="1"/>
    <col min="1128" max="1128" width="9.90625" bestFit="1" customWidth="1"/>
    <col min="1129" max="1129" width="15.81640625" bestFit="1" customWidth="1"/>
    <col min="1130" max="1130" width="8.90625" bestFit="1" customWidth="1"/>
    <col min="1131" max="1131" width="9.54296875" bestFit="1" customWidth="1"/>
    <col min="1132" max="1132" width="14.90625" bestFit="1" customWidth="1"/>
    <col min="1133" max="1133" width="17.90625" bestFit="1" customWidth="1"/>
    <col min="1134" max="1134" width="9.1796875" bestFit="1" customWidth="1"/>
    <col min="1135" max="1135" width="12.08984375" bestFit="1" customWidth="1"/>
    <col min="1136" max="1136" width="12.6328125" bestFit="1" customWidth="1"/>
    <col min="1137" max="1137" width="9.90625" bestFit="1" customWidth="1"/>
    <col min="1138" max="1138" width="15.6328125" bestFit="1" customWidth="1"/>
    <col min="1139" max="1139" width="8.90625" bestFit="1" customWidth="1"/>
    <col min="1140" max="1140" width="10.453125" bestFit="1" customWidth="1"/>
    <col min="1141" max="1141" width="8.90625" bestFit="1" customWidth="1"/>
    <col min="1142" max="1142" width="11.08984375" bestFit="1" customWidth="1"/>
    <col min="1143" max="1143" width="14.453125" bestFit="1" customWidth="1"/>
    <col min="1144" max="1144" width="17.54296875" bestFit="1" customWidth="1"/>
    <col min="1145" max="1145" width="15.54296875" bestFit="1" customWidth="1"/>
    <col min="1146" max="1147" width="9.90625" bestFit="1" customWidth="1"/>
    <col min="1148" max="1148" width="18.54296875" bestFit="1" customWidth="1"/>
    <col min="1149" max="1149" width="10.81640625" bestFit="1" customWidth="1"/>
    <col min="1150" max="1150" width="8.90625" bestFit="1" customWidth="1"/>
    <col min="1151" max="1152" width="13.81640625" bestFit="1" customWidth="1"/>
    <col min="1153" max="1153" width="16.81640625" bestFit="1" customWidth="1"/>
    <col min="1154" max="1154" width="12.54296875" bestFit="1" customWidth="1"/>
    <col min="1155" max="1155" width="15.54296875" bestFit="1" customWidth="1"/>
    <col min="1156" max="1156" width="11.6328125" bestFit="1" customWidth="1"/>
    <col min="1157" max="1157" width="9.90625" bestFit="1" customWidth="1"/>
    <col min="1158" max="1158" width="14.6328125" bestFit="1" customWidth="1"/>
    <col min="1159" max="1159" width="11.36328125" bestFit="1" customWidth="1"/>
    <col min="1160" max="1160" width="9.90625" bestFit="1" customWidth="1"/>
    <col min="1161" max="1161" width="14.36328125" bestFit="1" customWidth="1"/>
    <col min="1162" max="1162" width="12.08984375" bestFit="1" customWidth="1"/>
    <col min="1163" max="1163" width="15.08984375" bestFit="1" customWidth="1"/>
    <col min="1164" max="1164" width="11.54296875" bestFit="1" customWidth="1"/>
    <col min="1165" max="1165" width="9.90625" bestFit="1" customWidth="1"/>
    <col min="1166" max="1166" width="14.54296875" bestFit="1" customWidth="1"/>
    <col min="1167" max="1167" width="9.90625" bestFit="1" customWidth="1"/>
    <col min="1168" max="1168" width="12.6328125" bestFit="1" customWidth="1"/>
    <col min="1169" max="1169" width="11.81640625" bestFit="1" customWidth="1"/>
    <col min="1170" max="1170" width="14.81640625" bestFit="1" customWidth="1"/>
    <col min="1171" max="1171" width="9.90625" bestFit="1" customWidth="1"/>
    <col min="1172" max="1172" width="12.90625" bestFit="1" customWidth="1"/>
    <col min="1173" max="1173" width="9.90625" bestFit="1" customWidth="1"/>
    <col min="1174" max="1174" width="9.54296875" bestFit="1" customWidth="1"/>
    <col min="1175" max="1175" width="9.90625" bestFit="1" customWidth="1"/>
    <col min="1176" max="1176" width="11.54296875" bestFit="1" customWidth="1"/>
    <col min="1177" max="1177" width="9.90625" bestFit="1" customWidth="1"/>
    <col min="1178" max="1178" width="12.54296875" bestFit="1" customWidth="1"/>
    <col min="1179" max="1179" width="10.26953125" bestFit="1" customWidth="1"/>
    <col min="1180" max="1180" width="13.26953125" bestFit="1" customWidth="1"/>
    <col min="1181" max="1181" width="7.90625" bestFit="1" customWidth="1"/>
    <col min="1182" max="1182" width="9.81640625" bestFit="1" customWidth="1"/>
    <col min="1183" max="1183" width="10.7265625" bestFit="1" customWidth="1"/>
    <col min="1184" max="1184" width="13.7265625" bestFit="1" customWidth="1"/>
    <col min="1185" max="1185" width="10.26953125" bestFit="1" customWidth="1"/>
    <col min="1186" max="1186" width="9.90625" bestFit="1" customWidth="1"/>
    <col min="1187" max="1187" width="13.26953125" bestFit="1" customWidth="1"/>
    <col min="1188" max="1188" width="10.26953125" bestFit="1" customWidth="1"/>
    <col min="1189" max="1189" width="9.90625" bestFit="1" customWidth="1"/>
    <col min="1190" max="1190" width="13.26953125" bestFit="1" customWidth="1"/>
    <col min="1191" max="1191" width="9.90625" bestFit="1" customWidth="1"/>
    <col min="1192" max="1192" width="10.54296875" bestFit="1" customWidth="1"/>
    <col min="1193" max="1193" width="9.90625" bestFit="1" customWidth="1"/>
    <col min="1194" max="1194" width="8.90625" bestFit="1" customWidth="1"/>
    <col min="1195" max="1195" width="11.08984375" bestFit="1" customWidth="1"/>
    <col min="1196" max="1196" width="8.90625" bestFit="1" customWidth="1"/>
    <col min="1197" max="1197" width="11" bestFit="1" customWidth="1"/>
    <col min="1198" max="1198" width="10" bestFit="1" customWidth="1"/>
    <col min="1199" max="1200" width="9.90625" bestFit="1" customWidth="1"/>
    <col min="1201" max="1201" width="13" bestFit="1" customWidth="1"/>
    <col min="1202" max="1202" width="10.08984375" bestFit="1" customWidth="1"/>
    <col min="1203" max="1203" width="8.90625" bestFit="1" customWidth="1"/>
    <col min="1204" max="1204" width="13.08984375" bestFit="1" customWidth="1"/>
    <col min="1205" max="1205" width="9.90625" bestFit="1" customWidth="1"/>
    <col min="1206" max="1206" width="10.36328125" bestFit="1" customWidth="1"/>
    <col min="1207" max="1207" width="8.90625" bestFit="1" customWidth="1"/>
    <col min="1208" max="1208" width="10.81640625" bestFit="1" customWidth="1"/>
    <col min="1209" max="1209" width="9.08984375" bestFit="1" customWidth="1"/>
    <col min="1210" max="1210" width="9.90625" bestFit="1" customWidth="1"/>
    <col min="1211" max="1211" width="12" bestFit="1" customWidth="1"/>
    <col min="1212" max="1212" width="10.54296875" bestFit="1" customWidth="1"/>
    <col min="1213" max="1213" width="8.90625" bestFit="1" customWidth="1"/>
    <col min="1214" max="1214" width="13.54296875" bestFit="1" customWidth="1"/>
    <col min="1215" max="1215" width="14.1796875" bestFit="1" customWidth="1"/>
    <col min="1216" max="1216" width="17.26953125" bestFit="1" customWidth="1"/>
    <col min="1217" max="1217" width="13" bestFit="1" customWidth="1"/>
    <col min="1218" max="1218" width="16" bestFit="1" customWidth="1"/>
    <col min="1219" max="1219" width="9.81640625" bestFit="1" customWidth="1"/>
    <col min="1220" max="1220" width="12.7265625" bestFit="1" customWidth="1"/>
    <col min="1221" max="1221" width="10.36328125" bestFit="1" customWidth="1"/>
    <col min="1222" max="1222" width="13.36328125" bestFit="1" customWidth="1"/>
    <col min="1223" max="1223" width="19" bestFit="1" customWidth="1"/>
    <col min="1224" max="1224" width="22" bestFit="1" customWidth="1"/>
    <col min="1225" max="1225" width="11" bestFit="1" customWidth="1"/>
    <col min="1226" max="1226" width="8.90625" bestFit="1" customWidth="1"/>
    <col min="1227" max="1227" width="14" bestFit="1" customWidth="1"/>
    <col min="1228" max="1228" width="13.1796875" bestFit="1" customWidth="1"/>
    <col min="1229" max="1229" width="16.1796875" bestFit="1" customWidth="1"/>
    <col min="1230" max="1230" width="9.54296875" bestFit="1" customWidth="1"/>
    <col min="1231" max="1231" width="8.90625" bestFit="1" customWidth="1"/>
    <col min="1232" max="1232" width="12.453125" bestFit="1" customWidth="1"/>
    <col min="1233" max="1233" width="14.1796875" bestFit="1" customWidth="1"/>
    <col min="1234" max="1234" width="17.26953125" bestFit="1" customWidth="1"/>
    <col min="1235" max="1235" width="10.90625" bestFit="1" customWidth="1"/>
    <col min="1236" max="1236" width="13.90625" bestFit="1" customWidth="1"/>
    <col min="1237" max="1237" width="11" bestFit="1" customWidth="1"/>
    <col min="1238" max="1238" width="14" bestFit="1" customWidth="1"/>
    <col min="1239" max="1239" width="7.90625" bestFit="1" customWidth="1"/>
    <col min="1240" max="1242" width="9.90625" bestFit="1" customWidth="1"/>
    <col min="1243" max="1243" width="8" bestFit="1" customWidth="1"/>
    <col min="1244" max="1244" width="9.90625" bestFit="1" customWidth="1"/>
    <col min="1245" max="1245" width="10.90625" bestFit="1" customWidth="1"/>
    <col min="1246" max="1246" width="8.90625" bestFit="1" customWidth="1"/>
    <col min="1247" max="1247" width="11.81640625" bestFit="1" customWidth="1"/>
    <col min="1248" max="1248" width="10.36328125" bestFit="1" customWidth="1"/>
    <col min="1249" max="1249" width="13.36328125" bestFit="1" customWidth="1"/>
    <col min="1250" max="1251" width="9.90625" bestFit="1" customWidth="1"/>
    <col min="1252" max="1252" width="12" bestFit="1" customWidth="1"/>
    <col min="1253" max="1253" width="10.81640625" bestFit="1" customWidth="1"/>
    <col min="1254" max="1254" width="13.81640625" bestFit="1" customWidth="1"/>
    <col min="1255" max="1255" width="10.1796875" bestFit="1" customWidth="1"/>
    <col min="1256" max="1256" width="13.1796875" bestFit="1" customWidth="1"/>
    <col min="1257" max="1257" width="10.6328125" bestFit="1" customWidth="1"/>
    <col min="1258" max="1258" width="13.6328125" bestFit="1" customWidth="1"/>
    <col min="1259" max="1260" width="9.90625" bestFit="1" customWidth="1"/>
    <col min="1261" max="1261" width="8.90625" bestFit="1" customWidth="1"/>
    <col min="1262" max="1262" width="11.36328125" bestFit="1" customWidth="1"/>
    <col min="1263" max="1263" width="9" bestFit="1" customWidth="1"/>
    <col min="1264" max="1265" width="9.90625" bestFit="1" customWidth="1"/>
    <col min="1266" max="1266" width="8.90625" bestFit="1" customWidth="1"/>
    <col min="1267" max="1267" width="11.90625" bestFit="1" customWidth="1"/>
    <col min="1268" max="1269" width="9.90625" bestFit="1" customWidth="1"/>
    <col min="1270" max="1270" width="13.90625" bestFit="1" customWidth="1"/>
    <col min="1271" max="1271" width="8.90625" bestFit="1" customWidth="1"/>
    <col min="1272" max="1272" width="17" bestFit="1" customWidth="1"/>
    <col min="1273" max="1273" width="8.1796875" bestFit="1" customWidth="1"/>
    <col min="1274" max="1274" width="9.90625" bestFit="1" customWidth="1"/>
    <col min="1275" max="1275" width="11.08984375" bestFit="1" customWidth="1"/>
    <col min="1276" max="1276" width="12.6328125" bestFit="1" customWidth="1"/>
    <col min="1277" max="1277" width="15.6328125" bestFit="1" customWidth="1"/>
    <col min="1278" max="1278" width="8.90625" bestFit="1" customWidth="1"/>
    <col min="1279" max="1279" width="9.7265625" bestFit="1" customWidth="1"/>
    <col min="1280" max="1280" width="9.1796875" bestFit="1" customWidth="1"/>
    <col min="1281" max="1281" width="12.08984375" bestFit="1" customWidth="1"/>
    <col min="1282" max="1282" width="9.90625" bestFit="1" customWidth="1"/>
    <col min="1283" max="1283" width="10.90625" bestFit="1" customWidth="1"/>
    <col min="1284" max="1284" width="10.54296875" bestFit="1" customWidth="1"/>
    <col min="1285" max="1285" width="13.54296875" bestFit="1" customWidth="1"/>
    <col min="1286" max="1286" width="8.90625" bestFit="1" customWidth="1"/>
    <col min="1287" max="1287" width="11.81640625" bestFit="1" customWidth="1"/>
    <col min="1288" max="1288" width="9.90625" bestFit="1" customWidth="1"/>
    <col min="1289" max="1289" width="12.26953125" bestFit="1" customWidth="1"/>
    <col min="1290" max="1290" width="11.08984375" bestFit="1" customWidth="1"/>
    <col min="1291" max="1291" width="14.08984375" bestFit="1" customWidth="1"/>
    <col min="1292" max="1292" width="8.36328125" bestFit="1" customWidth="1"/>
    <col min="1293" max="1293" width="11.26953125" bestFit="1" customWidth="1"/>
    <col min="1294" max="1294" width="12.453125" bestFit="1" customWidth="1"/>
    <col min="1295" max="1295" width="15.453125" bestFit="1" customWidth="1"/>
    <col min="1296" max="1296" width="9.26953125" bestFit="1" customWidth="1"/>
    <col min="1297" max="1297" width="12.1796875" bestFit="1" customWidth="1"/>
    <col min="1298" max="1298" width="10.54296875" bestFit="1" customWidth="1"/>
    <col min="1299" max="1299" width="13.54296875" bestFit="1" customWidth="1"/>
    <col min="1300" max="1300" width="11.81640625" bestFit="1" customWidth="1"/>
    <col min="1301" max="1301" width="14.81640625" bestFit="1" customWidth="1"/>
    <col min="1302" max="1302" width="9.90625" bestFit="1" customWidth="1"/>
    <col min="1303" max="1303" width="11.26953125" bestFit="1" customWidth="1"/>
    <col min="1304" max="1304" width="10.81640625" bestFit="1" customWidth="1"/>
    <col min="1305" max="1305" width="13.81640625" bestFit="1" customWidth="1"/>
    <col min="1306" max="1306" width="7.90625" bestFit="1" customWidth="1"/>
    <col min="1307" max="1307" width="9.90625" bestFit="1" customWidth="1"/>
    <col min="1308" max="1308" width="10.453125" bestFit="1" customWidth="1"/>
    <col min="1309" max="1309" width="9" bestFit="1" customWidth="1"/>
    <col min="1310" max="1310" width="11.90625" bestFit="1" customWidth="1"/>
    <col min="1311" max="1311" width="8.90625" bestFit="1" customWidth="1"/>
    <col min="1312" max="1312" width="11.1796875" bestFit="1" customWidth="1"/>
    <col min="1313" max="1313" width="7.90625" bestFit="1" customWidth="1"/>
    <col min="1314" max="1314" width="10.81640625" bestFit="1" customWidth="1"/>
    <col min="1315" max="1315" width="8.26953125" bestFit="1" customWidth="1"/>
    <col min="1316" max="1316" width="9.90625" bestFit="1" customWidth="1"/>
    <col min="1317" max="1317" width="11.1796875" bestFit="1" customWidth="1"/>
    <col min="1318" max="1318" width="12.36328125" bestFit="1" customWidth="1"/>
    <col min="1319" max="1319" width="15.36328125" bestFit="1" customWidth="1"/>
    <col min="1320" max="1320" width="8.90625" bestFit="1" customWidth="1"/>
    <col min="1321" max="1321" width="11.81640625" bestFit="1" customWidth="1"/>
    <col min="1322" max="1322" width="7.90625" bestFit="1" customWidth="1"/>
    <col min="1323" max="1323" width="8.90625" bestFit="1" customWidth="1"/>
    <col min="1324" max="1324" width="10.54296875" bestFit="1" customWidth="1"/>
    <col min="1325" max="1325" width="20" bestFit="1" customWidth="1"/>
    <col min="1326" max="1326" width="23" bestFit="1" customWidth="1"/>
    <col min="1327" max="1327" width="10.6328125" bestFit="1" customWidth="1"/>
    <col min="1328" max="1328" width="13.6328125" bestFit="1" customWidth="1"/>
    <col min="1329" max="1329" width="9.90625" bestFit="1" customWidth="1"/>
    <col min="1330" max="1330" width="12.36328125" bestFit="1" customWidth="1"/>
    <col min="1331" max="1331" width="10.7265625" bestFit="1" customWidth="1"/>
    <col min="1332" max="1332" width="13.7265625" bestFit="1" customWidth="1"/>
    <col min="1333" max="1333" width="9.08984375" bestFit="1" customWidth="1"/>
    <col min="1334" max="1334" width="12" bestFit="1" customWidth="1"/>
    <col min="1335" max="1335" width="7.90625" bestFit="1" customWidth="1"/>
    <col min="1336" max="1336" width="9.1796875" bestFit="1" customWidth="1"/>
    <col min="1337" max="1337" width="19.1796875" bestFit="1" customWidth="1"/>
    <col min="1338" max="1338" width="22.1796875" bestFit="1" customWidth="1"/>
    <col min="1339" max="1339" width="12.54296875" bestFit="1" customWidth="1"/>
    <col min="1340" max="1340" width="15.54296875" bestFit="1" customWidth="1"/>
    <col min="1341" max="1341" width="7.90625" bestFit="1" customWidth="1"/>
    <col min="1342" max="1342" width="10.36328125" bestFit="1" customWidth="1"/>
    <col min="1343" max="1343" width="8.90625" bestFit="1" customWidth="1"/>
    <col min="1344" max="1344" width="11" bestFit="1" customWidth="1"/>
    <col min="1345" max="1345" width="12.54296875" bestFit="1" customWidth="1"/>
    <col min="1346" max="1346" width="15.54296875" bestFit="1" customWidth="1"/>
    <col min="1347" max="1347" width="9" bestFit="1" customWidth="1"/>
    <col min="1348" max="1348" width="11.90625" bestFit="1" customWidth="1"/>
    <col min="1349" max="1349" width="9.90625" bestFit="1" customWidth="1"/>
    <col min="1350" max="1350" width="12.90625" bestFit="1" customWidth="1"/>
    <col min="1351" max="1351" width="12.7265625" bestFit="1" customWidth="1"/>
    <col min="1352" max="1354" width="9.90625" bestFit="1" customWidth="1"/>
    <col min="1355" max="1355" width="8.90625" bestFit="1" customWidth="1"/>
    <col min="1356" max="1356" width="15.7265625" bestFit="1" customWidth="1"/>
    <col min="1357" max="1357" width="9.90625" bestFit="1" customWidth="1"/>
    <col min="1358" max="1358" width="12.453125" bestFit="1" customWidth="1"/>
    <col min="1359" max="1359" width="11.453125" bestFit="1" customWidth="1"/>
    <col min="1360" max="1360" width="8.90625" bestFit="1" customWidth="1"/>
    <col min="1361" max="1361" width="14.453125" bestFit="1" customWidth="1"/>
    <col min="1362" max="1362" width="8.453125" bestFit="1" customWidth="1"/>
    <col min="1363" max="1364" width="9.90625" bestFit="1" customWidth="1"/>
    <col min="1365" max="1365" width="11.36328125" bestFit="1" customWidth="1"/>
    <col min="1366" max="1366" width="9.90625" bestFit="1" customWidth="1"/>
    <col min="1367" max="1367" width="10.08984375" bestFit="1" customWidth="1"/>
    <col min="1368" max="1368" width="13.1796875" bestFit="1" customWidth="1"/>
    <col min="1369" max="1369" width="16.1796875" bestFit="1" customWidth="1"/>
    <col min="1370" max="1370" width="15.1796875" bestFit="1" customWidth="1"/>
    <col min="1371" max="1371" width="8.90625" bestFit="1" customWidth="1"/>
    <col min="1372" max="1372" width="18.1796875" bestFit="1" customWidth="1"/>
    <col min="1373" max="1373" width="9.08984375" bestFit="1" customWidth="1"/>
    <col min="1374" max="1374" width="12" bestFit="1" customWidth="1"/>
    <col min="1375" max="1375" width="9.7265625" bestFit="1" customWidth="1"/>
    <col min="1376" max="1376" width="12.6328125" bestFit="1" customWidth="1"/>
    <col min="1377" max="1377" width="13.54296875" bestFit="1" customWidth="1"/>
    <col min="1378" max="1378" width="16.54296875" bestFit="1" customWidth="1"/>
    <col min="1379" max="1379" width="8.90625" bestFit="1" customWidth="1"/>
    <col min="1380" max="1380" width="11.26953125" bestFit="1" customWidth="1"/>
    <col min="1381" max="1381" width="10.81640625" bestFit="1" customWidth="1"/>
    <col min="1382" max="1382" width="9.90625" bestFit="1" customWidth="1"/>
    <col min="1383" max="1383" width="8.90625" bestFit="1" customWidth="1"/>
    <col min="1384" max="1384" width="13.81640625" bestFit="1" customWidth="1"/>
    <col min="1385" max="1386" width="9.90625" bestFit="1" customWidth="1"/>
    <col min="1387" max="1387" width="10" bestFit="1" customWidth="1"/>
    <col min="1388" max="1388" width="12.1796875" bestFit="1" customWidth="1"/>
    <col min="1389" max="1389" width="9.90625" bestFit="1" customWidth="1"/>
    <col min="1390" max="1390" width="8.90625" bestFit="1" customWidth="1"/>
    <col min="1391" max="1391" width="15.1796875" bestFit="1" customWidth="1"/>
    <col min="1392" max="1392" width="12.453125" bestFit="1" customWidth="1"/>
    <col min="1393" max="1393" width="9.90625" bestFit="1" customWidth="1"/>
    <col min="1394" max="1394" width="15.453125" bestFit="1" customWidth="1"/>
    <col min="1395" max="1395" width="9.90625" bestFit="1" customWidth="1"/>
    <col min="1396" max="1396" width="8.90625" bestFit="1" customWidth="1"/>
    <col min="1397" max="1397" width="12.6328125" bestFit="1" customWidth="1"/>
    <col min="1398" max="1398" width="11.36328125" bestFit="1" customWidth="1"/>
    <col min="1399" max="1399" width="9.90625" bestFit="1" customWidth="1"/>
    <col min="1400" max="1400" width="14.36328125" bestFit="1" customWidth="1"/>
    <col min="1401" max="1401" width="8.36328125" bestFit="1" customWidth="1"/>
    <col min="1402" max="1402" width="9.90625" bestFit="1" customWidth="1"/>
    <col min="1403" max="1403" width="11.26953125" bestFit="1" customWidth="1"/>
    <col min="1404" max="1404" width="10.54296875" bestFit="1" customWidth="1"/>
    <col min="1405" max="1405" width="9.90625" bestFit="1" customWidth="1"/>
    <col min="1406" max="1406" width="13.54296875" bestFit="1" customWidth="1"/>
    <col min="1407" max="1407" width="8.1796875" bestFit="1" customWidth="1"/>
    <col min="1408" max="1408" width="11.08984375" bestFit="1" customWidth="1"/>
    <col min="1410" max="1410" width="9.90625" bestFit="1" customWidth="1"/>
    <col min="1411" max="1411" width="11.6328125" bestFit="1" customWidth="1"/>
    <col min="1413" max="1413" width="11.6328125" bestFit="1" customWidth="1"/>
    <col min="1414" max="1414" width="9.08984375" bestFit="1" customWidth="1"/>
    <col min="1415" max="1415" width="12" bestFit="1" customWidth="1"/>
    <col min="1416" max="1416" width="9.90625" bestFit="1" customWidth="1"/>
    <col min="1417" max="1417" width="10.54296875" bestFit="1" customWidth="1"/>
    <col min="1418" max="1418" width="12.81640625" bestFit="1" customWidth="1"/>
    <col min="1419" max="1419" width="15.81640625" bestFit="1" customWidth="1"/>
    <col min="1420" max="1421" width="9.90625" bestFit="1" customWidth="1"/>
    <col min="1422" max="1422" width="8.90625" bestFit="1" customWidth="1"/>
    <col min="1423" max="1423" width="9.36328125" bestFit="1" customWidth="1"/>
    <col min="1424" max="1424" width="20" bestFit="1" customWidth="1"/>
    <col min="1425" max="1425" width="23" bestFit="1" customWidth="1"/>
    <col min="1426" max="1426" width="10.7265625" bestFit="1" customWidth="1"/>
  </cols>
  <sheetData>
    <row r="2" spans="3:21" ht="15" thickBot="1" x14ac:dyDescent="0.4"/>
    <row r="3" spans="3:21" ht="14.5" customHeight="1" x14ac:dyDescent="0.35">
      <c r="C3" s="11" t="s">
        <v>11155</v>
      </c>
      <c r="D3" s="11"/>
      <c r="I3" s="12" t="s">
        <v>11156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</row>
    <row r="4" spans="3:21" ht="14.5" customHeight="1" thickBot="1" x14ac:dyDescent="0.4">
      <c r="C4" s="11"/>
      <c r="D4" s="11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3:21" ht="14.5" customHeight="1" x14ac:dyDescent="0.35">
      <c r="C5" s="6"/>
      <c r="D5" s="6"/>
    </row>
    <row r="6" spans="3:21" x14ac:dyDescent="0.35">
      <c r="I6" s="8" t="s">
        <v>11157</v>
      </c>
      <c r="Q6" s="8" t="s">
        <v>11158</v>
      </c>
    </row>
    <row r="7" spans="3:21" x14ac:dyDescent="0.35">
      <c r="C7" s="4" t="s">
        <v>11126</v>
      </c>
      <c r="D7" t="s">
        <v>11129</v>
      </c>
      <c r="E7" t="s">
        <v>11159</v>
      </c>
      <c r="I7" s="4" t="s">
        <v>11129</v>
      </c>
      <c r="J7" s="4" t="s">
        <v>11128</v>
      </c>
      <c r="Q7" s="4" t="s">
        <v>11129</v>
      </c>
      <c r="R7" s="4" t="s">
        <v>11128</v>
      </c>
    </row>
    <row r="8" spans="3:21" x14ac:dyDescent="0.35">
      <c r="C8" s="5" t="s">
        <v>8263</v>
      </c>
      <c r="D8">
        <v>131</v>
      </c>
      <c r="E8" s="9">
        <f>D8/SUM($D$8:$D$16)</f>
        <v>0.13100000000000001</v>
      </c>
      <c r="I8" s="4" t="s">
        <v>11126</v>
      </c>
      <c r="J8" t="s">
        <v>11132</v>
      </c>
      <c r="K8" t="s">
        <v>11133</v>
      </c>
      <c r="L8" t="s">
        <v>11134</v>
      </c>
      <c r="M8" t="s">
        <v>11135</v>
      </c>
      <c r="N8" t="s">
        <v>11127</v>
      </c>
      <c r="Q8" s="4" t="s">
        <v>11126</v>
      </c>
      <c r="R8" t="s">
        <v>11132</v>
      </c>
      <c r="S8" t="s">
        <v>11133</v>
      </c>
      <c r="T8" t="s">
        <v>11134</v>
      </c>
      <c r="U8" t="s">
        <v>11135</v>
      </c>
    </row>
    <row r="9" spans="3:21" x14ac:dyDescent="0.35">
      <c r="C9" s="5" t="s">
        <v>7646</v>
      </c>
      <c r="D9">
        <v>43</v>
      </c>
      <c r="E9" s="9">
        <f t="shared" ref="E9:E16" si="0">D9/SUM($D$8:$D$16)</f>
        <v>4.2999999999999997E-2</v>
      </c>
      <c r="I9" s="5" t="s">
        <v>8263</v>
      </c>
      <c r="J9">
        <v>27</v>
      </c>
      <c r="K9">
        <v>36</v>
      </c>
      <c r="L9">
        <v>42</v>
      </c>
      <c r="M9">
        <v>26</v>
      </c>
      <c r="N9">
        <v>131</v>
      </c>
      <c r="Q9" s="5" t="s">
        <v>8263</v>
      </c>
      <c r="R9" s="7">
        <v>0.20610687022900764</v>
      </c>
      <c r="S9" s="7">
        <v>0.27480916030534353</v>
      </c>
      <c r="T9" s="7">
        <v>0.32061068702290074</v>
      </c>
      <c r="U9" s="7">
        <v>0.19847328244274809</v>
      </c>
    </row>
    <row r="10" spans="3:21" x14ac:dyDescent="0.35">
      <c r="C10" s="5" t="s">
        <v>9591</v>
      </c>
      <c r="D10">
        <v>154</v>
      </c>
      <c r="E10" s="9">
        <f t="shared" si="0"/>
        <v>0.154</v>
      </c>
      <c r="I10" s="5" t="s">
        <v>7646</v>
      </c>
      <c r="J10">
        <v>8</v>
      </c>
      <c r="K10">
        <v>21</v>
      </c>
      <c r="L10">
        <v>8</v>
      </c>
      <c r="M10">
        <v>6</v>
      </c>
      <c r="N10">
        <v>43</v>
      </c>
      <c r="Q10" s="5" t="s">
        <v>7646</v>
      </c>
      <c r="R10" s="7">
        <v>0.18604651162790697</v>
      </c>
      <c r="S10" s="7">
        <v>0.48837209302325579</v>
      </c>
      <c r="T10" s="7">
        <v>0.18604651162790697</v>
      </c>
      <c r="U10" s="7">
        <v>0.13953488372093023</v>
      </c>
    </row>
    <row r="11" spans="3:21" x14ac:dyDescent="0.35">
      <c r="C11" s="5" t="s">
        <v>6471</v>
      </c>
      <c r="D11">
        <v>111</v>
      </c>
      <c r="E11" s="9">
        <f t="shared" si="0"/>
        <v>0.111</v>
      </c>
      <c r="I11" s="5" t="s">
        <v>9591</v>
      </c>
      <c r="J11">
        <v>45</v>
      </c>
      <c r="K11">
        <v>41</v>
      </c>
      <c r="L11">
        <v>29</v>
      </c>
      <c r="M11">
        <v>39</v>
      </c>
      <c r="N11">
        <v>154</v>
      </c>
      <c r="Q11" s="5" t="s">
        <v>9591</v>
      </c>
      <c r="R11" s="7">
        <v>0.29220779220779219</v>
      </c>
      <c r="S11" s="7">
        <v>0.26623376623376621</v>
      </c>
      <c r="T11" s="7">
        <v>0.18831168831168832</v>
      </c>
      <c r="U11" s="7">
        <v>0.25324675324675322</v>
      </c>
    </row>
    <row r="12" spans="3:21" x14ac:dyDescent="0.35">
      <c r="C12" s="5" t="s">
        <v>44</v>
      </c>
      <c r="D12">
        <v>39</v>
      </c>
      <c r="E12" s="9">
        <f t="shared" si="0"/>
        <v>3.9E-2</v>
      </c>
      <c r="I12" s="5" t="s">
        <v>6471</v>
      </c>
      <c r="J12">
        <v>19</v>
      </c>
      <c r="K12">
        <v>28</v>
      </c>
      <c r="L12">
        <v>31</v>
      </c>
      <c r="M12">
        <v>33</v>
      </c>
      <c r="N12">
        <v>111</v>
      </c>
      <c r="Q12" s="5" t="s">
        <v>6471</v>
      </c>
      <c r="R12" s="7">
        <v>0.17117117117117117</v>
      </c>
      <c r="S12" s="7">
        <v>0.25225225225225223</v>
      </c>
      <c r="T12" s="7">
        <v>0.27927927927927926</v>
      </c>
      <c r="U12" s="7">
        <v>0.29729729729729731</v>
      </c>
    </row>
    <row r="13" spans="3:21" x14ac:dyDescent="0.35">
      <c r="C13" s="5" t="s">
        <v>8081</v>
      </c>
      <c r="D13">
        <v>18</v>
      </c>
      <c r="E13" s="9">
        <f t="shared" si="0"/>
        <v>1.7999999999999999E-2</v>
      </c>
      <c r="I13" s="5" t="s">
        <v>44</v>
      </c>
      <c r="J13">
        <v>12</v>
      </c>
      <c r="K13">
        <v>9</v>
      </c>
      <c r="L13">
        <v>14</v>
      </c>
      <c r="M13">
        <v>4</v>
      </c>
      <c r="N13">
        <v>39</v>
      </c>
      <c r="Q13" s="5" t="s">
        <v>44</v>
      </c>
      <c r="R13" s="7">
        <v>0.30769230769230771</v>
      </c>
      <c r="S13" s="7">
        <v>0.23076923076923078</v>
      </c>
      <c r="T13" s="7">
        <v>0.35897435897435898</v>
      </c>
      <c r="U13" s="7">
        <v>0.10256410256410256</v>
      </c>
    </row>
    <row r="14" spans="3:21" x14ac:dyDescent="0.35">
      <c r="C14" s="5" t="s">
        <v>1528</v>
      </c>
      <c r="D14">
        <v>314</v>
      </c>
      <c r="E14" s="9">
        <f t="shared" si="0"/>
        <v>0.314</v>
      </c>
      <c r="I14" s="5" t="s">
        <v>8081</v>
      </c>
      <c r="J14">
        <v>3</v>
      </c>
      <c r="K14">
        <v>4</v>
      </c>
      <c r="L14">
        <v>5</v>
      </c>
      <c r="M14">
        <v>6</v>
      </c>
      <c r="N14">
        <v>18</v>
      </c>
      <c r="Q14" s="5" t="s">
        <v>8081</v>
      </c>
      <c r="R14" s="7">
        <v>0.16666666666666666</v>
      </c>
      <c r="S14" s="7">
        <v>0.22222222222222221</v>
      </c>
      <c r="T14" s="7">
        <v>0.27777777777777779</v>
      </c>
      <c r="U14" s="7">
        <v>0.33333333333333331</v>
      </c>
    </row>
    <row r="15" spans="3:21" x14ac:dyDescent="0.35">
      <c r="C15" s="5" t="s">
        <v>5164</v>
      </c>
      <c r="D15">
        <v>122</v>
      </c>
      <c r="E15" s="9">
        <f t="shared" si="0"/>
        <v>0.122</v>
      </c>
      <c r="I15" s="5" t="s">
        <v>1528</v>
      </c>
      <c r="J15">
        <v>75</v>
      </c>
      <c r="K15">
        <v>78</v>
      </c>
      <c r="L15">
        <v>81</v>
      </c>
      <c r="M15">
        <v>80</v>
      </c>
      <c r="N15">
        <v>314</v>
      </c>
      <c r="Q15" s="5" t="s">
        <v>1528</v>
      </c>
      <c r="R15" s="7">
        <v>0.23885350318471338</v>
      </c>
      <c r="S15" s="7">
        <v>0.24840764331210191</v>
      </c>
      <c r="T15" s="7">
        <v>0.25796178343949044</v>
      </c>
      <c r="U15" s="7">
        <v>0.25477707006369427</v>
      </c>
    </row>
    <row r="16" spans="3:21" x14ac:dyDescent="0.35">
      <c r="C16" s="5" t="s">
        <v>652</v>
      </c>
      <c r="D16">
        <v>68</v>
      </c>
      <c r="E16" s="9">
        <f t="shared" si="0"/>
        <v>6.8000000000000005E-2</v>
      </c>
      <c r="I16" s="5" t="s">
        <v>5164</v>
      </c>
      <c r="J16">
        <v>25</v>
      </c>
      <c r="K16">
        <v>26</v>
      </c>
      <c r="L16">
        <v>38</v>
      </c>
      <c r="M16">
        <v>33</v>
      </c>
      <c r="N16">
        <v>122</v>
      </c>
      <c r="Q16" s="5" t="s">
        <v>5164</v>
      </c>
      <c r="R16" s="7">
        <v>0.20491803278688525</v>
      </c>
      <c r="S16" s="7">
        <v>0.21311475409836064</v>
      </c>
      <c r="T16" s="7">
        <v>0.31147540983606559</v>
      </c>
      <c r="U16" s="7">
        <v>0.27049180327868855</v>
      </c>
    </row>
    <row r="17" spans="3:24" x14ac:dyDescent="0.35">
      <c r="C17" s="5" t="s">
        <v>11154</v>
      </c>
      <c r="I17" s="5" t="s">
        <v>652</v>
      </c>
      <c r="J17">
        <v>10</v>
      </c>
      <c r="K17">
        <v>20</v>
      </c>
      <c r="L17">
        <v>18</v>
      </c>
      <c r="M17">
        <v>20</v>
      </c>
      <c r="N17">
        <v>68</v>
      </c>
      <c r="Q17" s="5" t="s">
        <v>652</v>
      </c>
      <c r="R17" s="7">
        <v>0.14705882352941177</v>
      </c>
      <c r="S17" s="7">
        <v>0.29411764705882354</v>
      </c>
      <c r="T17" s="7">
        <v>0.26470588235294118</v>
      </c>
      <c r="U17" s="7">
        <v>0.29411764705882354</v>
      </c>
    </row>
    <row r="18" spans="3:24" x14ac:dyDescent="0.35">
      <c r="C18" s="5" t="s">
        <v>11127</v>
      </c>
      <c r="D18">
        <v>1000</v>
      </c>
      <c r="I18" s="5" t="s">
        <v>11127</v>
      </c>
      <c r="J18">
        <v>224</v>
      </c>
      <c r="K18">
        <v>263</v>
      </c>
      <c r="L18">
        <v>266</v>
      </c>
      <c r="M18">
        <v>247</v>
      </c>
      <c r="N18">
        <v>1000</v>
      </c>
    </row>
    <row r="19" spans="3:24" x14ac:dyDescent="0.35">
      <c r="C19" s="5"/>
      <c r="I19" s="5"/>
    </row>
    <row r="20" spans="3:24" x14ac:dyDescent="0.35">
      <c r="C20" s="11" t="s">
        <v>11166</v>
      </c>
      <c r="D20" s="11"/>
    </row>
    <row r="21" spans="3:24" ht="15" thickBot="1" x14ac:dyDescent="0.4">
      <c r="C21" s="11"/>
      <c r="D21" s="11"/>
    </row>
    <row r="22" spans="3:24" x14ac:dyDescent="0.35">
      <c r="I22" s="12" t="s">
        <v>11160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</row>
    <row r="23" spans="3:24" ht="15" thickBot="1" x14ac:dyDescent="0.4">
      <c r="C23" s="4" t="s">
        <v>11129</v>
      </c>
      <c r="D23" s="4" t="s">
        <v>11128</v>
      </c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</row>
    <row r="24" spans="3:24" x14ac:dyDescent="0.35">
      <c r="C24" s="4" t="s">
        <v>11126</v>
      </c>
      <c r="D24" t="s">
        <v>42</v>
      </c>
      <c r="E24" t="s">
        <v>67</v>
      </c>
      <c r="F24" t="s">
        <v>11167</v>
      </c>
      <c r="G24" t="s">
        <v>11168</v>
      </c>
    </row>
    <row r="25" spans="3:24" x14ac:dyDescent="0.35">
      <c r="C25" s="5" t="s">
        <v>8263</v>
      </c>
      <c r="D25">
        <v>67</v>
      </c>
      <c r="E25">
        <v>64</v>
      </c>
      <c r="F25" s="9">
        <f>D25/SUM($D$25:$D$33)</f>
        <v>0.13645621181262729</v>
      </c>
      <c r="G25" s="9">
        <f>E25/SUM($D$25:$D$33)</f>
        <v>0.13034623217922606</v>
      </c>
    </row>
    <row r="26" spans="3:24" x14ac:dyDescent="0.35">
      <c r="C26" s="5" t="s">
        <v>7646</v>
      </c>
      <c r="D26">
        <v>22</v>
      </c>
      <c r="E26">
        <v>21</v>
      </c>
      <c r="F26" s="9">
        <f t="shared" ref="F26:G33" si="1">D26/SUM($D$25:$D$33)</f>
        <v>4.4806517311608958E-2</v>
      </c>
      <c r="G26" s="9">
        <f t="shared" si="1"/>
        <v>4.2769857433808553E-2</v>
      </c>
      <c r="I26" s="8" t="s">
        <v>11157</v>
      </c>
      <c r="R26" s="8" t="s">
        <v>11157</v>
      </c>
    </row>
    <row r="27" spans="3:24" x14ac:dyDescent="0.35">
      <c r="C27" s="5" t="s">
        <v>9591</v>
      </c>
      <c r="D27">
        <v>78</v>
      </c>
      <c r="E27">
        <v>76</v>
      </c>
      <c r="F27" s="9">
        <f t="shared" si="1"/>
        <v>0.15885947046843177</v>
      </c>
      <c r="G27" s="9">
        <f t="shared" si="1"/>
        <v>0.15478615071283094</v>
      </c>
      <c r="I27" s="4" t="s">
        <v>11129</v>
      </c>
      <c r="J27" s="4" t="s">
        <v>11128</v>
      </c>
      <c r="R27" s="4" t="s">
        <v>11129</v>
      </c>
      <c r="S27" s="4" t="s">
        <v>11128</v>
      </c>
    </row>
    <row r="28" spans="3:24" x14ac:dyDescent="0.35">
      <c r="C28" s="5" t="s">
        <v>6471</v>
      </c>
      <c r="D28">
        <v>63</v>
      </c>
      <c r="E28">
        <v>48</v>
      </c>
      <c r="F28" s="9">
        <f t="shared" si="1"/>
        <v>0.12830957230142567</v>
      </c>
      <c r="G28" s="9">
        <f t="shared" si="1"/>
        <v>9.775967413441955E-2</v>
      </c>
      <c r="I28" s="4" t="s">
        <v>11126</v>
      </c>
      <c r="J28" t="s">
        <v>11161</v>
      </c>
      <c r="K28" t="s">
        <v>11162</v>
      </c>
      <c r="L28" t="s">
        <v>11163</v>
      </c>
      <c r="M28" t="s">
        <v>11132</v>
      </c>
      <c r="N28" t="s">
        <v>11133</v>
      </c>
      <c r="O28" t="s">
        <v>11164</v>
      </c>
      <c r="P28" t="s">
        <v>11127</v>
      </c>
      <c r="R28" s="4" t="s">
        <v>11126</v>
      </c>
      <c r="S28" t="s">
        <v>11161</v>
      </c>
      <c r="T28" t="s">
        <v>11162</v>
      </c>
      <c r="U28" t="s">
        <v>11163</v>
      </c>
      <c r="V28" t="s">
        <v>11132</v>
      </c>
      <c r="W28" t="s">
        <v>11133</v>
      </c>
      <c r="X28" t="s">
        <v>11164</v>
      </c>
    </row>
    <row r="29" spans="3:24" x14ac:dyDescent="0.35">
      <c r="C29" s="5" t="s">
        <v>44</v>
      </c>
      <c r="D29">
        <v>21</v>
      </c>
      <c r="E29">
        <v>18</v>
      </c>
      <c r="F29" s="9">
        <f t="shared" si="1"/>
        <v>4.2769857433808553E-2</v>
      </c>
      <c r="G29" s="9">
        <f t="shared" si="1"/>
        <v>3.6659877800407331E-2</v>
      </c>
      <c r="I29" s="5" t="s">
        <v>8263</v>
      </c>
      <c r="J29">
        <v>53</v>
      </c>
      <c r="K29">
        <v>16</v>
      </c>
      <c r="L29">
        <v>19</v>
      </c>
      <c r="M29">
        <v>12</v>
      </c>
      <c r="N29">
        <v>5</v>
      </c>
      <c r="O29">
        <v>26</v>
      </c>
      <c r="P29">
        <v>131</v>
      </c>
      <c r="R29" s="5" t="s">
        <v>8263</v>
      </c>
      <c r="S29" s="7">
        <v>0.40458015267175573</v>
      </c>
      <c r="T29" s="7">
        <v>0.12213740458015267</v>
      </c>
      <c r="U29" s="7">
        <v>0.14503816793893129</v>
      </c>
      <c r="V29" s="7">
        <v>9.1603053435114504E-2</v>
      </c>
      <c r="W29" s="7">
        <v>3.8167938931297711E-2</v>
      </c>
      <c r="X29" s="7">
        <v>0.19847328244274809</v>
      </c>
    </row>
    <row r="30" spans="3:24" x14ac:dyDescent="0.35">
      <c r="C30" s="5" t="s">
        <v>8081</v>
      </c>
      <c r="D30">
        <v>8</v>
      </c>
      <c r="E30">
        <v>10</v>
      </c>
      <c r="F30" s="9">
        <f t="shared" si="1"/>
        <v>1.6293279022403257E-2</v>
      </c>
      <c r="G30" s="9">
        <f t="shared" si="1"/>
        <v>2.0366598778004074E-2</v>
      </c>
      <c r="I30" s="5" t="s">
        <v>7646</v>
      </c>
      <c r="J30">
        <v>14</v>
      </c>
      <c r="K30">
        <v>6</v>
      </c>
      <c r="L30">
        <v>8</v>
      </c>
      <c r="M30">
        <v>1</v>
      </c>
      <c r="N30">
        <v>1</v>
      </c>
      <c r="O30">
        <v>13</v>
      </c>
      <c r="P30">
        <v>43</v>
      </c>
      <c r="R30" s="5" t="s">
        <v>7646</v>
      </c>
      <c r="S30" s="7">
        <v>0.32558139534883723</v>
      </c>
      <c r="T30" s="7">
        <v>0.13953488372093023</v>
      </c>
      <c r="U30" s="7">
        <v>0.18604651162790697</v>
      </c>
      <c r="V30" s="7">
        <v>2.3255813953488372E-2</v>
      </c>
      <c r="W30" s="7">
        <v>2.3255813953488372E-2</v>
      </c>
      <c r="X30" s="7">
        <v>0.30232558139534882</v>
      </c>
    </row>
    <row r="31" spans="3:24" x14ac:dyDescent="0.35">
      <c r="C31" s="5" t="s">
        <v>1528</v>
      </c>
      <c r="D31">
        <v>149</v>
      </c>
      <c r="E31">
        <v>165</v>
      </c>
      <c r="F31" s="9">
        <f t="shared" si="1"/>
        <v>0.30346232179226068</v>
      </c>
      <c r="G31" s="9">
        <f t="shared" si="1"/>
        <v>0.33604887983706722</v>
      </c>
      <c r="I31" s="5" t="s">
        <v>9591</v>
      </c>
      <c r="J31">
        <v>65</v>
      </c>
      <c r="K31">
        <v>24</v>
      </c>
      <c r="L31">
        <v>16</v>
      </c>
      <c r="M31">
        <v>12</v>
      </c>
      <c r="N31">
        <v>6</v>
      </c>
      <c r="O31">
        <v>31</v>
      </c>
      <c r="P31">
        <v>154</v>
      </c>
      <c r="R31" s="5" t="s">
        <v>9591</v>
      </c>
      <c r="S31" s="7">
        <v>0.42207792207792205</v>
      </c>
      <c r="T31" s="7">
        <v>0.15584415584415584</v>
      </c>
      <c r="U31" s="7">
        <v>0.1038961038961039</v>
      </c>
      <c r="V31" s="7">
        <v>7.792207792207792E-2</v>
      </c>
      <c r="W31" s="7">
        <v>3.896103896103896E-2</v>
      </c>
      <c r="X31" s="7">
        <v>0.20129870129870131</v>
      </c>
    </row>
    <row r="32" spans="3:24" x14ac:dyDescent="0.35">
      <c r="C32" s="5" t="s">
        <v>5164</v>
      </c>
      <c r="D32">
        <v>61</v>
      </c>
      <c r="E32">
        <v>61</v>
      </c>
      <c r="F32" s="9">
        <f t="shared" si="1"/>
        <v>0.12423625254582485</v>
      </c>
      <c r="G32" s="9">
        <f t="shared" si="1"/>
        <v>0.12423625254582485</v>
      </c>
      <c r="I32" s="5" t="s">
        <v>6471</v>
      </c>
      <c r="J32">
        <v>45</v>
      </c>
      <c r="K32">
        <v>16</v>
      </c>
      <c r="L32">
        <v>15</v>
      </c>
      <c r="M32">
        <v>11</v>
      </c>
      <c r="N32">
        <v>7</v>
      </c>
      <c r="O32">
        <v>17</v>
      </c>
      <c r="P32">
        <v>111</v>
      </c>
      <c r="R32" s="5" t="s">
        <v>6471</v>
      </c>
      <c r="S32" s="7">
        <v>0.40540540540540543</v>
      </c>
      <c r="T32" s="7">
        <v>0.14414414414414414</v>
      </c>
      <c r="U32" s="7">
        <v>0.13513513513513514</v>
      </c>
      <c r="V32" s="7">
        <v>9.90990990990991E-2</v>
      </c>
      <c r="W32" s="7">
        <v>6.3063063063063057E-2</v>
      </c>
      <c r="X32" s="7">
        <v>0.15315315315315314</v>
      </c>
    </row>
    <row r="33" spans="3:24" x14ac:dyDescent="0.35">
      <c r="C33" s="5" t="s">
        <v>652</v>
      </c>
      <c r="D33">
        <v>22</v>
      </c>
      <c r="E33">
        <v>46</v>
      </c>
      <c r="F33" s="9">
        <f t="shared" si="1"/>
        <v>4.4806517311608958E-2</v>
      </c>
      <c r="G33" s="9">
        <f t="shared" si="1"/>
        <v>9.368635437881874E-2</v>
      </c>
      <c r="I33" s="5" t="s">
        <v>44</v>
      </c>
      <c r="J33">
        <v>16</v>
      </c>
      <c r="K33">
        <v>7</v>
      </c>
      <c r="L33">
        <v>4</v>
      </c>
      <c r="M33">
        <v>4</v>
      </c>
      <c r="N33">
        <v>1</v>
      </c>
      <c r="O33">
        <v>7</v>
      </c>
      <c r="P33">
        <v>39</v>
      </c>
      <c r="R33" s="5" t="s">
        <v>44</v>
      </c>
      <c r="S33" s="7">
        <v>0.41025641025641024</v>
      </c>
      <c r="T33" s="7">
        <v>0.17948717948717949</v>
      </c>
      <c r="U33" s="7">
        <v>0.10256410256410256</v>
      </c>
      <c r="V33" s="7">
        <v>0.10256410256410256</v>
      </c>
      <c r="W33" s="7">
        <v>2.564102564102564E-2</v>
      </c>
      <c r="X33" s="7">
        <v>0.17948717948717949</v>
      </c>
    </row>
    <row r="34" spans="3:24" x14ac:dyDescent="0.35">
      <c r="I34" s="5" t="s">
        <v>8081</v>
      </c>
      <c r="J34">
        <v>5</v>
      </c>
      <c r="K34">
        <v>3</v>
      </c>
      <c r="L34">
        <v>2</v>
      </c>
      <c r="M34">
        <v>4</v>
      </c>
      <c r="N34">
        <v>1</v>
      </c>
      <c r="O34">
        <v>3</v>
      </c>
      <c r="P34">
        <v>18</v>
      </c>
      <c r="R34" s="5" t="s">
        <v>8081</v>
      </c>
      <c r="S34" s="7">
        <v>0.27777777777777779</v>
      </c>
      <c r="T34" s="7">
        <v>0.16666666666666666</v>
      </c>
      <c r="U34" s="7">
        <v>0.1111111111111111</v>
      </c>
      <c r="V34" s="7">
        <v>0.22222222222222221</v>
      </c>
      <c r="W34" s="7">
        <v>5.5555555555555552E-2</v>
      </c>
      <c r="X34" s="7">
        <v>0.16666666666666666</v>
      </c>
    </row>
    <row r="35" spans="3:24" x14ac:dyDescent="0.35">
      <c r="I35" s="5" t="s">
        <v>1528</v>
      </c>
      <c r="J35">
        <v>109</v>
      </c>
      <c r="K35">
        <v>48</v>
      </c>
      <c r="L35">
        <v>34</v>
      </c>
      <c r="M35">
        <v>33</v>
      </c>
      <c r="N35">
        <v>9</v>
      </c>
      <c r="O35">
        <v>81</v>
      </c>
      <c r="P35">
        <v>314</v>
      </c>
      <c r="R35" s="5" t="s">
        <v>1528</v>
      </c>
      <c r="S35" s="7">
        <v>0.34713375796178342</v>
      </c>
      <c r="T35" s="7">
        <v>0.15286624203821655</v>
      </c>
      <c r="U35" s="7">
        <v>0.10828025477707007</v>
      </c>
      <c r="V35" s="7">
        <v>0.10509554140127389</v>
      </c>
      <c r="W35" s="7">
        <v>2.8662420382165606E-2</v>
      </c>
      <c r="X35" s="7">
        <v>0.25796178343949044</v>
      </c>
    </row>
    <row r="36" spans="3:24" x14ac:dyDescent="0.35">
      <c r="I36" s="5" t="s">
        <v>5164</v>
      </c>
      <c r="J36">
        <v>38</v>
      </c>
      <c r="K36">
        <v>18</v>
      </c>
      <c r="L36">
        <v>18</v>
      </c>
      <c r="M36">
        <v>19</v>
      </c>
      <c r="N36">
        <v>3</v>
      </c>
      <c r="O36">
        <v>26</v>
      </c>
      <c r="P36">
        <v>122</v>
      </c>
      <c r="R36" s="5" t="s">
        <v>5164</v>
      </c>
      <c r="S36" s="7">
        <v>0.31147540983606559</v>
      </c>
      <c r="T36" s="7">
        <v>0.14754098360655737</v>
      </c>
      <c r="U36" s="7">
        <v>0.14754098360655737</v>
      </c>
      <c r="V36" s="7">
        <v>0.15573770491803279</v>
      </c>
      <c r="W36" s="7">
        <v>2.4590163934426229E-2</v>
      </c>
      <c r="X36" s="7">
        <v>0.21311475409836064</v>
      </c>
    </row>
    <row r="37" spans="3:24" x14ac:dyDescent="0.35">
      <c r="I37" s="5" t="s">
        <v>652</v>
      </c>
      <c r="J37">
        <v>21</v>
      </c>
      <c r="K37">
        <v>16</v>
      </c>
      <c r="L37">
        <v>10</v>
      </c>
      <c r="M37">
        <v>6</v>
      </c>
      <c r="N37">
        <v>2</v>
      </c>
      <c r="O37">
        <v>13</v>
      </c>
      <c r="P37">
        <v>68</v>
      </c>
      <c r="R37" s="5" t="s">
        <v>652</v>
      </c>
      <c r="S37" s="7">
        <v>0.30882352941176472</v>
      </c>
      <c r="T37" s="7">
        <v>0.23529411764705882</v>
      </c>
      <c r="U37" s="7">
        <v>0.14705882352941177</v>
      </c>
      <c r="V37" s="7">
        <v>8.8235294117647065E-2</v>
      </c>
      <c r="W37" s="7">
        <v>2.9411764705882353E-2</v>
      </c>
      <c r="X37" s="7">
        <v>0.19117647058823528</v>
      </c>
    </row>
    <row r="38" spans="3:24" x14ac:dyDescent="0.35">
      <c r="I38" s="5" t="s">
        <v>11127</v>
      </c>
      <c r="J38">
        <v>366</v>
      </c>
      <c r="K38">
        <v>154</v>
      </c>
      <c r="L38">
        <v>126</v>
      </c>
      <c r="M38">
        <v>102</v>
      </c>
      <c r="N38">
        <v>35</v>
      </c>
      <c r="O38">
        <v>217</v>
      </c>
      <c r="P38">
        <v>1000</v>
      </c>
    </row>
    <row r="39" spans="3:24" ht="15" thickBot="1" x14ac:dyDescent="0.4"/>
    <row r="40" spans="3:24" x14ac:dyDescent="0.35">
      <c r="I40" s="12" t="s">
        <v>11165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</row>
    <row r="41" spans="3:24" ht="15" thickBot="1" x14ac:dyDescent="0.4"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7"/>
    </row>
    <row r="44" spans="3:24" x14ac:dyDescent="0.35">
      <c r="I44" s="8" t="s">
        <v>11157</v>
      </c>
      <c r="P44" s="8" t="s">
        <v>11157</v>
      </c>
    </row>
    <row r="45" spans="3:24" x14ac:dyDescent="0.35">
      <c r="I45" s="4" t="s">
        <v>11129</v>
      </c>
      <c r="J45" s="4" t="s">
        <v>11128</v>
      </c>
      <c r="P45" s="4" t="s">
        <v>11129</v>
      </c>
      <c r="Q45" s="4" t="s">
        <v>11128</v>
      </c>
    </row>
    <row r="46" spans="3:24" x14ac:dyDescent="0.35">
      <c r="I46" s="4" t="s">
        <v>11126</v>
      </c>
      <c r="J46" t="s">
        <v>85</v>
      </c>
      <c r="K46" t="s">
        <v>237</v>
      </c>
      <c r="L46" t="s">
        <v>107</v>
      </c>
      <c r="M46" t="s">
        <v>60</v>
      </c>
      <c r="N46" t="s">
        <v>11127</v>
      </c>
      <c r="P46" s="4" t="s">
        <v>11126</v>
      </c>
      <c r="Q46" t="s">
        <v>85</v>
      </c>
      <c r="R46" t="s">
        <v>237</v>
      </c>
      <c r="S46" t="s">
        <v>107</v>
      </c>
      <c r="T46" t="s">
        <v>60</v>
      </c>
    </row>
    <row r="47" spans="3:24" x14ac:dyDescent="0.35">
      <c r="I47" s="5" t="s">
        <v>8263</v>
      </c>
      <c r="J47">
        <v>42</v>
      </c>
      <c r="K47">
        <v>18</v>
      </c>
      <c r="L47">
        <v>50</v>
      </c>
      <c r="M47">
        <v>21</v>
      </c>
      <c r="N47">
        <v>131</v>
      </c>
      <c r="P47" s="5" t="s">
        <v>8263</v>
      </c>
      <c r="Q47" s="7">
        <v>0.32061068702290074</v>
      </c>
      <c r="R47" s="7">
        <v>0.13740458015267176</v>
      </c>
      <c r="S47" s="7">
        <v>0.38167938931297712</v>
      </c>
      <c r="T47" s="7">
        <v>0.16030534351145037</v>
      </c>
    </row>
    <row r="48" spans="3:24" x14ac:dyDescent="0.35">
      <c r="I48" s="5" t="s">
        <v>7646</v>
      </c>
      <c r="J48">
        <v>15</v>
      </c>
      <c r="K48">
        <v>10</v>
      </c>
      <c r="L48">
        <v>11</v>
      </c>
      <c r="M48">
        <v>7</v>
      </c>
      <c r="N48">
        <v>43</v>
      </c>
      <c r="P48" s="5" t="s">
        <v>7646</v>
      </c>
      <c r="Q48" s="7">
        <v>0.34883720930232559</v>
      </c>
      <c r="R48" s="7">
        <v>0.23255813953488372</v>
      </c>
      <c r="S48" s="7">
        <v>0.2558139534883721</v>
      </c>
      <c r="T48" s="7">
        <v>0.16279069767441862</v>
      </c>
    </row>
    <row r="49" spans="9:20" x14ac:dyDescent="0.35">
      <c r="I49" s="5" t="s">
        <v>9591</v>
      </c>
      <c r="J49">
        <v>37</v>
      </c>
      <c r="K49">
        <v>25</v>
      </c>
      <c r="L49">
        <v>66</v>
      </c>
      <c r="M49">
        <v>26</v>
      </c>
      <c r="N49">
        <v>154</v>
      </c>
      <c r="P49" s="5" t="s">
        <v>9591</v>
      </c>
      <c r="Q49" s="7">
        <v>0.24025974025974026</v>
      </c>
      <c r="R49" s="7">
        <v>0.16233766233766234</v>
      </c>
      <c r="S49" s="7">
        <v>0.42857142857142855</v>
      </c>
      <c r="T49" s="7">
        <v>0.16883116883116883</v>
      </c>
    </row>
    <row r="50" spans="9:20" x14ac:dyDescent="0.35">
      <c r="I50" s="5" t="s">
        <v>6471</v>
      </c>
      <c r="J50">
        <v>27</v>
      </c>
      <c r="K50">
        <v>25</v>
      </c>
      <c r="L50">
        <v>39</v>
      </c>
      <c r="M50">
        <v>20</v>
      </c>
      <c r="N50">
        <v>111</v>
      </c>
      <c r="P50" s="5" t="s">
        <v>6471</v>
      </c>
      <c r="Q50" s="7">
        <v>0.24324324324324326</v>
      </c>
      <c r="R50" s="7">
        <v>0.22522522522522523</v>
      </c>
      <c r="S50" s="7">
        <v>0.35135135135135137</v>
      </c>
      <c r="T50" s="7">
        <v>0.18018018018018017</v>
      </c>
    </row>
    <row r="51" spans="9:20" x14ac:dyDescent="0.35">
      <c r="I51" s="5" t="s">
        <v>44</v>
      </c>
      <c r="J51">
        <v>8</v>
      </c>
      <c r="K51">
        <v>4</v>
      </c>
      <c r="L51">
        <v>14</v>
      </c>
      <c r="M51">
        <v>13</v>
      </c>
      <c r="N51">
        <v>39</v>
      </c>
      <c r="P51" s="5" t="s">
        <v>44</v>
      </c>
      <c r="Q51" s="7">
        <v>0.20512820512820512</v>
      </c>
      <c r="R51" s="7">
        <v>0.10256410256410256</v>
      </c>
      <c r="S51" s="7">
        <v>0.35897435897435898</v>
      </c>
      <c r="T51" s="7">
        <v>0.33333333333333331</v>
      </c>
    </row>
    <row r="52" spans="9:20" x14ac:dyDescent="0.35">
      <c r="I52" s="5" t="s">
        <v>8081</v>
      </c>
      <c r="J52">
        <v>6</v>
      </c>
      <c r="K52">
        <v>2</v>
      </c>
      <c r="L52">
        <v>6</v>
      </c>
      <c r="M52">
        <v>4</v>
      </c>
      <c r="N52">
        <v>18</v>
      </c>
      <c r="P52" s="5" t="s">
        <v>8081</v>
      </c>
      <c r="Q52" s="7">
        <v>0.33333333333333331</v>
      </c>
      <c r="R52" s="7">
        <v>0.1111111111111111</v>
      </c>
      <c r="S52" s="7">
        <v>0.33333333333333331</v>
      </c>
      <c r="T52" s="7">
        <v>0.22222222222222221</v>
      </c>
    </row>
    <row r="53" spans="9:20" x14ac:dyDescent="0.35">
      <c r="I53" s="5" t="s">
        <v>1528</v>
      </c>
      <c r="J53">
        <v>93</v>
      </c>
      <c r="K53">
        <v>62</v>
      </c>
      <c r="L53">
        <v>113</v>
      </c>
      <c r="M53">
        <v>46</v>
      </c>
      <c r="N53">
        <v>314</v>
      </c>
      <c r="P53" s="5" t="s">
        <v>1528</v>
      </c>
      <c r="Q53" s="7">
        <v>0.29617834394904458</v>
      </c>
      <c r="R53" s="7">
        <v>0.19745222929936307</v>
      </c>
      <c r="S53" s="7">
        <v>0.35987261146496813</v>
      </c>
      <c r="T53" s="7">
        <v>0.1464968152866242</v>
      </c>
    </row>
    <row r="54" spans="9:20" x14ac:dyDescent="0.35">
      <c r="I54" s="5" t="s">
        <v>5164</v>
      </c>
      <c r="J54">
        <v>38</v>
      </c>
      <c r="K54">
        <v>20</v>
      </c>
      <c r="L54">
        <v>45</v>
      </c>
      <c r="M54">
        <v>19</v>
      </c>
      <c r="N54">
        <v>122</v>
      </c>
      <c r="P54" s="5" t="s">
        <v>5164</v>
      </c>
      <c r="Q54" s="7">
        <v>0.31147540983606559</v>
      </c>
      <c r="R54" s="7">
        <v>0.16393442622950818</v>
      </c>
      <c r="S54" s="7">
        <v>0.36885245901639346</v>
      </c>
      <c r="T54" s="7">
        <v>0.15573770491803279</v>
      </c>
    </row>
    <row r="55" spans="9:20" x14ac:dyDescent="0.35">
      <c r="I55" s="5" t="s">
        <v>652</v>
      </c>
      <c r="J55">
        <v>19</v>
      </c>
      <c r="K55">
        <v>16</v>
      </c>
      <c r="L55">
        <v>27</v>
      </c>
      <c r="M55">
        <v>6</v>
      </c>
      <c r="N55">
        <v>68</v>
      </c>
      <c r="P55" s="5" t="s">
        <v>652</v>
      </c>
      <c r="Q55" s="7">
        <v>0.27941176470588236</v>
      </c>
      <c r="R55" s="7">
        <v>0.23529411764705882</v>
      </c>
      <c r="S55" s="7">
        <v>0.39705882352941174</v>
      </c>
      <c r="T55" s="7">
        <v>8.8235294117647065E-2</v>
      </c>
    </row>
    <row r="56" spans="9:20" x14ac:dyDescent="0.35">
      <c r="I56" s="5" t="s">
        <v>11127</v>
      </c>
      <c r="J56">
        <v>285</v>
      </c>
      <c r="K56">
        <v>182</v>
      </c>
      <c r="L56">
        <v>371</v>
      </c>
      <c r="M56">
        <v>162</v>
      </c>
      <c r="N56">
        <v>1000</v>
      </c>
    </row>
  </sheetData>
  <mergeCells count="5">
    <mergeCell ref="C3:D4"/>
    <mergeCell ref="I3:U4"/>
    <mergeCell ref="I22:U23"/>
    <mergeCell ref="I40:U41"/>
    <mergeCell ref="C20:D21"/>
  </mergeCells>
  <conditionalFormatting pivot="1" sqref="R9:U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0:U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1:U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2:U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3:U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4:U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5:U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6:U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7:U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29:X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0:X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1:X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2:X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3:X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4:X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6:X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5:X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7:X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47:T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48:T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49:T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0:T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1:T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2:T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3:T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4:T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5:T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FC4E-0303-4A37-88A5-36962A09F2A6}">
  <dimension ref="B2:AE22"/>
  <sheetViews>
    <sheetView showGridLines="0" topLeftCell="A7" workbookViewId="0">
      <selection activeCell="R27" sqref="R27"/>
    </sheetView>
  </sheetViews>
  <sheetFormatPr defaultRowHeight="14.5" x14ac:dyDescent="0.35"/>
  <cols>
    <col min="2" max="2" width="12.36328125" bestFit="1" customWidth="1"/>
    <col min="3" max="3" width="14.6328125" bestFit="1" customWidth="1"/>
    <col min="7" max="7" width="12.36328125" bestFit="1" customWidth="1"/>
    <col min="8" max="8" width="14.6328125" bestFit="1" customWidth="1"/>
    <col min="12" max="12" width="12.36328125" bestFit="1" customWidth="1"/>
    <col min="13" max="13" width="14.6328125" bestFit="1" customWidth="1"/>
    <col min="14" max="14" width="12.54296875" bestFit="1" customWidth="1"/>
    <col min="17" max="17" width="13.1796875" bestFit="1" customWidth="1"/>
    <col min="18" max="18" width="14.6328125" bestFit="1" customWidth="1"/>
    <col min="19" max="19" width="12.54296875" bestFit="1" customWidth="1"/>
    <col min="23" max="23" width="12.36328125" bestFit="1" customWidth="1"/>
    <col min="24" max="24" width="14.6328125" bestFit="1" customWidth="1"/>
    <col min="29" max="29" width="12.36328125" bestFit="1" customWidth="1"/>
    <col min="30" max="30" width="14.6328125" bestFit="1" customWidth="1"/>
    <col min="31" max="31" width="12.54296875" bestFit="1" customWidth="1"/>
  </cols>
  <sheetData>
    <row r="2" spans="2:31" ht="14.5" customHeight="1" x14ac:dyDescent="0.35">
      <c r="B2" s="18" t="s">
        <v>11169</v>
      </c>
      <c r="C2" s="18"/>
      <c r="G2" s="18" t="s">
        <v>11170</v>
      </c>
      <c r="H2" s="18"/>
      <c r="L2" s="18" t="s">
        <v>11171</v>
      </c>
      <c r="M2" s="18"/>
      <c r="Q2" s="18" t="s">
        <v>11172</v>
      </c>
      <c r="R2" s="18"/>
      <c r="W2" s="18" t="s">
        <v>11179</v>
      </c>
      <c r="X2" s="18"/>
      <c r="AC2" s="18" t="s">
        <v>11180</v>
      </c>
      <c r="AD2" s="18"/>
    </row>
    <row r="3" spans="2:31" x14ac:dyDescent="0.35">
      <c r="B3" s="18"/>
      <c r="C3" s="18"/>
      <c r="G3" s="18"/>
      <c r="H3" s="18"/>
      <c r="L3" s="18"/>
      <c r="M3" s="18"/>
      <c r="Q3" s="18"/>
      <c r="R3" s="18"/>
      <c r="W3" s="18"/>
      <c r="X3" s="18"/>
      <c r="AC3" s="18"/>
      <c r="AD3" s="18"/>
    </row>
    <row r="4" spans="2:31" x14ac:dyDescent="0.35">
      <c r="B4" s="10"/>
      <c r="C4" s="10"/>
      <c r="G4" s="10"/>
      <c r="H4" s="10"/>
      <c r="L4" s="10"/>
      <c r="M4" s="10"/>
      <c r="Q4" s="10"/>
      <c r="R4" s="10"/>
    </row>
    <row r="5" spans="2:31" x14ac:dyDescent="0.35">
      <c r="B5" s="4" t="s">
        <v>11126</v>
      </c>
      <c r="C5" t="s">
        <v>11129</v>
      </c>
      <c r="D5" t="s">
        <v>11159</v>
      </c>
      <c r="G5" s="4" t="s">
        <v>11126</v>
      </c>
      <c r="H5" t="s">
        <v>11129</v>
      </c>
      <c r="I5" t="s">
        <v>11159</v>
      </c>
      <c r="L5" s="4" t="s">
        <v>11126</v>
      </c>
      <c r="M5" t="s">
        <v>11129</v>
      </c>
      <c r="N5" t="s">
        <v>11159</v>
      </c>
      <c r="Q5" s="4" t="s">
        <v>11126</v>
      </c>
      <c r="R5" t="s">
        <v>11129</v>
      </c>
      <c r="S5" t="s">
        <v>11159</v>
      </c>
      <c r="W5" s="4" t="s">
        <v>11126</v>
      </c>
      <c r="X5" t="s">
        <v>11129</v>
      </c>
      <c r="Y5" t="s">
        <v>11159</v>
      </c>
      <c r="AC5" s="4" t="s">
        <v>11126</v>
      </c>
      <c r="AD5" t="s">
        <v>11129</v>
      </c>
      <c r="AE5" t="s">
        <v>11159</v>
      </c>
    </row>
    <row r="6" spans="2:31" x14ac:dyDescent="0.35">
      <c r="B6" s="5" t="s">
        <v>11132</v>
      </c>
      <c r="C6">
        <v>224</v>
      </c>
      <c r="D6" s="9">
        <f>C6/SUM($C$6:$C$9)</f>
        <v>0.224</v>
      </c>
      <c r="G6" s="5" t="s">
        <v>11161</v>
      </c>
      <c r="H6">
        <v>366</v>
      </c>
      <c r="I6" s="9">
        <f>H6/SUM($H$6:$H$11)</f>
        <v>0.36599999999999999</v>
      </c>
      <c r="L6" s="5" t="s">
        <v>85</v>
      </c>
      <c r="M6">
        <v>285</v>
      </c>
      <c r="N6" s="9">
        <f>M6/SUM($M$6:$M$9)</f>
        <v>0.28499999999999998</v>
      </c>
      <c r="Q6" s="5" t="s">
        <v>11148</v>
      </c>
      <c r="R6">
        <v>53</v>
      </c>
      <c r="S6" s="9">
        <f>R6/SUM($R$6:$R$21)</f>
        <v>5.2999999999999999E-2</v>
      </c>
      <c r="W6" s="5" t="s">
        <v>11173</v>
      </c>
      <c r="X6">
        <v>191</v>
      </c>
      <c r="Y6" s="9">
        <f>X6/SUM($X$6:$X$11)</f>
        <v>0.191</v>
      </c>
      <c r="AC6" s="5" t="s">
        <v>42</v>
      </c>
      <c r="AD6">
        <v>491</v>
      </c>
      <c r="AE6" s="9">
        <f>AD6/SUM($AD$6:$AD$7)</f>
        <v>0.49099999999999999</v>
      </c>
    </row>
    <row r="7" spans="2:31" x14ac:dyDescent="0.35">
      <c r="B7" s="5" t="s">
        <v>11133</v>
      </c>
      <c r="C7">
        <v>263</v>
      </c>
      <c r="D7" s="9">
        <f t="shared" ref="D7:D9" si="0">C7/SUM($C$6:$C$9)</f>
        <v>0.26300000000000001</v>
      </c>
      <c r="G7" s="5" t="s">
        <v>11162</v>
      </c>
      <c r="H7">
        <v>154</v>
      </c>
      <c r="I7" s="9">
        <f t="shared" ref="I7:I11" si="1">H7/SUM($H$6:$H$11)</f>
        <v>0.154</v>
      </c>
      <c r="L7" s="5" t="s">
        <v>237</v>
      </c>
      <c r="M7">
        <v>182</v>
      </c>
      <c r="N7" s="9">
        <f t="shared" ref="N7:N9" si="2">M7/SUM($M$6:$M$9)</f>
        <v>0.182</v>
      </c>
      <c r="Q7" s="5" t="s">
        <v>11149</v>
      </c>
      <c r="R7">
        <v>48</v>
      </c>
      <c r="S7" s="9">
        <f t="shared" ref="S7:S21" si="3">R7/SUM($R$6:$R$21)</f>
        <v>4.8000000000000001E-2</v>
      </c>
      <c r="W7" s="5" t="s">
        <v>11174</v>
      </c>
      <c r="X7">
        <v>149</v>
      </c>
      <c r="Y7" s="9">
        <f t="shared" ref="Y7:Y11" si="4">X7/SUM($X$6:$X$11)</f>
        <v>0.14899999999999999</v>
      </c>
      <c r="AC7" s="5" t="s">
        <v>67</v>
      </c>
      <c r="AD7">
        <v>509</v>
      </c>
      <c r="AE7" s="9">
        <f>AD7/SUM($AD$6:$AD$7)</f>
        <v>0.50900000000000001</v>
      </c>
    </row>
    <row r="8" spans="2:31" x14ac:dyDescent="0.35">
      <c r="B8" s="5" t="s">
        <v>11134</v>
      </c>
      <c r="C8">
        <v>266</v>
      </c>
      <c r="D8" s="9">
        <f t="shared" si="0"/>
        <v>0.26600000000000001</v>
      </c>
      <c r="G8" s="5" t="s">
        <v>11163</v>
      </c>
      <c r="H8">
        <v>126</v>
      </c>
      <c r="I8" s="9">
        <f t="shared" si="1"/>
        <v>0.126</v>
      </c>
      <c r="L8" s="5" t="s">
        <v>107</v>
      </c>
      <c r="M8">
        <v>371</v>
      </c>
      <c r="N8" s="9">
        <f t="shared" si="2"/>
        <v>0.371</v>
      </c>
      <c r="Q8" s="5" t="s">
        <v>11150</v>
      </c>
      <c r="R8">
        <v>71</v>
      </c>
      <c r="S8" s="9">
        <f t="shared" si="3"/>
        <v>7.0999999999999994E-2</v>
      </c>
      <c r="W8" s="5" t="s">
        <v>11175</v>
      </c>
      <c r="X8">
        <v>175</v>
      </c>
      <c r="Y8" s="9">
        <f t="shared" si="4"/>
        <v>0.17499999999999999</v>
      </c>
      <c r="AC8" s="5" t="s">
        <v>11127</v>
      </c>
      <c r="AD8">
        <v>1000</v>
      </c>
      <c r="AE8" s="9"/>
    </row>
    <row r="9" spans="2:31" x14ac:dyDescent="0.35">
      <c r="B9" s="5" t="s">
        <v>11135</v>
      </c>
      <c r="C9">
        <v>247</v>
      </c>
      <c r="D9" s="9">
        <f t="shared" si="0"/>
        <v>0.247</v>
      </c>
      <c r="G9" s="5" t="s">
        <v>11132</v>
      </c>
      <c r="H9">
        <v>102</v>
      </c>
      <c r="I9" s="9">
        <f t="shared" si="1"/>
        <v>0.10199999999999999</v>
      </c>
      <c r="L9" s="5" t="s">
        <v>60</v>
      </c>
      <c r="M9">
        <v>162</v>
      </c>
      <c r="N9" s="9">
        <f t="shared" si="2"/>
        <v>0.16200000000000001</v>
      </c>
      <c r="Q9" s="5" t="s">
        <v>11151</v>
      </c>
      <c r="R9">
        <v>66</v>
      </c>
      <c r="S9" s="9">
        <f t="shared" si="3"/>
        <v>6.6000000000000003E-2</v>
      </c>
      <c r="W9" s="5" t="s">
        <v>11176</v>
      </c>
      <c r="X9">
        <v>174</v>
      </c>
      <c r="Y9" s="9">
        <f t="shared" si="4"/>
        <v>0.17399999999999999</v>
      </c>
      <c r="AE9" s="9"/>
    </row>
    <row r="10" spans="2:31" x14ac:dyDescent="0.35">
      <c r="B10" s="5" t="s">
        <v>11127</v>
      </c>
      <c r="C10">
        <v>1000</v>
      </c>
      <c r="D10" s="9"/>
      <c r="G10" s="5" t="s">
        <v>11133</v>
      </c>
      <c r="H10">
        <v>35</v>
      </c>
      <c r="I10" s="9">
        <f t="shared" si="1"/>
        <v>3.5000000000000003E-2</v>
      </c>
      <c r="L10" s="5" t="s">
        <v>11127</v>
      </c>
      <c r="M10">
        <v>1000</v>
      </c>
      <c r="N10" s="9"/>
      <c r="Q10" s="5" t="s">
        <v>11152</v>
      </c>
      <c r="R10">
        <v>73</v>
      </c>
      <c r="S10" s="9">
        <f t="shared" si="3"/>
        <v>7.2999999999999995E-2</v>
      </c>
      <c r="W10" s="5" t="s">
        <v>11177</v>
      </c>
      <c r="X10">
        <v>170</v>
      </c>
      <c r="Y10" s="9">
        <f t="shared" si="4"/>
        <v>0.17</v>
      </c>
      <c r="AE10" s="9"/>
    </row>
    <row r="11" spans="2:31" x14ac:dyDescent="0.35">
      <c r="D11" s="9"/>
      <c r="G11" s="5" t="s">
        <v>11164</v>
      </c>
      <c r="H11">
        <v>217</v>
      </c>
      <c r="I11" s="9">
        <f t="shared" si="1"/>
        <v>0.217</v>
      </c>
      <c r="N11" s="9"/>
      <c r="Q11" s="5" t="s">
        <v>11153</v>
      </c>
      <c r="R11">
        <v>69</v>
      </c>
      <c r="S11" s="9">
        <f t="shared" si="3"/>
        <v>6.9000000000000006E-2</v>
      </c>
      <c r="W11" s="5" t="s">
        <v>11178</v>
      </c>
      <c r="X11">
        <v>141</v>
      </c>
      <c r="Y11" s="9">
        <f t="shared" si="4"/>
        <v>0.14099999999999999</v>
      </c>
      <c r="AE11" s="9"/>
    </row>
    <row r="12" spans="2:31" x14ac:dyDescent="0.35">
      <c r="D12" s="9"/>
      <c r="G12" s="5" t="s">
        <v>11127</v>
      </c>
      <c r="H12">
        <v>1000</v>
      </c>
      <c r="Q12" s="5" t="s">
        <v>11147</v>
      </c>
      <c r="R12">
        <v>54</v>
      </c>
      <c r="S12" s="9">
        <f t="shared" si="3"/>
        <v>5.3999999999999999E-2</v>
      </c>
      <c r="W12" s="5" t="s">
        <v>11127</v>
      </c>
      <c r="X12">
        <v>1000</v>
      </c>
      <c r="Y12" s="9"/>
      <c r="AE12" s="9"/>
    </row>
    <row r="13" spans="2:31" x14ac:dyDescent="0.35">
      <c r="D13" s="9"/>
      <c r="Q13" s="5" t="s">
        <v>11138</v>
      </c>
      <c r="R13">
        <v>72</v>
      </c>
      <c r="S13" s="9">
        <f t="shared" si="3"/>
        <v>7.1999999999999995E-2</v>
      </c>
      <c r="Y13" s="9"/>
    </row>
    <row r="14" spans="2:31" x14ac:dyDescent="0.35">
      <c r="D14" s="9"/>
      <c r="Q14" s="5" t="s">
        <v>11139</v>
      </c>
      <c r="R14">
        <v>64</v>
      </c>
      <c r="S14" s="9">
        <f t="shared" si="3"/>
        <v>6.4000000000000001E-2</v>
      </c>
      <c r="Y14" s="9"/>
    </row>
    <row r="15" spans="2:31" x14ac:dyDescent="0.35">
      <c r="Q15" s="5" t="s">
        <v>11140</v>
      </c>
      <c r="R15">
        <v>69</v>
      </c>
      <c r="S15" s="9">
        <f t="shared" si="3"/>
        <v>6.9000000000000006E-2</v>
      </c>
      <c r="Y15" s="9"/>
    </row>
    <row r="16" spans="2:31" x14ac:dyDescent="0.35">
      <c r="Q16" s="5" t="s">
        <v>11141</v>
      </c>
      <c r="R16">
        <v>59</v>
      </c>
      <c r="S16" s="9">
        <f t="shared" si="3"/>
        <v>5.8999999999999997E-2</v>
      </c>
      <c r="Y16" s="9"/>
    </row>
    <row r="17" spans="17:25" x14ac:dyDescent="0.35">
      <c r="Q17" s="5" t="s">
        <v>11142</v>
      </c>
      <c r="R17">
        <v>58</v>
      </c>
      <c r="S17" s="9">
        <f t="shared" si="3"/>
        <v>5.8000000000000003E-2</v>
      </c>
      <c r="Y17" s="9"/>
    </row>
    <row r="18" spans="17:25" x14ac:dyDescent="0.35">
      <c r="Q18" s="5" t="s">
        <v>11143</v>
      </c>
      <c r="R18">
        <v>54</v>
      </c>
      <c r="S18" s="9">
        <f t="shared" si="3"/>
        <v>5.3999999999999999E-2</v>
      </c>
      <c r="Y18" s="9"/>
    </row>
    <row r="19" spans="17:25" x14ac:dyDescent="0.35">
      <c r="Q19" s="5" t="s">
        <v>11144</v>
      </c>
      <c r="R19">
        <v>65</v>
      </c>
      <c r="S19" s="9">
        <f t="shared" si="3"/>
        <v>6.5000000000000002E-2</v>
      </c>
      <c r="Y19" s="9"/>
    </row>
    <row r="20" spans="17:25" x14ac:dyDescent="0.35">
      <c r="Q20" s="5" t="s">
        <v>11145</v>
      </c>
      <c r="R20">
        <v>66</v>
      </c>
      <c r="S20" s="9">
        <f t="shared" si="3"/>
        <v>6.6000000000000003E-2</v>
      </c>
      <c r="Y20" s="9"/>
    </row>
    <row r="21" spans="17:25" x14ac:dyDescent="0.35">
      <c r="Q21" s="5" t="s">
        <v>11146</v>
      </c>
      <c r="R21">
        <v>59</v>
      </c>
      <c r="S21" s="9">
        <f t="shared" si="3"/>
        <v>5.8999999999999997E-2</v>
      </c>
      <c r="Y21" s="9"/>
    </row>
    <row r="22" spans="17:25" x14ac:dyDescent="0.35">
      <c r="Q22" s="5" t="s">
        <v>11127</v>
      </c>
      <c r="R22">
        <v>1000</v>
      </c>
    </row>
  </sheetData>
  <mergeCells count="6">
    <mergeCell ref="AC2:AD3"/>
    <mergeCell ref="B2:C3"/>
    <mergeCell ref="G2:H3"/>
    <mergeCell ref="L2:M3"/>
    <mergeCell ref="Q2:R3"/>
    <mergeCell ref="W2:X3"/>
  </mergeCells>
  <conditionalFormatting sqref="D6: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Y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59DF-623D-48FE-9D5F-714FC3352579}">
  <dimension ref="A1:D20"/>
  <sheetViews>
    <sheetView workbookViewId="0">
      <selection activeCell="A20" sqref="A20"/>
    </sheetView>
  </sheetViews>
  <sheetFormatPr defaultRowHeight="14.5" x14ac:dyDescent="0.35"/>
  <cols>
    <col min="1" max="1" width="73.1796875" bestFit="1" customWidth="1"/>
  </cols>
  <sheetData>
    <row r="1" spans="1:4" x14ac:dyDescent="0.35">
      <c r="A1" t="s">
        <v>11181</v>
      </c>
    </row>
    <row r="2" spans="1:4" x14ac:dyDescent="0.35">
      <c r="A2" t="s">
        <v>11186</v>
      </c>
      <c r="D2" t="s">
        <v>11182</v>
      </c>
    </row>
    <row r="4" spans="1:4" x14ac:dyDescent="0.35">
      <c r="A4" t="s">
        <v>11183</v>
      </c>
    </row>
    <row r="5" spans="1:4" x14ac:dyDescent="0.35">
      <c r="A5" t="s">
        <v>11193</v>
      </c>
    </row>
    <row r="7" spans="1:4" x14ac:dyDescent="0.35">
      <c r="A7" t="s">
        <v>11184</v>
      </c>
    </row>
    <row r="8" spans="1:4" x14ac:dyDescent="0.35">
      <c r="A8" t="s">
        <v>11187</v>
      </c>
    </row>
    <row r="10" spans="1:4" x14ac:dyDescent="0.35">
      <c r="A10" t="s">
        <v>11185</v>
      </c>
    </row>
    <row r="11" spans="1:4" x14ac:dyDescent="0.35">
      <c r="A11" t="s">
        <v>11188</v>
      </c>
    </row>
    <row r="13" spans="1:4" x14ac:dyDescent="0.35">
      <c r="A13" t="s">
        <v>11189</v>
      </c>
    </row>
    <row r="14" spans="1:4" x14ac:dyDescent="0.35">
      <c r="A14" t="s">
        <v>11190</v>
      </c>
    </row>
    <row r="16" spans="1:4" x14ac:dyDescent="0.35">
      <c r="A16" t="s">
        <v>11191</v>
      </c>
    </row>
    <row r="17" spans="1:1" x14ac:dyDescent="0.35">
      <c r="A17" t="s">
        <v>11192</v>
      </c>
    </row>
    <row r="19" spans="1:1" x14ac:dyDescent="0.35">
      <c r="A19" t="s">
        <v>11194</v>
      </c>
    </row>
    <row r="20" spans="1:1" x14ac:dyDescent="0.35">
      <c r="A20" t="s">
        <v>11195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Department wise dasboard</vt:lpstr>
      <vt:lpstr>Overall Company Dashboard</vt:lpstr>
      <vt:lpstr>Overall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Suryavanshi</dc:creator>
  <cp:lastModifiedBy>Priyanshu Suryavanshi</cp:lastModifiedBy>
  <cp:lastPrinted>2023-03-25T20:18:02Z</cp:lastPrinted>
  <dcterms:created xsi:type="dcterms:W3CDTF">2023-03-22T14:47:04Z</dcterms:created>
  <dcterms:modified xsi:type="dcterms:W3CDTF">2023-03-27T05:44:57Z</dcterms:modified>
</cp:coreProperties>
</file>