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uk-sv-file.nh.weatherbeeta.local\Local Redirects\Bea.Meitiner\Documents\Customers\UF\"/>
    </mc:Choice>
  </mc:AlternateContent>
  <bookViews>
    <workbookView xWindow="0" yWindow="0" windowWidth="23040" windowHeight="8832"/>
  </bookViews>
  <sheets>
    <sheet name="July 2017" sheetId="2" r:id="rId1"/>
    <sheet name="August 2017" sheetId="3" r:id="rId2"/>
    <sheet name="September 2017" sheetId="4" r:id="rId3"/>
  </sheets>
  <calcPr calcId="152511"/>
</workbook>
</file>

<file path=xl/calcChain.xml><?xml version="1.0" encoding="utf-8"?>
<calcChain xmlns="http://schemas.openxmlformats.org/spreadsheetml/2006/main">
  <c r="F63" i="4" l="1"/>
  <c r="F62"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29" i="4"/>
  <c r="F28" i="4"/>
  <c r="F27" i="4"/>
  <c r="F26" i="4"/>
  <c r="F25" i="4"/>
  <c r="F24" i="4"/>
  <c r="F23" i="4"/>
  <c r="F22" i="4"/>
  <c r="F21" i="4"/>
  <c r="F20" i="4"/>
  <c r="F18" i="4"/>
  <c r="F17" i="4"/>
  <c r="F16" i="4"/>
  <c r="F15" i="4"/>
  <c r="F14" i="4"/>
  <c r="F13" i="4"/>
  <c r="F12" i="4"/>
  <c r="F11" i="4"/>
  <c r="F10" i="4"/>
  <c r="F9" i="4"/>
  <c r="F128" i="3" l="1"/>
  <c r="F127" i="3"/>
  <c r="F126" i="3"/>
  <c r="F125" i="3"/>
  <c r="F124" i="3"/>
  <c r="F123" i="3"/>
  <c r="F122" i="3"/>
  <c r="F121"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1" i="3"/>
  <c r="F80" i="3"/>
  <c r="F79" i="3"/>
  <c r="F78" i="3"/>
  <c r="F77" i="3"/>
  <c r="F76" i="3"/>
  <c r="F75" i="3"/>
  <c r="F74" i="3"/>
  <c r="F73" i="3"/>
  <c r="F72" i="3"/>
  <c r="F71" i="3"/>
  <c r="F70" i="3"/>
  <c r="F69" i="3"/>
  <c r="F68" i="3"/>
  <c r="F67" i="3"/>
  <c r="F58"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5" i="3"/>
  <c r="F24" i="3"/>
  <c r="F23" i="3"/>
  <c r="F22" i="3"/>
  <c r="F21" i="3"/>
  <c r="F20" i="3"/>
  <c r="F19" i="3"/>
  <c r="F18" i="3"/>
  <c r="F17" i="3"/>
  <c r="F16" i="3"/>
  <c r="F15" i="3"/>
  <c r="F14" i="3"/>
  <c r="F13" i="3"/>
  <c r="F12" i="3"/>
  <c r="F11" i="3"/>
  <c r="F10" i="3"/>
  <c r="F9" i="3"/>
</calcChain>
</file>

<file path=xl/sharedStrings.xml><?xml version="1.0" encoding="utf-8"?>
<sst xmlns="http://schemas.openxmlformats.org/spreadsheetml/2006/main" count="549" uniqueCount="516">
  <si>
    <t>Code</t>
  </si>
  <si>
    <t>Stock Description</t>
  </si>
  <si>
    <t>Trade</t>
  </si>
  <si>
    <t>RRP</t>
  </si>
  <si>
    <t>Promotion</t>
  </si>
  <si>
    <t xml:space="preserve">Offer Price </t>
  </si>
  <si>
    <t>Order Qty</t>
  </si>
  <si>
    <t>UP TO 25% OFF DUBLIN GLOVES</t>
  </si>
  <si>
    <t>DUBLIN EVERYDAY DELUXE TRACK RIDING GLOVES BLACK ADULTS LARGE</t>
  </si>
  <si>
    <t>DUBLIN EVERYDAY DELUXE TRACK RIDING GLOVES BLACK ADULTS MEDIUM</t>
  </si>
  <si>
    <t>DUBLIN EVERYDAY DELUXE TRACK RIDING GLOVES BLACK ADULTS SMALL</t>
  </si>
  <si>
    <t>DUBLIN EVERYDAY DELUXE TRACK RIDING GLOVES BLACK ADULTS XLARGE</t>
  </si>
  <si>
    <t>DUBLIN EVERYDAY DELUXE TRACK RIDING GLOVES BLACK ADULTS XSMALL</t>
  </si>
  <si>
    <t>20% OFF DUBLIN BREECHES AND JODHPURS </t>
  </si>
  <si>
    <t>DUBLIN JESSY PRINT PULL ON JODHPURS BLUE/PINK CHILDS 10/24"</t>
  </si>
  <si>
    <t>DUBLIN JESSY PRINT PULL ON JODHPURS BLUE/PINK CHILDS 12/25"</t>
  </si>
  <si>
    <t>DUBLIN JESSY PRINT PULL ON JODHPURS BLUE/PINK CHILDS 14/26"</t>
  </si>
  <si>
    <t>DUBLIN JESSY PRINT PULL ON JODHPURS BLUE/PINK CHILDS 4/21"</t>
  </si>
  <si>
    <t>DUBLIN JESSY PRINT PULL ON JODHPURS BLUE/PINK CHILDS 6/22"</t>
  </si>
  <si>
    <t>DUBLIN JESSY PRINT PULL ON JODHPURS BLUE/PINK CHILDS 8/23"</t>
  </si>
  <si>
    <t>DUBLIN JESSY PRINT PULL ON JODHPURS NAVY CHILDS 10/24"</t>
  </si>
  <si>
    <t>DUBLIN JESSY PRINT PULL ON JODHPURS NAVY CHILDS 12/25"</t>
  </si>
  <si>
    <t>DUBLIN JESSY PRINT PULL ON JODHPURS NAVY CHILDS 14/26"</t>
  </si>
  <si>
    <t>DUBLIN JESSY PRINT PULL ON JODHPURS NAVY CHILDS 4/21"</t>
  </si>
  <si>
    <t>DUBLIN JESSY PRINT PULL ON JODHPURS NAVY CHILDS 6/22"</t>
  </si>
  <si>
    <t>DUBLIN JESSY PRINT PULL ON JODHPURS NAVY CHILDS 8/23"</t>
  </si>
  <si>
    <t>DUBLIN JESSY PRINT PULL ON JODHPURS NAVY/PINK CHILDS 10/24"</t>
  </si>
  <si>
    <t>DUBLIN JESSY PRINT PULL ON JODHPURS NAVY/PINK CHILDS 12/25"</t>
  </si>
  <si>
    <t>DUBLIN JESSY PRINT PULL ON JODHPURS NAVY/PINK CHILDS 14/26"</t>
  </si>
  <si>
    <t>DUBLIN JESSY PRINT PULL ON JODHPURS NAVY/PINK CHILDS 4/21"</t>
  </si>
  <si>
    <t>DUBLIN JESSY PRINT PULL ON JODHPURS NAVY/PINK CHILDS 6/22"</t>
  </si>
  <si>
    <t>DUBLIN JESSY PRINT PULL ON JODHPURS NAVY/PINK CHILDS 8/23"</t>
  </si>
  <si>
    <t>30% OFF ROMA FLY FRINGES </t>
  </si>
  <si>
    <t>ROMA FLY FRINGE BLACK FULL</t>
  </si>
  <si>
    <t>ROMA FLY FRINGE BLACK PONY</t>
  </si>
  <si>
    <t>ROMA FLY FRINGE BLUE FULL</t>
  </si>
  <si>
    <t>ROMA FLY FRINGE BLUE PONY</t>
  </si>
  <si>
    <t>ROMA FLY FRINGE GREEN FULL</t>
  </si>
  <si>
    <t>ROMA FLY FRINGE GREEN PONY</t>
  </si>
  <si>
    <t>ROMA FLY FRINGE HOT PINK FULL</t>
  </si>
  <si>
    <t>ROMA FLY FRINGE HOT PINK PONY</t>
  </si>
  <si>
    <t>ROMA FLY FRINGE NAVY FULL</t>
  </si>
  <si>
    <t>ROMA FLY FRINGE NAVY PONY</t>
  </si>
  <si>
    <t>ROMA FLY FRINGE PINK FULL</t>
  </si>
  <si>
    <t>ROMA FLY FRINGE PURPLE FULL</t>
  </si>
  <si>
    <t>ROMA FLY FRINGE PURPLE PONY</t>
  </si>
  <si>
    <t>UP TO 25% OFF ROMA HORSE BOOTS AND BANDAGES</t>
  </si>
  <si>
    <t>ROMA ELASTIC FLEECE COMBI BANDAGE BLACK 3</t>
  </si>
  <si>
    <t>ROMA ELASTIC FLEECE COMBI BANDAGE NAVY 3</t>
  </si>
  <si>
    <t>ROMA ELASTIC FLEECE COMBI BANDAGE PINK 3</t>
  </si>
  <si>
    <t>ROMA ELASTIC FLEECE COMBI BANDAGE WHITE 3</t>
  </si>
  <si>
    <t>UP TO 30 % OFF ROMA GROOMING </t>
  </si>
  <si>
    <t>ROMA BRIGHTS BODY BRUSH AQUA</t>
  </si>
  <si>
    <t>ROMA BRIGHTS BODY BRUSH HOT PINK</t>
  </si>
  <si>
    <t>ROMA BRIGHTS BODY BRUSH LIME</t>
  </si>
  <si>
    <t>ROMA BRIGHTS BODY BRUSH ORANGE</t>
  </si>
  <si>
    <t>ROMA BRIGHTS CURRY COMB AQUA</t>
  </si>
  <si>
    <t>ROMA BRIGHTS CURRY COMB HOT PINK</t>
  </si>
  <si>
    <t>ROMA BRIGHTS CURRY COMB LIME</t>
  </si>
  <si>
    <t>ROMA BRIGHTS CURRY COMB ORANGE</t>
  </si>
  <si>
    <t>ROMA BRIGHTS DANDY BRUSH AQUA</t>
  </si>
  <si>
    <t>ROMA BRIGHTS DANDY BRUSH HOT PINK</t>
  </si>
  <si>
    <t>ROMA BRIGHTS DANDY BRUSH LIME</t>
  </si>
  <si>
    <t>ROMA BRIGHTS DANDY BRUSH ORANGE</t>
  </si>
  <si>
    <t>ROMA BRIGHTS HOOF OIL BRUSH &amp; BOTTLE AQUA</t>
  </si>
  <si>
    <t>ROMA BRIGHTS HOOF OIL BRUSH &amp; BOTTLE HOT PINK</t>
  </si>
  <si>
    <t>ROMA BRIGHTS HOOF OIL BRUSH &amp; BOTTLE LIME</t>
  </si>
  <si>
    <t>ROMA BRIGHTS HOOF OIL BRUSH &amp; BOTTLE ORANGE</t>
  </si>
  <si>
    <t>ROMA BRIGHTS HOOF PICK AQUA</t>
  </si>
  <si>
    <t>ROMA BRIGHTS HOOF PICK HOT PINK</t>
  </si>
  <si>
    <t>ROMA BRIGHTS HOOF PICK LIME</t>
  </si>
  <si>
    <t>ROMA BRIGHTS HOOF PICK ORANGE</t>
  </si>
  <si>
    <t>ROMA MIRACLE BRUSH AQUA SMALL</t>
  </si>
  <si>
    <t>ROMA MIRACLE BRUSH HOT PINK LARGE</t>
  </si>
  <si>
    <t>ROMA MIRACLE BRUSH HOT PINK SMALL</t>
  </si>
  <si>
    <t>ROMA MIRACLE BRUSH LIME LARGE</t>
  </si>
  <si>
    <t>ROMA MIRACLE BRUSH LIME SMALL</t>
  </si>
  <si>
    <t>ROMA MIRACLE BRUSH ORANGE LARGE</t>
  </si>
  <si>
    <t>ROMA MIRACLE BRUSH ORANGE SMALL</t>
  </si>
  <si>
    <t>ROMA MIRACLE BRUSH PURPLE LARGE</t>
  </si>
  <si>
    <t>ROMA MIRACLE BRUSH PURPLE SMALL</t>
  </si>
  <si>
    <t>ROMA MIRACLE BRUSH YELLOW LARGE</t>
  </si>
  <si>
    <t>ROMA MIRACLE BRUSH YELLOW SMALL</t>
  </si>
  <si>
    <t>ROMA MIRACLE BRUSH AQUA LARGE</t>
  </si>
  <si>
    <t>ROMA BRIGHTS SWEAT SCRAPER AQUA</t>
  </si>
  <si>
    <t>ROMA BRIGHTS SWEAT SCRAPER HOT PINK</t>
  </si>
  <si>
    <t>ROMA BRIGHTS SWEAT SCRAPER LIME</t>
  </si>
  <si>
    <t>ROMA BRIGHTS SWEAT SCRAPER ORANGE</t>
  </si>
  <si>
    <t>ROMA MICROFIBRE WASH MITT AQUA</t>
  </si>
  <si>
    <t>ROMA MICROFIBRE WASH MITT BLUE</t>
  </si>
  <si>
    <t>ROMA MICROFIBRE WASH MITT LIME</t>
  </si>
  <si>
    <t>ROMA MICROFIBRE WASH MITT PINK</t>
  </si>
  <si>
    <t>ROMA MICROFIBRE WASH MITT PURPLE</t>
  </si>
  <si>
    <t>ROMA MICROFIBRE WASH MITT RED</t>
  </si>
  <si>
    <t>ROMA MICROFIBRE WASH MITT TEAL</t>
  </si>
  <si>
    <t>ROMA BRIGHTS MASSAGE GLOVE AQUA</t>
  </si>
  <si>
    <t>ROMA BRIGHTS MASSAGE GLOVE HOT PINK</t>
  </si>
  <si>
    <t>ROMA BRIGHTS MASSAGE GLOVE LIME</t>
  </si>
  <si>
    <t>ROMA BRIGHTS MASSAGE GLOVE ORANGE</t>
  </si>
  <si>
    <t>ROMA VINYL HANDLE HOOF PICK BLUE</t>
  </si>
  <si>
    <t>ROMA VINYL HANDLE HOOF PICK ORANGE</t>
  </si>
  <si>
    <t>ROMA VINYL HANDLE HOOF PICK PINK</t>
  </si>
  <si>
    <t>ROMA VINYL HANDLE HOOF PICK PURPLE</t>
  </si>
  <si>
    <t>ROMA VINYL HANDLE HOOF PICK RED</t>
  </si>
  <si>
    <t>ROMA VINYL HANDLE HOOF PICK TEAL</t>
  </si>
  <si>
    <t>ROMA VINYL HANDLE HOOF PICK YELLOW</t>
  </si>
  <si>
    <t>20% OFF SAXON FOOTWEAR</t>
  </si>
  <si>
    <t>SAXON SYNTOVIA ZIP PADDOCK BOOTS BLACK ADULTS 10</t>
  </si>
  <si>
    <t>SAXON SYNTOVIA ZIP PADDOCK BOOTS BLACK ADULTS 11</t>
  </si>
  <si>
    <t>SAXON SYNTOVIA ZIP PADDOCK BOOTS BLACK ADULTS 4</t>
  </si>
  <si>
    <t>SAXON SYNTOVIA ZIP PADDOCK BOOTS BLACK ADULTS 5</t>
  </si>
  <si>
    <t>SAXON SYNTOVIA ZIP PADDOCK BOOTS BLACK ADULTS 6</t>
  </si>
  <si>
    <t>SAXON SYNTOVIA ZIP PADDOCK BOOTS BLACK ADULTS 7</t>
  </si>
  <si>
    <t>SAXON SYNTOVIA ZIP PADDOCK BOOTS BLACK ADULTS 8</t>
  </si>
  <si>
    <t>SAXON SYNTOVIA ZIP PADDOCK BOOTS BLACK ADULTS 9</t>
  </si>
  <si>
    <t>SAXON SYNTOVIA ZIP PADDOCK BOOTS BROWN ADULTS 10</t>
  </si>
  <si>
    <t>SAXON SYNTOVIA ZIP PADDOCK BOOTS BROWN ADULTS 11</t>
  </si>
  <si>
    <t>SAXON SYNTOVIA ZIP PADDOCK BOOTS BROWN ADULTS 4</t>
  </si>
  <si>
    <t>SAXON SYNTOVIA ZIP PADDOCK BOOTS BROWN ADULTS 5</t>
  </si>
  <si>
    <t>SAXON SYNTOVIA ZIP PADDOCK BOOTS BROWN ADULTS 6</t>
  </si>
  <si>
    <t>SAXON SYNTOVIA ZIP PADDOCK BOOTS BROWN ADULTS 7</t>
  </si>
  <si>
    <t>SAXON SYNTOVIA ZIP PADDOCK BOOTS BROWN ADULTS 8</t>
  </si>
  <si>
    <t>SAXON SYNTOVIA ZIP PADDOCK BOOTS BROWN ADULTS 9</t>
  </si>
  <si>
    <t>Store Name:</t>
  </si>
  <si>
    <t xml:space="preserve">CALL to place your order on 01295 226900 or FREEFAX 0800 7831 382 </t>
  </si>
  <si>
    <t xml:space="preserve"> Email: sales@weatherbeeta.com or orders@weatherbeeta.com</t>
  </si>
  <si>
    <t>POST - Unit 9, Somerville Court, Banbury Business Park, Adderbury, Banbury, Oxfordshire, OX17 3SN</t>
  </si>
  <si>
    <t xml:space="preserve">All prices are correct at the time of going to press. We reserve the right to end the promotion deals at any time. All goods sold subject to Weatherbeeta Terms and Conditions which are available upon request. Orders accepted subject to account status.  </t>
  </si>
  <si>
    <t xml:space="preserve">Internal Use Only: NAV Campaign </t>
  </si>
  <si>
    <t xml:space="preserve">Registered office of Weatherbeeta Limited: Greenway House, Sugarswell Business Park, Shenington, Banbury, Oxfordshire, OX15 6HW, UK. Reg No. 3006765 (England &amp; Wales). VAT No. GB 945 769 173 </t>
  </si>
  <si>
    <t>Exclusive United Farmers Offers July 2017</t>
  </si>
  <si>
    <t>Exclusive United Farmers Offers August 2017</t>
  </si>
  <si>
    <t xml:space="preserve">20% OFF DUBLIN BREECHES AND JODHPURS </t>
  </si>
  <si>
    <t>518859</t>
  </si>
  <si>
    <t>DUBLIN SUPA SHAPE IT HERITAGE CLARINO KNEE BREECHES BEIGE LADIES 10/28"</t>
  </si>
  <si>
    <t>518860</t>
  </si>
  <si>
    <t>DUBLIN SUPA SHAPE IT HERITAGE CLARINO KNEE BREECHES BEIGE LADIES 12/30"</t>
  </si>
  <si>
    <t>518861</t>
  </si>
  <si>
    <t>DUBLIN SUPA SHAPE IT HERITAGE CLARINO KNEE BREECHES BEIGE LADIES 14/32"</t>
  </si>
  <si>
    <t>518862</t>
  </si>
  <si>
    <t>DUBLIN SUPA SHAPE IT HERITAGE CLARINO KNEE BREECHES BEIGE LADIES 16/34"</t>
  </si>
  <si>
    <t>518863</t>
  </si>
  <si>
    <t>DUBLIN SUPA SHAPE IT HERITAGE CLARINO KNEE BREECHES BEIGE LADIES 18/36"</t>
  </si>
  <si>
    <t>518858</t>
  </si>
  <si>
    <t>DUBLIN SUPA SHAPE IT HERITAGE CLARINO KNEE BREECHES BEIGE LADIES 8/26"</t>
  </si>
  <si>
    <t>518895</t>
  </si>
  <si>
    <t>DUBLIN SUPA SHAPE IT HERITAGE CLARINO KNEE BREECHES NAVY PLAID LADIES 10/28"</t>
  </si>
  <si>
    <t>518896</t>
  </si>
  <si>
    <t>DUBLIN SUPA SHAPE IT HERITAGE CLARINO KNEE BREECHES NAVY PLAID LADIES 12/30"</t>
  </si>
  <si>
    <t>518897</t>
  </si>
  <si>
    <t>DUBLIN SUPA SHAPE IT HERITAGE CLARINO KNEE BREECHES NAVY PLAID LADIES 14/32"</t>
  </si>
  <si>
    <t>518898</t>
  </si>
  <si>
    <t>DUBLIN SUPA SHAPE IT HERITAGE CLARINO KNEE BREECHES NAVY PLAID LADIES 16/34"</t>
  </si>
  <si>
    <t>518899</t>
  </si>
  <si>
    <t>DUBLIN SUPA SHAPE IT HERITAGE CLARINO KNEE BREECHES NAVY PLAID LADIES 18/36"</t>
  </si>
  <si>
    <t>518865</t>
  </si>
  <si>
    <t>DUBLIN SUPA SHAPE IT HERITAGE CLARINO KNEE BREECHES WHITE LADIES 10/28"</t>
  </si>
  <si>
    <t>518866</t>
  </si>
  <si>
    <t>DUBLIN SUPA SHAPE IT HERITAGE CLARINO KNEE BREECHES WHITE LADIES 12/30"</t>
  </si>
  <si>
    <t>518867</t>
  </si>
  <si>
    <t>DUBLIN SUPA SHAPE IT HERITAGE CLARINO KNEE BREECHES WHITE LADIES 14/32"</t>
  </si>
  <si>
    <t>518868</t>
  </si>
  <si>
    <t>DUBLIN SUPA SHAPE IT HERITAGE CLARINO KNEE BREECHES WHITE LADIES 16/34"</t>
  </si>
  <si>
    <t>518869</t>
  </si>
  <si>
    <t>DUBLIN SUPA SHAPE IT HERITAGE CLARINO KNEE BREECHES WHITE LADIES 18/36"</t>
  </si>
  <si>
    <t>518864</t>
  </si>
  <si>
    <t>DUBLIN SUPA SHAPE IT HERITAGE CLARINO KNEE BREECHES WHITE LADIES 8/26"</t>
  </si>
  <si>
    <t xml:space="preserve">UP TO 25% OFF DUBLIN HALF AND FULL CHAPS </t>
  </si>
  <si>
    <t>591767</t>
  </si>
  <si>
    <t>DUBLIN EASY-CARE HALF CHAPS II BLACK ADULTS LARGE</t>
  </si>
  <si>
    <t>591766</t>
  </si>
  <si>
    <t>DUBLIN EASY-CARE HALF CHAPS II BLACK ADULTS MEDIUM</t>
  </si>
  <si>
    <t>591765</t>
  </si>
  <si>
    <t>DUBLIN EASY-CARE HALF CHAPS II BLACK ADULTS SMALL</t>
  </si>
  <si>
    <t>591768</t>
  </si>
  <si>
    <t>DUBLIN EASY-CARE HALF CHAPS II BLACK ADULTS XLARGE</t>
  </si>
  <si>
    <t>591764</t>
  </si>
  <si>
    <t>DUBLIN EASY-CARE HALF CHAPS II BLACK ADULTS XSMALL</t>
  </si>
  <si>
    <t>591763</t>
  </si>
  <si>
    <t>DUBLIN EASY-CARE HALF CHAPS II BLACK CHILDS LARGE</t>
  </si>
  <si>
    <t>591762</t>
  </si>
  <si>
    <t>DUBLIN EASY-CARE HALF CHAPS II BLACK CHILDS MEDIUM</t>
  </si>
  <si>
    <t>591761</t>
  </si>
  <si>
    <t>DUBLIN EASY-CARE HALF CHAPS II BLACK CHILDS SMALL</t>
  </si>
  <si>
    <t>591779</t>
  </si>
  <si>
    <t>DUBLIN EASY-CARE HALF CHAPS II BLACK/PINK ADULTS LARGE</t>
  </si>
  <si>
    <t>591778</t>
  </si>
  <si>
    <t>DUBLIN EASY-CARE HALF CHAPS II BLACK/PINK ADULTS MEDIUM</t>
  </si>
  <si>
    <t>591777</t>
  </si>
  <si>
    <t>DUBLIN EASY-CARE HALF CHAPS II BLACK/PINK ADULTS SMALL</t>
  </si>
  <si>
    <t>591780</t>
  </si>
  <si>
    <t>DUBLIN EASY-CARE HALF CHAPS II BLACK/PINK ADULTS XLARGE</t>
  </si>
  <si>
    <t>591776</t>
  </si>
  <si>
    <t>DUBLIN EASY-CARE HALF CHAPS II BLACK/PINK ADULTS XSMALL</t>
  </si>
  <si>
    <t>591775</t>
  </si>
  <si>
    <t>DUBLIN EASY-CARE HALF CHAPS II BLACK/PINK CHILDS LARGE</t>
  </si>
  <si>
    <t>591774</t>
  </si>
  <si>
    <t>DUBLIN EASY-CARE HALF CHAPS II BLACK/PINK CHILDS MEDIUM</t>
  </si>
  <si>
    <t>591773</t>
  </si>
  <si>
    <t>DUBLIN EASY-CARE HALF CHAPS II BLACK/PINK CHILDS SMALL</t>
  </si>
  <si>
    <t>591788</t>
  </si>
  <si>
    <t>DUBLIN EASY-CARE HALF CHAPS II BLACK/TEAL ADULTS LARGE</t>
  </si>
  <si>
    <t>591787</t>
  </si>
  <si>
    <t>DUBLIN EASY-CARE HALF CHAPS II BLACK/TEAL ADULTS MEDIUM</t>
  </si>
  <si>
    <t>591786</t>
  </si>
  <si>
    <t>DUBLIN EASY-CARE HALF CHAPS II BLACK/TEAL ADULTS SMALL</t>
  </si>
  <si>
    <t>591789</t>
  </si>
  <si>
    <t>DUBLIN EASY-CARE HALF CHAPS II BLACK/TEAL ADULTS XLARGE</t>
  </si>
  <si>
    <t>591785</t>
  </si>
  <si>
    <t>DUBLIN EASY-CARE HALF CHAPS II BLACK/TEAL ADULTS XSMALL</t>
  </si>
  <si>
    <t>591784</t>
  </si>
  <si>
    <t>DUBLIN EASY-CARE HALF CHAPS II BLACK/TEAL CHILDS LARGE</t>
  </si>
  <si>
    <t>591783</t>
  </si>
  <si>
    <t>DUBLIN EASY-CARE HALF CHAPS II BLACK/TEAL CHILDS MEDIUM</t>
  </si>
  <si>
    <t>591782</t>
  </si>
  <si>
    <t>DUBLIN EASY-CARE HALF CHAPS II BLACK/TEAL CHILDS SMALL</t>
  </si>
  <si>
    <t>591797</t>
  </si>
  <si>
    <t>DUBLIN EASY-CARE HALF CHAPS II BROWN ADULTS LARGE</t>
  </si>
  <si>
    <t>591796</t>
  </si>
  <si>
    <t>DUBLIN EASY-CARE HALF CHAPS II BROWN ADULTS MEDIUM</t>
  </si>
  <si>
    <t>591795</t>
  </si>
  <si>
    <t>DUBLIN EASY-CARE HALF CHAPS II BROWN ADULTS SMALL</t>
  </si>
  <si>
    <t>591798</t>
  </si>
  <si>
    <t>DUBLIN EASY-CARE HALF CHAPS II BROWN ADULTS XLARGE</t>
  </si>
  <si>
    <t>591794</t>
  </si>
  <si>
    <t>DUBLIN EASY-CARE HALF CHAPS II BROWN ADULTS XSMALL</t>
  </si>
  <si>
    <t>591793</t>
  </si>
  <si>
    <t>DUBLIN EASY-CARE HALF CHAPS II BROWN CHILDS LARGE</t>
  </si>
  <si>
    <t>591792</t>
  </si>
  <si>
    <t>DUBLIN EASY-CARE HALF CHAPS II BROWN CHILDS MEDIUM</t>
  </si>
  <si>
    <t>591791</t>
  </si>
  <si>
    <t>DUBLIN EASY-CARE HALF CHAPS II BROWN CHILDS SMALL</t>
  </si>
  <si>
    <t>UP TO 25% OFF KINCADE BRIDLEWEAR</t>
  </si>
  <si>
    <t>800435</t>
  </si>
  <si>
    <t>KINCADE RAISED PADDED FANCY STITCH FLASH BRIDLE BLACK COB</t>
  </si>
  <si>
    <t>800436</t>
  </si>
  <si>
    <t>KINCADE RAISED PADDED FANCY STITCH FLASH BRIDLE BLACK FULL</t>
  </si>
  <si>
    <t>800437</t>
  </si>
  <si>
    <t>KINCADE RAISED PADDED FANCY STITCH FLASH BRIDLE BLACK WARMBLOOD</t>
  </si>
  <si>
    <t>800438</t>
  </si>
  <si>
    <t>KINCADE RAISED PADDED FANCY STITCH FLASH BRIDLE BROWN COB</t>
  </si>
  <si>
    <t>800439</t>
  </si>
  <si>
    <t>KINCADE RAISED PADDED FANCY STITCH FLASH BRIDLE BROWN FULL</t>
  </si>
  <si>
    <t>800440</t>
  </si>
  <si>
    <t>KINCADE RAISED PADDED FANCY STITCH FLASH BRIDLE BROWN WARMBLOOD</t>
  </si>
  <si>
    <t>180361</t>
  </si>
  <si>
    <t>ROMA DOUBLE TAPE PVC RIBBED BELL BOOTS BLACK COB</t>
  </si>
  <si>
    <t>180360</t>
  </si>
  <si>
    <t>ROMA DOUBLE TAPE PVC RIBBED BELL BOOTS BLACK PONY</t>
  </si>
  <si>
    <t>589956</t>
  </si>
  <si>
    <t>ROMA DOUBLE TAPE PVC RIBBED BELL BOOTS GREEN COB</t>
  </si>
  <si>
    <t>589957</t>
  </si>
  <si>
    <t>ROMA DOUBLE TAPE PVC RIBBED BELL BOOTS GREEN FULL</t>
  </si>
  <si>
    <t>589955</t>
  </si>
  <si>
    <t>ROMA DOUBLE TAPE PVC RIBBED BELL BOOTS GREEN PONY</t>
  </si>
  <si>
    <t>180333</t>
  </si>
  <si>
    <t>ROMA DOUBLE TAPE PVC RIBBED BELL BOOTS LIGHT BLUE COB</t>
  </si>
  <si>
    <t>180334</t>
  </si>
  <si>
    <t>ROMA DOUBLE TAPE PVC RIBBED BELL BOOTS LIGHT BLUE FULL</t>
  </si>
  <si>
    <t>180376</t>
  </si>
  <si>
    <t>ROMA DOUBLE TAPE PVC RIBBED BELL BOOTS NAVY COB</t>
  </si>
  <si>
    <t>180377</t>
  </si>
  <si>
    <t>ROMA DOUBLE TAPE PVC RIBBED BELL BOOTS NAVY FULL</t>
  </si>
  <si>
    <t>180371</t>
  </si>
  <si>
    <t>ROMA DOUBLE TAPE PVC RIBBED BELL BOOTS PURPLE COB</t>
  </si>
  <si>
    <t>180372</t>
  </si>
  <si>
    <t>ROMA DOUBLE TAPE PVC RIBBED BELL BOOTS PURPLE FULL</t>
  </si>
  <si>
    <t>591089</t>
  </si>
  <si>
    <t>ROMA DOUBLE TAPE PVC RIBBED BELL BOOTS RED COB</t>
  </si>
  <si>
    <t>591090</t>
  </si>
  <si>
    <t>ROMA DOUBLE TAPE PVC RIBBED BELL BOOTS RED FULL</t>
  </si>
  <si>
    <t>591088</t>
  </si>
  <si>
    <t>ROMA DOUBLE TAPE PVC RIBBED BELL BOOTS RED PONY</t>
  </si>
  <si>
    <t>180366</t>
  </si>
  <si>
    <t>ROMA DOUBLE TAPE PVC RIBBED BELL BOOTS WHITE COB</t>
  </si>
  <si>
    <t xml:space="preserve">UP TO 30 % OFF ROMA GROOMING </t>
  </si>
  <si>
    <t>344365</t>
  </si>
  <si>
    <t>ROMA RUBBER MASSAGE MITT BLUE</t>
  </si>
  <si>
    <t>344364</t>
  </si>
  <si>
    <t>ROMA RUBBER MASSAGE MITT PINK</t>
  </si>
  <si>
    <t>344363</t>
  </si>
  <si>
    <t>ROMA RUBBER MASSAGE MITT PURPLE</t>
  </si>
  <si>
    <t>344358</t>
  </si>
  <si>
    <t>ROMA GEL BODY BRUSH GREY/BLACK</t>
  </si>
  <si>
    <t>401875</t>
  </si>
  <si>
    <t>ROMA GEL BODY BRUSH HOT PINK/GREY</t>
  </si>
  <si>
    <t>401876</t>
  </si>
  <si>
    <t>ROMA GEL BODY BRUSH LILAC/PURPLE</t>
  </si>
  <si>
    <t>401877</t>
  </si>
  <si>
    <t>ROMA GEL BODY BRUSH SKY BLUE/ROYAL BLUE</t>
  </si>
  <si>
    <t>344359</t>
  </si>
  <si>
    <t>ROMA GEL DANDY BRUSH GREY/BLACK</t>
  </si>
  <si>
    <t>401879</t>
  </si>
  <si>
    <t>ROMA GEL DANDY BRUSH HOT PINK/GREY</t>
  </si>
  <si>
    <t>401880</t>
  </si>
  <si>
    <t>ROMA GEL DANDY BRUSH LILAC/PURPLE</t>
  </si>
  <si>
    <t>593822</t>
  </si>
  <si>
    <t>ROMA GEL HOOF PICK AQUA</t>
  </si>
  <si>
    <t>344360</t>
  </si>
  <si>
    <t>ROMA GEL HOOF PICK GREY/BLACK</t>
  </si>
  <si>
    <t>593823</t>
  </si>
  <si>
    <t>ROMA GEL HOOF PICK HOT PINK</t>
  </si>
  <si>
    <t>401863</t>
  </si>
  <si>
    <t>ROMA GEL HOOF PICK HOT PINK/GREY</t>
  </si>
  <si>
    <t>401864</t>
  </si>
  <si>
    <t>ROMA GEL HOOF PICK LILAC/PURPLE</t>
  </si>
  <si>
    <t>593824</t>
  </si>
  <si>
    <t>ROMA GEL HOOF PICK LIME</t>
  </si>
  <si>
    <t>593825</t>
  </si>
  <si>
    <t>ROMA GEL HOOF PICK PURPLE</t>
  </si>
  <si>
    <t>401865</t>
  </si>
  <si>
    <t>ROMA GEL HOOF PICK SKY BLUE/ROYAL BLUE</t>
  </si>
  <si>
    <t>593818</t>
  </si>
  <si>
    <t>ROMA GEL MANE &amp; TAIL BRUSH AQUA</t>
  </si>
  <si>
    <t>344361</t>
  </si>
  <si>
    <t>ROMA GEL MANE &amp; TAIL BRUSH GREY/BLACK</t>
  </si>
  <si>
    <t>593819</t>
  </si>
  <si>
    <t>ROMA GEL MANE &amp; TAIL BRUSH HOT PINK</t>
  </si>
  <si>
    <t>401871</t>
  </si>
  <si>
    <t>ROMA GEL MANE &amp; TAIL BRUSH HOT PINK/GREY</t>
  </si>
  <si>
    <t>401872</t>
  </si>
  <si>
    <t>ROMA GEL MANE &amp; TAIL BRUSH LILAC/PURPLE</t>
  </si>
  <si>
    <t>593820</t>
  </si>
  <si>
    <t>ROMA GEL MANE &amp; TAIL BRUSH LIME</t>
  </si>
  <si>
    <t>593821</t>
  </si>
  <si>
    <t>ROMA GEL MANE &amp; TAIL BRUSH PURPLE</t>
  </si>
  <si>
    <t>401873</t>
  </si>
  <si>
    <t>ROMA GEL MANE &amp; TAIL BRUSH SKY BLUE/ROYAL BLUE</t>
  </si>
  <si>
    <t>401867</t>
  </si>
  <si>
    <t>ROMA GEL BUCKET BRUSH HOT PINK/GREY</t>
  </si>
  <si>
    <t>401868</t>
  </si>
  <si>
    <t>ROMA GEL BUCKET BRUSH LILAC/PURPLE</t>
  </si>
  <si>
    <t>401869</t>
  </si>
  <si>
    <t>ROMA GEL BUCKET BRUSH SKY BLUE/ROYAL BLUE</t>
  </si>
  <si>
    <t>593826</t>
  </si>
  <si>
    <t>ROMA GEL SWEAT SCRAPER AQUA</t>
  </si>
  <si>
    <t>344362</t>
  </si>
  <si>
    <t>ROMA GEL SWEAT SCRAPER GREY/BLACK</t>
  </si>
  <si>
    <t>593827</t>
  </si>
  <si>
    <t>ROMA GEL SWEAT SCRAPER HOT PINK</t>
  </si>
  <si>
    <t>401859</t>
  </si>
  <si>
    <t>ROMA GEL SWEAT SCRAPER HOT PINK/GREY</t>
  </si>
  <si>
    <t>401860</t>
  </si>
  <si>
    <t>ROMA GEL SWEAT SCRAPER LILAC/PURPLE</t>
  </si>
  <si>
    <t>593828</t>
  </si>
  <si>
    <t>ROMA GEL SWEAT SCRAPER LIME</t>
  </si>
  <si>
    <t>593829</t>
  </si>
  <si>
    <t>ROMA GEL SWEAT SCRAPER PURPLE</t>
  </si>
  <si>
    <t>401861</t>
  </si>
  <si>
    <t>ROMA GEL SWEAT SCRAPER SKY BLUE/ROYAL BLUE</t>
  </si>
  <si>
    <t xml:space="preserve">UP TO 30% OFF STABLE EQUIPMENT </t>
  </si>
  <si>
    <t>593759</t>
  </si>
  <si>
    <t>ROMA BRIGHTS BUCKET COVER AQUA</t>
  </si>
  <si>
    <t>593761</t>
  </si>
  <si>
    <t>ROMA BRIGHTS BUCKET COVER HOT PINK</t>
  </si>
  <si>
    <t>593760</t>
  </si>
  <si>
    <t>ROMA BRIGHTS BUCKET COVER LIME</t>
  </si>
  <si>
    <t>593762</t>
  </si>
  <si>
    <t>ROMA BRIGHTS BUCKET COVER ORANGE</t>
  </si>
  <si>
    <t>860349</t>
  </si>
  <si>
    <t>ROMA BUNGEE TRAILER/STABLE TIE BABY BLUE 50CM</t>
  </si>
  <si>
    <t>860350</t>
  </si>
  <si>
    <t>ROMA BUNGEE TRAILER/STABLE TIE NAVY 50CM</t>
  </si>
  <si>
    <t>860352</t>
  </si>
  <si>
    <t>ROMA BUNGEE TRAILER/STABLE TIE PINK 50CM</t>
  </si>
  <si>
    <t>860351</t>
  </si>
  <si>
    <t>ROMA BUNGEE TRAILER/STABLE TIE PURPLE 50CM</t>
  </si>
  <si>
    <t>Exclusive United Farmers Offers September 2017</t>
  </si>
  <si>
    <t xml:space="preserve">25% OFF DUBLIN RIDING CROPS </t>
  </si>
  <si>
    <t>800665</t>
  </si>
  <si>
    <t>DUBLIN BRIGHTS CROP AQUA 65CM</t>
  </si>
  <si>
    <t>800666</t>
  </si>
  <si>
    <t>DUBLIN BRIGHTS CROP HOT PINK 65CM</t>
  </si>
  <si>
    <t>800667</t>
  </si>
  <si>
    <t>DUBLIN BRIGHTS CROP LIME 65CM</t>
  </si>
  <si>
    <t>800668</t>
  </si>
  <si>
    <t>DUBLIN BRIGHTS CROP ORANGE 65CM</t>
  </si>
  <si>
    <t>800669</t>
  </si>
  <si>
    <t>DUBLIN BRIGHTS CROP YELLOW 65CM</t>
  </si>
  <si>
    <t>800670</t>
  </si>
  <si>
    <t>DUBLIN BRIGHTS DRESSAGE WHIP AQUA 110CM</t>
  </si>
  <si>
    <t>800671</t>
  </si>
  <si>
    <t>DUBLIN BRIGHTS DRESSAGE WHIP HOT PINK 110CM</t>
  </si>
  <si>
    <t>800672</t>
  </si>
  <si>
    <t>DUBLIN BRIGHTS DRESSAGE WHIP LIME 110CM</t>
  </si>
  <si>
    <t>800673</t>
  </si>
  <si>
    <t>DUBLIN BRIGHTS DRESSAGE WHIP ORANGE 110CM</t>
  </si>
  <si>
    <t>800674</t>
  </si>
  <si>
    <t>DUBLIN BRIGHTS DRESSAGE WHIP YELLOW 110CM</t>
  </si>
  <si>
    <t>382202</t>
  </si>
  <si>
    <t>DUBLIN MAGIC PIMPLE GRIP RIDING GLOVES BLACK CHILDS ONE SIZE</t>
  </si>
  <si>
    <t>382238</t>
  </si>
  <si>
    <t>DUBLIN MAGIC PIMPLE GRIP RIDING GLOVES BLACK ONE SIZE</t>
  </si>
  <si>
    <t>576863</t>
  </si>
  <si>
    <t>DUBLIN MAGIC PIMPLE GRIP RIDING GLOVES DARK PURPLE CHILDS ONE SIZE</t>
  </si>
  <si>
    <t>576862</t>
  </si>
  <si>
    <t>DUBLIN MAGIC PIMPLE GRIP RIDING GLOVES DARK PURPLE ONE SIZE</t>
  </si>
  <si>
    <t>382206</t>
  </si>
  <si>
    <t>DUBLIN MAGIC PIMPLE GRIP RIDING GLOVES GREEN CHILDS ONE SIZE</t>
  </si>
  <si>
    <t>382204</t>
  </si>
  <si>
    <t>DUBLIN MAGIC PIMPLE GRIP RIDING GLOVES NAVY CHILDS ONE SIZE</t>
  </si>
  <si>
    <t>382232</t>
  </si>
  <si>
    <t>DUBLIN MAGIC PIMPLE GRIP RIDING GLOVES NAVY ONE SIZE</t>
  </si>
  <si>
    <t>576864</t>
  </si>
  <si>
    <t>DUBLIN MAGIC PIMPLE GRIP RIDING GLOVES PINK CHILDS ONE SIZE</t>
  </si>
  <si>
    <t>382234</t>
  </si>
  <si>
    <t>DUBLIN MAGIC PIMPLE GRIP RIDING GLOVES PURPLE ONE SIZE</t>
  </si>
  <si>
    <t>382236</t>
  </si>
  <si>
    <t>DUBLIN MAGIC PIMPLE GRIP RIDING GLOVES RED ONE SIZE</t>
  </si>
  <si>
    <t xml:space="preserve">20% OFF KINCADE GIRTHS </t>
  </si>
  <si>
    <t>596965</t>
  </si>
  <si>
    <t>KINCADE ANTI-CHAFE SHAPED ELASTIC DRESSAGE GIRTH BLACK 45CM/18"</t>
  </si>
  <si>
    <t>596966</t>
  </si>
  <si>
    <t>KINCADE ANTI-CHAFE SHAPED ELASTIC DRESSAGE GIRTH BLACK 50CM/20"</t>
  </si>
  <si>
    <t>596967</t>
  </si>
  <si>
    <t>KINCADE ANTI-CHAFE SHAPED ELASTIC DRESSAGE GIRTH BLACK 55CM/22"</t>
  </si>
  <si>
    <t>596968</t>
  </si>
  <si>
    <t>KINCADE ANTI-CHAFE SHAPED ELASTIC DRESSAGE GIRTH BLACK 60CM/24"</t>
  </si>
  <si>
    <t>596969</t>
  </si>
  <si>
    <t>KINCADE ANTI-CHAFE SHAPED ELASTIC DRESSAGE GIRTH BLACK 65CM/26"</t>
  </si>
  <si>
    <t>596973</t>
  </si>
  <si>
    <t>KINCADE ANTI-CHAFE SHAPED ELASTIC DRESSAGE GIRTH BLACK 85CM/34"</t>
  </si>
  <si>
    <t>596975</t>
  </si>
  <si>
    <t>KINCADE ANTI-CHAFE SHAPED ELASTIC DRESSAGE GIRTH BROWN 45CM/18"</t>
  </si>
  <si>
    <t>596976</t>
  </si>
  <si>
    <t>KINCADE ANTI-CHAFE SHAPED ELASTIC DRESSAGE GIRTH BROWN 50CM/20"</t>
  </si>
  <si>
    <t>596977</t>
  </si>
  <si>
    <t>KINCADE ANTI-CHAFE SHAPED ELASTIC DRESSAGE GIRTH BROWN 55CM/22"</t>
  </si>
  <si>
    <t>596978</t>
  </si>
  <si>
    <t>KINCADE ANTI-CHAFE SHAPED ELASTIC DRESSAGE GIRTH BROWN 60CM/24"</t>
  </si>
  <si>
    <t>596979</t>
  </si>
  <si>
    <t>KINCADE ANTI-CHAFE SHAPED ELASTIC DRESSAGE GIRTH BROWN 65CM/26"</t>
  </si>
  <si>
    <t>596980</t>
  </si>
  <si>
    <t>KINCADE ANTI-CHAFE SHAPED ELASTIC DRESSAGE GIRTH BROWN 70CM/28"</t>
  </si>
  <si>
    <t>596981</t>
  </si>
  <si>
    <t>KINCADE ANTI-CHAFE SHAPED ELASTIC DRESSAGE GIRTH BROWN 75CM/30"</t>
  </si>
  <si>
    <t>596982</t>
  </si>
  <si>
    <t>KINCADE ANTI-CHAFE SHAPED ELASTIC DRESSAGE GIRTH BROWN 80CM/32"</t>
  </si>
  <si>
    <t>596983</t>
  </si>
  <si>
    <t>KINCADE ANTI-CHAFE SHAPED ELASTIC DRESSAGE GIRTH BROWN 85CM/34"</t>
  </si>
  <si>
    <t>596986</t>
  </si>
  <si>
    <t>KINCADE ANTI-CHAFE SHAPED ELASTIC GIRTH BLACK 100CM/40"</t>
  </si>
  <si>
    <t>596987</t>
  </si>
  <si>
    <t>KINCADE ANTI-CHAFE SHAPED ELASTIC GIRTH BLACK 105CM/42"</t>
  </si>
  <si>
    <t>596988</t>
  </si>
  <si>
    <t>KINCADE ANTI-CHAFE SHAPED ELASTIC GIRTH BLACK 110CM/44"</t>
  </si>
  <si>
    <t>596989</t>
  </si>
  <si>
    <t>KINCADE ANTI-CHAFE SHAPED ELASTIC GIRTH BLACK 115CM/46"</t>
  </si>
  <si>
    <t>596990</t>
  </si>
  <si>
    <t>KINCADE ANTI-CHAFE SHAPED ELASTIC GIRTH BLACK 120CM/48"</t>
  </si>
  <si>
    <t>596991</t>
  </si>
  <si>
    <t>KINCADE ANTI-CHAFE SHAPED ELASTIC GIRTH BLACK 125CM/50"</t>
  </si>
  <si>
    <t>596992</t>
  </si>
  <si>
    <t>KINCADE ANTI-CHAFE SHAPED ELASTIC GIRTH BLACK 130CM/52"</t>
  </si>
  <si>
    <t>596985</t>
  </si>
  <si>
    <t>KINCADE ANTI-CHAFE SHAPED ELASTIC GIRTH BLACK 95CM/38"</t>
  </si>
  <si>
    <t>596996</t>
  </si>
  <si>
    <t>KINCADE ANTI-CHAFE SHAPED ELASTIC GIRTH BROWN 100CM/40"</t>
  </si>
  <si>
    <t>596997</t>
  </si>
  <si>
    <t>KINCADE ANTI-CHAFE SHAPED ELASTIC GIRTH BROWN 105CM/42"</t>
  </si>
  <si>
    <t>596998</t>
  </si>
  <si>
    <t>KINCADE ANTI-CHAFE SHAPED ELASTIC GIRTH BROWN 110CM/44"</t>
  </si>
  <si>
    <t>596999</t>
  </si>
  <si>
    <t>KINCADE ANTI-CHAFE SHAPED ELASTIC GIRTH BROWN 115CM/46"</t>
  </si>
  <si>
    <t>597000</t>
  </si>
  <si>
    <t>KINCADE ANTI-CHAFE SHAPED ELASTIC GIRTH BROWN 120CM/48"</t>
  </si>
  <si>
    <t>597001</t>
  </si>
  <si>
    <t>KINCADE ANTI-CHAFE SHAPED ELASTIC GIRTH BROWN 125CM/50"</t>
  </si>
  <si>
    <t>596995</t>
  </si>
  <si>
    <t>KINCADE ANTI-CHAFE SHAPED ELASTIC GIRTH BROWN 95CM/38"</t>
  </si>
  <si>
    <t>589847</t>
  </si>
  <si>
    <t>ROMA PADDED TAIL WRAP WITH BAG NAVY COB</t>
  </si>
  <si>
    <t>589848</t>
  </si>
  <si>
    <t>ROMA PADDED TAIL WRAP WITH BAG NAVY FULL</t>
  </si>
  <si>
    <t>593497</t>
  </si>
  <si>
    <t>ROMA ZEBRA BUCKET BRUSH BLUE</t>
  </si>
  <si>
    <t>593506</t>
  </si>
  <si>
    <t>ROMA ZEBRA BUCKET BRUSH GREEN</t>
  </si>
  <si>
    <t>593490</t>
  </si>
  <si>
    <t>ROMA ZEBRA BUCKET BRUSH HOT PINK</t>
  </si>
  <si>
    <t>594479</t>
  </si>
  <si>
    <t>ROMA ZEBRA CURRY COMB BLUE</t>
  </si>
  <si>
    <t>593499</t>
  </si>
  <si>
    <t>ROMA ZEBRA CURRY COMB GREEN</t>
  </si>
  <si>
    <t>593483</t>
  </si>
  <si>
    <t>ROMA ZEBRA CURRY COMB HOT PINK</t>
  </si>
  <si>
    <t>593494</t>
  </si>
  <si>
    <t>ROMA ZEBRA DANDY BRUSH BLUE</t>
  </si>
  <si>
    <t>593486</t>
  </si>
  <si>
    <t>ROMA ZEBRA DANDY BRUSH HOT PINK</t>
  </si>
  <si>
    <t>593493</t>
  </si>
  <si>
    <t>ROMA ZEBRA FACE BRUSH BLUE</t>
  </si>
  <si>
    <t>593485</t>
  </si>
  <si>
    <t>ROMA ZEBRA FACE BRUSH HOT PINK</t>
  </si>
  <si>
    <t>593505</t>
  </si>
  <si>
    <t>ROMA ZEBRA HOOF PICK GREEN</t>
  </si>
  <si>
    <t>593498</t>
  </si>
  <si>
    <t>ROMA ZEBRA MANE &amp; TAIL BRUSH BLUE</t>
  </si>
  <si>
    <t>593507</t>
  </si>
  <si>
    <t>ROMA ZEBRA MANE &amp; TAIL BRUSH GREEN</t>
  </si>
  <si>
    <t>593491</t>
  </si>
  <si>
    <t>ROMA ZEBRA MANE &amp; TAIL BRUSH HOT PINK</t>
  </si>
  <si>
    <t>593495</t>
  </si>
  <si>
    <t>ROMA ZEBRA SWEAT SCRAPER BLUE</t>
  </si>
  <si>
    <t>593488</t>
  </si>
  <si>
    <t>ROMA ZEBRA SWEAT SCRAPER HOT PINK</t>
  </si>
  <si>
    <t>161001</t>
  </si>
  <si>
    <t>ROMA EQUINE PLAY BALL BLUE</t>
  </si>
  <si>
    <t>593751</t>
  </si>
  <si>
    <t>ROMA EQUINE PLAY BALL LIME</t>
  </si>
  <si>
    <t>593754</t>
  </si>
  <si>
    <t>ROMA EQUINE PLAY BALL ORANGE</t>
  </si>
  <si>
    <t>593752</t>
  </si>
  <si>
    <t>ROMA EQUINE PLAY BALL PINK</t>
  </si>
  <si>
    <t>593753</t>
  </si>
  <si>
    <t>ROMA EQUINE PLAY BALL PURPLE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</si>
</sst>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44" formatCode="_-&quot;£&quot;* #,##0.00_-;\-&quot;£&quot;* #,##0.00_-;_-&quot;£&quot;* &quot;-&quot;??_-;_-@_-"/>
    <numFmt numFmtId="164" formatCode="&quot;£&quot;#,##0.00"/>
  </numFmts>
  <fonts count="14"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36"/>
      <color theme="1"/>
      <name val="Calibri"/>
      <family val="2"/>
      <scheme val="minor"/>
    </font>
    <font>
      <b/>
      <sz val="14"/>
      <color theme="1"/>
      <name val="Calibri"/>
      <family val="2"/>
      <scheme val="minor"/>
    </font>
    <font>
      <sz val="20"/>
      <color theme="1"/>
      <name val="Calibri"/>
      <family val="2"/>
      <scheme val="minor"/>
    </font>
    <font>
      <b/>
      <sz val="14"/>
      <name val="Calibri"/>
      <family val="2"/>
      <scheme val="minor"/>
    </font>
    <font>
      <b/>
      <sz val="20"/>
      <name val="Calibri"/>
      <family val="2"/>
      <scheme val="minor"/>
    </font>
    <font>
      <b/>
      <sz val="11"/>
      <name val="Calibri"/>
      <family val="2"/>
      <scheme val="minor"/>
    </font>
    <font>
      <sz val="10"/>
      <color theme="1"/>
      <name val="Calibri"/>
      <family val="2"/>
      <scheme val="minor"/>
    </font>
    <font>
      <sz val="11"/>
      <color theme="1"/>
      <name val="Calibri"/>
      <family val="2"/>
      <scheme val="minor"/>
    </font>
    <font>
      <sz val="28"/>
      <color rgb="FF000000"/>
      <name val="Calibri"/>
      <family val="2"/>
      <scheme val="minor"/>
    </font>
    <font>
      <sz val="14"/>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6699FF"/>
        <bgColor indexed="64"/>
      </patternFill>
    </fill>
    <fill>
      <patternFill patternType="solid">
        <fgColor theme="0"/>
        <bgColor indexed="64"/>
      </patternFill>
    </fill>
  </fills>
  <borders count="11">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s>
  <cellStyleXfs count="2">
    <xf numFmtId="0" fontId="0" fillId="0" borderId="0"/>
    <xf numFmtId="44" fontId="11" fillId="0" borderId="0" applyFont="0" applyFill="0" applyBorder="0" applyAlignment="0" applyProtection="0"/>
  </cellStyleXfs>
  <cellXfs count="52">
    <xf numFmtId="0" fontId="0" fillId="0" borderId="0" xfId="0"/>
    <xf numFmtId="0" fontId="0" fillId="0" borderId="0" xfId="0" applyAlignment="1">
      <alignment horizontal="left"/>
    </xf>
    <xf numFmtId="0" fontId="0" fillId="0" borderId="1" xfId="0" applyBorder="1"/>
    <xf numFmtId="8" fontId="0" fillId="2" borderId="2" xfId="0" applyNumberFormat="1" applyFill="1" applyBorder="1"/>
    <xf numFmtId="9" fontId="0" fillId="0" borderId="2" xfId="0" applyNumberFormat="1" applyBorder="1"/>
    <xf numFmtId="8" fontId="0" fillId="0" borderId="2" xfId="0" applyNumberFormat="1" applyBorder="1"/>
    <xf numFmtId="0" fontId="0" fillId="0" borderId="2" xfId="0" applyBorder="1"/>
    <xf numFmtId="0" fontId="0" fillId="0" borderId="3" xfId="0" applyBorder="1" applyAlignment="1">
      <alignment horizontal="left"/>
    </xf>
    <xf numFmtId="0" fontId="0" fillId="0" borderId="4" xfId="0" applyBorder="1"/>
    <xf numFmtId="8" fontId="0" fillId="2" borderId="5" xfId="0" applyNumberFormat="1" applyFill="1" applyBorder="1"/>
    <xf numFmtId="9" fontId="0" fillId="0" borderId="5" xfId="0" applyNumberFormat="1" applyBorder="1"/>
    <xf numFmtId="8" fontId="0" fillId="0" borderId="5" xfId="0" applyNumberFormat="1" applyBorder="1"/>
    <xf numFmtId="0" fontId="0" fillId="0" borderId="5" xfId="0" applyBorder="1"/>
    <xf numFmtId="0" fontId="0" fillId="0" borderId="6" xfId="0" applyBorder="1" applyAlignment="1">
      <alignment horizontal="left"/>
    </xf>
    <xf numFmtId="0" fontId="5" fillId="0" borderId="0" xfId="0" applyFont="1" applyAlignment="1">
      <alignment horizontal="left"/>
    </xf>
    <xf numFmtId="0" fontId="6" fillId="0" borderId="0" xfId="0" applyFont="1" applyAlignment="1">
      <alignment horizontal="left" vertical="center"/>
    </xf>
    <xf numFmtId="164" fontId="6" fillId="0" borderId="0" xfId="0" applyNumberFormat="1" applyFont="1" applyAlignment="1">
      <alignment horizontal="left" vertical="center"/>
    </xf>
    <xf numFmtId="164" fontId="0" fillId="0" borderId="0" xfId="0" applyNumberFormat="1"/>
    <xf numFmtId="0" fontId="9" fillId="0" borderId="0" xfId="0" applyFont="1" applyBorder="1" applyAlignment="1">
      <alignment horizontal="left" vertical="center"/>
    </xf>
    <xf numFmtId="0" fontId="9" fillId="0" borderId="0" xfId="0" applyFont="1" applyBorder="1" applyAlignment="1">
      <alignment horizontal="center" vertical="center" wrapText="1"/>
    </xf>
    <xf numFmtId="0" fontId="2" fillId="0" borderId="9" xfId="0" applyFont="1" applyBorder="1" applyAlignment="1">
      <alignment horizontal="center"/>
    </xf>
    <xf numFmtId="0" fontId="2" fillId="0" borderId="8" xfId="0" applyFont="1" applyBorder="1" applyAlignment="1">
      <alignment horizontal="center"/>
    </xf>
    <xf numFmtId="0" fontId="2" fillId="0" borderId="7" xfId="0" applyFont="1" applyBorder="1" applyAlignment="1">
      <alignment horizontal="center"/>
    </xf>
    <xf numFmtId="0" fontId="9" fillId="0" borderId="0" xfId="0" applyFont="1" applyBorder="1" applyAlignment="1">
      <alignment horizontal="center" vertical="center" wrapText="1"/>
    </xf>
    <xf numFmtId="0" fontId="10" fillId="0" borderId="10" xfId="0" applyFont="1" applyBorder="1" applyAlignment="1">
      <alignment horizontal="center" wrapText="1"/>
    </xf>
    <xf numFmtId="0" fontId="10" fillId="0" borderId="0" xfId="0" applyFont="1" applyBorder="1" applyAlignment="1">
      <alignment horizontal="center" wrapText="1"/>
    </xf>
    <xf numFmtId="0" fontId="3"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4" fillId="0" borderId="0" xfId="0" applyFont="1" applyAlignment="1">
      <alignment horizontal="center"/>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49" fontId="4" fillId="0" borderId="0" xfId="0" applyNumberFormat="1" applyFont="1" applyAlignment="1">
      <alignment horizontal="center"/>
    </xf>
    <xf numFmtId="164" fontId="2" fillId="0" borderId="8" xfId="0" applyNumberFormat="1" applyFont="1" applyBorder="1" applyAlignment="1">
      <alignment horizontal="center"/>
    </xf>
    <xf numFmtId="49" fontId="3" fillId="3" borderId="6"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0" fillId="0" borderId="6" xfId="0" applyBorder="1"/>
    <xf numFmtId="49" fontId="0" fillId="0" borderId="5" xfId="0" applyNumberFormat="1" applyBorder="1"/>
    <xf numFmtId="164" fontId="0" fillId="0" borderId="5" xfId="1" applyNumberFormat="1" applyFont="1" applyBorder="1"/>
    <xf numFmtId="164" fontId="0" fillId="2" borderId="5" xfId="1" applyNumberFormat="1" applyFont="1" applyFill="1" applyBorder="1"/>
    <xf numFmtId="0" fontId="0" fillId="0" borderId="3" xfId="0" applyBorder="1"/>
    <xf numFmtId="164" fontId="0" fillId="0" borderId="2" xfId="1" applyNumberFormat="1" applyFont="1" applyBorder="1"/>
    <xf numFmtId="164" fontId="0" fillId="2" borderId="2" xfId="1" applyNumberFormat="1" applyFont="1" applyFill="1" applyBorder="1"/>
    <xf numFmtId="49" fontId="12" fillId="0" borderId="0" xfId="0" applyNumberFormat="1" applyFont="1" applyAlignment="1">
      <alignment horizontal="center" vertical="center"/>
    </xf>
    <xf numFmtId="0" fontId="13" fillId="0" borderId="0" xfId="0" applyFont="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wrapText="1"/>
    </xf>
    <xf numFmtId="164" fontId="2" fillId="4" borderId="8"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44" fontId="0" fillId="0" borderId="5" xfId="1" applyFont="1" applyBorder="1"/>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4249135</xdr:colOff>
      <xdr:row>1</xdr:row>
      <xdr:rowOff>189065</xdr:rowOff>
    </xdr:from>
    <xdr:to>
      <xdr:col>6</xdr:col>
      <xdr:colOff>285749</xdr:colOff>
      <xdr:row>2</xdr:row>
      <xdr:rowOff>727176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6354" y="379565"/>
          <a:ext cx="3501833" cy="728611"/>
        </a:xfrm>
        <a:prstGeom prst="rect">
          <a:avLst/>
        </a:prstGeom>
      </xdr:spPr>
    </xdr:pic>
    <xdr:clientData/>
  </xdr:twoCellAnchor>
  <xdr:twoCellAnchor editAs="oneCell">
    <xdr:from>
      <xdr:col>0</xdr:col>
      <xdr:colOff>214312</xdr:colOff>
      <xdr:row>0</xdr:row>
      <xdr:rowOff>178594</xdr:rowOff>
    </xdr:from>
    <xdr:to>
      <xdr:col>1</xdr:col>
      <xdr:colOff>1244346</xdr:colOff>
      <xdr:row>2</xdr:row>
      <xdr:rowOff>785812</xdr:rowOff>
    </xdr:to>
    <xdr:pic>
      <xdr:nvPicPr>
        <xdr:cNvPr id="3" name="Picture 2" descr="http://ts1.mm.bing.net/th?&amp;id=JN.UjJ2fc/%2b3ey4hNfFUjkbCw&amp;w=300&amp;h=300&amp;c=0&amp;pid=1.9&amp;rs=0&amp;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312" y="178594"/>
          <a:ext cx="1637253" cy="988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403860</xdr:colOff>
      <xdr:row>0</xdr:row>
      <xdr:rowOff>144780</xdr:rowOff>
    </xdr:from>
    <xdr:to>
      <xdr:col>1</xdr:col>
      <xdr:colOff>1452944</xdr:colOff>
      <xdr:row>3</xdr:row>
      <xdr:rowOff>161448</xdr:rowOff>
    </xdr:to>
    <xdr:pic>
      <xdr:nvPicPr>
        <xdr:cNvPr id="6" name="Picture 5" descr="http://ts1.mm.bing.net/th?&amp;id=JN.UjJ2fc/%2b3ey4hNfFUjkbCw&amp;w=300&amp;h=300&amp;c=0&amp;pid=1.9&amp;rs=0&amp;p=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 y="144780"/>
          <a:ext cx="1658684" cy="969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5273040</xdr:colOff>
      <xdr:row>1</xdr:row>
      <xdr:rowOff>106680</xdr:rowOff>
    </xdr:from>
    <xdr:to>
      <xdr:col>6</xdr:col>
      <xdr:colOff>530509</xdr:colOff>
      <xdr:row>3</xdr:row>
      <xdr:rowOff>63766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82640" y="289560"/>
          <a:ext cx="3685189" cy="726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1</xdr:row>
      <xdr:rowOff>22860</xdr:rowOff>
    </xdr:from>
    <xdr:to>
      <xdr:col>1</xdr:col>
      <xdr:colOff>1468184</xdr:colOff>
      <xdr:row>3</xdr:row>
      <xdr:rowOff>161448</xdr:rowOff>
    </xdr:to>
    <xdr:pic>
      <xdr:nvPicPr>
        <xdr:cNvPr id="6" name="Picture 5" descr="http://ts1.mm.bing.net/th?&amp;id=JN.UjJ2fc/%2b3ey4hNfFUjkbCw&amp;w=300&amp;h=300&amp;c=0&amp;pid=1.9&amp;rs=0&amp;p=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205740"/>
          <a:ext cx="1658684" cy="969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4495800</xdr:colOff>
      <xdr:row>1</xdr:row>
      <xdr:rowOff>91440</xdr:rowOff>
    </xdr:from>
    <xdr:to>
      <xdr:col>6</xdr:col>
      <xdr:colOff>446689</xdr:colOff>
      <xdr:row>2</xdr:row>
      <xdr:rowOff>635266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05400" y="274320"/>
          <a:ext cx="3685189" cy="7267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133"/>
  <sheetViews>
    <sheetView tabSelected="1" zoomScale="80" zoomScaleNormal="80" workbookViewId="0">
      <selection activeCell="A5" sqref="A5:G5"/>
    </sheetView>
  </sheetViews>
  <sheetFormatPr defaultRowHeight="14.4" x14ac:dyDescent="0.3"/>
  <cols>
    <col min="1" max="1" width="9.109375" style="1"/>
    <col min="2" max="2" width="72.33203125" bestFit="1" customWidth="1"/>
    <col min="5" max="5" width="10.44140625" bestFit="1" customWidth="1"/>
    <col min="6" max="6" width="11" bestFit="1" customWidth="1"/>
    <col min="7" max="7" width="11.44140625" customWidth="1"/>
  </cols>
  <sheetData>
    <row r="3" spans="1:7" ht="63.75" customHeight="1" x14ac:dyDescent="0.3"/>
    <row r="5" spans="1:7" ht="46.2" x14ac:dyDescent="0.85">
      <c r="A5" s="29" t="s">
        <v>130</v>
      </c>
      <c r="B5" s="29"/>
      <c r="C5" s="29"/>
      <c r="D5" s="29"/>
      <c r="E5" s="29"/>
      <c r="F5" s="29"/>
      <c r="G5" s="29"/>
    </row>
    <row r="6" spans="1:7" ht="15" thickBot="1" x14ac:dyDescent="0.35"/>
    <row r="7" spans="1:7" x14ac:dyDescent="0.3">
      <c r="A7" s="20" t="s">
        <v>0</v>
      </c>
      <c r="B7" s="21" t="s">
        <v>1</v>
      </c>
      <c r="C7" s="21" t="s">
        <v>2</v>
      </c>
      <c r="D7" s="21" t="s">
        <v>3</v>
      </c>
      <c r="E7" s="21" t="s">
        <v>4</v>
      </c>
      <c r="F7" s="21" t="s">
        <v>5</v>
      </c>
      <c r="G7" s="22" t="s">
        <v>6</v>
      </c>
    </row>
    <row r="8" spans="1:7" ht="24" customHeight="1" x14ac:dyDescent="0.3">
      <c r="A8" s="26" t="s">
        <v>7</v>
      </c>
      <c r="B8" s="27"/>
      <c r="C8" s="27"/>
      <c r="D8" s="27"/>
      <c r="E8" s="27"/>
      <c r="F8" s="27"/>
      <c r="G8" s="28"/>
    </row>
    <row r="9" spans="1:7" x14ac:dyDescent="0.3">
      <c r="A9" s="13">
        <v>387677</v>
      </c>
      <c r="B9" s="12" t="s">
        <v>8</v>
      </c>
      <c r="C9" s="11">
        <v>3.75</v>
      </c>
      <c r="D9" s="11">
        <v>7.5</v>
      </c>
      <c r="E9" s="10">
        <v>0.2</v>
      </c>
      <c r="F9" s="9">
        <v>3</v>
      </c>
      <c r="G9" s="8"/>
    </row>
    <row r="10" spans="1:7" x14ac:dyDescent="0.3">
      <c r="A10" s="13">
        <v>387676</v>
      </c>
      <c r="B10" s="12" t="s">
        <v>9</v>
      </c>
      <c r="C10" s="11">
        <v>3.75</v>
      </c>
      <c r="D10" s="11">
        <v>7.5</v>
      </c>
      <c r="E10" s="10">
        <v>0.2</v>
      </c>
      <c r="F10" s="9">
        <v>3</v>
      </c>
      <c r="G10" s="8"/>
    </row>
    <row r="11" spans="1:7" x14ac:dyDescent="0.3">
      <c r="A11" s="13">
        <v>387675</v>
      </c>
      <c r="B11" s="12" t="s">
        <v>10</v>
      </c>
      <c r="C11" s="11">
        <v>3.75</v>
      </c>
      <c r="D11" s="11">
        <v>7.5</v>
      </c>
      <c r="E11" s="10">
        <v>0.2</v>
      </c>
      <c r="F11" s="9">
        <v>3</v>
      </c>
      <c r="G11" s="8"/>
    </row>
    <row r="12" spans="1:7" x14ac:dyDescent="0.3">
      <c r="A12" s="13">
        <v>387678</v>
      </c>
      <c r="B12" s="12" t="s">
        <v>11</v>
      </c>
      <c r="C12" s="11">
        <v>3.75</v>
      </c>
      <c r="D12" s="11">
        <v>7.5</v>
      </c>
      <c r="E12" s="10">
        <v>0.2</v>
      </c>
      <c r="F12" s="9">
        <v>3</v>
      </c>
      <c r="G12" s="8"/>
    </row>
    <row r="13" spans="1:7" x14ac:dyDescent="0.3">
      <c r="A13" s="13">
        <v>387674</v>
      </c>
      <c r="B13" s="12" t="s">
        <v>12</v>
      </c>
      <c r="C13" s="11">
        <v>3.75</v>
      </c>
      <c r="D13" s="11">
        <v>7.5</v>
      </c>
      <c r="E13" s="10">
        <v>0.2</v>
      </c>
      <c r="F13" s="9">
        <v>3</v>
      </c>
      <c r="G13" s="8"/>
    </row>
    <row r="14" spans="1:7" ht="24" customHeight="1" x14ac:dyDescent="0.3">
      <c r="A14" s="26" t="s">
        <v>13</v>
      </c>
      <c r="B14" s="27"/>
      <c r="C14" s="27"/>
      <c r="D14" s="27"/>
      <c r="E14" s="27"/>
      <c r="F14" s="27"/>
      <c r="G14" s="28"/>
    </row>
    <row r="15" spans="1:7" x14ac:dyDescent="0.3">
      <c r="A15" s="13">
        <v>590526</v>
      </c>
      <c r="B15" s="12" t="s">
        <v>14</v>
      </c>
      <c r="C15" s="11">
        <v>15.15</v>
      </c>
      <c r="D15" s="11">
        <v>24.99</v>
      </c>
      <c r="E15" s="10">
        <v>0.2</v>
      </c>
      <c r="F15" s="9">
        <v>12.12</v>
      </c>
      <c r="G15" s="8"/>
    </row>
    <row r="16" spans="1:7" x14ac:dyDescent="0.3">
      <c r="A16" s="13">
        <v>590527</v>
      </c>
      <c r="B16" s="12" t="s">
        <v>15</v>
      </c>
      <c r="C16" s="11">
        <v>15.15</v>
      </c>
      <c r="D16" s="11">
        <v>24.99</v>
      </c>
      <c r="E16" s="10">
        <v>0.2</v>
      </c>
      <c r="F16" s="9">
        <v>12.12</v>
      </c>
      <c r="G16" s="8"/>
    </row>
    <row r="17" spans="1:7" x14ac:dyDescent="0.3">
      <c r="A17" s="13">
        <v>590528</v>
      </c>
      <c r="B17" s="12" t="s">
        <v>16</v>
      </c>
      <c r="C17" s="11">
        <v>15.15</v>
      </c>
      <c r="D17" s="11">
        <v>24.99</v>
      </c>
      <c r="E17" s="10">
        <v>0.2</v>
      </c>
      <c r="F17" s="9">
        <v>12.12</v>
      </c>
      <c r="G17" s="8"/>
    </row>
    <row r="18" spans="1:7" x14ac:dyDescent="0.3">
      <c r="A18" s="13">
        <v>590523</v>
      </c>
      <c r="B18" s="12" t="s">
        <v>17</v>
      </c>
      <c r="C18" s="11">
        <v>15.15</v>
      </c>
      <c r="D18" s="11">
        <v>24.99</v>
      </c>
      <c r="E18" s="10">
        <v>0.2</v>
      </c>
      <c r="F18" s="9">
        <v>12.12</v>
      </c>
      <c r="G18" s="8"/>
    </row>
    <row r="19" spans="1:7" x14ac:dyDescent="0.3">
      <c r="A19" s="13">
        <v>590524</v>
      </c>
      <c r="B19" s="12" t="s">
        <v>18</v>
      </c>
      <c r="C19" s="11">
        <v>15.15</v>
      </c>
      <c r="D19" s="11">
        <v>24.99</v>
      </c>
      <c r="E19" s="10">
        <v>0.2</v>
      </c>
      <c r="F19" s="9">
        <v>12.12</v>
      </c>
      <c r="G19" s="8"/>
    </row>
    <row r="20" spans="1:7" x14ac:dyDescent="0.3">
      <c r="A20" s="13">
        <v>590525</v>
      </c>
      <c r="B20" s="12" t="s">
        <v>19</v>
      </c>
      <c r="C20" s="11">
        <v>15.15</v>
      </c>
      <c r="D20" s="11">
        <v>24.99</v>
      </c>
      <c r="E20" s="10">
        <v>0.2</v>
      </c>
      <c r="F20" s="9">
        <v>12.12</v>
      </c>
      <c r="G20" s="8"/>
    </row>
    <row r="21" spans="1:7" x14ac:dyDescent="0.3">
      <c r="A21" s="13">
        <v>590514</v>
      </c>
      <c r="B21" s="12" t="s">
        <v>20</v>
      </c>
      <c r="C21" s="11">
        <v>15.15</v>
      </c>
      <c r="D21" s="11">
        <v>24.99</v>
      </c>
      <c r="E21" s="10">
        <v>0.2</v>
      </c>
      <c r="F21" s="9">
        <v>12.12</v>
      </c>
      <c r="G21" s="8"/>
    </row>
    <row r="22" spans="1:7" x14ac:dyDescent="0.3">
      <c r="A22" s="13">
        <v>590515</v>
      </c>
      <c r="B22" s="12" t="s">
        <v>21</v>
      </c>
      <c r="C22" s="11">
        <v>15.15</v>
      </c>
      <c r="D22" s="11">
        <v>24.99</v>
      </c>
      <c r="E22" s="10">
        <v>0.2</v>
      </c>
      <c r="F22" s="9">
        <v>12.12</v>
      </c>
      <c r="G22" s="8"/>
    </row>
    <row r="23" spans="1:7" x14ac:dyDescent="0.3">
      <c r="A23" s="13">
        <v>590516</v>
      </c>
      <c r="B23" s="12" t="s">
        <v>22</v>
      </c>
      <c r="C23" s="11">
        <v>15.15</v>
      </c>
      <c r="D23" s="11">
        <v>24.99</v>
      </c>
      <c r="E23" s="10">
        <v>0.2</v>
      </c>
      <c r="F23" s="9">
        <v>12.12</v>
      </c>
      <c r="G23" s="8"/>
    </row>
    <row r="24" spans="1:7" x14ac:dyDescent="0.3">
      <c r="A24" s="13">
        <v>590511</v>
      </c>
      <c r="B24" s="12" t="s">
        <v>23</v>
      </c>
      <c r="C24" s="11">
        <v>15.15</v>
      </c>
      <c r="D24" s="11">
        <v>24.99</v>
      </c>
      <c r="E24" s="10">
        <v>0.2</v>
      </c>
      <c r="F24" s="9">
        <v>12.12</v>
      </c>
      <c r="G24" s="8"/>
    </row>
    <row r="25" spans="1:7" x14ac:dyDescent="0.3">
      <c r="A25" s="13">
        <v>590512</v>
      </c>
      <c r="B25" s="12" t="s">
        <v>24</v>
      </c>
      <c r="C25" s="11">
        <v>15.15</v>
      </c>
      <c r="D25" s="11">
        <v>24.99</v>
      </c>
      <c r="E25" s="10">
        <v>0.2</v>
      </c>
      <c r="F25" s="9">
        <v>12.12</v>
      </c>
      <c r="G25" s="8"/>
    </row>
    <row r="26" spans="1:7" x14ac:dyDescent="0.3">
      <c r="A26" s="13">
        <v>590513</v>
      </c>
      <c r="B26" s="12" t="s">
        <v>25</v>
      </c>
      <c r="C26" s="11">
        <v>15.15</v>
      </c>
      <c r="D26" s="11">
        <v>24.99</v>
      </c>
      <c r="E26" s="10">
        <v>0.2</v>
      </c>
      <c r="F26" s="9">
        <v>12.12</v>
      </c>
      <c r="G26" s="8"/>
    </row>
    <row r="27" spans="1:7" x14ac:dyDescent="0.3">
      <c r="A27" s="13">
        <v>590520</v>
      </c>
      <c r="B27" s="12" t="s">
        <v>26</v>
      </c>
      <c r="C27" s="11">
        <v>15.15</v>
      </c>
      <c r="D27" s="11">
        <v>24.99</v>
      </c>
      <c r="E27" s="10">
        <v>0.2</v>
      </c>
      <c r="F27" s="9">
        <v>12.12</v>
      </c>
      <c r="G27" s="8"/>
    </row>
    <row r="28" spans="1:7" x14ac:dyDescent="0.3">
      <c r="A28" s="13">
        <v>590521</v>
      </c>
      <c r="B28" s="12" t="s">
        <v>27</v>
      </c>
      <c r="C28" s="11">
        <v>15.15</v>
      </c>
      <c r="D28" s="11">
        <v>24.99</v>
      </c>
      <c r="E28" s="10">
        <v>0.2</v>
      </c>
      <c r="F28" s="9">
        <v>12.12</v>
      </c>
      <c r="G28" s="8"/>
    </row>
    <row r="29" spans="1:7" x14ac:dyDescent="0.3">
      <c r="A29" s="13">
        <v>590522</v>
      </c>
      <c r="B29" s="12" t="s">
        <v>28</v>
      </c>
      <c r="C29" s="11">
        <v>15.15</v>
      </c>
      <c r="D29" s="11">
        <v>24.99</v>
      </c>
      <c r="E29" s="10">
        <v>0.2</v>
      </c>
      <c r="F29" s="9">
        <v>12.12</v>
      </c>
      <c r="G29" s="8"/>
    </row>
    <row r="30" spans="1:7" x14ac:dyDescent="0.3">
      <c r="A30" s="13">
        <v>590517</v>
      </c>
      <c r="B30" s="12" t="s">
        <v>29</v>
      </c>
      <c r="C30" s="11">
        <v>15.15</v>
      </c>
      <c r="D30" s="11">
        <v>24.99</v>
      </c>
      <c r="E30" s="10">
        <v>0.2</v>
      </c>
      <c r="F30" s="9">
        <v>12.12</v>
      </c>
      <c r="G30" s="8"/>
    </row>
    <row r="31" spans="1:7" x14ac:dyDescent="0.3">
      <c r="A31" s="13">
        <v>590518</v>
      </c>
      <c r="B31" s="12" t="s">
        <v>30</v>
      </c>
      <c r="C31" s="11">
        <v>15.15</v>
      </c>
      <c r="D31" s="11">
        <v>24.99</v>
      </c>
      <c r="E31" s="10">
        <v>0.2</v>
      </c>
      <c r="F31" s="9">
        <v>12.12</v>
      </c>
      <c r="G31" s="8"/>
    </row>
    <row r="32" spans="1:7" x14ac:dyDescent="0.3">
      <c r="A32" s="13">
        <v>590519</v>
      </c>
      <c r="B32" s="12" t="s">
        <v>31</v>
      </c>
      <c r="C32" s="11">
        <v>15.15</v>
      </c>
      <c r="D32" s="11">
        <v>24.99</v>
      </c>
      <c r="E32" s="10">
        <v>0.2</v>
      </c>
      <c r="F32" s="9">
        <v>12.12</v>
      </c>
      <c r="G32" s="8"/>
    </row>
    <row r="33" spans="1:7" ht="24" customHeight="1" x14ac:dyDescent="0.3">
      <c r="A33" s="26" t="s">
        <v>32</v>
      </c>
      <c r="B33" s="27"/>
      <c r="C33" s="27"/>
      <c r="D33" s="27"/>
      <c r="E33" s="27"/>
      <c r="F33" s="27"/>
      <c r="G33" s="28"/>
    </row>
    <row r="34" spans="1:7" x14ac:dyDescent="0.3">
      <c r="A34" s="13">
        <v>460231</v>
      </c>
      <c r="B34" s="12" t="s">
        <v>33</v>
      </c>
      <c r="C34" s="11">
        <v>2.44</v>
      </c>
      <c r="D34" s="11">
        <v>4.99</v>
      </c>
      <c r="E34" s="10">
        <v>0.3</v>
      </c>
      <c r="F34" s="9">
        <v>1.71</v>
      </c>
      <c r="G34" s="8"/>
    </row>
    <row r="35" spans="1:7" x14ac:dyDescent="0.3">
      <c r="A35" s="13">
        <v>804815</v>
      </c>
      <c r="B35" s="12" t="s">
        <v>34</v>
      </c>
      <c r="C35" s="11">
        <v>2.44</v>
      </c>
      <c r="D35" s="11">
        <v>4.99</v>
      </c>
      <c r="E35" s="10">
        <v>0.3</v>
      </c>
      <c r="F35" s="9">
        <v>1.71</v>
      </c>
      <c r="G35" s="8"/>
    </row>
    <row r="36" spans="1:7" x14ac:dyDescent="0.3">
      <c r="A36" s="13">
        <v>804817</v>
      </c>
      <c r="B36" s="12" t="s">
        <v>35</v>
      </c>
      <c r="C36" s="11">
        <v>2.44</v>
      </c>
      <c r="D36" s="11">
        <v>4.99</v>
      </c>
      <c r="E36" s="10">
        <v>0.3</v>
      </c>
      <c r="F36" s="9">
        <v>1.71</v>
      </c>
      <c r="G36" s="8"/>
    </row>
    <row r="37" spans="1:7" x14ac:dyDescent="0.3">
      <c r="A37" s="13">
        <v>804816</v>
      </c>
      <c r="B37" s="12" t="s">
        <v>36</v>
      </c>
      <c r="C37" s="11">
        <v>2.44</v>
      </c>
      <c r="D37" s="11">
        <v>4.99</v>
      </c>
      <c r="E37" s="10">
        <v>0.3</v>
      </c>
      <c r="F37" s="9">
        <v>1.71</v>
      </c>
      <c r="G37" s="8"/>
    </row>
    <row r="38" spans="1:7" x14ac:dyDescent="0.3">
      <c r="A38" s="13">
        <v>804819</v>
      </c>
      <c r="B38" s="12" t="s">
        <v>37</v>
      </c>
      <c r="C38" s="11">
        <v>2.44</v>
      </c>
      <c r="D38" s="11">
        <v>4.99</v>
      </c>
      <c r="E38" s="10">
        <v>0.3</v>
      </c>
      <c r="F38" s="9">
        <v>1.71</v>
      </c>
      <c r="G38" s="8"/>
    </row>
    <row r="39" spans="1:7" x14ac:dyDescent="0.3">
      <c r="A39" s="13">
        <v>804818</v>
      </c>
      <c r="B39" s="12" t="s">
        <v>38</v>
      </c>
      <c r="C39" s="11">
        <v>2.44</v>
      </c>
      <c r="D39" s="11">
        <v>4.99</v>
      </c>
      <c r="E39" s="10">
        <v>0.3</v>
      </c>
      <c r="F39" s="9">
        <v>1.71</v>
      </c>
      <c r="G39" s="8"/>
    </row>
    <row r="40" spans="1:7" x14ac:dyDescent="0.3">
      <c r="A40" s="13">
        <v>804821</v>
      </c>
      <c r="B40" s="12" t="s">
        <v>39</v>
      </c>
      <c r="C40" s="11">
        <v>2.44</v>
      </c>
      <c r="D40" s="11">
        <v>4.99</v>
      </c>
      <c r="E40" s="10">
        <v>0.3</v>
      </c>
      <c r="F40" s="9">
        <v>1.71</v>
      </c>
      <c r="G40" s="8"/>
    </row>
    <row r="41" spans="1:7" x14ac:dyDescent="0.3">
      <c r="A41" s="13">
        <v>804820</v>
      </c>
      <c r="B41" s="12" t="s">
        <v>40</v>
      </c>
      <c r="C41" s="11">
        <v>2.44</v>
      </c>
      <c r="D41" s="11">
        <v>4.99</v>
      </c>
      <c r="E41" s="10">
        <v>0.3</v>
      </c>
      <c r="F41" s="9">
        <v>1.71</v>
      </c>
      <c r="G41" s="8"/>
    </row>
    <row r="42" spans="1:7" x14ac:dyDescent="0.3">
      <c r="A42" s="13">
        <v>460230</v>
      </c>
      <c r="B42" s="12" t="s">
        <v>41</v>
      </c>
      <c r="C42" s="11">
        <v>2.44</v>
      </c>
      <c r="D42" s="11">
        <v>4.99</v>
      </c>
      <c r="E42" s="10">
        <v>0.3</v>
      </c>
      <c r="F42" s="9">
        <v>1.71</v>
      </c>
      <c r="G42" s="8"/>
    </row>
    <row r="43" spans="1:7" x14ac:dyDescent="0.3">
      <c r="A43" s="13">
        <v>804822</v>
      </c>
      <c r="B43" s="12" t="s">
        <v>42</v>
      </c>
      <c r="C43" s="11">
        <v>2.44</v>
      </c>
      <c r="D43" s="11">
        <v>4.99</v>
      </c>
      <c r="E43" s="10">
        <v>0.3</v>
      </c>
      <c r="F43" s="9">
        <v>1.71</v>
      </c>
      <c r="G43" s="8"/>
    </row>
    <row r="44" spans="1:7" x14ac:dyDescent="0.3">
      <c r="A44" s="13">
        <v>460232</v>
      </c>
      <c r="B44" s="12" t="s">
        <v>43</v>
      </c>
      <c r="C44" s="11">
        <v>1.95</v>
      </c>
      <c r="D44" s="11">
        <v>3.99</v>
      </c>
      <c r="E44" s="10">
        <v>0.3</v>
      </c>
      <c r="F44" s="9">
        <v>1.37</v>
      </c>
      <c r="G44" s="8"/>
    </row>
    <row r="45" spans="1:7" x14ac:dyDescent="0.3">
      <c r="A45" s="13">
        <v>460233</v>
      </c>
      <c r="B45" s="12" t="s">
        <v>44</v>
      </c>
      <c r="C45" s="11">
        <v>2.44</v>
      </c>
      <c r="D45" s="11">
        <v>4.99</v>
      </c>
      <c r="E45" s="10">
        <v>0.3</v>
      </c>
      <c r="F45" s="9">
        <v>1.71</v>
      </c>
      <c r="G45" s="8"/>
    </row>
    <row r="46" spans="1:7" x14ac:dyDescent="0.3">
      <c r="A46" s="13">
        <v>804823</v>
      </c>
      <c r="B46" s="12" t="s">
        <v>45</v>
      </c>
      <c r="C46" s="11">
        <v>2.44</v>
      </c>
      <c r="D46" s="11">
        <v>4.99</v>
      </c>
      <c r="E46" s="10">
        <v>0.3</v>
      </c>
      <c r="F46" s="9">
        <v>1.71</v>
      </c>
      <c r="G46" s="8"/>
    </row>
    <row r="47" spans="1:7" ht="24" customHeight="1" x14ac:dyDescent="0.3">
      <c r="A47" s="26" t="s">
        <v>46</v>
      </c>
      <c r="B47" s="27"/>
      <c r="C47" s="27"/>
      <c r="D47" s="27"/>
      <c r="E47" s="27"/>
      <c r="F47" s="27"/>
      <c r="G47" s="28"/>
    </row>
    <row r="48" spans="1:7" x14ac:dyDescent="0.3">
      <c r="A48" s="13">
        <v>800505</v>
      </c>
      <c r="B48" s="12" t="s">
        <v>47</v>
      </c>
      <c r="C48" s="11">
        <v>9</v>
      </c>
      <c r="D48" s="11">
        <v>18.5</v>
      </c>
      <c r="E48" s="10">
        <v>0.25</v>
      </c>
      <c r="F48" s="9">
        <v>6.75</v>
      </c>
      <c r="G48" s="8"/>
    </row>
    <row r="49" spans="1:7" x14ac:dyDescent="0.3">
      <c r="A49" s="13">
        <v>800506</v>
      </c>
      <c r="B49" s="12" t="s">
        <v>48</v>
      </c>
      <c r="C49" s="11">
        <v>9</v>
      </c>
      <c r="D49" s="11">
        <v>18.5</v>
      </c>
      <c r="E49" s="10">
        <v>0.25</v>
      </c>
      <c r="F49" s="9">
        <v>6.75</v>
      </c>
      <c r="G49" s="8"/>
    </row>
    <row r="50" spans="1:7" x14ac:dyDescent="0.3">
      <c r="A50" s="13">
        <v>800507</v>
      </c>
      <c r="B50" s="12" t="s">
        <v>49</v>
      </c>
      <c r="C50" s="11">
        <v>9</v>
      </c>
      <c r="D50" s="11">
        <v>18.5</v>
      </c>
      <c r="E50" s="10">
        <v>0.25</v>
      </c>
      <c r="F50" s="9">
        <v>6.75</v>
      </c>
      <c r="G50" s="8"/>
    </row>
    <row r="51" spans="1:7" x14ac:dyDescent="0.3">
      <c r="A51" s="13">
        <v>800508</v>
      </c>
      <c r="B51" s="12" t="s">
        <v>50</v>
      </c>
      <c r="C51" s="11">
        <v>9</v>
      </c>
      <c r="D51" s="11">
        <v>18.5</v>
      </c>
      <c r="E51" s="10">
        <v>0.25</v>
      </c>
      <c r="F51" s="9">
        <v>6.75</v>
      </c>
      <c r="G51" s="8"/>
    </row>
    <row r="52" spans="1:7" ht="24" customHeight="1" x14ac:dyDescent="0.3">
      <c r="A52" s="26" t="s">
        <v>51</v>
      </c>
      <c r="B52" s="27"/>
      <c r="C52" s="27"/>
      <c r="D52" s="27"/>
      <c r="E52" s="27"/>
      <c r="F52" s="27"/>
      <c r="G52" s="28"/>
    </row>
    <row r="53" spans="1:7" x14ac:dyDescent="0.3">
      <c r="A53" s="13">
        <v>590703</v>
      </c>
      <c r="B53" s="12" t="s">
        <v>52</v>
      </c>
      <c r="C53" s="11">
        <v>1.5</v>
      </c>
      <c r="D53" s="11">
        <v>3.1</v>
      </c>
      <c r="E53" s="10">
        <v>0.2</v>
      </c>
      <c r="F53" s="9">
        <v>1.2</v>
      </c>
      <c r="G53" s="8"/>
    </row>
    <row r="54" spans="1:7" x14ac:dyDescent="0.3">
      <c r="A54" s="13">
        <v>590706</v>
      </c>
      <c r="B54" s="12" t="s">
        <v>53</v>
      </c>
      <c r="C54" s="11">
        <v>1.5</v>
      </c>
      <c r="D54" s="11">
        <v>3.1</v>
      </c>
      <c r="E54" s="10">
        <v>0.2</v>
      </c>
      <c r="F54" s="9">
        <v>1.2</v>
      </c>
      <c r="G54" s="8"/>
    </row>
    <row r="55" spans="1:7" x14ac:dyDescent="0.3">
      <c r="A55" s="13">
        <v>590704</v>
      </c>
      <c r="B55" s="12" t="s">
        <v>54</v>
      </c>
      <c r="C55" s="11">
        <v>1.5</v>
      </c>
      <c r="D55" s="11">
        <v>3.1</v>
      </c>
      <c r="E55" s="10">
        <v>0.2</v>
      </c>
      <c r="F55" s="9">
        <v>1.2</v>
      </c>
      <c r="G55" s="8"/>
    </row>
    <row r="56" spans="1:7" x14ac:dyDescent="0.3">
      <c r="A56" s="13">
        <v>590705</v>
      </c>
      <c r="B56" s="12" t="s">
        <v>55</v>
      </c>
      <c r="C56" s="11">
        <v>1.5</v>
      </c>
      <c r="D56" s="11">
        <v>3.1</v>
      </c>
      <c r="E56" s="10">
        <v>0.2</v>
      </c>
      <c r="F56" s="9">
        <v>1.2</v>
      </c>
      <c r="G56" s="8"/>
    </row>
    <row r="57" spans="1:7" x14ac:dyDescent="0.3">
      <c r="A57" s="13">
        <v>590707</v>
      </c>
      <c r="B57" s="12" t="s">
        <v>56</v>
      </c>
      <c r="C57" s="11">
        <v>0.99</v>
      </c>
      <c r="D57" s="11">
        <v>2.1</v>
      </c>
      <c r="E57" s="10">
        <v>0.2</v>
      </c>
      <c r="F57" s="9">
        <v>0.79</v>
      </c>
      <c r="G57" s="8"/>
    </row>
    <row r="58" spans="1:7" x14ac:dyDescent="0.3">
      <c r="A58" s="13">
        <v>590710</v>
      </c>
      <c r="B58" s="12" t="s">
        <v>57</v>
      </c>
      <c r="C58" s="11">
        <v>0.99</v>
      </c>
      <c r="D58" s="11">
        <v>2.1</v>
      </c>
      <c r="E58" s="10">
        <v>0.2</v>
      </c>
      <c r="F58" s="9">
        <v>0.79</v>
      </c>
      <c r="G58" s="8"/>
    </row>
    <row r="59" spans="1:7" x14ac:dyDescent="0.3">
      <c r="A59" s="13">
        <v>590708</v>
      </c>
      <c r="B59" s="12" t="s">
        <v>58</v>
      </c>
      <c r="C59" s="11">
        <v>0.99</v>
      </c>
      <c r="D59" s="11">
        <v>2.1</v>
      </c>
      <c r="E59" s="10">
        <v>0.2</v>
      </c>
      <c r="F59" s="9">
        <v>0.79</v>
      </c>
      <c r="G59" s="8"/>
    </row>
    <row r="60" spans="1:7" x14ac:dyDescent="0.3">
      <c r="A60" s="13">
        <v>590709</v>
      </c>
      <c r="B60" s="12" t="s">
        <v>59</v>
      </c>
      <c r="C60" s="11">
        <v>0.99</v>
      </c>
      <c r="D60" s="11">
        <v>2.1</v>
      </c>
      <c r="E60" s="10">
        <v>0.2</v>
      </c>
      <c r="F60" s="9">
        <v>0.79</v>
      </c>
      <c r="G60" s="8"/>
    </row>
    <row r="61" spans="1:7" x14ac:dyDescent="0.3">
      <c r="A61" s="13">
        <v>590699</v>
      </c>
      <c r="B61" s="12" t="s">
        <v>60</v>
      </c>
      <c r="C61" s="11">
        <v>1.5</v>
      </c>
      <c r="D61" s="11">
        <v>3.1</v>
      </c>
      <c r="E61" s="10">
        <v>0.2</v>
      </c>
      <c r="F61" s="9">
        <v>1.2</v>
      </c>
      <c r="G61" s="8"/>
    </row>
    <row r="62" spans="1:7" x14ac:dyDescent="0.3">
      <c r="A62" s="13">
        <v>590702</v>
      </c>
      <c r="B62" s="12" t="s">
        <v>61</v>
      </c>
      <c r="C62" s="11">
        <v>1.5</v>
      </c>
      <c r="D62" s="11">
        <v>3.1</v>
      </c>
      <c r="E62" s="10">
        <v>0.2</v>
      </c>
      <c r="F62" s="9">
        <v>1.2</v>
      </c>
      <c r="G62" s="8"/>
    </row>
    <row r="63" spans="1:7" x14ac:dyDescent="0.3">
      <c r="A63" s="13">
        <v>590700</v>
      </c>
      <c r="B63" s="12" t="s">
        <v>62</v>
      </c>
      <c r="C63" s="11">
        <v>1.5</v>
      </c>
      <c r="D63" s="11">
        <v>3.1</v>
      </c>
      <c r="E63" s="10">
        <v>0.2</v>
      </c>
      <c r="F63" s="9">
        <v>1.2</v>
      </c>
      <c r="G63" s="8"/>
    </row>
    <row r="64" spans="1:7" x14ac:dyDescent="0.3">
      <c r="A64" s="13">
        <v>590701</v>
      </c>
      <c r="B64" s="12" t="s">
        <v>63</v>
      </c>
      <c r="C64" s="11">
        <v>1.5</v>
      </c>
      <c r="D64" s="11">
        <v>3.1</v>
      </c>
      <c r="E64" s="10">
        <v>0.2</v>
      </c>
      <c r="F64" s="9">
        <v>1.2</v>
      </c>
      <c r="G64" s="8"/>
    </row>
    <row r="65" spans="1:7" x14ac:dyDescent="0.3">
      <c r="A65" s="13">
        <v>590715</v>
      </c>
      <c r="B65" s="12" t="s">
        <v>64</v>
      </c>
      <c r="C65" s="11">
        <v>0.99</v>
      </c>
      <c r="D65" s="11">
        <v>2.1</v>
      </c>
      <c r="E65" s="10">
        <v>0.2</v>
      </c>
      <c r="F65" s="9">
        <v>0.79</v>
      </c>
      <c r="G65" s="8"/>
    </row>
    <row r="66" spans="1:7" x14ac:dyDescent="0.3">
      <c r="A66" s="13">
        <v>590718</v>
      </c>
      <c r="B66" s="12" t="s">
        <v>65</v>
      </c>
      <c r="C66" s="11">
        <v>0.99</v>
      </c>
      <c r="D66" s="11">
        <v>2.1</v>
      </c>
      <c r="E66" s="10">
        <v>0.2</v>
      </c>
      <c r="F66" s="9">
        <v>0.79</v>
      </c>
      <c r="G66" s="8"/>
    </row>
    <row r="67" spans="1:7" x14ac:dyDescent="0.3">
      <c r="A67" s="13">
        <v>590716</v>
      </c>
      <c r="B67" s="12" t="s">
        <v>66</v>
      </c>
      <c r="C67" s="11">
        <v>0.99</v>
      </c>
      <c r="D67" s="11">
        <v>2.1</v>
      </c>
      <c r="E67" s="10">
        <v>0.2</v>
      </c>
      <c r="F67" s="9">
        <v>0.79</v>
      </c>
      <c r="G67" s="8"/>
    </row>
    <row r="68" spans="1:7" x14ac:dyDescent="0.3">
      <c r="A68" s="13">
        <v>590717</v>
      </c>
      <c r="B68" s="12" t="s">
        <v>67</v>
      </c>
      <c r="C68" s="11">
        <v>0.99</v>
      </c>
      <c r="D68" s="11">
        <v>2.1</v>
      </c>
      <c r="E68" s="10">
        <v>0.2</v>
      </c>
      <c r="F68" s="9">
        <v>0.79</v>
      </c>
      <c r="G68" s="8"/>
    </row>
    <row r="69" spans="1:7" x14ac:dyDescent="0.3">
      <c r="A69" s="13">
        <v>590711</v>
      </c>
      <c r="B69" s="12" t="s">
        <v>68</v>
      </c>
      <c r="C69" s="11">
        <v>0.55000000000000004</v>
      </c>
      <c r="D69" s="11">
        <v>1.1499999999999999</v>
      </c>
      <c r="E69" s="10">
        <v>0.2</v>
      </c>
      <c r="F69" s="9">
        <v>0.44</v>
      </c>
      <c r="G69" s="8"/>
    </row>
    <row r="70" spans="1:7" x14ac:dyDescent="0.3">
      <c r="A70" s="13">
        <v>590714</v>
      </c>
      <c r="B70" s="12" t="s">
        <v>69</v>
      </c>
      <c r="C70" s="11">
        <v>0.55000000000000004</v>
      </c>
      <c r="D70" s="11">
        <v>1.1499999999999999</v>
      </c>
      <c r="E70" s="10">
        <v>0.2</v>
      </c>
      <c r="F70" s="9">
        <v>0.44</v>
      </c>
      <c r="G70" s="8"/>
    </row>
    <row r="71" spans="1:7" x14ac:dyDescent="0.3">
      <c r="A71" s="13">
        <v>590712</v>
      </c>
      <c r="B71" s="12" t="s">
        <v>70</v>
      </c>
      <c r="C71" s="11">
        <v>0.55000000000000004</v>
      </c>
      <c r="D71" s="11">
        <v>1.1499999999999999</v>
      </c>
      <c r="E71" s="10">
        <v>0.2</v>
      </c>
      <c r="F71" s="9">
        <v>0.44</v>
      </c>
      <c r="G71" s="8"/>
    </row>
    <row r="72" spans="1:7" x14ac:dyDescent="0.3">
      <c r="A72" s="13">
        <v>590713</v>
      </c>
      <c r="B72" s="12" t="s">
        <v>71</v>
      </c>
      <c r="C72" s="11">
        <v>0.55000000000000004</v>
      </c>
      <c r="D72" s="11">
        <v>1.1499999999999999</v>
      </c>
      <c r="E72" s="10">
        <v>0.2</v>
      </c>
      <c r="F72" s="9">
        <v>0.44</v>
      </c>
      <c r="G72" s="8"/>
    </row>
    <row r="73" spans="1:7" x14ac:dyDescent="0.3">
      <c r="A73" s="13">
        <v>590696</v>
      </c>
      <c r="B73" s="12" t="s">
        <v>72</v>
      </c>
      <c r="C73" s="11">
        <v>1.3</v>
      </c>
      <c r="D73" s="11">
        <v>2.6</v>
      </c>
      <c r="E73" s="10">
        <v>0.2</v>
      </c>
      <c r="F73" s="9">
        <v>1.04</v>
      </c>
      <c r="G73" s="8"/>
    </row>
    <row r="74" spans="1:7" x14ac:dyDescent="0.3">
      <c r="A74" s="13">
        <v>590686</v>
      </c>
      <c r="B74" s="12" t="s">
        <v>73</v>
      </c>
      <c r="C74" s="11">
        <v>1.55</v>
      </c>
      <c r="D74" s="11">
        <v>3.15</v>
      </c>
      <c r="E74" s="10">
        <v>0.2</v>
      </c>
      <c r="F74" s="9">
        <v>1.24</v>
      </c>
      <c r="G74" s="8"/>
    </row>
    <row r="75" spans="1:7" x14ac:dyDescent="0.3">
      <c r="A75" s="13">
        <v>590692</v>
      </c>
      <c r="B75" s="12" t="s">
        <v>74</v>
      </c>
      <c r="C75" s="11">
        <v>1.3</v>
      </c>
      <c r="D75" s="11">
        <v>2.6</v>
      </c>
      <c r="E75" s="10">
        <v>0.2</v>
      </c>
      <c r="F75" s="9">
        <v>1.04</v>
      </c>
      <c r="G75" s="8"/>
    </row>
    <row r="76" spans="1:7" x14ac:dyDescent="0.3">
      <c r="A76" s="13">
        <v>590688</v>
      </c>
      <c r="B76" s="12" t="s">
        <v>75</v>
      </c>
      <c r="C76" s="11">
        <v>1.55</v>
      </c>
      <c r="D76" s="11">
        <v>3.15</v>
      </c>
      <c r="E76" s="10">
        <v>0.2</v>
      </c>
      <c r="F76" s="9">
        <v>1.24</v>
      </c>
      <c r="G76" s="8"/>
    </row>
    <row r="77" spans="1:7" x14ac:dyDescent="0.3">
      <c r="A77" s="13">
        <v>590694</v>
      </c>
      <c r="B77" s="12" t="s">
        <v>76</v>
      </c>
      <c r="C77" s="11">
        <v>1.3</v>
      </c>
      <c r="D77" s="11">
        <v>2.6</v>
      </c>
      <c r="E77" s="10">
        <v>0.2</v>
      </c>
      <c r="F77" s="9">
        <v>1.04</v>
      </c>
      <c r="G77" s="8"/>
    </row>
    <row r="78" spans="1:7" x14ac:dyDescent="0.3">
      <c r="A78" s="13">
        <v>590689</v>
      </c>
      <c r="B78" s="12" t="s">
        <v>77</v>
      </c>
      <c r="C78" s="11">
        <v>1.55</v>
      </c>
      <c r="D78" s="11">
        <v>3.15</v>
      </c>
      <c r="E78" s="10">
        <v>0.2</v>
      </c>
      <c r="F78" s="9">
        <v>1.24</v>
      </c>
      <c r="G78" s="8"/>
    </row>
    <row r="79" spans="1:7" x14ac:dyDescent="0.3">
      <c r="A79" s="13">
        <v>590695</v>
      </c>
      <c r="B79" s="12" t="s">
        <v>78</v>
      </c>
      <c r="C79" s="11">
        <v>1.3</v>
      </c>
      <c r="D79" s="11">
        <v>2.6</v>
      </c>
      <c r="E79" s="10">
        <v>0.2</v>
      </c>
      <c r="F79" s="9">
        <v>1.04</v>
      </c>
      <c r="G79" s="8"/>
    </row>
    <row r="80" spans="1:7" x14ac:dyDescent="0.3">
      <c r="A80" s="13">
        <v>590687</v>
      </c>
      <c r="B80" s="12" t="s">
        <v>79</v>
      </c>
      <c r="C80" s="11">
        <v>1.55</v>
      </c>
      <c r="D80" s="11">
        <v>3.15</v>
      </c>
      <c r="E80" s="10">
        <v>0.2</v>
      </c>
      <c r="F80" s="9">
        <v>1.24</v>
      </c>
      <c r="G80" s="8"/>
    </row>
    <row r="81" spans="1:7" x14ac:dyDescent="0.3">
      <c r="A81" s="13">
        <v>590693</v>
      </c>
      <c r="B81" s="12" t="s">
        <v>80</v>
      </c>
      <c r="C81" s="11">
        <v>1.3</v>
      </c>
      <c r="D81" s="11">
        <v>2.6</v>
      </c>
      <c r="E81" s="10">
        <v>0.2</v>
      </c>
      <c r="F81" s="9">
        <v>1.04</v>
      </c>
      <c r="G81" s="8"/>
    </row>
    <row r="82" spans="1:7" x14ac:dyDescent="0.3">
      <c r="A82" s="13">
        <v>590691</v>
      </c>
      <c r="B82" s="12" t="s">
        <v>81</v>
      </c>
      <c r="C82" s="11">
        <v>1.55</v>
      </c>
      <c r="D82" s="11">
        <v>3.15</v>
      </c>
      <c r="E82" s="10">
        <v>0.2</v>
      </c>
      <c r="F82" s="9">
        <v>1.24</v>
      </c>
      <c r="G82" s="8"/>
    </row>
    <row r="83" spans="1:7" x14ac:dyDescent="0.3">
      <c r="A83" s="13">
        <v>590697</v>
      </c>
      <c r="B83" s="12" t="s">
        <v>82</v>
      </c>
      <c r="C83" s="11">
        <v>1.3</v>
      </c>
      <c r="D83" s="11">
        <v>2.6</v>
      </c>
      <c r="E83" s="10">
        <v>0.2</v>
      </c>
      <c r="F83" s="9">
        <v>1.04</v>
      </c>
      <c r="G83" s="8"/>
    </row>
    <row r="84" spans="1:7" x14ac:dyDescent="0.3">
      <c r="A84" s="13">
        <v>590690</v>
      </c>
      <c r="B84" s="12" t="s">
        <v>83</v>
      </c>
      <c r="C84" s="11">
        <v>1.55</v>
      </c>
      <c r="D84" s="11">
        <v>3.15</v>
      </c>
      <c r="E84" s="10">
        <v>0.2</v>
      </c>
      <c r="F84" s="9">
        <v>1.24</v>
      </c>
      <c r="G84" s="8"/>
    </row>
    <row r="85" spans="1:7" x14ac:dyDescent="0.3">
      <c r="A85" s="13">
        <v>590726</v>
      </c>
      <c r="B85" s="12" t="s">
        <v>84</v>
      </c>
      <c r="C85" s="11">
        <v>1.25</v>
      </c>
      <c r="D85" s="11">
        <v>2.5499999999999998</v>
      </c>
      <c r="E85" s="10">
        <v>0.2</v>
      </c>
      <c r="F85" s="9">
        <v>1</v>
      </c>
      <c r="G85" s="8"/>
    </row>
    <row r="86" spans="1:7" x14ac:dyDescent="0.3">
      <c r="A86" s="13">
        <v>590725</v>
      </c>
      <c r="B86" s="12" t="s">
        <v>85</v>
      </c>
      <c r="C86" s="11">
        <v>1.25</v>
      </c>
      <c r="D86" s="11">
        <v>2.5499999999999998</v>
      </c>
      <c r="E86" s="10">
        <v>0.2</v>
      </c>
      <c r="F86" s="9">
        <v>1</v>
      </c>
      <c r="G86" s="8"/>
    </row>
    <row r="87" spans="1:7" x14ac:dyDescent="0.3">
      <c r="A87" s="13">
        <v>590723</v>
      </c>
      <c r="B87" s="12" t="s">
        <v>86</v>
      </c>
      <c r="C87" s="11">
        <v>1.25</v>
      </c>
      <c r="D87" s="11">
        <v>2.5499999999999998</v>
      </c>
      <c r="E87" s="10">
        <v>0.2</v>
      </c>
      <c r="F87" s="9">
        <v>1</v>
      </c>
      <c r="G87" s="8"/>
    </row>
    <row r="88" spans="1:7" x14ac:dyDescent="0.3">
      <c r="A88" s="13">
        <v>590724</v>
      </c>
      <c r="B88" s="12" t="s">
        <v>87</v>
      </c>
      <c r="C88" s="11">
        <v>1.25</v>
      </c>
      <c r="D88" s="11">
        <v>2.5499999999999998</v>
      </c>
      <c r="E88" s="10">
        <v>0.2</v>
      </c>
      <c r="F88" s="9">
        <v>1</v>
      </c>
      <c r="G88" s="8"/>
    </row>
    <row r="89" spans="1:7" x14ac:dyDescent="0.3">
      <c r="A89" s="13">
        <v>593528</v>
      </c>
      <c r="B89" s="12" t="s">
        <v>88</v>
      </c>
      <c r="C89" s="11">
        <v>2.1</v>
      </c>
      <c r="D89" s="11">
        <v>4.25</v>
      </c>
      <c r="E89" s="10">
        <v>0.2</v>
      </c>
      <c r="F89" s="9">
        <v>1.68</v>
      </c>
      <c r="G89" s="8"/>
    </row>
    <row r="90" spans="1:7" x14ac:dyDescent="0.3">
      <c r="A90" s="13">
        <v>400305</v>
      </c>
      <c r="B90" s="12" t="s">
        <v>89</v>
      </c>
      <c r="C90" s="11">
        <v>2.1</v>
      </c>
      <c r="D90" s="11">
        <v>4.25</v>
      </c>
      <c r="E90" s="10">
        <v>0.2</v>
      </c>
      <c r="F90" s="9">
        <v>1.68</v>
      </c>
      <c r="G90" s="8"/>
    </row>
    <row r="91" spans="1:7" x14ac:dyDescent="0.3">
      <c r="A91" s="13">
        <v>593527</v>
      </c>
      <c r="B91" s="12" t="s">
        <v>90</v>
      </c>
      <c r="C91" s="11">
        <v>2.1</v>
      </c>
      <c r="D91" s="11">
        <v>4.25</v>
      </c>
      <c r="E91" s="10">
        <v>0.2</v>
      </c>
      <c r="F91" s="9">
        <v>1.68</v>
      </c>
      <c r="G91" s="8"/>
    </row>
    <row r="92" spans="1:7" x14ac:dyDescent="0.3">
      <c r="A92" s="13">
        <v>400304</v>
      </c>
      <c r="B92" s="12" t="s">
        <v>91</v>
      </c>
      <c r="C92" s="11">
        <v>2.1</v>
      </c>
      <c r="D92" s="11">
        <v>4.25</v>
      </c>
      <c r="E92" s="10">
        <v>0.2</v>
      </c>
      <c r="F92" s="9">
        <v>1.68</v>
      </c>
      <c r="G92" s="8"/>
    </row>
    <row r="93" spans="1:7" x14ac:dyDescent="0.3">
      <c r="A93" s="13">
        <v>594451</v>
      </c>
      <c r="B93" s="12" t="s">
        <v>92</v>
      </c>
      <c r="C93" s="11">
        <v>2.1</v>
      </c>
      <c r="D93" s="11">
        <v>4.25</v>
      </c>
      <c r="E93" s="10">
        <v>0.2</v>
      </c>
      <c r="F93" s="9">
        <v>1.68</v>
      </c>
      <c r="G93" s="8"/>
    </row>
    <row r="94" spans="1:7" x14ac:dyDescent="0.3">
      <c r="A94" s="13">
        <v>594452</v>
      </c>
      <c r="B94" s="12" t="s">
        <v>93</v>
      </c>
      <c r="C94" s="11">
        <v>2.1</v>
      </c>
      <c r="D94" s="11">
        <v>4.25</v>
      </c>
      <c r="E94" s="10">
        <v>0.2</v>
      </c>
      <c r="F94" s="9">
        <v>1.68</v>
      </c>
      <c r="G94" s="8"/>
    </row>
    <row r="95" spans="1:7" x14ac:dyDescent="0.3">
      <c r="A95" s="13">
        <v>593529</v>
      </c>
      <c r="B95" s="12" t="s">
        <v>94</v>
      </c>
      <c r="C95" s="11">
        <v>2.1</v>
      </c>
      <c r="D95" s="11">
        <v>4.25</v>
      </c>
      <c r="E95" s="10">
        <v>0.2</v>
      </c>
      <c r="F95" s="9">
        <v>1.68</v>
      </c>
      <c r="G95" s="8"/>
    </row>
    <row r="96" spans="1:7" x14ac:dyDescent="0.3">
      <c r="A96" s="13">
        <v>590727</v>
      </c>
      <c r="B96" s="12" t="s">
        <v>95</v>
      </c>
      <c r="C96" s="11">
        <v>1.95</v>
      </c>
      <c r="D96" s="11">
        <v>3.99</v>
      </c>
      <c r="E96" s="10">
        <v>0.2</v>
      </c>
      <c r="F96" s="9">
        <v>1.56</v>
      </c>
      <c r="G96" s="8"/>
    </row>
    <row r="97" spans="1:7" x14ac:dyDescent="0.3">
      <c r="A97" s="13">
        <v>590730</v>
      </c>
      <c r="B97" s="12" t="s">
        <v>96</v>
      </c>
      <c r="C97" s="11">
        <v>1.95</v>
      </c>
      <c r="D97" s="11">
        <v>3.99</v>
      </c>
      <c r="E97" s="10">
        <v>0.2</v>
      </c>
      <c r="F97" s="9">
        <v>1.56</v>
      </c>
      <c r="G97" s="8"/>
    </row>
    <row r="98" spans="1:7" x14ac:dyDescent="0.3">
      <c r="A98" s="13">
        <v>590728</v>
      </c>
      <c r="B98" s="12" t="s">
        <v>97</v>
      </c>
      <c r="C98" s="11">
        <v>1.95</v>
      </c>
      <c r="D98" s="11">
        <v>3.99</v>
      </c>
      <c r="E98" s="10">
        <v>0.2</v>
      </c>
      <c r="F98" s="9">
        <v>1.56</v>
      </c>
      <c r="G98" s="8"/>
    </row>
    <row r="99" spans="1:7" x14ac:dyDescent="0.3">
      <c r="A99" s="13">
        <v>590729</v>
      </c>
      <c r="B99" s="12" t="s">
        <v>98</v>
      </c>
      <c r="C99" s="11">
        <v>1.95</v>
      </c>
      <c r="D99" s="11">
        <v>3.99</v>
      </c>
      <c r="E99" s="10">
        <v>0.2</v>
      </c>
      <c r="F99" s="9">
        <v>1.56</v>
      </c>
      <c r="G99" s="8"/>
    </row>
    <row r="100" spans="1:7" x14ac:dyDescent="0.3">
      <c r="A100" s="13">
        <v>403120</v>
      </c>
      <c r="B100" s="12" t="s">
        <v>99</v>
      </c>
      <c r="C100" s="11">
        <v>0.5</v>
      </c>
      <c r="D100" s="11">
        <v>0.99</v>
      </c>
      <c r="E100" s="10">
        <v>0.25</v>
      </c>
      <c r="F100" s="9">
        <v>0.38</v>
      </c>
      <c r="G100" s="8"/>
    </row>
    <row r="101" spans="1:7" x14ac:dyDescent="0.3">
      <c r="A101" s="13">
        <v>594454</v>
      </c>
      <c r="B101" s="12" t="s">
        <v>100</v>
      </c>
      <c r="C101" s="11">
        <v>0.5</v>
      </c>
      <c r="D101" s="11">
        <v>0.99</v>
      </c>
      <c r="E101" s="10">
        <v>0.25</v>
      </c>
      <c r="F101" s="9">
        <v>0.38</v>
      </c>
      <c r="G101" s="8"/>
    </row>
    <row r="102" spans="1:7" x14ac:dyDescent="0.3">
      <c r="A102" s="13">
        <v>403123</v>
      </c>
      <c r="B102" s="12" t="s">
        <v>101</v>
      </c>
      <c r="C102" s="11">
        <v>0.5</v>
      </c>
      <c r="D102" s="11">
        <v>0.99</v>
      </c>
      <c r="E102" s="10">
        <v>0.25</v>
      </c>
      <c r="F102" s="9">
        <v>0.38</v>
      </c>
      <c r="G102" s="8"/>
    </row>
    <row r="103" spans="1:7" x14ac:dyDescent="0.3">
      <c r="A103" s="13">
        <v>403125</v>
      </c>
      <c r="B103" s="12" t="s">
        <v>102</v>
      </c>
      <c r="C103" s="11">
        <v>0.5</v>
      </c>
      <c r="D103" s="11">
        <v>0.99</v>
      </c>
      <c r="E103" s="10">
        <v>0.25</v>
      </c>
      <c r="F103" s="9">
        <v>0.38</v>
      </c>
      <c r="G103" s="8"/>
    </row>
    <row r="104" spans="1:7" x14ac:dyDescent="0.3">
      <c r="A104" s="13">
        <v>403122</v>
      </c>
      <c r="B104" s="12" t="s">
        <v>103</v>
      </c>
      <c r="C104" s="11">
        <v>0.5</v>
      </c>
      <c r="D104" s="11">
        <v>0.99</v>
      </c>
      <c r="E104" s="10">
        <v>0.25</v>
      </c>
      <c r="F104" s="9">
        <v>0.38</v>
      </c>
      <c r="G104" s="8"/>
    </row>
    <row r="105" spans="1:7" x14ac:dyDescent="0.3">
      <c r="A105" s="13">
        <v>594455</v>
      </c>
      <c r="B105" s="12" t="s">
        <v>104</v>
      </c>
      <c r="C105" s="11">
        <v>0.5</v>
      </c>
      <c r="D105" s="11">
        <v>0.99</v>
      </c>
      <c r="E105" s="10">
        <v>0.25</v>
      </c>
      <c r="F105" s="9">
        <v>0.38</v>
      </c>
      <c r="G105" s="8"/>
    </row>
    <row r="106" spans="1:7" x14ac:dyDescent="0.3">
      <c r="A106" s="13">
        <v>594456</v>
      </c>
      <c r="B106" s="12" t="s">
        <v>105</v>
      </c>
      <c r="C106" s="11">
        <v>0.5</v>
      </c>
      <c r="D106" s="11">
        <v>0.99</v>
      </c>
      <c r="E106" s="10">
        <v>0.25</v>
      </c>
      <c r="F106" s="9">
        <v>0.38</v>
      </c>
      <c r="G106" s="8"/>
    </row>
    <row r="107" spans="1:7" ht="24" customHeight="1" x14ac:dyDescent="0.3">
      <c r="A107" s="26" t="s">
        <v>106</v>
      </c>
      <c r="B107" s="27"/>
      <c r="C107" s="27"/>
      <c r="D107" s="27"/>
      <c r="E107" s="27"/>
      <c r="F107" s="27"/>
      <c r="G107" s="28"/>
    </row>
    <row r="108" spans="1:7" x14ac:dyDescent="0.3">
      <c r="A108" s="13">
        <v>808741</v>
      </c>
      <c r="B108" s="12" t="s">
        <v>107</v>
      </c>
      <c r="C108" s="11">
        <v>17.2</v>
      </c>
      <c r="D108" s="11">
        <v>34.99</v>
      </c>
      <c r="E108" s="10">
        <v>0.2</v>
      </c>
      <c r="F108" s="9">
        <v>13.76</v>
      </c>
      <c r="G108" s="8"/>
    </row>
    <row r="109" spans="1:7" x14ac:dyDescent="0.3">
      <c r="A109" s="13">
        <v>808742</v>
      </c>
      <c r="B109" s="12" t="s">
        <v>108</v>
      </c>
      <c r="C109" s="11">
        <v>17.2</v>
      </c>
      <c r="D109" s="11">
        <v>34.99</v>
      </c>
      <c r="E109" s="10">
        <v>0.2</v>
      </c>
      <c r="F109" s="9">
        <v>13.76</v>
      </c>
      <c r="G109" s="8"/>
    </row>
    <row r="110" spans="1:7" x14ac:dyDescent="0.3">
      <c r="A110" s="13">
        <v>808730</v>
      </c>
      <c r="B110" s="12" t="s">
        <v>109</v>
      </c>
      <c r="C110" s="11">
        <v>17.2</v>
      </c>
      <c r="D110" s="11">
        <v>34.99</v>
      </c>
      <c r="E110" s="10">
        <v>0.2</v>
      </c>
      <c r="F110" s="9">
        <v>13.76</v>
      </c>
      <c r="G110" s="8"/>
    </row>
    <row r="111" spans="1:7" x14ac:dyDescent="0.3">
      <c r="A111" s="13">
        <v>808732</v>
      </c>
      <c r="B111" s="12" t="s">
        <v>110</v>
      </c>
      <c r="C111" s="11">
        <v>17.2</v>
      </c>
      <c r="D111" s="11">
        <v>34.99</v>
      </c>
      <c r="E111" s="10">
        <v>0.2</v>
      </c>
      <c r="F111" s="9">
        <v>13.76</v>
      </c>
      <c r="G111" s="8"/>
    </row>
    <row r="112" spans="1:7" x14ac:dyDescent="0.3">
      <c r="A112" s="13">
        <v>808734</v>
      </c>
      <c r="B112" s="12" t="s">
        <v>111</v>
      </c>
      <c r="C112" s="11">
        <v>17.2</v>
      </c>
      <c r="D112" s="11">
        <v>34.99</v>
      </c>
      <c r="E112" s="10">
        <v>0.2</v>
      </c>
      <c r="F112" s="9">
        <v>13.76</v>
      </c>
      <c r="G112" s="8"/>
    </row>
    <row r="113" spans="1:7" x14ac:dyDescent="0.3">
      <c r="A113" s="13">
        <v>808736</v>
      </c>
      <c r="B113" s="12" t="s">
        <v>112</v>
      </c>
      <c r="C113" s="11">
        <v>17.2</v>
      </c>
      <c r="D113" s="11">
        <v>34.99</v>
      </c>
      <c r="E113" s="10">
        <v>0.2</v>
      </c>
      <c r="F113" s="9">
        <v>13.76</v>
      </c>
      <c r="G113" s="8"/>
    </row>
    <row r="114" spans="1:7" x14ac:dyDescent="0.3">
      <c r="A114" s="13">
        <v>808738</v>
      </c>
      <c r="B114" s="12" t="s">
        <v>113</v>
      </c>
      <c r="C114" s="11">
        <v>17.2</v>
      </c>
      <c r="D114" s="11">
        <v>34.99</v>
      </c>
      <c r="E114" s="10">
        <v>0.2</v>
      </c>
      <c r="F114" s="9">
        <v>13.76</v>
      </c>
      <c r="G114" s="8"/>
    </row>
    <row r="115" spans="1:7" x14ac:dyDescent="0.3">
      <c r="A115" s="13">
        <v>808740</v>
      </c>
      <c r="B115" s="12" t="s">
        <v>114</v>
      </c>
      <c r="C115" s="11">
        <v>17.2</v>
      </c>
      <c r="D115" s="11">
        <v>34.99</v>
      </c>
      <c r="E115" s="10">
        <v>0.2</v>
      </c>
      <c r="F115" s="9">
        <v>13.76</v>
      </c>
      <c r="G115" s="8"/>
    </row>
    <row r="116" spans="1:7" x14ac:dyDescent="0.3">
      <c r="A116" s="13">
        <v>808765</v>
      </c>
      <c r="B116" s="12" t="s">
        <v>115</v>
      </c>
      <c r="C116" s="11">
        <v>17.2</v>
      </c>
      <c r="D116" s="11">
        <v>34.99</v>
      </c>
      <c r="E116" s="10">
        <v>0.2</v>
      </c>
      <c r="F116" s="9">
        <v>13.76</v>
      </c>
      <c r="G116" s="8"/>
    </row>
    <row r="117" spans="1:7" x14ac:dyDescent="0.3">
      <c r="A117" s="13">
        <v>808766</v>
      </c>
      <c r="B117" s="12" t="s">
        <v>116</v>
      </c>
      <c r="C117" s="11">
        <v>17.2</v>
      </c>
      <c r="D117" s="11">
        <v>34.99</v>
      </c>
      <c r="E117" s="10">
        <v>0.2</v>
      </c>
      <c r="F117" s="9">
        <v>13.76</v>
      </c>
      <c r="G117" s="8"/>
    </row>
    <row r="118" spans="1:7" x14ac:dyDescent="0.3">
      <c r="A118" s="13">
        <v>808754</v>
      </c>
      <c r="B118" s="12" t="s">
        <v>117</v>
      </c>
      <c r="C118" s="11">
        <v>17.2</v>
      </c>
      <c r="D118" s="11">
        <v>34.99</v>
      </c>
      <c r="E118" s="10">
        <v>0.2</v>
      </c>
      <c r="F118" s="9">
        <v>13.76</v>
      </c>
      <c r="G118" s="8"/>
    </row>
    <row r="119" spans="1:7" x14ac:dyDescent="0.3">
      <c r="A119" s="13">
        <v>808756</v>
      </c>
      <c r="B119" s="12" t="s">
        <v>118</v>
      </c>
      <c r="C119" s="11">
        <v>17.2</v>
      </c>
      <c r="D119" s="11">
        <v>34.99</v>
      </c>
      <c r="E119" s="10">
        <v>0.2</v>
      </c>
      <c r="F119" s="9">
        <v>13.76</v>
      </c>
      <c r="G119" s="8"/>
    </row>
    <row r="120" spans="1:7" x14ac:dyDescent="0.3">
      <c r="A120" s="13">
        <v>808758</v>
      </c>
      <c r="B120" s="12" t="s">
        <v>119</v>
      </c>
      <c r="C120" s="11">
        <v>17.2</v>
      </c>
      <c r="D120" s="11">
        <v>34.99</v>
      </c>
      <c r="E120" s="10">
        <v>0.2</v>
      </c>
      <c r="F120" s="9">
        <v>13.76</v>
      </c>
      <c r="G120" s="8"/>
    </row>
    <row r="121" spans="1:7" x14ac:dyDescent="0.3">
      <c r="A121" s="13">
        <v>808760</v>
      </c>
      <c r="B121" s="12" t="s">
        <v>120</v>
      </c>
      <c r="C121" s="11">
        <v>17.2</v>
      </c>
      <c r="D121" s="11">
        <v>34.99</v>
      </c>
      <c r="E121" s="10">
        <v>0.2</v>
      </c>
      <c r="F121" s="9">
        <v>13.76</v>
      </c>
      <c r="G121" s="8"/>
    </row>
    <row r="122" spans="1:7" x14ac:dyDescent="0.3">
      <c r="A122" s="13">
        <v>808762</v>
      </c>
      <c r="B122" s="12" t="s">
        <v>121</v>
      </c>
      <c r="C122" s="11">
        <v>17.2</v>
      </c>
      <c r="D122" s="11">
        <v>34.99</v>
      </c>
      <c r="E122" s="10">
        <v>0.2</v>
      </c>
      <c r="F122" s="9">
        <v>13.76</v>
      </c>
      <c r="G122" s="8"/>
    </row>
    <row r="123" spans="1:7" ht="15" thickBot="1" x14ac:dyDescent="0.35">
      <c r="A123" s="7">
        <v>808764</v>
      </c>
      <c r="B123" s="6" t="s">
        <v>122</v>
      </c>
      <c r="C123" s="5">
        <v>17.2</v>
      </c>
      <c r="D123" s="5">
        <v>34.99</v>
      </c>
      <c r="E123" s="4">
        <v>0.2</v>
      </c>
      <c r="F123" s="3">
        <v>13.76</v>
      </c>
      <c r="G123" s="2"/>
    </row>
    <row r="125" spans="1:7" ht="25.8" x14ac:dyDescent="0.35">
      <c r="A125" s="14" t="s">
        <v>123</v>
      </c>
      <c r="B125" s="15"/>
      <c r="C125" s="16"/>
      <c r="D125" s="16"/>
      <c r="E125" s="15"/>
      <c r="F125" s="17"/>
    </row>
    <row r="126" spans="1:7" ht="25.8" x14ac:dyDescent="0.3">
      <c r="A126" s="15"/>
      <c r="B126" s="15"/>
      <c r="C126" s="16"/>
      <c r="D126" s="16"/>
      <c r="E126" s="15"/>
      <c r="F126" s="17"/>
    </row>
    <row r="127" spans="1:7" ht="18" x14ac:dyDescent="0.3">
      <c r="A127" s="30" t="s">
        <v>124</v>
      </c>
      <c r="B127" s="30"/>
      <c r="C127" s="30"/>
      <c r="D127" s="30"/>
      <c r="E127" s="30"/>
      <c r="F127" s="17"/>
    </row>
    <row r="128" spans="1:7" ht="18" x14ac:dyDescent="0.3">
      <c r="A128" s="30" t="s">
        <v>125</v>
      </c>
      <c r="B128" s="30"/>
      <c r="C128" s="30"/>
      <c r="D128" s="30"/>
      <c r="E128" s="30"/>
      <c r="F128" s="17"/>
    </row>
    <row r="129" spans="1:6" ht="18" x14ac:dyDescent="0.3">
      <c r="A129" s="30" t="s">
        <v>126</v>
      </c>
      <c r="B129" s="30"/>
      <c r="C129" s="30"/>
      <c r="D129" s="30"/>
      <c r="E129" s="30"/>
      <c r="F129" s="17"/>
    </row>
    <row r="130" spans="1:6" ht="25.8" x14ac:dyDescent="0.3">
      <c r="A130" s="31"/>
      <c r="B130" s="31"/>
      <c r="C130" s="31"/>
      <c r="D130" s="31"/>
      <c r="E130" s="31"/>
      <c r="F130" s="17"/>
    </row>
    <row r="131" spans="1:6" x14ac:dyDescent="0.3">
      <c r="A131" s="32" t="s">
        <v>127</v>
      </c>
      <c r="B131" s="32"/>
      <c r="C131" s="32"/>
      <c r="D131" s="32"/>
      <c r="E131" s="32"/>
      <c r="F131" s="17"/>
    </row>
    <row r="132" spans="1:6" x14ac:dyDescent="0.3">
      <c r="A132" s="18" t="s">
        <v>128</v>
      </c>
      <c r="B132" s="19"/>
      <c r="C132" s="19"/>
      <c r="D132" s="19"/>
      <c r="E132" s="19"/>
      <c r="F132" s="17"/>
    </row>
    <row r="133" spans="1:6" x14ac:dyDescent="0.3">
      <c r="A133" s="24" t="s">
        <v>129</v>
      </c>
      <c r="B133" s="25"/>
      <c r="C133" s="25"/>
      <c r="D133" s="25"/>
      <c r="E133" s="25"/>
      <c r="F133" s="17"/>
    </row>
  </sheetData>
  <mergeCells count="13">
    <mergeCell ref="A133:E133"/>
    <mergeCell ref="A107:G107"/>
    <mergeCell ref="A5:G5"/>
    <mergeCell ref="A8:G8"/>
    <mergeCell ref="A14:G14"/>
    <mergeCell ref="A33:G33"/>
    <mergeCell ref="A47:G47"/>
    <mergeCell ref="A52:G52"/>
    <mergeCell ref="A127:E127"/>
    <mergeCell ref="A128:E128"/>
    <mergeCell ref="A129:E129"/>
    <mergeCell ref="A130:E130"/>
    <mergeCell ref="A131:E131"/>
  </mergeCells>
  <pageMargins left="0.7" right="0.7" top="0.75" bottom="0.75" header="0.3" footer="0.3"/>
  <pageSetup paperSize="9" scale="6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zoomScale="70" zoomScaleNormal="70" workbookViewId="0">
      <selection activeCell="L18" sqref="L18"/>
    </sheetView>
  </sheetViews>
  <sheetFormatPr defaultRowHeight="14.4" x14ac:dyDescent="0.3"/>
  <cols>
    <col min="2" max="2" width="83.6640625" bestFit="1" customWidth="1"/>
    <col min="5" max="5" width="10.44140625" bestFit="1" customWidth="1"/>
    <col min="6" max="6" width="11" bestFit="1" customWidth="1"/>
    <col min="7" max="7" width="9.6640625" bestFit="1" customWidth="1"/>
  </cols>
  <sheetData>
    <row r="1" spans="1:7" x14ac:dyDescent="0.3">
      <c r="C1" s="17"/>
      <c r="D1" s="17"/>
      <c r="E1" s="17"/>
      <c r="F1" s="17"/>
    </row>
    <row r="2" spans="1:7" x14ac:dyDescent="0.3">
      <c r="C2" s="17"/>
      <c r="D2" s="17"/>
      <c r="E2" s="17"/>
      <c r="F2" s="17"/>
    </row>
    <row r="3" spans="1:7" ht="46.5" customHeight="1" x14ac:dyDescent="0.3"/>
    <row r="5" spans="1:7" ht="46.2" x14ac:dyDescent="0.85">
      <c r="A5" s="33" t="s">
        <v>131</v>
      </c>
      <c r="B5" s="33"/>
      <c r="C5" s="33"/>
      <c r="D5" s="33"/>
      <c r="E5" s="33"/>
      <c r="F5" s="33"/>
      <c r="G5" s="33"/>
    </row>
    <row r="6" spans="1:7" ht="15" thickBot="1" x14ac:dyDescent="0.35">
      <c r="D6" s="17"/>
      <c r="E6" s="17"/>
      <c r="F6" s="17"/>
    </row>
    <row r="7" spans="1:7" x14ac:dyDescent="0.3">
      <c r="A7" s="20" t="s">
        <v>0</v>
      </c>
      <c r="B7" s="21" t="s">
        <v>1</v>
      </c>
      <c r="C7" s="34" t="s">
        <v>2</v>
      </c>
      <c r="D7" s="34" t="s">
        <v>3</v>
      </c>
      <c r="E7" s="34" t="s">
        <v>4</v>
      </c>
      <c r="F7" s="34" t="s">
        <v>5</v>
      </c>
      <c r="G7" s="22" t="s">
        <v>6</v>
      </c>
    </row>
    <row r="8" spans="1:7" ht="24" customHeight="1" x14ac:dyDescent="0.3">
      <c r="A8" s="35" t="s">
        <v>132</v>
      </c>
      <c r="B8" s="36"/>
      <c r="C8" s="36"/>
      <c r="D8" s="36"/>
      <c r="E8" s="36"/>
      <c r="F8" s="36"/>
      <c r="G8" s="37"/>
    </row>
    <row r="9" spans="1:7" x14ac:dyDescent="0.3">
      <c r="A9" s="38" t="s">
        <v>133</v>
      </c>
      <c r="B9" s="39" t="s">
        <v>134</v>
      </c>
      <c r="C9" s="40">
        <v>30.25</v>
      </c>
      <c r="D9" s="40">
        <v>59.99</v>
      </c>
      <c r="E9" s="10">
        <v>0.2</v>
      </c>
      <c r="F9" s="41">
        <f t="shared" ref="F9:F25" si="0">C9*0.8</f>
        <v>24.200000000000003</v>
      </c>
      <c r="G9" s="8"/>
    </row>
    <row r="10" spans="1:7" x14ac:dyDescent="0.3">
      <c r="A10" s="38" t="s">
        <v>135</v>
      </c>
      <c r="B10" s="39" t="s">
        <v>136</v>
      </c>
      <c r="C10" s="40">
        <v>30.25</v>
      </c>
      <c r="D10" s="40">
        <v>59.99</v>
      </c>
      <c r="E10" s="10">
        <v>0.2</v>
      </c>
      <c r="F10" s="41">
        <f t="shared" si="0"/>
        <v>24.200000000000003</v>
      </c>
      <c r="G10" s="8"/>
    </row>
    <row r="11" spans="1:7" x14ac:dyDescent="0.3">
      <c r="A11" s="38" t="s">
        <v>137</v>
      </c>
      <c r="B11" s="39" t="s">
        <v>138</v>
      </c>
      <c r="C11" s="40">
        <v>30.25</v>
      </c>
      <c r="D11" s="40">
        <v>59.99</v>
      </c>
      <c r="E11" s="10">
        <v>0.2</v>
      </c>
      <c r="F11" s="41">
        <f t="shared" si="0"/>
        <v>24.200000000000003</v>
      </c>
      <c r="G11" s="8"/>
    </row>
    <row r="12" spans="1:7" x14ac:dyDescent="0.3">
      <c r="A12" s="38" t="s">
        <v>139</v>
      </c>
      <c r="B12" s="39" t="s">
        <v>140</v>
      </c>
      <c r="C12" s="40">
        <v>30.25</v>
      </c>
      <c r="D12" s="40">
        <v>59.99</v>
      </c>
      <c r="E12" s="10">
        <v>0.2</v>
      </c>
      <c r="F12" s="41">
        <f t="shared" si="0"/>
        <v>24.200000000000003</v>
      </c>
      <c r="G12" s="8"/>
    </row>
    <row r="13" spans="1:7" x14ac:dyDescent="0.3">
      <c r="A13" s="38" t="s">
        <v>141</v>
      </c>
      <c r="B13" s="39" t="s">
        <v>142</v>
      </c>
      <c r="C13" s="40">
        <v>30.25</v>
      </c>
      <c r="D13" s="40">
        <v>59.99</v>
      </c>
      <c r="E13" s="10">
        <v>0.2</v>
      </c>
      <c r="F13" s="41">
        <f t="shared" si="0"/>
        <v>24.200000000000003</v>
      </c>
      <c r="G13" s="8"/>
    </row>
    <row r="14" spans="1:7" x14ac:dyDescent="0.3">
      <c r="A14" s="38" t="s">
        <v>143</v>
      </c>
      <c r="B14" s="39" t="s">
        <v>144</v>
      </c>
      <c r="C14" s="40">
        <v>30.25</v>
      </c>
      <c r="D14" s="40">
        <v>59.99</v>
      </c>
      <c r="E14" s="10">
        <v>0.2</v>
      </c>
      <c r="F14" s="41">
        <f t="shared" si="0"/>
        <v>24.200000000000003</v>
      </c>
      <c r="G14" s="8"/>
    </row>
    <row r="15" spans="1:7" x14ac:dyDescent="0.3">
      <c r="A15" s="38" t="s">
        <v>145</v>
      </c>
      <c r="B15" s="39" t="s">
        <v>146</v>
      </c>
      <c r="C15" s="40">
        <v>30.25</v>
      </c>
      <c r="D15" s="40">
        <v>59.99</v>
      </c>
      <c r="E15" s="10">
        <v>0.2</v>
      </c>
      <c r="F15" s="41">
        <f t="shared" si="0"/>
        <v>24.200000000000003</v>
      </c>
      <c r="G15" s="8"/>
    </row>
    <row r="16" spans="1:7" x14ac:dyDescent="0.3">
      <c r="A16" s="38" t="s">
        <v>147</v>
      </c>
      <c r="B16" s="39" t="s">
        <v>148</v>
      </c>
      <c r="C16" s="40">
        <v>30.25</v>
      </c>
      <c r="D16" s="40">
        <v>59.99</v>
      </c>
      <c r="E16" s="10">
        <v>0.2</v>
      </c>
      <c r="F16" s="41">
        <f t="shared" si="0"/>
        <v>24.200000000000003</v>
      </c>
      <c r="G16" s="8"/>
    </row>
    <row r="17" spans="1:7" x14ac:dyDescent="0.3">
      <c r="A17" s="38" t="s">
        <v>149</v>
      </c>
      <c r="B17" s="39" t="s">
        <v>150</v>
      </c>
      <c r="C17" s="40">
        <v>30.25</v>
      </c>
      <c r="D17" s="40">
        <v>59.99</v>
      </c>
      <c r="E17" s="10">
        <v>0.2</v>
      </c>
      <c r="F17" s="41">
        <f t="shared" si="0"/>
        <v>24.200000000000003</v>
      </c>
      <c r="G17" s="8"/>
    </row>
    <row r="18" spans="1:7" x14ac:dyDescent="0.3">
      <c r="A18" s="38" t="s">
        <v>151</v>
      </c>
      <c r="B18" s="39" t="s">
        <v>152</v>
      </c>
      <c r="C18" s="40">
        <v>30.25</v>
      </c>
      <c r="D18" s="40">
        <v>59.99</v>
      </c>
      <c r="E18" s="10">
        <v>0.2</v>
      </c>
      <c r="F18" s="41">
        <f t="shared" si="0"/>
        <v>24.200000000000003</v>
      </c>
      <c r="G18" s="8"/>
    </row>
    <row r="19" spans="1:7" x14ac:dyDescent="0.3">
      <c r="A19" s="38" t="s">
        <v>153</v>
      </c>
      <c r="B19" s="39" t="s">
        <v>154</v>
      </c>
      <c r="C19" s="40">
        <v>30.25</v>
      </c>
      <c r="D19" s="40">
        <v>59.99</v>
      </c>
      <c r="E19" s="10">
        <v>0.2</v>
      </c>
      <c r="F19" s="41">
        <f t="shared" si="0"/>
        <v>24.200000000000003</v>
      </c>
      <c r="G19" s="8"/>
    </row>
    <row r="20" spans="1:7" x14ac:dyDescent="0.3">
      <c r="A20" s="38" t="s">
        <v>155</v>
      </c>
      <c r="B20" s="39" t="s">
        <v>156</v>
      </c>
      <c r="C20" s="40">
        <v>30.25</v>
      </c>
      <c r="D20" s="40">
        <v>59.99</v>
      </c>
      <c r="E20" s="10">
        <v>0.2</v>
      </c>
      <c r="F20" s="41">
        <f t="shared" si="0"/>
        <v>24.200000000000003</v>
      </c>
      <c r="G20" s="8"/>
    </row>
    <row r="21" spans="1:7" x14ac:dyDescent="0.3">
      <c r="A21" s="38" t="s">
        <v>157</v>
      </c>
      <c r="B21" s="39" t="s">
        <v>158</v>
      </c>
      <c r="C21" s="40">
        <v>30.25</v>
      </c>
      <c r="D21" s="40">
        <v>59.99</v>
      </c>
      <c r="E21" s="10">
        <v>0.2</v>
      </c>
      <c r="F21" s="41">
        <f t="shared" si="0"/>
        <v>24.200000000000003</v>
      </c>
      <c r="G21" s="8"/>
    </row>
    <row r="22" spans="1:7" x14ac:dyDescent="0.3">
      <c r="A22" s="38" t="s">
        <v>159</v>
      </c>
      <c r="B22" s="39" t="s">
        <v>160</v>
      </c>
      <c r="C22" s="40">
        <v>30.25</v>
      </c>
      <c r="D22" s="40">
        <v>59.99</v>
      </c>
      <c r="E22" s="10">
        <v>0.2</v>
      </c>
      <c r="F22" s="41">
        <f t="shared" si="0"/>
        <v>24.200000000000003</v>
      </c>
      <c r="G22" s="8"/>
    </row>
    <row r="23" spans="1:7" x14ac:dyDescent="0.3">
      <c r="A23" s="38" t="s">
        <v>161</v>
      </c>
      <c r="B23" s="39" t="s">
        <v>162</v>
      </c>
      <c r="C23" s="40">
        <v>30.25</v>
      </c>
      <c r="D23" s="40">
        <v>59.99</v>
      </c>
      <c r="E23" s="10">
        <v>0.2</v>
      </c>
      <c r="F23" s="41">
        <f t="shared" si="0"/>
        <v>24.200000000000003</v>
      </c>
      <c r="G23" s="8"/>
    </row>
    <row r="24" spans="1:7" x14ac:dyDescent="0.3">
      <c r="A24" s="38" t="s">
        <v>163</v>
      </c>
      <c r="B24" s="39" t="s">
        <v>164</v>
      </c>
      <c r="C24" s="40">
        <v>30.25</v>
      </c>
      <c r="D24" s="40">
        <v>59.99</v>
      </c>
      <c r="E24" s="10">
        <v>0.2</v>
      </c>
      <c r="F24" s="41">
        <f t="shared" si="0"/>
        <v>24.200000000000003</v>
      </c>
      <c r="G24" s="8"/>
    </row>
    <row r="25" spans="1:7" x14ac:dyDescent="0.3">
      <c r="A25" s="38" t="s">
        <v>165</v>
      </c>
      <c r="B25" s="39" t="s">
        <v>166</v>
      </c>
      <c r="C25" s="40">
        <v>30.25</v>
      </c>
      <c r="D25" s="40">
        <v>59.99</v>
      </c>
      <c r="E25" s="10">
        <v>0.2</v>
      </c>
      <c r="F25" s="41">
        <f t="shared" si="0"/>
        <v>24.200000000000003</v>
      </c>
      <c r="G25" s="8"/>
    </row>
    <row r="26" spans="1:7" ht="24" customHeight="1" x14ac:dyDescent="0.3">
      <c r="A26" s="35" t="s">
        <v>167</v>
      </c>
      <c r="B26" s="36"/>
      <c r="C26" s="36"/>
      <c r="D26" s="36"/>
      <c r="E26" s="36"/>
      <c r="F26" s="36"/>
      <c r="G26" s="37"/>
    </row>
    <row r="27" spans="1:7" x14ac:dyDescent="0.3">
      <c r="A27" s="38" t="s">
        <v>168</v>
      </c>
      <c r="B27" s="39" t="s">
        <v>169</v>
      </c>
      <c r="C27" s="40">
        <v>11.95</v>
      </c>
      <c r="D27" s="40">
        <v>23.99</v>
      </c>
      <c r="E27" s="10">
        <v>0.2</v>
      </c>
      <c r="F27" s="41">
        <f t="shared" ref="F27:F34" si="1">C27*0.8</f>
        <v>9.56</v>
      </c>
      <c r="G27" s="8"/>
    </row>
    <row r="28" spans="1:7" x14ac:dyDescent="0.3">
      <c r="A28" s="38" t="s">
        <v>170</v>
      </c>
      <c r="B28" s="39" t="s">
        <v>171</v>
      </c>
      <c r="C28" s="40">
        <v>11.95</v>
      </c>
      <c r="D28" s="40">
        <v>23.99</v>
      </c>
      <c r="E28" s="10">
        <v>0.2</v>
      </c>
      <c r="F28" s="41">
        <f t="shared" si="1"/>
        <v>9.56</v>
      </c>
      <c r="G28" s="8"/>
    </row>
    <row r="29" spans="1:7" x14ac:dyDescent="0.3">
      <c r="A29" s="38" t="s">
        <v>172</v>
      </c>
      <c r="B29" s="39" t="s">
        <v>173</v>
      </c>
      <c r="C29" s="40">
        <v>11.95</v>
      </c>
      <c r="D29" s="40">
        <v>23.99</v>
      </c>
      <c r="E29" s="10">
        <v>0.2</v>
      </c>
      <c r="F29" s="41">
        <f t="shared" si="1"/>
        <v>9.56</v>
      </c>
      <c r="G29" s="8"/>
    </row>
    <row r="30" spans="1:7" x14ac:dyDescent="0.3">
      <c r="A30" s="38" t="s">
        <v>174</v>
      </c>
      <c r="B30" s="39" t="s">
        <v>175</v>
      </c>
      <c r="C30" s="40">
        <v>11.95</v>
      </c>
      <c r="D30" s="40">
        <v>23.99</v>
      </c>
      <c r="E30" s="10">
        <v>0.2</v>
      </c>
      <c r="F30" s="41">
        <f t="shared" si="1"/>
        <v>9.56</v>
      </c>
      <c r="G30" s="8"/>
    </row>
    <row r="31" spans="1:7" x14ac:dyDescent="0.3">
      <c r="A31" s="38" t="s">
        <v>176</v>
      </c>
      <c r="B31" s="39" t="s">
        <v>177</v>
      </c>
      <c r="C31" s="40">
        <v>11.95</v>
      </c>
      <c r="D31" s="40">
        <v>23.99</v>
      </c>
      <c r="E31" s="10">
        <v>0.2</v>
      </c>
      <c r="F31" s="41">
        <f t="shared" si="1"/>
        <v>9.56</v>
      </c>
      <c r="G31" s="8"/>
    </row>
    <row r="32" spans="1:7" x14ac:dyDescent="0.3">
      <c r="A32" s="38" t="s">
        <v>178</v>
      </c>
      <c r="B32" s="39" t="s">
        <v>179</v>
      </c>
      <c r="C32" s="40">
        <v>11.95</v>
      </c>
      <c r="D32" s="40">
        <v>20.99</v>
      </c>
      <c r="E32" s="10">
        <v>0.2</v>
      </c>
      <c r="F32" s="41">
        <f t="shared" si="1"/>
        <v>9.56</v>
      </c>
      <c r="G32" s="8"/>
    </row>
    <row r="33" spans="1:7" x14ac:dyDescent="0.3">
      <c r="A33" s="38" t="s">
        <v>180</v>
      </c>
      <c r="B33" s="39" t="s">
        <v>181</v>
      </c>
      <c r="C33" s="40">
        <v>11.95</v>
      </c>
      <c r="D33" s="40">
        <v>20.99</v>
      </c>
      <c r="E33" s="10">
        <v>0.2</v>
      </c>
      <c r="F33" s="41">
        <f t="shared" si="1"/>
        <v>9.56</v>
      </c>
      <c r="G33" s="8"/>
    </row>
    <row r="34" spans="1:7" x14ac:dyDescent="0.3">
      <c r="A34" s="38" t="s">
        <v>182</v>
      </c>
      <c r="B34" s="39" t="s">
        <v>183</v>
      </c>
      <c r="C34" s="40">
        <v>11.95</v>
      </c>
      <c r="D34" s="40">
        <v>20.99</v>
      </c>
      <c r="E34" s="10">
        <v>0.2</v>
      </c>
      <c r="F34" s="41">
        <f t="shared" si="1"/>
        <v>9.56</v>
      </c>
      <c r="G34" s="8"/>
    </row>
    <row r="35" spans="1:7" x14ac:dyDescent="0.3">
      <c r="A35" s="38" t="s">
        <v>184</v>
      </c>
      <c r="B35" s="39" t="s">
        <v>185</v>
      </c>
      <c r="C35" s="40">
        <v>11.95</v>
      </c>
      <c r="D35" s="40">
        <v>23.99</v>
      </c>
      <c r="E35" s="10">
        <v>0.25</v>
      </c>
      <c r="F35" s="41">
        <f t="shared" ref="F35:F50" si="2">C35*0.75</f>
        <v>8.9624999999999986</v>
      </c>
      <c r="G35" s="8"/>
    </row>
    <row r="36" spans="1:7" x14ac:dyDescent="0.3">
      <c r="A36" s="38" t="s">
        <v>186</v>
      </c>
      <c r="B36" s="39" t="s">
        <v>187</v>
      </c>
      <c r="C36" s="40">
        <v>11.95</v>
      </c>
      <c r="D36" s="40">
        <v>23.99</v>
      </c>
      <c r="E36" s="10">
        <v>0.25</v>
      </c>
      <c r="F36" s="41">
        <f t="shared" si="2"/>
        <v>8.9624999999999986</v>
      </c>
      <c r="G36" s="8"/>
    </row>
    <row r="37" spans="1:7" x14ac:dyDescent="0.3">
      <c r="A37" s="38" t="s">
        <v>188</v>
      </c>
      <c r="B37" s="39" t="s">
        <v>189</v>
      </c>
      <c r="C37" s="40">
        <v>11.95</v>
      </c>
      <c r="D37" s="40">
        <v>23.99</v>
      </c>
      <c r="E37" s="10">
        <v>0.25</v>
      </c>
      <c r="F37" s="41">
        <f t="shared" si="2"/>
        <v>8.9624999999999986</v>
      </c>
      <c r="G37" s="8"/>
    </row>
    <row r="38" spans="1:7" x14ac:dyDescent="0.3">
      <c r="A38" s="38" t="s">
        <v>190</v>
      </c>
      <c r="B38" s="39" t="s">
        <v>191</v>
      </c>
      <c r="C38" s="40">
        <v>11.95</v>
      </c>
      <c r="D38" s="40">
        <v>23.99</v>
      </c>
      <c r="E38" s="10">
        <v>0.25</v>
      </c>
      <c r="F38" s="41">
        <f t="shared" si="2"/>
        <v>8.9624999999999986</v>
      </c>
      <c r="G38" s="8"/>
    </row>
    <row r="39" spans="1:7" x14ac:dyDescent="0.3">
      <c r="A39" s="38" t="s">
        <v>192</v>
      </c>
      <c r="B39" s="39" t="s">
        <v>193</v>
      </c>
      <c r="C39" s="40">
        <v>11.95</v>
      </c>
      <c r="D39" s="40">
        <v>23.99</v>
      </c>
      <c r="E39" s="10">
        <v>0.25</v>
      </c>
      <c r="F39" s="41">
        <f t="shared" si="2"/>
        <v>8.9624999999999986</v>
      </c>
      <c r="G39" s="8"/>
    </row>
    <row r="40" spans="1:7" x14ac:dyDescent="0.3">
      <c r="A40" s="38" t="s">
        <v>194</v>
      </c>
      <c r="B40" s="39" t="s">
        <v>195</v>
      </c>
      <c r="C40" s="40">
        <v>11.95</v>
      </c>
      <c r="D40" s="40">
        <v>20.99</v>
      </c>
      <c r="E40" s="10">
        <v>0.25</v>
      </c>
      <c r="F40" s="41">
        <f t="shared" si="2"/>
        <v>8.9624999999999986</v>
      </c>
      <c r="G40" s="8"/>
    </row>
    <row r="41" spans="1:7" x14ac:dyDescent="0.3">
      <c r="A41" s="38" t="s">
        <v>196</v>
      </c>
      <c r="B41" s="39" t="s">
        <v>197</v>
      </c>
      <c r="C41" s="40">
        <v>11.95</v>
      </c>
      <c r="D41" s="40">
        <v>20.99</v>
      </c>
      <c r="E41" s="10">
        <v>0.25</v>
      </c>
      <c r="F41" s="41">
        <f t="shared" si="2"/>
        <v>8.9624999999999986</v>
      </c>
      <c r="G41" s="8"/>
    </row>
    <row r="42" spans="1:7" x14ac:dyDescent="0.3">
      <c r="A42" s="38" t="s">
        <v>198</v>
      </c>
      <c r="B42" s="39" t="s">
        <v>199</v>
      </c>
      <c r="C42" s="40">
        <v>11.95</v>
      </c>
      <c r="D42" s="40">
        <v>20.99</v>
      </c>
      <c r="E42" s="10">
        <v>0.25</v>
      </c>
      <c r="F42" s="41">
        <f t="shared" si="2"/>
        <v>8.9624999999999986</v>
      </c>
      <c r="G42" s="8"/>
    </row>
    <row r="43" spans="1:7" x14ac:dyDescent="0.3">
      <c r="A43" s="38" t="s">
        <v>200</v>
      </c>
      <c r="B43" s="39" t="s">
        <v>201</v>
      </c>
      <c r="C43" s="40">
        <v>11.95</v>
      </c>
      <c r="D43" s="40">
        <v>23.99</v>
      </c>
      <c r="E43" s="10">
        <v>0.25</v>
      </c>
      <c r="F43" s="41">
        <f t="shared" si="2"/>
        <v>8.9624999999999986</v>
      </c>
      <c r="G43" s="8"/>
    </row>
    <row r="44" spans="1:7" x14ac:dyDescent="0.3">
      <c r="A44" s="38" t="s">
        <v>202</v>
      </c>
      <c r="B44" s="39" t="s">
        <v>203</v>
      </c>
      <c r="C44" s="40">
        <v>11.95</v>
      </c>
      <c r="D44" s="40">
        <v>23.99</v>
      </c>
      <c r="E44" s="10">
        <v>0.25</v>
      </c>
      <c r="F44" s="41">
        <f t="shared" si="2"/>
        <v>8.9624999999999986</v>
      </c>
      <c r="G44" s="8"/>
    </row>
    <row r="45" spans="1:7" x14ac:dyDescent="0.3">
      <c r="A45" s="38" t="s">
        <v>204</v>
      </c>
      <c r="B45" s="39" t="s">
        <v>205</v>
      </c>
      <c r="C45" s="40">
        <v>11.95</v>
      </c>
      <c r="D45" s="40">
        <v>23.99</v>
      </c>
      <c r="E45" s="10">
        <v>0.25</v>
      </c>
      <c r="F45" s="41">
        <f t="shared" si="2"/>
        <v>8.9624999999999986</v>
      </c>
      <c r="G45" s="8"/>
    </row>
    <row r="46" spans="1:7" x14ac:dyDescent="0.3">
      <c r="A46" s="38" t="s">
        <v>206</v>
      </c>
      <c r="B46" s="39" t="s">
        <v>207</v>
      </c>
      <c r="C46" s="40">
        <v>11.95</v>
      </c>
      <c r="D46" s="40">
        <v>23.99</v>
      </c>
      <c r="E46" s="10">
        <v>0.25</v>
      </c>
      <c r="F46" s="41">
        <f t="shared" si="2"/>
        <v>8.9624999999999986</v>
      </c>
      <c r="G46" s="8"/>
    </row>
    <row r="47" spans="1:7" x14ac:dyDescent="0.3">
      <c r="A47" s="38" t="s">
        <v>208</v>
      </c>
      <c r="B47" s="39" t="s">
        <v>209</v>
      </c>
      <c r="C47" s="40">
        <v>11.95</v>
      </c>
      <c r="D47" s="40">
        <v>23.99</v>
      </c>
      <c r="E47" s="10">
        <v>0.25</v>
      </c>
      <c r="F47" s="41">
        <f t="shared" si="2"/>
        <v>8.9624999999999986</v>
      </c>
      <c r="G47" s="8"/>
    </row>
    <row r="48" spans="1:7" x14ac:dyDescent="0.3">
      <c r="A48" s="38" t="s">
        <v>210</v>
      </c>
      <c r="B48" s="39" t="s">
        <v>211</v>
      </c>
      <c r="C48" s="40">
        <v>11.95</v>
      </c>
      <c r="D48" s="40">
        <v>20.99</v>
      </c>
      <c r="E48" s="10">
        <v>0.25</v>
      </c>
      <c r="F48" s="41">
        <f t="shared" si="2"/>
        <v>8.9624999999999986</v>
      </c>
      <c r="G48" s="8"/>
    </row>
    <row r="49" spans="1:7" x14ac:dyDescent="0.3">
      <c r="A49" s="38" t="s">
        <v>212</v>
      </c>
      <c r="B49" s="39" t="s">
        <v>213</v>
      </c>
      <c r="C49" s="40">
        <v>11.95</v>
      </c>
      <c r="D49" s="40">
        <v>20.99</v>
      </c>
      <c r="E49" s="10">
        <v>0.25</v>
      </c>
      <c r="F49" s="41">
        <f t="shared" si="2"/>
        <v>8.9624999999999986</v>
      </c>
      <c r="G49" s="8"/>
    </row>
    <row r="50" spans="1:7" x14ac:dyDescent="0.3">
      <c r="A50" s="38" t="s">
        <v>214</v>
      </c>
      <c r="B50" s="39" t="s">
        <v>215</v>
      </c>
      <c r="C50" s="40">
        <v>11.95</v>
      </c>
      <c r="D50" s="40">
        <v>20.99</v>
      </c>
      <c r="E50" s="10">
        <v>0.25</v>
      </c>
      <c r="F50" s="41">
        <f t="shared" si="2"/>
        <v>8.9624999999999986</v>
      </c>
      <c r="G50" s="8"/>
    </row>
    <row r="51" spans="1:7" x14ac:dyDescent="0.3">
      <c r="A51" s="38" t="s">
        <v>216</v>
      </c>
      <c r="B51" s="39" t="s">
        <v>217</v>
      </c>
      <c r="C51" s="40">
        <v>11.95</v>
      </c>
      <c r="D51" s="40">
        <v>23.99</v>
      </c>
      <c r="E51" s="10">
        <v>0.2</v>
      </c>
      <c r="F51" s="41">
        <f t="shared" ref="F51:F56" si="3">C51*0.8</f>
        <v>9.56</v>
      </c>
      <c r="G51" s="8"/>
    </row>
    <row r="52" spans="1:7" x14ac:dyDescent="0.3">
      <c r="A52" s="38" t="s">
        <v>218</v>
      </c>
      <c r="B52" s="39" t="s">
        <v>219</v>
      </c>
      <c r="C52" s="40">
        <v>11.95</v>
      </c>
      <c r="D52" s="40">
        <v>23.99</v>
      </c>
      <c r="E52" s="10">
        <v>0.2</v>
      </c>
      <c r="F52" s="41">
        <f t="shared" si="3"/>
        <v>9.56</v>
      </c>
      <c r="G52" s="8"/>
    </row>
    <row r="53" spans="1:7" x14ac:dyDescent="0.3">
      <c r="A53" s="38" t="s">
        <v>220</v>
      </c>
      <c r="B53" s="39" t="s">
        <v>221</v>
      </c>
      <c r="C53" s="40">
        <v>11.95</v>
      </c>
      <c r="D53" s="40">
        <v>23.99</v>
      </c>
      <c r="E53" s="10">
        <v>0.2</v>
      </c>
      <c r="F53" s="41">
        <f t="shared" si="3"/>
        <v>9.56</v>
      </c>
      <c r="G53" s="8"/>
    </row>
    <row r="54" spans="1:7" x14ac:dyDescent="0.3">
      <c r="A54" s="38" t="s">
        <v>222</v>
      </c>
      <c r="B54" s="39" t="s">
        <v>223</v>
      </c>
      <c r="C54" s="40">
        <v>11.95</v>
      </c>
      <c r="D54" s="40">
        <v>23.99</v>
      </c>
      <c r="E54" s="10">
        <v>0.2</v>
      </c>
      <c r="F54" s="41">
        <f t="shared" si="3"/>
        <v>9.56</v>
      </c>
      <c r="G54" s="8"/>
    </row>
    <row r="55" spans="1:7" x14ac:dyDescent="0.3">
      <c r="A55" s="38" t="s">
        <v>224</v>
      </c>
      <c r="B55" s="39" t="s">
        <v>225</v>
      </c>
      <c r="C55" s="40">
        <v>11.95</v>
      </c>
      <c r="D55" s="40">
        <v>23.99</v>
      </c>
      <c r="E55" s="10">
        <v>0.2</v>
      </c>
      <c r="F55" s="41">
        <f t="shared" si="3"/>
        <v>9.56</v>
      </c>
      <c r="G55" s="8"/>
    </row>
    <row r="56" spans="1:7" x14ac:dyDescent="0.3">
      <c r="A56" s="38" t="s">
        <v>226</v>
      </c>
      <c r="B56" s="39" t="s">
        <v>227</v>
      </c>
      <c r="C56" s="40">
        <v>11.95</v>
      </c>
      <c r="D56" s="40">
        <v>20.99</v>
      </c>
      <c r="E56" s="10">
        <v>0.2</v>
      </c>
      <c r="F56" s="41">
        <f t="shared" si="3"/>
        <v>9.56</v>
      </c>
      <c r="G56" s="8"/>
    </row>
    <row r="57" spans="1:7" x14ac:dyDescent="0.3">
      <c r="A57" s="38" t="s">
        <v>228</v>
      </c>
      <c r="B57" s="39" t="s">
        <v>229</v>
      </c>
      <c r="C57" s="40">
        <v>11.95</v>
      </c>
      <c r="D57" s="40">
        <v>20.99</v>
      </c>
      <c r="E57" s="10">
        <v>0.2</v>
      </c>
      <c r="F57" s="41">
        <v>8.9624999999999986</v>
      </c>
      <c r="G57" s="8"/>
    </row>
    <row r="58" spans="1:7" x14ac:dyDescent="0.3">
      <c r="A58" s="38" t="s">
        <v>230</v>
      </c>
      <c r="B58" s="39" t="s">
        <v>231</v>
      </c>
      <c r="C58" s="40">
        <v>11.95</v>
      </c>
      <c r="D58" s="40">
        <v>20.99</v>
      </c>
      <c r="E58" s="10">
        <v>0.2</v>
      </c>
      <c r="F58" s="41">
        <f>C58*0.8</f>
        <v>9.56</v>
      </c>
      <c r="G58" s="8"/>
    </row>
    <row r="59" spans="1:7" ht="24" customHeight="1" x14ac:dyDescent="0.3">
      <c r="A59" s="26" t="s">
        <v>232</v>
      </c>
      <c r="B59" s="27"/>
      <c r="C59" s="27"/>
      <c r="D59" s="27"/>
      <c r="E59" s="27"/>
      <c r="F59" s="27"/>
      <c r="G59" s="28"/>
    </row>
    <row r="60" spans="1:7" x14ac:dyDescent="0.3">
      <c r="A60" s="38" t="s">
        <v>233</v>
      </c>
      <c r="B60" s="39" t="s">
        <v>234</v>
      </c>
      <c r="C60" s="40">
        <v>26.97</v>
      </c>
      <c r="D60" s="40">
        <v>54.99</v>
      </c>
      <c r="E60" s="10">
        <v>0.25</v>
      </c>
      <c r="F60" s="41">
        <v>20.227499999999999</v>
      </c>
      <c r="G60" s="8"/>
    </row>
    <row r="61" spans="1:7" x14ac:dyDescent="0.3">
      <c r="A61" s="38" t="s">
        <v>235</v>
      </c>
      <c r="B61" s="39" t="s">
        <v>236</v>
      </c>
      <c r="C61" s="40">
        <v>26.97</v>
      </c>
      <c r="D61" s="40">
        <v>54.99</v>
      </c>
      <c r="E61" s="10">
        <v>0.25</v>
      </c>
      <c r="F61" s="41">
        <v>20.227499999999999</v>
      </c>
      <c r="G61" s="8"/>
    </row>
    <row r="62" spans="1:7" x14ac:dyDescent="0.3">
      <c r="A62" s="38" t="s">
        <v>237</v>
      </c>
      <c r="B62" s="39" t="s">
        <v>238</v>
      </c>
      <c r="C62" s="40">
        <v>26.97</v>
      </c>
      <c r="D62" s="40">
        <v>54.99</v>
      </c>
      <c r="E62" s="10">
        <v>0.25</v>
      </c>
      <c r="F62" s="41">
        <v>20.227499999999999</v>
      </c>
      <c r="G62" s="8"/>
    </row>
    <row r="63" spans="1:7" x14ac:dyDescent="0.3">
      <c r="A63" s="38" t="s">
        <v>239</v>
      </c>
      <c r="B63" s="39" t="s">
        <v>240</v>
      </c>
      <c r="C63" s="40">
        <v>26.97</v>
      </c>
      <c r="D63" s="40">
        <v>54.99</v>
      </c>
      <c r="E63" s="10">
        <v>0.25</v>
      </c>
      <c r="F63" s="41">
        <v>20.227499999999999</v>
      </c>
      <c r="G63" s="8"/>
    </row>
    <row r="64" spans="1:7" x14ac:dyDescent="0.3">
      <c r="A64" s="38" t="s">
        <v>241</v>
      </c>
      <c r="B64" s="39" t="s">
        <v>242</v>
      </c>
      <c r="C64" s="40">
        <v>26.97</v>
      </c>
      <c r="D64" s="40">
        <v>54.99</v>
      </c>
      <c r="E64" s="10">
        <v>0.25</v>
      </c>
      <c r="F64" s="41">
        <v>20.227499999999999</v>
      </c>
      <c r="G64" s="8"/>
    </row>
    <row r="65" spans="1:7" x14ac:dyDescent="0.3">
      <c r="A65" s="38" t="s">
        <v>243</v>
      </c>
      <c r="B65" s="39" t="s">
        <v>244</v>
      </c>
      <c r="C65" s="40">
        <v>26.97</v>
      </c>
      <c r="D65" s="40">
        <v>54.99</v>
      </c>
      <c r="E65" s="10">
        <v>0.25</v>
      </c>
      <c r="F65" s="41">
        <v>20.227499999999999</v>
      </c>
      <c r="G65" s="8"/>
    </row>
    <row r="66" spans="1:7" ht="24" customHeight="1" x14ac:dyDescent="0.3">
      <c r="A66" s="35" t="s">
        <v>46</v>
      </c>
      <c r="B66" s="36"/>
      <c r="C66" s="36"/>
      <c r="D66" s="36"/>
      <c r="E66" s="36"/>
      <c r="F66" s="36"/>
      <c r="G66" s="37"/>
    </row>
    <row r="67" spans="1:7" x14ac:dyDescent="0.3">
      <c r="A67" s="38" t="s">
        <v>245</v>
      </c>
      <c r="B67" s="12" t="s">
        <v>246</v>
      </c>
      <c r="C67" s="40">
        <v>3.2</v>
      </c>
      <c r="D67" s="40">
        <v>6.5</v>
      </c>
      <c r="E67" s="10">
        <v>0.2</v>
      </c>
      <c r="F67" s="41">
        <f t="shared" ref="F67:F81" si="4">C67*0.8</f>
        <v>2.5600000000000005</v>
      </c>
      <c r="G67" s="8"/>
    </row>
    <row r="68" spans="1:7" x14ac:dyDescent="0.3">
      <c r="A68" s="38" t="s">
        <v>247</v>
      </c>
      <c r="B68" s="12" t="s">
        <v>248</v>
      </c>
      <c r="C68" s="40">
        <v>3.2</v>
      </c>
      <c r="D68" s="40">
        <v>6.5</v>
      </c>
      <c r="E68" s="10">
        <v>0.2</v>
      </c>
      <c r="F68" s="41">
        <f t="shared" si="4"/>
        <v>2.5600000000000005</v>
      </c>
      <c r="G68" s="8"/>
    </row>
    <row r="69" spans="1:7" x14ac:dyDescent="0.3">
      <c r="A69" s="38" t="s">
        <v>249</v>
      </c>
      <c r="B69" s="12" t="s">
        <v>250</v>
      </c>
      <c r="C69" s="40">
        <v>3.2</v>
      </c>
      <c r="D69" s="40">
        <v>6.5</v>
      </c>
      <c r="E69" s="10">
        <v>0.2</v>
      </c>
      <c r="F69" s="41">
        <f t="shared" si="4"/>
        <v>2.5600000000000005</v>
      </c>
      <c r="G69" s="8"/>
    </row>
    <row r="70" spans="1:7" x14ac:dyDescent="0.3">
      <c r="A70" s="38" t="s">
        <v>251</v>
      </c>
      <c r="B70" s="12" t="s">
        <v>252</v>
      </c>
      <c r="C70" s="40">
        <v>3.2</v>
      </c>
      <c r="D70" s="40">
        <v>6.5</v>
      </c>
      <c r="E70" s="10">
        <v>0.2</v>
      </c>
      <c r="F70" s="41">
        <f t="shared" si="4"/>
        <v>2.5600000000000005</v>
      </c>
      <c r="G70" s="8"/>
    </row>
    <row r="71" spans="1:7" x14ac:dyDescent="0.3">
      <c r="A71" s="38" t="s">
        <v>253</v>
      </c>
      <c r="B71" s="12" t="s">
        <v>254</v>
      </c>
      <c r="C71" s="40">
        <v>3.2</v>
      </c>
      <c r="D71" s="40">
        <v>6.5</v>
      </c>
      <c r="E71" s="10">
        <v>0.2</v>
      </c>
      <c r="F71" s="41">
        <f t="shared" si="4"/>
        <v>2.5600000000000005</v>
      </c>
      <c r="G71" s="8"/>
    </row>
    <row r="72" spans="1:7" x14ac:dyDescent="0.3">
      <c r="A72" s="38" t="s">
        <v>255</v>
      </c>
      <c r="B72" s="12" t="s">
        <v>256</v>
      </c>
      <c r="C72" s="40">
        <v>3.2</v>
      </c>
      <c r="D72" s="40">
        <v>6.5</v>
      </c>
      <c r="E72" s="10">
        <v>0.2</v>
      </c>
      <c r="F72" s="41">
        <f t="shared" si="4"/>
        <v>2.5600000000000005</v>
      </c>
      <c r="G72" s="8"/>
    </row>
    <row r="73" spans="1:7" x14ac:dyDescent="0.3">
      <c r="A73" s="38" t="s">
        <v>257</v>
      </c>
      <c r="B73" s="12" t="s">
        <v>258</v>
      </c>
      <c r="C73" s="40">
        <v>3.2</v>
      </c>
      <c r="D73" s="40">
        <v>6.5</v>
      </c>
      <c r="E73" s="10">
        <v>0.2</v>
      </c>
      <c r="F73" s="41">
        <f t="shared" si="4"/>
        <v>2.5600000000000005</v>
      </c>
      <c r="G73" s="8"/>
    </row>
    <row r="74" spans="1:7" x14ac:dyDescent="0.3">
      <c r="A74" s="38" t="s">
        <v>259</v>
      </c>
      <c r="B74" s="12" t="s">
        <v>260</v>
      </c>
      <c r="C74" s="40">
        <v>3.2</v>
      </c>
      <c r="D74" s="40">
        <v>6.5</v>
      </c>
      <c r="E74" s="10">
        <v>0.2</v>
      </c>
      <c r="F74" s="41">
        <f t="shared" si="4"/>
        <v>2.5600000000000005</v>
      </c>
      <c r="G74" s="8"/>
    </row>
    <row r="75" spans="1:7" x14ac:dyDescent="0.3">
      <c r="A75" s="38" t="s">
        <v>261</v>
      </c>
      <c r="B75" s="12" t="s">
        <v>262</v>
      </c>
      <c r="C75" s="40">
        <v>3.2</v>
      </c>
      <c r="D75" s="40">
        <v>6.5</v>
      </c>
      <c r="E75" s="10">
        <v>0.2</v>
      </c>
      <c r="F75" s="41">
        <f t="shared" si="4"/>
        <v>2.5600000000000005</v>
      </c>
      <c r="G75" s="8"/>
    </row>
    <row r="76" spans="1:7" x14ac:dyDescent="0.3">
      <c r="A76" s="38" t="s">
        <v>263</v>
      </c>
      <c r="B76" s="12" t="s">
        <v>264</v>
      </c>
      <c r="C76" s="40">
        <v>3.2</v>
      </c>
      <c r="D76" s="40">
        <v>6.5</v>
      </c>
      <c r="E76" s="10">
        <v>0.2</v>
      </c>
      <c r="F76" s="41">
        <f t="shared" si="4"/>
        <v>2.5600000000000005</v>
      </c>
      <c r="G76" s="8"/>
    </row>
    <row r="77" spans="1:7" x14ac:dyDescent="0.3">
      <c r="A77" s="38" t="s">
        <v>265</v>
      </c>
      <c r="B77" s="12" t="s">
        <v>266</v>
      </c>
      <c r="C77" s="40">
        <v>3.2</v>
      </c>
      <c r="D77" s="40">
        <v>6.5</v>
      </c>
      <c r="E77" s="10">
        <v>0.2</v>
      </c>
      <c r="F77" s="41">
        <f t="shared" si="4"/>
        <v>2.5600000000000005</v>
      </c>
      <c r="G77" s="8"/>
    </row>
    <row r="78" spans="1:7" x14ac:dyDescent="0.3">
      <c r="A78" s="38" t="s">
        <v>267</v>
      </c>
      <c r="B78" s="12" t="s">
        <v>268</v>
      </c>
      <c r="C78" s="40">
        <v>3.2</v>
      </c>
      <c r="D78" s="40">
        <v>6.5</v>
      </c>
      <c r="E78" s="10">
        <v>0.2</v>
      </c>
      <c r="F78" s="41">
        <f t="shared" si="4"/>
        <v>2.5600000000000005</v>
      </c>
      <c r="G78" s="8"/>
    </row>
    <row r="79" spans="1:7" x14ac:dyDescent="0.3">
      <c r="A79" s="38" t="s">
        <v>269</v>
      </c>
      <c r="B79" s="12" t="s">
        <v>270</v>
      </c>
      <c r="C79" s="40">
        <v>3.2</v>
      </c>
      <c r="D79" s="40">
        <v>6.5</v>
      </c>
      <c r="E79" s="10">
        <v>0.2</v>
      </c>
      <c r="F79" s="41">
        <f t="shared" si="4"/>
        <v>2.5600000000000005</v>
      </c>
      <c r="G79" s="8"/>
    </row>
    <row r="80" spans="1:7" x14ac:dyDescent="0.3">
      <c r="A80" s="38" t="s">
        <v>271</v>
      </c>
      <c r="B80" s="12" t="s">
        <v>272</v>
      </c>
      <c r="C80" s="40">
        <v>3.2</v>
      </c>
      <c r="D80" s="40">
        <v>6.5</v>
      </c>
      <c r="E80" s="10">
        <v>0.2</v>
      </c>
      <c r="F80" s="41">
        <f t="shared" si="4"/>
        <v>2.5600000000000005</v>
      </c>
      <c r="G80" s="8"/>
    </row>
    <row r="81" spans="1:7" x14ac:dyDescent="0.3">
      <c r="A81" s="38" t="s">
        <v>273</v>
      </c>
      <c r="B81" s="12" t="s">
        <v>274</v>
      </c>
      <c r="C81" s="40">
        <v>3.2</v>
      </c>
      <c r="D81" s="40">
        <v>6.5</v>
      </c>
      <c r="E81" s="10">
        <v>0.2</v>
      </c>
      <c r="F81" s="41">
        <f t="shared" si="4"/>
        <v>2.5600000000000005</v>
      </c>
      <c r="G81" s="8"/>
    </row>
    <row r="82" spans="1:7" ht="24" customHeight="1" x14ac:dyDescent="0.3">
      <c r="A82" s="35" t="s">
        <v>275</v>
      </c>
      <c r="B82" s="36"/>
      <c r="C82" s="36"/>
      <c r="D82" s="36"/>
      <c r="E82" s="36"/>
      <c r="F82" s="36"/>
      <c r="G82" s="37"/>
    </row>
    <row r="83" spans="1:7" x14ac:dyDescent="0.3">
      <c r="A83" s="38" t="s">
        <v>276</v>
      </c>
      <c r="B83" s="12" t="s">
        <v>277</v>
      </c>
      <c r="C83" s="40">
        <v>2.1</v>
      </c>
      <c r="D83" s="40">
        <v>4.25</v>
      </c>
      <c r="E83" s="10">
        <v>0.2</v>
      </c>
      <c r="F83" s="41">
        <f>C83*0.8</f>
        <v>1.6800000000000002</v>
      </c>
      <c r="G83" s="8"/>
    </row>
    <row r="84" spans="1:7" x14ac:dyDescent="0.3">
      <c r="A84" s="38" t="s">
        <v>278</v>
      </c>
      <c r="B84" s="12" t="s">
        <v>279</v>
      </c>
      <c r="C84" s="40">
        <v>2.1</v>
      </c>
      <c r="D84" s="40">
        <v>4.25</v>
      </c>
      <c r="E84" s="10">
        <v>0.2</v>
      </c>
      <c r="F84" s="41">
        <f>C84*0.8</f>
        <v>1.6800000000000002</v>
      </c>
      <c r="G84" s="8"/>
    </row>
    <row r="85" spans="1:7" x14ac:dyDescent="0.3">
      <c r="A85" s="38" t="s">
        <v>280</v>
      </c>
      <c r="B85" s="12" t="s">
        <v>281</v>
      </c>
      <c r="C85" s="40">
        <v>2.1</v>
      </c>
      <c r="D85" s="40">
        <v>4.25</v>
      </c>
      <c r="E85" s="10">
        <v>0.2</v>
      </c>
      <c r="F85" s="41">
        <f>C85*0.8</f>
        <v>1.6800000000000002</v>
      </c>
      <c r="G85" s="8"/>
    </row>
    <row r="86" spans="1:7" x14ac:dyDescent="0.3">
      <c r="A86" s="38" t="s">
        <v>282</v>
      </c>
      <c r="B86" s="12" t="s">
        <v>283</v>
      </c>
      <c r="C86" s="40">
        <v>2.75</v>
      </c>
      <c r="D86" s="40">
        <v>5.5</v>
      </c>
      <c r="E86" s="10">
        <v>0.3</v>
      </c>
      <c r="F86" s="41">
        <f t="shared" ref="F86:F119" si="5">C86*0.7</f>
        <v>1.9249999999999998</v>
      </c>
      <c r="G86" s="8"/>
    </row>
    <row r="87" spans="1:7" x14ac:dyDescent="0.3">
      <c r="A87" s="38" t="s">
        <v>284</v>
      </c>
      <c r="B87" s="12" t="s">
        <v>285</v>
      </c>
      <c r="C87" s="40">
        <v>2.75</v>
      </c>
      <c r="D87" s="40">
        <v>5.5</v>
      </c>
      <c r="E87" s="10">
        <v>0.3</v>
      </c>
      <c r="F87" s="41">
        <f t="shared" si="5"/>
        <v>1.9249999999999998</v>
      </c>
      <c r="G87" s="8"/>
    </row>
    <row r="88" spans="1:7" x14ac:dyDescent="0.3">
      <c r="A88" s="38" t="s">
        <v>286</v>
      </c>
      <c r="B88" s="12" t="s">
        <v>287</v>
      </c>
      <c r="C88" s="40">
        <v>2.75</v>
      </c>
      <c r="D88" s="40">
        <v>5.5</v>
      </c>
      <c r="E88" s="10">
        <v>0.3</v>
      </c>
      <c r="F88" s="41">
        <f t="shared" si="5"/>
        <v>1.9249999999999998</v>
      </c>
      <c r="G88" s="8"/>
    </row>
    <row r="89" spans="1:7" x14ac:dyDescent="0.3">
      <c r="A89" s="38" t="s">
        <v>288</v>
      </c>
      <c r="B89" s="12" t="s">
        <v>289</v>
      </c>
      <c r="C89" s="40">
        <v>2.75</v>
      </c>
      <c r="D89" s="40">
        <v>5.5</v>
      </c>
      <c r="E89" s="10">
        <v>0.3</v>
      </c>
      <c r="F89" s="41">
        <f t="shared" si="5"/>
        <v>1.9249999999999998</v>
      </c>
      <c r="G89" s="8"/>
    </row>
    <row r="90" spans="1:7" x14ac:dyDescent="0.3">
      <c r="A90" s="38" t="s">
        <v>290</v>
      </c>
      <c r="B90" s="12" t="s">
        <v>291</v>
      </c>
      <c r="C90" s="40">
        <v>2.25</v>
      </c>
      <c r="D90" s="40">
        <v>4.5</v>
      </c>
      <c r="E90" s="10">
        <v>0.3</v>
      </c>
      <c r="F90" s="41">
        <f t="shared" si="5"/>
        <v>1.575</v>
      </c>
      <c r="G90" s="8"/>
    </row>
    <row r="91" spans="1:7" x14ac:dyDescent="0.3">
      <c r="A91" s="38" t="s">
        <v>292</v>
      </c>
      <c r="B91" s="12" t="s">
        <v>293</v>
      </c>
      <c r="C91" s="40">
        <v>2.25</v>
      </c>
      <c r="D91" s="40">
        <v>4.5</v>
      </c>
      <c r="E91" s="10">
        <v>0.3</v>
      </c>
      <c r="F91" s="41">
        <f t="shared" si="5"/>
        <v>1.575</v>
      </c>
      <c r="G91" s="8"/>
    </row>
    <row r="92" spans="1:7" x14ac:dyDescent="0.3">
      <c r="A92" s="38" t="s">
        <v>294</v>
      </c>
      <c r="B92" s="12" t="s">
        <v>295</v>
      </c>
      <c r="C92" s="40">
        <v>2.25</v>
      </c>
      <c r="D92" s="40">
        <v>4.5</v>
      </c>
      <c r="E92" s="10">
        <v>0.3</v>
      </c>
      <c r="F92" s="41">
        <f t="shared" si="5"/>
        <v>1.575</v>
      </c>
      <c r="G92" s="8"/>
    </row>
    <row r="93" spans="1:7" x14ac:dyDescent="0.3">
      <c r="A93" s="38" t="s">
        <v>296</v>
      </c>
      <c r="B93" s="12" t="s">
        <v>297</v>
      </c>
      <c r="C93" s="40">
        <v>2.75</v>
      </c>
      <c r="D93" s="40">
        <v>5.5</v>
      </c>
      <c r="E93" s="10">
        <v>0.3</v>
      </c>
      <c r="F93" s="41">
        <f t="shared" si="5"/>
        <v>1.9249999999999998</v>
      </c>
      <c r="G93" s="8"/>
    </row>
    <row r="94" spans="1:7" x14ac:dyDescent="0.3">
      <c r="A94" s="38" t="s">
        <v>298</v>
      </c>
      <c r="B94" s="12" t="s">
        <v>299</v>
      </c>
      <c r="C94" s="40">
        <v>2.75</v>
      </c>
      <c r="D94" s="40">
        <v>5.5</v>
      </c>
      <c r="E94" s="10">
        <v>0.3</v>
      </c>
      <c r="F94" s="41">
        <f t="shared" si="5"/>
        <v>1.9249999999999998</v>
      </c>
      <c r="G94" s="8"/>
    </row>
    <row r="95" spans="1:7" x14ac:dyDescent="0.3">
      <c r="A95" s="38" t="s">
        <v>300</v>
      </c>
      <c r="B95" s="12" t="s">
        <v>301</v>
      </c>
      <c r="C95" s="40">
        <v>2.75</v>
      </c>
      <c r="D95" s="40">
        <v>5.5</v>
      </c>
      <c r="E95" s="10">
        <v>0.3</v>
      </c>
      <c r="F95" s="41">
        <f t="shared" si="5"/>
        <v>1.9249999999999998</v>
      </c>
      <c r="G95" s="8"/>
    </row>
    <row r="96" spans="1:7" x14ac:dyDescent="0.3">
      <c r="A96" s="38" t="s">
        <v>302</v>
      </c>
      <c r="B96" s="12" t="s">
        <v>303</v>
      </c>
      <c r="C96" s="40">
        <v>2.75</v>
      </c>
      <c r="D96" s="40">
        <v>5.5</v>
      </c>
      <c r="E96" s="10">
        <v>0.3</v>
      </c>
      <c r="F96" s="41">
        <f t="shared" si="5"/>
        <v>1.9249999999999998</v>
      </c>
      <c r="G96" s="8"/>
    </row>
    <row r="97" spans="1:7" x14ac:dyDescent="0.3">
      <c r="A97" s="38" t="s">
        <v>304</v>
      </c>
      <c r="B97" s="12" t="s">
        <v>305</v>
      </c>
      <c r="C97" s="40">
        <v>2.75</v>
      </c>
      <c r="D97" s="40">
        <v>5.5</v>
      </c>
      <c r="E97" s="10">
        <v>0.3</v>
      </c>
      <c r="F97" s="41">
        <f t="shared" si="5"/>
        <v>1.9249999999999998</v>
      </c>
      <c r="G97" s="8"/>
    </row>
    <row r="98" spans="1:7" x14ac:dyDescent="0.3">
      <c r="A98" s="38" t="s">
        <v>306</v>
      </c>
      <c r="B98" s="12" t="s">
        <v>307</v>
      </c>
      <c r="C98" s="40">
        <v>2.75</v>
      </c>
      <c r="D98" s="40">
        <v>5.5</v>
      </c>
      <c r="E98" s="10">
        <v>0.3</v>
      </c>
      <c r="F98" s="41">
        <f t="shared" si="5"/>
        <v>1.9249999999999998</v>
      </c>
      <c r="G98" s="8"/>
    </row>
    <row r="99" spans="1:7" x14ac:dyDescent="0.3">
      <c r="A99" s="38" t="s">
        <v>308</v>
      </c>
      <c r="B99" s="12" t="s">
        <v>309</v>
      </c>
      <c r="C99" s="40">
        <v>2.75</v>
      </c>
      <c r="D99" s="40">
        <v>5.5</v>
      </c>
      <c r="E99" s="10">
        <v>0.3</v>
      </c>
      <c r="F99" s="41">
        <f t="shared" si="5"/>
        <v>1.9249999999999998</v>
      </c>
      <c r="G99" s="8"/>
    </row>
    <row r="100" spans="1:7" x14ac:dyDescent="0.3">
      <c r="A100" s="38" t="s">
        <v>310</v>
      </c>
      <c r="B100" s="12" t="s">
        <v>311</v>
      </c>
      <c r="C100" s="40">
        <v>2.75</v>
      </c>
      <c r="D100" s="40">
        <v>5.5</v>
      </c>
      <c r="E100" s="10">
        <v>0.3</v>
      </c>
      <c r="F100" s="41">
        <f t="shared" si="5"/>
        <v>1.9249999999999998</v>
      </c>
      <c r="G100" s="8"/>
    </row>
    <row r="101" spans="1:7" x14ac:dyDescent="0.3">
      <c r="A101" s="38" t="s">
        <v>312</v>
      </c>
      <c r="B101" s="12" t="s">
        <v>313</v>
      </c>
      <c r="C101" s="40">
        <v>3.95</v>
      </c>
      <c r="D101" s="40">
        <v>7.95</v>
      </c>
      <c r="E101" s="10">
        <v>0.3</v>
      </c>
      <c r="F101" s="41">
        <f t="shared" si="5"/>
        <v>2.7650000000000001</v>
      </c>
      <c r="G101" s="8"/>
    </row>
    <row r="102" spans="1:7" x14ac:dyDescent="0.3">
      <c r="A102" s="38" t="s">
        <v>314</v>
      </c>
      <c r="B102" s="12" t="s">
        <v>315</v>
      </c>
      <c r="C102" s="40">
        <v>3.95</v>
      </c>
      <c r="D102" s="40">
        <v>7.95</v>
      </c>
      <c r="E102" s="10">
        <v>0.3</v>
      </c>
      <c r="F102" s="41">
        <f t="shared" si="5"/>
        <v>2.7650000000000001</v>
      </c>
      <c r="G102" s="8"/>
    </row>
    <row r="103" spans="1:7" x14ac:dyDescent="0.3">
      <c r="A103" s="38" t="s">
        <v>316</v>
      </c>
      <c r="B103" s="12" t="s">
        <v>317</v>
      </c>
      <c r="C103" s="40">
        <v>3.95</v>
      </c>
      <c r="D103" s="40">
        <v>7.95</v>
      </c>
      <c r="E103" s="10">
        <v>0.3</v>
      </c>
      <c r="F103" s="41">
        <f t="shared" si="5"/>
        <v>2.7650000000000001</v>
      </c>
      <c r="G103" s="8"/>
    </row>
    <row r="104" spans="1:7" x14ac:dyDescent="0.3">
      <c r="A104" s="38" t="s">
        <v>318</v>
      </c>
      <c r="B104" s="12" t="s">
        <v>319</v>
      </c>
      <c r="C104" s="40">
        <v>3.95</v>
      </c>
      <c r="D104" s="40">
        <v>7.95</v>
      </c>
      <c r="E104" s="10">
        <v>0.3</v>
      </c>
      <c r="F104" s="41">
        <f t="shared" si="5"/>
        <v>2.7650000000000001</v>
      </c>
      <c r="G104" s="8"/>
    </row>
    <row r="105" spans="1:7" x14ac:dyDescent="0.3">
      <c r="A105" s="38" t="s">
        <v>320</v>
      </c>
      <c r="B105" s="12" t="s">
        <v>321</v>
      </c>
      <c r="C105" s="40">
        <v>3.95</v>
      </c>
      <c r="D105" s="40">
        <v>7.95</v>
      </c>
      <c r="E105" s="10">
        <v>0.3</v>
      </c>
      <c r="F105" s="41">
        <f t="shared" si="5"/>
        <v>2.7650000000000001</v>
      </c>
      <c r="G105" s="8"/>
    </row>
    <row r="106" spans="1:7" x14ac:dyDescent="0.3">
      <c r="A106" s="38" t="s">
        <v>322</v>
      </c>
      <c r="B106" s="12" t="s">
        <v>323</v>
      </c>
      <c r="C106" s="40">
        <v>3.95</v>
      </c>
      <c r="D106" s="40">
        <v>7.95</v>
      </c>
      <c r="E106" s="10">
        <v>0.3</v>
      </c>
      <c r="F106" s="41">
        <f t="shared" si="5"/>
        <v>2.7650000000000001</v>
      </c>
      <c r="G106" s="8"/>
    </row>
    <row r="107" spans="1:7" x14ac:dyDescent="0.3">
      <c r="A107" s="38" t="s">
        <v>324</v>
      </c>
      <c r="B107" s="12" t="s">
        <v>325</v>
      </c>
      <c r="C107" s="40">
        <v>3.95</v>
      </c>
      <c r="D107" s="40">
        <v>7.95</v>
      </c>
      <c r="E107" s="10">
        <v>0.3</v>
      </c>
      <c r="F107" s="41">
        <f t="shared" si="5"/>
        <v>2.7650000000000001</v>
      </c>
      <c r="G107" s="8"/>
    </row>
    <row r="108" spans="1:7" x14ac:dyDescent="0.3">
      <c r="A108" s="38" t="s">
        <v>326</v>
      </c>
      <c r="B108" s="12" t="s">
        <v>327</v>
      </c>
      <c r="C108" s="40">
        <v>3.95</v>
      </c>
      <c r="D108" s="40">
        <v>7.95</v>
      </c>
      <c r="E108" s="10">
        <v>0.3</v>
      </c>
      <c r="F108" s="41">
        <f t="shared" si="5"/>
        <v>2.7650000000000001</v>
      </c>
      <c r="G108" s="8"/>
    </row>
    <row r="109" spans="1:7" x14ac:dyDescent="0.3">
      <c r="A109" s="38" t="s">
        <v>328</v>
      </c>
      <c r="B109" s="12" t="s">
        <v>329</v>
      </c>
      <c r="C109" s="40">
        <v>3.85</v>
      </c>
      <c r="D109" s="40">
        <v>7.75</v>
      </c>
      <c r="E109" s="10">
        <v>0.3</v>
      </c>
      <c r="F109" s="41">
        <f t="shared" si="5"/>
        <v>2.6949999999999998</v>
      </c>
      <c r="G109" s="8"/>
    </row>
    <row r="110" spans="1:7" x14ac:dyDescent="0.3">
      <c r="A110" s="38" t="s">
        <v>330</v>
      </c>
      <c r="B110" s="12" t="s">
        <v>331</v>
      </c>
      <c r="C110" s="40">
        <v>3.85</v>
      </c>
      <c r="D110" s="40">
        <v>7.75</v>
      </c>
      <c r="E110" s="10">
        <v>0.3</v>
      </c>
      <c r="F110" s="41">
        <f t="shared" si="5"/>
        <v>2.6949999999999998</v>
      </c>
      <c r="G110" s="8"/>
    </row>
    <row r="111" spans="1:7" x14ac:dyDescent="0.3">
      <c r="A111" s="38" t="s">
        <v>332</v>
      </c>
      <c r="B111" s="12" t="s">
        <v>333</v>
      </c>
      <c r="C111" s="40">
        <v>3.85</v>
      </c>
      <c r="D111" s="40">
        <v>7.75</v>
      </c>
      <c r="E111" s="10">
        <v>0.3</v>
      </c>
      <c r="F111" s="41">
        <f t="shared" si="5"/>
        <v>2.6949999999999998</v>
      </c>
      <c r="G111" s="8"/>
    </row>
    <row r="112" spans="1:7" x14ac:dyDescent="0.3">
      <c r="A112" s="38" t="s">
        <v>334</v>
      </c>
      <c r="B112" s="12" t="s">
        <v>335</v>
      </c>
      <c r="C112" s="40">
        <v>3.35</v>
      </c>
      <c r="D112" s="40">
        <v>6.75</v>
      </c>
      <c r="E112" s="10">
        <v>0.3</v>
      </c>
      <c r="F112" s="41">
        <f t="shared" si="5"/>
        <v>2.3449999999999998</v>
      </c>
      <c r="G112" s="8"/>
    </row>
    <row r="113" spans="1:7" x14ac:dyDescent="0.3">
      <c r="A113" s="38" t="s">
        <v>336</v>
      </c>
      <c r="B113" s="12" t="s">
        <v>337</v>
      </c>
      <c r="C113" s="40">
        <v>3.35</v>
      </c>
      <c r="D113" s="40">
        <v>6.75</v>
      </c>
      <c r="E113" s="10">
        <v>0.3</v>
      </c>
      <c r="F113" s="41">
        <f t="shared" si="5"/>
        <v>2.3449999999999998</v>
      </c>
      <c r="G113" s="8"/>
    </row>
    <row r="114" spans="1:7" x14ac:dyDescent="0.3">
      <c r="A114" s="38" t="s">
        <v>338</v>
      </c>
      <c r="B114" s="12" t="s">
        <v>339</v>
      </c>
      <c r="C114" s="40">
        <v>3.35</v>
      </c>
      <c r="D114" s="40">
        <v>6.75</v>
      </c>
      <c r="E114" s="10">
        <v>0.3</v>
      </c>
      <c r="F114" s="41">
        <f t="shared" si="5"/>
        <v>2.3449999999999998</v>
      </c>
      <c r="G114" s="8"/>
    </row>
    <row r="115" spans="1:7" x14ac:dyDescent="0.3">
      <c r="A115" s="38" t="s">
        <v>340</v>
      </c>
      <c r="B115" s="12" t="s">
        <v>341</v>
      </c>
      <c r="C115" s="40">
        <v>3.35</v>
      </c>
      <c r="D115" s="40">
        <v>6.75</v>
      </c>
      <c r="E115" s="10">
        <v>0.3</v>
      </c>
      <c r="F115" s="41">
        <f t="shared" si="5"/>
        <v>2.3449999999999998</v>
      </c>
      <c r="G115" s="8"/>
    </row>
    <row r="116" spans="1:7" x14ac:dyDescent="0.3">
      <c r="A116" s="38" t="s">
        <v>342</v>
      </c>
      <c r="B116" s="12" t="s">
        <v>343</v>
      </c>
      <c r="C116" s="40">
        <v>3.35</v>
      </c>
      <c r="D116" s="40">
        <v>6.75</v>
      </c>
      <c r="E116" s="10">
        <v>0.3</v>
      </c>
      <c r="F116" s="41">
        <f t="shared" si="5"/>
        <v>2.3449999999999998</v>
      </c>
      <c r="G116" s="8"/>
    </row>
    <row r="117" spans="1:7" x14ac:dyDescent="0.3">
      <c r="A117" s="38" t="s">
        <v>344</v>
      </c>
      <c r="B117" s="12" t="s">
        <v>345</v>
      </c>
      <c r="C117" s="40">
        <v>3.35</v>
      </c>
      <c r="D117" s="40">
        <v>6.75</v>
      </c>
      <c r="E117" s="10">
        <v>0.3</v>
      </c>
      <c r="F117" s="41">
        <f t="shared" si="5"/>
        <v>2.3449999999999998</v>
      </c>
      <c r="G117" s="8"/>
    </row>
    <row r="118" spans="1:7" x14ac:dyDescent="0.3">
      <c r="A118" s="38" t="s">
        <v>346</v>
      </c>
      <c r="B118" s="12" t="s">
        <v>347</v>
      </c>
      <c r="C118" s="40">
        <v>3.35</v>
      </c>
      <c r="D118" s="40">
        <v>6.75</v>
      </c>
      <c r="E118" s="10">
        <v>0.3</v>
      </c>
      <c r="F118" s="41">
        <f t="shared" si="5"/>
        <v>2.3449999999999998</v>
      </c>
      <c r="G118" s="8"/>
    </row>
    <row r="119" spans="1:7" x14ac:dyDescent="0.3">
      <c r="A119" s="38" t="s">
        <v>348</v>
      </c>
      <c r="B119" s="12" t="s">
        <v>349</v>
      </c>
      <c r="C119" s="40">
        <v>3.35</v>
      </c>
      <c r="D119" s="40">
        <v>6.75</v>
      </c>
      <c r="E119" s="10">
        <v>0.3</v>
      </c>
      <c r="F119" s="41">
        <f t="shared" si="5"/>
        <v>2.3449999999999998</v>
      </c>
      <c r="G119" s="8"/>
    </row>
    <row r="120" spans="1:7" ht="24" customHeight="1" x14ac:dyDescent="0.3">
      <c r="A120" s="35" t="s">
        <v>350</v>
      </c>
      <c r="B120" s="36"/>
      <c r="C120" s="36"/>
      <c r="D120" s="36"/>
      <c r="E120" s="36"/>
      <c r="F120" s="36"/>
      <c r="G120" s="37"/>
    </row>
    <row r="121" spans="1:7" x14ac:dyDescent="0.3">
      <c r="A121" s="38" t="s">
        <v>351</v>
      </c>
      <c r="B121" s="12" t="s">
        <v>352</v>
      </c>
      <c r="C121" s="40">
        <v>1.6</v>
      </c>
      <c r="D121" s="40">
        <v>3.25</v>
      </c>
      <c r="E121" s="10">
        <v>0.2</v>
      </c>
      <c r="F121" s="41">
        <f t="shared" ref="F121:F128" si="6">C121*0.8</f>
        <v>1.2800000000000002</v>
      </c>
      <c r="G121" s="8"/>
    </row>
    <row r="122" spans="1:7" x14ac:dyDescent="0.3">
      <c r="A122" s="38" t="s">
        <v>353</v>
      </c>
      <c r="B122" s="12" t="s">
        <v>354</v>
      </c>
      <c r="C122" s="40">
        <v>1.6</v>
      </c>
      <c r="D122" s="40">
        <v>3.25</v>
      </c>
      <c r="E122" s="10">
        <v>0.2</v>
      </c>
      <c r="F122" s="41">
        <f t="shared" si="6"/>
        <v>1.2800000000000002</v>
      </c>
      <c r="G122" s="8"/>
    </row>
    <row r="123" spans="1:7" x14ac:dyDescent="0.3">
      <c r="A123" s="38" t="s">
        <v>355</v>
      </c>
      <c r="B123" s="12" t="s">
        <v>356</v>
      </c>
      <c r="C123" s="40">
        <v>1.6</v>
      </c>
      <c r="D123" s="40">
        <v>3.25</v>
      </c>
      <c r="E123" s="10">
        <v>0.2</v>
      </c>
      <c r="F123" s="41">
        <f t="shared" si="6"/>
        <v>1.2800000000000002</v>
      </c>
      <c r="G123" s="8"/>
    </row>
    <row r="124" spans="1:7" x14ac:dyDescent="0.3">
      <c r="A124" s="38" t="s">
        <v>357</v>
      </c>
      <c r="B124" s="12" t="s">
        <v>358</v>
      </c>
      <c r="C124" s="40">
        <v>1.6</v>
      </c>
      <c r="D124" s="40">
        <v>3.25</v>
      </c>
      <c r="E124" s="10">
        <v>0.2</v>
      </c>
      <c r="F124" s="41">
        <f t="shared" si="6"/>
        <v>1.2800000000000002</v>
      </c>
      <c r="G124" s="8"/>
    </row>
    <row r="125" spans="1:7" x14ac:dyDescent="0.3">
      <c r="A125" s="38" t="s">
        <v>359</v>
      </c>
      <c r="B125" s="12" t="s">
        <v>360</v>
      </c>
      <c r="C125" s="40">
        <v>5.75</v>
      </c>
      <c r="D125" s="40">
        <v>11.5</v>
      </c>
      <c r="E125" s="10">
        <v>0.2</v>
      </c>
      <c r="F125" s="41">
        <f t="shared" si="6"/>
        <v>4.6000000000000005</v>
      </c>
      <c r="G125" s="8"/>
    </row>
    <row r="126" spans="1:7" x14ac:dyDescent="0.3">
      <c r="A126" s="38" t="s">
        <v>361</v>
      </c>
      <c r="B126" s="12" t="s">
        <v>362</v>
      </c>
      <c r="C126" s="40">
        <v>5.75</v>
      </c>
      <c r="D126" s="40">
        <v>11.5</v>
      </c>
      <c r="E126" s="10">
        <v>0.2</v>
      </c>
      <c r="F126" s="41">
        <f t="shared" si="6"/>
        <v>4.6000000000000005</v>
      </c>
      <c r="G126" s="8"/>
    </row>
    <row r="127" spans="1:7" x14ac:dyDescent="0.3">
      <c r="A127" s="38" t="s">
        <v>363</v>
      </c>
      <c r="B127" s="12" t="s">
        <v>364</v>
      </c>
      <c r="C127" s="40">
        <v>5.75</v>
      </c>
      <c r="D127" s="40">
        <v>11.5</v>
      </c>
      <c r="E127" s="10">
        <v>0.2</v>
      </c>
      <c r="F127" s="41">
        <f t="shared" si="6"/>
        <v>4.6000000000000005</v>
      </c>
      <c r="G127" s="8"/>
    </row>
    <row r="128" spans="1:7" ht="15" thickBot="1" x14ac:dyDescent="0.35">
      <c r="A128" s="42" t="s">
        <v>365</v>
      </c>
      <c r="B128" s="6" t="s">
        <v>366</v>
      </c>
      <c r="C128" s="43">
        <v>5.75</v>
      </c>
      <c r="D128" s="43">
        <v>11.5</v>
      </c>
      <c r="E128" s="4">
        <v>0.2</v>
      </c>
      <c r="F128" s="44">
        <f t="shared" si="6"/>
        <v>4.6000000000000005</v>
      </c>
      <c r="G128" s="2"/>
    </row>
    <row r="130" spans="1:6" ht="25.8" x14ac:dyDescent="0.35">
      <c r="A130" s="14" t="s">
        <v>123</v>
      </c>
      <c r="B130" s="15"/>
      <c r="C130" s="16"/>
      <c r="D130" s="16"/>
      <c r="E130" s="15"/>
      <c r="F130" s="17"/>
    </row>
    <row r="131" spans="1:6" ht="25.8" x14ac:dyDescent="0.3">
      <c r="A131" s="15"/>
      <c r="B131" s="15"/>
      <c r="C131" s="16"/>
      <c r="D131" s="16"/>
      <c r="E131" s="15"/>
      <c r="F131" s="17"/>
    </row>
    <row r="132" spans="1:6" ht="18" x14ac:dyDescent="0.3">
      <c r="A132" s="30" t="s">
        <v>124</v>
      </c>
      <c r="B132" s="30"/>
      <c r="C132" s="30"/>
      <c r="D132" s="30"/>
      <c r="E132" s="30"/>
      <c r="F132" s="17"/>
    </row>
    <row r="133" spans="1:6" ht="18" x14ac:dyDescent="0.3">
      <c r="A133" s="30" t="s">
        <v>125</v>
      </c>
      <c r="B133" s="30"/>
      <c r="C133" s="30"/>
      <c r="D133" s="30"/>
      <c r="E133" s="30"/>
      <c r="F133" s="17"/>
    </row>
    <row r="134" spans="1:6" ht="18" x14ac:dyDescent="0.3">
      <c r="A134" s="30" t="s">
        <v>126</v>
      </c>
      <c r="B134" s="30"/>
      <c r="C134" s="30"/>
      <c r="D134" s="30"/>
      <c r="E134" s="30"/>
      <c r="F134" s="17"/>
    </row>
    <row r="135" spans="1:6" ht="25.8" x14ac:dyDescent="0.3">
      <c r="A135" s="31"/>
      <c r="B135" s="31"/>
      <c r="C135" s="31"/>
      <c r="D135" s="31"/>
      <c r="E135" s="31"/>
      <c r="F135" s="17"/>
    </row>
    <row r="136" spans="1:6" x14ac:dyDescent="0.3">
      <c r="A136" s="32" t="s">
        <v>127</v>
      </c>
      <c r="B136" s="32"/>
      <c r="C136" s="32"/>
      <c r="D136" s="32"/>
      <c r="E136" s="32"/>
      <c r="F136" s="17"/>
    </row>
    <row r="137" spans="1:6" x14ac:dyDescent="0.3">
      <c r="A137" s="18" t="s">
        <v>128</v>
      </c>
      <c r="B137" s="23"/>
      <c r="C137" s="23"/>
      <c r="D137" s="23"/>
      <c r="E137" s="23"/>
      <c r="F137" s="17"/>
    </row>
    <row r="138" spans="1:6" x14ac:dyDescent="0.3">
      <c r="A138" s="24" t="s">
        <v>129</v>
      </c>
      <c r="B138" s="25"/>
      <c r="C138" s="25"/>
      <c r="D138" s="25"/>
      <c r="E138" s="25"/>
      <c r="F138" s="17"/>
    </row>
    <row r="139" spans="1:6" x14ac:dyDescent="0.3">
      <c r="C139" s="17"/>
      <c r="D139" s="17"/>
      <c r="E139" s="17"/>
      <c r="F139" s="17"/>
    </row>
  </sheetData>
  <mergeCells count="13">
    <mergeCell ref="A138:E138"/>
    <mergeCell ref="A120:G120"/>
    <mergeCell ref="A132:E132"/>
    <mergeCell ref="A133:E133"/>
    <mergeCell ref="A134:E134"/>
    <mergeCell ref="A135:E135"/>
    <mergeCell ref="A136:E136"/>
    <mergeCell ref="A5:G5"/>
    <mergeCell ref="A8:G8"/>
    <mergeCell ref="A26:G26"/>
    <mergeCell ref="A59:G59"/>
    <mergeCell ref="A66:G66"/>
    <mergeCell ref="A82:G8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8"/>
  <sheetViews>
    <sheetView zoomScale="70" zoomScaleNormal="70" workbookViewId="0">
      <selection activeCell="K20" sqref="K20"/>
    </sheetView>
  </sheetViews>
  <sheetFormatPr defaultRowHeight="14.4" x14ac:dyDescent="0.3"/>
  <cols>
    <col min="2" max="2" width="73.88671875" bestFit="1" customWidth="1"/>
    <col min="5" max="5" width="10.44140625" bestFit="1" customWidth="1"/>
    <col min="6" max="6" width="10.6640625" bestFit="1" customWidth="1"/>
    <col min="7" max="7" width="10.5546875" customWidth="1"/>
  </cols>
  <sheetData>
    <row r="3" spans="1:7" ht="51" customHeight="1" x14ac:dyDescent="0.3"/>
    <row r="4" spans="1:7" ht="27.75" customHeight="1" x14ac:dyDescent="0.3"/>
    <row r="5" spans="1:7" ht="30" customHeight="1" x14ac:dyDescent="0.3">
      <c r="A5" s="45" t="s">
        <v>367</v>
      </c>
      <c r="B5" s="45"/>
      <c r="C5" s="45"/>
      <c r="D5" s="45"/>
      <c r="E5" s="45"/>
      <c r="F5" s="45"/>
      <c r="G5" s="45"/>
    </row>
    <row r="6" spans="1:7" ht="9.75" customHeight="1" thickBot="1" x14ac:dyDescent="0.35">
      <c r="C6" s="46"/>
      <c r="D6" s="17"/>
      <c r="E6" s="17"/>
      <c r="F6" s="17"/>
    </row>
    <row r="7" spans="1:7" x14ac:dyDescent="0.3">
      <c r="A7" s="47" t="s">
        <v>0</v>
      </c>
      <c r="B7" s="48" t="s">
        <v>1</v>
      </c>
      <c r="C7" s="49" t="s">
        <v>2</v>
      </c>
      <c r="D7" s="49" t="s">
        <v>3</v>
      </c>
      <c r="E7" s="49" t="s">
        <v>4</v>
      </c>
      <c r="F7" s="49" t="s">
        <v>5</v>
      </c>
      <c r="G7" s="50" t="s">
        <v>6</v>
      </c>
    </row>
    <row r="8" spans="1:7" ht="24" customHeight="1" x14ac:dyDescent="0.3">
      <c r="A8" s="26" t="s">
        <v>368</v>
      </c>
      <c r="B8" s="27"/>
      <c r="C8" s="27"/>
      <c r="D8" s="27"/>
      <c r="E8" s="27"/>
      <c r="F8" s="27"/>
      <c r="G8" s="28"/>
    </row>
    <row r="9" spans="1:7" x14ac:dyDescent="0.3">
      <c r="A9" s="38" t="s">
        <v>369</v>
      </c>
      <c r="B9" s="39" t="s">
        <v>370</v>
      </c>
      <c r="C9" s="40">
        <v>3.4</v>
      </c>
      <c r="D9" s="40">
        <v>6.99</v>
      </c>
      <c r="E9" s="10">
        <v>0.25</v>
      </c>
      <c r="F9" s="41">
        <f t="shared" ref="F9:F18" si="0">C9*0.75</f>
        <v>2.5499999999999998</v>
      </c>
      <c r="G9" s="8"/>
    </row>
    <row r="10" spans="1:7" x14ac:dyDescent="0.3">
      <c r="A10" s="38" t="s">
        <v>371</v>
      </c>
      <c r="B10" s="39" t="s">
        <v>372</v>
      </c>
      <c r="C10" s="40">
        <v>3.4</v>
      </c>
      <c r="D10" s="40">
        <v>6.99</v>
      </c>
      <c r="E10" s="10">
        <v>0.25</v>
      </c>
      <c r="F10" s="41">
        <f t="shared" si="0"/>
        <v>2.5499999999999998</v>
      </c>
      <c r="G10" s="8"/>
    </row>
    <row r="11" spans="1:7" x14ac:dyDescent="0.3">
      <c r="A11" s="38" t="s">
        <v>373</v>
      </c>
      <c r="B11" s="39" t="s">
        <v>374</v>
      </c>
      <c r="C11" s="40">
        <v>3.4</v>
      </c>
      <c r="D11" s="40">
        <v>6.99</v>
      </c>
      <c r="E11" s="10">
        <v>0.25</v>
      </c>
      <c r="F11" s="41">
        <f t="shared" si="0"/>
        <v>2.5499999999999998</v>
      </c>
      <c r="G11" s="8"/>
    </row>
    <row r="12" spans="1:7" x14ac:dyDescent="0.3">
      <c r="A12" s="38" t="s">
        <v>375</v>
      </c>
      <c r="B12" s="39" t="s">
        <v>376</v>
      </c>
      <c r="C12" s="40">
        <v>3.4</v>
      </c>
      <c r="D12" s="40">
        <v>6.99</v>
      </c>
      <c r="E12" s="10">
        <v>0.25</v>
      </c>
      <c r="F12" s="41">
        <f t="shared" si="0"/>
        <v>2.5499999999999998</v>
      </c>
      <c r="G12" s="8"/>
    </row>
    <row r="13" spans="1:7" x14ac:dyDescent="0.3">
      <c r="A13" s="38" t="s">
        <v>377</v>
      </c>
      <c r="B13" s="39" t="s">
        <v>378</v>
      </c>
      <c r="C13" s="40">
        <v>3.4</v>
      </c>
      <c r="D13" s="40">
        <v>6.99</v>
      </c>
      <c r="E13" s="10">
        <v>0.25</v>
      </c>
      <c r="F13" s="41">
        <f t="shared" si="0"/>
        <v>2.5499999999999998</v>
      </c>
      <c r="G13" s="8"/>
    </row>
    <row r="14" spans="1:7" x14ac:dyDescent="0.3">
      <c r="A14" s="38" t="s">
        <v>379</v>
      </c>
      <c r="B14" s="39" t="s">
        <v>380</v>
      </c>
      <c r="C14" s="40">
        <v>2.9</v>
      </c>
      <c r="D14" s="40">
        <v>5.99</v>
      </c>
      <c r="E14" s="10">
        <v>0.25</v>
      </c>
      <c r="F14" s="41">
        <f t="shared" si="0"/>
        <v>2.1749999999999998</v>
      </c>
      <c r="G14" s="8"/>
    </row>
    <row r="15" spans="1:7" x14ac:dyDescent="0.3">
      <c r="A15" s="38" t="s">
        <v>381</v>
      </c>
      <c r="B15" s="39" t="s">
        <v>382</v>
      </c>
      <c r="C15" s="40">
        <v>2.9</v>
      </c>
      <c r="D15" s="40">
        <v>5.99</v>
      </c>
      <c r="E15" s="10">
        <v>0.25</v>
      </c>
      <c r="F15" s="41">
        <f t="shared" si="0"/>
        <v>2.1749999999999998</v>
      </c>
      <c r="G15" s="8"/>
    </row>
    <row r="16" spans="1:7" x14ac:dyDescent="0.3">
      <c r="A16" s="38" t="s">
        <v>383</v>
      </c>
      <c r="B16" s="39" t="s">
        <v>384</v>
      </c>
      <c r="C16" s="40">
        <v>2.9</v>
      </c>
      <c r="D16" s="40">
        <v>5.99</v>
      </c>
      <c r="E16" s="10">
        <v>0.25</v>
      </c>
      <c r="F16" s="41">
        <f t="shared" si="0"/>
        <v>2.1749999999999998</v>
      </c>
      <c r="G16" s="8"/>
    </row>
    <row r="17" spans="1:7" x14ac:dyDescent="0.3">
      <c r="A17" s="38" t="s">
        <v>385</v>
      </c>
      <c r="B17" s="39" t="s">
        <v>386</v>
      </c>
      <c r="C17" s="40">
        <v>2.9</v>
      </c>
      <c r="D17" s="40">
        <v>5.99</v>
      </c>
      <c r="E17" s="10">
        <v>0.25</v>
      </c>
      <c r="F17" s="41">
        <f t="shared" si="0"/>
        <v>2.1749999999999998</v>
      </c>
      <c r="G17" s="8"/>
    </row>
    <row r="18" spans="1:7" x14ac:dyDescent="0.3">
      <c r="A18" s="38" t="s">
        <v>387</v>
      </c>
      <c r="B18" s="39" t="s">
        <v>388</v>
      </c>
      <c r="C18" s="40">
        <v>2.9</v>
      </c>
      <c r="D18" s="40">
        <v>5.99</v>
      </c>
      <c r="E18" s="10">
        <v>0.25</v>
      </c>
      <c r="F18" s="41">
        <f t="shared" si="0"/>
        <v>2.1749999999999998</v>
      </c>
      <c r="G18" s="8"/>
    </row>
    <row r="19" spans="1:7" ht="24" customHeight="1" x14ac:dyDescent="0.3">
      <c r="A19" s="26" t="s">
        <v>7</v>
      </c>
      <c r="B19" s="27"/>
      <c r="C19" s="27"/>
      <c r="D19" s="27"/>
      <c r="E19" s="27"/>
      <c r="F19" s="27"/>
      <c r="G19" s="28"/>
    </row>
    <row r="20" spans="1:7" x14ac:dyDescent="0.3">
      <c r="A20" s="38" t="s">
        <v>389</v>
      </c>
      <c r="B20" s="39" t="s">
        <v>390</v>
      </c>
      <c r="C20" s="40">
        <v>1.1499999999999999</v>
      </c>
      <c r="D20" s="40">
        <v>2.2999999999999998</v>
      </c>
      <c r="E20" s="10">
        <v>0.25</v>
      </c>
      <c r="F20" s="41">
        <f t="shared" ref="F20:F29" si="1">C20*0.75</f>
        <v>0.86249999999999993</v>
      </c>
      <c r="G20" s="8"/>
    </row>
    <row r="21" spans="1:7" x14ac:dyDescent="0.3">
      <c r="A21" s="38" t="s">
        <v>391</v>
      </c>
      <c r="B21" s="39" t="s">
        <v>392</v>
      </c>
      <c r="C21" s="40">
        <v>1.1499999999999999</v>
      </c>
      <c r="D21" s="40">
        <v>2.2999999999999998</v>
      </c>
      <c r="E21" s="10">
        <v>0.25</v>
      </c>
      <c r="F21" s="41">
        <f t="shared" si="1"/>
        <v>0.86249999999999993</v>
      </c>
      <c r="G21" s="8"/>
    </row>
    <row r="22" spans="1:7" x14ac:dyDescent="0.3">
      <c r="A22" s="38" t="s">
        <v>393</v>
      </c>
      <c r="B22" s="39" t="s">
        <v>394</v>
      </c>
      <c r="C22" s="40">
        <v>1.1499999999999999</v>
      </c>
      <c r="D22" s="40">
        <v>2.2999999999999998</v>
      </c>
      <c r="E22" s="10">
        <v>0.25</v>
      </c>
      <c r="F22" s="41">
        <f t="shared" si="1"/>
        <v>0.86249999999999993</v>
      </c>
      <c r="G22" s="8"/>
    </row>
    <row r="23" spans="1:7" x14ac:dyDescent="0.3">
      <c r="A23" s="38" t="s">
        <v>395</v>
      </c>
      <c r="B23" s="39" t="s">
        <v>396</v>
      </c>
      <c r="C23" s="40">
        <v>1.1499999999999999</v>
      </c>
      <c r="D23" s="40">
        <v>2.2999999999999998</v>
      </c>
      <c r="E23" s="10">
        <v>0.25</v>
      </c>
      <c r="F23" s="41">
        <f t="shared" si="1"/>
        <v>0.86249999999999993</v>
      </c>
      <c r="G23" s="8"/>
    </row>
    <row r="24" spans="1:7" x14ac:dyDescent="0.3">
      <c r="A24" s="38" t="s">
        <v>397</v>
      </c>
      <c r="B24" s="39" t="s">
        <v>398</v>
      </c>
      <c r="C24" s="40">
        <v>1.1499999999999999</v>
      </c>
      <c r="D24" s="40">
        <v>2.2999999999999998</v>
      </c>
      <c r="E24" s="10">
        <v>0.25</v>
      </c>
      <c r="F24" s="41">
        <f t="shared" si="1"/>
        <v>0.86249999999999993</v>
      </c>
      <c r="G24" s="8"/>
    </row>
    <row r="25" spans="1:7" x14ac:dyDescent="0.3">
      <c r="A25" s="38" t="s">
        <v>399</v>
      </c>
      <c r="B25" s="39" t="s">
        <v>400</v>
      </c>
      <c r="C25" s="40">
        <v>1.1499999999999999</v>
      </c>
      <c r="D25" s="40">
        <v>2.2999999999999998</v>
      </c>
      <c r="E25" s="10">
        <v>0.25</v>
      </c>
      <c r="F25" s="41">
        <f t="shared" si="1"/>
        <v>0.86249999999999993</v>
      </c>
      <c r="G25" s="8"/>
    </row>
    <row r="26" spans="1:7" x14ac:dyDescent="0.3">
      <c r="A26" s="38" t="s">
        <v>401</v>
      </c>
      <c r="B26" s="39" t="s">
        <v>402</v>
      </c>
      <c r="C26" s="40">
        <v>1.1499999999999999</v>
      </c>
      <c r="D26" s="40">
        <v>2.2999999999999998</v>
      </c>
      <c r="E26" s="10">
        <v>0.25</v>
      </c>
      <c r="F26" s="41">
        <f t="shared" si="1"/>
        <v>0.86249999999999993</v>
      </c>
      <c r="G26" s="8"/>
    </row>
    <row r="27" spans="1:7" x14ac:dyDescent="0.3">
      <c r="A27" s="38" t="s">
        <v>403</v>
      </c>
      <c r="B27" s="39" t="s">
        <v>404</v>
      </c>
      <c r="C27" s="40">
        <v>1.1499999999999999</v>
      </c>
      <c r="D27" s="40">
        <v>2.2999999999999998</v>
      </c>
      <c r="E27" s="10">
        <v>0.25</v>
      </c>
      <c r="F27" s="41">
        <f t="shared" si="1"/>
        <v>0.86249999999999993</v>
      </c>
      <c r="G27" s="8"/>
    </row>
    <row r="28" spans="1:7" x14ac:dyDescent="0.3">
      <c r="A28" s="38" t="s">
        <v>405</v>
      </c>
      <c r="B28" s="39" t="s">
        <v>406</v>
      </c>
      <c r="C28" s="40">
        <v>1.1499999999999999</v>
      </c>
      <c r="D28" s="40">
        <v>2.2999999999999998</v>
      </c>
      <c r="E28" s="10">
        <v>0.25</v>
      </c>
      <c r="F28" s="41">
        <f t="shared" si="1"/>
        <v>0.86249999999999993</v>
      </c>
      <c r="G28" s="8"/>
    </row>
    <row r="29" spans="1:7" x14ac:dyDescent="0.3">
      <c r="A29" s="38" t="s">
        <v>407</v>
      </c>
      <c r="B29" s="39" t="s">
        <v>408</v>
      </c>
      <c r="C29" s="40">
        <v>1.1499999999999999</v>
      </c>
      <c r="D29" s="40">
        <v>2.2999999999999998</v>
      </c>
      <c r="E29" s="10">
        <v>0.25</v>
      </c>
      <c r="F29" s="41">
        <f t="shared" si="1"/>
        <v>0.86249999999999993</v>
      </c>
      <c r="G29" s="8"/>
    </row>
    <row r="30" spans="1:7" ht="24" customHeight="1" x14ac:dyDescent="0.3">
      <c r="A30" s="35" t="s">
        <v>409</v>
      </c>
      <c r="B30" s="36"/>
      <c r="C30" s="36"/>
      <c r="D30" s="36"/>
      <c r="E30" s="36"/>
      <c r="F30" s="36"/>
      <c r="G30" s="37"/>
    </row>
    <row r="31" spans="1:7" x14ac:dyDescent="0.3">
      <c r="A31" s="38" t="s">
        <v>410</v>
      </c>
      <c r="B31" s="12" t="s">
        <v>411</v>
      </c>
      <c r="C31" s="40">
        <v>10.5</v>
      </c>
      <c r="D31" s="40">
        <v>20.99</v>
      </c>
      <c r="E31" s="10">
        <v>0.2</v>
      </c>
      <c r="F31" s="41">
        <f t="shared" ref="F31:F60" si="2">C31*0.8</f>
        <v>8.4</v>
      </c>
      <c r="G31" s="8"/>
    </row>
    <row r="32" spans="1:7" x14ac:dyDescent="0.3">
      <c r="A32" s="38" t="s">
        <v>412</v>
      </c>
      <c r="B32" s="12" t="s">
        <v>413</v>
      </c>
      <c r="C32" s="40">
        <v>10.5</v>
      </c>
      <c r="D32" s="40">
        <v>20.99</v>
      </c>
      <c r="E32" s="10">
        <v>0.2</v>
      </c>
      <c r="F32" s="41">
        <f t="shared" si="2"/>
        <v>8.4</v>
      </c>
      <c r="G32" s="8"/>
    </row>
    <row r="33" spans="1:7" x14ac:dyDescent="0.3">
      <c r="A33" s="38" t="s">
        <v>414</v>
      </c>
      <c r="B33" s="12" t="s">
        <v>415</v>
      </c>
      <c r="C33" s="40">
        <v>10.5</v>
      </c>
      <c r="D33" s="40">
        <v>20.99</v>
      </c>
      <c r="E33" s="10">
        <v>0.2</v>
      </c>
      <c r="F33" s="41">
        <f t="shared" si="2"/>
        <v>8.4</v>
      </c>
      <c r="G33" s="8"/>
    </row>
    <row r="34" spans="1:7" x14ac:dyDescent="0.3">
      <c r="A34" s="38" t="s">
        <v>416</v>
      </c>
      <c r="B34" s="12" t="s">
        <v>417</v>
      </c>
      <c r="C34" s="40">
        <v>10.5</v>
      </c>
      <c r="D34" s="40">
        <v>20.99</v>
      </c>
      <c r="E34" s="10">
        <v>0.2</v>
      </c>
      <c r="F34" s="41">
        <f t="shared" si="2"/>
        <v>8.4</v>
      </c>
      <c r="G34" s="8"/>
    </row>
    <row r="35" spans="1:7" x14ac:dyDescent="0.3">
      <c r="A35" s="38" t="s">
        <v>418</v>
      </c>
      <c r="B35" s="12" t="s">
        <v>419</v>
      </c>
      <c r="C35" s="40">
        <v>10.5</v>
      </c>
      <c r="D35" s="40">
        <v>20.99</v>
      </c>
      <c r="E35" s="10">
        <v>0.2</v>
      </c>
      <c r="F35" s="41">
        <f t="shared" si="2"/>
        <v>8.4</v>
      </c>
      <c r="G35" s="8"/>
    </row>
    <row r="36" spans="1:7" x14ac:dyDescent="0.3">
      <c r="A36" s="38" t="s">
        <v>420</v>
      </c>
      <c r="B36" s="12" t="s">
        <v>421</v>
      </c>
      <c r="C36" s="40">
        <v>10.5</v>
      </c>
      <c r="D36" s="40">
        <v>20.99</v>
      </c>
      <c r="E36" s="10">
        <v>0.2</v>
      </c>
      <c r="F36" s="41">
        <f t="shared" si="2"/>
        <v>8.4</v>
      </c>
      <c r="G36" s="8"/>
    </row>
    <row r="37" spans="1:7" x14ac:dyDescent="0.3">
      <c r="A37" s="38" t="s">
        <v>422</v>
      </c>
      <c r="B37" s="12" t="s">
        <v>423</v>
      </c>
      <c r="C37" s="40">
        <v>10.5</v>
      </c>
      <c r="D37" s="40">
        <v>20.99</v>
      </c>
      <c r="E37" s="10">
        <v>0.2</v>
      </c>
      <c r="F37" s="41">
        <f t="shared" si="2"/>
        <v>8.4</v>
      </c>
      <c r="G37" s="8"/>
    </row>
    <row r="38" spans="1:7" x14ac:dyDescent="0.3">
      <c r="A38" s="38" t="s">
        <v>424</v>
      </c>
      <c r="B38" s="12" t="s">
        <v>425</v>
      </c>
      <c r="C38" s="40">
        <v>10.5</v>
      </c>
      <c r="D38" s="40">
        <v>20.99</v>
      </c>
      <c r="E38" s="10">
        <v>0.2</v>
      </c>
      <c r="F38" s="41">
        <f t="shared" si="2"/>
        <v>8.4</v>
      </c>
      <c r="G38" s="8"/>
    </row>
    <row r="39" spans="1:7" x14ac:dyDescent="0.3">
      <c r="A39" s="38" t="s">
        <v>426</v>
      </c>
      <c r="B39" s="12" t="s">
        <v>427</v>
      </c>
      <c r="C39" s="40">
        <v>10.5</v>
      </c>
      <c r="D39" s="40">
        <v>20.99</v>
      </c>
      <c r="E39" s="10">
        <v>0.2</v>
      </c>
      <c r="F39" s="41">
        <f t="shared" si="2"/>
        <v>8.4</v>
      </c>
      <c r="G39" s="8"/>
    </row>
    <row r="40" spans="1:7" x14ac:dyDescent="0.3">
      <c r="A40" s="38" t="s">
        <v>428</v>
      </c>
      <c r="B40" s="12" t="s">
        <v>429</v>
      </c>
      <c r="C40" s="40">
        <v>10.5</v>
      </c>
      <c r="D40" s="40">
        <v>20.99</v>
      </c>
      <c r="E40" s="10">
        <v>0.2</v>
      </c>
      <c r="F40" s="41">
        <f t="shared" si="2"/>
        <v>8.4</v>
      </c>
      <c r="G40" s="8"/>
    </row>
    <row r="41" spans="1:7" x14ac:dyDescent="0.3">
      <c r="A41" s="38" t="s">
        <v>430</v>
      </c>
      <c r="B41" s="12" t="s">
        <v>431</v>
      </c>
      <c r="C41" s="40">
        <v>10.5</v>
      </c>
      <c r="D41" s="40">
        <v>20.99</v>
      </c>
      <c r="E41" s="10">
        <v>0.2</v>
      </c>
      <c r="F41" s="41">
        <f t="shared" si="2"/>
        <v>8.4</v>
      </c>
      <c r="G41" s="8"/>
    </row>
    <row r="42" spans="1:7" x14ac:dyDescent="0.3">
      <c r="A42" s="38" t="s">
        <v>432</v>
      </c>
      <c r="B42" s="12" t="s">
        <v>433</v>
      </c>
      <c r="C42" s="40">
        <v>10.5</v>
      </c>
      <c r="D42" s="40">
        <v>20.99</v>
      </c>
      <c r="E42" s="10">
        <v>0.2</v>
      </c>
      <c r="F42" s="41">
        <f t="shared" si="2"/>
        <v>8.4</v>
      </c>
      <c r="G42" s="8"/>
    </row>
    <row r="43" spans="1:7" x14ac:dyDescent="0.3">
      <c r="A43" s="38" t="s">
        <v>434</v>
      </c>
      <c r="B43" s="12" t="s">
        <v>435</v>
      </c>
      <c r="C43" s="40">
        <v>10.5</v>
      </c>
      <c r="D43" s="40">
        <v>20.99</v>
      </c>
      <c r="E43" s="10">
        <v>0.2</v>
      </c>
      <c r="F43" s="41">
        <f t="shared" si="2"/>
        <v>8.4</v>
      </c>
      <c r="G43" s="8"/>
    </row>
    <row r="44" spans="1:7" x14ac:dyDescent="0.3">
      <c r="A44" s="38" t="s">
        <v>436</v>
      </c>
      <c r="B44" s="12" t="s">
        <v>437</v>
      </c>
      <c r="C44" s="40">
        <v>10.5</v>
      </c>
      <c r="D44" s="40">
        <v>20.99</v>
      </c>
      <c r="E44" s="10">
        <v>0.2</v>
      </c>
      <c r="F44" s="41">
        <f t="shared" si="2"/>
        <v>8.4</v>
      </c>
      <c r="G44" s="8"/>
    </row>
    <row r="45" spans="1:7" x14ac:dyDescent="0.3">
      <c r="A45" s="38" t="s">
        <v>438</v>
      </c>
      <c r="B45" s="12" t="s">
        <v>439</v>
      </c>
      <c r="C45" s="40">
        <v>10.5</v>
      </c>
      <c r="D45" s="40">
        <v>20.99</v>
      </c>
      <c r="E45" s="10">
        <v>0.2</v>
      </c>
      <c r="F45" s="41">
        <f t="shared" si="2"/>
        <v>8.4</v>
      </c>
      <c r="G45" s="8"/>
    </row>
    <row r="46" spans="1:7" x14ac:dyDescent="0.3">
      <c r="A46" s="38" t="s">
        <v>440</v>
      </c>
      <c r="B46" s="12" t="s">
        <v>441</v>
      </c>
      <c r="C46" s="40">
        <v>12.15</v>
      </c>
      <c r="D46" s="40">
        <v>23.99</v>
      </c>
      <c r="E46" s="10">
        <v>0.2</v>
      </c>
      <c r="F46" s="41">
        <f t="shared" si="2"/>
        <v>9.7200000000000006</v>
      </c>
      <c r="G46" s="8"/>
    </row>
    <row r="47" spans="1:7" x14ac:dyDescent="0.3">
      <c r="A47" s="38" t="s">
        <v>442</v>
      </c>
      <c r="B47" s="12" t="s">
        <v>443</v>
      </c>
      <c r="C47" s="40">
        <v>12.15</v>
      </c>
      <c r="D47" s="40">
        <v>23.99</v>
      </c>
      <c r="E47" s="10">
        <v>0.2</v>
      </c>
      <c r="F47" s="41">
        <f t="shared" si="2"/>
        <v>9.7200000000000006</v>
      </c>
      <c r="G47" s="8"/>
    </row>
    <row r="48" spans="1:7" x14ac:dyDescent="0.3">
      <c r="A48" s="38" t="s">
        <v>444</v>
      </c>
      <c r="B48" s="12" t="s">
        <v>445</v>
      </c>
      <c r="C48" s="40">
        <v>12.15</v>
      </c>
      <c r="D48" s="40">
        <v>23.99</v>
      </c>
      <c r="E48" s="10">
        <v>0.2</v>
      </c>
      <c r="F48" s="41">
        <f t="shared" si="2"/>
        <v>9.7200000000000006</v>
      </c>
      <c r="G48" s="8"/>
    </row>
    <row r="49" spans="1:7" x14ac:dyDescent="0.3">
      <c r="A49" s="38" t="s">
        <v>446</v>
      </c>
      <c r="B49" s="12" t="s">
        <v>447</v>
      </c>
      <c r="C49" s="40">
        <v>12.15</v>
      </c>
      <c r="D49" s="40">
        <v>23.99</v>
      </c>
      <c r="E49" s="10">
        <v>0.2</v>
      </c>
      <c r="F49" s="41">
        <f t="shared" si="2"/>
        <v>9.7200000000000006</v>
      </c>
      <c r="G49" s="8"/>
    </row>
    <row r="50" spans="1:7" x14ac:dyDescent="0.3">
      <c r="A50" s="38" t="s">
        <v>448</v>
      </c>
      <c r="B50" s="12" t="s">
        <v>449</v>
      </c>
      <c r="C50" s="40">
        <v>12.15</v>
      </c>
      <c r="D50" s="40">
        <v>23.99</v>
      </c>
      <c r="E50" s="10">
        <v>0.2</v>
      </c>
      <c r="F50" s="41">
        <f t="shared" si="2"/>
        <v>9.7200000000000006</v>
      </c>
      <c r="G50" s="8"/>
    </row>
    <row r="51" spans="1:7" x14ac:dyDescent="0.3">
      <c r="A51" s="38" t="s">
        <v>450</v>
      </c>
      <c r="B51" s="12" t="s">
        <v>451</v>
      </c>
      <c r="C51" s="40">
        <v>12.15</v>
      </c>
      <c r="D51" s="40">
        <v>23.99</v>
      </c>
      <c r="E51" s="10">
        <v>0.2</v>
      </c>
      <c r="F51" s="41">
        <f t="shared" si="2"/>
        <v>9.7200000000000006</v>
      </c>
      <c r="G51" s="8"/>
    </row>
    <row r="52" spans="1:7" x14ac:dyDescent="0.3">
      <c r="A52" s="38" t="s">
        <v>452</v>
      </c>
      <c r="B52" s="12" t="s">
        <v>453</v>
      </c>
      <c r="C52" s="40">
        <v>12.15</v>
      </c>
      <c r="D52" s="40">
        <v>23.99</v>
      </c>
      <c r="E52" s="10">
        <v>0.2</v>
      </c>
      <c r="F52" s="41">
        <f t="shared" si="2"/>
        <v>9.7200000000000006</v>
      </c>
      <c r="G52" s="8"/>
    </row>
    <row r="53" spans="1:7" x14ac:dyDescent="0.3">
      <c r="A53" s="38" t="s">
        <v>454</v>
      </c>
      <c r="B53" s="12" t="s">
        <v>455</v>
      </c>
      <c r="C53" s="40">
        <v>12.15</v>
      </c>
      <c r="D53" s="40">
        <v>23.99</v>
      </c>
      <c r="E53" s="10">
        <v>0.2</v>
      </c>
      <c r="F53" s="41">
        <f t="shared" si="2"/>
        <v>9.7200000000000006</v>
      </c>
      <c r="G53" s="8"/>
    </row>
    <row r="54" spans="1:7" x14ac:dyDescent="0.3">
      <c r="A54" s="38" t="s">
        <v>456</v>
      </c>
      <c r="B54" s="12" t="s">
        <v>457</v>
      </c>
      <c r="C54" s="40">
        <v>12.15</v>
      </c>
      <c r="D54" s="40">
        <v>23.99</v>
      </c>
      <c r="E54" s="10">
        <v>0.2</v>
      </c>
      <c r="F54" s="41">
        <f t="shared" si="2"/>
        <v>9.7200000000000006</v>
      </c>
      <c r="G54" s="8"/>
    </row>
    <row r="55" spans="1:7" x14ac:dyDescent="0.3">
      <c r="A55" s="38" t="s">
        <v>458</v>
      </c>
      <c r="B55" s="12" t="s">
        <v>459</v>
      </c>
      <c r="C55" s="40">
        <v>12.15</v>
      </c>
      <c r="D55" s="40">
        <v>23.99</v>
      </c>
      <c r="E55" s="10">
        <v>0.2</v>
      </c>
      <c r="F55" s="41">
        <f t="shared" si="2"/>
        <v>9.7200000000000006</v>
      </c>
      <c r="G55" s="8"/>
    </row>
    <row r="56" spans="1:7" x14ac:dyDescent="0.3">
      <c r="A56" s="38" t="s">
        <v>460</v>
      </c>
      <c r="B56" s="12" t="s">
        <v>461</v>
      </c>
      <c r="C56" s="40">
        <v>12.15</v>
      </c>
      <c r="D56" s="40">
        <v>23.99</v>
      </c>
      <c r="E56" s="10">
        <v>0.2</v>
      </c>
      <c r="F56" s="41">
        <f t="shared" si="2"/>
        <v>9.7200000000000006</v>
      </c>
      <c r="G56" s="8"/>
    </row>
    <row r="57" spans="1:7" x14ac:dyDescent="0.3">
      <c r="A57" s="38" t="s">
        <v>462</v>
      </c>
      <c r="B57" s="12" t="s">
        <v>463</v>
      </c>
      <c r="C57" s="40">
        <v>12.15</v>
      </c>
      <c r="D57" s="40">
        <v>23.99</v>
      </c>
      <c r="E57" s="10">
        <v>0.2</v>
      </c>
      <c r="F57" s="41">
        <f t="shared" si="2"/>
        <v>9.7200000000000006</v>
      </c>
      <c r="G57" s="8"/>
    </row>
    <row r="58" spans="1:7" x14ac:dyDescent="0.3">
      <c r="A58" s="38" t="s">
        <v>464</v>
      </c>
      <c r="B58" s="12" t="s">
        <v>465</v>
      </c>
      <c r="C58" s="40">
        <v>12.15</v>
      </c>
      <c r="D58" s="40">
        <v>23.99</v>
      </c>
      <c r="E58" s="10">
        <v>0.2</v>
      </c>
      <c r="F58" s="41">
        <f t="shared" si="2"/>
        <v>9.7200000000000006</v>
      </c>
      <c r="G58" s="8"/>
    </row>
    <row r="59" spans="1:7" x14ac:dyDescent="0.3">
      <c r="A59" s="38" t="s">
        <v>466</v>
      </c>
      <c r="B59" s="12" t="s">
        <v>467</v>
      </c>
      <c r="C59" s="40">
        <v>12.15</v>
      </c>
      <c r="D59" s="40">
        <v>23.99</v>
      </c>
      <c r="E59" s="10">
        <v>0.2</v>
      </c>
      <c r="F59" s="41">
        <f t="shared" si="2"/>
        <v>9.7200000000000006</v>
      </c>
      <c r="G59" s="8"/>
    </row>
    <row r="60" spans="1:7" x14ac:dyDescent="0.3">
      <c r="A60" s="38" t="s">
        <v>468</v>
      </c>
      <c r="B60" s="12" t="s">
        <v>469</v>
      </c>
      <c r="C60" s="40">
        <v>12.15</v>
      </c>
      <c r="D60" s="40">
        <v>23.99</v>
      </c>
      <c r="E60" s="10">
        <v>0.2</v>
      </c>
      <c r="F60" s="41">
        <f t="shared" si="2"/>
        <v>9.7200000000000006</v>
      </c>
      <c r="G60" s="8"/>
    </row>
    <row r="61" spans="1:7" ht="24" customHeight="1" x14ac:dyDescent="0.3">
      <c r="A61" s="35" t="s">
        <v>46</v>
      </c>
      <c r="B61" s="36"/>
      <c r="C61" s="36"/>
      <c r="D61" s="36"/>
      <c r="E61" s="36"/>
      <c r="F61" s="36"/>
      <c r="G61" s="37"/>
    </row>
    <row r="62" spans="1:7" x14ac:dyDescent="0.3">
      <c r="A62" s="38" t="s">
        <v>470</v>
      </c>
      <c r="B62" s="12" t="s">
        <v>471</v>
      </c>
      <c r="C62" s="51">
        <v>5.95</v>
      </c>
      <c r="D62" s="51">
        <v>11.99</v>
      </c>
      <c r="E62" s="10">
        <v>0.2</v>
      </c>
      <c r="F62" s="41">
        <f>C62*0.8</f>
        <v>4.7600000000000007</v>
      </c>
      <c r="G62" s="8"/>
    </row>
    <row r="63" spans="1:7" x14ac:dyDescent="0.3">
      <c r="A63" s="38" t="s">
        <v>472</v>
      </c>
      <c r="B63" s="12" t="s">
        <v>473</v>
      </c>
      <c r="C63" s="51">
        <v>5.95</v>
      </c>
      <c r="D63" s="51">
        <v>11.99</v>
      </c>
      <c r="E63" s="10">
        <v>0.2</v>
      </c>
      <c r="F63" s="41">
        <f>C63*0.8</f>
        <v>4.7600000000000007</v>
      </c>
      <c r="G63" s="8"/>
    </row>
    <row r="64" spans="1:7" ht="24" customHeight="1" x14ac:dyDescent="0.3">
      <c r="A64" s="35" t="s">
        <v>275</v>
      </c>
      <c r="B64" s="36"/>
      <c r="C64" s="36"/>
      <c r="D64" s="36"/>
      <c r="E64" s="36"/>
      <c r="F64" s="36"/>
      <c r="G64" s="37"/>
    </row>
    <row r="65" spans="1:7" x14ac:dyDescent="0.3">
      <c r="A65" s="38" t="s">
        <v>474</v>
      </c>
      <c r="B65" s="12" t="s">
        <v>475</v>
      </c>
      <c r="C65" s="40">
        <v>2.1</v>
      </c>
      <c r="D65" s="40">
        <v>4.25</v>
      </c>
      <c r="E65" s="10">
        <v>0.25</v>
      </c>
      <c r="F65" s="41">
        <v>1.5750000000000002</v>
      </c>
      <c r="G65" s="8"/>
    </row>
    <row r="66" spans="1:7" x14ac:dyDescent="0.3">
      <c r="A66" s="38" t="s">
        <v>476</v>
      </c>
      <c r="B66" s="12" t="s">
        <v>477</v>
      </c>
      <c r="C66" s="40">
        <v>2.1</v>
      </c>
      <c r="D66" s="40">
        <v>4.25</v>
      </c>
      <c r="E66" s="10">
        <v>0.25</v>
      </c>
      <c r="F66" s="41">
        <v>1.5750000000000002</v>
      </c>
      <c r="G66" s="8"/>
    </row>
    <row r="67" spans="1:7" x14ac:dyDescent="0.3">
      <c r="A67" s="38" t="s">
        <v>478</v>
      </c>
      <c r="B67" s="12" t="s">
        <v>479</v>
      </c>
      <c r="C67" s="40">
        <v>2.1</v>
      </c>
      <c r="D67" s="40">
        <v>4.25</v>
      </c>
      <c r="E67" s="10">
        <v>0.25</v>
      </c>
      <c r="F67" s="41">
        <v>1.5750000000000002</v>
      </c>
      <c r="G67" s="8"/>
    </row>
    <row r="68" spans="1:7" x14ac:dyDescent="0.3">
      <c r="A68" s="38" t="s">
        <v>480</v>
      </c>
      <c r="B68" s="12" t="s">
        <v>481</v>
      </c>
      <c r="C68" s="40">
        <v>2.35</v>
      </c>
      <c r="D68" s="40">
        <v>4.75</v>
      </c>
      <c r="E68" s="10">
        <v>0.25</v>
      </c>
      <c r="F68" s="41">
        <v>1.7625000000000002</v>
      </c>
      <c r="G68" s="8"/>
    </row>
    <row r="69" spans="1:7" x14ac:dyDescent="0.3">
      <c r="A69" s="38" t="s">
        <v>482</v>
      </c>
      <c r="B69" s="12" t="s">
        <v>483</v>
      </c>
      <c r="C69" s="40">
        <v>2.35</v>
      </c>
      <c r="D69" s="40">
        <v>4.75</v>
      </c>
      <c r="E69" s="10">
        <v>0.25</v>
      </c>
      <c r="F69" s="41">
        <v>1.7625000000000002</v>
      </c>
      <c r="G69" s="8"/>
    </row>
    <row r="70" spans="1:7" x14ac:dyDescent="0.3">
      <c r="A70" s="38" t="s">
        <v>484</v>
      </c>
      <c r="B70" s="12" t="s">
        <v>485</v>
      </c>
      <c r="C70" s="40">
        <v>2.35</v>
      </c>
      <c r="D70" s="40">
        <v>4.75</v>
      </c>
      <c r="E70" s="10">
        <v>0.25</v>
      </c>
      <c r="F70" s="41">
        <v>1.7625000000000002</v>
      </c>
      <c r="G70" s="8"/>
    </row>
    <row r="71" spans="1:7" x14ac:dyDescent="0.3">
      <c r="A71" s="38" t="s">
        <v>486</v>
      </c>
      <c r="B71" s="12" t="s">
        <v>487</v>
      </c>
      <c r="C71" s="40">
        <v>2.1</v>
      </c>
      <c r="D71" s="40">
        <v>4.25</v>
      </c>
      <c r="E71" s="10">
        <v>0.25</v>
      </c>
      <c r="F71" s="41">
        <v>1.5750000000000002</v>
      </c>
      <c r="G71" s="8"/>
    </row>
    <row r="72" spans="1:7" x14ac:dyDescent="0.3">
      <c r="A72" s="38" t="s">
        <v>488</v>
      </c>
      <c r="B72" s="12" t="s">
        <v>489</v>
      </c>
      <c r="C72" s="40">
        <v>2.1</v>
      </c>
      <c r="D72" s="40">
        <v>4.25</v>
      </c>
      <c r="E72" s="10">
        <v>0.25</v>
      </c>
      <c r="F72" s="41">
        <v>1.5750000000000002</v>
      </c>
      <c r="G72" s="8"/>
    </row>
    <row r="73" spans="1:7" x14ac:dyDescent="0.3">
      <c r="A73" s="38" t="s">
        <v>490</v>
      </c>
      <c r="B73" s="12" t="s">
        <v>491</v>
      </c>
      <c r="C73" s="40">
        <v>1.1000000000000001</v>
      </c>
      <c r="D73" s="40">
        <v>2.25</v>
      </c>
      <c r="E73" s="10">
        <v>0.25</v>
      </c>
      <c r="F73" s="41">
        <v>0.82500000000000007</v>
      </c>
      <c r="G73" s="8"/>
    </row>
    <row r="74" spans="1:7" x14ac:dyDescent="0.3">
      <c r="A74" s="38" t="s">
        <v>492</v>
      </c>
      <c r="B74" s="12" t="s">
        <v>493</v>
      </c>
      <c r="C74" s="40">
        <v>1.1000000000000001</v>
      </c>
      <c r="D74" s="40">
        <v>2.25</v>
      </c>
      <c r="E74" s="10">
        <v>0.25</v>
      </c>
      <c r="F74" s="41">
        <v>0.82500000000000007</v>
      </c>
      <c r="G74" s="8"/>
    </row>
    <row r="75" spans="1:7" x14ac:dyDescent="0.3">
      <c r="A75" s="38" t="s">
        <v>494</v>
      </c>
      <c r="B75" s="12" t="s">
        <v>495</v>
      </c>
      <c r="C75" s="40">
        <v>1.3</v>
      </c>
      <c r="D75" s="40">
        <v>2.65</v>
      </c>
      <c r="E75" s="10">
        <v>0.25</v>
      </c>
      <c r="F75" s="41">
        <v>0.97500000000000009</v>
      </c>
      <c r="G75" s="8"/>
    </row>
    <row r="76" spans="1:7" x14ac:dyDescent="0.3">
      <c r="A76" s="38" t="s">
        <v>496</v>
      </c>
      <c r="B76" s="12" t="s">
        <v>497</v>
      </c>
      <c r="C76" s="40">
        <v>2.1</v>
      </c>
      <c r="D76" s="40">
        <v>4.25</v>
      </c>
      <c r="E76" s="10">
        <v>0.25</v>
      </c>
      <c r="F76" s="41">
        <v>1.5750000000000002</v>
      </c>
      <c r="G76" s="8"/>
    </row>
    <row r="77" spans="1:7" x14ac:dyDescent="0.3">
      <c r="A77" s="38" t="s">
        <v>498</v>
      </c>
      <c r="B77" s="12" t="s">
        <v>499</v>
      </c>
      <c r="C77" s="40">
        <v>2.1</v>
      </c>
      <c r="D77" s="40">
        <v>4.25</v>
      </c>
      <c r="E77" s="10">
        <v>0.25</v>
      </c>
      <c r="F77" s="41">
        <v>1.5750000000000002</v>
      </c>
      <c r="G77" s="8"/>
    </row>
    <row r="78" spans="1:7" x14ac:dyDescent="0.3">
      <c r="A78" s="38" t="s">
        <v>500</v>
      </c>
      <c r="B78" s="12" t="s">
        <v>501</v>
      </c>
      <c r="C78" s="40">
        <v>2.1</v>
      </c>
      <c r="D78" s="40">
        <v>4.25</v>
      </c>
      <c r="E78" s="10">
        <v>0.25</v>
      </c>
      <c r="F78" s="41">
        <v>1.5750000000000002</v>
      </c>
      <c r="G78" s="8"/>
    </row>
    <row r="79" spans="1:7" x14ac:dyDescent="0.3">
      <c r="A79" s="38" t="s">
        <v>502</v>
      </c>
      <c r="B79" s="12" t="s">
        <v>503</v>
      </c>
      <c r="C79" s="40">
        <v>1.45</v>
      </c>
      <c r="D79" s="40">
        <v>2.99</v>
      </c>
      <c r="E79" s="10">
        <v>0.25</v>
      </c>
      <c r="F79" s="41">
        <v>1.0874999999999999</v>
      </c>
      <c r="G79" s="8"/>
    </row>
    <row r="80" spans="1:7" x14ac:dyDescent="0.3">
      <c r="A80" s="38" t="s">
        <v>504</v>
      </c>
      <c r="B80" s="12" t="s">
        <v>505</v>
      </c>
      <c r="C80" s="40">
        <v>1.45</v>
      </c>
      <c r="D80" s="40">
        <v>2.99</v>
      </c>
      <c r="E80" s="10">
        <v>0.25</v>
      </c>
      <c r="F80" s="41">
        <v>1.0874999999999999</v>
      </c>
      <c r="G80" s="8"/>
    </row>
    <row r="81" spans="1:7" ht="24" customHeight="1" x14ac:dyDescent="0.3">
      <c r="A81" s="35" t="s">
        <v>350</v>
      </c>
      <c r="B81" s="36"/>
      <c r="C81" s="36"/>
      <c r="D81" s="36"/>
      <c r="E81" s="36"/>
      <c r="F81" s="36"/>
      <c r="G81" s="37"/>
    </row>
    <row r="82" spans="1:7" x14ac:dyDescent="0.3">
      <c r="A82" s="38" t="s">
        <v>506</v>
      </c>
      <c r="B82" s="12" t="s">
        <v>507</v>
      </c>
      <c r="C82" s="40">
        <v>11</v>
      </c>
      <c r="D82" s="40">
        <v>22.99</v>
      </c>
      <c r="E82" s="10">
        <v>0.25</v>
      </c>
      <c r="F82" s="41">
        <v>8.25</v>
      </c>
      <c r="G82" s="8"/>
    </row>
    <row r="83" spans="1:7" x14ac:dyDescent="0.3">
      <c r="A83" s="38" t="s">
        <v>508</v>
      </c>
      <c r="B83" s="12" t="s">
        <v>509</v>
      </c>
      <c r="C83" s="40">
        <v>11</v>
      </c>
      <c r="D83" s="40">
        <v>22.99</v>
      </c>
      <c r="E83" s="10">
        <v>0.25</v>
      </c>
      <c r="F83" s="41">
        <v>8.25</v>
      </c>
      <c r="G83" s="8"/>
    </row>
    <row r="84" spans="1:7" x14ac:dyDescent="0.3">
      <c r="A84" s="38" t="s">
        <v>510</v>
      </c>
      <c r="B84" s="12" t="s">
        <v>511</v>
      </c>
      <c r="C84" s="40">
        <v>11</v>
      </c>
      <c r="D84" s="40">
        <v>22.99</v>
      </c>
      <c r="E84" s="10">
        <v>0.25</v>
      </c>
      <c r="F84" s="41">
        <v>8.25</v>
      </c>
      <c r="G84" s="8"/>
    </row>
    <row r="85" spans="1:7" x14ac:dyDescent="0.3">
      <c r="A85" s="38" t="s">
        <v>512</v>
      </c>
      <c r="B85" s="12" t="s">
        <v>513</v>
      </c>
      <c r="C85" s="40">
        <v>11</v>
      </c>
      <c r="D85" s="40">
        <v>22.99</v>
      </c>
      <c r="E85" s="10">
        <v>0.25</v>
      </c>
      <c r="F85" s="41">
        <v>8.25</v>
      </c>
      <c r="G85" s="8"/>
    </row>
    <row r="86" spans="1:7" ht="15" thickBot="1" x14ac:dyDescent="0.35">
      <c r="A86" s="42" t="s">
        <v>514</v>
      </c>
      <c r="B86" s="6" t="s">
        <v>515</v>
      </c>
      <c r="C86" s="43">
        <v>11</v>
      </c>
      <c r="D86" s="43">
        <v>22.99</v>
      </c>
      <c r="E86" s="4">
        <v>0.25</v>
      </c>
      <c r="F86" s="44">
        <v>8.25</v>
      </c>
      <c r="G86" s="2"/>
    </row>
    <row r="88" spans="1:7" ht="25.8" x14ac:dyDescent="0.35">
      <c r="A88" s="14" t="s">
        <v>123</v>
      </c>
      <c r="B88" s="15"/>
      <c r="C88" s="16"/>
      <c r="D88" s="16"/>
      <c r="E88" s="15"/>
      <c r="F88" s="17"/>
    </row>
    <row r="89" spans="1:7" ht="25.8" x14ac:dyDescent="0.3">
      <c r="A89" s="15"/>
      <c r="B89" s="15"/>
      <c r="C89" s="16"/>
      <c r="D89" s="16"/>
      <c r="E89" s="15"/>
      <c r="F89" s="17"/>
    </row>
    <row r="90" spans="1:7" ht="18" x14ac:dyDescent="0.3">
      <c r="A90" s="30" t="s">
        <v>124</v>
      </c>
      <c r="B90" s="30"/>
      <c r="C90" s="30"/>
      <c r="D90" s="30"/>
      <c r="E90" s="30"/>
      <c r="F90" s="17"/>
    </row>
    <row r="91" spans="1:7" ht="18" x14ac:dyDescent="0.3">
      <c r="A91" s="30" t="s">
        <v>125</v>
      </c>
      <c r="B91" s="30"/>
      <c r="C91" s="30"/>
      <c r="D91" s="30"/>
      <c r="E91" s="30"/>
      <c r="F91" s="17"/>
    </row>
    <row r="92" spans="1:7" ht="18" x14ac:dyDescent="0.3">
      <c r="A92" s="30" t="s">
        <v>126</v>
      </c>
      <c r="B92" s="30"/>
      <c r="C92" s="30"/>
      <c r="D92" s="30"/>
      <c r="E92" s="30"/>
      <c r="F92" s="17"/>
    </row>
    <row r="93" spans="1:7" ht="25.8" x14ac:dyDescent="0.3">
      <c r="A93" s="31"/>
      <c r="B93" s="31"/>
      <c r="C93" s="31"/>
      <c r="D93" s="31"/>
      <c r="E93" s="31"/>
      <c r="F93" s="17"/>
    </row>
    <row r="94" spans="1:7" x14ac:dyDescent="0.3">
      <c r="A94" s="32" t="s">
        <v>127</v>
      </c>
      <c r="B94" s="32"/>
      <c r="C94" s="32"/>
      <c r="D94" s="32"/>
      <c r="E94" s="32"/>
      <c r="F94" s="17"/>
    </row>
    <row r="95" spans="1:7" x14ac:dyDescent="0.3">
      <c r="A95" s="18" t="s">
        <v>128</v>
      </c>
      <c r="B95" s="23"/>
      <c r="C95" s="23"/>
      <c r="D95" s="23"/>
      <c r="E95" s="23"/>
      <c r="F95" s="17"/>
    </row>
    <row r="96" spans="1:7" x14ac:dyDescent="0.3">
      <c r="A96" s="24" t="s">
        <v>129</v>
      </c>
      <c r="B96" s="25"/>
      <c r="C96" s="25"/>
      <c r="D96" s="25"/>
      <c r="E96" s="25"/>
      <c r="F96" s="17"/>
    </row>
    <row r="97" spans="3:6" x14ac:dyDescent="0.3">
      <c r="C97" s="17"/>
      <c r="D97" s="17"/>
      <c r="E97" s="17"/>
      <c r="F97" s="17"/>
    </row>
    <row r="98" spans="3:6" x14ac:dyDescent="0.3">
      <c r="C98" s="17"/>
      <c r="D98" s="17"/>
      <c r="E98" s="17"/>
      <c r="F98" s="17"/>
    </row>
  </sheetData>
  <mergeCells count="13">
    <mergeCell ref="A96:E96"/>
    <mergeCell ref="A81:G81"/>
    <mergeCell ref="A90:E90"/>
    <mergeCell ref="A91:E91"/>
    <mergeCell ref="A92:E92"/>
    <mergeCell ref="A93:E93"/>
    <mergeCell ref="A94:E94"/>
    <mergeCell ref="A5:G5"/>
    <mergeCell ref="A8:G8"/>
    <mergeCell ref="A19:G19"/>
    <mergeCell ref="A30:G30"/>
    <mergeCell ref="A61:G61"/>
    <mergeCell ref="A64:G6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July 2017</vt:lpstr>
      <vt:lpstr>August 2017</vt:lpstr>
      <vt:lpstr>September 2017</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Bebb</dc:creator>
  <cp:keywords/>
  <dc:description/>
  <cp:lastModifiedBy>Bea Meitiner</cp:lastModifiedBy>
  <cp:revision/>
  <cp:lastPrinted>2017-03-29T10:15:22Z</cp:lastPrinted>
  <dcterms:created xsi:type="dcterms:W3CDTF">2017-03-28T20:35:33Z</dcterms:created>
  <dcterms:modified xsi:type="dcterms:W3CDTF">2017-05-31T14:11:54Z</dcterms:modified>
  <cp:category/>
  <cp:contentStatus/>
</cp:coreProperties>
</file>