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shikesh\Desktop\Corporate\Data Analyst\Excel\"/>
    </mc:Choice>
  </mc:AlternateContent>
  <xr:revisionPtr revIDLastSave="0" documentId="13_ncr:1_{8F0E9680-6B3E-4DCF-BC59-FC09FDB4B408}" xr6:coauthVersionLast="47" xr6:coauthVersionMax="47" xr10:uidLastSave="{00000000-0000-0000-0000-000000000000}"/>
  <bookViews>
    <workbookView xWindow="-108" yWindow="-108" windowWidth="23256" windowHeight="13176" activeTab="2" xr2:uid="{585334B0-0FBA-43B7-870F-708A787439BC}"/>
  </bookViews>
  <sheets>
    <sheet name="synthetic_retail_sales" sheetId="1" r:id="rId1"/>
    <sheet name="Pivots" sheetId="4" r:id="rId2"/>
    <sheet name="Dashboard" sheetId="3" r:id="rId3"/>
  </sheets>
  <definedNames>
    <definedName name="_xlcn.WorksheetConnection_synthetic_retail_salesA1K15011" hidden="1">synthetic_retail_sales!$A$1:$K$1501</definedName>
    <definedName name="Slicer_Category">#N/A</definedName>
    <definedName name="Slicer_Date__Month">#N/A</definedName>
    <definedName name="Slicer_Region">#N/A</definedName>
  </definedNames>
  <calcPr calcId="191029"/>
  <pivotCaches>
    <pivotCache cacheId="575" r:id="rId4"/>
    <pivotCache cacheId="638" r:id="rId5"/>
    <pivotCache cacheId="641" r:id="rId6"/>
    <pivotCache cacheId="644" r:id="rId7"/>
    <pivotCache cacheId="647" r:id="rId8"/>
  </pivotCaches>
  <extLst>
    <ext xmlns:x14="http://schemas.microsoft.com/office/spreadsheetml/2009/9/main" uri="{876F7934-8845-4945-9796-88D515C7AA90}">
      <x14:pivotCaches>
        <pivotCache cacheId="24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ynthetic_retail_sales!$A$1:$K$15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1" l="1"/>
  <c r="O9" i="1"/>
  <c r="O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4BFAC6-EB15-4D01-981A-91D965BF4F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5927C98-B0E3-48E4-B016-D07AC777825B}" name="WorksheetConnection_synthetic_retail_sales!$A$1:$K$1501" type="102" refreshedVersion="8" minRefreshableVersion="5">
    <extLst>
      <ext xmlns:x15="http://schemas.microsoft.com/office/spreadsheetml/2010/11/main" uri="{DE250136-89BD-433C-8126-D09CA5730AF9}">
        <x15:connection id="Range" autoDelete="1">
          <x15:rangePr sourceName="_xlcn.WorksheetConnection_synthetic_retail_salesA1K15011"/>
        </x15:connection>
      </ext>
    </extLst>
  </connection>
</connections>
</file>

<file path=xl/sharedStrings.xml><?xml version="1.0" encoding="utf-8"?>
<sst xmlns="http://schemas.openxmlformats.org/spreadsheetml/2006/main" count="6056" uniqueCount="1544">
  <si>
    <t>Order ID</t>
  </si>
  <si>
    <t>Date</t>
  </si>
  <si>
    <t>Product Name</t>
  </si>
  <si>
    <t>Category</t>
  </si>
  <si>
    <t>Region</t>
  </si>
  <si>
    <t>Units Sold</t>
  </si>
  <si>
    <t>Unit Price</t>
  </si>
  <si>
    <t>Revenue</t>
  </si>
  <si>
    <t>Cost</t>
  </si>
  <si>
    <t>Profit</t>
  </si>
  <si>
    <t>Profit Margin</t>
  </si>
  <si>
    <t>ORD1000</t>
  </si>
  <si>
    <t>Monitor</t>
  </si>
  <si>
    <t>Accessories</t>
  </si>
  <si>
    <t>Central</t>
  </si>
  <si>
    <t>ORD1001</t>
  </si>
  <si>
    <t>Laptop</t>
  </si>
  <si>
    <t>South</t>
  </si>
  <si>
    <t>ORD1002</t>
  </si>
  <si>
    <t>Tablet</t>
  </si>
  <si>
    <t>West</t>
  </si>
  <si>
    <t>ORD1003</t>
  </si>
  <si>
    <t>Printer</t>
  </si>
  <si>
    <t>ORD1004</t>
  </si>
  <si>
    <t>Electronics</t>
  </si>
  <si>
    <t>ORD1005</t>
  </si>
  <si>
    <t>Headphones</t>
  </si>
  <si>
    <t>East</t>
  </si>
  <si>
    <t>ORD1006</t>
  </si>
  <si>
    <t>North</t>
  </si>
  <si>
    <t>ORD1007</t>
  </si>
  <si>
    <t>Mouse</t>
  </si>
  <si>
    <t>ORD1008</t>
  </si>
  <si>
    <t>ORD1009</t>
  </si>
  <si>
    <t>ORD1010</t>
  </si>
  <si>
    <t>Keyboard</t>
  </si>
  <si>
    <t>ORD1011</t>
  </si>
  <si>
    <t>ORD1012</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</si>
  <si>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</si>
  <si>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</si>
  <si>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</si>
  <si>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</si>
  <si>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</si>
  <si>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</si>
  <si>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</si>
  <si>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</si>
  <si>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</si>
  <si>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</si>
  <si>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</si>
  <si>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</si>
  <si>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</si>
  <si>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</si>
  <si>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</si>
  <si>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</si>
  <si>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</si>
  <si>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</si>
  <si>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</si>
  <si>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</si>
  <si>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</si>
  <si>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</si>
  <si>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</si>
  <si>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</si>
  <si>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</si>
  <si>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</si>
  <si>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</si>
  <si>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</si>
  <si>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</si>
  <si>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</si>
  <si>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</si>
  <si>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</si>
  <si>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</si>
  <si>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</si>
  <si>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</si>
  <si>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</si>
  <si>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</si>
  <si>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</si>
  <si>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</si>
  <si>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</si>
  <si>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</si>
  <si>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</si>
  <si>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</si>
  <si>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</si>
  <si>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</si>
  <si>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</si>
  <si>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</si>
  <si>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</si>
  <si>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</si>
  <si>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</si>
  <si>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</si>
  <si>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</si>
  <si>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</si>
  <si>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</si>
  <si>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</si>
  <si>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</si>
  <si>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</si>
  <si>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</si>
  <si>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</si>
  <si>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</si>
  <si>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</si>
  <si>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</si>
  <si>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</si>
  <si>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</si>
  <si>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</si>
  <si>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</si>
  <si>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</si>
  <si>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</si>
  <si>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</si>
  <si>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</si>
  <si>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</si>
  <si>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</si>
  <si>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</si>
  <si>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</si>
  <si>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</si>
  <si>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</si>
  <si>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</si>
  <si>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</si>
  <si>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</si>
  <si>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</si>
  <si>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</si>
  <si>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</si>
  <si>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</si>
  <si>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</si>
  <si>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</si>
  <si>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</si>
  <si>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</si>
  <si>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</si>
  <si>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</si>
  <si>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</si>
  <si>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</si>
  <si>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</si>
  <si>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</si>
  <si>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</si>
  <si>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</si>
  <si>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</si>
  <si>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</si>
  <si>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</si>
  <si>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</si>
  <si>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</si>
  <si>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</si>
  <si>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</si>
  <si>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</si>
  <si>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</si>
  <si>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</si>
  <si>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</si>
  <si>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</si>
  <si>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ORD1120</t>
  </si>
  <si>
    <t>ORD1121</t>
  </si>
  <si>
    <t>ORD1122</t>
  </si>
  <si>
    <t>ORD1123</t>
  </si>
  <si>
    <t>ORD1124</t>
  </si>
  <si>
    <t>ORD1125</t>
  </si>
  <si>
    <t>ORD1126</t>
  </si>
  <si>
    <t>ORD1127</t>
  </si>
  <si>
    <t>ORD1128</t>
  </si>
  <si>
    <t>ORD1129</t>
  </si>
  <si>
    <t>ORD1130</t>
  </si>
  <si>
    <t>ORD1131</t>
  </si>
  <si>
    <t>ORD1132</t>
  </si>
  <si>
    <t>ORD1133</t>
  </si>
  <si>
    <t>ORD1134</t>
  </si>
  <si>
    <t>ORD1135</t>
  </si>
  <si>
    <t>ORD1136</t>
  </si>
  <si>
    <t>ORD1137</t>
  </si>
  <si>
    <t>ORD1138</t>
  </si>
  <si>
    <t>ORD1139</t>
  </si>
  <si>
    <t>ORD1140</t>
  </si>
  <si>
    <t>ORD1141</t>
  </si>
  <si>
    <t>ORD1142</t>
  </si>
  <si>
    <t>ORD1143</t>
  </si>
  <si>
    <t>ORD1144</t>
  </si>
  <si>
    <t>ORD1145</t>
  </si>
  <si>
    <t>ORD1146</t>
  </si>
  <si>
    <t>ORD1147</t>
  </si>
  <si>
    <t>ORD1148</t>
  </si>
  <si>
    <t>ORD1149</t>
  </si>
  <si>
    <t>ORD1150</t>
  </si>
  <si>
    <t>ORD1151</t>
  </si>
  <si>
    <t>ORD1152</t>
  </si>
  <si>
    <t>ORD1153</t>
  </si>
  <si>
    <t>ORD1154</t>
  </si>
  <si>
    <t>ORD1155</t>
  </si>
  <si>
    <t>ORD1156</t>
  </si>
  <si>
    <t>ORD1157</t>
  </si>
  <si>
    <t>ORD1158</t>
  </si>
  <si>
    <t>ORD1159</t>
  </si>
  <si>
    <t>ORD1160</t>
  </si>
  <si>
    <t>ORD1161</t>
  </si>
  <si>
    <t>ORD1162</t>
  </si>
  <si>
    <t>ORD1163</t>
  </si>
  <si>
    <t>ORD1164</t>
  </si>
  <si>
    <t>ORD1165</t>
  </si>
  <si>
    <t>ORD1166</t>
  </si>
  <si>
    <t>ORD1167</t>
  </si>
  <si>
    <t>ORD1168</t>
  </si>
  <si>
    <t>ORD1169</t>
  </si>
  <si>
    <t>ORD1170</t>
  </si>
  <si>
    <t>ORD1171</t>
  </si>
  <si>
    <t>ORD1172</t>
  </si>
  <si>
    <t>ORD1173</t>
  </si>
  <si>
    <t>ORD1174</t>
  </si>
  <si>
    <t>ORD1175</t>
  </si>
  <si>
    <t>ORD1176</t>
  </si>
  <si>
    <t>ORD1177</t>
  </si>
  <si>
    <t>ORD1178</t>
  </si>
  <si>
    <t>ORD1179</t>
  </si>
  <si>
    <t>ORD1180</t>
  </si>
  <si>
    <t>ORD1181</t>
  </si>
  <si>
    <t>ORD1182</t>
  </si>
  <si>
    <t>ORD1183</t>
  </si>
  <si>
    <t>ORD1184</t>
  </si>
  <si>
    <t>ORD1185</t>
  </si>
  <si>
    <t>ORD1186</t>
  </si>
  <si>
    <t>ORD1187</t>
  </si>
  <si>
    <t>ORD1188</t>
  </si>
  <si>
    <t>ORD1189</t>
  </si>
  <si>
    <t>ORD1190</t>
  </si>
  <si>
    <t>ORD1191</t>
  </si>
  <si>
    <t>ORD1192</t>
  </si>
  <si>
    <t>ORD1193</t>
  </si>
  <si>
    <t>ORD1194</t>
  </si>
  <si>
    <t>ORD1195</t>
  </si>
  <si>
    <t>ORD1196</t>
  </si>
  <si>
    <t>ORD1197</t>
  </si>
  <si>
    <t>ORD1198</t>
  </si>
  <si>
    <t>ORD1199</t>
  </si>
  <si>
    <t>ORD1200</t>
  </si>
  <si>
    <t>ORD1201</t>
  </si>
  <si>
    <t>ORD1202</t>
  </si>
  <si>
    <t>ORD1203</t>
  </si>
  <si>
    <t>ORD1204</t>
  </si>
  <si>
    <t>ORD1205</t>
  </si>
  <si>
    <t>ORD1206</t>
  </si>
  <si>
    <t>ORD1207</t>
  </si>
  <si>
    <t>ORD1208</t>
  </si>
  <si>
    <t>ORD1209</t>
  </si>
  <si>
    <t>ORD1210</t>
  </si>
  <si>
    <t>ORD1211</t>
  </si>
  <si>
    <t>ORD1212</t>
  </si>
  <si>
    <t>ORD1213</t>
  </si>
  <si>
    <t>ORD1214</t>
  </si>
  <si>
    <t>ORD1215</t>
  </si>
  <si>
    <t>ORD1216</t>
  </si>
  <si>
    <t>ORD1217</t>
  </si>
  <si>
    <t>ORD1218</t>
  </si>
  <si>
    <t>ORD1219</t>
  </si>
  <si>
    <t>ORD1220</t>
  </si>
  <si>
    <t>ORD1221</t>
  </si>
  <si>
    <t>ORD1222</t>
  </si>
  <si>
    <t>ORD1223</t>
  </si>
  <si>
    <t>ORD1224</t>
  </si>
  <si>
    <t>ORD1225</t>
  </si>
  <si>
    <t>ORD1226</t>
  </si>
  <si>
    <t>ORD1227</t>
  </si>
  <si>
    <t>ORD1228</t>
  </si>
  <si>
    <t>ORD1229</t>
  </si>
  <si>
    <t>ORD1230</t>
  </si>
  <si>
    <t>ORD1231</t>
  </si>
  <si>
    <t>ORD1232</t>
  </si>
  <si>
    <t>ORD1233</t>
  </si>
  <si>
    <t>ORD1234</t>
  </si>
  <si>
    <t>ORD1235</t>
  </si>
  <si>
    <t>ORD1236</t>
  </si>
  <si>
    <t>ORD1237</t>
  </si>
  <si>
    <t>ORD1238</t>
  </si>
  <si>
    <t>ORD1239</t>
  </si>
  <si>
    <t>ORD1240</t>
  </si>
  <si>
    <t>ORD1241</t>
  </si>
  <si>
    <t>ORD1242</t>
  </si>
  <si>
    <t>ORD1243</t>
  </si>
  <si>
    <t>ORD1244</t>
  </si>
  <si>
    <t>ORD1245</t>
  </si>
  <si>
    <t>ORD1246</t>
  </si>
  <si>
    <t>ORD1247</t>
  </si>
  <si>
    <t>ORD1248</t>
  </si>
  <si>
    <t>ORD1249</t>
  </si>
  <si>
    <t>ORD1250</t>
  </si>
  <si>
    <t>ORD1251</t>
  </si>
  <si>
    <t>ORD1252</t>
  </si>
  <si>
    <t>ORD1253</t>
  </si>
  <si>
    <t>ORD1254</t>
  </si>
  <si>
    <t>ORD1255</t>
  </si>
  <si>
    <t>ORD1256</t>
  </si>
  <si>
    <t>ORD1257</t>
  </si>
  <si>
    <t>ORD1258</t>
  </si>
  <si>
    <t>ORD1259</t>
  </si>
  <si>
    <t>ORD1260</t>
  </si>
  <si>
    <t>ORD1261</t>
  </si>
  <si>
    <t>ORD1262</t>
  </si>
  <si>
    <t>ORD1263</t>
  </si>
  <si>
    <t>ORD1264</t>
  </si>
  <si>
    <t>ORD1265</t>
  </si>
  <si>
    <t>ORD1266</t>
  </si>
  <si>
    <t>ORD1267</t>
  </si>
  <si>
    <t>ORD1268</t>
  </si>
  <si>
    <t>ORD1269</t>
  </si>
  <si>
    <t>ORD1270</t>
  </si>
  <si>
    <t>ORD1271</t>
  </si>
  <si>
    <t>ORD1272</t>
  </si>
  <si>
    <t>ORD1273</t>
  </si>
  <si>
    <t>ORD1274</t>
  </si>
  <si>
    <t>ORD1275</t>
  </si>
  <si>
    <t>ORD1276</t>
  </si>
  <si>
    <t>ORD1277</t>
  </si>
  <si>
    <t>ORD1278</t>
  </si>
  <si>
    <t>ORD1279</t>
  </si>
  <si>
    <t>ORD1280</t>
  </si>
  <si>
    <t>ORD1281</t>
  </si>
  <si>
    <t>ORD1282</t>
  </si>
  <si>
    <t>ORD1283</t>
  </si>
  <si>
    <t>ORD1284</t>
  </si>
  <si>
    <t>ORD1285</t>
  </si>
  <si>
    <t>ORD1286</t>
  </si>
  <si>
    <t>ORD1287</t>
  </si>
  <si>
    <t>ORD1288</t>
  </si>
  <si>
    <t>ORD1289</t>
  </si>
  <si>
    <t>ORD1290</t>
  </si>
  <si>
    <t>ORD1291</t>
  </si>
  <si>
    <t>ORD1292</t>
  </si>
  <si>
    <t>ORD1293</t>
  </si>
  <si>
    <t>ORD1294</t>
  </si>
  <si>
    <t>ORD1295</t>
  </si>
  <si>
    <t>ORD1296</t>
  </si>
  <si>
    <t>ORD1297</t>
  </si>
  <si>
    <t>ORD1298</t>
  </si>
  <si>
    <t>ORD1299</t>
  </si>
  <si>
    <t>ORD1300</t>
  </si>
  <si>
    <t>ORD1301</t>
  </si>
  <si>
    <t>ORD1302</t>
  </si>
  <si>
    <t>ORD1303</t>
  </si>
  <si>
    <t>ORD1304</t>
  </si>
  <si>
    <t>ORD1305</t>
  </si>
  <si>
    <t>ORD1306</t>
  </si>
  <si>
    <t>ORD1307</t>
  </si>
  <si>
    <t>ORD1308</t>
  </si>
  <si>
    <t>ORD1309</t>
  </si>
  <si>
    <t>ORD1310</t>
  </si>
  <si>
    <t>ORD1311</t>
  </si>
  <si>
    <t>ORD1312</t>
  </si>
  <si>
    <t>ORD1313</t>
  </si>
  <si>
    <t>ORD1314</t>
  </si>
  <si>
    <t>ORD1315</t>
  </si>
  <si>
    <t>ORD1316</t>
  </si>
  <si>
    <t>ORD1317</t>
  </si>
  <si>
    <t>ORD1318</t>
  </si>
  <si>
    <t>ORD1319</t>
  </si>
  <si>
    <t>ORD1320</t>
  </si>
  <si>
    <t>ORD1321</t>
  </si>
  <si>
    <t>ORD1322</t>
  </si>
  <si>
    <t>ORD1323</t>
  </si>
  <si>
    <t>ORD1324</t>
  </si>
  <si>
    <t>ORD1325</t>
  </si>
  <si>
    <t>ORD1326</t>
  </si>
  <si>
    <t>ORD1327</t>
  </si>
  <si>
    <t>ORD1328</t>
  </si>
  <si>
    <t>ORD1329</t>
  </si>
  <si>
    <t>ORD1330</t>
  </si>
  <si>
    <t>ORD1331</t>
  </si>
  <si>
    <t>ORD1332</t>
  </si>
  <si>
    <t>ORD1333</t>
  </si>
  <si>
    <t>ORD1334</t>
  </si>
  <si>
    <t>ORD1335</t>
  </si>
  <si>
    <t>ORD1336</t>
  </si>
  <si>
    <t>ORD1337</t>
  </si>
  <si>
    <t>ORD1338</t>
  </si>
  <si>
    <t>ORD1339</t>
  </si>
  <si>
    <t>ORD1340</t>
  </si>
  <si>
    <t>ORD1341</t>
  </si>
  <si>
    <t>ORD1342</t>
  </si>
  <si>
    <t>ORD1343</t>
  </si>
  <si>
    <t>ORD1344</t>
  </si>
  <si>
    <t>ORD1345</t>
  </si>
  <si>
    <t>ORD1346</t>
  </si>
  <si>
    <t>ORD1347</t>
  </si>
  <si>
    <t>ORD1348</t>
  </si>
  <si>
    <t>ORD1349</t>
  </si>
  <si>
    <t>ORD1350</t>
  </si>
  <si>
    <t>ORD1351</t>
  </si>
  <si>
    <t>ORD1352</t>
  </si>
  <si>
    <t>ORD1353</t>
  </si>
  <si>
    <t>ORD1354</t>
  </si>
  <si>
    <t>ORD1355</t>
  </si>
  <si>
    <t>ORD1356</t>
  </si>
  <si>
    <t>ORD1357</t>
  </si>
  <si>
    <t>ORD1358</t>
  </si>
  <si>
    <t>ORD1359</t>
  </si>
  <si>
    <t>ORD1360</t>
  </si>
  <si>
    <t>ORD1361</t>
  </si>
  <si>
    <t>ORD1362</t>
  </si>
  <si>
    <t>ORD1363</t>
  </si>
  <si>
    <t>ORD1364</t>
  </si>
  <si>
    <t>ORD1365</t>
  </si>
  <si>
    <t>ORD1366</t>
  </si>
  <si>
    <t>ORD1367</t>
  </si>
  <si>
    <t>ORD1368</t>
  </si>
  <si>
    <t>ORD1369</t>
  </si>
  <si>
    <t>ORD1370</t>
  </si>
  <si>
    <t>ORD1371</t>
  </si>
  <si>
    <t>ORD1372</t>
  </si>
  <si>
    <t>ORD1373</t>
  </si>
  <si>
    <t>ORD1374</t>
  </si>
  <si>
    <t>ORD1375</t>
  </si>
  <si>
    <t>ORD1376</t>
  </si>
  <si>
    <t>ORD1377</t>
  </si>
  <si>
    <t>ORD1378</t>
  </si>
  <si>
    <t>ORD1379</t>
  </si>
  <si>
    <t>ORD1380</t>
  </si>
  <si>
    <t>ORD1381</t>
  </si>
  <si>
    <t>ORD1382</t>
  </si>
  <si>
    <t>ORD1383</t>
  </si>
  <si>
    <t>ORD1384</t>
  </si>
  <si>
    <t>ORD1385</t>
  </si>
  <si>
    <t>ORD1386</t>
  </si>
  <si>
    <t>ORD1387</t>
  </si>
  <si>
    <t>ORD1388</t>
  </si>
  <si>
    <t>ORD1389</t>
  </si>
  <si>
    <t>ORD1390</t>
  </si>
  <si>
    <t>ORD1391</t>
  </si>
  <si>
    <t>ORD1392</t>
  </si>
  <si>
    <t>ORD1393</t>
  </si>
  <si>
    <t>ORD1394</t>
  </si>
  <si>
    <t>ORD1395</t>
  </si>
  <si>
    <t>ORD1396</t>
  </si>
  <si>
    <t>ORD1397</t>
  </si>
  <si>
    <t>ORD1398</t>
  </si>
  <si>
    <t>ORD1399</t>
  </si>
  <si>
    <t>ORD1400</t>
  </si>
  <si>
    <t>ORD1401</t>
  </si>
  <si>
    <t>ORD1402</t>
  </si>
  <si>
    <t>ORD1403</t>
  </si>
  <si>
    <t>ORD1404</t>
  </si>
  <si>
    <t>ORD1405</t>
  </si>
  <si>
    <t>ORD1406</t>
  </si>
  <si>
    <t>ORD1407</t>
  </si>
  <si>
    <t>ORD1408</t>
  </si>
  <si>
    <t>ORD1409</t>
  </si>
  <si>
    <t>ORD1410</t>
  </si>
  <si>
    <t>ORD1411</t>
  </si>
  <si>
    <t>ORD1412</t>
  </si>
  <si>
    <t>ORD1413</t>
  </si>
  <si>
    <t>ORD1414</t>
  </si>
  <si>
    <t>ORD1415</t>
  </si>
  <si>
    <t>ORD1416</t>
  </si>
  <si>
    <t>ORD1417</t>
  </si>
  <si>
    <t>ORD1418</t>
  </si>
  <si>
    <t>ORD1419</t>
  </si>
  <si>
    <t>ORD1420</t>
  </si>
  <si>
    <t>ORD1421</t>
  </si>
  <si>
    <t>ORD1422</t>
  </si>
  <si>
    <t>ORD1423</t>
  </si>
  <si>
    <t>ORD1424</t>
  </si>
  <si>
    <t>ORD1425</t>
  </si>
  <si>
    <t>ORD1426</t>
  </si>
  <si>
    <t>ORD1427</t>
  </si>
  <si>
    <t>ORD1428</t>
  </si>
  <si>
    <t>ORD1429</t>
  </si>
  <si>
    <t>ORD1430</t>
  </si>
  <si>
    <t>ORD1431</t>
  </si>
  <si>
    <t>ORD1432</t>
  </si>
  <si>
    <t>ORD1433</t>
  </si>
  <si>
    <t>ORD1434</t>
  </si>
  <si>
    <t>ORD1435</t>
  </si>
  <si>
    <t>ORD1436</t>
  </si>
  <si>
    <t>ORD1437</t>
  </si>
  <si>
    <t>ORD1438</t>
  </si>
  <si>
    <t>ORD1439</t>
  </si>
  <si>
    <t>ORD1440</t>
  </si>
  <si>
    <t>ORD1441</t>
  </si>
  <si>
    <t>ORD1442</t>
  </si>
  <si>
    <t>ORD1443</t>
  </si>
  <si>
    <t>ORD1444</t>
  </si>
  <si>
    <t>ORD1445</t>
  </si>
  <si>
    <t>ORD1446</t>
  </si>
  <si>
    <t>ORD1447</t>
  </si>
  <si>
    <t>ORD1448</t>
  </si>
  <si>
    <t>ORD1449</t>
  </si>
  <si>
    <t>ORD1450</t>
  </si>
  <si>
    <t>ORD1451</t>
  </si>
  <si>
    <t>ORD1452</t>
  </si>
  <si>
    <t>ORD1453</t>
  </si>
  <si>
    <t>ORD1454</t>
  </si>
  <si>
    <t>ORD1455</t>
  </si>
  <si>
    <t>ORD1456</t>
  </si>
  <si>
    <t>ORD1457</t>
  </si>
  <si>
    <t>ORD1458</t>
  </si>
  <si>
    <t>ORD1459</t>
  </si>
  <si>
    <t>ORD1460</t>
  </si>
  <si>
    <t>ORD1461</t>
  </si>
  <si>
    <t>ORD1462</t>
  </si>
  <si>
    <t>ORD1463</t>
  </si>
  <si>
    <t>ORD1464</t>
  </si>
  <si>
    <t>ORD1465</t>
  </si>
  <si>
    <t>ORD1466</t>
  </si>
  <si>
    <t>ORD1467</t>
  </si>
  <si>
    <t>ORD1468</t>
  </si>
  <si>
    <t>ORD1469</t>
  </si>
  <si>
    <t>ORD1470</t>
  </si>
  <si>
    <t>ORD1471</t>
  </si>
  <si>
    <t>ORD1472</t>
  </si>
  <si>
    <t>ORD1473</t>
  </si>
  <si>
    <t>ORD1474</t>
  </si>
  <si>
    <t>ORD1475</t>
  </si>
  <si>
    <t>ORD1476</t>
  </si>
  <si>
    <t>ORD1477</t>
  </si>
  <si>
    <t>ORD1478</t>
  </si>
  <si>
    <t>ORD1479</t>
  </si>
  <si>
    <t>ORD1480</t>
  </si>
  <si>
    <t>ORD1481</t>
  </si>
  <si>
    <t>ORD1482</t>
  </si>
  <si>
    <t>ORD1483</t>
  </si>
  <si>
    <t>ORD1484</t>
  </si>
  <si>
    <t>ORD1485</t>
  </si>
  <si>
    <t>ORD1486</t>
  </si>
  <si>
    <t>ORD1487</t>
  </si>
  <si>
    <t>ORD1488</t>
  </si>
  <si>
    <t>ORD1489</t>
  </si>
  <si>
    <t>ORD1490</t>
  </si>
  <si>
    <t>ORD1491</t>
  </si>
  <si>
    <t>ORD1492</t>
  </si>
  <si>
    <t>ORD1493</t>
  </si>
  <si>
    <t>ORD1494</t>
  </si>
  <si>
    <t>ORD1495</t>
  </si>
  <si>
    <t>ORD1496</t>
  </si>
  <si>
    <t>ORD1497</t>
  </si>
  <si>
    <t>ORD1498</t>
  </si>
  <si>
    <t>ORD1499</t>
  </si>
  <si>
    <t>ORD1500</t>
  </si>
  <si>
    <t>ORD1501</t>
  </si>
  <si>
    <t>ORD1502</t>
  </si>
  <si>
    <t>ORD1503</t>
  </si>
  <si>
    <t>ORD1504</t>
  </si>
  <si>
    <t>ORD1505</t>
  </si>
  <si>
    <t>ORD1506</t>
  </si>
  <si>
    <t>ORD1507</t>
  </si>
  <si>
    <t>ORD1508</t>
  </si>
  <si>
    <t>ORD1509</t>
  </si>
  <si>
    <t>ORD1510</t>
  </si>
  <si>
    <t>ORD1511</t>
  </si>
  <si>
    <t>ORD1512</t>
  </si>
  <si>
    <t>ORD1513</t>
  </si>
  <si>
    <t>ORD1514</t>
  </si>
  <si>
    <t>ORD1515</t>
  </si>
  <si>
    <t>ORD1516</t>
  </si>
  <si>
    <t>ORD1517</t>
  </si>
  <si>
    <t>ORD1518</t>
  </si>
  <si>
    <t>ORD1519</t>
  </si>
  <si>
    <t>ORD1520</t>
  </si>
  <si>
    <t>ORD1521</t>
  </si>
  <si>
    <t>ORD1522</t>
  </si>
  <si>
    <t>ORD1523</t>
  </si>
  <si>
    <t>ORD1524</t>
  </si>
  <si>
    <t>ORD1525</t>
  </si>
  <si>
    <t>ORD1526</t>
  </si>
  <si>
    <t>ORD1527</t>
  </si>
  <si>
    <t>ORD1528</t>
  </si>
  <si>
    <t>ORD1529</t>
  </si>
  <si>
    <t>ORD1530</t>
  </si>
  <si>
    <t>ORD1531</t>
  </si>
  <si>
    <t>ORD1532</t>
  </si>
  <si>
    <t>ORD1533</t>
  </si>
  <si>
    <t>ORD1534</t>
  </si>
  <si>
    <t>ORD1535</t>
  </si>
  <si>
    <t>ORD1536</t>
  </si>
  <si>
    <t>ORD1537</t>
  </si>
  <si>
    <t>ORD1538</t>
  </si>
  <si>
    <t>ORD1539</t>
  </si>
  <si>
    <t>ORD1540</t>
  </si>
  <si>
    <t>ORD1541</t>
  </si>
  <si>
    <t>ORD1542</t>
  </si>
  <si>
    <t>ORD1543</t>
  </si>
  <si>
    <t>ORD1544</t>
  </si>
  <si>
    <t>ORD1545</t>
  </si>
  <si>
    <t>ORD1546</t>
  </si>
  <si>
    <t>ORD1547</t>
  </si>
  <si>
    <t>ORD1548</t>
  </si>
  <si>
    <t>ORD1549</t>
  </si>
  <si>
    <t>ORD1550</t>
  </si>
  <si>
    <t>ORD1551</t>
  </si>
  <si>
    <t>ORD1552</t>
  </si>
  <si>
    <t>ORD1553</t>
  </si>
  <si>
    <t>ORD1554</t>
  </si>
  <si>
    <t>ORD1555</t>
  </si>
  <si>
    <t>ORD1556</t>
  </si>
  <si>
    <t>ORD1557</t>
  </si>
  <si>
    <t>ORD1558</t>
  </si>
  <si>
    <t>ORD1559</t>
  </si>
  <si>
    <t>ORD1560</t>
  </si>
  <si>
    <t>ORD1561</t>
  </si>
  <si>
    <t>ORD1562</t>
  </si>
  <si>
    <t>ORD1563</t>
  </si>
  <si>
    <t>ORD1564</t>
  </si>
  <si>
    <t>ORD1565</t>
  </si>
  <si>
    <t>ORD1566</t>
  </si>
  <si>
    <t>ORD1567</t>
  </si>
  <si>
    <t>ORD1568</t>
  </si>
  <si>
    <t>ORD1569</t>
  </si>
  <si>
    <t>ORD1570</t>
  </si>
  <si>
    <t>ORD1571</t>
  </si>
  <si>
    <t>ORD1572</t>
  </si>
  <si>
    <t>ORD1573</t>
  </si>
  <si>
    <t>ORD1574</t>
  </si>
  <si>
    <t>ORD1575</t>
  </si>
  <si>
    <t>ORD1576</t>
  </si>
  <si>
    <t>ORD1577</t>
  </si>
  <si>
    <t>ORD1578</t>
  </si>
  <si>
    <t>ORD1579</t>
  </si>
  <si>
    <t>ORD1580</t>
  </si>
  <si>
    <t>ORD1581</t>
  </si>
  <si>
    <t>ORD1582</t>
  </si>
  <si>
    <t>ORD1583</t>
  </si>
  <si>
    <t>ORD1584</t>
  </si>
  <si>
    <t>ORD1585</t>
  </si>
  <si>
    <t>ORD1586</t>
  </si>
  <si>
    <t>ORD1587</t>
  </si>
  <si>
    <t>ORD1588</t>
  </si>
  <si>
    <t>ORD1589</t>
  </si>
  <si>
    <t>ORD1590</t>
  </si>
  <si>
    <t>ORD1591</t>
  </si>
  <si>
    <t>ORD1592</t>
  </si>
  <si>
    <t>ORD1593</t>
  </si>
  <si>
    <t>ORD1594</t>
  </si>
  <si>
    <t>ORD1595</t>
  </si>
  <si>
    <t>ORD1596</t>
  </si>
  <si>
    <t>ORD1597</t>
  </si>
  <si>
    <t>ORD1598</t>
  </si>
  <si>
    <t>ORD1599</t>
  </si>
  <si>
    <t>ORD1600</t>
  </si>
  <si>
    <t>ORD1601</t>
  </si>
  <si>
    <t>ORD1602</t>
  </si>
  <si>
    <t>ORD1603</t>
  </si>
  <si>
    <t>ORD1604</t>
  </si>
  <si>
    <t>ORD1605</t>
  </si>
  <si>
    <t>ORD1606</t>
  </si>
  <si>
    <t>ORD1607</t>
  </si>
  <si>
    <t>ORD1608</t>
  </si>
  <si>
    <t>ORD1609</t>
  </si>
  <si>
    <t>ORD1610</t>
  </si>
  <si>
    <t>ORD1611</t>
  </si>
  <si>
    <t>ORD1612</t>
  </si>
  <si>
    <t>ORD1613</t>
  </si>
  <si>
    <t>ORD1614</t>
  </si>
  <si>
    <t>ORD1615</t>
  </si>
  <si>
    <t>ORD1616</t>
  </si>
  <si>
    <t>ORD1617</t>
  </si>
  <si>
    <t>ORD1618</t>
  </si>
  <si>
    <t>ORD1619</t>
  </si>
  <si>
    <t>ORD1620</t>
  </si>
  <si>
    <t>ORD1621</t>
  </si>
  <si>
    <t>ORD1622</t>
  </si>
  <si>
    <t>ORD1623</t>
  </si>
  <si>
    <t>ORD1624</t>
  </si>
  <si>
    <t>ORD1625</t>
  </si>
  <si>
    <t>ORD1626</t>
  </si>
  <si>
    <t>ORD1627</t>
  </si>
  <si>
    <t>ORD1628</t>
  </si>
  <si>
    <t>ORD1629</t>
  </si>
  <si>
    <t>ORD1630</t>
  </si>
  <si>
    <t>ORD1631</t>
  </si>
  <si>
    <t>ORD1632</t>
  </si>
  <si>
    <t>ORD1633</t>
  </si>
  <si>
    <t>ORD1634</t>
  </si>
  <si>
    <t>ORD1635</t>
  </si>
  <si>
    <t>ORD1636</t>
  </si>
  <si>
    <t>ORD1637</t>
  </si>
  <si>
    <t>ORD1638</t>
  </si>
  <si>
    <t>ORD1639</t>
  </si>
  <si>
    <t>ORD1640</t>
  </si>
  <si>
    <t>ORD1641</t>
  </si>
  <si>
    <t>ORD1642</t>
  </si>
  <si>
    <t>ORD1643</t>
  </si>
  <si>
    <t>ORD1644</t>
  </si>
  <si>
    <t>ORD1645</t>
  </si>
  <si>
    <t>ORD1646</t>
  </si>
  <si>
    <t>ORD1647</t>
  </si>
  <si>
    <t>ORD1648</t>
  </si>
  <si>
    <t>ORD1649</t>
  </si>
  <si>
    <t>ORD1650</t>
  </si>
  <si>
    <t>ORD1651</t>
  </si>
  <si>
    <t>ORD1652</t>
  </si>
  <si>
    <t>ORD1653</t>
  </si>
  <si>
    <t>ORD1654</t>
  </si>
  <si>
    <t>ORD1655</t>
  </si>
  <si>
    <t>ORD1656</t>
  </si>
  <si>
    <t>ORD1657</t>
  </si>
  <si>
    <t>ORD1658</t>
  </si>
  <si>
    <t>ORD1659</t>
  </si>
  <si>
    <t>ORD1660</t>
  </si>
  <si>
    <t>ORD1661</t>
  </si>
  <si>
    <t>ORD1662</t>
  </si>
  <si>
    <t>ORD1663</t>
  </si>
  <si>
    <t>ORD1664</t>
  </si>
  <si>
    <t>ORD1665</t>
  </si>
  <si>
    <t>ORD1666</t>
  </si>
  <si>
    <t>ORD1667</t>
  </si>
  <si>
    <t>ORD1668</t>
  </si>
  <si>
    <t>ORD1669</t>
  </si>
  <si>
    <t>ORD1670</t>
  </si>
  <si>
    <t>ORD1671</t>
  </si>
  <si>
    <t>ORD1672</t>
  </si>
  <si>
    <t>ORD1673</t>
  </si>
  <si>
    <t>ORD1674</t>
  </si>
  <si>
    <t>ORD1675</t>
  </si>
  <si>
    <t>ORD1676</t>
  </si>
  <si>
    <t>ORD1677</t>
  </si>
  <si>
    <t>ORD1678</t>
  </si>
  <si>
    <t>ORD1679</t>
  </si>
  <si>
    <t>ORD1680</t>
  </si>
  <si>
    <t>ORD1681</t>
  </si>
  <si>
    <t>ORD1682</t>
  </si>
  <si>
    <t>ORD1683</t>
  </si>
  <si>
    <t>ORD1684</t>
  </si>
  <si>
    <t>ORD1685</t>
  </si>
  <si>
    <t>ORD1686</t>
  </si>
  <si>
    <t>ORD1687</t>
  </si>
  <si>
    <t>ORD1688</t>
  </si>
  <si>
    <t>ORD1689</t>
  </si>
  <si>
    <t>ORD1690</t>
  </si>
  <si>
    <t>ORD1691</t>
  </si>
  <si>
    <t>ORD1692</t>
  </si>
  <si>
    <t>ORD1693</t>
  </si>
  <si>
    <t>ORD1694</t>
  </si>
  <si>
    <t>ORD1695</t>
  </si>
  <si>
    <t>ORD1696</t>
  </si>
  <si>
    <t>ORD1697</t>
  </si>
  <si>
    <t>ORD1698</t>
  </si>
  <si>
    <t>ORD1699</t>
  </si>
  <si>
    <t>ORD1700</t>
  </si>
  <si>
    <t>ORD1701</t>
  </si>
  <si>
    <t>ORD1702</t>
  </si>
  <si>
    <t>ORD1703</t>
  </si>
  <si>
    <t>ORD1704</t>
  </si>
  <si>
    <t>ORD1705</t>
  </si>
  <si>
    <t>ORD1706</t>
  </si>
  <si>
    <t>ORD1707</t>
  </si>
  <si>
    <t>ORD1708</t>
  </si>
  <si>
    <t>ORD1709</t>
  </si>
  <si>
    <t>ORD1710</t>
  </si>
  <si>
    <t>ORD1711</t>
  </si>
  <si>
    <t>ORD1712</t>
  </si>
  <si>
    <t>ORD1713</t>
  </si>
  <si>
    <t>ORD1714</t>
  </si>
  <si>
    <t>ORD1715</t>
  </si>
  <si>
    <t>ORD1716</t>
  </si>
  <si>
    <t>ORD1717</t>
  </si>
  <si>
    <t>ORD1718</t>
  </si>
  <si>
    <t>ORD1719</t>
  </si>
  <si>
    <t>ORD1720</t>
  </si>
  <si>
    <t>ORD1721</t>
  </si>
  <si>
    <t>ORD1722</t>
  </si>
  <si>
    <t>ORD1723</t>
  </si>
  <si>
    <t>ORD1724</t>
  </si>
  <si>
    <t>ORD1725</t>
  </si>
  <si>
    <t>ORD1726</t>
  </si>
  <si>
    <t>ORD1727</t>
  </si>
  <si>
    <t>ORD1728</t>
  </si>
  <si>
    <t>ORD1729</t>
  </si>
  <si>
    <t>ORD1730</t>
  </si>
  <si>
    <t>ORD1731</t>
  </si>
  <si>
    <t>ORD1732</t>
  </si>
  <si>
    <t>ORD1733</t>
  </si>
  <si>
    <t>ORD1734</t>
  </si>
  <si>
    <t>ORD1735</t>
  </si>
  <si>
    <t>ORD1736</t>
  </si>
  <si>
    <t>ORD1737</t>
  </si>
  <si>
    <t>ORD1738</t>
  </si>
  <si>
    <t>ORD1739</t>
  </si>
  <si>
    <t>ORD1740</t>
  </si>
  <si>
    <t>ORD1741</t>
  </si>
  <si>
    <t>ORD1742</t>
  </si>
  <si>
    <t>ORD1743</t>
  </si>
  <si>
    <t>ORD1744</t>
  </si>
  <si>
    <t>ORD1745</t>
  </si>
  <si>
    <t>ORD1746</t>
  </si>
  <si>
    <t>ORD1747</t>
  </si>
  <si>
    <t>ORD1748</t>
  </si>
  <si>
    <t>ORD1749</t>
  </si>
  <si>
    <t>ORD1750</t>
  </si>
  <si>
    <t>ORD1751</t>
  </si>
  <si>
    <t>ORD1752</t>
  </si>
  <si>
    <t>ORD1753</t>
  </si>
  <si>
    <t>ORD1754</t>
  </si>
  <si>
    <t>ORD1755</t>
  </si>
  <si>
    <t>ORD1756</t>
  </si>
  <si>
    <t>ORD1757</t>
  </si>
  <si>
    <t>ORD1758</t>
  </si>
  <si>
    <t>ORD1759</t>
  </si>
  <si>
    <t>ORD1760</t>
  </si>
  <si>
    <t>ORD1761</t>
  </si>
  <si>
    <t>ORD1762</t>
  </si>
  <si>
    <t>ORD1763</t>
  </si>
  <si>
    <t>ORD1764</t>
  </si>
  <si>
    <t>ORD1765</t>
  </si>
  <si>
    <t>ORD1766</t>
  </si>
  <si>
    <t>ORD1767</t>
  </si>
  <si>
    <t>ORD1768</t>
  </si>
  <si>
    <t>ORD1769</t>
  </si>
  <si>
    <t>ORD1770</t>
  </si>
  <si>
    <t>ORD1771</t>
  </si>
  <si>
    <t>ORD1772</t>
  </si>
  <si>
    <t>ORD1773</t>
  </si>
  <si>
    <t>ORD1774</t>
  </si>
  <si>
    <t>ORD1775</t>
  </si>
  <si>
    <t>ORD1776</t>
  </si>
  <si>
    <t>ORD1777</t>
  </si>
  <si>
    <t>ORD1778</t>
  </si>
  <si>
    <t>ORD1779</t>
  </si>
  <si>
    <t>ORD1780</t>
  </si>
  <si>
    <t>ORD1781</t>
  </si>
  <si>
    <t>ORD1782</t>
  </si>
  <si>
    <t>ORD1783</t>
  </si>
  <si>
    <t>ORD1784</t>
  </si>
  <si>
    <t>ORD1785</t>
  </si>
  <si>
    <t>ORD1786</t>
  </si>
  <si>
    <t>ORD1787</t>
  </si>
  <si>
    <t>ORD1788</t>
  </si>
  <si>
    <t>ORD1789</t>
  </si>
  <si>
    <t>ORD1790</t>
  </si>
  <si>
    <t>ORD1791</t>
  </si>
  <si>
    <t>ORD1792</t>
  </si>
  <si>
    <t>ORD1793</t>
  </si>
  <si>
    <t>ORD1794</t>
  </si>
  <si>
    <t>ORD1795</t>
  </si>
  <si>
    <t>ORD1796</t>
  </si>
  <si>
    <t>ORD1797</t>
  </si>
  <si>
    <t>ORD1798</t>
  </si>
  <si>
    <t>ORD1799</t>
  </si>
  <si>
    <t>ORD1800</t>
  </si>
  <si>
    <t>ORD1801</t>
  </si>
  <si>
    <t>ORD1802</t>
  </si>
  <si>
    <t>ORD1803</t>
  </si>
  <si>
    <t>ORD1804</t>
  </si>
  <si>
    <t>ORD1805</t>
  </si>
  <si>
    <t>ORD1806</t>
  </si>
  <si>
    <t>ORD1807</t>
  </si>
  <si>
    <t>ORD1808</t>
  </si>
  <si>
    <t>ORD1809</t>
  </si>
  <si>
    <t>ORD1810</t>
  </si>
  <si>
    <t>ORD1811</t>
  </si>
  <si>
    <t>ORD1812</t>
  </si>
  <si>
    <t>ORD1813</t>
  </si>
  <si>
    <t>ORD1814</t>
  </si>
  <si>
    <t>ORD1815</t>
  </si>
  <si>
    <t>ORD1816</t>
  </si>
  <si>
    <t>ORD1817</t>
  </si>
  <si>
    <t>ORD1818</t>
  </si>
  <si>
    <t>ORD1819</t>
  </si>
  <si>
    <t>ORD1820</t>
  </si>
  <si>
    <t>ORD1821</t>
  </si>
  <si>
    <t>ORD1822</t>
  </si>
  <si>
    <t>ORD1823</t>
  </si>
  <si>
    <t>ORD1824</t>
  </si>
  <si>
    <t>ORD1825</t>
  </si>
  <si>
    <t>ORD1826</t>
  </si>
  <si>
    <t>ORD1827</t>
  </si>
  <si>
    <t>ORD1828</t>
  </si>
  <si>
    <t>ORD1829</t>
  </si>
  <si>
    <t>ORD1830</t>
  </si>
  <si>
    <t>ORD1831</t>
  </si>
  <si>
    <t>ORD1832</t>
  </si>
  <si>
    <t>ORD1833</t>
  </si>
  <si>
    <t>ORD1834</t>
  </si>
  <si>
    <t>ORD1835</t>
  </si>
  <si>
    <t>ORD1836</t>
  </si>
  <si>
    <t>ORD1837</t>
  </si>
  <si>
    <t>ORD1838</t>
  </si>
  <si>
    <t>ORD1839</t>
  </si>
  <si>
    <t>ORD1840</t>
  </si>
  <si>
    <t>ORD1841</t>
  </si>
  <si>
    <t>ORD1842</t>
  </si>
  <si>
    <t>ORD1843</t>
  </si>
  <si>
    <t>ORD1844</t>
  </si>
  <si>
    <t>ORD1845</t>
  </si>
  <si>
    <t>ORD1846</t>
  </si>
  <si>
    <t>ORD1847</t>
  </si>
  <si>
    <t>ORD1848</t>
  </si>
  <si>
    <t>ORD1849</t>
  </si>
  <si>
    <t>ORD1850</t>
  </si>
  <si>
    <t>ORD1851</t>
  </si>
  <si>
    <t>ORD1852</t>
  </si>
  <si>
    <t>ORD1853</t>
  </si>
  <si>
    <t>ORD1854</t>
  </si>
  <si>
    <t>ORD1855</t>
  </si>
  <si>
    <t>ORD1856</t>
  </si>
  <si>
    <t>ORD1857</t>
  </si>
  <si>
    <t>ORD1858</t>
  </si>
  <si>
    <t>ORD1859</t>
  </si>
  <si>
    <t>ORD1860</t>
  </si>
  <si>
    <t>ORD1861</t>
  </si>
  <si>
    <t>ORD1862</t>
  </si>
  <si>
    <t>ORD1863</t>
  </si>
  <si>
    <t>ORD1864</t>
  </si>
  <si>
    <t>ORD1865</t>
  </si>
  <si>
    <t>ORD1866</t>
  </si>
  <si>
    <t>ORD1867</t>
  </si>
  <si>
    <t>ORD1868</t>
  </si>
  <si>
    <t>ORD1869</t>
  </si>
  <si>
    <t>ORD1870</t>
  </si>
  <si>
    <t>ORD1871</t>
  </si>
  <si>
    <t>ORD1872</t>
  </si>
  <si>
    <t>ORD1873</t>
  </si>
  <si>
    <t>ORD1874</t>
  </si>
  <si>
    <t>ORD1875</t>
  </si>
  <si>
    <t>ORD1876</t>
  </si>
  <si>
    <t>ORD1877</t>
  </si>
  <si>
    <t>ORD1878</t>
  </si>
  <si>
    <t>ORD1879</t>
  </si>
  <si>
    <t>ORD1880</t>
  </si>
  <si>
    <t>ORD1881</t>
  </si>
  <si>
    <t>ORD1882</t>
  </si>
  <si>
    <t>ORD1883</t>
  </si>
  <si>
    <t>ORD1884</t>
  </si>
  <si>
    <t>ORD1885</t>
  </si>
  <si>
    <t>ORD1886</t>
  </si>
  <si>
    <t>ORD1887</t>
  </si>
  <si>
    <t>ORD1888</t>
  </si>
  <si>
    <t>ORD1889</t>
  </si>
  <si>
    <t>ORD1890</t>
  </si>
  <si>
    <t>ORD1891</t>
  </si>
  <si>
    <t>ORD1892</t>
  </si>
  <si>
    <t>ORD1893</t>
  </si>
  <si>
    <t>ORD1894</t>
  </si>
  <si>
    <t>ORD1895</t>
  </si>
  <si>
    <t>ORD1896</t>
  </si>
  <si>
    <t>ORD1897</t>
  </si>
  <si>
    <t>ORD1898</t>
  </si>
  <si>
    <t>ORD1899</t>
  </si>
  <si>
    <t>ORD1900</t>
  </si>
  <si>
    <t>ORD1901</t>
  </si>
  <si>
    <t>ORD1902</t>
  </si>
  <si>
    <t>ORD1903</t>
  </si>
  <si>
    <t>ORD1904</t>
  </si>
  <si>
    <t>ORD1905</t>
  </si>
  <si>
    <t>ORD1906</t>
  </si>
  <si>
    <t>ORD1907</t>
  </si>
  <si>
    <t>ORD1908</t>
  </si>
  <si>
    <t>ORD1909</t>
  </si>
  <si>
    <t>ORD1910</t>
  </si>
  <si>
    <t>ORD1911</t>
  </si>
  <si>
    <t>ORD1912</t>
  </si>
  <si>
    <t>ORD1913</t>
  </si>
  <si>
    <t>ORD1914</t>
  </si>
  <si>
    <t>ORD1915</t>
  </si>
  <si>
    <t>ORD1916</t>
  </si>
  <si>
    <t>ORD1917</t>
  </si>
  <si>
    <t>ORD1918</t>
  </si>
  <si>
    <t>ORD1919</t>
  </si>
  <si>
    <t>ORD1920</t>
  </si>
  <si>
    <t>ORD1921</t>
  </si>
  <si>
    <t>ORD1922</t>
  </si>
  <si>
    <t>ORD1923</t>
  </si>
  <si>
    <t>ORD1924</t>
  </si>
  <si>
    <t>ORD1925</t>
  </si>
  <si>
    <t>ORD1926</t>
  </si>
  <si>
    <t>ORD1927</t>
  </si>
  <si>
    <t>ORD1928</t>
  </si>
  <si>
    <t>ORD1929</t>
  </si>
  <si>
    <t>ORD1930</t>
  </si>
  <si>
    <t>ORD1931</t>
  </si>
  <si>
    <t>ORD1932</t>
  </si>
  <si>
    <t>ORD1933</t>
  </si>
  <si>
    <t>ORD1934</t>
  </si>
  <si>
    <t>ORD1935</t>
  </si>
  <si>
    <t>ORD1936</t>
  </si>
  <si>
    <t>ORD1937</t>
  </si>
  <si>
    <t>ORD1938</t>
  </si>
  <si>
    <t>ORD1939</t>
  </si>
  <si>
    <t>ORD1940</t>
  </si>
  <si>
    <t>ORD1941</t>
  </si>
  <si>
    <t>ORD1942</t>
  </si>
  <si>
    <t>ORD1943</t>
  </si>
  <si>
    <t>ORD1944</t>
  </si>
  <si>
    <t>ORD1945</t>
  </si>
  <si>
    <t>ORD1946</t>
  </si>
  <si>
    <t>ORD1947</t>
  </si>
  <si>
    <t>ORD1948</t>
  </si>
  <si>
    <t>ORD1949</t>
  </si>
  <si>
    <t>ORD1950</t>
  </si>
  <si>
    <t>ORD1951</t>
  </si>
  <si>
    <t>ORD1952</t>
  </si>
  <si>
    <t>ORD1953</t>
  </si>
  <si>
    <t>ORD1954</t>
  </si>
  <si>
    <t>ORD1955</t>
  </si>
  <si>
    <t>ORD1956</t>
  </si>
  <si>
    <t>ORD1957</t>
  </si>
  <si>
    <t>ORD1958</t>
  </si>
  <si>
    <t>ORD1959</t>
  </si>
  <si>
    <t>ORD1960</t>
  </si>
  <si>
    <t>ORD1961</t>
  </si>
  <si>
    <t>ORD1962</t>
  </si>
  <si>
    <t>ORD1963</t>
  </si>
  <si>
    <t>ORD1964</t>
  </si>
  <si>
    <t>ORD1965</t>
  </si>
  <si>
    <t>ORD1966</t>
  </si>
  <si>
    <t>ORD1967</t>
  </si>
  <si>
    <t>ORD1968</t>
  </si>
  <si>
    <t>ORD1969</t>
  </si>
  <si>
    <t>ORD1970</t>
  </si>
  <si>
    <t>ORD1971</t>
  </si>
  <si>
    <t>ORD1972</t>
  </si>
  <si>
    <t>ORD1973</t>
  </si>
  <si>
    <t>ORD1974</t>
  </si>
  <si>
    <t>ORD1975</t>
  </si>
  <si>
    <t>ORD1976</t>
  </si>
  <si>
    <t>ORD1977</t>
  </si>
  <si>
    <t>ORD1978</t>
  </si>
  <si>
    <t>ORD1979</t>
  </si>
  <si>
    <t>ORD1980</t>
  </si>
  <si>
    <t>ORD1981</t>
  </si>
  <si>
    <t>ORD1982</t>
  </si>
  <si>
    <t>ORD1983</t>
  </si>
  <si>
    <t>ORD1984</t>
  </si>
  <si>
    <t>ORD1985</t>
  </si>
  <si>
    <t>ORD1986</t>
  </si>
  <si>
    <t>ORD1987</t>
  </si>
  <si>
    <t>ORD1988</t>
  </si>
  <si>
    <t>ORD1989</t>
  </si>
  <si>
    <t>ORD1990</t>
  </si>
  <si>
    <t>ORD1991</t>
  </si>
  <si>
    <t>ORD1992</t>
  </si>
  <si>
    <t>ORD1993</t>
  </si>
  <si>
    <t>ORD1994</t>
  </si>
  <si>
    <t>ORD1995</t>
  </si>
  <si>
    <t>ORD1996</t>
  </si>
  <si>
    <t>ORD1997</t>
  </si>
  <si>
    <t>ORD1998</t>
  </si>
  <si>
    <t>ORD1999</t>
  </si>
  <si>
    <t>ORD2000</t>
  </si>
  <si>
    <t>ORD2001</t>
  </si>
  <si>
    <t>ORD2002</t>
  </si>
  <si>
    <t>ORD2003</t>
  </si>
  <si>
    <t>ORD2004</t>
  </si>
  <si>
    <t>ORD2005</t>
  </si>
  <si>
    <t>ORD2006</t>
  </si>
  <si>
    <t>ORD2007</t>
  </si>
  <si>
    <t>ORD2008</t>
  </si>
  <si>
    <t>ORD2009</t>
  </si>
  <si>
    <t>ORD2010</t>
  </si>
  <si>
    <t>ORD2011</t>
  </si>
  <si>
    <t>ORD2012</t>
  </si>
  <si>
    <t>ORD2013</t>
  </si>
  <si>
    <t>ORD2014</t>
  </si>
  <si>
    <t>ORD2015</t>
  </si>
  <si>
    <t>ORD2016</t>
  </si>
  <si>
    <t>ORD2017</t>
  </si>
  <si>
    <t>ORD2018</t>
  </si>
  <si>
    <t>ORD2019</t>
  </si>
  <si>
    <t>ORD2020</t>
  </si>
  <si>
    <t>ORD2021</t>
  </si>
  <si>
    <t>ORD2022</t>
  </si>
  <si>
    <t>ORD2023</t>
  </si>
  <si>
    <t>ORD2024</t>
  </si>
  <si>
    <t>ORD2025</t>
  </si>
  <si>
    <t>ORD2026</t>
  </si>
  <si>
    <t>ORD2027</t>
  </si>
  <si>
    <t>ORD2028</t>
  </si>
  <si>
    <t>ORD2029</t>
  </si>
  <si>
    <t>ORD2030</t>
  </si>
  <si>
    <t>ORD2031</t>
  </si>
  <si>
    <t>ORD2032</t>
  </si>
  <si>
    <t>ORD2033</t>
  </si>
  <si>
    <t>ORD2034</t>
  </si>
  <si>
    <t>ORD2035</t>
  </si>
  <si>
    <t>ORD2036</t>
  </si>
  <si>
    <t>ORD2037</t>
  </si>
  <si>
    <t>ORD2038</t>
  </si>
  <si>
    <t>ORD2039</t>
  </si>
  <si>
    <t>ORD2040</t>
  </si>
  <si>
    <t>ORD2041</t>
  </si>
  <si>
    <t>ORD2042</t>
  </si>
  <si>
    <t>ORD2043</t>
  </si>
  <si>
    <t>ORD2044</t>
  </si>
  <si>
    <t>ORD2045</t>
  </si>
  <si>
    <t>ORD2046</t>
  </si>
  <si>
    <t>ORD2047</t>
  </si>
  <si>
    <t>ORD2048</t>
  </si>
  <si>
    <t>ORD2049</t>
  </si>
  <si>
    <t>ORD2050</t>
  </si>
  <si>
    <t>ORD2051</t>
  </si>
  <si>
    <t>ORD2052</t>
  </si>
  <si>
    <t>ORD2053</t>
  </si>
  <si>
    <t>ORD2054</t>
  </si>
  <si>
    <t>ORD2055</t>
  </si>
  <si>
    <t>ORD2056</t>
  </si>
  <si>
    <t>ORD2057</t>
  </si>
  <si>
    <t>ORD2058</t>
  </si>
  <si>
    <t>ORD2059</t>
  </si>
  <si>
    <t>ORD2060</t>
  </si>
  <si>
    <t>ORD2061</t>
  </si>
  <si>
    <t>ORD2062</t>
  </si>
  <si>
    <t>ORD2063</t>
  </si>
  <si>
    <t>ORD2064</t>
  </si>
  <si>
    <t>ORD2065</t>
  </si>
  <si>
    <t>ORD2066</t>
  </si>
  <si>
    <t>ORD2067</t>
  </si>
  <si>
    <t>ORD2068</t>
  </si>
  <si>
    <t>ORD2069</t>
  </si>
  <si>
    <t>ORD2070</t>
  </si>
  <si>
    <t>ORD2071</t>
  </si>
  <si>
    <t>ORD2072</t>
  </si>
  <si>
    <t>ORD2073</t>
  </si>
  <si>
    <t>ORD2074</t>
  </si>
  <si>
    <t>ORD2075</t>
  </si>
  <si>
    <t>ORD2076</t>
  </si>
  <si>
    <t>ORD2077</t>
  </si>
  <si>
    <t>ORD2078</t>
  </si>
  <si>
    <t>ORD2079</t>
  </si>
  <si>
    <t>ORD2080</t>
  </si>
  <si>
    <t>ORD2081</t>
  </si>
  <si>
    <t>ORD2082</t>
  </si>
  <si>
    <t>ORD2083</t>
  </si>
  <si>
    <t>ORD2084</t>
  </si>
  <si>
    <t>ORD2085</t>
  </si>
  <si>
    <t>ORD2086</t>
  </si>
  <si>
    <t>ORD2087</t>
  </si>
  <si>
    <t>ORD2088</t>
  </si>
  <si>
    <t>ORD2089</t>
  </si>
  <si>
    <t>ORD2090</t>
  </si>
  <si>
    <t>ORD2091</t>
  </si>
  <si>
    <t>ORD2092</t>
  </si>
  <si>
    <t>ORD2093</t>
  </si>
  <si>
    <t>ORD2094</t>
  </si>
  <si>
    <t>ORD2095</t>
  </si>
  <si>
    <t>ORD2096</t>
  </si>
  <si>
    <t>ORD2097</t>
  </si>
  <si>
    <t>ORD2098</t>
  </si>
  <si>
    <t>ORD2099</t>
  </si>
  <si>
    <t>ORD2100</t>
  </si>
  <si>
    <t>ORD2101</t>
  </si>
  <si>
    <t>ORD2102</t>
  </si>
  <si>
    <t>ORD2103</t>
  </si>
  <si>
    <t>ORD2104</t>
  </si>
  <si>
    <t>ORD2105</t>
  </si>
  <si>
    <t>ORD2106</t>
  </si>
  <si>
    <t>ORD2107</t>
  </si>
  <si>
    <t>ORD2108</t>
  </si>
  <si>
    <t>ORD2109</t>
  </si>
  <si>
    <t>ORD2110</t>
  </si>
  <si>
    <t>ORD2111</t>
  </si>
  <si>
    <t>ORD2112</t>
  </si>
  <si>
    <t>ORD2113</t>
  </si>
  <si>
    <t>ORD2114</t>
  </si>
  <si>
    <t>ORD2115</t>
  </si>
  <si>
    <t>ORD2116</t>
  </si>
  <si>
    <t>ORD2117</t>
  </si>
  <si>
    <t>ORD2118</t>
  </si>
  <si>
    <t>ORD2119</t>
  </si>
  <si>
    <t>ORD2120</t>
  </si>
  <si>
    <t>ORD2121</t>
  </si>
  <si>
    <t>ORD2122</t>
  </si>
  <si>
    <t>ORD2123</t>
  </si>
  <si>
    <t>ORD2124</t>
  </si>
  <si>
    <t>ORD2125</t>
  </si>
  <si>
    <t>ORD2126</t>
  </si>
  <si>
    <t>ORD2127</t>
  </si>
  <si>
    <t>ORD2128</t>
  </si>
  <si>
    <t>ORD2129</t>
  </si>
  <si>
    <t>ORD2130</t>
  </si>
  <si>
    <t>ORD2131</t>
  </si>
  <si>
    <t>ORD2132</t>
  </si>
  <si>
    <t>ORD2133</t>
  </si>
  <si>
    <t>ORD2134</t>
  </si>
  <si>
    <t>ORD2135</t>
  </si>
  <si>
    <t>ORD2136</t>
  </si>
  <si>
    <t>ORD2137</t>
  </si>
  <si>
    <t>ORD2138</t>
  </si>
  <si>
    <t>ORD2139</t>
  </si>
  <si>
    <t>ORD2140</t>
  </si>
  <si>
    <t>ORD2141</t>
  </si>
  <si>
    <t>ORD2142</t>
  </si>
  <si>
    <t>ORD2143</t>
  </si>
  <si>
    <t>ORD2144</t>
  </si>
  <si>
    <t>ORD2145</t>
  </si>
  <si>
    <t>ORD2146</t>
  </si>
  <si>
    <t>ORD2147</t>
  </si>
  <si>
    <t>ORD2148</t>
  </si>
  <si>
    <t>ORD2149</t>
  </si>
  <si>
    <t>ORD2150</t>
  </si>
  <si>
    <t>ORD2151</t>
  </si>
  <si>
    <t>ORD2152</t>
  </si>
  <si>
    <t>ORD2153</t>
  </si>
  <si>
    <t>ORD2154</t>
  </si>
  <si>
    <t>ORD2155</t>
  </si>
  <si>
    <t>ORD2156</t>
  </si>
  <si>
    <t>ORD2157</t>
  </si>
  <si>
    <t>ORD2158</t>
  </si>
  <si>
    <t>ORD2159</t>
  </si>
  <si>
    <t>ORD2160</t>
  </si>
  <si>
    <t>ORD2161</t>
  </si>
  <si>
    <t>ORD2162</t>
  </si>
  <si>
    <t>ORD2163</t>
  </si>
  <si>
    <t>ORD2164</t>
  </si>
  <si>
    <t>ORD2165</t>
  </si>
  <si>
    <t>ORD2166</t>
  </si>
  <si>
    <t>ORD2167</t>
  </si>
  <si>
    <t>ORD2168</t>
  </si>
  <si>
    <t>ORD2169</t>
  </si>
  <si>
    <t>ORD2170</t>
  </si>
  <si>
    <t>ORD2171</t>
  </si>
  <si>
    <t>ORD2172</t>
  </si>
  <si>
    <t>ORD2173</t>
  </si>
  <si>
    <t>ORD2174</t>
  </si>
  <si>
    <t>ORD2175</t>
  </si>
  <si>
    <t>ORD2176</t>
  </si>
  <si>
    <t>ORD2177</t>
  </si>
  <si>
    <t>ORD2178</t>
  </si>
  <si>
    <t>ORD2179</t>
  </si>
  <si>
    <t>ORD2180</t>
  </si>
  <si>
    <t>ORD2181</t>
  </si>
  <si>
    <t>ORD2182</t>
  </si>
  <si>
    <t>ORD2183</t>
  </si>
  <si>
    <t>ORD2184</t>
  </si>
  <si>
    <t>ORD2185</t>
  </si>
  <si>
    <t>ORD2186</t>
  </si>
  <si>
    <t>ORD2187</t>
  </si>
  <si>
    <t>ORD2188</t>
  </si>
  <si>
    <t>ORD2189</t>
  </si>
  <si>
    <t>ORD2190</t>
  </si>
  <si>
    <t>ORD2191</t>
  </si>
  <si>
    <t>ORD2192</t>
  </si>
  <si>
    <t>ORD2193</t>
  </si>
  <si>
    <t>ORD2194</t>
  </si>
  <si>
    <t>ORD2195</t>
  </si>
  <si>
    <t>ORD2196</t>
  </si>
  <si>
    <t>ORD2197</t>
  </si>
  <si>
    <t>ORD2198</t>
  </si>
  <si>
    <t>ORD2199</t>
  </si>
  <si>
    <t>ORD2200</t>
  </si>
  <si>
    <t>ORD2201</t>
  </si>
  <si>
    <t>ORD2202</t>
  </si>
  <si>
    <t>ORD2203</t>
  </si>
  <si>
    <t>ORD2204</t>
  </si>
  <si>
    <t>ORD2205</t>
  </si>
  <si>
    <t>ORD2206</t>
  </si>
  <si>
    <t>ORD2207</t>
  </si>
  <si>
    <t>ORD2208</t>
  </si>
  <si>
    <t>ORD2209</t>
  </si>
  <si>
    <t>ORD2210</t>
  </si>
  <si>
    <t>ORD2211</t>
  </si>
  <si>
    <t>ORD2212</t>
  </si>
  <si>
    <t>ORD2213</t>
  </si>
  <si>
    <t>ORD2214</t>
  </si>
  <si>
    <t>ORD2215</t>
  </si>
  <si>
    <t>ORD2216</t>
  </si>
  <si>
    <t>ORD2217</t>
  </si>
  <si>
    <t>ORD2218</t>
  </si>
  <si>
    <t>ORD2219</t>
  </si>
  <si>
    <t>ORD2220</t>
  </si>
  <si>
    <t>ORD2221</t>
  </si>
  <si>
    <t>ORD2222</t>
  </si>
  <si>
    <t>ORD2223</t>
  </si>
  <si>
    <t>ORD2224</t>
  </si>
  <si>
    <t>ORD2225</t>
  </si>
  <si>
    <t>ORD2226</t>
  </si>
  <si>
    <t>ORD2227</t>
  </si>
  <si>
    <t>ORD2228</t>
  </si>
  <si>
    <t>ORD2229</t>
  </si>
  <si>
    <t>ORD2230</t>
  </si>
  <si>
    <t>ORD2231</t>
  </si>
  <si>
    <t>ORD2232</t>
  </si>
  <si>
    <t>ORD2233</t>
  </si>
  <si>
    <t>ORD2234</t>
  </si>
  <si>
    <t>ORD2235</t>
  </si>
  <si>
    <t>ORD2236</t>
  </si>
  <si>
    <t>ORD2237</t>
  </si>
  <si>
    <t>ORD2238</t>
  </si>
  <si>
    <t>ORD2239</t>
  </si>
  <si>
    <t>ORD2240</t>
  </si>
  <si>
    <t>ORD2241</t>
  </si>
  <si>
    <t>ORD2242</t>
  </si>
  <si>
    <t>ORD2243</t>
  </si>
  <si>
    <t>ORD2244</t>
  </si>
  <si>
    <t>ORD2245</t>
  </si>
  <si>
    <t>ORD2246</t>
  </si>
  <si>
    <t>ORD2247</t>
  </si>
  <si>
    <t>ORD2248</t>
  </si>
  <si>
    <t>ORD2249</t>
  </si>
  <si>
    <t>ORD2250</t>
  </si>
  <si>
    <t>ORD2251</t>
  </si>
  <si>
    <t>ORD2252</t>
  </si>
  <si>
    <t>ORD2253</t>
  </si>
  <si>
    <t>ORD2254</t>
  </si>
  <si>
    <t>ORD2255</t>
  </si>
  <si>
    <t>ORD2256</t>
  </si>
  <si>
    <t>ORD2257</t>
  </si>
  <si>
    <t>ORD2258</t>
  </si>
  <si>
    <t>ORD2259</t>
  </si>
  <si>
    <t>ORD2260</t>
  </si>
  <si>
    <t>ORD2261</t>
  </si>
  <si>
    <t>ORD2262</t>
  </si>
  <si>
    <t>ORD2263</t>
  </si>
  <si>
    <t>ORD2264</t>
  </si>
  <si>
    <t>ORD2265</t>
  </si>
  <si>
    <t>ORD2266</t>
  </si>
  <si>
    <t>ORD2267</t>
  </si>
  <si>
    <t>ORD2268</t>
  </si>
  <si>
    <t>ORD2269</t>
  </si>
  <si>
    <t>ORD2270</t>
  </si>
  <si>
    <t>ORD2271</t>
  </si>
  <si>
    <t>ORD2272</t>
  </si>
  <si>
    <t>ORD2273</t>
  </si>
  <si>
    <t>ORD2274</t>
  </si>
  <si>
    <t>ORD2275</t>
  </si>
  <si>
    <t>ORD2276</t>
  </si>
  <si>
    <t>ORD2277</t>
  </si>
  <si>
    <t>ORD2278</t>
  </si>
  <si>
    <t>ORD2279</t>
  </si>
  <si>
    <t>ORD2280</t>
  </si>
  <si>
    <t>ORD2281</t>
  </si>
  <si>
    <t>ORD2282</t>
  </si>
  <si>
    <t>ORD2283</t>
  </si>
  <si>
    <t>ORD2284</t>
  </si>
  <si>
    <t>ORD2285</t>
  </si>
  <si>
    <t>ORD2286</t>
  </si>
  <si>
    <t>ORD2287</t>
  </si>
  <si>
    <t>ORD2288</t>
  </si>
  <si>
    <t>ORD2289</t>
  </si>
  <si>
    <t>ORD2290</t>
  </si>
  <si>
    <t>ORD2291</t>
  </si>
  <si>
    <t>ORD2292</t>
  </si>
  <si>
    <t>ORD2293</t>
  </si>
  <si>
    <t>ORD2294</t>
  </si>
  <si>
    <t>ORD2295</t>
  </si>
  <si>
    <t>ORD2296</t>
  </si>
  <si>
    <t>ORD2297</t>
  </si>
  <si>
    <t>ORD2298</t>
  </si>
  <si>
    <t>ORD2299</t>
  </si>
  <si>
    <t>ORD2300</t>
  </si>
  <si>
    <t>ORD2301</t>
  </si>
  <si>
    <t>ORD2302</t>
  </si>
  <si>
    <t>ORD2303</t>
  </si>
  <si>
    <t>ORD2304</t>
  </si>
  <si>
    <t>ORD2305</t>
  </si>
  <si>
    <t>ORD2306</t>
  </si>
  <si>
    <t>ORD2307</t>
  </si>
  <si>
    <t>ORD2308</t>
  </si>
  <si>
    <t>ORD2309</t>
  </si>
  <si>
    <t>ORD2310</t>
  </si>
  <si>
    <t>ORD2311</t>
  </si>
  <si>
    <t>ORD2312</t>
  </si>
  <si>
    <t>ORD2313</t>
  </si>
  <si>
    <t>ORD2314</t>
  </si>
  <si>
    <t>ORD2315</t>
  </si>
  <si>
    <t>ORD2316</t>
  </si>
  <si>
    <t>ORD2317</t>
  </si>
  <si>
    <t>ORD2318</t>
  </si>
  <si>
    <t>ORD2319</t>
  </si>
  <si>
    <t>ORD2320</t>
  </si>
  <si>
    <t>ORD2321</t>
  </si>
  <si>
    <t>ORD2322</t>
  </si>
  <si>
    <t>ORD2323</t>
  </si>
  <si>
    <t>ORD2324</t>
  </si>
  <si>
    <t>ORD2325</t>
  </si>
  <si>
    <t>ORD2326</t>
  </si>
  <si>
    <t>ORD2327</t>
  </si>
  <si>
    <t>ORD2328</t>
  </si>
  <si>
    <t>ORD2329</t>
  </si>
  <si>
    <t>ORD2330</t>
  </si>
  <si>
    <t>ORD2331</t>
  </si>
  <si>
    <t>ORD2332</t>
  </si>
  <si>
    <t>ORD2333</t>
  </si>
  <si>
    <t>ORD2334</t>
  </si>
  <si>
    <t>ORD2335</t>
  </si>
  <si>
    <t>ORD2336</t>
  </si>
  <si>
    <t>ORD2337</t>
  </si>
  <si>
    <t>ORD2338</t>
  </si>
  <si>
    <t>ORD2339</t>
  </si>
  <si>
    <t>ORD2340</t>
  </si>
  <si>
    <t>ORD2341</t>
  </si>
  <si>
    <t>ORD2342</t>
  </si>
  <si>
    <t>ORD2343</t>
  </si>
  <si>
    <t>ORD2344</t>
  </si>
  <si>
    <t>ORD2345</t>
  </si>
  <si>
    <t>ORD2346</t>
  </si>
  <si>
    <t>ORD2347</t>
  </si>
  <si>
    <t>ORD2348</t>
  </si>
  <si>
    <t>ORD2349</t>
  </si>
  <si>
    <t>ORD2350</t>
  </si>
  <si>
    <t>ORD2351</t>
  </si>
  <si>
    <t>ORD2352</t>
  </si>
  <si>
    <t>ORD2353</t>
  </si>
  <si>
    <t>ORD2354</t>
  </si>
  <si>
    <t>ORD2355</t>
  </si>
  <si>
    <t>ORD2356</t>
  </si>
  <si>
    <t>ORD2357</t>
  </si>
  <si>
    <t>ORD2358</t>
  </si>
  <si>
    <t>ORD2359</t>
  </si>
  <si>
    <t>ORD2360</t>
  </si>
  <si>
    <t>ORD2361</t>
  </si>
  <si>
    <t>ORD2362</t>
  </si>
  <si>
    <t>ORD2363</t>
  </si>
  <si>
    <t>ORD2364</t>
  </si>
  <si>
    <t>ORD2365</t>
  </si>
  <si>
    <t>ORD2366</t>
  </si>
  <si>
    <t>ORD2367</t>
  </si>
  <si>
    <t>ORD2368</t>
  </si>
  <si>
    <t>ORD2369</t>
  </si>
  <si>
    <t>ORD2370</t>
  </si>
  <si>
    <t>ORD2371</t>
  </si>
  <si>
    <t>ORD2372</t>
  </si>
  <si>
    <t>ORD2373</t>
  </si>
  <si>
    <t>ORD2374</t>
  </si>
  <si>
    <t>ORD2375</t>
  </si>
  <si>
    <t>ORD2376</t>
  </si>
  <si>
    <t>ORD2377</t>
  </si>
  <si>
    <t>ORD2378</t>
  </si>
  <si>
    <t>ORD2379</t>
  </si>
  <si>
    <t>ORD2380</t>
  </si>
  <si>
    <t>ORD2381</t>
  </si>
  <si>
    <t>ORD2382</t>
  </si>
  <si>
    <t>ORD2383</t>
  </si>
  <si>
    <t>ORD2384</t>
  </si>
  <si>
    <t>ORD2385</t>
  </si>
  <si>
    <t>ORD2386</t>
  </si>
  <si>
    <t>ORD2387</t>
  </si>
  <si>
    <t>ORD2388</t>
  </si>
  <si>
    <t>ORD2389</t>
  </si>
  <si>
    <t>ORD2390</t>
  </si>
  <si>
    <t>ORD2391</t>
  </si>
  <si>
    <t>ORD2392</t>
  </si>
  <si>
    <t>ORD2393</t>
  </si>
  <si>
    <t>ORD2394</t>
  </si>
  <si>
    <t>ORD2395</t>
  </si>
  <si>
    <t>ORD2396</t>
  </si>
  <si>
    <t>ORD2397</t>
  </si>
  <si>
    <t>ORD2398</t>
  </si>
  <si>
    <t>ORD2399</t>
  </si>
  <si>
    <t>ORD2400</t>
  </si>
  <si>
    <t>ORD2401</t>
  </si>
  <si>
    <t>ORD2402</t>
  </si>
  <si>
    <t>ORD2403</t>
  </si>
  <si>
    <t>ORD2404</t>
  </si>
  <si>
    <t>ORD2405</t>
  </si>
  <si>
    <t>ORD2406</t>
  </si>
  <si>
    <t>ORD2407</t>
  </si>
  <si>
    <t>ORD2408</t>
  </si>
  <si>
    <t>ORD2409</t>
  </si>
  <si>
    <t>ORD2410</t>
  </si>
  <si>
    <t>ORD2411</t>
  </si>
  <si>
    <t>ORD2412</t>
  </si>
  <si>
    <t>ORD2413</t>
  </si>
  <si>
    <t>ORD2414</t>
  </si>
  <si>
    <t>ORD2415</t>
  </si>
  <si>
    <t>ORD2416</t>
  </si>
  <si>
    <t>ORD2417</t>
  </si>
  <si>
    <t>ORD2418</t>
  </si>
  <si>
    <t>ORD2419</t>
  </si>
  <si>
    <t>ORD2420</t>
  </si>
  <si>
    <t>ORD2421</t>
  </si>
  <si>
    <t>ORD2422</t>
  </si>
  <si>
    <t>ORD2423</t>
  </si>
  <si>
    <t>ORD2424</t>
  </si>
  <si>
    <t>ORD2425</t>
  </si>
  <si>
    <t>ORD2426</t>
  </si>
  <si>
    <t>ORD2427</t>
  </si>
  <si>
    <t>ORD2428</t>
  </si>
  <si>
    <t>ORD2429</t>
  </si>
  <si>
    <t>ORD2430</t>
  </si>
  <si>
    <t>ORD2431</t>
  </si>
  <si>
    <t>ORD2432</t>
  </si>
  <si>
    <t>ORD2433</t>
  </si>
  <si>
    <t>ORD2434</t>
  </si>
  <si>
    <t>ORD2435</t>
  </si>
  <si>
    <t>ORD2436</t>
  </si>
  <si>
    <t>ORD2437</t>
  </si>
  <si>
    <t>ORD2438</t>
  </si>
  <si>
    <t>ORD2439</t>
  </si>
  <si>
    <t>ORD2440</t>
  </si>
  <si>
    <t>ORD2441</t>
  </si>
  <si>
    <t>ORD2442</t>
  </si>
  <si>
    <t>ORD2443</t>
  </si>
  <si>
    <t>ORD2444</t>
  </si>
  <si>
    <t>ORD2445</t>
  </si>
  <si>
    <t>ORD2446</t>
  </si>
  <si>
    <t>ORD2447</t>
  </si>
  <si>
    <t>ORD2448</t>
  </si>
  <si>
    <t>ORD2449</t>
  </si>
  <si>
    <t>ORD2450</t>
  </si>
  <si>
    <t>ORD2451</t>
  </si>
  <si>
    <t>ORD2452</t>
  </si>
  <si>
    <t>ORD2453</t>
  </si>
  <si>
    <t>ORD2454</t>
  </si>
  <si>
    <t>ORD2455</t>
  </si>
  <si>
    <t>ORD2456</t>
  </si>
  <si>
    <t>ORD2457</t>
  </si>
  <si>
    <t>ORD2458</t>
  </si>
  <si>
    <t>ORD2459</t>
  </si>
  <si>
    <t>ORD2460</t>
  </si>
  <si>
    <t>ORD2461</t>
  </si>
  <si>
    <t>ORD2462</t>
  </si>
  <si>
    <t>ORD2463</t>
  </si>
  <si>
    <t>ORD2464</t>
  </si>
  <si>
    <t>ORD2465</t>
  </si>
  <si>
    <t>ORD2466</t>
  </si>
  <si>
    <t>ORD2467</t>
  </si>
  <si>
    <t>ORD2468</t>
  </si>
  <si>
    <t>ORD2469</t>
  </si>
  <si>
    <t>ORD2470</t>
  </si>
  <si>
    <t>ORD2471</t>
  </si>
  <si>
    <t>ORD2472</t>
  </si>
  <si>
    <t>ORD2473</t>
  </si>
  <si>
    <t>ORD2474</t>
  </si>
  <si>
    <t>ORD2475</t>
  </si>
  <si>
    <t>ORD2476</t>
  </si>
  <si>
    <t>ORD2477</t>
  </si>
  <si>
    <t>ORD2478</t>
  </si>
  <si>
    <t>ORD2479</t>
  </si>
  <si>
    <t>ORD2480</t>
  </si>
  <si>
    <t>ORD2481</t>
  </si>
  <si>
    <t>ORD2482</t>
  </si>
  <si>
    <t>ORD2483</t>
  </si>
  <si>
    <t>ORD2484</t>
  </si>
  <si>
    <t>ORD2485</t>
  </si>
  <si>
    <t>ORD2486</t>
  </si>
  <si>
    <t>ORD2487</t>
  </si>
  <si>
    <t>ORD2488</t>
  </si>
  <si>
    <t>ORD2489</t>
  </si>
  <si>
    <t>ORD2490</t>
  </si>
  <si>
    <t>ORD2491</t>
  </si>
  <si>
    <t>ORD2492</t>
  </si>
  <si>
    <t>ORD2493</t>
  </si>
  <si>
    <t>ORD2494</t>
  </si>
  <si>
    <t>ORD2495</t>
  </si>
  <si>
    <t>ORD2496</t>
  </si>
  <si>
    <t>ORD2497</t>
  </si>
  <si>
    <t>ORD2498</t>
  </si>
  <si>
    <t>ORD2499</t>
  </si>
  <si>
    <t>Row Labels</t>
  </si>
  <si>
    <t>Grand Total</t>
  </si>
  <si>
    <t>Sum of Revenue</t>
  </si>
  <si>
    <t>Sum of Profit</t>
  </si>
  <si>
    <t>Sep</t>
  </si>
  <si>
    <t>Oct</t>
  </si>
  <si>
    <t>Nov</t>
  </si>
  <si>
    <t>Dec</t>
  </si>
  <si>
    <t>Jan</t>
  </si>
  <si>
    <t>Feb</t>
  </si>
  <si>
    <t>Mar</t>
  </si>
  <si>
    <t>Apr</t>
  </si>
  <si>
    <t>May</t>
  </si>
  <si>
    <t>Jun</t>
  </si>
  <si>
    <t>Jul</t>
  </si>
  <si>
    <t>Aug</t>
  </si>
  <si>
    <t>Total Revenue</t>
  </si>
  <si>
    <t>Total Profit</t>
  </si>
  <si>
    <t>Avg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</si>
</sst>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79" formatCode="_ &quot;₹&quot;\ * #,##0_ ;_ &quot;₹&quot;\ * \-#,##0_ ;_ &quot;₹&quot;\ * &quot;-&quot;??_ ;_ @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4" fontId="0" fillId="0" borderId="0" xfId="1" applyFont="1"/>
    <xf numFmtId="2" fontId="0" fillId="0" borderId="0" xfId="2" applyNumberFormat="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79" fontId="0" fillId="0" borderId="0" xfId="1" applyNumberFormat="1" applyFont="1"/>
    <xf numFmtId="179" fontId="0" fillId="0" borderId="0" xfId="0" applyNumberFormat="1"/>
    <xf numFmtId="10" fontId="0" fillId="0" borderId="0" xfId="2" applyNumberFormat="1"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5">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Pivots!$D$5</c:f>
              <c:strCache>
                <c:ptCount val="1"/>
                <c:pt idx="0">
                  <c:v>Sum of Revenue</c:v>
                </c:pt>
              </c:strCache>
            </c:strRef>
          </c:tx>
          <c:spPr>
            <a:solidFill>
              <a:schemeClr val="accent1"/>
            </a:solidFill>
            <a:ln>
              <a:noFill/>
            </a:ln>
            <a:effectLst/>
            <a:sp3d/>
          </c:spPr>
          <c:invertIfNegative val="0"/>
          <c:cat>
            <c:strRef>
              <c:f>Pivots!$C$6:$C$13</c:f>
              <c:strCache>
                <c:ptCount val="7"/>
                <c:pt idx="0">
                  <c:v>Headphones</c:v>
                </c:pt>
                <c:pt idx="1">
                  <c:v>Keyboard</c:v>
                </c:pt>
                <c:pt idx="2">
                  <c:v>Laptop</c:v>
                </c:pt>
                <c:pt idx="3">
                  <c:v>Monitor</c:v>
                </c:pt>
                <c:pt idx="4">
                  <c:v>Mouse</c:v>
                </c:pt>
                <c:pt idx="5">
                  <c:v>Printer</c:v>
                </c:pt>
                <c:pt idx="6">
                  <c:v>Tablet</c:v>
                </c:pt>
              </c:strCache>
            </c:strRef>
          </c:cat>
          <c:val>
            <c:numRef>
              <c:f>Pivots!$D$6:$D$13</c:f>
              <c:numCache>
                <c:formatCode>_("₹"* #,##0.00_);_("₹"* \(#,##0.00\);_("₹"* "-"??_);_(@_)</c:formatCode>
                <c:ptCount val="7"/>
                <c:pt idx="0">
                  <c:v>5603784</c:v>
                </c:pt>
                <c:pt idx="1">
                  <c:v>5133008</c:v>
                </c:pt>
                <c:pt idx="2">
                  <c:v>5808106</c:v>
                </c:pt>
                <c:pt idx="3">
                  <c:v>5722102</c:v>
                </c:pt>
                <c:pt idx="4">
                  <c:v>6467008</c:v>
                </c:pt>
                <c:pt idx="5">
                  <c:v>5143452</c:v>
                </c:pt>
                <c:pt idx="6">
                  <c:v>6380943</c:v>
                </c:pt>
              </c:numCache>
            </c:numRef>
          </c:val>
          <c:extLst>
            <c:ext xmlns:c16="http://schemas.microsoft.com/office/drawing/2014/chart" uri="{C3380CC4-5D6E-409C-BE32-E72D297353CC}">
              <c16:uniqueId val="{00000000-5970-4B64-9D98-3FFAE06A09D3}"/>
            </c:ext>
          </c:extLst>
        </c:ser>
        <c:ser>
          <c:idx val="1"/>
          <c:order val="1"/>
          <c:tx>
            <c:strRef>
              <c:f>Pivots!$E$5</c:f>
              <c:strCache>
                <c:ptCount val="1"/>
                <c:pt idx="0">
                  <c:v>Sum of Profit</c:v>
                </c:pt>
              </c:strCache>
            </c:strRef>
          </c:tx>
          <c:spPr>
            <a:solidFill>
              <a:schemeClr val="accent2"/>
            </a:solidFill>
            <a:ln>
              <a:noFill/>
            </a:ln>
            <a:effectLst/>
            <a:sp3d/>
          </c:spPr>
          <c:invertIfNegative val="0"/>
          <c:cat>
            <c:strRef>
              <c:f>Pivots!$C$6:$C$13</c:f>
              <c:strCache>
                <c:ptCount val="7"/>
                <c:pt idx="0">
                  <c:v>Headphones</c:v>
                </c:pt>
                <c:pt idx="1">
                  <c:v>Keyboard</c:v>
                </c:pt>
                <c:pt idx="2">
                  <c:v>Laptop</c:v>
                </c:pt>
                <c:pt idx="3">
                  <c:v>Monitor</c:v>
                </c:pt>
                <c:pt idx="4">
                  <c:v>Mouse</c:v>
                </c:pt>
                <c:pt idx="5">
                  <c:v>Printer</c:v>
                </c:pt>
                <c:pt idx="6">
                  <c:v>Tablet</c:v>
                </c:pt>
              </c:strCache>
            </c:strRef>
          </c:cat>
          <c:val>
            <c:numRef>
              <c:f>Pivots!$E$6:$E$13</c:f>
              <c:numCache>
                <c:formatCode>General</c:formatCode>
                <c:ptCount val="7"/>
                <c:pt idx="0">
                  <c:v>1354710.7456592394</c:v>
                </c:pt>
                <c:pt idx="1">
                  <c:v>1300762.4684222443</c:v>
                </c:pt>
                <c:pt idx="2">
                  <c:v>1439532.3607601381</c:v>
                </c:pt>
                <c:pt idx="3">
                  <c:v>1440305.4368641649</c:v>
                </c:pt>
                <c:pt idx="4">
                  <c:v>1684906.6539135727</c:v>
                </c:pt>
                <c:pt idx="5">
                  <c:v>1215903.7995380969</c:v>
                </c:pt>
                <c:pt idx="6">
                  <c:v>1541880.3117374666</c:v>
                </c:pt>
              </c:numCache>
            </c:numRef>
          </c:val>
          <c:extLst>
            <c:ext xmlns:c16="http://schemas.microsoft.com/office/drawing/2014/chart" uri="{C3380CC4-5D6E-409C-BE32-E72D297353CC}">
              <c16:uniqueId val="{00000001-5970-4B64-9D98-3FFAE06A09D3}"/>
            </c:ext>
          </c:extLst>
        </c:ser>
        <c:dLbls>
          <c:showLegendKey val="0"/>
          <c:showVal val="0"/>
          <c:showCatName val="0"/>
          <c:showSerName val="0"/>
          <c:showPercent val="0"/>
          <c:showBubbleSize val="0"/>
        </c:dLbls>
        <c:gapWidth val="150"/>
        <c:gapDepth val="171"/>
        <c:shape val="box"/>
        <c:axId val="1204999823"/>
        <c:axId val="1205000783"/>
        <c:axId val="0"/>
      </c:bar3DChart>
      <c:catAx>
        <c:axId val="1204999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00783"/>
        <c:crosses val="autoZero"/>
        <c:auto val="1"/>
        <c:lblAlgn val="ctr"/>
        <c:lblOffset val="100"/>
        <c:noMultiLvlLbl val="0"/>
      </c:catAx>
      <c:valAx>
        <c:axId val="120500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9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Pivots!$D$24</c:f>
              <c:strCache>
                <c:ptCount val="1"/>
                <c:pt idx="0">
                  <c:v>Sum of Revenue</c:v>
                </c:pt>
              </c:strCache>
            </c:strRef>
          </c:tx>
          <c:spPr>
            <a:solidFill>
              <a:schemeClr val="accent1"/>
            </a:solidFill>
            <a:ln>
              <a:noFill/>
            </a:ln>
            <a:effectLst/>
            <a:sp3d/>
          </c:spPr>
          <c:invertIfNegative val="0"/>
          <c:cat>
            <c:strRef>
              <c:f>Pivots!$C$25:$C$30</c:f>
              <c:strCache>
                <c:ptCount val="5"/>
                <c:pt idx="0">
                  <c:v>Central</c:v>
                </c:pt>
                <c:pt idx="1">
                  <c:v>East</c:v>
                </c:pt>
                <c:pt idx="2">
                  <c:v>North</c:v>
                </c:pt>
                <c:pt idx="3">
                  <c:v>South</c:v>
                </c:pt>
                <c:pt idx="4">
                  <c:v>West</c:v>
                </c:pt>
              </c:strCache>
            </c:strRef>
          </c:cat>
          <c:val>
            <c:numRef>
              <c:f>Pivots!$D$25:$D$30</c:f>
              <c:numCache>
                <c:formatCode>General</c:formatCode>
                <c:ptCount val="5"/>
                <c:pt idx="0">
                  <c:v>7682449</c:v>
                </c:pt>
                <c:pt idx="1">
                  <c:v>8210958</c:v>
                </c:pt>
                <c:pt idx="2">
                  <c:v>8170394</c:v>
                </c:pt>
                <c:pt idx="3">
                  <c:v>8008589</c:v>
                </c:pt>
                <c:pt idx="4">
                  <c:v>8186013</c:v>
                </c:pt>
              </c:numCache>
            </c:numRef>
          </c:val>
          <c:extLst>
            <c:ext xmlns:c16="http://schemas.microsoft.com/office/drawing/2014/chart" uri="{C3380CC4-5D6E-409C-BE32-E72D297353CC}">
              <c16:uniqueId val="{00000000-5887-437C-96A4-F45B1F3AADE0}"/>
            </c:ext>
          </c:extLst>
        </c:ser>
        <c:ser>
          <c:idx val="1"/>
          <c:order val="1"/>
          <c:tx>
            <c:strRef>
              <c:f>Pivots!$E$24</c:f>
              <c:strCache>
                <c:ptCount val="1"/>
                <c:pt idx="0">
                  <c:v>Sum of Profit</c:v>
                </c:pt>
              </c:strCache>
            </c:strRef>
          </c:tx>
          <c:spPr>
            <a:solidFill>
              <a:schemeClr val="accent2"/>
            </a:solidFill>
            <a:ln>
              <a:noFill/>
            </a:ln>
            <a:effectLst/>
            <a:sp3d/>
          </c:spPr>
          <c:invertIfNegative val="0"/>
          <c:cat>
            <c:strRef>
              <c:f>Pivots!$C$25:$C$30</c:f>
              <c:strCache>
                <c:ptCount val="5"/>
                <c:pt idx="0">
                  <c:v>Central</c:v>
                </c:pt>
                <c:pt idx="1">
                  <c:v>East</c:v>
                </c:pt>
                <c:pt idx="2">
                  <c:v>North</c:v>
                </c:pt>
                <c:pt idx="3">
                  <c:v>South</c:v>
                </c:pt>
                <c:pt idx="4">
                  <c:v>West</c:v>
                </c:pt>
              </c:strCache>
            </c:strRef>
          </c:cat>
          <c:val>
            <c:numRef>
              <c:f>Pivots!$E$25:$E$30</c:f>
              <c:numCache>
                <c:formatCode>General</c:formatCode>
                <c:ptCount val="5"/>
                <c:pt idx="0">
                  <c:v>1961549.4046953481</c:v>
                </c:pt>
                <c:pt idx="1">
                  <c:v>2008394.7709986332</c:v>
                </c:pt>
                <c:pt idx="2">
                  <c:v>1956697.8398912563</c:v>
                </c:pt>
                <c:pt idx="3">
                  <c:v>1972197.0420547086</c:v>
                </c:pt>
                <c:pt idx="4">
                  <c:v>2079162.7192549778</c:v>
                </c:pt>
              </c:numCache>
            </c:numRef>
          </c:val>
          <c:extLst>
            <c:ext xmlns:c16="http://schemas.microsoft.com/office/drawing/2014/chart" uri="{C3380CC4-5D6E-409C-BE32-E72D297353CC}">
              <c16:uniqueId val="{00000001-5887-437C-96A4-F45B1F3AADE0}"/>
            </c:ext>
          </c:extLst>
        </c:ser>
        <c:dLbls>
          <c:showLegendKey val="0"/>
          <c:showVal val="0"/>
          <c:showCatName val="0"/>
          <c:showSerName val="0"/>
          <c:showPercent val="0"/>
          <c:showBubbleSize val="0"/>
        </c:dLbls>
        <c:gapWidth val="150"/>
        <c:shape val="box"/>
        <c:axId val="1831005359"/>
        <c:axId val="1831006319"/>
        <c:axId val="0"/>
      </c:bar3DChart>
      <c:catAx>
        <c:axId val="183100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06319"/>
        <c:crosses val="autoZero"/>
        <c:auto val="1"/>
        <c:lblAlgn val="ctr"/>
        <c:lblOffset val="100"/>
        <c:noMultiLvlLbl val="0"/>
      </c:catAx>
      <c:valAx>
        <c:axId val="18310063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310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Pivots!$D$40</c:f>
              <c:strCache>
                <c:ptCount val="1"/>
                <c:pt idx="0">
                  <c:v>Sum of Revenue</c:v>
                </c:pt>
              </c:strCache>
            </c:strRef>
          </c:tx>
          <c:spPr>
            <a:solidFill>
              <a:schemeClr val="accent1"/>
            </a:solidFill>
            <a:ln>
              <a:noFill/>
            </a:ln>
            <a:effectLst/>
          </c:spPr>
          <c:invertIfNegative val="0"/>
          <c:cat>
            <c:strRef>
              <c:f>Pivots!$C$41:$C$53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Pivots!$D$41:$D$53</c:f>
              <c:numCache>
                <c:formatCode>General</c:formatCode>
                <c:ptCount val="12"/>
                <c:pt idx="0">
                  <c:v>3458553</c:v>
                </c:pt>
                <c:pt idx="1">
                  <c:v>2655023</c:v>
                </c:pt>
                <c:pt idx="2">
                  <c:v>3022217</c:v>
                </c:pt>
                <c:pt idx="3">
                  <c:v>3560776</c:v>
                </c:pt>
                <c:pt idx="4">
                  <c:v>3242323</c:v>
                </c:pt>
                <c:pt idx="5">
                  <c:v>3301089</c:v>
                </c:pt>
                <c:pt idx="6">
                  <c:v>3698227</c:v>
                </c:pt>
                <c:pt idx="7">
                  <c:v>3740839</c:v>
                </c:pt>
                <c:pt idx="8">
                  <c:v>2950784</c:v>
                </c:pt>
                <c:pt idx="9">
                  <c:v>3004606</c:v>
                </c:pt>
                <c:pt idx="10">
                  <c:v>3593716</c:v>
                </c:pt>
                <c:pt idx="11">
                  <c:v>4030250</c:v>
                </c:pt>
              </c:numCache>
            </c:numRef>
          </c:val>
          <c:extLst>
            <c:ext xmlns:c16="http://schemas.microsoft.com/office/drawing/2014/chart" uri="{C3380CC4-5D6E-409C-BE32-E72D297353CC}">
              <c16:uniqueId val="{00000000-7740-4CDB-8929-C85A78477A1B}"/>
            </c:ext>
          </c:extLst>
        </c:ser>
        <c:ser>
          <c:idx val="1"/>
          <c:order val="1"/>
          <c:tx>
            <c:strRef>
              <c:f>Pivots!$E$40</c:f>
              <c:strCache>
                <c:ptCount val="1"/>
                <c:pt idx="0">
                  <c:v>Sum of Profit</c:v>
                </c:pt>
              </c:strCache>
            </c:strRef>
          </c:tx>
          <c:spPr>
            <a:solidFill>
              <a:schemeClr val="accent2"/>
            </a:solidFill>
            <a:ln>
              <a:noFill/>
            </a:ln>
            <a:effectLst/>
          </c:spPr>
          <c:invertIfNegative val="0"/>
          <c:cat>
            <c:strRef>
              <c:f>Pivots!$C$41:$C$53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Pivots!$E$41:$E$53</c:f>
              <c:numCache>
                <c:formatCode>General</c:formatCode>
                <c:ptCount val="12"/>
                <c:pt idx="0">
                  <c:v>860246.15277101856</c:v>
                </c:pt>
                <c:pt idx="1">
                  <c:v>650733.77439354581</c:v>
                </c:pt>
                <c:pt idx="2">
                  <c:v>748514.68838797521</c:v>
                </c:pt>
                <c:pt idx="3">
                  <c:v>906507.31877174799</c:v>
                </c:pt>
                <c:pt idx="4">
                  <c:v>724468.73486579757</c:v>
                </c:pt>
                <c:pt idx="5">
                  <c:v>815289.39745774271</c:v>
                </c:pt>
                <c:pt idx="6">
                  <c:v>923346.01400494901</c:v>
                </c:pt>
                <c:pt idx="7">
                  <c:v>978799.02582055435</c:v>
                </c:pt>
                <c:pt idx="8">
                  <c:v>707893.93780735356</c:v>
                </c:pt>
                <c:pt idx="9">
                  <c:v>746523.45408107992</c:v>
                </c:pt>
                <c:pt idx="10">
                  <c:v>866644.25648993906</c:v>
                </c:pt>
                <c:pt idx="11">
                  <c:v>1049035.0220432156</c:v>
                </c:pt>
              </c:numCache>
            </c:numRef>
          </c:val>
          <c:extLst>
            <c:ext xmlns:c16="http://schemas.microsoft.com/office/drawing/2014/chart" uri="{C3380CC4-5D6E-409C-BE32-E72D297353CC}">
              <c16:uniqueId val="{00000001-7740-4CDB-8929-C85A78477A1B}"/>
            </c:ext>
          </c:extLst>
        </c:ser>
        <c:dLbls>
          <c:showLegendKey val="0"/>
          <c:showVal val="0"/>
          <c:showCatName val="0"/>
          <c:showSerName val="0"/>
          <c:showPercent val="0"/>
          <c:showBubbleSize val="0"/>
        </c:dLbls>
        <c:gapWidth val="219"/>
        <c:axId val="1094423855"/>
        <c:axId val="1094414255"/>
      </c:barChart>
      <c:catAx>
        <c:axId val="10944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14255"/>
        <c:crosses val="autoZero"/>
        <c:auto val="1"/>
        <c:lblAlgn val="ctr"/>
        <c:lblOffset val="100"/>
        <c:noMultiLvlLbl val="0"/>
      </c:catAx>
      <c:valAx>
        <c:axId val="109441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2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190113735783031"/>
          <c:y val="0.15782407407407409"/>
          <c:w val="0.6284759405074366"/>
          <c:h val="0.72125801983085447"/>
        </c:manualLayout>
      </c:layout>
      <c:bar3DChart>
        <c:barDir val="bar"/>
        <c:grouping val="clustered"/>
        <c:varyColors val="0"/>
        <c:ser>
          <c:idx val="0"/>
          <c:order val="0"/>
          <c:tx>
            <c:strRef>
              <c:f>Pivots!$D$62</c:f>
              <c:strCache>
                <c:ptCount val="1"/>
                <c:pt idx="0">
                  <c:v>Total</c:v>
                </c:pt>
              </c:strCache>
            </c:strRef>
          </c:tx>
          <c:spPr>
            <a:solidFill>
              <a:schemeClr val="accent1"/>
            </a:solidFill>
            <a:ln>
              <a:noFill/>
            </a:ln>
            <a:effectLst/>
            <a:sp3d/>
          </c:spPr>
          <c:invertIfNegative val="0"/>
          <c:cat>
            <c:strRef>
              <c:f>Pivots!$C$63:$C$65</c:f>
              <c:strCache>
                <c:ptCount val="2"/>
                <c:pt idx="0">
                  <c:v>Accessories</c:v>
                </c:pt>
                <c:pt idx="1">
                  <c:v>Electronics</c:v>
                </c:pt>
              </c:strCache>
            </c:strRef>
          </c:cat>
          <c:val>
            <c:numRef>
              <c:f>Pivots!$D$63:$D$65</c:f>
              <c:numCache>
                <c:formatCode>General</c:formatCode>
                <c:ptCount val="2"/>
                <c:pt idx="0">
                  <c:v>19861501</c:v>
                </c:pt>
                <c:pt idx="1">
                  <c:v>20396902</c:v>
                </c:pt>
              </c:numCache>
            </c:numRef>
          </c:val>
          <c:extLst>
            <c:ext xmlns:c16="http://schemas.microsoft.com/office/drawing/2014/chart" uri="{C3380CC4-5D6E-409C-BE32-E72D297353CC}">
              <c16:uniqueId val="{00000000-470E-488D-8790-FB87F1B58634}"/>
            </c:ext>
          </c:extLst>
        </c:ser>
        <c:dLbls>
          <c:showLegendKey val="0"/>
          <c:showVal val="0"/>
          <c:showCatName val="0"/>
          <c:showSerName val="0"/>
          <c:showPercent val="0"/>
          <c:showBubbleSize val="0"/>
        </c:dLbls>
        <c:gapWidth val="150"/>
        <c:shape val="box"/>
        <c:axId val="1965050191"/>
        <c:axId val="1965051151"/>
        <c:axId val="0"/>
      </c:bar3DChart>
      <c:catAx>
        <c:axId val="196505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51151"/>
        <c:crosses val="autoZero"/>
        <c:auto val="1"/>
        <c:lblAlgn val="ctr"/>
        <c:lblOffset val="100"/>
        <c:noMultiLvlLbl val="0"/>
      </c:catAx>
      <c:valAx>
        <c:axId val="19650511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[Sales_Dashboard.xlsx]Pivots!PivotTable1</c:name>
    <c:fmtId val="5"/>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Pivots!$D$5</c:f>
              <c:strCache>
                <c:ptCount val="1"/>
                <c:pt idx="0">
                  <c:v>Sum of Revenue</c:v>
                </c:pt>
              </c:strCache>
            </c:strRef>
          </c:tx>
          <c:spPr>
            <a:solidFill>
              <a:schemeClr val="accent4">
                <a:tint val="77000"/>
              </a:schemeClr>
            </a:solidFill>
            <a:ln>
              <a:noFill/>
            </a:ln>
            <a:effectLst/>
            <a:sp3d/>
          </c:spPr>
          <c:invertIfNegative val="0"/>
          <c:cat>
            <c:strRef>
              <c:f>Pivots!$C$6:$C$13</c:f>
              <c:strCache>
                <c:ptCount val="7"/>
                <c:pt idx="0">
                  <c:v>Headphones</c:v>
                </c:pt>
                <c:pt idx="1">
                  <c:v>Keyboard</c:v>
                </c:pt>
                <c:pt idx="2">
                  <c:v>Laptop</c:v>
                </c:pt>
                <c:pt idx="3">
                  <c:v>Monitor</c:v>
                </c:pt>
                <c:pt idx="4">
                  <c:v>Mouse</c:v>
                </c:pt>
                <c:pt idx="5">
                  <c:v>Printer</c:v>
                </c:pt>
                <c:pt idx="6">
                  <c:v>Tablet</c:v>
                </c:pt>
              </c:strCache>
            </c:strRef>
          </c:cat>
          <c:val>
            <c:numRef>
              <c:f>Pivots!$D$6:$D$13</c:f>
              <c:numCache>
                <c:formatCode>_("₹"* #,##0.00_);_("₹"* \(#,##0.00\);_("₹"* "-"??_);_(@_)</c:formatCode>
                <c:ptCount val="7"/>
                <c:pt idx="0">
                  <c:v>5603784</c:v>
                </c:pt>
                <c:pt idx="1">
                  <c:v>5133008</c:v>
                </c:pt>
                <c:pt idx="2">
                  <c:v>5808106</c:v>
                </c:pt>
                <c:pt idx="3">
                  <c:v>5722102</c:v>
                </c:pt>
                <c:pt idx="4">
                  <c:v>6467008</c:v>
                </c:pt>
                <c:pt idx="5">
                  <c:v>5143452</c:v>
                </c:pt>
                <c:pt idx="6">
                  <c:v>6380943</c:v>
                </c:pt>
              </c:numCache>
            </c:numRef>
          </c:val>
          <c:extLst>
            <c:ext xmlns:c16="http://schemas.microsoft.com/office/drawing/2014/chart" uri="{C3380CC4-5D6E-409C-BE32-E72D297353CC}">
              <c16:uniqueId val="{00000000-ED54-4ED0-B4FD-A9B930A17F48}"/>
            </c:ext>
          </c:extLst>
        </c:ser>
        <c:ser>
          <c:idx val="1"/>
          <c:order val="1"/>
          <c:tx>
            <c:strRef>
              <c:f>Pivots!$E$5</c:f>
              <c:strCache>
                <c:ptCount val="1"/>
                <c:pt idx="0">
                  <c:v>Sum of Profit</c:v>
                </c:pt>
              </c:strCache>
            </c:strRef>
          </c:tx>
          <c:spPr>
            <a:solidFill>
              <a:schemeClr val="accent4">
                <a:shade val="76000"/>
              </a:schemeClr>
            </a:solidFill>
            <a:ln>
              <a:noFill/>
            </a:ln>
            <a:effectLst/>
            <a:sp3d/>
          </c:spPr>
          <c:invertIfNegative val="0"/>
          <c:cat>
            <c:strRef>
              <c:f>Pivots!$C$6:$C$13</c:f>
              <c:strCache>
                <c:ptCount val="7"/>
                <c:pt idx="0">
                  <c:v>Headphones</c:v>
                </c:pt>
                <c:pt idx="1">
                  <c:v>Keyboard</c:v>
                </c:pt>
                <c:pt idx="2">
                  <c:v>Laptop</c:v>
                </c:pt>
                <c:pt idx="3">
                  <c:v>Monitor</c:v>
                </c:pt>
                <c:pt idx="4">
                  <c:v>Mouse</c:v>
                </c:pt>
                <c:pt idx="5">
                  <c:v>Printer</c:v>
                </c:pt>
                <c:pt idx="6">
                  <c:v>Tablet</c:v>
                </c:pt>
              </c:strCache>
            </c:strRef>
          </c:cat>
          <c:val>
            <c:numRef>
              <c:f>Pivots!$E$6:$E$13</c:f>
              <c:numCache>
                <c:formatCode>General</c:formatCode>
                <c:ptCount val="7"/>
                <c:pt idx="0">
                  <c:v>1354710.7456592394</c:v>
                </c:pt>
                <c:pt idx="1">
                  <c:v>1300762.4684222443</c:v>
                </c:pt>
                <c:pt idx="2">
                  <c:v>1439532.3607601381</c:v>
                </c:pt>
                <c:pt idx="3">
                  <c:v>1440305.4368641649</c:v>
                </c:pt>
                <c:pt idx="4">
                  <c:v>1684906.6539135727</c:v>
                </c:pt>
                <c:pt idx="5">
                  <c:v>1215903.7995380969</c:v>
                </c:pt>
                <c:pt idx="6">
                  <c:v>1541880.3117374666</c:v>
                </c:pt>
              </c:numCache>
            </c:numRef>
          </c:val>
          <c:extLst>
            <c:ext xmlns:c16="http://schemas.microsoft.com/office/drawing/2014/chart" uri="{C3380CC4-5D6E-409C-BE32-E72D297353CC}">
              <c16:uniqueId val="{00000001-ED54-4ED0-B4FD-A9B930A17F48}"/>
            </c:ext>
          </c:extLst>
        </c:ser>
        <c:dLbls>
          <c:showLegendKey val="0"/>
          <c:showVal val="0"/>
          <c:showCatName val="0"/>
          <c:showSerName val="0"/>
          <c:showPercent val="0"/>
          <c:showBubbleSize val="0"/>
        </c:dLbls>
        <c:gapWidth val="150"/>
        <c:gapDepth val="171"/>
        <c:shape val="box"/>
        <c:axId val="1204999823"/>
        <c:axId val="1205000783"/>
        <c:axId val="0"/>
      </c:bar3DChart>
      <c:catAx>
        <c:axId val="12049998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000783"/>
        <c:crosses val="autoZero"/>
        <c:auto val="1"/>
        <c:lblAlgn val="ctr"/>
        <c:lblOffset val="100"/>
        <c:noMultiLvlLbl val="0"/>
      </c:catAx>
      <c:valAx>
        <c:axId val="12050007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999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[Sales_Dashboard.xlsx]Pivots!PivotTable2</c:name>
    <c:fmtId val="3"/>
  </c:pivotSource>
  <c:chart>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Pivots!$D$24</c:f>
              <c:strCache>
                <c:ptCount val="1"/>
                <c:pt idx="0">
                  <c:v>Sum of Revenue</c:v>
                </c:pt>
              </c:strCache>
            </c:strRef>
          </c:tx>
          <c:spPr>
            <a:solidFill>
              <a:schemeClr val="accent4">
                <a:shade val="76000"/>
              </a:schemeClr>
            </a:solidFill>
            <a:ln>
              <a:noFill/>
            </a:ln>
            <a:effectLst/>
            <a:sp3d/>
          </c:spPr>
          <c:invertIfNegative val="0"/>
          <c:cat>
            <c:strRef>
              <c:f>Pivots!$C$25:$C$30</c:f>
              <c:strCache>
                <c:ptCount val="5"/>
                <c:pt idx="0">
                  <c:v>Central</c:v>
                </c:pt>
                <c:pt idx="1">
                  <c:v>East</c:v>
                </c:pt>
                <c:pt idx="2">
                  <c:v>North</c:v>
                </c:pt>
                <c:pt idx="3">
                  <c:v>South</c:v>
                </c:pt>
                <c:pt idx="4">
                  <c:v>West</c:v>
                </c:pt>
              </c:strCache>
            </c:strRef>
          </c:cat>
          <c:val>
            <c:numRef>
              <c:f>Pivots!$D$25:$D$30</c:f>
              <c:numCache>
                <c:formatCode>General</c:formatCode>
                <c:ptCount val="5"/>
                <c:pt idx="0">
                  <c:v>7682449</c:v>
                </c:pt>
                <c:pt idx="1">
                  <c:v>8210958</c:v>
                </c:pt>
                <c:pt idx="2">
                  <c:v>8170394</c:v>
                </c:pt>
                <c:pt idx="3">
                  <c:v>8008589</c:v>
                </c:pt>
                <c:pt idx="4">
                  <c:v>8186013</c:v>
                </c:pt>
              </c:numCache>
            </c:numRef>
          </c:val>
          <c:extLst>
            <c:ext xmlns:c16="http://schemas.microsoft.com/office/drawing/2014/chart" uri="{C3380CC4-5D6E-409C-BE32-E72D297353CC}">
              <c16:uniqueId val="{00000000-1F85-45AC-8D96-16299AC6C9E0}"/>
            </c:ext>
          </c:extLst>
        </c:ser>
        <c:ser>
          <c:idx val="1"/>
          <c:order val="1"/>
          <c:tx>
            <c:strRef>
              <c:f>Pivots!$E$24</c:f>
              <c:strCache>
                <c:ptCount val="1"/>
                <c:pt idx="0">
                  <c:v>Sum of Profit</c:v>
                </c:pt>
              </c:strCache>
            </c:strRef>
          </c:tx>
          <c:spPr>
            <a:solidFill>
              <a:schemeClr val="accent4">
                <a:tint val="77000"/>
              </a:schemeClr>
            </a:solidFill>
            <a:ln>
              <a:noFill/>
            </a:ln>
            <a:effectLst/>
            <a:sp3d/>
          </c:spPr>
          <c:invertIfNegative val="0"/>
          <c:cat>
            <c:strRef>
              <c:f>Pivots!$C$25:$C$30</c:f>
              <c:strCache>
                <c:ptCount val="5"/>
                <c:pt idx="0">
                  <c:v>Central</c:v>
                </c:pt>
                <c:pt idx="1">
                  <c:v>East</c:v>
                </c:pt>
                <c:pt idx="2">
                  <c:v>North</c:v>
                </c:pt>
                <c:pt idx="3">
                  <c:v>South</c:v>
                </c:pt>
                <c:pt idx="4">
                  <c:v>West</c:v>
                </c:pt>
              </c:strCache>
            </c:strRef>
          </c:cat>
          <c:val>
            <c:numRef>
              <c:f>Pivots!$E$25:$E$30</c:f>
              <c:numCache>
                <c:formatCode>General</c:formatCode>
                <c:ptCount val="5"/>
                <c:pt idx="0">
                  <c:v>1961549.4046953481</c:v>
                </c:pt>
                <c:pt idx="1">
                  <c:v>2008394.7709986332</c:v>
                </c:pt>
                <c:pt idx="2">
                  <c:v>1956697.8398912563</c:v>
                </c:pt>
                <c:pt idx="3">
                  <c:v>1972197.0420547086</c:v>
                </c:pt>
                <c:pt idx="4">
                  <c:v>2079162.7192549778</c:v>
                </c:pt>
              </c:numCache>
            </c:numRef>
          </c:val>
          <c:extLst>
            <c:ext xmlns:c16="http://schemas.microsoft.com/office/drawing/2014/chart" uri="{C3380CC4-5D6E-409C-BE32-E72D297353CC}">
              <c16:uniqueId val="{00000001-1F85-45AC-8D96-16299AC6C9E0}"/>
            </c:ext>
          </c:extLst>
        </c:ser>
        <c:dLbls>
          <c:showLegendKey val="0"/>
          <c:showVal val="0"/>
          <c:showCatName val="0"/>
          <c:showSerName val="0"/>
          <c:showPercent val="0"/>
          <c:showBubbleSize val="0"/>
        </c:dLbls>
        <c:gapWidth val="150"/>
        <c:shape val="box"/>
        <c:axId val="1831005359"/>
        <c:axId val="1831006319"/>
        <c:axId val="0"/>
      </c:bar3DChart>
      <c:catAx>
        <c:axId val="183100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06319"/>
        <c:crosses val="autoZero"/>
        <c:auto val="1"/>
        <c:lblAlgn val="ctr"/>
        <c:lblOffset val="100"/>
        <c:noMultiLvlLbl val="0"/>
      </c:catAx>
      <c:valAx>
        <c:axId val="18310063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310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[Sales_Dashboard.xlsx]Pivots!PivotTable5</c:name>
    <c:fmtId val="6"/>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Pivots!$D$40</c:f>
              <c:strCache>
                <c:ptCount val="1"/>
                <c:pt idx="0">
                  <c:v>Sum of Revenue</c:v>
                </c:pt>
              </c:strCache>
            </c:strRef>
          </c:tx>
          <c:spPr>
            <a:solidFill>
              <a:schemeClr val="accent4">
                <a:shade val="76000"/>
              </a:schemeClr>
            </a:solidFill>
            <a:ln>
              <a:noFill/>
            </a:ln>
            <a:effectLst/>
          </c:spPr>
          <c:invertIfNegative val="0"/>
          <c:cat>
            <c:strRef>
              <c:f>Pivots!$C$41:$C$53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Pivots!$D$41:$D$53</c:f>
              <c:numCache>
                <c:formatCode>General</c:formatCode>
                <c:ptCount val="12"/>
                <c:pt idx="0">
                  <c:v>3458553</c:v>
                </c:pt>
                <c:pt idx="1">
                  <c:v>2655023</c:v>
                </c:pt>
                <c:pt idx="2">
                  <c:v>3022217</c:v>
                </c:pt>
                <c:pt idx="3">
                  <c:v>3560776</c:v>
                </c:pt>
                <c:pt idx="4">
                  <c:v>3242323</c:v>
                </c:pt>
                <c:pt idx="5">
                  <c:v>3301089</c:v>
                </c:pt>
                <c:pt idx="6">
                  <c:v>3698227</c:v>
                </c:pt>
                <c:pt idx="7">
                  <c:v>3740839</c:v>
                </c:pt>
                <c:pt idx="8">
                  <c:v>2950784</c:v>
                </c:pt>
                <c:pt idx="9">
                  <c:v>3004606</c:v>
                </c:pt>
                <c:pt idx="10">
                  <c:v>3593716</c:v>
                </c:pt>
                <c:pt idx="11">
                  <c:v>4030250</c:v>
                </c:pt>
              </c:numCache>
            </c:numRef>
          </c:val>
          <c:extLst>
            <c:ext xmlns:c16="http://schemas.microsoft.com/office/drawing/2014/chart" uri="{C3380CC4-5D6E-409C-BE32-E72D297353CC}">
              <c16:uniqueId val="{00000000-9DB6-429C-B78E-B1C8EC4328C8}"/>
            </c:ext>
          </c:extLst>
        </c:ser>
        <c:ser>
          <c:idx val="1"/>
          <c:order val="1"/>
          <c:tx>
            <c:strRef>
              <c:f>Pivots!$E$40</c:f>
              <c:strCache>
                <c:ptCount val="1"/>
                <c:pt idx="0">
                  <c:v>Sum of Profit</c:v>
                </c:pt>
              </c:strCache>
            </c:strRef>
          </c:tx>
          <c:spPr>
            <a:solidFill>
              <a:schemeClr val="accent4">
                <a:tint val="77000"/>
              </a:schemeClr>
            </a:solidFill>
            <a:ln>
              <a:noFill/>
            </a:ln>
            <a:effectLst/>
          </c:spPr>
          <c:invertIfNegative val="0"/>
          <c:cat>
            <c:strRef>
              <c:f>Pivots!$C$41:$C$53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Pivots!$E$41:$E$53</c:f>
              <c:numCache>
                <c:formatCode>General</c:formatCode>
                <c:ptCount val="12"/>
                <c:pt idx="0">
                  <c:v>860246.15277101856</c:v>
                </c:pt>
                <c:pt idx="1">
                  <c:v>650733.77439354581</c:v>
                </c:pt>
                <c:pt idx="2">
                  <c:v>748514.68838797521</c:v>
                </c:pt>
                <c:pt idx="3">
                  <c:v>906507.31877174799</c:v>
                </c:pt>
                <c:pt idx="4">
                  <c:v>724468.73486579757</c:v>
                </c:pt>
                <c:pt idx="5">
                  <c:v>815289.39745774271</c:v>
                </c:pt>
                <c:pt idx="6">
                  <c:v>923346.01400494901</c:v>
                </c:pt>
                <c:pt idx="7">
                  <c:v>978799.02582055435</c:v>
                </c:pt>
                <c:pt idx="8">
                  <c:v>707893.93780735356</c:v>
                </c:pt>
                <c:pt idx="9">
                  <c:v>746523.45408107992</c:v>
                </c:pt>
                <c:pt idx="10">
                  <c:v>866644.25648993906</c:v>
                </c:pt>
                <c:pt idx="11">
                  <c:v>1049035.0220432156</c:v>
                </c:pt>
              </c:numCache>
            </c:numRef>
          </c:val>
          <c:extLst>
            <c:ext xmlns:c16="http://schemas.microsoft.com/office/drawing/2014/chart" uri="{C3380CC4-5D6E-409C-BE32-E72D297353CC}">
              <c16:uniqueId val="{00000001-9DB6-429C-B78E-B1C8EC4328C8}"/>
            </c:ext>
          </c:extLst>
        </c:ser>
        <c:dLbls>
          <c:showLegendKey val="0"/>
          <c:showVal val="0"/>
          <c:showCatName val="0"/>
          <c:showSerName val="0"/>
          <c:showPercent val="0"/>
          <c:showBubbleSize val="0"/>
        </c:dLbls>
        <c:gapWidth val="219"/>
        <c:axId val="1094423855"/>
        <c:axId val="1094414255"/>
      </c:barChart>
      <c:catAx>
        <c:axId val="10944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14255"/>
        <c:crosses val="autoZero"/>
        <c:auto val="1"/>
        <c:lblAlgn val="ctr"/>
        <c:lblOffset val="100"/>
        <c:noMultiLvlLbl val="0"/>
      </c:catAx>
      <c:valAx>
        <c:axId val="109441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2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[Sales_Dashboard.xlsx]Pivots!PivotTable7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190113735783031"/>
          <c:y val="0.15782407407407409"/>
          <c:w val="0.6284759405074366"/>
          <c:h val="0.72125801983085447"/>
        </c:manualLayout>
      </c:layout>
      <c:bar3DChart>
        <c:barDir val="bar"/>
        <c:grouping val="clustered"/>
        <c:varyColors val="0"/>
        <c:ser>
          <c:idx val="0"/>
          <c:order val="0"/>
          <c:tx>
            <c:strRef>
              <c:f>Pivots!$D$62</c:f>
              <c:strCache>
                <c:ptCount val="1"/>
                <c:pt idx="0">
                  <c:v>Total</c:v>
                </c:pt>
              </c:strCache>
            </c:strRef>
          </c:tx>
          <c:spPr>
            <a:solidFill>
              <a:schemeClr val="accent4"/>
            </a:solidFill>
            <a:ln>
              <a:noFill/>
            </a:ln>
            <a:effectLst/>
            <a:sp3d/>
          </c:spPr>
          <c:invertIfNegative val="0"/>
          <c:cat>
            <c:strRef>
              <c:f>Pivots!$C$63:$C$65</c:f>
              <c:strCache>
                <c:ptCount val="2"/>
                <c:pt idx="0">
                  <c:v>Accessories</c:v>
                </c:pt>
                <c:pt idx="1">
                  <c:v>Electronics</c:v>
                </c:pt>
              </c:strCache>
            </c:strRef>
          </c:cat>
          <c:val>
            <c:numRef>
              <c:f>Pivots!$D$63:$D$65</c:f>
              <c:numCache>
                <c:formatCode>General</c:formatCode>
                <c:ptCount val="2"/>
                <c:pt idx="0">
                  <c:v>19861501</c:v>
                </c:pt>
                <c:pt idx="1">
                  <c:v>20396902</c:v>
                </c:pt>
              </c:numCache>
            </c:numRef>
          </c:val>
          <c:extLst>
            <c:ext xmlns:c16="http://schemas.microsoft.com/office/drawing/2014/chart" uri="{C3380CC4-5D6E-409C-BE32-E72D297353CC}">
              <c16:uniqueId val="{00000000-C1C2-4FE2-91BE-792B215D3612}"/>
            </c:ext>
          </c:extLst>
        </c:ser>
        <c:dLbls>
          <c:showLegendKey val="0"/>
          <c:showVal val="0"/>
          <c:showCatName val="0"/>
          <c:showSerName val="0"/>
          <c:showPercent val="0"/>
          <c:showBubbleSize val="0"/>
        </c:dLbls>
        <c:gapWidth val="150"/>
        <c:shape val="box"/>
        <c:axId val="1965050191"/>
        <c:axId val="1965051151"/>
        <c:axId val="0"/>
      </c:bar3DChart>
      <c:catAx>
        <c:axId val="196505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51151"/>
        <c:crosses val="autoZero"/>
        <c:auto val="1"/>
        <c:lblAlgn val="ctr"/>
        <c:lblOffset val="100"/>
        <c:noMultiLvlLbl val="0"/>
      </c:catAx>
      <c:valAx>
        <c:axId val="19650511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05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103749</xdr:colOff>
      <xdr:row>2</xdr:row>
      <xdr:rowOff>110490</xdr:rowOff>
    </xdr:from>
    <xdr:to>
      <xdr:col>18</xdr:col>
      <xdr:colOff>4689</xdr:colOff>
      <xdr:row>15</xdr:row>
      <xdr:rowOff>114300</xdr:rowOff>
    </xdr:to>
    <xdr:graphicFrame macro="">
      <xdr:nvGraphicFramePr>
        <xdr:cNvPr id="2" name="Chart 1">
          <a:extLst>
            <a:ext uri="{FF2B5EF4-FFF2-40B4-BE49-F238E27FC236}">
              <a16:creationId xmlns:a16="http://schemas.microsoft.com/office/drawing/2014/main" id="{B47A106A-F416-4ED3-A9AC-D171AC1EE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20</xdr:row>
      <xdr:rowOff>140970</xdr:rowOff>
    </xdr:from>
    <xdr:to>
      <xdr:col>17</xdr:col>
      <xdr:colOff>441960</xdr:colOff>
      <xdr:row>33</xdr:row>
      <xdr:rowOff>175260</xdr:rowOff>
    </xdr:to>
    <xdr:graphicFrame macro="">
      <xdr:nvGraphicFramePr>
        <xdr:cNvPr id="3" name="Chart 2">
          <a:extLst>
            <a:ext uri="{FF2B5EF4-FFF2-40B4-BE49-F238E27FC236}">
              <a16:creationId xmlns:a16="http://schemas.microsoft.com/office/drawing/2014/main" id="{69171260-AB0E-F157-2844-F347865BC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1051560</xdr:colOff>
      <xdr:row>39</xdr:row>
      <xdr:rowOff>3810</xdr:rowOff>
    </xdr:from>
    <xdr:to>
      <xdr:col>18</xdr:col>
      <xdr:colOff>99060</xdr:colOff>
      <xdr:row>54</xdr:row>
      <xdr:rowOff>3810</xdr:rowOff>
    </xdr:to>
    <xdr:graphicFrame macro="">
      <xdr:nvGraphicFramePr>
        <xdr:cNvPr id="4" name="Chart 3">
          <a:extLst>
            <a:ext uri="{FF2B5EF4-FFF2-40B4-BE49-F238E27FC236}">
              <a16:creationId xmlns:a16="http://schemas.microsoft.com/office/drawing/2014/main" id="{99D32E06-A0C3-23C2-0601-4D4CC7724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937260</xdr:colOff>
      <xdr:row>59</xdr:row>
      <xdr:rowOff>34290</xdr:rowOff>
    </xdr:from>
    <xdr:to>
      <xdr:col>17</xdr:col>
      <xdr:colOff>441960</xdr:colOff>
      <xdr:row>74</xdr:row>
      <xdr:rowOff>34290</xdr:rowOff>
    </xdr:to>
    <xdr:graphicFrame macro="">
      <xdr:nvGraphicFramePr>
        <xdr:cNvPr id="5" name="Chart 4">
          <a:extLst>
            <a:ext uri="{FF2B5EF4-FFF2-40B4-BE49-F238E27FC236}">
              <a16:creationId xmlns:a16="http://schemas.microsoft.com/office/drawing/2014/main" id="{EBA40AC2-0663-A46E-6A12-DBADDB64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263113</xdr:colOff>
      <xdr:row>39</xdr:row>
      <xdr:rowOff>39893</xdr:rowOff>
    </xdr:from>
    <xdr:to>
      <xdr:col>24</xdr:col>
      <xdr:colOff>56924</xdr:colOff>
      <xdr:row>53</xdr:row>
      <xdr:rowOff>111051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1738689B-F15A-6D2B-306F-2DB6E40F3BA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509082" y="7355093"/>
              <a:ext cx="1833627" cy="2697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245393</xdr:colOff>
      <xdr:row>2</xdr:row>
      <xdr:rowOff>89061</xdr:rowOff>
    </xdr:from>
    <xdr:to>
      <xdr:col>24</xdr:col>
      <xdr:colOff>35756</xdr:colOff>
      <xdr:row>16</xdr:row>
      <xdr:rowOff>168493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D1A8369-EBCB-4ABB-CA6B-5079AEE506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91362" y="464199"/>
              <a:ext cx="1830179" cy="27054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259080</xdr:colOff>
      <xdr:row>20</xdr:row>
      <xdr:rowOff>89648</xdr:rowOff>
    </xdr:from>
    <xdr:to>
      <xdr:col>24</xdr:col>
      <xdr:colOff>52891</xdr:colOff>
      <xdr:row>34</xdr:row>
      <xdr:rowOff>160805</xdr:rowOff>
    </xdr:to>
    <mc:AlternateContent xmlns:mc="http://schemas.openxmlformats.org/markup-compatibility/2006">
      <mc:Choice xmlns:a14="http://schemas.microsoft.com/office/drawing/2010/main" Requires="a14">
        <xdr:graphicFrame macro="">
          <xdr:nvGraphicFramePr>
            <xdr:cNvPr id="10" name="Date (Month)">
              <a:extLst>
                <a:ext uri="{FF2B5EF4-FFF2-40B4-BE49-F238E27FC236}">
                  <a16:creationId xmlns:a16="http://schemas.microsoft.com/office/drawing/2014/main" id="{26CA04CA-2542-EEA0-6820-4643CD3BF88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10505049" y="3841033"/>
              <a:ext cx="1833627" cy="2697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144780</xdr:rowOff>
    </xdr:from>
    <xdr:to>
      <xdr:col>18</xdr:col>
      <xdr:colOff>381989</xdr:colOff>
      <xdr:row>4</xdr:row>
      <xdr:rowOff>33745</xdr:rowOff>
    </xdr:to>
    <xdr:sp macro="" textlink="">
      <xdr:nvSpPr>
        <xdr:cNvPr id="2" name="TextBox 1">
          <a:extLst>
            <a:ext uri="{FF2B5EF4-FFF2-40B4-BE49-F238E27FC236}">
              <a16:creationId xmlns:a16="http://schemas.microsoft.com/office/drawing/2014/main" id="{AE31A3B8-5FAC-4891-8FCF-28EFCCEC9FA6}"/>
            </a:ext>
          </a:extLst>
        </xdr:cNvPr>
        <xdr:cNvSpPr txBox="1"/>
      </xdr:nvSpPr>
      <xdr:spPr>
        <a:xfrm>
          <a:off x="1219200" y="144780"/>
          <a:ext cx="10135589" cy="62919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0">
              <a:solidFill>
                <a:schemeClr val="tx1"/>
              </a:solidFill>
              <a:latin typeface="ADLaM Display" panose="02010000000000000000" pitchFamily="2" charset="0"/>
              <a:ea typeface="ADLaM Display" panose="02010000000000000000" pitchFamily="2" charset="0"/>
              <a:cs typeface="ADLaM Display" panose="02010000000000000000" pitchFamily="2" charset="0"/>
            </a:rPr>
            <a:t>Sales Data Dashboard</a:t>
          </a:r>
        </a:p>
      </xdr:txBody>
    </xdr:sp>
    <xdr:clientData/>
  </xdr:twoCellAnchor>
  <xdr:twoCellAnchor>
    <xdr:from>
      <xdr:col>2</xdr:col>
      <xdr:colOff>195943</xdr:colOff>
      <xdr:row>5</xdr:row>
      <xdr:rowOff>0</xdr:rowOff>
    </xdr:from>
    <xdr:to>
      <xdr:col>6</xdr:col>
      <xdr:colOff>429490</xdr:colOff>
      <xdr:row>11</xdr:row>
      <xdr:rowOff>19791</xdr:rowOff>
    </xdr:to>
    <xdr:sp macro="" textlink="">
      <xdr:nvSpPr>
        <xdr:cNvPr id="3" name="Rectangle: Rounded Corners 2">
          <a:extLst>
            <a:ext uri="{FF2B5EF4-FFF2-40B4-BE49-F238E27FC236}">
              <a16:creationId xmlns:a16="http://schemas.microsoft.com/office/drawing/2014/main" id="{0C78AED1-9C20-4090-A619-1FEE2D968CB0}"/>
            </a:ext>
          </a:extLst>
        </xdr:cNvPr>
        <xdr:cNvSpPr/>
      </xdr:nvSpPr>
      <xdr:spPr>
        <a:xfrm>
          <a:off x="1415143" y="925286"/>
          <a:ext cx="2671947" cy="1130134"/>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tx1"/>
              </a:solidFill>
              <a:latin typeface="Aharoni" panose="02010803020104030203" pitchFamily="2" charset="-79"/>
              <a:cs typeface="Aharoni" panose="02010803020104030203" pitchFamily="2" charset="-79"/>
            </a:rPr>
            <a:t>Total Sales</a:t>
          </a:r>
        </a:p>
      </xdr:txBody>
    </xdr:sp>
    <xdr:clientData/>
  </xdr:twoCellAnchor>
  <xdr:twoCellAnchor>
    <xdr:from>
      <xdr:col>8</xdr:col>
      <xdr:colOff>0</xdr:colOff>
      <xdr:row>5</xdr:row>
      <xdr:rowOff>33649</xdr:rowOff>
    </xdr:from>
    <xdr:to>
      <xdr:col>12</xdr:col>
      <xdr:colOff>237507</xdr:colOff>
      <xdr:row>11</xdr:row>
      <xdr:rowOff>53439</xdr:rowOff>
    </xdr:to>
    <xdr:sp macro="" textlink="">
      <xdr:nvSpPr>
        <xdr:cNvPr id="4" name="Rectangle: Rounded Corners 3">
          <a:extLst>
            <a:ext uri="{FF2B5EF4-FFF2-40B4-BE49-F238E27FC236}">
              <a16:creationId xmlns:a16="http://schemas.microsoft.com/office/drawing/2014/main" id="{05740F3A-A507-43CB-8D5B-B7088E9A513D}"/>
            </a:ext>
          </a:extLst>
        </xdr:cNvPr>
        <xdr:cNvSpPr/>
      </xdr:nvSpPr>
      <xdr:spPr>
        <a:xfrm>
          <a:off x="4876800" y="958935"/>
          <a:ext cx="2675907" cy="1130133"/>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solidFill>
                <a:schemeClr val="tx1"/>
              </a:solidFill>
              <a:latin typeface="Aharoni" panose="02010803020104030203" pitchFamily="2" charset="-79"/>
              <a:cs typeface="Aharoni" panose="02010803020104030203" pitchFamily="2" charset="-79"/>
            </a:rPr>
            <a:t>Total Profit</a:t>
          </a:r>
        </a:p>
      </xdr:txBody>
    </xdr:sp>
    <xdr:clientData/>
  </xdr:twoCellAnchor>
  <xdr:twoCellAnchor>
    <xdr:from>
      <xdr:col>13</xdr:col>
      <xdr:colOff>119742</xdr:colOff>
      <xdr:row>5</xdr:row>
      <xdr:rowOff>10886</xdr:rowOff>
    </xdr:from>
    <xdr:to>
      <xdr:col>18</xdr:col>
      <xdr:colOff>609599</xdr:colOff>
      <xdr:row>11</xdr:row>
      <xdr:rowOff>30676</xdr:rowOff>
    </xdr:to>
    <xdr:sp macro="" textlink="">
      <xdr:nvSpPr>
        <xdr:cNvPr id="5" name="Rectangle: Rounded Corners 4">
          <a:extLst>
            <a:ext uri="{FF2B5EF4-FFF2-40B4-BE49-F238E27FC236}">
              <a16:creationId xmlns:a16="http://schemas.microsoft.com/office/drawing/2014/main" id="{C426F9B6-675C-42E5-8A60-8130CFA448E0}"/>
            </a:ext>
          </a:extLst>
        </xdr:cNvPr>
        <xdr:cNvSpPr/>
      </xdr:nvSpPr>
      <xdr:spPr>
        <a:xfrm>
          <a:off x="8044542" y="936172"/>
          <a:ext cx="3537857" cy="1130133"/>
        </a:xfrm>
        <a:prstGeom prst="roundRect">
          <a:avLst/>
        </a:prstGeom>
        <a:solidFill>
          <a:schemeClr val="accent4">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chemeClr val="tx1"/>
              </a:solidFill>
              <a:latin typeface="Aharoni" panose="02010803020104030203" pitchFamily="2" charset="-79"/>
              <a:cs typeface="Aharoni" panose="02010803020104030203" pitchFamily="2" charset="-79"/>
            </a:rPr>
            <a:t>Average Profit Margin </a:t>
          </a:r>
        </a:p>
      </xdr:txBody>
    </xdr:sp>
    <xdr:clientData/>
  </xdr:twoCellAnchor>
  <xdr:twoCellAnchor editAs="oneCell">
    <xdr:from>
      <xdr:col>0</xdr:col>
      <xdr:colOff>0</xdr:colOff>
      <xdr:row>39</xdr:row>
      <xdr:rowOff>77701</xdr:rowOff>
    </xdr:from>
    <xdr:to>
      <xdr:col>2</xdr:col>
      <xdr:colOff>292402</xdr:colOff>
      <xdr:row>45</xdr:row>
      <xdr:rowOff>0</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2B6F46AD-254A-4721-8B2C-006DF8B777B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7392901"/>
              <a:ext cx="1511602" cy="1047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91710</xdr:colOff>
      <xdr:row>16</xdr:row>
      <xdr:rowOff>0</xdr:rowOff>
    </xdr:from>
    <xdr:to>
      <xdr:col>2</xdr:col>
      <xdr:colOff>381269</xdr:colOff>
      <xdr:row>25</xdr:row>
      <xdr:rowOff>128626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E5A854B-3F2F-43E2-9157-D7C949EBD1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710" y="3001108"/>
              <a:ext cx="1508759" cy="181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124692</xdr:rowOff>
    </xdr:from>
    <xdr:to>
      <xdr:col>2</xdr:col>
      <xdr:colOff>260632</xdr:colOff>
      <xdr:row>37</xdr:row>
      <xdr:rowOff>85417</xdr:rowOff>
    </xdr:to>
    <mc:AlternateContent xmlns:mc="http://schemas.openxmlformats.org/markup-compatibility/2006">
      <mc:Choice xmlns:a14="http://schemas.microsoft.com/office/drawing/2010/main" Requires="a14">
        <xdr:graphicFrame macro="">
          <xdr:nvGraphicFramePr>
            <xdr:cNvPr id="8" name="Date (Month) 1">
              <a:extLst>
                <a:ext uri="{FF2B5EF4-FFF2-40B4-BE49-F238E27FC236}">
                  <a16:creationId xmlns:a16="http://schemas.microsoft.com/office/drawing/2014/main" id="{F948386C-5390-4622-B04B-08802DEF05A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0" y="5189061"/>
              <a:ext cx="1479832" cy="1836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413926</xdr:colOff>
      <xdr:row>15</xdr:row>
      <xdr:rowOff>60161</xdr:rowOff>
    </xdr:from>
    <xdr:to>
      <xdr:col>10</xdr:col>
      <xdr:colOff>0</xdr:colOff>
      <xdr:row>29</xdr:row>
      <xdr:rowOff>0</xdr:rowOff>
    </xdr:to>
    <xdr:graphicFrame macro="">
      <xdr:nvGraphicFramePr>
        <xdr:cNvPr id="9" name="Chart 8">
          <a:extLst>
            <a:ext uri="{FF2B5EF4-FFF2-40B4-BE49-F238E27FC236}">
              <a16:creationId xmlns:a16="http://schemas.microsoft.com/office/drawing/2014/main" id="{BCF0BE41-9653-4405-B7F0-86D562FE4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413926</xdr:colOff>
      <xdr:row>33</xdr:row>
      <xdr:rowOff>141514</xdr:rowOff>
    </xdr:from>
    <xdr:to>
      <xdr:col>10</xdr:col>
      <xdr:colOff>0</xdr:colOff>
      <xdr:row>49</xdr:row>
      <xdr:rowOff>74416</xdr:rowOff>
    </xdr:to>
    <xdr:graphicFrame macro="">
      <xdr:nvGraphicFramePr>
        <xdr:cNvPr id="10" name="Chart 9">
          <a:extLst>
            <a:ext uri="{FF2B5EF4-FFF2-40B4-BE49-F238E27FC236}">
              <a16:creationId xmlns:a16="http://schemas.microsoft.com/office/drawing/2014/main" id="{B7C99113-ED0C-4C0E-A0D8-F7E69C173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394641</xdr:colOff>
      <xdr:row>15</xdr:row>
      <xdr:rowOff>0</xdr:rowOff>
    </xdr:from>
    <xdr:to>
      <xdr:col>19</xdr:col>
      <xdr:colOff>0</xdr:colOff>
      <xdr:row>29</xdr:row>
      <xdr:rowOff>24616</xdr:rowOff>
    </xdr:to>
    <xdr:graphicFrame macro="">
      <xdr:nvGraphicFramePr>
        <xdr:cNvPr id="11" name="Chart 10">
          <a:extLst>
            <a:ext uri="{FF2B5EF4-FFF2-40B4-BE49-F238E27FC236}">
              <a16:creationId xmlns:a16="http://schemas.microsoft.com/office/drawing/2014/main" id="{4D342C73-B673-49E8-980D-E7C8B6C83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332623</xdr:colOff>
      <xdr:row>33</xdr:row>
      <xdr:rowOff>174172</xdr:rowOff>
    </xdr:from>
    <xdr:to>
      <xdr:col>19</xdr:col>
      <xdr:colOff>0</xdr:colOff>
      <xdr:row>49</xdr:row>
      <xdr:rowOff>127858</xdr:rowOff>
    </xdr:to>
    <xdr:graphicFrame macro="">
      <xdr:nvGraphicFramePr>
        <xdr:cNvPr id="12" name="Chart 11">
          <a:extLst>
            <a:ext uri="{FF2B5EF4-FFF2-40B4-BE49-F238E27FC236}">
              <a16:creationId xmlns:a16="http://schemas.microsoft.com/office/drawing/2014/main" id="{E7C74620-95E1-4CF2-9D32-F326493EB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12</xdr:row>
      <xdr:rowOff>0</xdr:rowOff>
    </xdr:from>
    <xdr:to>
      <xdr:col>9</xdr:col>
      <xdr:colOff>0</xdr:colOff>
      <xdr:row>15</xdr:row>
      <xdr:rowOff>0</xdr:rowOff>
    </xdr:to>
    <xdr:sp macro="" textlink="">
      <xdr:nvSpPr>
        <xdr:cNvPr id="13" name="TextBox 12">
          <a:extLst>
            <a:ext uri="{FF2B5EF4-FFF2-40B4-BE49-F238E27FC236}">
              <a16:creationId xmlns:a16="http://schemas.microsoft.com/office/drawing/2014/main" id="{4FDA2250-1FCC-D90A-095E-416FD87B1623}"/>
            </a:ext>
          </a:extLst>
        </xdr:cNvPr>
        <xdr:cNvSpPr txBox="1"/>
      </xdr:nvSpPr>
      <xdr:spPr>
        <a:xfrm>
          <a:off x="1828800" y="2220686"/>
          <a:ext cx="3657600" cy="55517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ADLaM Display" panose="02010000000000000000" pitchFamily="2" charset="0"/>
              <a:ea typeface="ADLaM Display" panose="02010000000000000000" pitchFamily="2" charset="0"/>
              <a:cs typeface="ADLaM Display" panose="02010000000000000000" pitchFamily="2" charset="0"/>
            </a:rPr>
            <a:t>Sales By Product</a:t>
          </a:r>
        </a:p>
      </xdr:txBody>
    </xdr:sp>
    <xdr:clientData/>
  </xdr:twoCellAnchor>
  <xdr:twoCellAnchor>
    <xdr:from>
      <xdr:col>12</xdr:col>
      <xdr:colOff>0</xdr:colOff>
      <xdr:row>11</xdr:row>
      <xdr:rowOff>163286</xdr:rowOff>
    </xdr:from>
    <xdr:to>
      <xdr:col>18</xdr:col>
      <xdr:colOff>0</xdr:colOff>
      <xdr:row>14</xdr:row>
      <xdr:rowOff>163286</xdr:rowOff>
    </xdr:to>
    <xdr:sp macro="" textlink="">
      <xdr:nvSpPr>
        <xdr:cNvPr id="18" name="TextBox 17">
          <a:extLst>
            <a:ext uri="{FF2B5EF4-FFF2-40B4-BE49-F238E27FC236}">
              <a16:creationId xmlns:a16="http://schemas.microsoft.com/office/drawing/2014/main" id="{83AE7FDD-7A1D-4A20-B079-E37C1086C6AE}"/>
            </a:ext>
          </a:extLst>
        </xdr:cNvPr>
        <xdr:cNvSpPr txBox="1"/>
      </xdr:nvSpPr>
      <xdr:spPr>
        <a:xfrm>
          <a:off x="7315200" y="2198915"/>
          <a:ext cx="3657600" cy="55517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atin typeface="ADLaM Display" panose="02010000000000000000" pitchFamily="2" charset="0"/>
              <a:ea typeface="ADLaM Display" panose="02010000000000000000" pitchFamily="2" charset="0"/>
              <a:cs typeface="ADLaM Display" panose="02010000000000000000" pitchFamily="2" charset="0"/>
            </a:rPr>
            <a:t>Sales</a:t>
          </a:r>
          <a:r>
            <a:rPr lang="en-IN" sz="2000" b="0" baseline="0">
              <a:latin typeface="ADLaM Display" panose="02010000000000000000" pitchFamily="2" charset="0"/>
              <a:ea typeface="ADLaM Display" panose="02010000000000000000" pitchFamily="2" charset="0"/>
              <a:cs typeface="ADLaM Display" panose="02010000000000000000" pitchFamily="2" charset="0"/>
            </a:rPr>
            <a:t> By Month</a:t>
          </a:r>
          <a:endParaRPr lang="en-IN" sz="20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3</xdr:col>
      <xdr:colOff>0</xdr:colOff>
      <xdr:row>30</xdr:row>
      <xdr:rowOff>0</xdr:rowOff>
    </xdr:from>
    <xdr:to>
      <xdr:col>9</xdr:col>
      <xdr:colOff>0</xdr:colOff>
      <xdr:row>33</xdr:row>
      <xdr:rowOff>-1</xdr:rowOff>
    </xdr:to>
    <xdr:sp macro="" textlink="">
      <xdr:nvSpPr>
        <xdr:cNvPr id="20" name="TextBox 19">
          <a:extLst>
            <a:ext uri="{FF2B5EF4-FFF2-40B4-BE49-F238E27FC236}">
              <a16:creationId xmlns:a16="http://schemas.microsoft.com/office/drawing/2014/main" id="{820F0772-571D-4DED-A19D-A3C4750C5E0E}"/>
            </a:ext>
          </a:extLst>
        </xdr:cNvPr>
        <xdr:cNvSpPr txBox="1"/>
      </xdr:nvSpPr>
      <xdr:spPr>
        <a:xfrm>
          <a:off x="1828800" y="5551714"/>
          <a:ext cx="3657600" cy="55517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atin typeface="ADLaM Display" panose="02010000000000000000" pitchFamily="2" charset="0"/>
              <a:ea typeface="ADLaM Display" panose="02010000000000000000" pitchFamily="2" charset="0"/>
              <a:cs typeface="ADLaM Display" panose="02010000000000000000" pitchFamily="2" charset="0"/>
            </a:rPr>
            <a:t>Sales</a:t>
          </a:r>
          <a:r>
            <a:rPr lang="en-IN" sz="2000" b="0" baseline="0">
              <a:latin typeface="ADLaM Display" panose="02010000000000000000" pitchFamily="2" charset="0"/>
              <a:ea typeface="ADLaM Display" panose="02010000000000000000" pitchFamily="2" charset="0"/>
              <a:cs typeface="ADLaM Display" panose="02010000000000000000" pitchFamily="2" charset="0"/>
            </a:rPr>
            <a:t> By Region</a:t>
          </a:r>
          <a:endParaRPr lang="en-IN" sz="20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12</xdr:col>
      <xdr:colOff>0</xdr:colOff>
      <xdr:row>30</xdr:row>
      <xdr:rowOff>0</xdr:rowOff>
    </xdr:from>
    <xdr:to>
      <xdr:col>18</xdr:col>
      <xdr:colOff>0</xdr:colOff>
      <xdr:row>33</xdr:row>
      <xdr:rowOff>-1</xdr:rowOff>
    </xdr:to>
    <xdr:sp macro="" textlink="">
      <xdr:nvSpPr>
        <xdr:cNvPr id="21" name="TextBox 20">
          <a:extLst>
            <a:ext uri="{FF2B5EF4-FFF2-40B4-BE49-F238E27FC236}">
              <a16:creationId xmlns:a16="http://schemas.microsoft.com/office/drawing/2014/main" id="{95587085-76B1-4E3A-9CF0-92909CA41AA7}"/>
            </a:ext>
          </a:extLst>
        </xdr:cNvPr>
        <xdr:cNvSpPr txBox="1"/>
      </xdr:nvSpPr>
      <xdr:spPr>
        <a:xfrm>
          <a:off x="7315200" y="5551714"/>
          <a:ext cx="3657600" cy="555171"/>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a:latin typeface="ADLaM Display" panose="02010000000000000000" pitchFamily="2" charset="0"/>
              <a:ea typeface="ADLaM Display" panose="02010000000000000000" pitchFamily="2" charset="0"/>
              <a:cs typeface="ADLaM Display" panose="02010000000000000000" pitchFamily="2" charset="0"/>
            </a:rPr>
            <a:t>Sales</a:t>
          </a:r>
          <a:r>
            <a:rPr lang="en-IN" sz="2000" b="0" baseline="0">
              <a:latin typeface="ADLaM Display" panose="02010000000000000000" pitchFamily="2" charset="0"/>
              <a:ea typeface="ADLaM Display" panose="02010000000000000000" pitchFamily="2" charset="0"/>
              <a:cs typeface="ADLaM Display" panose="02010000000000000000" pitchFamily="2" charset="0"/>
            </a:rPr>
            <a:t> By Category</a:t>
          </a:r>
          <a:endParaRPr lang="en-IN" sz="20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2</xdr:col>
      <xdr:colOff>325946</xdr:colOff>
      <xdr:row>7</xdr:row>
      <xdr:rowOff>54428</xdr:rowOff>
    </xdr:from>
    <xdr:to>
      <xdr:col>5</xdr:col>
      <xdr:colOff>521620</xdr:colOff>
      <xdr:row>10</xdr:row>
      <xdr:rowOff>54428</xdr:rowOff>
    </xdr:to>
    <xdr:sp macro="" textlink="synthetic_retail_sales!O7">
      <xdr:nvSpPr>
        <xdr:cNvPr id="24" name="TextBox 23">
          <a:extLst>
            <a:ext uri="{FF2B5EF4-FFF2-40B4-BE49-F238E27FC236}">
              <a16:creationId xmlns:a16="http://schemas.microsoft.com/office/drawing/2014/main" id="{B81DE4AC-2392-1D7C-8C2E-FCE9576CBEFB}"/>
            </a:ext>
          </a:extLst>
        </xdr:cNvPr>
        <xdr:cNvSpPr txBox="1"/>
      </xdr:nvSpPr>
      <xdr:spPr>
        <a:xfrm>
          <a:off x="1545146" y="1349828"/>
          <a:ext cx="2024474" cy="555171"/>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F8C22B9-1170-45D0-8AAD-310280664177}" type="TxLink">
            <a:rPr lang="en-US" sz="2800" b="0" i="0" u="none" strike="noStrike">
              <a:solidFill>
                <a:schemeClr val="tx1"/>
              </a:solidFill>
              <a:latin typeface="Aharoni" panose="02010803020104030203" pitchFamily="2" charset="-79"/>
              <a:cs typeface="Aharoni" panose="02010803020104030203" pitchFamily="2" charset="-79"/>
            </a:rPr>
            <a:pPr algn="ctr"/>
            <a:t> ₹ 4,02,58,403 </a:t>
          </a:fld>
          <a:endParaRPr lang="en-IN" sz="1100">
            <a:solidFill>
              <a:schemeClr val="tx1"/>
            </a:solidFill>
            <a:latin typeface="Aharoni" panose="02010803020104030203" pitchFamily="2" charset="-79"/>
            <a:cs typeface="Aharoni" panose="02010803020104030203" pitchFamily="2" charset="-79"/>
          </a:endParaRPr>
        </a:p>
      </xdr:txBody>
    </xdr:sp>
    <xdr:clientData/>
  </xdr:twoCellAnchor>
  <xdr:twoCellAnchor>
    <xdr:from>
      <xdr:col>8</xdr:col>
      <xdr:colOff>62018</xdr:colOff>
      <xdr:row>7</xdr:row>
      <xdr:rowOff>65314</xdr:rowOff>
    </xdr:from>
    <xdr:to>
      <xdr:col>11</xdr:col>
      <xdr:colOff>394641</xdr:colOff>
      <xdr:row>10</xdr:row>
      <xdr:rowOff>65315</xdr:rowOff>
    </xdr:to>
    <xdr:sp macro="" textlink="synthetic_retail_sales!O9">
      <xdr:nvSpPr>
        <xdr:cNvPr id="25" name="TextBox 24">
          <a:extLst>
            <a:ext uri="{FF2B5EF4-FFF2-40B4-BE49-F238E27FC236}">
              <a16:creationId xmlns:a16="http://schemas.microsoft.com/office/drawing/2014/main" id="{413B6499-E290-5821-60D5-2CDAAD0E6572}"/>
            </a:ext>
          </a:extLst>
        </xdr:cNvPr>
        <xdr:cNvSpPr txBox="1"/>
      </xdr:nvSpPr>
      <xdr:spPr>
        <a:xfrm>
          <a:off x="4938818" y="1360714"/>
          <a:ext cx="2161423" cy="555172"/>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D165B05-EF4D-4981-B3E9-0769208D6BD9}" type="TxLink">
            <a:rPr lang="en-US" sz="2800" b="0" i="0" u="none" strike="noStrike">
              <a:solidFill>
                <a:srgbClr val="000000"/>
              </a:solidFill>
              <a:latin typeface="Aharoni" panose="02010803020104030203" pitchFamily="2" charset="-79"/>
              <a:cs typeface="Aharoni" panose="02010803020104030203" pitchFamily="2" charset="-79"/>
            </a:rPr>
            <a:pPr algn="ctr"/>
            <a:t> ₹ 99,78,002 </a:t>
          </a:fld>
          <a:endParaRPr lang="en-IN" sz="2800">
            <a:latin typeface="Aharoni" panose="02010803020104030203" pitchFamily="2" charset="-79"/>
            <a:cs typeface="Aharoni" panose="02010803020104030203" pitchFamily="2" charset="-79"/>
          </a:endParaRPr>
        </a:p>
      </xdr:txBody>
    </xdr:sp>
    <xdr:clientData/>
  </xdr:twoCellAnchor>
  <xdr:twoCellAnchor>
    <xdr:from>
      <xdr:col>14</xdr:col>
      <xdr:colOff>228600</xdr:colOff>
      <xdr:row>7</xdr:row>
      <xdr:rowOff>152400</xdr:rowOff>
    </xdr:from>
    <xdr:to>
      <xdr:col>17</xdr:col>
      <xdr:colOff>228600</xdr:colOff>
      <xdr:row>9</xdr:row>
      <xdr:rowOff>152400</xdr:rowOff>
    </xdr:to>
    <xdr:sp macro="" textlink="synthetic_retail_sales!O11">
      <xdr:nvSpPr>
        <xdr:cNvPr id="26" name="TextBox 25">
          <a:extLst>
            <a:ext uri="{FF2B5EF4-FFF2-40B4-BE49-F238E27FC236}">
              <a16:creationId xmlns:a16="http://schemas.microsoft.com/office/drawing/2014/main" id="{9AC69EDC-1BB2-992C-56B5-59C089E7762B}"/>
            </a:ext>
          </a:extLst>
        </xdr:cNvPr>
        <xdr:cNvSpPr txBox="1"/>
      </xdr:nvSpPr>
      <xdr:spPr>
        <a:xfrm>
          <a:off x="8763000" y="1447800"/>
          <a:ext cx="1828800" cy="370114"/>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4CF484-8174-4F15-97B8-2076594F440E}" type="TxLink">
            <a:rPr lang="en-US" sz="2800" b="0" i="0" u="none" strike="noStrike">
              <a:solidFill>
                <a:srgbClr val="000000"/>
              </a:solidFill>
              <a:latin typeface="Aharoni" panose="02010803020104030203" pitchFamily="2" charset="-79"/>
              <a:cs typeface="Aharoni" panose="02010803020104030203" pitchFamily="2" charset="-79"/>
            </a:rPr>
            <a:pPr algn="ctr"/>
            <a:t>24.81%</a:t>
          </a:fld>
          <a:endParaRPr lang="en-IN" sz="2800">
            <a:latin typeface="Aharoni" panose="02010803020104030203" pitchFamily="2" charset="-79"/>
            <a:cs typeface="Aharoni" panose="02010803020104030203" pitchFamily="2" charset="-79"/>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407113194444" backgroundQuery="1" createdVersion="8" refreshedVersion="8" minRefreshableVersion="3" recordCount="0" supportSubquery="1" supportAdvancedDrill="1" xr:uid="{42276D96-3345-4354-AF59-A7C3DFC34F8E}">
  <cacheSource type="external" connectionId="1"/>
  <cacheFields count="1">
    <cacheField name="[Measures].[Sum of Revenue]" caption="Sum of Revenue" numFmtId="0" hierarchy="17" level="32767"/>
  </cacheFields>
  <cacheHierarchies count="22">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420302430553" backgroundQuery="1" createdVersion="8" refreshedVersion="8" minRefreshableVersion="3" recordCount="0" supportSubquery="1" supportAdvancedDrill="1" xr:uid="{5DE32639-44AE-4C85-A06E-12063316412C}">
  <cacheSource type="external" connectionId="1"/>
  <cacheFields count="4">
    <cacheField name="[Range].[Product Name].[Product Name]" caption="Product Name" numFmtId="0" hierarchy="2" level="1">
      <sharedItems count="7">
        <s v="Headphones"/>
        <s v="Keyboard"/>
        <s v="Laptop"/>
        <s v="Monitor"/>
        <s v="Mouse"/>
        <s v="Printer"/>
        <s v="Tablet"/>
      </sharedItems>
    </cacheField>
    <cacheField name="[Measures].[Sum of Revenue]" caption="Sum of Revenue" numFmtId="0" hierarchy="17" level="32767"/>
    <cacheField name="[Measures].[Sum of Profit]" caption="Sum of Profit" numFmtId="0" hierarchy="18" level="32767"/>
    <cacheField name="[Range].[Region].[Region]" caption="Region" numFmtId="0" hierarchy="4" level="1">
      <sharedItems containsSemiMixedTypes="0" containsNonDate="0" containsString="0"/>
    </cacheField>
  </cacheFields>
  <cacheHierarchies count="22">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420302893515" backgroundQuery="1" createdVersion="8" refreshedVersion="8" minRefreshableVersion="3" recordCount="0" supportSubquery="1" supportAdvancedDrill="1" xr:uid="{986678C9-B536-47F1-8C97-47B2CE0DDF6A}">
  <cacheSource type="external" connectionId="1"/>
  <cacheFields count="3">
    <cacheField name="[Range].[Region].[Region]" caption="Region" numFmtId="0" hierarchy="4" level="1">
      <sharedItems count="5">
        <s v="Central"/>
        <s v="East"/>
        <s v="North"/>
        <s v="South"/>
        <s v="West"/>
      </sharedItems>
    </cacheField>
    <cacheField name="[Measures].[Sum of Revenue]" caption="Sum of Revenue" numFmtId="0" hierarchy="17" level="32767"/>
    <cacheField name="[Measures].[Sum of Profit]" caption="Sum of Profit" numFmtId="0" hierarchy="18" level="32767"/>
  </cacheFields>
  <cacheHierarchies count="22">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420303587962" backgroundQuery="1" createdVersion="8" refreshedVersion="8" minRefreshableVersion="3" recordCount="0" supportSubquery="1" supportAdvancedDrill="1" xr:uid="{748E5D74-5824-474A-AA04-6E476571E380}">
  <cacheSource type="external" connectionId="1"/>
  <cacheFields count="4">
    <cacheField name="[Range].[Date (Month)].[Date (Month)]" caption="Date (Month)" numFmtId="0" hierarchy="13" level="1">
      <sharedItems count="12">
        <s v="Jan"/>
        <s v="Feb"/>
        <s v="Mar"/>
        <s v="Apr"/>
        <s v="May"/>
        <s v="Jun"/>
        <s v="Jul"/>
        <s v="Aug"/>
        <s v="Sep"/>
        <s v="Oct"/>
        <s v="Nov"/>
        <s v="Dec"/>
      </sharedItems>
    </cacheField>
    <cacheField name="[Measures].[Sum of Revenue]" caption="Sum of Revenue" numFmtId="0" hierarchy="17" level="32767"/>
    <cacheField name="[Measures].[Sum of Profit]" caption="Sum of Profit" numFmtId="0" hierarchy="18" level="32767"/>
    <cacheField name="[Range].[Region].[Region]" caption="Region" numFmtId="0" hierarchy="4" level="1">
      <sharedItems containsSemiMixedTypes="0" containsNonDate="0" containsString="0"/>
    </cacheField>
  </cacheFields>
  <cacheHierarchies count="22">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420303935185" backgroundQuery="1" createdVersion="8" refreshedVersion="8" minRefreshableVersion="3" recordCount="0" supportSubquery="1" supportAdvancedDrill="1" xr:uid="{51F23506-5981-42C1-85AB-2A139A15BD21}">
  <cacheSource type="external" connectionId="1"/>
  <cacheFields count="3">
    <cacheField name="[Range].[Category].[Category]" caption="Category" numFmtId="0" hierarchy="3" level="1">
      <sharedItems count="2">
        <s v="Accessories"/>
        <s v="Electronics"/>
      </sharedItems>
    </cacheField>
    <cacheField name="[Measures].[Sum of Revenue]" caption="Sum of Revenue" numFmtId="0" hierarchy="17" level="32767"/>
    <cacheField name="[Range].[Region].[Region]" caption="Region" numFmtId="0" hierarchy="4" level="1">
      <sharedItems containsSemiMixedTypes="0" containsNonDate="0" containsString="0"/>
    </cacheField>
  </cacheFields>
  <cacheHierarchies count="22">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fit Margin]" caption="Profit Margin" attribute="1" defaultMemberUniqueName="[Range].[Profit Margin].[All]" allUniqueName="[Range].[Profit Margin].[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9"/>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7"/>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10.384289351852" backgroundQuery="1" createdVersion="3" refreshedVersion="8" minRefreshableVersion="3" recordCount="0" supportSubquery="1" supportAdvancedDrill="1" xr:uid="{EF02E587-CD93-4C28-8D82-7B740DE8910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Measures]" caption="Measures" attribute="1" keyAttribute="1" defaultMemberUniqueName="[Measures].[__No measures defined]" dimensionUniqueName="[Measures]" displayFolder="" measures="1" count="1" memberValueDatatype="130" unbalanced="0"/>
    <cacheHierarchy uniqueName="[Range].[Order ID]" caption="Order ID" attribute="1" defaultMemberUniqueName="[Range].[Order ID].[All]" allUniqueName="[Range].[Order ID].[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Units Sold]" caption="Units Sold" attribute="1" defaultMemberUniqueName="[Range].[Units Sold].[All]" allUniqueName="[Range].[Units Sold].[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fit Margin]" caption="Profit Margin" attribute="1" defaultMemberUniqueName="[Range].[Profit Margin].[All]" allUniqueName="[Range].[Profit Margin].[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Revenue]" caption="Count of Revenue" measure="1" displayFolder="" measureGroup="Range" count="0" hidden="1">
      <extLst>
        <ext xmlns:x15="http://schemas.microsoft.com/office/spreadsheetml/2010/11/main" uri="{B97F6D7D-B522-45F9-BDA1-12C45D357490}">
          <x15:cacheHierarchy aggregatedColumn="8"/>
        </ext>
      </extLst>
    </cacheHierarchy>
    <cacheHierarchy uniqueName="[Measures].[Sum of Profit Margin]" caption="Sum of Profit Margin" measure="1" displayFolder="" measureGroup="Range" count="0" hidden="1">
      <extLst>
        <ext xmlns:x15="http://schemas.microsoft.com/office/spreadsheetml/2010/11/main" uri="{B97F6D7D-B522-45F9-BDA1-12C45D357490}">
          <x15:cacheHierarchy aggregatedColumn="11"/>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126234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A75D9-B12F-4473-9D30-4E9697285A6A}" name="PivotTable8" cacheId="5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2:C8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022F0-D69C-4453-9E60-B6C89B5694F6}" name="PivotTable7" cacheId="6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C62:D6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B66B3-CD09-4C05-9B7F-B1400E09DD5B}" name="PivotTable5" cacheId="6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C40:E5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D678D-E07E-4C2F-B5C3-5D382BFCA653}" name="PivotTable2" cacheId="6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C24:E30"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Revenue"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5D31DE-EFE7-49FB-A2B1-7A850A80C521}" name="PivotTable1" cacheId="6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C5:E13"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Sum of Revenue" fld="1" baseField="0" baseItem="0"/>
    <dataField name="Sum of Profit" fld="2" baseField="0" baseItem="0"/>
  </dataFields>
  <formats count="1">
    <format dxfId="4">
      <pivotArea dataOnly="0"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Revenu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ynthetic_retail_sales!$A$1:$K$15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F1FCC8-C572-4352-8186-E7D8DC3BFF2B}" sourceName="[Range].[Category]">
  <pivotTables>
    <pivotTable tabId="4" name="PivotTable1"/>
    <pivotTable tabId="4" name="PivotTable2"/>
    <pivotTable tabId="4" name="PivotTable5"/>
    <pivotTable tabId="4" name="PivotTable7"/>
  </pivotTables>
  <data>
    <olap pivotCacheId="2126234363">
      <levels count="2">
        <level uniqueName="[Range].[Category].[(All)]" sourceCaption="(All)" count="0"/>
        <level uniqueName="[Range].[Category].[Category]" sourceCaption="Category" count="2">
          <ranges>
            <range startItem="0">
              <i n="[Range].[Category].&amp;[Accessories]" c="Accessories"/>
              <i n="[Range].[Category].&amp;[Electronics]" c="Electronics"/>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9EB81F-39E7-4471-BA8D-61AD6F0D643C}" sourceName="[Range].[Region]">
  <pivotTables>
    <pivotTable tabId="4" name="PivotTable1"/>
    <pivotTable tabId="4" name="PivotTable2"/>
    <pivotTable tabId="4" name="PivotTable5"/>
    <pivotTable tabId="4" name="PivotTable7"/>
  </pivotTables>
  <data>
    <olap pivotCacheId="2126234363">
      <levels count="2">
        <level uniqueName="[Range].[Region].[(All)]" sourceCaption="(All)" count="0"/>
        <level uniqueName="[Range].[Region].[Region]" sourceCaption="Region" count="5">
          <ranges>
            <range startItem="0">
              <i n="[Range].[Region].&amp;[Central]" c="Central"/>
              <i n="[Range].[Region].&amp;[East]" c="East"/>
              <i n="[Range].[Region].&amp;[North]" c="North"/>
              <i n="[Range].[Region].&amp;[South]" c="South"/>
              <i n="[Range].[Region].&amp;[West]" c="West"/>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14446D8-8E92-43DE-BBE1-FC8C684C88A7}" sourceName="[Range].[Date (Month)]">
  <pivotTables>
    <pivotTable tabId="4" name="PivotTable1"/>
    <pivotTable tabId="4" name="PivotTable2"/>
    <pivotTable tabId="4" name="PivotTable5"/>
    <pivotTable tabId="4" name="PivotTable7"/>
  </pivotTables>
  <data>
    <olap pivotCacheId="2126234363">
      <levels count="2">
        <level uniqueName="[Range].[Date (Month)].[(All)]" sourceCaption="(All)" count="0"/>
        <level uniqueName="[Range].[Date (Month)].[Date (Month)]" sourceCaption="Date (Month)" count="12">
          <ranges>
            <range startItem="0">
              <i n="[Range].[Date (Month)].&amp;[Jan]" c="Jan"/>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Nov]" c="Nov"/>
              <i n="[Range].[Date (Month)].&amp;[Dec]" c="Dec"/>
            </range>
          </ranges>
        </level>
      </levels>
      <selections count="1">
        <selection n="[Range].[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9467358-7541-4B26-BB0D-5A8D53EC231A}" cache="Slicer_Category" caption="Category" level="1" rowHeight="247650"/>
  <slicer name="Region" xr10:uid="{A233DB98-77E3-424C-AD1E-686E6D753E1A}" cache="Slicer_Region" caption="Region" level="1" rowHeight="247650"/>
  <slicer name="Date (Month)" xr10:uid="{3400F345-D260-41A9-B977-84222307432C}" cache="Slicer_Date__Month" caption="Date (Month)" startItem="3"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243D06B-48D8-445C-9732-4602AFF419C3}" cache="Slicer_Category" caption="Category" level="1" rowHeight="247650"/>
  <slicer name="Region 1" xr10:uid="{835C73F1-620A-458F-BDBE-CA62515D2AC3}" cache="Slicer_Region" caption="Region" level="1" rowHeight="247650"/>
  <slicer name="Date (Month) 1" xr10:uid="{32842C85-F474-4F43-A813-18EF16A0BE56}" cache="Slicer_Date__Month" caption="Date (Month)"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7254-9749-4CA0-A6E0-BC977B6A2CF8}">
  <dimension ref="A1:O1501"/>
  <sheetViews>
    <sheetView zoomScaleNormal="100" workbookViewId="0">
      <selection activeCell="O11" sqref="O11"/>
    </sheetView>
  </sheetViews>
  <sheetFormatPr defaultRowHeight="14.4" x14ac:dyDescent="0.3"/>
  <cols>
    <col min="1" max="1" width="8.6640625" bestFit="1" customWidth="1"/>
    <col min="2" max="2" width="10.33203125" style="1" bestFit="1" customWidth="1"/>
    <col min="3" max="3" width="12.5546875" bestFit="1" customWidth="1"/>
    <col min="4" max="4" width="10.88671875" bestFit="1" customWidth="1"/>
    <col min="5" max="5" width="6.88671875" bestFit="1" customWidth="1"/>
    <col min="7" max="7" width="10.109375" style="2" bestFit="1" customWidth="1"/>
    <col min="8" max="8" width="11.109375" style="2" bestFit="1" customWidth="1"/>
    <col min="9" max="10" width="12" style="2" bestFit="1" customWidth="1"/>
    <col min="11" max="11" width="13.21875" style="3" bestFit="1" customWidth="1"/>
    <col min="14" max="14" width="14.44140625" customWidth="1"/>
    <col min="15" max="15" width="17.33203125" customWidth="1"/>
  </cols>
  <sheetData>
    <row r="1" spans="1:15" x14ac:dyDescent="0.3">
      <c r="A1" t="s">
        <v>0</v>
      </c>
      <c r="B1" s="1" t="s">
        <v>1</v>
      </c>
      <c r="C1" t="s">
        <v>2</v>
      </c>
      <c r="D1" t="s">
        <v>3</v>
      </c>
      <c r="E1" t="s">
        <v>4</v>
      </c>
      <c r="F1" t="s">
        <v>5</v>
      </c>
      <c r="G1" s="2" t="s">
        <v>6</v>
      </c>
      <c r="H1" s="2" t="s">
        <v>7</v>
      </c>
      <c r="I1" s="2" t="s">
        <v>8</v>
      </c>
      <c r="J1" s="2" t="s">
        <v>9</v>
      </c>
      <c r="K1" s="3" t="s">
        <v>10</v>
      </c>
    </row>
    <row r="2" spans="1:15" x14ac:dyDescent="0.3">
      <c r="A2" t="s">
        <v>11</v>
      </c>
      <c r="B2" s="1">
        <v>45677</v>
      </c>
      <c r="C2" t="s">
        <v>12</v>
      </c>
      <c r="D2" t="s">
        <v>13</v>
      </c>
      <c r="E2" t="s">
        <v>14</v>
      </c>
      <c r="F2">
        <v>5</v>
      </c>
      <c r="G2" s="2">
        <v>3476</v>
      </c>
      <c r="H2" s="2">
        <v>17380</v>
      </c>
      <c r="I2" s="2">
        <v>10519.212158582201</v>
      </c>
      <c r="J2" s="2">
        <v>6860.7878414177803</v>
      </c>
      <c r="K2" s="3">
        <v>39.475188960976801</v>
      </c>
    </row>
    <row r="3" spans="1:15" x14ac:dyDescent="0.3">
      <c r="A3" t="s">
        <v>15</v>
      </c>
      <c r="B3" s="1">
        <v>45183</v>
      </c>
      <c r="C3" t="s">
        <v>16</v>
      </c>
      <c r="D3" t="s">
        <v>13</v>
      </c>
      <c r="E3" t="s">
        <v>17</v>
      </c>
      <c r="F3">
        <v>3</v>
      </c>
      <c r="G3" s="2">
        <v>1530</v>
      </c>
      <c r="H3" s="2">
        <v>4590</v>
      </c>
      <c r="I3" s="2">
        <v>3458.7344571592898</v>
      </c>
      <c r="J3" s="2">
        <v>1131.2655428406999</v>
      </c>
      <c r="K3" s="3">
        <v>24.646308122891199</v>
      </c>
    </row>
    <row r="4" spans="1:15" x14ac:dyDescent="0.3">
      <c r="A4" t="s">
        <v>18</v>
      </c>
      <c r="B4" s="1">
        <v>45893</v>
      </c>
      <c r="C4" t="s">
        <v>19</v>
      </c>
      <c r="D4" t="s">
        <v>13</v>
      </c>
      <c r="E4" t="s">
        <v>20</v>
      </c>
      <c r="F4">
        <v>13</v>
      </c>
      <c r="G4" s="2">
        <v>4078</v>
      </c>
      <c r="H4" s="2">
        <v>53014</v>
      </c>
      <c r="I4" s="2">
        <v>33218.145655196698</v>
      </c>
      <c r="J4" s="2">
        <v>19795.8543448032</v>
      </c>
      <c r="K4" s="3">
        <v>37.340804966241301</v>
      </c>
    </row>
    <row r="5" spans="1:15" x14ac:dyDescent="0.3">
      <c r="A5" t="s">
        <v>21</v>
      </c>
      <c r="B5" s="1">
        <v>45418</v>
      </c>
      <c r="C5" t="s">
        <v>22</v>
      </c>
      <c r="D5" t="s">
        <v>13</v>
      </c>
      <c r="E5" t="s">
        <v>20</v>
      </c>
      <c r="F5">
        <v>9</v>
      </c>
      <c r="G5" s="2">
        <v>1976</v>
      </c>
      <c r="H5" s="2">
        <v>17784</v>
      </c>
      <c r="I5" s="2">
        <v>13873.038767325301</v>
      </c>
      <c r="J5" s="2">
        <v>3910.9612326746201</v>
      </c>
      <c r="K5" s="3">
        <v>21.991459922821701</v>
      </c>
    </row>
    <row r="6" spans="1:15" x14ac:dyDescent="0.3">
      <c r="A6" t="s">
        <v>23</v>
      </c>
      <c r="B6" s="1">
        <v>45570</v>
      </c>
      <c r="C6" t="s">
        <v>12</v>
      </c>
      <c r="D6" t="s">
        <v>24</v>
      </c>
      <c r="E6" t="s">
        <v>17</v>
      </c>
      <c r="F6">
        <v>10</v>
      </c>
      <c r="G6" s="2">
        <v>2886</v>
      </c>
      <c r="H6" s="2">
        <v>28860</v>
      </c>
      <c r="I6" s="2">
        <v>19478.781090224998</v>
      </c>
      <c r="J6" s="2">
        <v>9381.2189097748997</v>
      </c>
      <c r="K6" s="3">
        <v>32.505956028325997</v>
      </c>
    </row>
    <row r="7" spans="1:15" x14ac:dyDescent="0.3">
      <c r="A7" t="s">
        <v>25</v>
      </c>
      <c r="B7" s="1">
        <v>45683</v>
      </c>
      <c r="C7" t="s">
        <v>26</v>
      </c>
      <c r="D7" t="s">
        <v>13</v>
      </c>
      <c r="E7" t="s">
        <v>27</v>
      </c>
      <c r="F7">
        <v>18</v>
      </c>
      <c r="G7" s="2">
        <v>4037</v>
      </c>
      <c r="H7" s="2">
        <v>72666</v>
      </c>
      <c r="I7" s="2">
        <v>65377.102971071203</v>
      </c>
      <c r="J7" s="2">
        <v>7288.8970289287599</v>
      </c>
      <c r="K7" s="3">
        <v>10.030684266271299</v>
      </c>
      <c r="N7" t="s">
        <v>1541</v>
      </c>
      <c r="O7" s="8">
        <f>SUM(H:H)</f>
        <v>40258403</v>
      </c>
    </row>
    <row r="8" spans="1:15" x14ac:dyDescent="0.3">
      <c r="A8" t="s">
        <v>28</v>
      </c>
      <c r="B8" s="1">
        <v>45673</v>
      </c>
      <c r="C8" t="s">
        <v>26</v>
      </c>
      <c r="D8" t="s">
        <v>24</v>
      </c>
      <c r="E8" t="s">
        <v>29</v>
      </c>
      <c r="F8">
        <v>15</v>
      </c>
      <c r="G8" s="2">
        <v>2547</v>
      </c>
      <c r="H8" s="2">
        <v>38205</v>
      </c>
      <c r="I8" s="2">
        <v>33352.844145007097</v>
      </c>
      <c r="J8" s="2">
        <v>4852.1558549928604</v>
      </c>
      <c r="K8" s="3">
        <v>12.700316332922</v>
      </c>
    </row>
    <row r="9" spans="1:15" x14ac:dyDescent="0.3">
      <c r="A9" t="s">
        <v>30</v>
      </c>
      <c r="B9" s="1">
        <v>45608</v>
      </c>
      <c r="C9" t="s">
        <v>31</v>
      </c>
      <c r="D9" t="s">
        <v>24</v>
      </c>
      <c r="E9" t="s">
        <v>29</v>
      </c>
      <c r="F9">
        <v>18</v>
      </c>
      <c r="G9" s="2">
        <v>969</v>
      </c>
      <c r="H9" s="2">
        <v>17442</v>
      </c>
      <c r="I9" s="2">
        <v>15355.0992175547</v>
      </c>
      <c r="J9" s="2">
        <v>2086.9007824452101</v>
      </c>
      <c r="K9" s="3">
        <v>11.9648021009357</v>
      </c>
      <c r="N9" t="s">
        <v>1542</v>
      </c>
      <c r="O9" s="9">
        <f xml:space="preserve"> SUM(J:J)</f>
        <v>9978001.7768949214</v>
      </c>
    </row>
    <row r="10" spans="1:15" x14ac:dyDescent="0.3">
      <c r="A10" t="s">
        <v>32</v>
      </c>
      <c r="B10" s="1">
        <v>45544</v>
      </c>
      <c r="C10" t="s">
        <v>26</v>
      </c>
      <c r="D10" t="s">
        <v>13</v>
      </c>
      <c r="E10" t="s">
        <v>17</v>
      </c>
      <c r="F10">
        <v>3</v>
      </c>
      <c r="G10" s="2">
        <v>1795</v>
      </c>
      <c r="H10" s="2">
        <v>5385</v>
      </c>
      <c r="I10" s="2">
        <v>4442.6025785022002</v>
      </c>
      <c r="J10" s="2">
        <v>942.39742149779897</v>
      </c>
      <c r="K10" s="3">
        <v>17.500416369504102</v>
      </c>
    </row>
    <row r="11" spans="1:15" x14ac:dyDescent="0.3">
      <c r="A11" t="s">
        <v>33</v>
      </c>
      <c r="B11" s="1">
        <v>45859</v>
      </c>
      <c r="C11" t="s">
        <v>12</v>
      </c>
      <c r="D11" t="s">
        <v>24</v>
      </c>
      <c r="E11" t="s">
        <v>29</v>
      </c>
      <c r="F11">
        <v>11</v>
      </c>
      <c r="G11" s="2">
        <v>2322</v>
      </c>
      <c r="H11" s="2">
        <v>25542</v>
      </c>
      <c r="I11" s="2">
        <v>21135.2160955869</v>
      </c>
      <c r="J11" s="2">
        <v>4406.7839044130396</v>
      </c>
      <c r="K11" s="3">
        <v>17.253088655598798</v>
      </c>
      <c r="N11" t="s">
        <v>1543</v>
      </c>
      <c r="O11" s="10">
        <f xml:space="preserve"> AVERAGE(K:K)/100</f>
        <v>0.24809666471952421</v>
      </c>
    </row>
    <row r="12" spans="1:15" x14ac:dyDescent="0.3">
      <c r="A12" t="s">
        <v>34</v>
      </c>
      <c r="B12" s="1">
        <v>45601</v>
      </c>
      <c r="C12" t="s">
        <v>35</v>
      </c>
      <c r="D12" t="s">
        <v>13</v>
      </c>
      <c r="E12" t="s">
        <v>20</v>
      </c>
      <c r="F12">
        <v>17</v>
      </c>
      <c r="G12" s="2">
        <v>4408</v>
      </c>
      <c r="H12" s="2">
        <v>74936</v>
      </c>
      <c r="I12" s="2">
        <v>49862.688684108602</v>
      </c>
      <c r="J12" s="2">
        <v>25073.3113158913</v>
      </c>
      <c r="K12" s="3">
        <v>33.459633975514102</v>
      </c>
    </row>
    <row r="13" spans="1:15" x14ac:dyDescent="0.3">
      <c r="A13" t="s">
        <v>36</v>
      </c>
      <c r="B13" s="1">
        <v>45318</v>
      </c>
      <c r="C13" t="s">
        <v>22</v>
      </c>
      <c r="D13" t="s">
        <v>24</v>
      </c>
      <c r="E13" t="s">
        <v>14</v>
      </c>
      <c r="F13">
        <v>5</v>
      </c>
      <c r="G13" s="2">
        <v>521</v>
      </c>
      <c r="H13" s="2">
        <v>2605</v>
      </c>
      <c r="I13" s="2">
        <v>2078.8757973307602</v>
      </c>
      <c r="J13" s="2">
        <v>526.12420266923095</v>
      </c>
      <c r="K13" s="3">
        <v>20.196706436438799</v>
      </c>
    </row>
    <row r="14" spans="1:15" x14ac:dyDescent="0.3">
      <c r="A14" t="s">
        <v>37</v>
      </c>
      <c r="B14" s="1">
        <v>45641</v>
      </c>
      <c r="C14" t="s">
        <v>12</v>
      </c>
      <c r="D14" t="s">
        <v>13</v>
      </c>
      <c r="E14" t="s">
        <v>17</v>
      </c>
      <c r="F14">
        <v>11</v>
      </c>
      <c r="G14" s="2">
        <v>813</v>
      </c>
      <c r="H14" s="2">
        <v>8943</v>
      </c>
      <c r="I14" s="2">
        <v>6198.68248824887</v>
      </c>
      <c r="J14" s="2">
        <v>2744.31751175112</v>
      </c>
      <c r="K14" s="3">
        <v>30.686766317243901</v>
      </c>
    </row>
    <row r="15" spans="1:15" x14ac:dyDescent="0.3">
      <c r="A15" t="s">
        <v>38</v>
      </c>
      <c r="B15" s="1">
        <v>45634</v>
      </c>
      <c r="C15" t="s">
        <v>35</v>
      </c>
      <c r="D15" t="s">
        <v>24</v>
      </c>
      <c r="E15" t="s">
        <v>17</v>
      </c>
      <c r="F15">
        <v>9</v>
      </c>
      <c r="G15" s="2">
        <v>4567</v>
      </c>
      <c r="H15" s="2">
        <v>41103</v>
      </c>
      <c r="I15" s="2">
        <v>24743.130111114901</v>
      </c>
      <c r="J15" s="2">
        <v>16359.869888884999</v>
      </c>
      <c r="K15" s="3">
        <v>39.802130960964</v>
      </c>
    </row>
    <row r="16" spans="1:15" x14ac:dyDescent="0.3">
      <c r="A16" t="s">
        <v>39</v>
      </c>
      <c r="B16" s="1">
        <v>45634</v>
      </c>
      <c r="C16" t="s">
        <v>35</v>
      </c>
      <c r="D16" t="s">
        <v>24</v>
      </c>
      <c r="E16" t="s">
        <v>17</v>
      </c>
      <c r="F16">
        <v>6</v>
      </c>
      <c r="G16" s="2">
        <v>1387</v>
      </c>
      <c r="H16" s="2">
        <v>8322</v>
      </c>
      <c r="I16" s="2">
        <v>6169.02374661064</v>
      </c>
      <c r="J16" s="2">
        <v>2152.9762533893499</v>
      </c>
      <c r="K16" s="3">
        <v>25.8708994639432</v>
      </c>
    </row>
    <row r="17" spans="1:11" x14ac:dyDescent="0.3">
      <c r="A17" t="s">
        <v>40</v>
      </c>
      <c r="B17" s="1">
        <v>45641</v>
      </c>
      <c r="C17" t="s">
        <v>31</v>
      </c>
      <c r="D17" t="s">
        <v>13</v>
      </c>
      <c r="E17" t="s">
        <v>17</v>
      </c>
      <c r="F17">
        <v>12</v>
      </c>
      <c r="G17" s="2">
        <v>1755</v>
      </c>
      <c r="H17" s="2">
        <v>21060</v>
      </c>
      <c r="I17" s="2">
        <v>14292.9216910862</v>
      </c>
      <c r="J17" s="2">
        <v>6767.0783089137003</v>
      </c>
      <c r="K17" s="3">
        <v>32.132375635867497</v>
      </c>
    </row>
    <row r="18" spans="1:11" x14ac:dyDescent="0.3">
      <c r="A18" t="s">
        <v>41</v>
      </c>
      <c r="B18" s="1">
        <v>45419</v>
      </c>
      <c r="C18" t="s">
        <v>12</v>
      </c>
      <c r="D18" t="s">
        <v>13</v>
      </c>
      <c r="E18" t="s">
        <v>29</v>
      </c>
      <c r="F18">
        <v>17</v>
      </c>
      <c r="G18" s="2">
        <v>1528</v>
      </c>
      <c r="H18" s="2">
        <v>25976</v>
      </c>
      <c r="I18" s="2">
        <v>17255.667756908599</v>
      </c>
      <c r="J18" s="2">
        <v>8720.3322430913395</v>
      </c>
      <c r="K18" s="3">
        <v>33.570727760591801</v>
      </c>
    </row>
    <row r="19" spans="1:11" x14ac:dyDescent="0.3">
      <c r="A19" t="s">
        <v>42</v>
      </c>
      <c r="B19" s="1">
        <v>45558</v>
      </c>
      <c r="C19" t="s">
        <v>16</v>
      </c>
      <c r="D19" t="s">
        <v>24</v>
      </c>
      <c r="E19" t="s">
        <v>29</v>
      </c>
      <c r="F19">
        <v>16</v>
      </c>
      <c r="G19" s="2">
        <v>4559</v>
      </c>
      <c r="H19" s="2">
        <v>72944</v>
      </c>
      <c r="I19" s="2">
        <v>61636.175832123299</v>
      </c>
      <c r="J19" s="2">
        <v>11307.824167876601</v>
      </c>
      <c r="K19" s="3">
        <v>15.5020620858146</v>
      </c>
    </row>
    <row r="20" spans="1:11" x14ac:dyDescent="0.3">
      <c r="A20" t="s">
        <v>43</v>
      </c>
      <c r="B20" s="1">
        <v>45404</v>
      </c>
      <c r="C20" t="s">
        <v>35</v>
      </c>
      <c r="D20" t="s">
        <v>13</v>
      </c>
      <c r="E20" t="s">
        <v>29</v>
      </c>
      <c r="F20">
        <v>1</v>
      </c>
      <c r="G20" s="2">
        <v>4693</v>
      </c>
      <c r="H20" s="2">
        <v>4693</v>
      </c>
      <c r="I20" s="2">
        <v>4095.3381674218599</v>
      </c>
      <c r="J20" s="2">
        <v>597.661832578131</v>
      </c>
      <c r="K20" s="3">
        <v>12.735176487920899</v>
      </c>
    </row>
    <row r="21" spans="1:11" x14ac:dyDescent="0.3">
      <c r="A21" t="s">
        <v>44</v>
      </c>
      <c r="B21" s="1">
        <v>45820</v>
      </c>
      <c r="C21" t="s">
        <v>12</v>
      </c>
      <c r="D21" t="s">
        <v>13</v>
      </c>
      <c r="E21" t="s">
        <v>27</v>
      </c>
      <c r="F21">
        <v>8</v>
      </c>
      <c r="G21" s="2">
        <v>1523</v>
      </c>
      <c r="H21" s="2">
        <v>12184</v>
      </c>
      <c r="I21" s="2">
        <v>7487.9880856214804</v>
      </c>
      <c r="J21" s="2">
        <v>4696.0119143785096</v>
      </c>
      <c r="K21" s="3">
        <v>38.542448410854497</v>
      </c>
    </row>
    <row r="22" spans="1:11" x14ac:dyDescent="0.3">
      <c r="A22" t="s">
        <v>45</v>
      </c>
      <c r="B22" s="1">
        <v>45664</v>
      </c>
      <c r="C22" t="s">
        <v>12</v>
      </c>
      <c r="D22" t="s">
        <v>13</v>
      </c>
      <c r="E22" t="s">
        <v>14</v>
      </c>
      <c r="F22">
        <v>11</v>
      </c>
      <c r="G22" s="2">
        <v>3873</v>
      </c>
      <c r="H22" s="2">
        <v>42603</v>
      </c>
      <c r="I22" s="2">
        <v>31776.880057443799</v>
      </c>
      <c r="J22" s="2">
        <v>10826.119942556101</v>
      </c>
      <c r="K22" s="3">
        <v>25.411637543262501</v>
      </c>
    </row>
    <row r="23" spans="1:11" x14ac:dyDescent="0.3">
      <c r="A23" t="s">
        <v>46</v>
      </c>
      <c r="B23" s="1">
        <v>45453</v>
      </c>
      <c r="C23" t="s">
        <v>31</v>
      </c>
      <c r="D23" t="s">
        <v>24</v>
      </c>
      <c r="E23" t="s">
        <v>20</v>
      </c>
      <c r="F23">
        <v>9</v>
      </c>
      <c r="G23" s="2">
        <v>975</v>
      </c>
      <c r="H23" s="2">
        <v>8775</v>
      </c>
      <c r="I23" s="2">
        <v>7488.3715687570702</v>
      </c>
      <c r="J23" s="2">
        <v>1286.62843124292</v>
      </c>
      <c r="K23" s="3">
        <v>14.6624322648766</v>
      </c>
    </row>
    <row r="24" spans="1:11" x14ac:dyDescent="0.3">
      <c r="A24" t="s">
        <v>47</v>
      </c>
      <c r="B24" s="1">
        <v>45726</v>
      </c>
      <c r="C24" t="s">
        <v>31</v>
      </c>
      <c r="D24" t="s">
        <v>24</v>
      </c>
      <c r="E24" t="s">
        <v>27</v>
      </c>
      <c r="F24">
        <v>5</v>
      </c>
      <c r="G24" s="2">
        <v>2341</v>
      </c>
      <c r="H24" s="2">
        <v>11705</v>
      </c>
      <c r="I24" s="2">
        <v>7888.1561618399601</v>
      </c>
      <c r="J24" s="2">
        <v>3816.8438381600299</v>
      </c>
      <c r="K24" s="3">
        <v>32.608661581888299</v>
      </c>
    </row>
    <row r="25" spans="1:11" x14ac:dyDescent="0.3">
      <c r="A25" t="s">
        <v>48</v>
      </c>
      <c r="B25" s="1">
        <v>45650</v>
      </c>
      <c r="C25" t="s">
        <v>31</v>
      </c>
      <c r="D25" t="s">
        <v>24</v>
      </c>
      <c r="E25" t="s">
        <v>14</v>
      </c>
      <c r="F25">
        <v>4</v>
      </c>
      <c r="G25" s="2">
        <v>1021</v>
      </c>
      <c r="H25" s="2">
        <v>4084</v>
      </c>
      <c r="I25" s="2">
        <v>3487.1324637908101</v>
      </c>
      <c r="J25" s="2">
        <v>596.86753620918</v>
      </c>
      <c r="K25" s="3">
        <v>14.6147780658467</v>
      </c>
    </row>
    <row r="26" spans="1:11" x14ac:dyDescent="0.3">
      <c r="A26" t="s">
        <v>49</v>
      </c>
      <c r="B26" s="1">
        <v>45295</v>
      </c>
      <c r="C26" t="s">
        <v>31</v>
      </c>
      <c r="D26" t="s">
        <v>13</v>
      </c>
      <c r="E26" t="s">
        <v>17</v>
      </c>
      <c r="F26">
        <v>14</v>
      </c>
      <c r="G26" s="2">
        <v>4843</v>
      </c>
      <c r="H26" s="2">
        <v>67802</v>
      </c>
      <c r="I26" s="2">
        <v>48986.503771303498</v>
      </c>
      <c r="J26" s="2">
        <v>18815.4962286964</v>
      </c>
      <c r="K26" s="3">
        <v>27.7506507605918</v>
      </c>
    </row>
    <row r="27" spans="1:11" x14ac:dyDescent="0.3">
      <c r="A27" t="s">
        <v>50</v>
      </c>
      <c r="B27" s="1">
        <v>45810</v>
      </c>
      <c r="C27" t="s">
        <v>31</v>
      </c>
      <c r="D27" t="s">
        <v>24</v>
      </c>
      <c r="E27" t="s">
        <v>14</v>
      </c>
      <c r="F27">
        <v>7</v>
      </c>
      <c r="G27" s="2">
        <v>1561</v>
      </c>
      <c r="H27" s="2">
        <v>10927</v>
      </c>
      <c r="I27" s="2">
        <v>7716.0878572334004</v>
      </c>
      <c r="J27" s="2">
        <v>3210.91214276659</v>
      </c>
      <c r="K27" s="3">
        <v>29.3851207354863</v>
      </c>
    </row>
    <row r="28" spans="1:11" x14ac:dyDescent="0.3">
      <c r="A28" t="s">
        <v>51</v>
      </c>
      <c r="B28" s="1">
        <v>45413</v>
      </c>
      <c r="C28" t="s">
        <v>19</v>
      </c>
      <c r="D28" t="s">
        <v>13</v>
      </c>
      <c r="E28" t="s">
        <v>27</v>
      </c>
      <c r="F28">
        <v>2</v>
      </c>
      <c r="G28" s="2">
        <v>948</v>
      </c>
      <c r="H28" s="2">
        <v>1896</v>
      </c>
      <c r="I28" s="2">
        <v>1239.2803026705501</v>
      </c>
      <c r="J28" s="2">
        <v>656.71969732944899</v>
      </c>
      <c r="K28" s="3">
        <v>34.637114838051097</v>
      </c>
    </row>
    <row r="29" spans="1:11" x14ac:dyDescent="0.3">
      <c r="A29" t="s">
        <v>52</v>
      </c>
      <c r="B29" s="1">
        <v>45546</v>
      </c>
      <c r="C29" t="s">
        <v>16</v>
      </c>
      <c r="D29" t="s">
        <v>24</v>
      </c>
      <c r="E29" t="s">
        <v>17</v>
      </c>
      <c r="F29">
        <v>17</v>
      </c>
      <c r="G29" s="2">
        <v>1040</v>
      </c>
      <c r="H29" s="2">
        <v>17680</v>
      </c>
      <c r="I29" s="2">
        <v>11813.304189250701</v>
      </c>
      <c r="J29" s="2">
        <v>5866.6958107492301</v>
      </c>
      <c r="K29" s="3">
        <v>33.182668612835002</v>
      </c>
    </row>
    <row r="30" spans="1:11" x14ac:dyDescent="0.3">
      <c r="A30" t="s">
        <v>53</v>
      </c>
      <c r="B30" s="1">
        <v>45385</v>
      </c>
      <c r="C30" t="s">
        <v>31</v>
      </c>
      <c r="D30" t="s">
        <v>13</v>
      </c>
      <c r="E30" t="s">
        <v>14</v>
      </c>
      <c r="F30">
        <v>16</v>
      </c>
      <c r="G30" s="2">
        <v>684</v>
      </c>
      <c r="H30" s="2">
        <v>10944</v>
      </c>
      <c r="I30" s="2">
        <v>9373.5240732725797</v>
      </c>
      <c r="J30" s="2">
        <v>1570.4759267274101</v>
      </c>
      <c r="K30" s="3">
        <v>14.3501089795999</v>
      </c>
    </row>
    <row r="31" spans="1:11" x14ac:dyDescent="0.3">
      <c r="A31" t="s">
        <v>54</v>
      </c>
      <c r="B31" s="1">
        <v>45381</v>
      </c>
      <c r="C31" t="s">
        <v>35</v>
      </c>
      <c r="D31" t="s">
        <v>13</v>
      </c>
      <c r="E31" t="s">
        <v>17</v>
      </c>
      <c r="F31">
        <v>3</v>
      </c>
      <c r="G31" s="2">
        <v>4169</v>
      </c>
      <c r="H31" s="2">
        <v>12507</v>
      </c>
      <c r="I31" s="2">
        <v>8990.0306395978296</v>
      </c>
      <c r="J31" s="2">
        <v>3516.96936040216</v>
      </c>
      <c r="K31" s="3">
        <v>28.120007678917101</v>
      </c>
    </row>
    <row r="32" spans="1:11" x14ac:dyDescent="0.3">
      <c r="A32" t="s">
        <v>55</v>
      </c>
      <c r="B32" s="1">
        <v>45736</v>
      </c>
      <c r="C32" t="s">
        <v>26</v>
      </c>
      <c r="D32" t="s">
        <v>13</v>
      </c>
      <c r="E32" t="s">
        <v>17</v>
      </c>
      <c r="F32">
        <v>3</v>
      </c>
      <c r="G32" s="2">
        <v>888</v>
      </c>
      <c r="H32" s="2">
        <v>2664</v>
      </c>
      <c r="I32" s="2">
        <v>2234.0215839278799</v>
      </c>
      <c r="J32" s="2">
        <v>429.97841607211802</v>
      </c>
      <c r="K32" s="3">
        <v>16.140330933638001</v>
      </c>
    </row>
    <row r="33" spans="1:11" x14ac:dyDescent="0.3">
      <c r="A33" t="s">
        <v>56</v>
      </c>
      <c r="B33" s="1">
        <v>45206</v>
      </c>
      <c r="C33" t="s">
        <v>31</v>
      </c>
      <c r="D33" t="s">
        <v>24</v>
      </c>
      <c r="E33" t="s">
        <v>20</v>
      </c>
      <c r="F33">
        <v>2</v>
      </c>
      <c r="G33" s="2">
        <v>533</v>
      </c>
      <c r="H33" s="2">
        <v>1066</v>
      </c>
      <c r="I33" s="2">
        <v>711.95114096274597</v>
      </c>
      <c r="J33" s="2">
        <v>354.04885903725301</v>
      </c>
      <c r="K33" s="3">
        <v>33.212838558841703</v>
      </c>
    </row>
    <row r="34" spans="1:11" x14ac:dyDescent="0.3">
      <c r="A34" t="s">
        <v>57</v>
      </c>
      <c r="B34" s="1">
        <v>45195</v>
      </c>
      <c r="C34" t="s">
        <v>22</v>
      </c>
      <c r="D34" t="s">
        <v>13</v>
      </c>
      <c r="E34" t="s">
        <v>20</v>
      </c>
      <c r="F34">
        <v>5</v>
      </c>
      <c r="G34" s="2">
        <v>2649</v>
      </c>
      <c r="H34" s="2">
        <v>13245</v>
      </c>
      <c r="I34" s="2">
        <v>9920.0082208809599</v>
      </c>
      <c r="J34" s="2">
        <v>3324.9917791190401</v>
      </c>
      <c r="K34" s="3">
        <v>25.103750691725399</v>
      </c>
    </row>
    <row r="35" spans="1:11" x14ac:dyDescent="0.3">
      <c r="A35" t="s">
        <v>58</v>
      </c>
      <c r="B35" s="1">
        <v>45730</v>
      </c>
      <c r="C35" t="s">
        <v>16</v>
      </c>
      <c r="D35" t="s">
        <v>24</v>
      </c>
      <c r="E35" t="s">
        <v>27</v>
      </c>
      <c r="F35">
        <v>13</v>
      </c>
      <c r="G35" s="2">
        <v>4511</v>
      </c>
      <c r="H35" s="2">
        <v>58643</v>
      </c>
      <c r="I35" s="2">
        <v>43308.0492999165</v>
      </c>
      <c r="J35" s="2">
        <v>15334.9507000834</v>
      </c>
      <c r="K35" s="3">
        <v>26.149669525916899</v>
      </c>
    </row>
    <row r="36" spans="1:11" x14ac:dyDescent="0.3">
      <c r="A36" t="s">
        <v>59</v>
      </c>
      <c r="B36" s="1">
        <v>45354</v>
      </c>
      <c r="C36" t="s">
        <v>16</v>
      </c>
      <c r="D36" t="s">
        <v>13</v>
      </c>
      <c r="E36" t="s">
        <v>20</v>
      </c>
      <c r="F36">
        <v>11</v>
      </c>
      <c r="G36" s="2">
        <v>1889</v>
      </c>
      <c r="H36" s="2">
        <v>20779</v>
      </c>
      <c r="I36" s="2">
        <v>13043.3648539694</v>
      </c>
      <c r="J36" s="2">
        <v>7735.6351460305696</v>
      </c>
      <c r="K36" s="3">
        <v>37.228139689256302</v>
      </c>
    </row>
    <row r="37" spans="1:11" x14ac:dyDescent="0.3">
      <c r="A37" t="s">
        <v>60</v>
      </c>
      <c r="B37" s="1">
        <v>45300</v>
      </c>
      <c r="C37" t="s">
        <v>12</v>
      </c>
      <c r="D37" t="s">
        <v>24</v>
      </c>
      <c r="E37" t="s">
        <v>20</v>
      </c>
      <c r="F37">
        <v>12</v>
      </c>
      <c r="G37" s="2">
        <v>3000</v>
      </c>
      <c r="H37" s="2">
        <v>36000</v>
      </c>
      <c r="I37" s="2">
        <v>26326.114267496901</v>
      </c>
      <c r="J37" s="2">
        <v>9673.8857325030003</v>
      </c>
      <c r="K37" s="3">
        <v>26.871904812508301</v>
      </c>
    </row>
    <row r="38" spans="1:11" x14ac:dyDescent="0.3">
      <c r="A38" t="s">
        <v>61</v>
      </c>
      <c r="B38" s="1">
        <v>45887</v>
      </c>
      <c r="C38" t="s">
        <v>26</v>
      </c>
      <c r="D38" t="s">
        <v>24</v>
      </c>
      <c r="E38" t="s">
        <v>29</v>
      </c>
      <c r="F38">
        <v>13</v>
      </c>
      <c r="G38" s="2">
        <v>1299</v>
      </c>
      <c r="H38" s="2">
        <v>16887</v>
      </c>
      <c r="I38" s="2">
        <v>12544.193626475</v>
      </c>
      <c r="J38" s="2">
        <v>4342.8063735249098</v>
      </c>
      <c r="K38" s="3">
        <v>25.716861334309801</v>
      </c>
    </row>
    <row r="39" spans="1:11" x14ac:dyDescent="0.3">
      <c r="A39" t="s">
        <v>62</v>
      </c>
      <c r="B39" s="1">
        <v>45506</v>
      </c>
      <c r="C39" t="s">
        <v>19</v>
      </c>
      <c r="D39" t="s">
        <v>13</v>
      </c>
      <c r="E39" t="s">
        <v>20</v>
      </c>
      <c r="F39">
        <v>11</v>
      </c>
      <c r="G39" s="2">
        <v>708</v>
      </c>
      <c r="H39" s="2">
        <v>7788</v>
      </c>
      <c r="I39" s="2">
        <v>5727.0966893042596</v>
      </c>
      <c r="J39" s="2">
        <v>2060.9033106957299</v>
      </c>
      <c r="K39" s="3">
        <v>26.462548930350899</v>
      </c>
    </row>
    <row r="40" spans="1:11" x14ac:dyDescent="0.3">
      <c r="A40" t="s">
        <v>63</v>
      </c>
      <c r="B40" s="1">
        <v>45659</v>
      </c>
      <c r="C40" t="s">
        <v>19</v>
      </c>
      <c r="D40" t="s">
        <v>13</v>
      </c>
      <c r="E40" t="s">
        <v>20</v>
      </c>
      <c r="F40">
        <v>13</v>
      </c>
      <c r="G40" s="2">
        <v>3014</v>
      </c>
      <c r="H40" s="2">
        <v>39182</v>
      </c>
      <c r="I40" s="2">
        <v>34460.9432567482</v>
      </c>
      <c r="J40" s="2">
        <v>4721.05674325173</v>
      </c>
      <c r="K40" s="3">
        <v>12.0490448247964</v>
      </c>
    </row>
    <row r="41" spans="1:11" x14ac:dyDescent="0.3">
      <c r="A41" t="s">
        <v>64</v>
      </c>
      <c r="B41" s="1">
        <v>45477</v>
      </c>
      <c r="C41" t="s">
        <v>35</v>
      </c>
      <c r="D41" t="s">
        <v>24</v>
      </c>
      <c r="E41" t="s">
        <v>14</v>
      </c>
      <c r="F41">
        <v>3</v>
      </c>
      <c r="G41" s="2">
        <v>4977</v>
      </c>
      <c r="H41" s="2">
        <v>14931</v>
      </c>
      <c r="I41" s="2">
        <v>9477.2608303575307</v>
      </c>
      <c r="J41" s="2">
        <v>5453.7391696424602</v>
      </c>
      <c r="K41" s="3">
        <v>36.526282028279802</v>
      </c>
    </row>
    <row r="42" spans="1:11" x14ac:dyDescent="0.3">
      <c r="A42" t="s">
        <v>65</v>
      </c>
      <c r="B42" s="1">
        <v>45365</v>
      </c>
      <c r="C42" t="s">
        <v>12</v>
      </c>
      <c r="D42" t="s">
        <v>24</v>
      </c>
      <c r="E42" t="s">
        <v>20</v>
      </c>
      <c r="F42">
        <v>6</v>
      </c>
      <c r="G42" s="2">
        <v>1901</v>
      </c>
      <c r="H42" s="2">
        <v>11406</v>
      </c>
      <c r="I42" s="2">
        <v>9365.9266030244598</v>
      </c>
      <c r="J42" s="2">
        <v>2040.0733969755299</v>
      </c>
      <c r="K42" s="3">
        <v>17.885967008377399</v>
      </c>
    </row>
    <row r="43" spans="1:11" x14ac:dyDescent="0.3">
      <c r="A43" t="s">
        <v>66</v>
      </c>
      <c r="B43" s="1">
        <v>45495</v>
      </c>
      <c r="C43" t="s">
        <v>12</v>
      </c>
      <c r="D43" t="s">
        <v>13</v>
      </c>
      <c r="E43" t="s">
        <v>17</v>
      </c>
      <c r="F43">
        <v>3</v>
      </c>
      <c r="G43" s="2">
        <v>3313</v>
      </c>
      <c r="H43" s="2">
        <v>9939</v>
      </c>
      <c r="I43" s="2">
        <v>6973.26621595304</v>
      </c>
      <c r="J43" s="2">
        <v>2965.73378404696</v>
      </c>
      <c r="K43" s="3">
        <v>29.839357923804801</v>
      </c>
    </row>
    <row r="44" spans="1:11" x14ac:dyDescent="0.3">
      <c r="A44" t="s">
        <v>67</v>
      </c>
      <c r="B44" s="1">
        <v>45644</v>
      </c>
      <c r="C44" t="s">
        <v>16</v>
      </c>
      <c r="D44" t="s">
        <v>24</v>
      </c>
      <c r="E44" t="s">
        <v>17</v>
      </c>
      <c r="F44">
        <v>2</v>
      </c>
      <c r="G44" s="2">
        <v>2421</v>
      </c>
      <c r="H44" s="2">
        <v>4842</v>
      </c>
      <c r="I44" s="2">
        <v>3458.00079709175</v>
      </c>
      <c r="J44" s="2">
        <v>1383.99920290824</v>
      </c>
      <c r="K44" s="3">
        <v>28.583213608183499</v>
      </c>
    </row>
    <row r="45" spans="1:11" x14ac:dyDescent="0.3">
      <c r="A45" t="s">
        <v>68</v>
      </c>
      <c r="B45" s="1">
        <v>45548</v>
      </c>
      <c r="C45" t="s">
        <v>19</v>
      </c>
      <c r="D45" t="s">
        <v>13</v>
      </c>
      <c r="E45" t="s">
        <v>20</v>
      </c>
      <c r="F45">
        <v>1</v>
      </c>
      <c r="G45" s="2">
        <v>4210</v>
      </c>
      <c r="H45" s="2">
        <v>4210</v>
      </c>
      <c r="I45" s="2">
        <v>3588.22847857857</v>
      </c>
      <c r="J45" s="2">
        <v>621.77152142141995</v>
      </c>
      <c r="K45" s="3">
        <v>14.768919748727299</v>
      </c>
    </row>
    <row r="46" spans="1:11" x14ac:dyDescent="0.3">
      <c r="A46" t="s">
        <v>69</v>
      </c>
      <c r="B46" s="1">
        <v>45232</v>
      </c>
      <c r="C46" t="s">
        <v>22</v>
      </c>
      <c r="D46" t="s">
        <v>13</v>
      </c>
      <c r="E46" t="s">
        <v>27</v>
      </c>
      <c r="F46">
        <v>1</v>
      </c>
      <c r="G46" s="2">
        <v>3610</v>
      </c>
      <c r="H46" s="2">
        <v>3610</v>
      </c>
      <c r="I46" s="2">
        <v>2713.2747262664002</v>
      </c>
      <c r="J46" s="2">
        <v>896.72527373359605</v>
      </c>
      <c r="K46" s="3">
        <v>24.8400352834791</v>
      </c>
    </row>
    <row r="47" spans="1:11" x14ac:dyDescent="0.3">
      <c r="A47" t="s">
        <v>70</v>
      </c>
      <c r="B47" s="1">
        <v>45379</v>
      </c>
      <c r="C47" t="s">
        <v>22</v>
      </c>
      <c r="D47" t="s">
        <v>13</v>
      </c>
      <c r="E47" t="s">
        <v>14</v>
      </c>
      <c r="F47">
        <v>3</v>
      </c>
      <c r="G47" s="2">
        <v>2147</v>
      </c>
      <c r="H47" s="2">
        <v>6441</v>
      </c>
      <c r="I47" s="2">
        <v>4780.89544570215</v>
      </c>
      <c r="J47" s="2">
        <v>1660.10455429784</v>
      </c>
      <c r="K47" s="3">
        <v>25.774018852629201</v>
      </c>
    </row>
    <row r="48" spans="1:11" x14ac:dyDescent="0.3">
      <c r="A48" t="s">
        <v>71</v>
      </c>
      <c r="B48" s="1">
        <v>45852</v>
      </c>
      <c r="C48" t="s">
        <v>31</v>
      </c>
      <c r="D48" t="s">
        <v>24</v>
      </c>
      <c r="E48" t="s">
        <v>20</v>
      </c>
      <c r="F48">
        <v>15</v>
      </c>
      <c r="G48" s="2">
        <v>1149</v>
      </c>
      <c r="H48" s="2">
        <v>17235</v>
      </c>
      <c r="I48" s="2">
        <v>13885.105176045299</v>
      </c>
      <c r="J48" s="2">
        <v>3349.8948239546298</v>
      </c>
      <c r="K48" s="3">
        <v>19.436581514097099</v>
      </c>
    </row>
    <row r="49" spans="1:11" x14ac:dyDescent="0.3">
      <c r="A49" t="s">
        <v>72</v>
      </c>
      <c r="B49" s="1">
        <v>45256</v>
      </c>
      <c r="C49" t="s">
        <v>31</v>
      </c>
      <c r="D49" t="s">
        <v>13</v>
      </c>
      <c r="E49" t="s">
        <v>14</v>
      </c>
      <c r="F49">
        <v>13</v>
      </c>
      <c r="G49" s="2">
        <v>1746</v>
      </c>
      <c r="H49" s="2">
        <v>22698</v>
      </c>
      <c r="I49" s="2">
        <v>18823.2977706866</v>
      </c>
      <c r="J49" s="2">
        <v>3874.70222931337</v>
      </c>
      <c r="K49" s="3">
        <v>17.070676840749702</v>
      </c>
    </row>
    <row r="50" spans="1:11" x14ac:dyDescent="0.3">
      <c r="A50" t="s">
        <v>73</v>
      </c>
      <c r="B50" s="1">
        <v>45298</v>
      </c>
      <c r="C50" t="s">
        <v>22</v>
      </c>
      <c r="D50" t="s">
        <v>13</v>
      </c>
      <c r="E50" t="s">
        <v>17</v>
      </c>
      <c r="F50">
        <v>13</v>
      </c>
      <c r="G50" s="2">
        <v>1311</v>
      </c>
      <c r="H50" s="2">
        <v>17043</v>
      </c>
      <c r="I50" s="2">
        <v>11531.884368434199</v>
      </c>
      <c r="J50" s="2">
        <v>5511.1156315657799</v>
      </c>
      <c r="K50" s="3">
        <v>32.336534832868502</v>
      </c>
    </row>
    <row r="51" spans="1:11" x14ac:dyDescent="0.3">
      <c r="A51" t="s">
        <v>74</v>
      </c>
      <c r="B51" s="1">
        <v>45877</v>
      </c>
      <c r="C51" t="s">
        <v>31</v>
      </c>
      <c r="D51" t="s">
        <v>13</v>
      </c>
      <c r="E51" t="s">
        <v>17</v>
      </c>
      <c r="F51">
        <v>16</v>
      </c>
      <c r="G51" s="2">
        <v>2618</v>
      </c>
      <c r="H51" s="2">
        <v>41888</v>
      </c>
      <c r="I51" s="2">
        <v>26483.3294261019</v>
      </c>
      <c r="J51" s="2">
        <v>15404.670573898</v>
      </c>
      <c r="K51" s="3">
        <v>36.775856030123201</v>
      </c>
    </row>
    <row r="52" spans="1:11" x14ac:dyDescent="0.3">
      <c r="A52" t="s">
        <v>75</v>
      </c>
      <c r="B52" s="1">
        <v>45454</v>
      </c>
      <c r="C52" t="s">
        <v>12</v>
      </c>
      <c r="D52" t="s">
        <v>13</v>
      </c>
      <c r="E52" t="s">
        <v>14</v>
      </c>
      <c r="F52">
        <v>9</v>
      </c>
      <c r="G52" s="2">
        <v>3865</v>
      </c>
      <c r="H52" s="2">
        <v>34785</v>
      </c>
      <c r="I52" s="2">
        <v>27856.964056694</v>
      </c>
      <c r="J52" s="2">
        <v>6928.0359433059602</v>
      </c>
      <c r="K52" s="3">
        <v>19.916734061537898</v>
      </c>
    </row>
    <row r="53" spans="1:11" x14ac:dyDescent="0.3">
      <c r="A53" t="s">
        <v>76</v>
      </c>
      <c r="B53" s="1">
        <v>45793</v>
      </c>
      <c r="C53" t="s">
        <v>12</v>
      </c>
      <c r="D53" t="s">
        <v>24</v>
      </c>
      <c r="E53" t="s">
        <v>27</v>
      </c>
      <c r="F53">
        <v>19</v>
      </c>
      <c r="G53" s="2">
        <v>1732</v>
      </c>
      <c r="H53" s="2">
        <v>32908</v>
      </c>
      <c r="I53" s="2">
        <v>25958.7637591323</v>
      </c>
      <c r="J53" s="2">
        <v>6949.2362408676699</v>
      </c>
      <c r="K53" s="3">
        <v>21.117163731821002</v>
      </c>
    </row>
    <row r="54" spans="1:11" x14ac:dyDescent="0.3">
      <c r="A54" t="s">
        <v>77</v>
      </c>
      <c r="B54" s="1">
        <v>45506</v>
      </c>
      <c r="C54" t="s">
        <v>12</v>
      </c>
      <c r="D54" t="s">
        <v>13</v>
      </c>
      <c r="E54" t="s">
        <v>20</v>
      </c>
      <c r="F54">
        <v>1</v>
      </c>
      <c r="G54" s="2">
        <v>1026</v>
      </c>
      <c r="H54" s="2">
        <v>1026</v>
      </c>
      <c r="I54" s="2">
        <v>850.81026328207702</v>
      </c>
      <c r="J54" s="2">
        <v>175.18973671792199</v>
      </c>
      <c r="K54" s="3">
        <v>17.0750230719222</v>
      </c>
    </row>
    <row r="55" spans="1:11" x14ac:dyDescent="0.3">
      <c r="A55" t="s">
        <v>78</v>
      </c>
      <c r="B55" s="1">
        <v>45241</v>
      </c>
      <c r="C55" t="s">
        <v>19</v>
      </c>
      <c r="D55" t="s">
        <v>24</v>
      </c>
      <c r="E55" t="s">
        <v>14</v>
      </c>
      <c r="F55">
        <v>17</v>
      </c>
      <c r="G55" s="2">
        <v>2965</v>
      </c>
      <c r="H55" s="2">
        <v>50405</v>
      </c>
      <c r="I55" s="2">
        <v>38741.017480458097</v>
      </c>
      <c r="J55" s="2">
        <v>11663.9825195418</v>
      </c>
      <c r="K55" s="3">
        <v>23.140526772228601</v>
      </c>
    </row>
    <row r="56" spans="1:11" x14ac:dyDescent="0.3">
      <c r="A56" t="s">
        <v>79</v>
      </c>
      <c r="B56" s="1">
        <v>45809</v>
      </c>
      <c r="C56" t="s">
        <v>26</v>
      </c>
      <c r="D56" t="s">
        <v>24</v>
      </c>
      <c r="E56" t="s">
        <v>29</v>
      </c>
      <c r="F56">
        <v>2</v>
      </c>
      <c r="G56" s="2">
        <v>3489</v>
      </c>
      <c r="H56" s="2">
        <v>6978</v>
      </c>
      <c r="I56" s="2">
        <v>5307.3990545607703</v>
      </c>
      <c r="J56" s="2">
        <v>1670.6009454392199</v>
      </c>
      <c r="K56" s="3">
        <v>23.940970843210401</v>
      </c>
    </row>
    <row r="57" spans="1:11" x14ac:dyDescent="0.3">
      <c r="A57" t="s">
        <v>80</v>
      </c>
      <c r="B57" s="1">
        <v>45526</v>
      </c>
      <c r="C57" t="s">
        <v>22</v>
      </c>
      <c r="D57" t="s">
        <v>24</v>
      </c>
      <c r="E57" t="s">
        <v>14</v>
      </c>
      <c r="F57">
        <v>2</v>
      </c>
      <c r="G57" s="2">
        <v>4705</v>
      </c>
      <c r="H57" s="2">
        <v>9410</v>
      </c>
      <c r="I57" s="2">
        <v>7757.9413551048301</v>
      </c>
      <c r="J57" s="2">
        <v>1652.0586448951699</v>
      </c>
      <c r="K57" s="3">
        <v>17.556414929810501</v>
      </c>
    </row>
    <row r="58" spans="1:11" x14ac:dyDescent="0.3">
      <c r="A58" t="s">
        <v>81</v>
      </c>
      <c r="B58" s="1">
        <v>45345</v>
      </c>
      <c r="C58" t="s">
        <v>35</v>
      </c>
      <c r="D58" t="s">
        <v>24</v>
      </c>
      <c r="E58" t="s">
        <v>14</v>
      </c>
      <c r="F58">
        <v>8</v>
      </c>
      <c r="G58" s="2">
        <v>1751</v>
      </c>
      <c r="H58" s="2">
        <v>14008</v>
      </c>
      <c r="I58" s="2">
        <v>11282.2357739857</v>
      </c>
      <c r="J58" s="2">
        <v>2725.7642260142002</v>
      </c>
      <c r="K58" s="3">
        <v>19.458625257097399</v>
      </c>
    </row>
    <row r="59" spans="1:11" x14ac:dyDescent="0.3">
      <c r="A59" t="s">
        <v>82</v>
      </c>
      <c r="B59" s="1">
        <v>45867</v>
      </c>
      <c r="C59" t="s">
        <v>12</v>
      </c>
      <c r="D59" t="s">
        <v>13</v>
      </c>
      <c r="E59" t="s">
        <v>29</v>
      </c>
      <c r="F59">
        <v>5</v>
      </c>
      <c r="G59" s="2">
        <v>1566</v>
      </c>
      <c r="H59" s="2">
        <v>7830</v>
      </c>
      <c r="I59" s="2">
        <v>4816.5647323508902</v>
      </c>
      <c r="J59" s="2">
        <v>3013.4352676490998</v>
      </c>
      <c r="K59" s="3">
        <v>38.485763316080401</v>
      </c>
    </row>
    <row r="60" spans="1:11" x14ac:dyDescent="0.3">
      <c r="A60" t="s">
        <v>83</v>
      </c>
      <c r="B60" s="1">
        <v>45292</v>
      </c>
      <c r="C60" t="s">
        <v>22</v>
      </c>
      <c r="D60" t="s">
        <v>24</v>
      </c>
      <c r="E60" t="s">
        <v>29</v>
      </c>
      <c r="F60">
        <v>7</v>
      </c>
      <c r="G60" s="2">
        <v>3877</v>
      </c>
      <c r="H60" s="2">
        <v>27139</v>
      </c>
      <c r="I60" s="2">
        <v>19873.1839113155</v>
      </c>
      <c r="J60" s="2">
        <v>7265.8160886844198</v>
      </c>
      <c r="K60" s="3">
        <v>26.772600643665601</v>
      </c>
    </row>
    <row r="61" spans="1:11" x14ac:dyDescent="0.3">
      <c r="A61" t="s">
        <v>84</v>
      </c>
      <c r="B61" s="1">
        <v>45897</v>
      </c>
      <c r="C61" t="s">
        <v>31</v>
      </c>
      <c r="D61" t="s">
        <v>13</v>
      </c>
      <c r="E61" t="s">
        <v>27</v>
      </c>
      <c r="F61">
        <v>12</v>
      </c>
      <c r="G61" s="2">
        <v>1310</v>
      </c>
      <c r="H61" s="2">
        <v>15720</v>
      </c>
      <c r="I61" s="2">
        <v>10872.2717303191</v>
      </c>
      <c r="J61" s="2">
        <v>4847.7282696807997</v>
      </c>
      <c r="K61" s="3">
        <v>30.837966092117</v>
      </c>
    </row>
    <row r="62" spans="1:11" x14ac:dyDescent="0.3">
      <c r="A62" t="s">
        <v>85</v>
      </c>
      <c r="B62" s="1">
        <v>45251</v>
      </c>
      <c r="C62" t="s">
        <v>22</v>
      </c>
      <c r="D62" t="s">
        <v>13</v>
      </c>
      <c r="E62" t="s">
        <v>29</v>
      </c>
      <c r="F62">
        <v>7</v>
      </c>
      <c r="G62" s="2">
        <v>625</v>
      </c>
      <c r="H62" s="2">
        <v>4375</v>
      </c>
      <c r="I62" s="2">
        <v>2891.11414294018</v>
      </c>
      <c r="J62" s="2">
        <v>1483.88585705981</v>
      </c>
      <c r="K62" s="3">
        <v>33.917391018510003</v>
      </c>
    </row>
    <row r="63" spans="1:11" x14ac:dyDescent="0.3">
      <c r="A63" t="s">
        <v>86</v>
      </c>
      <c r="B63" s="1">
        <v>45195</v>
      </c>
      <c r="C63" t="s">
        <v>26</v>
      </c>
      <c r="D63" t="s">
        <v>24</v>
      </c>
      <c r="E63" t="s">
        <v>17</v>
      </c>
      <c r="F63">
        <v>1</v>
      </c>
      <c r="G63" s="2">
        <v>1961</v>
      </c>
      <c r="H63" s="2">
        <v>1961</v>
      </c>
      <c r="I63" s="2">
        <v>1573.1314191642</v>
      </c>
      <c r="J63" s="2">
        <v>387.86858083579898</v>
      </c>
      <c r="K63" s="3">
        <v>19.7791219192146</v>
      </c>
    </row>
    <row r="64" spans="1:11" x14ac:dyDescent="0.3">
      <c r="A64" t="s">
        <v>87</v>
      </c>
      <c r="B64" s="1">
        <v>45607</v>
      </c>
      <c r="C64" t="s">
        <v>26</v>
      </c>
      <c r="D64" t="s">
        <v>13</v>
      </c>
      <c r="E64" t="s">
        <v>29</v>
      </c>
      <c r="F64">
        <v>2</v>
      </c>
      <c r="G64" s="2">
        <v>2636</v>
      </c>
      <c r="H64" s="2">
        <v>5272</v>
      </c>
      <c r="I64" s="2">
        <v>4353.6860259292398</v>
      </c>
      <c r="J64" s="2">
        <v>918.31397407075099</v>
      </c>
      <c r="K64" s="3">
        <v>17.418702087836699</v>
      </c>
    </row>
    <row r="65" spans="1:11" x14ac:dyDescent="0.3">
      <c r="A65" t="s">
        <v>88</v>
      </c>
      <c r="B65" s="1">
        <v>45575</v>
      </c>
      <c r="C65" t="s">
        <v>35</v>
      </c>
      <c r="D65" t="s">
        <v>24</v>
      </c>
      <c r="E65" t="s">
        <v>20</v>
      </c>
      <c r="F65">
        <v>4</v>
      </c>
      <c r="G65" s="2">
        <v>3083</v>
      </c>
      <c r="H65" s="2">
        <v>12332</v>
      </c>
      <c r="I65" s="2">
        <v>10449.2431442456</v>
      </c>
      <c r="J65" s="2">
        <v>1882.75685575436</v>
      </c>
      <c r="K65" s="3">
        <v>15.2672466408884</v>
      </c>
    </row>
    <row r="66" spans="1:11" x14ac:dyDescent="0.3">
      <c r="A66" t="s">
        <v>89</v>
      </c>
      <c r="B66" s="1">
        <v>45630</v>
      </c>
      <c r="C66" t="s">
        <v>35</v>
      </c>
      <c r="D66" t="s">
        <v>13</v>
      </c>
      <c r="E66" t="s">
        <v>29</v>
      </c>
      <c r="F66">
        <v>18</v>
      </c>
      <c r="G66" s="2">
        <v>3857</v>
      </c>
      <c r="H66" s="2">
        <v>69426</v>
      </c>
      <c r="I66" s="2">
        <v>61348.049432749103</v>
      </c>
      <c r="J66" s="2">
        <v>8077.9505672508803</v>
      </c>
      <c r="K66" s="3">
        <v>11.6353391629229</v>
      </c>
    </row>
    <row r="67" spans="1:11" x14ac:dyDescent="0.3">
      <c r="A67" t="s">
        <v>90</v>
      </c>
      <c r="B67" s="1">
        <v>45463</v>
      </c>
      <c r="C67" t="s">
        <v>35</v>
      </c>
      <c r="D67" t="s">
        <v>24</v>
      </c>
      <c r="E67" t="s">
        <v>14</v>
      </c>
      <c r="F67">
        <v>1</v>
      </c>
      <c r="G67" s="2">
        <v>3582</v>
      </c>
      <c r="H67" s="2">
        <v>3582</v>
      </c>
      <c r="I67" s="2">
        <v>2541.74000886059</v>
      </c>
      <c r="J67" s="2">
        <v>1040.25999113941</v>
      </c>
      <c r="K67" s="3">
        <v>29.041317452244801</v>
      </c>
    </row>
    <row r="68" spans="1:11" x14ac:dyDescent="0.3">
      <c r="A68" t="s">
        <v>91</v>
      </c>
      <c r="B68" s="1">
        <v>45337</v>
      </c>
      <c r="C68" t="s">
        <v>16</v>
      </c>
      <c r="D68" t="s">
        <v>13</v>
      </c>
      <c r="E68" t="s">
        <v>20</v>
      </c>
      <c r="F68">
        <v>2</v>
      </c>
      <c r="G68" s="2">
        <v>2895</v>
      </c>
      <c r="H68" s="2">
        <v>5790</v>
      </c>
      <c r="I68" s="2">
        <v>4709.628557647</v>
      </c>
      <c r="J68" s="2">
        <v>1080.37144235299</v>
      </c>
      <c r="K68" s="3">
        <v>18.659264980189899</v>
      </c>
    </row>
    <row r="69" spans="1:11" x14ac:dyDescent="0.3">
      <c r="A69" t="s">
        <v>92</v>
      </c>
      <c r="B69" s="1">
        <v>45868</v>
      </c>
      <c r="C69" t="s">
        <v>31</v>
      </c>
      <c r="D69" t="s">
        <v>13</v>
      </c>
      <c r="E69" t="s">
        <v>20</v>
      </c>
      <c r="F69">
        <v>17</v>
      </c>
      <c r="G69" s="2">
        <v>1797</v>
      </c>
      <c r="H69" s="2">
        <v>30549</v>
      </c>
      <c r="I69" s="2">
        <v>24123.770694086801</v>
      </c>
      <c r="J69" s="2">
        <v>6425.2293059131098</v>
      </c>
      <c r="K69" s="3">
        <v>21.032535617902699</v>
      </c>
    </row>
    <row r="70" spans="1:11" x14ac:dyDescent="0.3">
      <c r="A70" t="s">
        <v>93</v>
      </c>
      <c r="B70" s="1">
        <v>45282</v>
      </c>
      <c r="C70" t="s">
        <v>19</v>
      </c>
      <c r="D70" t="s">
        <v>24</v>
      </c>
      <c r="E70" t="s">
        <v>14</v>
      </c>
      <c r="F70">
        <v>14</v>
      </c>
      <c r="G70" s="2">
        <v>2543</v>
      </c>
      <c r="H70" s="2">
        <v>35602</v>
      </c>
      <c r="I70" s="2">
        <v>28991.350469319099</v>
      </c>
      <c r="J70" s="2">
        <v>6610.6495306808602</v>
      </c>
      <c r="K70" s="3">
        <v>18.568197097581201</v>
      </c>
    </row>
    <row r="71" spans="1:11" x14ac:dyDescent="0.3">
      <c r="A71" t="s">
        <v>94</v>
      </c>
      <c r="B71" s="1">
        <v>45356</v>
      </c>
      <c r="C71" t="s">
        <v>12</v>
      </c>
      <c r="D71" t="s">
        <v>13</v>
      </c>
      <c r="E71" t="s">
        <v>14</v>
      </c>
      <c r="F71">
        <v>3</v>
      </c>
      <c r="G71" s="2">
        <v>1177</v>
      </c>
      <c r="H71" s="2">
        <v>3531</v>
      </c>
      <c r="I71" s="2">
        <v>2293.69041142879</v>
      </c>
      <c r="J71" s="2">
        <v>1237.3095885712</v>
      </c>
      <c r="K71" s="3">
        <v>35.041336408133702</v>
      </c>
    </row>
    <row r="72" spans="1:11" x14ac:dyDescent="0.3">
      <c r="A72" t="s">
        <v>95</v>
      </c>
      <c r="B72" s="1">
        <v>45302</v>
      </c>
      <c r="C72" t="s">
        <v>22</v>
      </c>
      <c r="D72" t="s">
        <v>13</v>
      </c>
      <c r="E72" t="s">
        <v>17</v>
      </c>
      <c r="F72">
        <v>4</v>
      </c>
      <c r="G72" s="2">
        <v>1789</v>
      </c>
      <c r="H72" s="2">
        <v>7156</v>
      </c>
      <c r="I72" s="2">
        <v>6319.9971673001301</v>
      </c>
      <c r="J72" s="2">
        <v>836.00283269986801</v>
      </c>
      <c r="K72" s="3">
        <v>11.682543777248</v>
      </c>
    </row>
    <row r="73" spans="1:11" x14ac:dyDescent="0.3">
      <c r="A73" t="s">
        <v>96</v>
      </c>
      <c r="B73" s="1">
        <v>45552</v>
      </c>
      <c r="C73" t="s">
        <v>35</v>
      </c>
      <c r="D73" t="s">
        <v>24</v>
      </c>
      <c r="E73" t="s">
        <v>27</v>
      </c>
      <c r="F73">
        <v>11</v>
      </c>
      <c r="G73" s="2">
        <v>4082</v>
      </c>
      <c r="H73" s="2">
        <v>44902</v>
      </c>
      <c r="I73" s="2">
        <v>33137.0717244158</v>
      </c>
      <c r="J73" s="2">
        <v>11764.9282755841</v>
      </c>
      <c r="K73" s="3">
        <v>26.2013457654093</v>
      </c>
    </row>
    <row r="74" spans="1:11" x14ac:dyDescent="0.3">
      <c r="A74" t="s">
        <v>97</v>
      </c>
      <c r="B74" s="1">
        <v>45572</v>
      </c>
      <c r="C74" t="s">
        <v>26</v>
      </c>
      <c r="D74" t="s">
        <v>24</v>
      </c>
      <c r="E74" t="s">
        <v>14</v>
      </c>
      <c r="F74">
        <v>15</v>
      </c>
      <c r="G74" s="2">
        <v>2109</v>
      </c>
      <c r="H74" s="2">
        <v>31635</v>
      </c>
      <c r="I74" s="2">
        <v>20162.165431991401</v>
      </c>
      <c r="J74" s="2">
        <v>11472.8345680085</v>
      </c>
      <c r="K74" s="3">
        <v>36.266270169143397</v>
      </c>
    </row>
    <row r="75" spans="1:11" x14ac:dyDescent="0.3">
      <c r="A75" t="s">
        <v>98</v>
      </c>
      <c r="B75" s="1">
        <v>45879</v>
      </c>
      <c r="C75" t="s">
        <v>26</v>
      </c>
      <c r="D75" t="s">
        <v>24</v>
      </c>
      <c r="E75" t="s">
        <v>27</v>
      </c>
      <c r="F75">
        <v>3</v>
      </c>
      <c r="G75" s="2">
        <v>1545</v>
      </c>
      <c r="H75" s="2">
        <v>4635</v>
      </c>
      <c r="I75" s="2">
        <v>3735.9792396559501</v>
      </c>
      <c r="J75" s="2">
        <v>899.02076034404899</v>
      </c>
      <c r="K75" s="3">
        <v>19.396348658987002</v>
      </c>
    </row>
    <row r="76" spans="1:11" x14ac:dyDescent="0.3">
      <c r="A76" t="s">
        <v>99</v>
      </c>
      <c r="B76" s="1">
        <v>45866</v>
      </c>
      <c r="C76" t="s">
        <v>12</v>
      </c>
      <c r="D76" t="s">
        <v>13</v>
      </c>
      <c r="E76" t="s">
        <v>29</v>
      </c>
      <c r="F76">
        <v>17</v>
      </c>
      <c r="G76" s="2">
        <v>4152</v>
      </c>
      <c r="H76" s="2">
        <v>70584</v>
      </c>
      <c r="I76" s="2">
        <v>52935.674791868703</v>
      </c>
      <c r="J76" s="2">
        <v>17648.325208131198</v>
      </c>
      <c r="K76" s="3">
        <v>25.003294242507199</v>
      </c>
    </row>
    <row r="77" spans="1:11" x14ac:dyDescent="0.3">
      <c r="A77" t="s">
        <v>100</v>
      </c>
      <c r="B77" s="1">
        <v>45883</v>
      </c>
      <c r="C77" t="s">
        <v>22</v>
      </c>
      <c r="D77" t="s">
        <v>13</v>
      </c>
      <c r="E77" t="s">
        <v>14</v>
      </c>
      <c r="F77">
        <v>8</v>
      </c>
      <c r="G77" s="2">
        <v>2975</v>
      </c>
      <c r="H77" s="2">
        <v>23800</v>
      </c>
      <c r="I77" s="2">
        <v>20485.9585375733</v>
      </c>
      <c r="J77" s="2">
        <v>3314.04146242662</v>
      </c>
      <c r="K77" s="3">
        <v>13.924543959775701</v>
      </c>
    </row>
    <row r="78" spans="1:11" x14ac:dyDescent="0.3">
      <c r="A78" t="s">
        <v>101</v>
      </c>
      <c r="B78" s="1">
        <v>45674</v>
      </c>
      <c r="C78" t="s">
        <v>16</v>
      </c>
      <c r="D78" t="s">
        <v>24</v>
      </c>
      <c r="E78" t="s">
        <v>14</v>
      </c>
      <c r="F78">
        <v>9</v>
      </c>
      <c r="G78" s="2">
        <v>4881</v>
      </c>
      <c r="H78" s="2">
        <v>43929</v>
      </c>
      <c r="I78" s="2">
        <v>29220.1060140888</v>
      </c>
      <c r="J78" s="2">
        <v>14708.8939859111</v>
      </c>
      <c r="K78" s="3">
        <v>33.4833344394617</v>
      </c>
    </row>
    <row r="79" spans="1:11" x14ac:dyDescent="0.3">
      <c r="A79" t="s">
        <v>102</v>
      </c>
      <c r="B79" s="1">
        <v>45444</v>
      </c>
      <c r="C79" t="s">
        <v>22</v>
      </c>
      <c r="D79" t="s">
        <v>13</v>
      </c>
      <c r="E79" t="s">
        <v>20</v>
      </c>
      <c r="F79">
        <v>13</v>
      </c>
      <c r="G79" s="2">
        <v>1281</v>
      </c>
      <c r="H79" s="2">
        <v>16653</v>
      </c>
      <c r="I79" s="2">
        <v>14969.4406779942</v>
      </c>
      <c r="J79" s="2">
        <v>1683.5593220057101</v>
      </c>
      <c r="K79" s="3">
        <v>10.109645841624401</v>
      </c>
    </row>
    <row r="80" spans="1:11" x14ac:dyDescent="0.3">
      <c r="A80" t="s">
        <v>103</v>
      </c>
      <c r="B80" s="1">
        <v>45743</v>
      </c>
      <c r="C80" t="s">
        <v>22</v>
      </c>
      <c r="D80" t="s">
        <v>13</v>
      </c>
      <c r="E80" t="s">
        <v>29</v>
      </c>
      <c r="F80">
        <v>13</v>
      </c>
      <c r="G80" s="2">
        <v>1387</v>
      </c>
      <c r="H80" s="2">
        <v>18031</v>
      </c>
      <c r="I80" s="2">
        <v>11685.789930585801</v>
      </c>
      <c r="J80" s="2">
        <v>6345.21006941413</v>
      </c>
      <c r="K80" s="3">
        <v>35.190561085985898</v>
      </c>
    </row>
    <row r="81" spans="1:11" x14ac:dyDescent="0.3">
      <c r="A81" t="s">
        <v>104</v>
      </c>
      <c r="B81" s="1">
        <v>45432</v>
      </c>
      <c r="C81" t="s">
        <v>12</v>
      </c>
      <c r="D81" t="s">
        <v>13</v>
      </c>
      <c r="E81" t="s">
        <v>17</v>
      </c>
      <c r="F81">
        <v>14</v>
      </c>
      <c r="G81" s="2">
        <v>1631</v>
      </c>
      <c r="H81" s="2">
        <v>22834</v>
      </c>
      <c r="I81" s="2">
        <v>16992.744932282501</v>
      </c>
      <c r="J81" s="2">
        <v>5841.2550677174504</v>
      </c>
      <c r="K81" s="3">
        <v>25.581392080745601</v>
      </c>
    </row>
    <row r="82" spans="1:11" x14ac:dyDescent="0.3">
      <c r="A82" t="s">
        <v>105</v>
      </c>
      <c r="B82" s="1">
        <v>45716</v>
      </c>
      <c r="C82" t="s">
        <v>22</v>
      </c>
      <c r="D82" t="s">
        <v>13</v>
      </c>
      <c r="E82" t="s">
        <v>29</v>
      </c>
      <c r="F82">
        <v>3</v>
      </c>
      <c r="G82" s="2">
        <v>1178</v>
      </c>
      <c r="H82" s="2">
        <v>3534</v>
      </c>
      <c r="I82" s="2">
        <v>3120.1801576975899</v>
      </c>
      <c r="J82" s="2">
        <v>413.81984230240801</v>
      </c>
      <c r="K82" s="3">
        <v>11.7096729570574</v>
      </c>
    </row>
    <row r="83" spans="1:11" x14ac:dyDescent="0.3">
      <c r="A83" t="s">
        <v>106</v>
      </c>
      <c r="B83" s="1">
        <v>45357</v>
      </c>
      <c r="C83" t="s">
        <v>19</v>
      </c>
      <c r="D83" t="s">
        <v>24</v>
      </c>
      <c r="E83" t="s">
        <v>20</v>
      </c>
      <c r="F83">
        <v>9</v>
      </c>
      <c r="G83" s="2">
        <v>1922</v>
      </c>
      <c r="H83" s="2">
        <v>17298</v>
      </c>
      <c r="I83" s="2">
        <v>14736.780573313001</v>
      </c>
      <c r="J83" s="2">
        <v>2561.2194266869801</v>
      </c>
      <c r="K83" s="3">
        <v>14.806448298572001</v>
      </c>
    </row>
    <row r="84" spans="1:11" x14ac:dyDescent="0.3">
      <c r="A84" t="s">
        <v>107</v>
      </c>
      <c r="B84" s="1">
        <v>45692</v>
      </c>
      <c r="C84" t="s">
        <v>26</v>
      </c>
      <c r="D84" t="s">
        <v>24</v>
      </c>
      <c r="E84" t="s">
        <v>29</v>
      </c>
      <c r="F84">
        <v>8</v>
      </c>
      <c r="G84" s="2">
        <v>4794</v>
      </c>
      <c r="H84" s="2">
        <v>38352</v>
      </c>
      <c r="I84" s="2">
        <v>25946.238182473298</v>
      </c>
      <c r="J84" s="2">
        <v>12405.7618175266</v>
      </c>
      <c r="K84" s="3">
        <v>32.347105281410599</v>
      </c>
    </row>
    <row r="85" spans="1:11" x14ac:dyDescent="0.3">
      <c r="A85" t="s">
        <v>108</v>
      </c>
      <c r="B85" s="1">
        <v>45897</v>
      </c>
      <c r="C85" t="s">
        <v>22</v>
      </c>
      <c r="D85" t="s">
        <v>24</v>
      </c>
      <c r="E85" t="s">
        <v>20</v>
      </c>
      <c r="F85">
        <v>2</v>
      </c>
      <c r="G85" s="2">
        <v>1191</v>
      </c>
      <c r="H85" s="2">
        <v>2382</v>
      </c>
      <c r="I85" s="2">
        <v>1919.4871294904201</v>
      </c>
      <c r="J85" s="2">
        <v>462.51287050957598</v>
      </c>
      <c r="K85" s="3">
        <v>19.4169970826858</v>
      </c>
    </row>
    <row r="86" spans="1:11" x14ac:dyDescent="0.3">
      <c r="A86" t="s">
        <v>109</v>
      </c>
      <c r="B86" s="1">
        <v>45267</v>
      </c>
      <c r="C86" t="s">
        <v>35</v>
      </c>
      <c r="D86" t="s">
        <v>13</v>
      </c>
      <c r="E86" t="s">
        <v>27</v>
      </c>
      <c r="F86">
        <v>5</v>
      </c>
      <c r="G86" s="2">
        <v>910</v>
      </c>
      <c r="H86" s="2">
        <v>4550</v>
      </c>
      <c r="I86" s="2">
        <v>3579.2527826609198</v>
      </c>
      <c r="J86" s="2">
        <v>970.74721733907199</v>
      </c>
      <c r="K86" s="3">
        <v>21.335103677781799</v>
      </c>
    </row>
    <row r="87" spans="1:11" x14ac:dyDescent="0.3">
      <c r="A87" t="s">
        <v>110</v>
      </c>
      <c r="B87" s="1">
        <v>45486</v>
      </c>
      <c r="C87" t="s">
        <v>12</v>
      </c>
      <c r="D87" t="s">
        <v>13</v>
      </c>
      <c r="E87" t="s">
        <v>14</v>
      </c>
      <c r="F87">
        <v>18</v>
      </c>
      <c r="G87" s="2">
        <v>3216</v>
      </c>
      <c r="H87" s="2">
        <v>57888</v>
      </c>
      <c r="I87" s="2">
        <v>40506.034262905203</v>
      </c>
      <c r="J87" s="2">
        <v>17381.965737094699</v>
      </c>
      <c r="K87" s="3">
        <v>30.0268894021123</v>
      </c>
    </row>
    <row r="88" spans="1:11" x14ac:dyDescent="0.3">
      <c r="A88" t="s">
        <v>111</v>
      </c>
      <c r="B88" s="1">
        <v>45273</v>
      </c>
      <c r="C88" t="s">
        <v>35</v>
      </c>
      <c r="D88" t="s">
        <v>13</v>
      </c>
      <c r="E88" t="s">
        <v>27</v>
      </c>
      <c r="F88">
        <v>12</v>
      </c>
      <c r="G88" s="2">
        <v>4765</v>
      </c>
      <c r="H88" s="2">
        <v>57180</v>
      </c>
      <c r="I88" s="2">
        <v>39230.740623802303</v>
      </c>
      <c r="J88" s="2">
        <v>17949.259376197599</v>
      </c>
      <c r="K88" s="3">
        <v>31.3907998884184</v>
      </c>
    </row>
    <row r="89" spans="1:11" x14ac:dyDescent="0.3">
      <c r="A89" t="s">
        <v>112</v>
      </c>
      <c r="B89" s="1">
        <v>45671</v>
      </c>
      <c r="C89" t="s">
        <v>19</v>
      </c>
      <c r="D89" t="s">
        <v>13</v>
      </c>
      <c r="E89" t="s">
        <v>29</v>
      </c>
      <c r="F89">
        <v>5</v>
      </c>
      <c r="G89" s="2">
        <v>1467</v>
      </c>
      <c r="H89" s="2">
        <v>7335</v>
      </c>
      <c r="I89" s="2">
        <v>5740.6480456150402</v>
      </c>
      <c r="J89" s="2">
        <v>1594.35195438495</v>
      </c>
      <c r="K89" s="3">
        <v>21.736222963666702</v>
      </c>
    </row>
    <row r="90" spans="1:11" x14ac:dyDescent="0.3">
      <c r="A90" t="s">
        <v>113</v>
      </c>
      <c r="B90" s="1">
        <v>45764</v>
      </c>
      <c r="C90" t="s">
        <v>31</v>
      </c>
      <c r="D90" t="s">
        <v>24</v>
      </c>
      <c r="E90" t="s">
        <v>27</v>
      </c>
      <c r="F90">
        <v>7</v>
      </c>
      <c r="G90" s="2">
        <v>2956</v>
      </c>
      <c r="H90" s="2">
        <v>20692</v>
      </c>
      <c r="I90" s="2">
        <v>18525.024470400898</v>
      </c>
      <c r="J90" s="2">
        <v>2166.9755295990699</v>
      </c>
      <c r="K90" s="3">
        <v>10.4725281732025</v>
      </c>
    </row>
    <row r="91" spans="1:11" x14ac:dyDescent="0.3">
      <c r="A91" t="s">
        <v>114</v>
      </c>
      <c r="B91" s="1">
        <v>45717</v>
      </c>
      <c r="C91" t="s">
        <v>22</v>
      </c>
      <c r="D91" t="s">
        <v>24</v>
      </c>
      <c r="E91" t="s">
        <v>27</v>
      </c>
      <c r="F91">
        <v>17</v>
      </c>
      <c r="G91" s="2">
        <v>3476</v>
      </c>
      <c r="H91" s="2">
        <v>59092</v>
      </c>
      <c r="I91" s="2">
        <v>44874.3548551446</v>
      </c>
      <c r="J91" s="2">
        <v>14217.6451448553</v>
      </c>
      <c r="K91" s="3">
        <v>24.060186057089599</v>
      </c>
    </row>
    <row r="92" spans="1:11" x14ac:dyDescent="0.3">
      <c r="A92" t="s">
        <v>115</v>
      </c>
      <c r="B92" s="1">
        <v>45504</v>
      </c>
      <c r="C92" t="s">
        <v>22</v>
      </c>
      <c r="D92" t="s">
        <v>24</v>
      </c>
      <c r="E92" t="s">
        <v>17</v>
      </c>
      <c r="F92">
        <v>7</v>
      </c>
      <c r="G92" s="2">
        <v>3598</v>
      </c>
      <c r="H92" s="2">
        <v>25186</v>
      </c>
      <c r="I92" s="2">
        <v>20506.741728917201</v>
      </c>
      <c r="J92" s="2">
        <v>4679.2582710827601</v>
      </c>
      <c r="K92" s="3">
        <v>18.5788067620216</v>
      </c>
    </row>
    <row r="93" spans="1:11" x14ac:dyDescent="0.3">
      <c r="A93" t="s">
        <v>116</v>
      </c>
      <c r="B93" s="1">
        <v>45824</v>
      </c>
      <c r="C93" t="s">
        <v>35</v>
      </c>
      <c r="D93" t="s">
        <v>24</v>
      </c>
      <c r="E93" t="s">
        <v>14</v>
      </c>
      <c r="F93">
        <v>3</v>
      </c>
      <c r="G93" s="2">
        <v>4292</v>
      </c>
      <c r="H93" s="2">
        <v>12876</v>
      </c>
      <c r="I93" s="2">
        <v>8478.3192092086101</v>
      </c>
      <c r="J93" s="2">
        <v>4397.6807907913899</v>
      </c>
      <c r="K93" s="3">
        <v>34.154091261194303</v>
      </c>
    </row>
    <row r="94" spans="1:11" x14ac:dyDescent="0.3">
      <c r="A94" t="s">
        <v>117</v>
      </c>
      <c r="B94" s="1">
        <v>45385</v>
      </c>
      <c r="C94" t="s">
        <v>16</v>
      </c>
      <c r="D94" t="s">
        <v>13</v>
      </c>
      <c r="E94" t="s">
        <v>17</v>
      </c>
      <c r="F94">
        <v>7</v>
      </c>
      <c r="G94" s="2">
        <v>2268</v>
      </c>
      <c r="H94" s="2">
        <v>15876</v>
      </c>
      <c r="I94" s="2">
        <v>12994.941019018999</v>
      </c>
      <c r="J94" s="2">
        <v>2881.0589809809198</v>
      </c>
      <c r="K94" s="3">
        <v>18.1472598953195</v>
      </c>
    </row>
    <row r="95" spans="1:11" x14ac:dyDescent="0.3">
      <c r="A95" t="s">
        <v>118</v>
      </c>
      <c r="B95" s="1">
        <v>45356</v>
      </c>
      <c r="C95" t="s">
        <v>22</v>
      </c>
      <c r="D95" t="s">
        <v>24</v>
      </c>
      <c r="E95" t="s">
        <v>20</v>
      </c>
      <c r="F95">
        <v>2</v>
      </c>
      <c r="G95" s="2">
        <v>648</v>
      </c>
      <c r="H95" s="2">
        <v>1296</v>
      </c>
      <c r="I95" s="2">
        <v>960.89870326953599</v>
      </c>
      <c r="J95" s="2">
        <v>335.10129673046299</v>
      </c>
      <c r="K95" s="3">
        <v>25.856581537844299</v>
      </c>
    </row>
    <row r="96" spans="1:11" x14ac:dyDescent="0.3">
      <c r="A96" t="s">
        <v>119</v>
      </c>
      <c r="B96" s="1">
        <v>45498</v>
      </c>
      <c r="C96" t="s">
        <v>12</v>
      </c>
      <c r="D96" t="s">
        <v>24</v>
      </c>
      <c r="E96" t="s">
        <v>27</v>
      </c>
      <c r="F96">
        <v>7</v>
      </c>
      <c r="G96" s="2">
        <v>1411</v>
      </c>
      <c r="H96" s="2">
        <v>9877</v>
      </c>
      <c r="I96" s="2">
        <v>7054.6967491958403</v>
      </c>
      <c r="J96" s="2">
        <v>2822.3032508041501</v>
      </c>
      <c r="K96" s="3">
        <v>28.5744988438205</v>
      </c>
    </row>
    <row r="97" spans="1:11" x14ac:dyDescent="0.3">
      <c r="A97" t="s">
        <v>120</v>
      </c>
      <c r="B97" s="1">
        <v>45847</v>
      </c>
      <c r="C97" t="s">
        <v>12</v>
      </c>
      <c r="D97" t="s">
        <v>13</v>
      </c>
      <c r="E97" t="s">
        <v>14</v>
      </c>
      <c r="F97">
        <v>17</v>
      </c>
      <c r="G97" s="2">
        <v>1259</v>
      </c>
      <c r="H97" s="2">
        <v>21403</v>
      </c>
      <c r="I97" s="2">
        <v>16007.7647388123</v>
      </c>
      <c r="J97" s="2">
        <v>5395.2352611876804</v>
      </c>
      <c r="K97" s="3">
        <v>25.207845915000998</v>
      </c>
    </row>
    <row r="98" spans="1:11" x14ac:dyDescent="0.3">
      <c r="A98" t="s">
        <v>121</v>
      </c>
      <c r="B98" s="1">
        <v>45806</v>
      </c>
      <c r="C98" t="s">
        <v>26</v>
      </c>
      <c r="D98" t="s">
        <v>13</v>
      </c>
      <c r="E98" t="s">
        <v>29</v>
      </c>
      <c r="F98">
        <v>15</v>
      </c>
      <c r="G98" s="2">
        <v>1633</v>
      </c>
      <c r="H98" s="2">
        <v>24495</v>
      </c>
      <c r="I98" s="2">
        <v>18920.358222735598</v>
      </c>
      <c r="J98" s="2">
        <v>5574.6417772643099</v>
      </c>
      <c r="K98" s="3">
        <v>22.7582844550492</v>
      </c>
    </row>
    <row r="99" spans="1:11" x14ac:dyDescent="0.3">
      <c r="A99" t="s">
        <v>122</v>
      </c>
      <c r="B99" s="1">
        <v>45611</v>
      </c>
      <c r="C99" t="s">
        <v>26</v>
      </c>
      <c r="D99" t="s">
        <v>24</v>
      </c>
      <c r="E99" t="s">
        <v>27</v>
      </c>
      <c r="F99">
        <v>18</v>
      </c>
      <c r="G99" s="2">
        <v>3178</v>
      </c>
      <c r="H99" s="2">
        <v>57204</v>
      </c>
      <c r="I99" s="2">
        <v>36473.104888500202</v>
      </c>
      <c r="J99" s="2">
        <v>20730.8951114997</v>
      </c>
      <c r="K99" s="3">
        <v>36.2402893355355</v>
      </c>
    </row>
    <row r="100" spans="1:11" x14ac:dyDescent="0.3">
      <c r="A100" t="s">
        <v>123</v>
      </c>
      <c r="B100" s="1">
        <v>45690</v>
      </c>
      <c r="C100" t="s">
        <v>31</v>
      </c>
      <c r="D100" t="s">
        <v>24</v>
      </c>
      <c r="E100" t="s">
        <v>27</v>
      </c>
      <c r="F100">
        <v>17</v>
      </c>
      <c r="G100" s="2">
        <v>4342</v>
      </c>
      <c r="H100" s="2">
        <v>73814</v>
      </c>
      <c r="I100" s="2">
        <v>64955.8411126926</v>
      </c>
      <c r="J100" s="2">
        <v>8858.1588873072997</v>
      </c>
      <c r="K100" s="3">
        <v>12.0006487757164</v>
      </c>
    </row>
    <row r="101" spans="1:11" x14ac:dyDescent="0.3">
      <c r="A101" t="s">
        <v>124</v>
      </c>
      <c r="B101" s="1">
        <v>45860</v>
      </c>
      <c r="C101" t="s">
        <v>19</v>
      </c>
      <c r="D101" t="s">
        <v>24</v>
      </c>
      <c r="E101" t="s">
        <v>29</v>
      </c>
      <c r="F101">
        <v>15</v>
      </c>
      <c r="G101" s="2">
        <v>1000</v>
      </c>
      <c r="H101" s="2">
        <v>15000</v>
      </c>
      <c r="I101" s="2">
        <v>11539.317484318801</v>
      </c>
      <c r="J101" s="2">
        <v>3460.6825156811101</v>
      </c>
      <c r="K101" s="3">
        <v>23.0712167712074</v>
      </c>
    </row>
    <row r="102" spans="1:11" x14ac:dyDescent="0.3">
      <c r="A102" t="s">
        <v>125</v>
      </c>
      <c r="B102" s="1">
        <v>45865</v>
      </c>
      <c r="C102" t="s">
        <v>26</v>
      </c>
      <c r="D102" t="s">
        <v>24</v>
      </c>
      <c r="E102" t="s">
        <v>20</v>
      </c>
      <c r="F102">
        <v>12</v>
      </c>
      <c r="G102" s="2">
        <v>3266</v>
      </c>
      <c r="H102" s="2">
        <v>39192</v>
      </c>
      <c r="I102" s="2">
        <v>28665.8273123912</v>
      </c>
      <c r="J102" s="2">
        <v>10526.1726876087</v>
      </c>
      <c r="K102" s="3">
        <v>26.857962562790199</v>
      </c>
    </row>
    <row r="103" spans="1:11" x14ac:dyDescent="0.3">
      <c r="A103" t="s">
        <v>126</v>
      </c>
      <c r="B103" s="1">
        <v>45887</v>
      </c>
      <c r="C103" t="s">
        <v>16</v>
      </c>
      <c r="D103" t="s">
        <v>24</v>
      </c>
      <c r="E103" t="s">
        <v>17</v>
      </c>
      <c r="F103">
        <v>19</v>
      </c>
      <c r="G103" s="2">
        <v>3855</v>
      </c>
      <c r="H103" s="2">
        <v>73245</v>
      </c>
      <c r="I103" s="2">
        <v>51160.7870229767</v>
      </c>
      <c r="J103" s="2">
        <v>22084.212977023199</v>
      </c>
      <c r="K103" s="3">
        <v>30.151154313636699</v>
      </c>
    </row>
    <row r="104" spans="1:11" x14ac:dyDescent="0.3">
      <c r="A104" t="s">
        <v>127</v>
      </c>
      <c r="B104" s="1">
        <v>45534</v>
      </c>
      <c r="C104" t="s">
        <v>19</v>
      </c>
      <c r="D104" t="s">
        <v>24</v>
      </c>
      <c r="E104" t="s">
        <v>20</v>
      </c>
      <c r="F104">
        <v>9</v>
      </c>
      <c r="G104" s="2">
        <v>3560</v>
      </c>
      <c r="H104" s="2">
        <v>32040</v>
      </c>
      <c r="I104" s="2">
        <v>26748.459945440201</v>
      </c>
      <c r="J104" s="2">
        <v>5291.5400545597004</v>
      </c>
      <c r="K104" s="3">
        <v>16.515418397502099</v>
      </c>
    </row>
    <row r="105" spans="1:11" x14ac:dyDescent="0.3">
      <c r="A105" t="s">
        <v>128</v>
      </c>
      <c r="B105" s="1">
        <v>45636</v>
      </c>
      <c r="C105" t="s">
        <v>16</v>
      </c>
      <c r="D105" t="s">
        <v>24</v>
      </c>
      <c r="E105" t="s">
        <v>29</v>
      </c>
      <c r="F105">
        <v>15</v>
      </c>
      <c r="G105" s="2">
        <v>1308</v>
      </c>
      <c r="H105" s="2">
        <v>19620</v>
      </c>
      <c r="I105" s="2">
        <v>13151.0344974611</v>
      </c>
      <c r="J105" s="2">
        <v>6468.9655025388201</v>
      </c>
      <c r="K105" s="3">
        <v>32.971281868189699</v>
      </c>
    </row>
    <row r="106" spans="1:11" x14ac:dyDescent="0.3">
      <c r="A106" t="s">
        <v>129</v>
      </c>
      <c r="B106" s="1">
        <v>45771</v>
      </c>
      <c r="C106" t="s">
        <v>19</v>
      </c>
      <c r="D106" t="s">
        <v>13</v>
      </c>
      <c r="E106" t="s">
        <v>29</v>
      </c>
      <c r="F106">
        <v>1</v>
      </c>
      <c r="G106" s="2">
        <v>2343</v>
      </c>
      <c r="H106" s="2">
        <v>2343</v>
      </c>
      <c r="I106" s="2">
        <v>2091.2921264484598</v>
      </c>
      <c r="J106" s="2">
        <v>251.70787355153399</v>
      </c>
      <c r="K106" s="3">
        <v>10.7429736897795</v>
      </c>
    </row>
    <row r="107" spans="1:11" x14ac:dyDescent="0.3">
      <c r="A107" t="s">
        <v>130</v>
      </c>
      <c r="B107" s="1">
        <v>45214</v>
      </c>
      <c r="C107" t="s">
        <v>22</v>
      </c>
      <c r="D107" t="s">
        <v>13</v>
      </c>
      <c r="E107" t="s">
        <v>17</v>
      </c>
      <c r="F107">
        <v>10</v>
      </c>
      <c r="G107" s="2">
        <v>3392</v>
      </c>
      <c r="H107" s="2">
        <v>33920</v>
      </c>
      <c r="I107" s="2">
        <v>21626.6475065946</v>
      </c>
      <c r="J107" s="2">
        <v>12293.3524934053</v>
      </c>
      <c r="K107" s="3">
        <v>36.242194850841102</v>
      </c>
    </row>
    <row r="108" spans="1:11" x14ac:dyDescent="0.3">
      <c r="A108" t="s">
        <v>131</v>
      </c>
      <c r="B108" s="1">
        <v>45488</v>
      </c>
      <c r="C108" t="s">
        <v>35</v>
      </c>
      <c r="D108" t="s">
        <v>24</v>
      </c>
      <c r="E108" t="s">
        <v>14</v>
      </c>
      <c r="F108">
        <v>2</v>
      </c>
      <c r="G108" s="2">
        <v>748</v>
      </c>
      <c r="H108" s="2">
        <v>1496</v>
      </c>
      <c r="I108" s="2">
        <v>1000.06625590208</v>
      </c>
      <c r="J108" s="2">
        <v>495.93374409791198</v>
      </c>
      <c r="K108" s="3">
        <v>33.1506513434433</v>
      </c>
    </row>
    <row r="109" spans="1:11" x14ac:dyDescent="0.3">
      <c r="A109" t="s">
        <v>132</v>
      </c>
      <c r="B109" s="1">
        <v>45211</v>
      </c>
      <c r="C109" t="s">
        <v>22</v>
      </c>
      <c r="D109" t="s">
        <v>13</v>
      </c>
      <c r="E109" t="s">
        <v>17</v>
      </c>
      <c r="F109">
        <v>1</v>
      </c>
      <c r="G109" s="2">
        <v>3421</v>
      </c>
      <c r="H109" s="2">
        <v>3421</v>
      </c>
      <c r="I109" s="2">
        <v>3040.21088495291</v>
      </c>
      <c r="J109" s="2">
        <v>380.78911504707997</v>
      </c>
      <c r="K109" s="3">
        <v>11.1309299926068</v>
      </c>
    </row>
    <row r="110" spans="1:11" x14ac:dyDescent="0.3">
      <c r="A110" t="s">
        <v>133</v>
      </c>
      <c r="B110" s="1">
        <v>45213</v>
      </c>
      <c r="C110" t="s">
        <v>22</v>
      </c>
      <c r="D110" t="s">
        <v>13</v>
      </c>
      <c r="E110" t="s">
        <v>14</v>
      </c>
      <c r="F110">
        <v>13</v>
      </c>
      <c r="G110" s="2">
        <v>650</v>
      </c>
      <c r="H110" s="2">
        <v>8450</v>
      </c>
      <c r="I110" s="2">
        <v>5974.1207568214804</v>
      </c>
      <c r="J110" s="2">
        <v>2475.87924317851</v>
      </c>
      <c r="K110" s="3">
        <v>29.300346073118501</v>
      </c>
    </row>
    <row r="111" spans="1:11" x14ac:dyDescent="0.3">
      <c r="A111" t="s">
        <v>134</v>
      </c>
      <c r="B111" s="1">
        <v>45190</v>
      </c>
      <c r="C111" t="s">
        <v>31</v>
      </c>
      <c r="D111" t="s">
        <v>24</v>
      </c>
      <c r="E111" t="s">
        <v>17</v>
      </c>
      <c r="F111">
        <v>1</v>
      </c>
      <c r="G111" s="2">
        <v>3313</v>
      </c>
      <c r="H111" s="2">
        <v>3313</v>
      </c>
      <c r="I111" s="2">
        <v>2907.8018480620499</v>
      </c>
      <c r="J111" s="2">
        <v>405.19815193794</v>
      </c>
      <c r="K111" s="3">
        <v>12.2305509187425</v>
      </c>
    </row>
    <row r="112" spans="1:11" x14ac:dyDescent="0.3">
      <c r="A112" t="s">
        <v>135</v>
      </c>
      <c r="B112" s="1">
        <v>45851</v>
      </c>
      <c r="C112" t="s">
        <v>16</v>
      </c>
      <c r="D112" t="s">
        <v>13</v>
      </c>
      <c r="E112" t="s">
        <v>29</v>
      </c>
      <c r="F112">
        <v>15</v>
      </c>
      <c r="G112" s="2">
        <v>1860</v>
      </c>
      <c r="H112" s="2">
        <v>27900</v>
      </c>
      <c r="I112" s="2">
        <v>24457.205134994299</v>
      </c>
      <c r="J112" s="2">
        <v>3442.7948650056601</v>
      </c>
      <c r="K112" s="3">
        <v>12.3397665412389</v>
      </c>
    </row>
    <row r="113" spans="1:11" x14ac:dyDescent="0.3">
      <c r="A113" t="s">
        <v>136</v>
      </c>
      <c r="B113" s="1">
        <v>45857</v>
      </c>
      <c r="C113" t="s">
        <v>19</v>
      </c>
      <c r="D113" t="s">
        <v>24</v>
      </c>
      <c r="E113" t="s">
        <v>27</v>
      </c>
      <c r="F113">
        <v>5</v>
      </c>
      <c r="G113" s="2">
        <v>583</v>
      </c>
      <c r="H113" s="2">
        <v>2915</v>
      </c>
      <c r="I113" s="2">
        <v>1964.01369062859</v>
      </c>
      <c r="J113" s="2">
        <v>950.98630937140297</v>
      </c>
      <c r="K113" s="3">
        <v>32.623887113941699</v>
      </c>
    </row>
    <row r="114" spans="1:11" x14ac:dyDescent="0.3">
      <c r="A114" t="s">
        <v>137</v>
      </c>
      <c r="B114" s="1">
        <v>45748</v>
      </c>
      <c r="C114" t="s">
        <v>31</v>
      </c>
      <c r="D114" t="s">
        <v>13</v>
      </c>
      <c r="E114" t="s">
        <v>14</v>
      </c>
      <c r="F114">
        <v>4</v>
      </c>
      <c r="G114" s="2">
        <v>2795</v>
      </c>
      <c r="H114" s="2">
        <v>11180</v>
      </c>
      <c r="I114" s="2">
        <v>8556.0054694902192</v>
      </c>
      <c r="J114" s="2">
        <v>2623.9945305097799</v>
      </c>
      <c r="K114" s="3">
        <v>23.470434083271702</v>
      </c>
    </row>
    <row r="115" spans="1:11" x14ac:dyDescent="0.3">
      <c r="A115" t="s">
        <v>138</v>
      </c>
      <c r="B115" s="1">
        <v>45821</v>
      </c>
      <c r="C115" t="s">
        <v>22</v>
      </c>
      <c r="D115" t="s">
        <v>24</v>
      </c>
      <c r="E115" t="s">
        <v>20</v>
      </c>
      <c r="F115">
        <v>2</v>
      </c>
      <c r="G115" s="2">
        <v>1056</v>
      </c>
      <c r="H115" s="2">
        <v>2112</v>
      </c>
      <c r="I115" s="2">
        <v>1835.9787913008199</v>
      </c>
      <c r="J115" s="2">
        <v>276.02120869917599</v>
      </c>
      <c r="K115" s="3">
        <v>13.069186017953401</v>
      </c>
    </row>
    <row r="116" spans="1:11" x14ac:dyDescent="0.3">
      <c r="A116" t="s">
        <v>139</v>
      </c>
      <c r="B116" s="1">
        <v>45315</v>
      </c>
      <c r="C116" t="s">
        <v>22</v>
      </c>
      <c r="D116" t="s">
        <v>13</v>
      </c>
      <c r="E116" t="s">
        <v>17</v>
      </c>
      <c r="F116">
        <v>18</v>
      </c>
      <c r="G116" s="2">
        <v>2818</v>
      </c>
      <c r="H116" s="2">
        <v>50724</v>
      </c>
      <c r="I116" s="2">
        <v>44340.456540612402</v>
      </c>
      <c r="J116" s="2">
        <v>6383.5434593875198</v>
      </c>
      <c r="K116" s="3">
        <v>12.5848581724381</v>
      </c>
    </row>
    <row r="117" spans="1:11" x14ac:dyDescent="0.3">
      <c r="A117" t="s">
        <v>140</v>
      </c>
      <c r="B117" s="1">
        <v>45842</v>
      </c>
      <c r="C117" t="s">
        <v>16</v>
      </c>
      <c r="D117" t="s">
        <v>24</v>
      </c>
      <c r="E117" t="s">
        <v>17</v>
      </c>
      <c r="F117">
        <v>18</v>
      </c>
      <c r="G117" s="2">
        <v>4531</v>
      </c>
      <c r="H117" s="2">
        <v>81558</v>
      </c>
      <c r="I117" s="2">
        <v>62472.777992436801</v>
      </c>
      <c r="J117" s="2">
        <v>19085.222007563101</v>
      </c>
      <c r="K117" s="3">
        <v>23.4007969881105</v>
      </c>
    </row>
    <row r="118" spans="1:11" x14ac:dyDescent="0.3">
      <c r="A118" t="s">
        <v>141</v>
      </c>
      <c r="B118" s="1">
        <v>45261</v>
      </c>
      <c r="C118" t="s">
        <v>26</v>
      </c>
      <c r="D118" t="s">
        <v>24</v>
      </c>
      <c r="E118" t="s">
        <v>17</v>
      </c>
      <c r="F118">
        <v>15</v>
      </c>
      <c r="G118" s="2">
        <v>2726</v>
      </c>
      <c r="H118" s="2">
        <v>40890</v>
      </c>
      <c r="I118" s="2">
        <v>27972.5722876121</v>
      </c>
      <c r="J118" s="2">
        <v>12917.4277123878</v>
      </c>
      <c r="K118" s="3">
        <v>31.590676723863702</v>
      </c>
    </row>
    <row r="119" spans="1:11" x14ac:dyDescent="0.3">
      <c r="A119" t="s">
        <v>142</v>
      </c>
      <c r="B119" s="1">
        <v>45624</v>
      </c>
      <c r="C119" t="s">
        <v>12</v>
      </c>
      <c r="D119" t="s">
        <v>24</v>
      </c>
      <c r="E119" t="s">
        <v>29</v>
      </c>
      <c r="F119">
        <v>1</v>
      </c>
      <c r="G119" s="2">
        <v>3484</v>
      </c>
      <c r="H119" s="2">
        <v>3484</v>
      </c>
      <c r="I119" s="2">
        <v>2628.67163695207</v>
      </c>
      <c r="J119" s="2">
        <v>855.32836304792295</v>
      </c>
      <c r="K119" s="3">
        <v>24.550182636277899</v>
      </c>
    </row>
    <row r="120" spans="1:11" x14ac:dyDescent="0.3">
      <c r="A120" t="s">
        <v>143</v>
      </c>
      <c r="B120" s="1">
        <v>45655</v>
      </c>
      <c r="C120" t="s">
        <v>12</v>
      </c>
      <c r="D120" t="s">
        <v>13</v>
      </c>
      <c r="E120" t="s">
        <v>17</v>
      </c>
      <c r="F120">
        <v>1</v>
      </c>
      <c r="G120" s="2">
        <v>3417</v>
      </c>
      <c r="H120" s="2">
        <v>3417</v>
      </c>
      <c r="I120" s="2">
        <v>2515.27848310543</v>
      </c>
      <c r="J120" s="2">
        <v>901.72151689456598</v>
      </c>
      <c r="K120" s="3">
        <v>26.389274711576402</v>
      </c>
    </row>
    <row r="121" spans="1:11" x14ac:dyDescent="0.3">
      <c r="A121" t="s">
        <v>144</v>
      </c>
      <c r="B121" s="1">
        <v>45268</v>
      </c>
      <c r="C121" t="s">
        <v>16</v>
      </c>
      <c r="D121" t="s">
        <v>24</v>
      </c>
      <c r="E121" t="s">
        <v>20</v>
      </c>
      <c r="F121">
        <v>19</v>
      </c>
      <c r="G121" s="2">
        <v>2046</v>
      </c>
      <c r="H121" s="2">
        <v>38874</v>
      </c>
      <c r="I121" s="2">
        <v>28157.028607208002</v>
      </c>
      <c r="J121" s="2">
        <v>10716.9713927919</v>
      </c>
      <c r="K121" s="3">
        <v>27.5684812285639</v>
      </c>
    </row>
    <row r="122" spans="1:11" x14ac:dyDescent="0.3">
      <c r="A122" t="s">
        <v>145</v>
      </c>
      <c r="B122" s="1">
        <v>45367</v>
      </c>
      <c r="C122" t="s">
        <v>16</v>
      </c>
      <c r="D122" t="s">
        <v>24</v>
      </c>
      <c r="E122" t="s">
        <v>14</v>
      </c>
      <c r="F122">
        <v>7</v>
      </c>
      <c r="G122" s="2">
        <v>3740</v>
      </c>
      <c r="H122" s="2">
        <v>26180</v>
      </c>
      <c r="I122" s="2">
        <v>18439.149833983101</v>
      </c>
      <c r="J122" s="2">
        <v>7740.8501660168804</v>
      </c>
      <c r="K122" s="3">
        <v>29.567800481347899</v>
      </c>
    </row>
    <row r="123" spans="1:11" x14ac:dyDescent="0.3">
      <c r="A123" t="s">
        <v>146</v>
      </c>
      <c r="B123" s="1">
        <v>45294</v>
      </c>
      <c r="C123" t="s">
        <v>26</v>
      </c>
      <c r="D123" t="s">
        <v>13</v>
      </c>
      <c r="E123" t="s">
        <v>20</v>
      </c>
      <c r="F123">
        <v>5</v>
      </c>
      <c r="G123" s="2">
        <v>635</v>
      </c>
      <c r="H123" s="2">
        <v>3175</v>
      </c>
      <c r="I123" s="2">
        <v>2547.9620401000502</v>
      </c>
      <c r="J123" s="2">
        <v>627.03795989994796</v>
      </c>
      <c r="K123" s="3">
        <v>19.749227083462898</v>
      </c>
    </row>
    <row r="124" spans="1:11" x14ac:dyDescent="0.3">
      <c r="A124" t="s">
        <v>147</v>
      </c>
      <c r="B124" s="1">
        <v>45863</v>
      </c>
      <c r="C124" t="s">
        <v>19</v>
      </c>
      <c r="D124" t="s">
        <v>24</v>
      </c>
      <c r="E124" t="s">
        <v>17</v>
      </c>
      <c r="F124">
        <v>15</v>
      </c>
      <c r="G124" s="2">
        <v>2905</v>
      </c>
      <c r="H124" s="2">
        <v>43575</v>
      </c>
      <c r="I124" s="2">
        <v>32606.072273129499</v>
      </c>
      <c r="J124" s="2">
        <v>10968.927726870499</v>
      </c>
      <c r="K124" s="3">
        <v>25.172524903890999</v>
      </c>
    </row>
    <row r="125" spans="1:11" x14ac:dyDescent="0.3">
      <c r="A125" t="s">
        <v>148</v>
      </c>
      <c r="B125" s="1">
        <v>45542</v>
      </c>
      <c r="C125" t="s">
        <v>26</v>
      </c>
      <c r="D125" t="s">
        <v>13</v>
      </c>
      <c r="E125" t="s">
        <v>20</v>
      </c>
      <c r="F125">
        <v>9</v>
      </c>
      <c r="G125" s="2">
        <v>1718</v>
      </c>
      <c r="H125" s="2">
        <v>15462</v>
      </c>
      <c r="I125" s="2">
        <v>11275.294840121</v>
      </c>
      <c r="J125" s="2">
        <v>4186.7051598789103</v>
      </c>
      <c r="K125" s="3">
        <v>27.077384296203</v>
      </c>
    </row>
    <row r="126" spans="1:11" x14ac:dyDescent="0.3">
      <c r="A126" t="s">
        <v>149</v>
      </c>
      <c r="B126" s="1">
        <v>45516</v>
      </c>
      <c r="C126" t="s">
        <v>31</v>
      </c>
      <c r="D126" t="s">
        <v>13</v>
      </c>
      <c r="E126" t="s">
        <v>27</v>
      </c>
      <c r="F126">
        <v>14</v>
      </c>
      <c r="G126" s="2">
        <v>3785</v>
      </c>
      <c r="H126" s="2">
        <v>52990</v>
      </c>
      <c r="I126" s="2">
        <v>37289.970335578502</v>
      </c>
      <c r="J126" s="2">
        <v>15700.0296644214</v>
      </c>
      <c r="K126" s="3">
        <v>29.628287723007102</v>
      </c>
    </row>
    <row r="127" spans="1:11" x14ac:dyDescent="0.3">
      <c r="A127" t="s">
        <v>150</v>
      </c>
      <c r="B127" s="1">
        <v>45310</v>
      </c>
      <c r="C127" t="s">
        <v>31</v>
      </c>
      <c r="D127" t="s">
        <v>24</v>
      </c>
      <c r="E127" t="s">
        <v>27</v>
      </c>
      <c r="F127">
        <v>8</v>
      </c>
      <c r="G127" s="2">
        <v>1499</v>
      </c>
      <c r="H127" s="2">
        <v>11992</v>
      </c>
      <c r="I127" s="2">
        <v>10286.557052011</v>
      </c>
      <c r="J127" s="2">
        <v>1705.44294798899</v>
      </c>
      <c r="K127" s="3">
        <v>14.2215055702884</v>
      </c>
    </row>
    <row r="128" spans="1:11" x14ac:dyDescent="0.3">
      <c r="A128" t="s">
        <v>151</v>
      </c>
      <c r="B128" s="1">
        <v>45342</v>
      </c>
      <c r="C128" t="s">
        <v>35</v>
      </c>
      <c r="D128" t="s">
        <v>24</v>
      </c>
      <c r="E128" t="s">
        <v>29</v>
      </c>
      <c r="F128">
        <v>12</v>
      </c>
      <c r="G128" s="2">
        <v>4868</v>
      </c>
      <c r="H128" s="2">
        <v>58416</v>
      </c>
      <c r="I128" s="2">
        <v>47605.5858556889</v>
      </c>
      <c r="J128" s="2">
        <v>10810.414144311</v>
      </c>
      <c r="K128" s="3">
        <v>18.5059130106666</v>
      </c>
    </row>
    <row r="129" spans="1:11" x14ac:dyDescent="0.3">
      <c r="A129" t="s">
        <v>152</v>
      </c>
      <c r="B129" s="1">
        <v>45637</v>
      </c>
      <c r="C129" t="s">
        <v>22</v>
      </c>
      <c r="D129" t="s">
        <v>13</v>
      </c>
      <c r="E129" t="s">
        <v>20</v>
      </c>
      <c r="F129">
        <v>15</v>
      </c>
      <c r="G129" s="2">
        <v>4089</v>
      </c>
      <c r="H129" s="2">
        <v>61335</v>
      </c>
      <c r="I129" s="2">
        <v>45577.687334677197</v>
      </c>
      <c r="J129" s="2">
        <v>15757.312665322699</v>
      </c>
      <c r="K129" s="3">
        <v>25.690572536598498</v>
      </c>
    </row>
    <row r="130" spans="1:11" x14ac:dyDescent="0.3">
      <c r="A130" t="s">
        <v>153</v>
      </c>
      <c r="B130" s="1">
        <v>45347</v>
      </c>
      <c r="C130" t="s">
        <v>16</v>
      </c>
      <c r="D130" t="s">
        <v>13</v>
      </c>
      <c r="E130" t="s">
        <v>27</v>
      </c>
      <c r="F130">
        <v>16</v>
      </c>
      <c r="G130" s="2">
        <v>2049</v>
      </c>
      <c r="H130" s="2">
        <v>32784</v>
      </c>
      <c r="I130" s="2">
        <v>27564.482992908001</v>
      </c>
      <c r="J130" s="2">
        <v>5219.5170070919103</v>
      </c>
      <c r="K130" s="3">
        <v>15.9209279132867</v>
      </c>
    </row>
    <row r="131" spans="1:11" x14ac:dyDescent="0.3">
      <c r="A131" t="s">
        <v>154</v>
      </c>
      <c r="B131" s="1">
        <v>45500</v>
      </c>
      <c r="C131" t="s">
        <v>35</v>
      </c>
      <c r="D131" t="s">
        <v>24</v>
      </c>
      <c r="E131" t="s">
        <v>20</v>
      </c>
      <c r="F131">
        <v>18</v>
      </c>
      <c r="G131" s="2">
        <v>3212</v>
      </c>
      <c r="H131" s="2">
        <v>57816</v>
      </c>
      <c r="I131" s="2">
        <v>42100.8553463516</v>
      </c>
      <c r="J131" s="2">
        <v>15715.1446536483</v>
      </c>
      <c r="K131" s="3">
        <v>27.181307343379501</v>
      </c>
    </row>
    <row r="132" spans="1:11" x14ac:dyDescent="0.3">
      <c r="A132" t="s">
        <v>155</v>
      </c>
      <c r="B132" s="1">
        <v>45702</v>
      </c>
      <c r="C132" t="s">
        <v>12</v>
      </c>
      <c r="D132" t="s">
        <v>13</v>
      </c>
      <c r="E132" t="s">
        <v>14</v>
      </c>
      <c r="F132">
        <v>9</v>
      </c>
      <c r="G132" s="2">
        <v>1155</v>
      </c>
      <c r="H132" s="2">
        <v>10395</v>
      </c>
      <c r="I132" s="2">
        <v>7752.55870217949</v>
      </c>
      <c r="J132" s="2">
        <v>2642.4412978205</v>
      </c>
      <c r="K132" s="3">
        <v>25.420310705344001</v>
      </c>
    </row>
    <row r="133" spans="1:11" x14ac:dyDescent="0.3">
      <c r="A133" t="s">
        <v>156</v>
      </c>
      <c r="B133" s="1">
        <v>45465</v>
      </c>
      <c r="C133" t="s">
        <v>16</v>
      </c>
      <c r="D133" t="s">
        <v>24</v>
      </c>
      <c r="E133" t="s">
        <v>27</v>
      </c>
      <c r="F133">
        <v>10</v>
      </c>
      <c r="G133" s="2">
        <v>2106</v>
      </c>
      <c r="H133" s="2">
        <v>21060</v>
      </c>
      <c r="I133" s="2">
        <v>17718.086553378998</v>
      </c>
      <c r="J133" s="2">
        <v>3341.9134466209798</v>
      </c>
      <c r="K133" s="3">
        <v>15.8685348842402</v>
      </c>
    </row>
    <row r="134" spans="1:11" x14ac:dyDescent="0.3">
      <c r="A134" t="s">
        <v>157</v>
      </c>
      <c r="B134" s="1">
        <v>45413</v>
      </c>
      <c r="C134" t="s">
        <v>16</v>
      </c>
      <c r="D134" t="s">
        <v>24</v>
      </c>
      <c r="E134" t="s">
        <v>27</v>
      </c>
      <c r="F134">
        <v>7</v>
      </c>
      <c r="G134" s="2">
        <v>1934</v>
      </c>
      <c r="H134" s="2">
        <v>13538</v>
      </c>
      <c r="I134" s="2">
        <v>9113.0612849332301</v>
      </c>
      <c r="J134" s="2">
        <v>4424.9387150667699</v>
      </c>
      <c r="K134" s="3">
        <v>32.685320690403003</v>
      </c>
    </row>
    <row r="135" spans="1:11" x14ac:dyDescent="0.3">
      <c r="A135" t="s">
        <v>158</v>
      </c>
      <c r="B135" s="1">
        <v>45903</v>
      </c>
      <c r="C135" t="s">
        <v>26</v>
      </c>
      <c r="D135" t="s">
        <v>24</v>
      </c>
      <c r="E135" t="s">
        <v>17</v>
      </c>
      <c r="F135">
        <v>5</v>
      </c>
      <c r="G135" s="2">
        <v>2020</v>
      </c>
      <c r="H135" s="2">
        <v>10100</v>
      </c>
      <c r="I135" s="2">
        <v>8184.8057853096298</v>
      </c>
      <c r="J135" s="2">
        <v>1915.19421469036</v>
      </c>
      <c r="K135" s="3">
        <v>18.9623189573303</v>
      </c>
    </row>
    <row r="136" spans="1:11" x14ac:dyDescent="0.3">
      <c r="A136" t="s">
        <v>159</v>
      </c>
      <c r="B136" s="1">
        <v>45377</v>
      </c>
      <c r="C136" t="s">
        <v>12</v>
      </c>
      <c r="D136" t="s">
        <v>24</v>
      </c>
      <c r="E136" t="s">
        <v>27</v>
      </c>
      <c r="F136">
        <v>11</v>
      </c>
      <c r="G136" s="2">
        <v>2871</v>
      </c>
      <c r="H136" s="2">
        <v>31581</v>
      </c>
      <c r="I136" s="2">
        <v>26162.694553709702</v>
      </c>
      <c r="J136" s="2">
        <v>5418.3054462902901</v>
      </c>
      <c r="K136" s="3">
        <v>17.156852051202598</v>
      </c>
    </row>
    <row r="137" spans="1:11" x14ac:dyDescent="0.3">
      <c r="A137" t="s">
        <v>160</v>
      </c>
      <c r="B137" s="1">
        <v>45493</v>
      </c>
      <c r="C137" t="s">
        <v>12</v>
      </c>
      <c r="D137" t="s">
        <v>13</v>
      </c>
      <c r="E137" t="s">
        <v>27</v>
      </c>
      <c r="F137">
        <v>16</v>
      </c>
      <c r="G137" s="2">
        <v>1100</v>
      </c>
      <c r="H137" s="2">
        <v>17600</v>
      </c>
      <c r="I137" s="2">
        <v>12943.2267018285</v>
      </c>
      <c r="J137" s="2">
        <v>4656.7732981714398</v>
      </c>
      <c r="K137" s="3">
        <v>26.458939194155899</v>
      </c>
    </row>
    <row r="138" spans="1:11" x14ac:dyDescent="0.3">
      <c r="A138" t="s">
        <v>161</v>
      </c>
      <c r="B138" s="1">
        <v>45493</v>
      </c>
      <c r="C138" t="s">
        <v>35</v>
      </c>
      <c r="D138" t="s">
        <v>13</v>
      </c>
      <c r="E138" t="s">
        <v>27</v>
      </c>
      <c r="F138">
        <v>6</v>
      </c>
      <c r="G138" s="2">
        <v>557</v>
      </c>
      <c r="H138" s="2">
        <v>3342</v>
      </c>
      <c r="I138" s="2">
        <v>2506.2073508199001</v>
      </c>
      <c r="J138" s="2">
        <v>835.79264918009198</v>
      </c>
      <c r="K138" s="3">
        <v>25.008756707962</v>
      </c>
    </row>
    <row r="139" spans="1:11" x14ac:dyDescent="0.3">
      <c r="A139" t="s">
        <v>162</v>
      </c>
      <c r="B139" s="1">
        <v>45259</v>
      </c>
      <c r="C139" t="s">
        <v>12</v>
      </c>
      <c r="D139" t="s">
        <v>24</v>
      </c>
      <c r="E139" t="s">
        <v>27</v>
      </c>
      <c r="F139">
        <v>10</v>
      </c>
      <c r="G139" s="2">
        <v>1300</v>
      </c>
      <c r="H139" s="2">
        <v>13000</v>
      </c>
      <c r="I139" s="2">
        <v>8197.2185531973901</v>
      </c>
      <c r="J139" s="2">
        <v>4802.7814468025999</v>
      </c>
      <c r="K139" s="3">
        <v>36.944472667712297</v>
      </c>
    </row>
    <row r="140" spans="1:11" x14ac:dyDescent="0.3">
      <c r="A140" t="s">
        <v>163</v>
      </c>
      <c r="B140" s="1">
        <v>45767</v>
      </c>
      <c r="C140" t="s">
        <v>31</v>
      </c>
      <c r="D140" t="s">
        <v>24</v>
      </c>
      <c r="E140" t="s">
        <v>17</v>
      </c>
      <c r="F140">
        <v>7</v>
      </c>
      <c r="G140" s="2">
        <v>2693</v>
      </c>
      <c r="H140" s="2">
        <v>18851</v>
      </c>
      <c r="I140" s="2">
        <v>16593.115519842398</v>
      </c>
      <c r="J140" s="2">
        <v>2257.8844801575601</v>
      </c>
      <c r="K140" s="3">
        <v>11.9775315906719</v>
      </c>
    </row>
    <row r="141" spans="1:11" x14ac:dyDescent="0.3">
      <c r="A141" t="s">
        <v>164</v>
      </c>
      <c r="B141" s="1">
        <v>45610</v>
      </c>
      <c r="C141" t="s">
        <v>16</v>
      </c>
      <c r="D141" t="s">
        <v>24</v>
      </c>
      <c r="E141" t="s">
        <v>27</v>
      </c>
      <c r="F141">
        <v>8</v>
      </c>
      <c r="G141" s="2">
        <v>3047</v>
      </c>
      <c r="H141" s="2">
        <v>24376</v>
      </c>
      <c r="I141" s="2">
        <v>17335.328822040399</v>
      </c>
      <c r="J141" s="2">
        <v>7040.6711779595298</v>
      </c>
      <c r="K141" s="3">
        <v>28.883619863634401</v>
      </c>
    </row>
    <row r="142" spans="1:11" x14ac:dyDescent="0.3">
      <c r="A142" t="s">
        <v>165</v>
      </c>
      <c r="B142" s="1">
        <v>45287</v>
      </c>
      <c r="C142" t="s">
        <v>19</v>
      </c>
      <c r="D142" t="s">
        <v>24</v>
      </c>
      <c r="E142" t="s">
        <v>29</v>
      </c>
      <c r="F142">
        <v>8</v>
      </c>
      <c r="G142" s="2">
        <v>3126</v>
      </c>
      <c r="H142" s="2">
        <v>25008</v>
      </c>
      <c r="I142" s="2">
        <v>15164.699456688901</v>
      </c>
      <c r="J142" s="2">
        <v>9843.3005433110502</v>
      </c>
      <c r="K142" s="3">
        <v>39.360606779074899</v>
      </c>
    </row>
    <row r="143" spans="1:11" x14ac:dyDescent="0.3">
      <c r="A143" t="s">
        <v>166</v>
      </c>
      <c r="B143" s="1">
        <v>45818</v>
      </c>
      <c r="C143" t="s">
        <v>16</v>
      </c>
      <c r="D143" t="s">
        <v>13</v>
      </c>
      <c r="E143" t="s">
        <v>29</v>
      </c>
      <c r="F143">
        <v>16</v>
      </c>
      <c r="G143" s="2">
        <v>3745</v>
      </c>
      <c r="H143" s="2">
        <v>59920</v>
      </c>
      <c r="I143" s="2">
        <v>46062.641547702602</v>
      </c>
      <c r="J143" s="2">
        <v>13857.3584522973</v>
      </c>
      <c r="K143" s="3">
        <v>23.126432664047599</v>
      </c>
    </row>
    <row r="144" spans="1:11" x14ac:dyDescent="0.3">
      <c r="A144" t="s">
        <v>167</v>
      </c>
      <c r="B144" s="1">
        <v>45825</v>
      </c>
      <c r="C144" t="s">
        <v>12</v>
      </c>
      <c r="D144" t="s">
        <v>24</v>
      </c>
      <c r="E144" t="s">
        <v>20</v>
      </c>
      <c r="F144">
        <v>11</v>
      </c>
      <c r="G144" s="2">
        <v>3210</v>
      </c>
      <c r="H144" s="2">
        <v>35310</v>
      </c>
      <c r="I144" s="2">
        <v>28223.747686377501</v>
      </c>
      <c r="J144" s="2">
        <v>7086.25231362246</v>
      </c>
      <c r="K144" s="3">
        <v>20.068683980805599</v>
      </c>
    </row>
    <row r="145" spans="1:11" x14ac:dyDescent="0.3">
      <c r="A145" t="s">
        <v>168</v>
      </c>
      <c r="B145" s="1">
        <v>45768</v>
      </c>
      <c r="C145" t="s">
        <v>12</v>
      </c>
      <c r="D145" t="s">
        <v>13</v>
      </c>
      <c r="E145" t="s">
        <v>20</v>
      </c>
      <c r="F145">
        <v>6</v>
      </c>
      <c r="G145" s="2">
        <v>4108</v>
      </c>
      <c r="H145" s="2">
        <v>24648</v>
      </c>
      <c r="I145" s="2">
        <v>18419.265556894701</v>
      </c>
      <c r="J145" s="2">
        <v>6228.7344431052097</v>
      </c>
      <c r="K145" s="3">
        <v>25.2707499314557</v>
      </c>
    </row>
    <row r="146" spans="1:11" x14ac:dyDescent="0.3">
      <c r="A146" t="s">
        <v>169</v>
      </c>
      <c r="B146" s="1">
        <v>45642</v>
      </c>
      <c r="C146" t="s">
        <v>16</v>
      </c>
      <c r="D146" t="s">
        <v>13</v>
      </c>
      <c r="E146" t="s">
        <v>29</v>
      </c>
      <c r="F146">
        <v>12</v>
      </c>
      <c r="G146" s="2">
        <v>542</v>
      </c>
      <c r="H146" s="2">
        <v>6504</v>
      </c>
      <c r="I146" s="2">
        <v>4796.2169157876897</v>
      </c>
      <c r="J146" s="2">
        <v>1707.7830842123001</v>
      </c>
      <c r="K146" s="3">
        <v>26.257427494039199</v>
      </c>
    </row>
    <row r="147" spans="1:11" x14ac:dyDescent="0.3">
      <c r="A147" t="s">
        <v>170</v>
      </c>
      <c r="B147" s="1">
        <v>45395</v>
      </c>
      <c r="C147" t="s">
        <v>22</v>
      </c>
      <c r="D147" t="s">
        <v>13</v>
      </c>
      <c r="E147" t="s">
        <v>20</v>
      </c>
      <c r="F147">
        <v>8</v>
      </c>
      <c r="G147" s="2">
        <v>4355</v>
      </c>
      <c r="H147" s="2">
        <v>34840</v>
      </c>
      <c r="I147" s="2">
        <v>20926.9587022126</v>
      </c>
      <c r="J147" s="2">
        <v>13913.0412977873</v>
      </c>
      <c r="K147" s="3">
        <v>39.934102462076297</v>
      </c>
    </row>
    <row r="148" spans="1:11" x14ac:dyDescent="0.3">
      <c r="A148" t="s">
        <v>171</v>
      </c>
      <c r="B148" s="1">
        <v>45234</v>
      </c>
      <c r="C148" t="s">
        <v>35</v>
      </c>
      <c r="D148" t="s">
        <v>24</v>
      </c>
      <c r="E148" t="s">
        <v>27</v>
      </c>
      <c r="F148">
        <v>12</v>
      </c>
      <c r="G148" s="2">
        <v>4773</v>
      </c>
      <c r="H148" s="2">
        <v>57276</v>
      </c>
      <c r="I148" s="2">
        <v>45738.698393026702</v>
      </c>
      <c r="J148" s="2">
        <v>11537.3016069732</v>
      </c>
      <c r="K148" s="3">
        <v>20.143343821099901</v>
      </c>
    </row>
    <row r="149" spans="1:11" x14ac:dyDescent="0.3">
      <c r="A149" t="s">
        <v>172</v>
      </c>
      <c r="B149" s="1">
        <v>45517</v>
      </c>
      <c r="C149" t="s">
        <v>35</v>
      </c>
      <c r="D149" t="s">
        <v>24</v>
      </c>
      <c r="E149" t="s">
        <v>27</v>
      </c>
      <c r="F149">
        <v>7</v>
      </c>
      <c r="G149" s="2">
        <v>508</v>
      </c>
      <c r="H149" s="2">
        <v>3556</v>
      </c>
      <c r="I149" s="2">
        <v>3113.90031617561</v>
      </c>
      <c r="J149" s="2">
        <v>442.09968382438501</v>
      </c>
      <c r="K149" s="3">
        <v>12.4324995451177</v>
      </c>
    </row>
    <row r="150" spans="1:11" x14ac:dyDescent="0.3">
      <c r="A150" t="s">
        <v>173</v>
      </c>
      <c r="B150" s="1">
        <v>45491</v>
      </c>
      <c r="C150" t="s">
        <v>19</v>
      </c>
      <c r="D150" t="s">
        <v>13</v>
      </c>
      <c r="E150" t="s">
        <v>20</v>
      </c>
      <c r="F150">
        <v>7</v>
      </c>
      <c r="G150" s="2">
        <v>3670</v>
      </c>
      <c r="H150" s="2">
        <v>25690</v>
      </c>
      <c r="I150" s="2">
        <v>22693.404034961699</v>
      </c>
      <c r="J150" s="2">
        <v>2996.5959650382101</v>
      </c>
      <c r="K150" s="3">
        <v>11.664445173367801</v>
      </c>
    </row>
    <row r="151" spans="1:11" x14ac:dyDescent="0.3">
      <c r="A151" t="s">
        <v>174</v>
      </c>
      <c r="B151" s="1">
        <v>45618</v>
      </c>
      <c r="C151" t="s">
        <v>16</v>
      </c>
      <c r="D151" t="s">
        <v>13</v>
      </c>
      <c r="E151" t="s">
        <v>20</v>
      </c>
      <c r="F151">
        <v>15</v>
      </c>
      <c r="G151" s="2">
        <v>693</v>
      </c>
      <c r="H151" s="2">
        <v>10395</v>
      </c>
      <c r="I151" s="2">
        <v>6583.4812835310404</v>
      </c>
      <c r="J151" s="2">
        <v>3811.5187164689501</v>
      </c>
      <c r="K151" s="3">
        <v>36.666846719277999</v>
      </c>
    </row>
    <row r="152" spans="1:11" x14ac:dyDescent="0.3">
      <c r="A152" t="s">
        <v>175</v>
      </c>
      <c r="B152" s="1">
        <v>45252</v>
      </c>
      <c r="C152" t="s">
        <v>16</v>
      </c>
      <c r="D152" t="s">
        <v>13</v>
      </c>
      <c r="E152" t="s">
        <v>27</v>
      </c>
      <c r="F152">
        <v>15</v>
      </c>
      <c r="G152" s="2">
        <v>4131</v>
      </c>
      <c r="H152" s="2">
        <v>61965</v>
      </c>
      <c r="I152" s="2">
        <v>43379.988151989302</v>
      </c>
      <c r="J152" s="2">
        <v>18585.011848010599</v>
      </c>
      <c r="K152" s="3">
        <v>29.9927569563635</v>
      </c>
    </row>
    <row r="153" spans="1:11" x14ac:dyDescent="0.3">
      <c r="A153" t="s">
        <v>176</v>
      </c>
      <c r="B153" s="1">
        <v>45528</v>
      </c>
      <c r="C153" t="s">
        <v>31</v>
      </c>
      <c r="D153" t="s">
        <v>13</v>
      </c>
      <c r="E153" t="s">
        <v>14</v>
      </c>
      <c r="F153">
        <v>14</v>
      </c>
      <c r="G153" s="2">
        <v>1659</v>
      </c>
      <c r="H153" s="2">
        <v>23226</v>
      </c>
      <c r="I153" s="2">
        <v>20869.8178569833</v>
      </c>
      <c r="J153" s="2">
        <v>2356.1821430166601</v>
      </c>
      <c r="K153" s="3">
        <v>10.144588577527999</v>
      </c>
    </row>
    <row r="154" spans="1:11" x14ac:dyDescent="0.3">
      <c r="A154" t="s">
        <v>177</v>
      </c>
      <c r="B154" s="1">
        <v>45795</v>
      </c>
      <c r="C154" t="s">
        <v>12</v>
      </c>
      <c r="D154" t="s">
        <v>13</v>
      </c>
      <c r="E154" t="s">
        <v>27</v>
      </c>
      <c r="F154">
        <v>7</v>
      </c>
      <c r="G154" s="2">
        <v>3018</v>
      </c>
      <c r="H154" s="2">
        <v>21126</v>
      </c>
      <c r="I154" s="2">
        <v>14022.047319022</v>
      </c>
      <c r="J154" s="2">
        <v>7103.95268097795</v>
      </c>
      <c r="K154" s="3">
        <v>33.6265865804125</v>
      </c>
    </row>
    <row r="155" spans="1:11" x14ac:dyDescent="0.3">
      <c r="A155" t="s">
        <v>178</v>
      </c>
      <c r="B155" s="1">
        <v>45280</v>
      </c>
      <c r="C155" t="s">
        <v>26</v>
      </c>
      <c r="D155" t="s">
        <v>24</v>
      </c>
      <c r="E155" t="s">
        <v>27</v>
      </c>
      <c r="F155">
        <v>18</v>
      </c>
      <c r="G155" s="2">
        <v>3105</v>
      </c>
      <c r="H155" s="2">
        <v>55890</v>
      </c>
      <c r="I155" s="2">
        <v>40694.114637266997</v>
      </c>
      <c r="J155" s="2">
        <v>15195.885362732901</v>
      </c>
      <c r="K155" s="3">
        <v>27.188916376333701</v>
      </c>
    </row>
    <row r="156" spans="1:11" x14ac:dyDescent="0.3">
      <c r="A156" t="s">
        <v>179</v>
      </c>
      <c r="B156" s="1">
        <v>45651</v>
      </c>
      <c r="C156" t="s">
        <v>26</v>
      </c>
      <c r="D156" t="s">
        <v>24</v>
      </c>
      <c r="E156" t="s">
        <v>27</v>
      </c>
      <c r="F156">
        <v>19</v>
      </c>
      <c r="G156" s="2">
        <v>4327</v>
      </c>
      <c r="H156" s="2">
        <v>82213</v>
      </c>
      <c r="I156" s="2">
        <v>68890.255281947</v>
      </c>
      <c r="J156" s="2">
        <v>13322.7447180529</v>
      </c>
      <c r="K156" s="3">
        <v>16.2051557759149</v>
      </c>
    </row>
    <row r="157" spans="1:11" x14ac:dyDescent="0.3">
      <c r="A157" t="s">
        <v>180</v>
      </c>
      <c r="B157" s="1">
        <v>45514</v>
      </c>
      <c r="C157" t="s">
        <v>22</v>
      </c>
      <c r="D157" t="s">
        <v>13</v>
      </c>
      <c r="E157" t="s">
        <v>14</v>
      </c>
      <c r="F157">
        <v>3</v>
      </c>
      <c r="G157" s="2">
        <v>4636</v>
      </c>
      <c r="H157" s="2">
        <v>13908</v>
      </c>
      <c r="I157" s="2">
        <v>9693.2297046423901</v>
      </c>
      <c r="J157" s="2">
        <v>4214.7702953575999</v>
      </c>
      <c r="K157" s="3">
        <v>30.304646932395801</v>
      </c>
    </row>
    <row r="158" spans="1:11" x14ac:dyDescent="0.3">
      <c r="A158" t="s">
        <v>181</v>
      </c>
      <c r="B158" s="1">
        <v>45333</v>
      </c>
      <c r="C158" t="s">
        <v>12</v>
      </c>
      <c r="D158" t="s">
        <v>24</v>
      </c>
      <c r="E158" t="s">
        <v>29</v>
      </c>
      <c r="F158">
        <v>15</v>
      </c>
      <c r="G158" s="2">
        <v>1341</v>
      </c>
      <c r="H158" s="2">
        <v>20115</v>
      </c>
      <c r="I158" s="2">
        <v>17895.464272634399</v>
      </c>
      <c r="J158" s="2">
        <v>2219.53572736553</v>
      </c>
      <c r="K158" s="3">
        <v>11.034231803954899</v>
      </c>
    </row>
    <row r="159" spans="1:11" x14ac:dyDescent="0.3">
      <c r="A159" t="s">
        <v>182</v>
      </c>
      <c r="B159" s="1">
        <v>45572</v>
      </c>
      <c r="C159" t="s">
        <v>26</v>
      </c>
      <c r="D159" t="s">
        <v>13</v>
      </c>
      <c r="E159" t="s">
        <v>14</v>
      </c>
      <c r="F159">
        <v>17</v>
      </c>
      <c r="G159" s="2">
        <v>819</v>
      </c>
      <c r="H159" s="2">
        <v>13923</v>
      </c>
      <c r="I159" s="2">
        <v>9894.0942814758491</v>
      </c>
      <c r="J159" s="2">
        <v>4028.90571852414</v>
      </c>
      <c r="K159" s="3">
        <v>28.9370517742163</v>
      </c>
    </row>
    <row r="160" spans="1:11" x14ac:dyDescent="0.3">
      <c r="A160" t="s">
        <v>183</v>
      </c>
      <c r="B160" s="1">
        <v>45411</v>
      </c>
      <c r="C160" t="s">
        <v>31</v>
      </c>
      <c r="D160" t="s">
        <v>13</v>
      </c>
      <c r="E160" t="s">
        <v>29</v>
      </c>
      <c r="F160">
        <v>10</v>
      </c>
      <c r="G160" s="2">
        <v>717</v>
      </c>
      <c r="H160" s="2">
        <v>7170</v>
      </c>
      <c r="I160" s="2">
        <v>6235.22704859444</v>
      </c>
      <c r="J160" s="2">
        <v>934.77295140555498</v>
      </c>
      <c r="K160" s="3">
        <v>13.0372796569812</v>
      </c>
    </row>
    <row r="161" spans="1:11" x14ac:dyDescent="0.3">
      <c r="A161" t="s">
        <v>184</v>
      </c>
      <c r="B161" s="1">
        <v>45596</v>
      </c>
      <c r="C161" t="s">
        <v>35</v>
      </c>
      <c r="D161" t="s">
        <v>13</v>
      </c>
      <c r="E161" t="s">
        <v>29</v>
      </c>
      <c r="F161">
        <v>10</v>
      </c>
      <c r="G161" s="2">
        <v>4366</v>
      </c>
      <c r="H161" s="2">
        <v>43660</v>
      </c>
      <c r="I161" s="2">
        <v>37159.083201488298</v>
      </c>
      <c r="J161" s="2">
        <v>6500.9167985116901</v>
      </c>
      <c r="K161" s="3">
        <v>14.889868984222799</v>
      </c>
    </row>
    <row r="162" spans="1:11" x14ac:dyDescent="0.3">
      <c r="A162" t="s">
        <v>185</v>
      </c>
      <c r="B162" s="1">
        <v>45651</v>
      </c>
      <c r="C162" t="s">
        <v>22</v>
      </c>
      <c r="D162" t="s">
        <v>24</v>
      </c>
      <c r="E162" t="s">
        <v>20</v>
      </c>
      <c r="F162">
        <v>3</v>
      </c>
      <c r="G162" s="2">
        <v>2468</v>
      </c>
      <c r="H162" s="2">
        <v>7404</v>
      </c>
      <c r="I162" s="2">
        <v>5411.2139484932104</v>
      </c>
      <c r="J162" s="2">
        <v>1992.78605150678</v>
      </c>
      <c r="K162" s="3">
        <v>26.9149925919338</v>
      </c>
    </row>
    <row r="163" spans="1:11" x14ac:dyDescent="0.3">
      <c r="A163" t="s">
        <v>186</v>
      </c>
      <c r="B163" s="1">
        <v>45640</v>
      </c>
      <c r="C163" t="s">
        <v>31</v>
      </c>
      <c r="D163" t="s">
        <v>24</v>
      </c>
      <c r="E163" t="s">
        <v>17</v>
      </c>
      <c r="F163">
        <v>16</v>
      </c>
      <c r="G163" s="2">
        <v>3219</v>
      </c>
      <c r="H163" s="2">
        <v>51504</v>
      </c>
      <c r="I163" s="2">
        <v>38069.246922733997</v>
      </c>
      <c r="J163" s="2">
        <v>13434.753077265899</v>
      </c>
      <c r="K163" s="3">
        <v>26.084873169590502</v>
      </c>
    </row>
    <row r="164" spans="1:11" x14ac:dyDescent="0.3">
      <c r="A164" t="s">
        <v>187</v>
      </c>
      <c r="B164" s="1">
        <v>45370</v>
      </c>
      <c r="C164" t="s">
        <v>26</v>
      </c>
      <c r="D164" t="s">
        <v>24</v>
      </c>
      <c r="E164" t="s">
        <v>29</v>
      </c>
      <c r="F164">
        <v>11</v>
      </c>
      <c r="G164" s="2">
        <v>2907</v>
      </c>
      <c r="H164" s="2">
        <v>31977</v>
      </c>
      <c r="I164" s="2">
        <v>22041.8424861114</v>
      </c>
      <c r="J164" s="2">
        <v>9935.1575138885091</v>
      </c>
      <c r="K164" s="3">
        <v>31.069698576753598</v>
      </c>
    </row>
    <row r="165" spans="1:11" x14ac:dyDescent="0.3">
      <c r="A165" t="s">
        <v>188</v>
      </c>
      <c r="B165" s="1">
        <v>45192</v>
      </c>
      <c r="C165" t="s">
        <v>35</v>
      </c>
      <c r="D165" t="s">
        <v>24</v>
      </c>
      <c r="E165" t="s">
        <v>17</v>
      </c>
      <c r="F165">
        <v>5</v>
      </c>
      <c r="G165" s="2">
        <v>1866</v>
      </c>
      <c r="H165" s="2">
        <v>9330</v>
      </c>
      <c r="I165" s="2">
        <v>6345.40023659915</v>
      </c>
      <c r="J165" s="2">
        <v>2984.5997634008399</v>
      </c>
      <c r="K165" s="3">
        <v>31.989279350491401</v>
      </c>
    </row>
    <row r="166" spans="1:11" x14ac:dyDescent="0.3">
      <c r="A166" t="s">
        <v>189</v>
      </c>
      <c r="B166" s="1">
        <v>45728</v>
      </c>
      <c r="C166" t="s">
        <v>22</v>
      </c>
      <c r="D166" t="s">
        <v>13</v>
      </c>
      <c r="E166" t="s">
        <v>29</v>
      </c>
      <c r="F166">
        <v>4</v>
      </c>
      <c r="G166" s="2">
        <v>3514</v>
      </c>
      <c r="H166" s="2">
        <v>14056</v>
      </c>
      <c r="I166" s="2">
        <v>8724.2109370277703</v>
      </c>
      <c r="J166" s="2">
        <v>5331.7890629722297</v>
      </c>
      <c r="K166" s="3">
        <v>37.932477681930997</v>
      </c>
    </row>
    <row r="167" spans="1:11" x14ac:dyDescent="0.3">
      <c r="A167" t="s">
        <v>190</v>
      </c>
      <c r="B167" s="1">
        <v>45542</v>
      </c>
      <c r="C167" t="s">
        <v>35</v>
      </c>
      <c r="D167" t="s">
        <v>24</v>
      </c>
      <c r="E167" t="s">
        <v>14</v>
      </c>
      <c r="F167">
        <v>7</v>
      </c>
      <c r="G167" s="2">
        <v>4444</v>
      </c>
      <c r="H167" s="2">
        <v>31108</v>
      </c>
      <c r="I167" s="2">
        <v>25187.924660294</v>
      </c>
      <c r="J167" s="2">
        <v>5920.0753397059998</v>
      </c>
      <c r="K167" s="3">
        <v>19.030716663578499</v>
      </c>
    </row>
    <row r="168" spans="1:11" x14ac:dyDescent="0.3">
      <c r="A168" t="s">
        <v>191</v>
      </c>
      <c r="B168" s="1">
        <v>45409</v>
      </c>
      <c r="C168" t="s">
        <v>19</v>
      </c>
      <c r="D168" t="s">
        <v>24</v>
      </c>
      <c r="E168" t="s">
        <v>27</v>
      </c>
      <c r="F168">
        <v>16</v>
      </c>
      <c r="G168" s="2">
        <v>724</v>
      </c>
      <c r="H168" s="2">
        <v>11584</v>
      </c>
      <c r="I168" s="2">
        <v>6997.3457039531804</v>
      </c>
      <c r="J168" s="2">
        <v>4586.6542960468096</v>
      </c>
      <c r="K168" s="3">
        <v>39.594736671674802</v>
      </c>
    </row>
    <row r="169" spans="1:11" x14ac:dyDescent="0.3">
      <c r="A169" t="s">
        <v>192</v>
      </c>
      <c r="B169" s="1">
        <v>45350</v>
      </c>
      <c r="C169" t="s">
        <v>19</v>
      </c>
      <c r="D169" t="s">
        <v>24</v>
      </c>
      <c r="E169" t="s">
        <v>14</v>
      </c>
      <c r="F169">
        <v>7</v>
      </c>
      <c r="G169" s="2">
        <v>3474</v>
      </c>
      <c r="H169" s="2">
        <v>24318</v>
      </c>
      <c r="I169" s="2">
        <v>16880.711783654398</v>
      </c>
      <c r="J169" s="2">
        <v>7437.2882163455297</v>
      </c>
      <c r="K169" s="3">
        <v>30.583469924934299</v>
      </c>
    </row>
    <row r="170" spans="1:11" x14ac:dyDescent="0.3">
      <c r="A170" t="s">
        <v>193</v>
      </c>
      <c r="B170" s="1">
        <v>45355</v>
      </c>
      <c r="C170" t="s">
        <v>12</v>
      </c>
      <c r="D170" t="s">
        <v>13</v>
      </c>
      <c r="E170" t="s">
        <v>17</v>
      </c>
      <c r="F170">
        <v>1</v>
      </c>
      <c r="G170" s="2">
        <v>965</v>
      </c>
      <c r="H170" s="2">
        <v>965</v>
      </c>
      <c r="I170" s="2">
        <v>802.17907190641699</v>
      </c>
      <c r="J170" s="2">
        <v>162.82092809358201</v>
      </c>
      <c r="K170" s="3">
        <v>16.872635035604301</v>
      </c>
    </row>
    <row r="171" spans="1:11" x14ac:dyDescent="0.3">
      <c r="A171" t="s">
        <v>194</v>
      </c>
      <c r="B171" s="1">
        <v>45761</v>
      </c>
      <c r="C171" t="s">
        <v>35</v>
      </c>
      <c r="D171" t="s">
        <v>24</v>
      </c>
      <c r="E171" t="s">
        <v>14</v>
      </c>
      <c r="F171">
        <v>16</v>
      </c>
      <c r="G171" s="2">
        <v>3150</v>
      </c>
      <c r="H171" s="2">
        <v>50400</v>
      </c>
      <c r="I171" s="2">
        <v>31966.5533959364</v>
      </c>
      <c r="J171" s="2">
        <v>18433.446604063502</v>
      </c>
      <c r="K171" s="3">
        <v>36.574298817586403</v>
      </c>
    </row>
    <row r="172" spans="1:11" x14ac:dyDescent="0.3">
      <c r="A172" t="s">
        <v>195</v>
      </c>
      <c r="B172" s="1">
        <v>45610</v>
      </c>
      <c r="C172" t="s">
        <v>31</v>
      </c>
      <c r="D172" t="s">
        <v>24</v>
      </c>
      <c r="E172" t="s">
        <v>27</v>
      </c>
      <c r="F172">
        <v>13</v>
      </c>
      <c r="G172" s="2">
        <v>1668</v>
      </c>
      <c r="H172" s="2">
        <v>21684</v>
      </c>
      <c r="I172" s="2">
        <v>14249.1681442835</v>
      </c>
      <c r="J172" s="2">
        <v>7434.8318557164403</v>
      </c>
      <c r="K172" s="3">
        <v>34.287178821787599</v>
      </c>
    </row>
    <row r="173" spans="1:11" x14ac:dyDescent="0.3">
      <c r="A173" t="s">
        <v>196</v>
      </c>
      <c r="B173" s="1">
        <v>45761</v>
      </c>
      <c r="C173" t="s">
        <v>16</v>
      </c>
      <c r="D173" t="s">
        <v>13</v>
      </c>
      <c r="E173" t="s">
        <v>20</v>
      </c>
      <c r="F173">
        <v>16</v>
      </c>
      <c r="G173" s="2">
        <v>1244</v>
      </c>
      <c r="H173" s="2">
        <v>19904</v>
      </c>
      <c r="I173" s="2">
        <v>12755.6917034327</v>
      </c>
      <c r="J173" s="2">
        <v>7148.3082965672402</v>
      </c>
      <c r="K173" s="3">
        <v>35.913928338862704</v>
      </c>
    </row>
    <row r="174" spans="1:11" x14ac:dyDescent="0.3">
      <c r="A174" t="s">
        <v>197</v>
      </c>
      <c r="B174" s="1">
        <v>45788</v>
      </c>
      <c r="C174" t="s">
        <v>26</v>
      </c>
      <c r="D174" t="s">
        <v>24</v>
      </c>
      <c r="E174" t="s">
        <v>17</v>
      </c>
      <c r="F174">
        <v>1</v>
      </c>
      <c r="G174" s="2">
        <v>3530</v>
      </c>
      <c r="H174" s="2">
        <v>3530</v>
      </c>
      <c r="I174" s="2">
        <v>2844.1418988350902</v>
      </c>
      <c r="J174" s="2">
        <v>685.85810116490802</v>
      </c>
      <c r="K174" s="3">
        <v>19.429407965011499</v>
      </c>
    </row>
    <row r="175" spans="1:11" x14ac:dyDescent="0.3">
      <c r="A175" t="s">
        <v>198</v>
      </c>
      <c r="B175" s="1">
        <v>45520</v>
      </c>
      <c r="C175" t="s">
        <v>19</v>
      </c>
      <c r="D175" t="s">
        <v>13</v>
      </c>
      <c r="E175" t="s">
        <v>29</v>
      </c>
      <c r="F175">
        <v>8</v>
      </c>
      <c r="G175" s="2">
        <v>1421</v>
      </c>
      <c r="H175" s="2">
        <v>11368</v>
      </c>
      <c r="I175" s="2">
        <v>7329.28714967011</v>
      </c>
      <c r="J175" s="2">
        <v>4038.71285032988</v>
      </c>
      <c r="K175" s="3">
        <v>35.527030703112899</v>
      </c>
    </row>
    <row r="176" spans="1:11" x14ac:dyDescent="0.3">
      <c r="A176" t="s">
        <v>199</v>
      </c>
      <c r="B176" s="1">
        <v>45733</v>
      </c>
      <c r="C176" t="s">
        <v>26</v>
      </c>
      <c r="D176" t="s">
        <v>13</v>
      </c>
      <c r="E176" t="s">
        <v>27</v>
      </c>
      <c r="F176">
        <v>15</v>
      </c>
      <c r="G176" s="2">
        <v>3295</v>
      </c>
      <c r="H176" s="2">
        <v>49425</v>
      </c>
      <c r="I176" s="2">
        <v>39450.9213841737</v>
      </c>
      <c r="J176" s="2">
        <v>9974.0786158262708</v>
      </c>
      <c r="K176" s="3">
        <v>20.180229875217499</v>
      </c>
    </row>
    <row r="177" spans="1:11" x14ac:dyDescent="0.3">
      <c r="A177" t="s">
        <v>200</v>
      </c>
      <c r="B177" s="1">
        <v>45523</v>
      </c>
      <c r="C177" t="s">
        <v>19</v>
      </c>
      <c r="D177" t="s">
        <v>13</v>
      </c>
      <c r="E177" t="s">
        <v>20</v>
      </c>
      <c r="F177">
        <v>17</v>
      </c>
      <c r="G177" s="2">
        <v>1546</v>
      </c>
      <c r="H177" s="2">
        <v>26282</v>
      </c>
      <c r="I177" s="2">
        <v>19448.6435491663</v>
      </c>
      <c r="J177" s="2">
        <v>6833.3564508336904</v>
      </c>
      <c r="K177" s="3">
        <v>26.0001386912475</v>
      </c>
    </row>
    <row r="178" spans="1:11" x14ac:dyDescent="0.3">
      <c r="A178" t="s">
        <v>201</v>
      </c>
      <c r="B178" s="1">
        <v>45556</v>
      </c>
      <c r="C178" t="s">
        <v>31</v>
      </c>
      <c r="D178" t="s">
        <v>24</v>
      </c>
      <c r="E178" t="s">
        <v>20</v>
      </c>
      <c r="F178">
        <v>2</v>
      </c>
      <c r="G178" s="2">
        <v>2629</v>
      </c>
      <c r="H178" s="2">
        <v>5258</v>
      </c>
      <c r="I178" s="2">
        <v>3907.3061128781201</v>
      </c>
      <c r="J178" s="2">
        <v>1350.6938871218699</v>
      </c>
      <c r="K178" s="3">
        <v>25.688358446593199</v>
      </c>
    </row>
    <row r="179" spans="1:11" x14ac:dyDescent="0.3">
      <c r="A179" t="s">
        <v>202</v>
      </c>
      <c r="B179" s="1">
        <v>45705</v>
      </c>
      <c r="C179" t="s">
        <v>26</v>
      </c>
      <c r="D179" t="s">
        <v>13</v>
      </c>
      <c r="E179" t="s">
        <v>29</v>
      </c>
      <c r="F179">
        <v>7</v>
      </c>
      <c r="G179" s="2">
        <v>2758</v>
      </c>
      <c r="H179" s="2">
        <v>19306</v>
      </c>
      <c r="I179" s="2">
        <v>12177.345312458499</v>
      </c>
      <c r="J179" s="2">
        <v>7128.6546875414197</v>
      </c>
      <c r="K179" s="3">
        <v>36.9245555140444</v>
      </c>
    </row>
    <row r="180" spans="1:11" x14ac:dyDescent="0.3">
      <c r="A180" t="s">
        <v>203</v>
      </c>
      <c r="B180" s="1">
        <v>45883</v>
      </c>
      <c r="C180" t="s">
        <v>31</v>
      </c>
      <c r="D180" t="s">
        <v>13</v>
      </c>
      <c r="E180" t="s">
        <v>27</v>
      </c>
      <c r="F180">
        <v>11</v>
      </c>
      <c r="G180" s="2">
        <v>1093</v>
      </c>
      <c r="H180" s="2">
        <v>12023</v>
      </c>
      <c r="I180" s="2">
        <v>10417.594108578</v>
      </c>
      <c r="J180" s="2">
        <v>1605.4058914219099</v>
      </c>
      <c r="K180" s="3">
        <v>13.352789581817399</v>
      </c>
    </row>
    <row r="181" spans="1:11" x14ac:dyDescent="0.3">
      <c r="A181" t="s">
        <v>204</v>
      </c>
      <c r="B181" s="1">
        <v>45580</v>
      </c>
      <c r="C181" t="s">
        <v>31</v>
      </c>
      <c r="D181" t="s">
        <v>24</v>
      </c>
      <c r="E181" t="s">
        <v>20</v>
      </c>
      <c r="F181">
        <v>3</v>
      </c>
      <c r="G181" s="2">
        <v>4367</v>
      </c>
      <c r="H181" s="2">
        <v>13101</v>
      </c>
      <c r="I181" s="2">
        <v>9399.6653203529495</v>
      </c>
      <c r="J181" s="2">
        <v>3701.3346796470501</v>
      </c>
      <c r="K181" s="3">
        <v>28.252306538791299</v>
      </c>
    </row>
    <row r="182" spans="1:11" x14ac:dyDescent="0.3">
      <c r="A182" t="s">
        <v>205</v>
      </c>
      <c r="B182" s="1">
        <v>45627</v>
      </c>
      <c r="C182" t="s">
        <v>26</v>
      </c>
      <c r="D182" t="s">
        <v>24</v>
      </c>
      <c r="E182" t="s">
        <v>14</v>
      </c>
      <c r="F182">
        <v>10</v>
      </c>
      <c r="G182" s="2">
        <v>3385</v>
      </c>
      <c r="H182" s="2">
        <v>33850</v>
      </c>
      <c r="I182" s="2">
        <v>20679.691629204401</v>
      </c>
      <c r="J182" s="2">
        <v>13170.308370795499</v>
      </c>
      <c r="K182" s="3">
        <v>38.907853384920401</v>
      </c>
    </row>
    <row r="183" spans="1:11" x14ac:dyDescent="0.3">
      <c r="A183" t="s">
        <v>206</v>
      </c>
      <c r="B183" s="1">
        <v>45847</v>
      </c>
      <c r="C183" t="s">
        <v>31</v>
      </c>
      <c r="D183" t="s">
        <v>24</v>
      </c>
      <c r="E183" t="s">
        <v>20</v>
      </c>
      <c r="F183">
        <v>6</v>
      </c>
      <c r="G183" s="2">
        <v>4479</v>
      </c>
      <c r="H183" s="2">
        <v>26874</v>
      </c>
      <c r="I183" s="2">
        <v>17099.3167347292</v>
      </c>
      <c r="J183" s="2">
        <v>9774.6832652707799</v>
      </c>
      <c r="K183" s="3">
        <v>36.372267862137299</v>
      </c>
    </row>
    <row r="184" spans="1:11" x14ac:dyDescent="0.3">
      <c r="A184" t="s">
        <v>207</v>
      </c>
      <c r="B184" s="1">
        <v>45623</v>
      </c>
      <c r="C184" t="s">
        <v>35</v>
      </c>
      <c r="D184" t="s">
        <v>24</v>
      </c>
      <c r="E184" t="s">
        <v>14</v>
      </c>
      <c r="F184">
        <v>2</v>
      </c>
      <c r="G184" s="2">
        <v>1875</v>
      </c>
      <c r="H184" s="2">
        <v>3750</v>
      </c>
      <c r="I184" s="2">
        <v>3318.5222050202201</v>
      </c>
      <c r="J184" s="2">
        <v>431.47779497977803</v>
      </c>
      <c r="K184" s="3">
        <v>11.506074532794001</v>
      </c>
    </row>
    <row r="185" spans="1:11" x14ac:dyDescent="0.3">
      <c r="A185" t="s">
        <v>208</v>
      </c>
      <c r="B185" s="1">
        <v>45761</v>
      </c>
      <c r="C185" t="s">
        <v>16</v>
      </c>
      <c r="D185" t="s">
        <v>13</v>
      </c>
      <c r="E185" t="s">
        <v>27</v>
      </c>
      <c r="F185">
        <v>17</v>
      </c>
      <c r="G185" s="2">
        <v>4780</v>
      </c>
      <c r="H185" s="2">
        <v>81260</v>
      </c>
      <c r="I185" s="2">
        <v>69659.506724048493</v>
      </c>
      <c r="J185" s="2">
        <v>11600.493275951399</v>
      </c>
      <c r="K185" s="3">
        <v>14.275773167550399</v>
      </c>
    </row>
    <row r="186" spans="1:11" x14ac:dyDescent="0.3">
      <c r="A186" t="s">
        <v>209</v>
      </c>
      <c r="B186" s="1">
        <v>45681</v>
      </c>
      <c r="C186" t="s">
        <v>22</v>
      </c>
      <c r="D186" t="s">
        <v>13</v>
      </c>
      <c r="E186" t="s">
        <v>14</v>
      </c>
      <c r="F186">
        <v>16</v>
      </c>
      <c r="G186" s="2">
        <v>1969</v>
      </c>
      <c r="H186" s="2">
        <v>31504</v>
      </c>
      <c r="I186" s="2">
        <v>23774.011359983</v>
      </c>
      <c r="J186" s="2">
        <v>7729.9886400169999</v>
      </c>
      <c r="K186" s="3">
        <v>24.5365307263109</v>
      </c>
    </row>
    <row r="187" spans="1:11" x14ac:dyDescent="0.3">
      <c r="A187" t="s">
        <v>210</v>
      </c>
      <c r="B187" s="1">
        <v>45288</v>
      </c>
      <c r="C187" t="s">
        <v>16</v>
      </c>
      <c r="D187" t="s">
        <v>24</v>
      </c>
      <c r="E187" t="s">
        <v>14</v>
      </c>
      <c r="F187">
        <v>19</v>
      </c>
      <c r="G187" s="2">
        <v>2378</v>
      </c>
      <c r="H187" s="2">
        <v>45182</v>
      </c>
      <c r="I187" s="2">
        <v>29178.665616632199</v>
      </c>
      <c r="J187" s="2">
        <v>16003.334383367701</v>
      </c>
      <c r="K187" s="3">
        <v>35.419712237988001</v>
      </c>
    </row>
    <row r="188" spans="1:11" x14ac:dyDescent="0.3">
      <c r="A188" t="s">
        <v>211</v>
      </c>
      <c r="B188" s="1">
        <v>45375</v>
      </c>
      <c r="C188" t="s">
        <v>19</v>
      </c>
      <c r="D188" t="s">
        <v>24</v>
      </c>
      <c r="E188" t="s">
        <v>20</v>
      </c>
      <c r="F188">
        <v>2</v>
      </c>
      <c r="G188" s="2">
        <v>1846</v>
      </c>
      <c r="H188" s="2">
        <v>3692</v>
      </c>
      <c r="I188" s="2">
        <v>2760.28338187901</v>
      </c>
      <c r="J188" s="2">
        <v>931.716618120985</v>
      </c>
      <c r="K188" s="3">
        <v>25.2360947486724</v>
      </c>
    </row>
    <row r="189" spans="1:11" x14ac:dyDescent="0.3">
      <c r="A189" t="s">
        <v>212</v>
      </c>
      <c r="B189" s="1">
        <v>45301</v>
      </c>
      <c r="C189" t="s">
        <v>12</v>
      </c>
      <c r="D189" t="s">
        <v>13</v>
      </c>
      <c r="E189" t="s">
        <v>20</v>
      </c>
      <c r="F189">
        <v>5</v>
      </c>
      <c r="G189" s="2">
        <v>4775</v>
      </c>
      <c r="H189" s="2">
        <v>23875</v>
      </c>
      <c r="I189" s="2">
        <v>19671.7546175647</v>
      </c>
      <c r="J189" s="2">
        <v>4203.2453824352397</v>
      </c>
      <c r="K189" s="3">
        <v>17.605216261508801</v>
      </c>
    </row>
    <row r="190" spans="1:11" x14ac:dyDescent="0.3">
      <c r="A190" t="s">
        <v>213</v>
      </c>
      <c r="B190" s="1">
        <v>45613</v>
      </c>
      <c r="C190" t="s">
        <v>26</v>
      </c>
      <c r="D190" t="s">
        <v>24</v>
      </c>
      <c r="E190" t="s">
        <v>17</v>
      </c>
      <c r="F190">
        <v>3</v>
      </c>
      <c r="G190" s="2">
        <v>2862</v>
      </c>
      <c r="H190" s="2">
        <v>8586</v>
      </c>
      <c r="I190" s="2">
        <v>5333.7310271980896</v>
      </c>
      <c r="J190" s="2">
        <v>3252.2689728019</v>
      </c>
      <c r="K190" s="3">
        <v>37.878744150965503</v>
      </c>
    </row>
    <row r="191" spans="1:11" x14ac:dyDescent="0.3">
      <c r="A191" t="s">
        <v>214</v>
      </c>
      <c r="B191" s="1">
        <v>45890</v>
      </c>
      <c r="C191" t="s">
        <v>12</v>
      </c>
      <c r="D191" t="s">
        <v>13</v>
      </c>
      <c r="E191" t="s">
        <v>14</v>
      </c>
      <c r="F191">
        <v>1</v>
      </c>
      <c r="G191" s="2">
        <v>3027</v>
      </c>
      <c r="H191" s="2">
        <v>3027</v>
      </c>
      <c r="I191" s="2">
        <v>2412.4922440037399</v>
      </c>
      <c r="J191" s="2">
        <v>614.50775599625797</v>
      </c>
      <c r="K191" s="3">
        <v>20.300883911339799</v>
      </c>
    </row>
    <row r="192" spans="1:11" x14ac:dyDescent="0.3">
      <c r="A192" t="s">
        <v>215</v>
      </c>
      <c r="B192" s="1">
        <v>45379</v>
      </c>
      <c r="C192" t="s">
        <v>19</v>
      </c>
      <c r="D192" t="s">
        <v>13</v>
      </c>
      <c r="E192" t="s">
        <v>14</v>
      </c>
      <c r="F192">
        <v>6</v>
      </c>
      <c r="G192" s="2">
        <v>4585</v>
      </c>
      <c r="H192" s="2">
        <v>27510</v>
      </c>
      <c r="I192" s="2">
        <v>22444.787064467098</v>
      </c>
      <c r="J192" s="2">
        <v>5065.2129355328198</v>
      </c>
      <c r="K192" s="3">
        <v>18.412260761660502</v>
      </c>
    </row>
    <row r="193" spans="1:11" x14ac:dyDescent="0.3">
      <c r="A193" t="s">
        <v>216</v>
      </c>
      <c r="B193" s="1">
        <v>45776</v>
      </c>
      <c r="C193" t="s">
        <v>22</v>
      </c>
      <c r="D193" t="s">
        <v>24</v>
      </c>
      <c r="E193" t="s">
        <v>27</v>
      </c>
      <c r="F193">
        <v>18</v>
      </c>
      <c r="G193" s="2">
        <v>1665</v>
      </c>
      <c r="H193" s="2">
        <v>29970</v>
      </c>
      <c r="I193" s="2">
        <v>22290.290582689398</v>
      </c>
      <c r="J193" s="2">
        <v>7679.7094173105997</v>
      </c>
      <c r="K193" s="3">
        <v>25.6246560470824</v>
      </c>
    </row>
    <row r="194" spans="1:11" x14ac:dyDescent="0.3">
      <c r="A194" t="s">
        <v>217</v>
      </c>
      <c r="B194" s="1">
        <v>45643</v>
      </c>
      <c r="C194" t="s">
        <v>35</v>
      </c>
      <c r="D194" t="s">
        <v>24</v>
      </c>
      <c r="E194" t="s">
        <v>20</v>
      </c>
      <c r="F194">
        <v>18</v>
      </c>
      <c r="G194" s="2">
        <v>567</v>
      </c>
      <c r="H194" s="2">
        <v>10206</v>
      </c>
      <c r="I194" s="2">
        <v>6816.9665749487303</v>
      </c>
      <c r="J194" s="2">
        <v>3389.0334250512601</v>
      </c>
      <c r="K194" s="3">
        <v>33.206284783963</v>
      </c>
    </row>
    <row r="195" spans="1:11" x14ac:dyDescent="0.3">
      <c r="A195" t="s">
        <v>218</v>
      </c>
      <c r="B195" s="1">
        <v>45415</v>
      </c>
      <c r="C195" t="s">
        <v>19</v>
      </c>
      <c r="D195" t="s">
        <v>24</v>
      </c>
      <c r="E195" t="s">
        <v>27</v>
      </c>
      <c r="F195">
        <v>8</v>
      </c>
      <c r="G195" s="2">
        <v>2965</v>
      </c>
      <c r="H195" s="2">
        <v>23720</v>
      </c>
      <c r="I195" s="2">
        <v>19990.094086965699</v>
      </c>
      <c r="J195" s="2">
        <v>3729.9059130342598</v>
      </c>
      <c r="K195" s="3">
        <v>15.7247298188628</v>
      </c>
    </row>
    <row r="196" spans="1:11" x14ac:dyDescent="0.3">
      <c r="A196" t="s">
        <v>219</v>
      </c>
      <c r="B196" s="1">
        <v>45643</v>
      </c>
      <c r="C196" t="s">
        <v>19</v>
      </c>
      <c r="D196" t="s">
        <v>13</v>
      </c>
      <c r="E196" t="s">
        <v>17</v>
      </c>
      <c r="F196">
        <v>12</v>
      </c>
      <c r="G196" s="2">
        <v>4289</v>
      </c>
      <c r="H196" s="2">
        <v>51468</v>
      </c>
      <c r="I196" s="2">
        <v>35554.7994124705</v>
      </c>
      <c r="J196" s="2">
        <v>15913.2005875295</v>
      </c>
      <c r="K196" s="3">
        <v>30.918630192604098</v>
      </c>
    </row>
    <row r="197" spans="1:11" x14ac:dyDescent="0.3">
      <c r="A197" t="s">
        <v>220</v>
      </c>
      <c r="B197" s="1">
        <v>45198</v>
      </c>
      <c r="C197" t="s">
        <v>19</v>
      </c>
      <c r="D197" t="s">
        <v>24</v>
      </c>
      <c r="E197" t="s">
        <v>14</v>
      </c>
      <c r="F197">
        <v>19</v>
      </c>
      <c r="G197" s="2">
        <v>4504</v>
      </c>
      <c r="H197" s="2">
        <v>85576</v>
      </c>
      <c r="I197" s="2">
        <v>52585.919525534198</v>
      </c>
      <c r="J197" s="2">
        <v>32990.0804744657</v>
      </c>
      <c r="K197" s="3">
        <v>38.550622224064902</v>
      </c>
    </row>
    <row r="198" spans="1:11" x14ac:dyDescent="0.3">
      <c r="A198" t="s">
        <v>221</v>
      </c>
      <c r="B198" s="1">
        <v>45419</v>
      </c>
      <c r="C198" t="s">
        <v>19</v>
      </c>
      <c r="D198" t="s">
        <v>24</v>
      </c>
      <c r="E198" t="s">
        <v>14</v>
      </c>
      <c r="F198">
        <v>18</v>
      </c>
      <c r="G198" s="2">
        <v>3963</v>
      </c>
      <c r="H198" s="2">
        <v>71334</v>
      </c>
      <c r="I198" s="2">
        <v>60651.553377375698</v>
      </c>
      <c r="J198" s="2">
        <v>10682.4466226242</v>
      </c>
      <c r="K198" s="3">
        <v>14.975252505991801</v>
      </c>
    </row>
    <row r="199" spans="1:11" x14ac:dyDescent="0.3">
      <c r="A199" t="s">
        <v>222</v>
      </c>
      <c r="B199" s="1">
        <v>45675</v>
      </c>
      <c r="C199" t="s">
        <v>31</v>
      </c>
      <c r="D199" t="s">
        <v>13</v>
      </c>
      <c r="E199" t="s">
        <v>27</v>
      </c>
      <c r="F199">
        <v>8</v>
      </c>
      <c r="G199" s="2">
        <v>2418</v>
      </c>
      <c r="H199" s="2">
        <v>19344</v>
      </c>
      <c r="I199" s="2">
        <v>13841.481348343599</v>
      </c>
      <c r="J199" s="2">
        <v>5502.5186516563299</v>
      </c>
      <c r="K199" s="3">
        <v>28.445609241399499</v>
      </c>
    </row>
    <row r="200" spans="1:11" x14ac:dyDescent="0.3">
      <c r="A200" t="s">
        <v>223</v>
      </c>
      <c r="B200" s="1">
        <v>45665</v>
      </c>
      <c r="C200" t="s">
        <v>16</v>
      </c>
      <c r="D200" t="s">
        <v>24</v>
      </c>
      <c r="E200" t="s">
        <v>27</v>
      </c>
      <c r="F200">
        <v>8</v>
      </c>
      <c r="G200" s="2">
        <v>1545</v>
      </c>
      <c r="H200" s="2">
        <v>12360</v>
      </c>
      <c r="I200" s="2">
        <v>10735.0713747627</v>
      </c>
      <c r="J200" s="2">
        <v>1624.9286252372101</v>
      </c>
      <c r="K200" s="3">
        <v>13.1466717252201</v>
      </c>
    </row>
    <row r="201" spans="1:11" x14ac:dyDescent="0.3">
      <c r="A201" t="s">
        <v>224</v>
      </c>
      <c r="B201" s="1">
        <v>45386</v>
      </c>
      <c r="C201" t="s">
        <v>35</v>
      </c>
      <c r="D201" t="s">
        <v>24</v>
      </c>
      <c r="E201" t="s">
        <v>29</v>
      </c>
      <c r="F201">
        <v>18</v>
      </c>
      <c r="G201" s="2">
        <v>3864</v>
      </c>
      <c r="H201" s="2">
        <v>69552</v>
      </c>
      <c r="I201" s="2">
        <v>42764.313109317998</v>
      </c>
      <c r="J201" s="2">
        <v>26787.6868906819</v>
      </c>
      <c r="K201" s="3">
        <v>38.514617682714999</v>
      </c>
    </row>
    <row r="202" spans="1:11" x14ac:dyDescent="0.3">
      <c r="A202" t="s">
        <v>225</v>
      </c>
      <c r="B202" s="1">
        <v>45481</v>
      </c>
      <c r="C202" t="s">
        <v>22</v>
      </c>
      <c r="D202" t="s">
        <v>24</v>
      </c>
      <c r="E202" t="s">
        <v>20</v>
      </c>
      <c r="F202">
        <v>9</v>
      </c>
      <c r="G202" s="2">
        <v>4466</v>
      </c>
      <c r="H202" s="2">
        <v>40194</v>
      </c>
      <c r="I202" s="2">
        <v>36105.747920561204</v>
      </c>
      <c r="J202" s="2">
        <v>4088.2520794387301</v>
      </c>
      <c r="K202" s="3">
        <v>10.171299396523599</v>
      </c>
    </row>
    <row r="203" spans="1:11" x14ac:dyDescent="0.3">
      <c r="A203" t="s">
        <v>226</v>
      </c>
      <c r="B203" s="1">
        <v>45835</v>
      </c>
      <c r="C203" t="s">
        <v>19</v>
      </c>
      <c r="D203" t="s">
        <v>24</v>
      </c>
      <c r="E203" t="s">
        <v>27</v>
      </c>
      <c r="F203">
        <v>3</v>
      </c>
      <c r="G203" s="2">
        <v>2461</v>
      </c>
      <c r="H203" s="2">
        <v>7383</v>
      </c>
      <c r="I203" s="2">
        <v>6376.2086266480401</v>
      </c>
      <c r="J203" s="2">
        <v>1006.79137335195</v>
      </c>
      <c r="K203" s="3">
        <v>13.636616190599399</v>
      </c>
    </row>
    <row r="204" spans="1:11" x14ac:dyDescent="0.3">
      <c r="A204" t="s">
        <v>227</v>
      </c>
      <c r="B204" s="1">
        <v>45538</v>
      </c>
      <c r="C204" t="s">
        <v>19</v>
      </c>
      <c r="D204" t="s">
        <v>13</v>
      </c>
      <c r="E204" t="s">
        <v>27</v>
      </c>
      <c r="F204">
        <v>10</v>
      </c>
      <c r="G204" s="2">
        <v>1948</v>
      </c>
      <c r="H204" s="2">
        <v>19480</v>
      </c>
      <c r="I204" s="2">
        <v>12642.093142322101</v>
      </c>
      <c r="J204" s="2">
        <v>6837.90685767787</v>
      </c>
      <c r="K204" s="3">
        <v>35.102191261180003</v>
      </c>
    </row>
    <row r="205" spans="1:11" x14ac:dyDescent="0.3">
      <c r="A205" t="s">
        <v>228</v>
      </c>
      <c r="B205" s="1">
        <v>45377</v>
      </c>
      <c r="C205" t="s">
        <v>19</v>
      </c>
      <c r="D205" t="s">
        <v>13</v>
      </c>
      <c r="E205" t="s">
        <v>29</v>
      </c>
      <c r="F205">
        <v>18</v>
      </c>
      <c r="G205" s="2">
        <v>4256</v>
      </c>
      <c r="H205" s="2">
        <v>76608</v>
      </c>
      <c r="I205" s="2">
        <v>67283.807188770501</v>
      </c>
      <c r="J205" s="2">
        <v>9324.19281122947</v>
      </c>
      <c r="K205" s="3">
        <v>12.171304317081001</v>
      </c>
    </row>
    <row r="206" spans="1:11" x14ac:dyDescent="0.3">
      <c r="A206" t="s">
        <v>229</v>
      </c>
      <c r="B206" s="1">
        <v>45811</v>
      </c>
      <c r="C206" t="s">
        <v>26</v>
      </c>
      <c r="D206" t="s">
        <v>24</v>
      </c>
      <c r="E206" t="s">
        <v>14</v>
      </c>
      <c r="F206">
        <v>16</v>
      </c>
      <c r="G206" s="2">
        <v>4176</v>
      </c>
      <c r="H206" s="2">
        <v>66816</v>
      </c>
      <c r="I206" s="2">
        <v>40651.1751932033</v>
      </c>
      <c r="J206" s="2">
        <v>26164.824806796601</v>
      </c>
      <c r="K206" s="3">
        <v>39.159519885651001</v>
      </c>
    </row>
    <row r="207" spans="1:11" x14ac:dyDescent="0.3">
      <c r="A207" t="s">
        <v>230</v>
      </c>
      <c r="B207" s="1">
        <v>45346</v>
      </c>
      <c r="C207" t="s">
        <v>31</v>
      </c>
      <c r="D207" t="s">
        <v>24</v>
      </c>
      <c r="E207" t="s">
        <v>14</v>
      </c>
      <c r="F207">
        <v>3</v>
      </c>
      <c r="G207" s="2">
        <v>3295</v>
      </c>
      <c r="H207" s="2">
        <v>9885</v>
      </c>
      <c r="I207" s="2">
        <v>8184.8156044499601</v>
      </c>
      <c r="J207" s="2">
        <v>1700.1843955500301</v>
      </c>
      <c r="K207" s="3">
        <v>17.199639813353901</v>
      </c>
    </row>
    <row r="208" spans="1:11" x14ac:dyDescent="0.3">
      <c r="A208" t="s">
        <v>231</v>
      </c>
      <c r="B208" s="1">
        <v>45596</v>
      </c>
      <c r="C208" t="s">
        <v>22</v>
      </c>
      <c r="D208" t="s">
        <v>13</v>
      </c>
      <c r="E208" t="s">
        <v>27</v>
      </c>
      <c r="F208">
        <v>18</v>
      </c>
      <c r="G208" s="2">
        <v>2366</v>
      </c>
      <c r="H208" s="2">
        <v>42588</v>
      </c>
      <c r="I208" s="2">
        <v>36200.104731294101</v>
      </c>
      <c r="J208" s="2">
        <v>6387.8952687058099</v>
      </c>
      <c r="K208" s="3">
        <v>14.9992844667648</v>
      </c>
    </row>
    <row r="209" spans="1:11" x14ac:dyDescent="0.3">
      <c r="A209" t="s">
        <v>232</v>
      </c>
      <c r="B209" s="1">
        <v>45617</v>
      </c>
      <c r="C209" t="s">
        <v>31</v>
      </c>
      <c r="D209" t="s">
        <v>24</v>
      </c>
      <c r="E209" t="s">
        <v>27</v>
      </c>
      <c r="F209">
        <v>8</v>
      </c>
      <c r="G209" s="2">
        <v>2405</v>
      </c>
      <c r="H209" s="2">
        <v>19240</v>
      </c>
      <c r="I209" s="2">
        <v>13138.097067402299</v>
      </c>
      <c r="J209" s="2">
        <v>6101.9029325976098</v>
      </c>
      <c r="K209" s="3">
        <v>31.714672206848299</v>
      </c>
    </row>
    <row r="210" spans="1:11" x14ac:dyDescent="0.3">
      <c r="A210" t="s">
        <v>233</v>
      </c>
      <c r="B210" s="1">
        <v>45528</v>
      </c>
      <c r="C210" t="s">
        <v>12</v>
      </c>
      <c r="D210" t="s">
        <v>24</v>
      </c>
      <c r="E210" t="s">
        <v>20</v>
      </c>
      <c r="F210">
        <v>19</v>
      </c>
      <c r="G210" s="2">
        <v>2199</v>
      </c>
      <c r="H210" s="2">
        <v>41781</v>
      </c>
      <c r="I210" s="2">
        <v>28861.5960889169</v>
      </c>
      <c r="J210" s="2">
        <v>12919.403911083</v>
      </c>
      <c r="K210" s="3">
        <v>30.9217201864077</v>
      </c>
    </row>
    <row r="211" spans="1:11" x14ac:dyDescent="0.3">
      <c r="A211" t="s">
        <v>234</v>
      </c>
      <c r="B211" s="1">
        <v>45328</v>
      </c>
      <c r="C211" t="s">
        <v>26</v>
      </c>
      <c r="D211" t="s">
        <v>24</v>
      </c>
      <c r="E211" t="s">
        <v>17</v>
      </c>
      <c r="F211">
        <v>14</v>
      </c>
      <c r="G211" s="2">
        <v>1807</v>
      </c>
      <c r="H211" s="2">
        <v>25298</v>
      </c>
      <c r="I211" s="2">
        <v>16333.5852458108</v>
      </c>
      <c r="J211" s="2">
        <v>8964.4147541891598</v>
      </c>
      <c r="K211" s="3">
        <v>35.435270591308203</v>
      </c>
    </row>
    <row r="212" spans="1:11" x14ac:dyDescent="0.3">
      <c r="A212" t="s">
        <v>235</v>
      </c>
      <c r="B212" s="1">
        <v>45906</v>
      </c>
      <c r="C212" t="s">
        <v>31</v>
      </c>
      <c r="D212" t="s">
        <v>24</v>
      </c>
      <c r="E212" t="s">
        <v>14</v>
      </c>
      <c r="F212">
        <v>18</v>
      </c>
      <c r="G212" s="2">
        <v>4678</v>
      </c>
      <c r="H212" s="2">
        <v>84204</v>
      </c>
      <c r="I212" s="2">
        <v>56737.369845150599</v>
      </c>
      <c r="J212" s="2">
        <v>27466.630154849299</v>
      </c>
      <c r="K212" s="3">
        <v>32.6191512931088</v>
      </c>
    </row>
    <row r="213" spans="1:11" x14ac:dyDescent="0.3">
      <c r="A213" t="s">
        <v>236</v>
      </c>
      <c r="B213" s="1">
        <v>45319</v>
      </c>
      <c r="C213" t="s">
        <v>31</v>
      </c>
      <c r="D213" t="s">
        <v>13</v>
      </c>
      <c r="E213" t="s">
        <v>29</v>
      </c>
      <c r="F213">
        <v>18</v>
      </c>
      <c r="G213" s="2">
        <v>4923</v>
      </c>
      <c r="H213" s="2">
        <v>88614</v>
      </c>
      <c r="I213" s="2">
        <v>75095.567981276807</v>
      </c>
      <c r="J213" s="2">
        <v>13518.432018723101</v>
      </c>
      <c r="K213" s="3">
        <v>15.255413386962701</v>
      </c>
    </row>
    <row r="214" spans="1:11" x14ac:dyDescent="0.3">
      <c r="A214" t="s">
        <v>237</v>
      </c>
      <c r="B214" s="1">
        <v>45778</v>
      </c>
      <c r="C214" t="s">
        <v>26</v>
      </c>
      <c r="D214" t="s">
        <v>13</v>
      </c>
      <c r="E214" t="s">
        <v>14</v>
      </c>
      <c r="F214">
        <v>15</v>
      </c>
      <c r="G214" s="2">
        <v>720</v>
      </c>
      <c r="H214" s="2">
        <v>10800</v>
      </c>
      <c r="I214" s="2">
        <v>7979.76637014062</v>
      </c>
      <c r="J214" s="2">
        <v>2820.23362985937</v>
      </c>
      <c r="K214" s="3">
        <v>26.113274350549801</v>
      </c>
    </row>
    <row r="215" spans="1:11" x14ac:dyDescent="0.3">
      <c r="A215" t="s">
        <v>238</v>
      </c>
      <c r="B215" s="1">
        <v>45721</v>
      </c>
      <c r="C215" t="s">
        <v>26</v>
      </c>
      <c r="D215" t="s">
        <v>24</v>
      </c>
      <c r="E215" t="s">
        <v>27</v>
      </c>
      <c r="F215">
        <v>8</v>
      </c>
      <c r="G215" s="2">
        <v>1372</v>
      </c>
      <c r="H215" s="2">
        <v>10976</v>
      </c>
      <c r="I215" s="2">
        <v>8582.1520515890697</v>
      </c>
      <c r="J215" s="2">
        <v>2393.8479484109298</v>
      </c>
      <c r="K215" s="3">
        <v>21.809839180128701</v>
      </c>
    </row>
    <row r="216" spans="1:11" x14ac:dyDescent="0.3">
      <c r="A216" t="s">
        <v>239</v>
      </c>
      <c r="B216" s="1">
        <v>45506</v>
      </c>
      <c r="C216" t="s">
        <v>31</v>
      </c>
      <c r="D216" t="s">
        <v>24</v>
      </c>
      <c r="E216" t="s">
        <v>14</v>
      </c>
      <c r="F216">
        <v>10</v>
      </c>
      <c r="G216" s="2">
        <v>3576</v>
      </c>
      <c r="H216" s="2">
        <v>35760</v>
      </c>
      <c r="I216" s="2">
        <v>30489.2956496724</v>
      </c>
      <c r="J216" s="2">
        <v>5270.70435032756</v>
      </c>
      <c r="K216" s="3">
        <v>14.739106125077001</v>
      </c>
    </row>
    <row r="217" spans="1:11" x14ac:dyDescent="0.3">
      <c r="A217" t="s">
        <v>240</v>
      </c>
      <c r="B217" s="1">
        <v>45568</v>
      </c>
      <c r="C217" t="s">
        <v>12</v>
      </c>
      <c r="D217" t="s">
        <v>13</v>
      </c>
      <c r="E217" t="s">
        <v>27</v>
      </c>
      <c r="F217">
        <v>19</v>
      </c>
      <c r="G217" s="2">
        <v>2492</v>
      </c>
      <c r="H217" s="2">
        <v>47348</v>
      </c>
      <c r="I217" s="2">
        <v>36330.2692769317</v>
      </c>
      <c r="J217" s="2">
        <v>11017.7307230682</v>
      </c>
      <c r="K217" s="3">
        <v>23.269685568700201</v>
      </c>
    </row>
    <row r="218" spans="1:11" x14ac:dyDescent="0.3">
      <c r="A218" t="s">
        <v>241</v>
      </c>
      <c r="B218" s="1">
        <v>45786</v>
      </c>
      <c r="C218" t="s">
        <v>26</v>
      </c>
      <c r="D218" t="s">
        <v>24</v>
      </c>
      <c r="E218" t="s">
        <v>27</v>
      </c>
      <c r="F218">
        <v>15</v>
      </c>
      <c r="G218" s="2">
        <v>2801</v>
      </c>
      <c r="H218" s="2">
        <v>42015</v>
      </c>
      <c r="I218" s="2">
        <v>31658.407849985</v>
      </c>
      <c r="J218" s="2">
        <v>10356.5921500149</v>
      </c>
      <c r="K218" s="3">
        <v>24.6497492562536</v>
      </c>
    </row>
    <row r="219" spans="1:11" x14ac:dyDescent="0.3">
      <c r="A219" t="s">
        <v>242</v>
      </c>
      <c r="B219" s="1">
        <v>45292</v>
      </c>
      <c r="C219" t="s">
        <v>26</v>
      </c>
      <c r="D219" t="s">
        <v>24</v>
      </c>
      <c r="E219" t="s">
        <v>17</v>
      </c>
      <c r="F219">
        <v>1</v>
      </c>
      <c r="G219" s="2">
        <v>4816</v>
      </c>
      <c r="H219" s="2">
        <v>4816</v>
      </c>
      <c r="I219" s="2">
        <v>3079.0183007456999</v>
      </c>
      <c r="J219" s="2">
        <v>1736.9816992542901</v>
      </c>
      <c r="K219" s="3">
        <v>36.066895748635602</v>
      </c>
    </row>
    <row r="220" spans="1:11" x14ac:dyDescent="0.3">
      <c r="A220" t="s">
        <v>243</v>
      </c>
      <c r="B220" s="1">
        <v>45345</v>
      </c>
      <c r="C220" t="s">
        <v>22</v>
      </c>
      <c r="D220" t="s">
        <v>24</v>
      </c>
      <c r="E220" t="s">
        <v>14</v>
      </c>
      <c r="F220">
        <v>7</v>
      </c>
      <c r="G220" s="2">
        <v>4175</v>
      </c>
      <c r="H220" s="2">
        <v>29225</v>
      </c>
      <c r="I220" s="2">
        <v>26178.635267277801</v>
      </c>
      <c r="J220" s="2">
        <v>3046.3647327221602</v>
      </c>
      <c r="K220" s="3">
        <v>10.423831420777301</v>
      </c>
    </row>
    <row r="221" spans="1:11" x14ac:dyDescent="0.3">
      <c r="A221" t="s">
        <v>244</v>
      </c>
      <c r="B221" s="1">
        <v>45472</v>
      </c>
      <c r="C221" t="s">
        <v>16</v>
      </c>
      <c r="D221" t="s">
        <v>13</v>
      </c>
      <c r="E221" t="s">
        <v>14</v>
      </c>
      <c r="F221">
        <v>12</v>
      </c>
      <c r="G221" s="2">
        <v>2986</v>
      </c>
      <c r="H221" s="2">
        <v>35832</v>
      </c>
      <c r="I221" s="2">
        <v>30646.0512661336</v>
      </c>
      <c r="J221" s="2">
        <v>5185.9487338664003</v>
      </c>
      <c r="K221" s="3">
        <v>14.4729535997611</v>
      </c>
    </row>
    <row r="222" spans="1:11" x14ac:dyDescent="0.3">
      <c r="A222" t="s">
        <v>245</v>
      </c>
      <c r="B222" s="1">
        <v>45516</v>
      </c>
      <c r="C222" t="s">
        <v>19</v>
      </c>
      <c r="D222" t="s">
        <v>13</v>
      </c>
      <c r="E222" t="s">
        <v>29</v>
      </c>
      <c r="F222">
        <v>9</v>
      </c>
      <c r="G222" s="2">
        <v>4604</v>
      </c>
      <c r="H222" s="2">
        <v>41436</v>
      </c>
      <c r="I222" s="2">
        <v>28744.928851855799</v>
      </c>
      <c r="J222" s="2">
        <v>12691.071148144099</v>
      </c>
      <c r="K222" s="3">
        <v>30.628128072555601</v>
      </c>
    </row>
    <row r="223" spans="1:11" x14ac:dyDescent="0.3">
      <c r="A223" t="s">
        <v>246</v>
      </c>
      <c r="B223" s="1">
        <v>45622</v>
      </c>
      <c r="C223" t="s">
        <v>35</v>
      </c>
      <c r="D223" t="s">
        <v>24</v>
      </c>
      <c r="E223" t="s">
        <v>27</v>
      </c>
      <c r="F223">
        <v>12</v>
      </c>
      <c r="G223" s="2">
        <v>3048</v>
      </c>
      <c r="H223" s="2">
        <v>36576</v>
      </c>
      <c r="I223" s="2">
        <v>32226.083490269601</v>
      </c>
      <c r="J223" s="2">
        <v>4349.9165097303303</v>
      </c>
      <c r="K223" s="3">
        <v>11.8928163542496</v>
      </c>
    </row>
    <row r="224" spans="1:11" x14ac:dyDescent="0.3">
      <c r="A224" t="s">
        <v>247</v>
      </c>
      <c r="B224" s="1">
        <v>45608</v>
      </c>
      <c r="C224" t="s">
        <v>16</v>
      </c>
      <c r="D224" t="s">
        <v>24</v>
      </c>
      <c r="E224" t="s">
        <v>14</v>
      </c>
      <c r="F224">
        <v>19</v>
      </c>
      <c r="G224" s="2">
        <v>1740</v>
      </c>
      <c r="H224" s="2">
        <v>33060</v>
      </c>
      <c r="I224" s="2">
        <v>27976.0177946193</v>
      </c>
      <c r="J224" s="2">
        <v>5083.9822053806001</v>
      </c>
      <c r="K224" s="3">
        <v>15.3780465982474</v>
      </c>
    </row>
    <row r="225" spans="1:11" x14ac:dyDescent="0.3">
      <c r="A225" t="s">
        <v>248</v>
      </c>
      <c r="B225" s="1">
        <v>45385</v>
      </c>
      <c r="C225" t="s">
        <v>12</v>
      </c>
      <c r="D225" t="s">
        <v>13</v>
      </c>
      <c r="E225" t="s">
        <v>14</v>
      </c>
      <c r="F225">
        <v>1</v>
      </c>
      <c r="G225" s="2">
        <v>1207</v>
      </c>
      <c r="H225" s="2">
        <v>1207</v>
      </c>
      <c r="I225" s="2">
        <v>837.08770810368105</v>
      </c>
      <c r="J225" s="2">
        <v>369.91229189631798</v>
      </c>
      <c r="K225" s="3">
        <v>30.647248707234301</v>
      </c>
    </row>
    <row r="226" spans="1:11" x14ac:dyDescent="0.3">
      <c r="A226" t="s">
        <v>249</v>
      </c>
      <c r="B226" s="1">
        <v>45618</v>
      </c>
      <c r="C226" t="s">
        <v>22</v>
      </c>
      <c r="D226" t="s">
        <v>24</v>
      </c>
      <c r="E226" t="s">
        <v>17</v>
      </c>
      <c r="F226">
        <v>17</v>
      </c>
      <c r="G226" s="2">
        <v>2966</v>
      </c>
      <c r="H226" s="2">
        <v>50422</v>
      </c>
      <c r="I226" s="2">
        <v>39472.310225554502</v>
      </c>
      <c r="J226" s="2">
        <v>10949.6897744454</v>
      </c>
      <c r="K226" s="3">
        <v>21.7160957011729</v>
      </c>
    </row>
    <row r="227" spans="1:11" x14ac:dyDescent="0.3">
      <c r="A227" t="s">
        <v>250</v>
      </c>
      <c r="B227" s="1">
        <v>45598</v>
      </c>
      <c r="C227" t="s">
        <v>16</v>
      </c>
      <c r="D227" t="s">
        <v>24</v>
      </c>
      <c r="E227" t="s">
        <v>14</v>
      </c>
      <c r="F227">
        <v>5</v>
      </c>
      <c r="G227" s="2">
        <v>4001</v>
      </c>
      <c r="H227" s="2">
        <v>20005</v>
      </c>
      <c r="I227" s="2">
        <v>16334.411452320101</v>
      </c>
      <c r="J227" s="2">
        <v>3670.5885476798499</v>
      </c>
      <c r="K227" s="3">
        <v>18.348355649486798</v>
      </c>
    </row>
    <row r="228" spans="1:11" x14ac:dyDescent="0.3">
      <c r="A228" t="s">
        <v>251</v>
      </c>
      <c r="B228" s="1">
        <v>45412</v>
      </c>
      <c r="C228" t="s">
        <v>19</v>
      </c>
      <c r="D228" t="s">
        <v>13</v>
      </c>
      <c r="E228" t="s">
        <v>17</v>
      </c>
      <c r="F228">
        <v>5</v>
      </c>
      <c r="G228" s="2">
        <v>4272</v>
      </c>
      <c r="H228" s="2">
        <v>21360</v>
      </c>
      <c r="I228" s="2">
        <v>17797.6424066404</v>
      </c>
      <c r="J228" s="2">
        <v>3562.3575933595698</v>
      </c>
      <c r="K228" s="3">
        <v>16.677704088761999</v>
      </c>
    </row>
    <row r="229" spans="1:11" x14ac:dyDescent="0.3">
      <c r="A229" t="s">
        <v>252</v>
      </c>
      <c r="B229" s="1">
        <v>45816</v>
      </c>
      <c r="C229" t="s">
        <v>19</v>
      </c>
      <c r="D229" t="s">
        <v>13</v>
      </c>
      <c r="E229" t="s">
        <v>20</v>
      </c>
      <c r="F229">
        <v>10</v>
      </c>
      <c r="G229" s="2">
        <v>3738</v>
      </c>
      <c r="H229" s="2">
        <v>37380</v>
      </c>
      <c r="I229" s="2">
        <v>26008.077705503601</v>
      </c>
      <c r="J229" s="2">
        <v>11371.9222944963</v>
      </c>
      <c r="K229" s="3">
        <v>30.422478048411701</v>
      </c>
    </row>
    <row r="230" spans="1:11" x14ac:dyDescent="0.3">
      <c r="A230" t="s">
        <v>253</v>
      </c>
      <c r="B230" s="1">
        <v>45726</v>
      </c>
      <c r="C230" t="s">
        <v>31</v>
      </c>
      <c r="D230" t="s">
        <v>13</v>
      </c>
      <c r="E230" t="s">
        <v>17</v>
      </c>
      <c r="F230">
        <v>8</v>
      </c>
      <c r="G230" s="2">
        <v>3935</v>
      </c>
      <c r="H230" s="2">
        <v>31480</v>
      </c>
      <c r="I230" s="2">
        <v>18925.530941004901</v>
      </c>
      <c r="J230" s="2">
        <v>12554.469058995001</v>
      </c>
      <c r="K230" s="3">
        <v>39.880778459323402</v>
      </c>
    </row>
    <row r="231" spans="1:11" x14ac:dyDescent="0.3">
      <c r="A231" t="s">
        <v>254</v>
      </c>
      <c r="B231" s="1">
        <v>45554</v>
      </c>
      <c r="C231" t="s">
        <v>22</v>
      </c>
      <c r="D231" t="s">
        <v>13</v>
      </c>
      <c r="E231" t="s">
        <v>20</v>
      </c>
      <c r="F231">
        <v>8</v>
      </c>
      <c r="G231" s="2">
        <v>3997</v>
      </c>
      <c r="H231" s="2">
        <v>31976</v>
      </c>
      <c r="I231" s="2">
        <v>21486.5888402823</v>
      </c>
      <c r="J231" s="2">
        <v>10489.4111597177</v>
      </c>
      <c r="K231" s="3">
        <v>32.804012883780601</v>
      </c>
    </row>
    <row r="232" spans="1:11" x14ac:dyDescent="0.3">
      <c r="A232" t="s">
        <v>255</v>
      </c>
      <c r="B232" s="1">
        <v>45456</v>
      </c>
      <c r="C232" t="s">
        <v>12</v>
      </c>
      <c r="D232" t="s">
        <v>24</v>
      </c>
      <c r="E232" t="s">
        <v>27</v>
      </c>
      <c r="F232">
        <v>16</v>
      </c>
      <c r="G232" s="2">
        <v>3563</v>
      </c>
      <c r="H232" s="2">
        <v>57008</v>
      </c>
      <c r="I232" s="2">
        <v>46553.206773955797</v>
      </c>
      <c r="J232" s="2">
        <v>10454.793226044099</v>
      </c>
      <c r="K232" s="3">
        <v>18.339168583434098</v>
      </c>
    </row>
    <row r="233" spans="1:11" x14ac:dyDescent="0.3">
      <c r="A233" t="s">
        <v>256</v>
      </c>
      <c r="B233" s="1">
        <v>45660</v>
      </c>
      <c r="C233" t="s">
        <v>19</v>
      </c>
      <c r="D233" t="s">
        <v>24</v>
      </c>
      <c r="E233" t="s">
        <v>27</v>
      </c>
      <c r="F233">
        <v>6</v>
      </c>
      <c r="G233" s="2">
        <v>841</v>
      </c>
      <c r="H233" s="2">
        <v>5046</v>
      </c>
      <c r="I233" s="2">
        <v>3078.89382169488</v>
      </c>
      <c r="J233" s="2">
        <v>1967.10617830511</v>
      </c>
      <c r="K233" s="3">
        <v>38.983475590668</v>
      </c>
    </row>
    <row r="234" spans="1:11" x14ac:dyDescent="0.3">
      <c r="A234" t="s">
        <v>257</v>
      </c>
      <c r="B234" s="1">
        <v>45563</v>
      </c>
      <c r="C234" t="s">
        <v>22</v>
      </c>
      <c r="D234" t="s">
        <v>13</v>
      </c>
      <c r="E234" t="s">
        <v>14</v>
      </c>
      <c r="F234">
        <v>16</v>
      </c>
      <c r="G234" s="2">
        <v>2555</v>
      </c>
      <c r="H234" s="2">
        <v>40880</v>
      </c>
      <c r="I234" s="2">
        <v>29955.488733693601</v>
      </c>
      <c r="J234" s="2">
        <v>10924.511266306299</v>
      </c>
      <c r="K234" s="3">
        <v>26.723364154369602</v>
      </c>
    </row>
    <row r="235" spans="1:11" x14ac:dyDescent="0.3">
      <c r="A235" t="s">
        <v>258</v>
      </c>
      <c r="B235" s="1">
        <v>45581</v>
      </c>
      <c r="C235" t="s">
        <v>31</v>
      </c>
      <c r="D235" t="s">
        <v>13</v>
      </c>
      <c r="E235" t="s">
        <v>14</v>
      </c>
      <c r="F235">
        <v>12</v>
      </c>
      <c r="G235" s="2">
        <v>1144</v>
      </c>
      <c r="H235" s="2">
        <v>13728</v>
      </c>
      <c r="I235" s="2">
        <v>12164.1726455387</v>
      </c>
      <c r="J235" s="2">
        <v>1563.82735446127</v>
      </c>
      <c r="K235" s="3">
        <v>11.391516276670099</v>
      </c>
    </row>
    <row r="236" spans="1:11" x14ac:dyDescent="0.3">
      <c r="A236" t="s">
        <v>259</v>
      </c>
      <c r="B236" s="1">
        <v>45872</v>
      </c>
      <c r="C236" t="s">
        <v>19</v>
      </c>
      <c r="D236" t="s">
        <v>24</v>
      </c>
      <c r="E236" t="s">
        <v>17</v>
      </c>
      <c r="F236">
        <v>17</v>
      </c>
      <c r="G236" s="2">
        <v>4396</v>
      </c>
      <c r="H236" s="2">
        <v>74732</v>
      </c>
      <c r="I236" s="2">
        <v>59133.604684295598</v>
      </c>
      <c r="J236" s="2">
        <v>15598.3953157043</v>
      </c>
      <c r="K236" s="3">
        <v>20.872444623058801</v>
      </c>
    </row>
    <row r="237" spans="1:11" x14ac:dyDescent="0.3">
      <c r="A237" t="s">
        <v>260</v>
      </c>
      <c r="B237" s="1">
        <v>45180</v>
      </c>
      <c r="C237" t="s">
        <v>26</v>
      </c>
      <c r="D237" t="s">
        <v>13</v>
      </c>
      <c r="E237" t="s">
        <v>14</v>
      </c>
      <c r="F237">
        <v>2</v>
      </c>
      <c r="G237" s="2">
        <v>633</v>
      </c>
      <c r="H237" s="2">
        <v>1266</v>
      </c>
      <c r="I237" s="2">
        <v>962.72118957374698</v>
      </c>
      <c r="J237" s="2">
        <v>303.27881042625302</v>
      </c>
      <c r="K237" s="3">
        <v>23.955672229561799</v>
      </c>
    </row>
    <row r="238" spans="1:11" x14ac:dyDescent="0.3">
      <c r="A238" t="s">
        <v>261</v>
      </c>
      <c r="B238" s="1">
        <v>45816</v>
      </c>
      <c r="C238" t="s">
        <v>16</v>
      </c>
      <c r="D238" t="s">
        <v>13</v>
      </c>
      <c r="E238" t="s">
        <v>14</v>
      </c>
      <c r="F238">
        <v>19</v>
      </c>
      <c r="G238" s="2">
        <v>718</v>
      </c>
      <c r="H238" s="2">
        <v>13642</v>
      </c>
      <c r="I238" s="2">
        <v>10162.6066323426</v>
      </c>
      <c r="J238" s="2">
        <v>3479.3933676573902</v>
      </c>
      <c r="K238" s="3">
        <v>25.5050092923134</v>
      </c>
    </row>
    <row r="239" spans="1:11" x14ac:dyDescent="0.3">
      <c r="A239" t="s">
        <v>262</v>
      </c>
      <c r="B239" s="1">
        <v>45390</v>
      </c>
      <c r="C239" t="s">
        <v>35</v>
      </c>
      <c r="D239" t="s">
        <v>13</v>
      </c>
      <c r="E239" t="s">
        <v>27</v>
      </c>
      <c r="F239">
        <v>6</v>
      </c>
      <c r="G239" s="2">
        <v>1576</v>
      </c>
      <c r="H239" s="2">
        <v>9456</v>
      </c>
      <c r="I239" s="2">
        <v>6404.43965434038</v>
      </c>
      <c r="J239" s="2">
        <v>3051.56034565961</v>
      </c>
      <c r="K239" s="3">
        <v>32.271154247669301</v>
      </c>
    </row>
    <row r="240" spans="1:11" x14ac:dyDescent="0.3">
      <c r="A240" t="s">
        <v>263</v>
      </c>
      <c r="B240" s="1">
        <v>45658</v>
      </c>
      <c r="C240" t="s">
        <v>31</v>
      </c>
      <c r="D240" t="s">
        <v>13</v>
      </c>
      <c r="E240" t="s">
        <v>20</v>
      </c>
      <c r="F240">
        <v>13</v>
      </c>
      <c r="G240" s="2">
        <v>2100</v>
      </c>
      <c r="H240" s="2">
        <v>27300</v>
      </c>
      <c r="I240" s="2">
        <v>23500.915012075999</v>
      </c>
      <c r="J240" s="2">
        <v>3799.08498792398</v>
      </c>
      <c r="K240" s="3">
        <v>13.9160622268277</v>
      </c>
    </row>
    <row r="241" spans="1:11" x14ac:dyDescent="0.3">
      <c r="A241" t="s">
        <v>264</v>
      </c>
      <c r="B241" s="1">
        <v>45661</v>
      </c>
      <c r="C241" t="s">
        <v>35</v>
      </c>
      <c r="D241" t="s">
        <v>24</v>
      </c>
      <c r="E241" t="s">
        <v>27</v>
      </c>
      <c r="F241">
        <v>11</v>
      </c>
      <c r="G241" s="2">
        <v>2075</v>
      </c>
      <c r="H241" s="2">
        <v>22825</v>
      </c>
      <c r="I241" s="2">
        <v>19233.751942346498</v>
      </c>
      <c r="J241" s="2">
        <v>3591.2480576534499</v>
      </c>
      <c r="K241" s="3">
        <v>15.7338359590512</v>
      </c>
    </row>
    <row r="242" spans="1:11" x14ac:dyDescent="0.3">
      <c r="A242" t="s">
        <v>265</v>
      </c>
      <c r="B242" s="1">
        <v>45705</v>
      </c>
      <c r="C242" t="s">
        <v>35</v>
      </c>
      <c r="D242" t="s">
        <v>24</v>
      </c>
      <c r="E242" t="s">
        <v>27</v>
      </c>
      <c r="F242">
        <v>4</v>
      </c>
      <c r="G242" s="2">
        <v>3186</v>
      </c>
      <c r="H242" s="2">
        <v>12744</v>
      </c>
      <c r="I242" s="2">
        <v>8447.2187978105994</v>
      </c>
      <c r="J242" s="2">
        <v>4296.7812021893997</v>
      </c>
      <c r="K242" s="3">
        <v>33.716111128290898</v>
      </c>
    </row>
    <row r="243" spans="1:11" x14ac:dyDescent="0.3">
      <c r="A243" t="s">
        <v>266</v>
      </c>
      <c r="B243" s="1">
        <v>45654</v>
      </c>
      <c r="C243" t="s">
        <v>35</v>
      </c>
      <c r="D243" t="s">
        <v>24</v>
      </c>
      <c r="E243" t="s">
        <v>17</v>
      </c>
      <c r="F243">
        <v>10</v>
      </c>
      <c r="G243" s="2">
        <v>3880</v>
      </c>
      <c r="H243" s="2">
        <v>38800</v>
      </c>
      <c r="I243" s="2">
        <v>31821.111480114199</v>
      </c>
      <c r="J243" s="2">
        <v>6978.8885198857497</v>
      </c>
      <c r="K243" s="3">
        <v>17.9868260821797</v>
      </c>
    </row>
    <row r="244" spans="1:11" x14ac:dyDescent="0.3">
      <c r="A244" t="s">
        <v>267</v>
      </c>
      <c r="B244" s="1">
        <v>45196</v>
      </c>
      <c r="C244" t="s">
        <v>12</v>
      </c>
      <c r="D244" t="s">
        <v>24</v>
      </c>
      <c r="E244" t="s">
        <v>17</v>
      </c>
      <c r="F244">
        <v>3</v>
      </c>
      <c r="G244" s="2">
        <v>1929</v>
      </c>
      <c r="H244" s="2">
        <v>5787</v>
      </c>
      <c r="I244" s="2">
        <v>4018.5991359477198</v>
      </c>
      <c r="J244" s="2">
        <v>1768.40086405227</v>
      </c>
      <c r="K244" s="3">
        <v>30.558162503063301</v>
      </c>
    </row>
    <row r="245" spans="1:11" x14ac:dyDescent="0.3">
      <c r="A245" t="s">
        <v>268</v>
      </c>
      <c r="B245" s="1">
        <v>45580</v>
      </c>
      <c r="C245" t="s">
        <v>22</v>
      </c>
      <c r="D245" t="s">
        <v>24</v>
      </c>
      <c r="E245" t="s">
        <v>20</v>
      </c>
      <c r="F245">
        <v>17</v>
      </c>
      <c r="G245" s="2">
        <v>2224</v>
      </c>
      <c r="H245" s="2">
        <v>37808</v>
      </c>
      <c r="I245" s="2">
        <v>25021.865328645901</v>
      </c>
      <c r="J245" s="2">
        <v>12786.134671354001</v>
      </c>
      <c r="K245" s="3">
        <v>33.818595724063798</v>
      </c>
    </row>
    <row r="246" spans="1:11" x14ac:dyDescent="0.3">
      <c r="A246" t="s">
        <v>269</v>
      </c>
      <c r="B246" s="1">
        <v>45523</v>
      </c>
      <c r="C246" t="s">
        <v>26</v>
      </c>
      <c r="D246" t="s">
        <v>24</v>
      </c>
      <c r="E246" t="s">
        <v>29</v>
      </c>
      <c r="F246">
        <v>18</v>
      </c>
      <c r="G246" s="2">
        <v>3510</v>
      </c>
      <c r="H246" s="2">
        <v>63180</v>
      </c>
      <c r="I246" s="2">
        <v>48302.372357321801</v>
      </c>
      <c r="J246" s="2">
        <v>14877.627642678101</v>
      </c>
      <c r="K246" s="3">
        <v>23.548001966885298</v>
      </c>
    </row>
    <row r="247" spans="1:11" x14ac:dyDescent="0.3">
      <c r="A247" t="s">
        <v>270</v>
      </c>
      <c r="B247" s="1">
        <v>45535</v>
      </c>
      <c r="C247" t="s">
        <v>19</v>
      </c>
      <c r="D247" t="s">
        <v>13</v>
      </c>
      <c r="E247" t="s">
        <v>29</v>
      </c>
      <c r="F247">
        <v>13</v>
      </c>
      <c r="G247" s="2">
        <v>4678</v>
      </c>
      <c r="H247" s="2">
        <v>60814</v>
      </c>
      <c r="I247" s="2">
        <v>47376.989208567698</v>
      </c>
      <c r="J247" s="2">
        <v>13437.0107914322</v>
      </c>
      <c r="K247" s="3">
        <v>22.095258972329098</v>
      </c>
    </row>
    <row r="248" spans="1:11" x14ac:dyDescent="0.3">
      <c r="A248" t="s">
        <v>271</v>
      </c>
      <c r="B248" s="1">
        <v>45444</v>
      </c>
      <c r="C248" t="s">
        <v>35</v>
      </c>
      <c r="D248" t="s">
        <v>24</v>
      </c>
      <c r="E248" t="s">
        <v>27</v>
      </c>
      <c r="F248">
        <v>17</v>
      </c>
      <c r="G248" s="2">
        <v>522</v>
      </c>
      <c r="H248" s="2">
        <v>8874</v>
      </c>
      <c r="I248" s="2">
        <v>5601.5411301387403</v>
      </c>
      <c r="J248" s="2">
        <v>3272.4588698612502</v>
      </c>
      <c r="K248" s="3">
        <v>36.876931145607998</v>
      </c>
    </row>
    <row r="249" spans="1:11" x14ac:dyDescent="0.3">
      <c r="A249" t="s">
        <v>272</v>
      </c>
      <c r="B249" s="1">
        <v>45660</v>
      </c>
      <c r="C249" t="s">
        <v>22</v>
      </c>
      <c r="D249" t="s">
        <v>24</v>
      </c>
      <c r="E249" t="s">
        <v>27</v>
      </c>
      <c r="F249">
        <v>14</v>
      </c>
      <c r="G249" s="2">
        <v>2194</v>
      </c>
      <c r="H249" s="2">
        <v>30716</v>
      </c>
      <c r="I249" s="2">
        <v>20585.236870731402</v>
      </c>
      <c r="J249" s="2">
        <v>10130.7631292685</v>
      </c>
      <c r="K249" s="3">
        <v>32.982039097761898</v>
      </c>
    </row>
    <row r="250" spans="1:11" x14ac:dyDescent="0.3">
      <c r="A250" t="s">
        <v>273</v>
      </c>
      <c r="B250" s="1">
        <v>45853</v>
      </c>
      <c r="C250" t="s">
        <v>35</v>
      </c>
      <c r="D250" t="s">
        <v>24</v>
      </c>
      <c r="E250" t="s">
        <v>20</v>
      </c>
      <c r="F250">
        <v>14</v>
      </c>
      <c r="G250" s="2">
        <v>1862</v>
      </c>
      <c r="H250" s="2">
        <v>26068</v>
      </c>
      <c r="I250" s="2">
        <v>23197.4222682949</v>
      </c>
      <c r="J250" s="2">
        <v>2870.5777317050301</v>
      </c>
      <c r="K250" s="3">
        <v>11.011883273381301</v>
      </c>
    </row>
    <row r="251" spans="1:11" x14ac:dyDescent="0.3">
      <c r="A251" t="s">
        <v>274</v>
      </c>
      <c r="B251" s="1">
        <v>45357</v>
      </c>
      <c r="C251" t="s">
        <v>31</v>
      </c>
      <c r="D251" t="s">
        <v>24</v>
      </c>
      <c r="E251" t="s">
        <v>14</v>
      </c>
      <c r="F251">
        <v>4</v>
      </c>
      <c r="G251" s="2">
        <v>686</v>
      </c>
      <c r="H251" s="2">
        <v>2744</v>
      </c>
      <c r="I251" s="2">
        <v>2342.6233348154601</v>
      </c>
      <c r="J251" s="2">
        <v>401.37666518453</v>
      </c>
      <c r="K251" s="3">
        <v>14.6274294892321</v>
      </c>
    </row>
    <row r="252" spans="1:11" x14ac:dyDescent="0.3">
      <c r="A252" t="s">
        <v>275</v>
      </c>
      <c r="B252" s="1">
        <v>45896</v>
      </c>
      <c r="C252" t="s">
        <v>12</v>
      </c>
      <c r="D252" t="s">
        <v>24</v>
      </c>
      <c r="E252" t="s">
        <v>27</v>
      </c>
      <c r="F252">
        <v>2</v>
      </c>
      <c r="G252" s="2">
        <v>2502</v>
      </c>
      <c r="H252" s="2">
        <v>5004</v>
      </c>
      <c r="I252" s="2">
        <v>3690.35959588577</v>
      </c>
      <c r="J252" s="2">
        <v>1313.64040411422</v>
      </c>
      <c r="K252" s="3">
        <v>26.251806636974901</v>
      </c>
    </row>
    <row r="253" spans="1:11" x14ac:dyDescent="0.3">
      <c r="A253" t="s">
        <v>276</v>
      </c>
      <c r="B253" s="1">
        <v>45463</v>
      </c>
      <c r="C253" t="s">
        <v>19</v>
      </c>
      <c r="D253" t="s">
        <v>24</v>
      </c>
      <c r="E253" t="s">
        <v>27</v>
      </c>
      <c r="F253">
        <v>16</v>
      </c>
      <c r="G253" s="2">
        <v>2026</v>
      </c>
      <c r="H253" s="2">
        <v>32416</v>
      </c>
      <c r="I253" s="2">
        <v>25089.656434492299</v>
      </c>
      <c r="J253" s="2">
        <v>7326.34356550763</v>
      </c>
      <c r="K253" s="3">
        <v>22.601010505638001</v>
      </c>
    </row>
    <row r="254" spans="1:11" x14ac:dyDescent="0.3">
      <c r="A254" t="s">
        <v>277</v>
      </c>
      <c r="B254" s="1">
        <v>45238</v>
      </c>
      <c r="C254" t="s">
        <v>16</v>
      </c>
      <c r="D254" t="s">
        <v>24</v>
      </c>
      <c r="E254" t="s">
        <v>29</v>
      </c>
      <c r="F254">
        <v>18</v>
      </c>
      <c r="G254" s="2">
        <v>1012</v>
      </c>
      <c r="H254" s="2">
        <v>18216</v>
      </c>
      <c r="I254" s="2">
        <v>11041.502680816</v>
      </c>
      <c r="J254" s="2">
        <v>7174.4973191839599</v>
      </c>
      <c r="K254" s="3">
        <v>39.385690158014697</v>
      </c>
    </row>
    <row r="255" spans="1:11" x14ac:dyDescent="0.3">
      <c r="A255" t="s">
        <v>278</v>
      </c>
      <c r="B255" s="1">
        <v>45768</v>
      </c>
      <c r="C255" t="s">
        <v>12</v>
      </c>
      <c r="D255" t="s">
        <v>24</v>
      </c>
      <c r="E255" t="s">
        <v>29</v>
      </c>
      <c r="F255">
        <v>3</v>
      </c>
      <c r="G255" s="2">
        <v>1845</v>
      </c>
      <c r="H255" s="2">
        <v>5535</v>
      </c>
      <c r="I255" s="2">
        <v>4007.8813805292102</v>
      </c>
      <c r="J255" s="2">
        <v>1527.11861947078</v>
      </c>
      <c r="K255" s="3">
        <v>27.590218960628299</v>
      </c>
    </row>
    <row r="256" spans="1:11" x14ac:dyDescent="0.3">
      <c r="A256" t="s">
        <v>279</v>
      </c>
      <c r="B256" s="1">
        <v>45550</v>
      </c>
      <c r="C256" t="s">
        <v>26</v>
      </c>
      <c r="D256" t="s">
        <v>13</v>
      </c>
      <c r="E256" t="s">
        <v>29</v>
      </c>
      <c r="F256">
        <v>6</v>
      </c>
      <c r="G256" s="2">
        <v>1334</v>
      </c>
      <c r="H256" s="2">
        <v>8004</v>
      </c>
      <c r="I256" s="2">
        <v>5765.8402131253797</v>
      </c>
      <c r="J256" s="2">
        <v>2238.1597868746098</v>
      </c>
      <c r="K256" s="3">
        <v>27.963015828018602</v>
      </c>
    </row>
    <row r="257" spans="1:11" x14ac:dyDescent="0.3">
      <c r="A257" t="s">
        <v>280</v>
      </c>
      <c r="B257" s="1">
        <v>45290</v>
      </c>
      <c r="C257" t="s">
        <v>12</v>
      </c>
      <c r="D257" t="s">
        <v>24</v>
      </c>
      <c r="E257" t="s">
        <v>27</v>
      </c>
      <c r="F257">
        <v>12</v>
      </c>
      <c r="G257" s="2">
        <v>1708</v>
      </c>
      <c r="H257" s="2">
        <v>20496</v>
      </c>
      <c r="I257" s="2">
        <v>15481.9208334297</v>
      </c>
      <c r="J257" s="2">
        <v>5014.07916657027</v>
      </c>
      <c r="K257" s="3">
        <v>24.463696167887701</v>
      </c>
    </row>
    <row r="258" spans="1:11" x14ac:dyDescent="0.3">
      <c r="A258" t="s">
        <v>281</v>
      </c>
      <c r="B258" s="1">
        <v>45301</v>
      </c>
      <c r="C258" t="s">
        <v>16</v>
      </c>
      <c r="D258" t="s">
        <v>24</v>
      </c>
      <c r="E258" t="s">
        <v>29</v>
      </c>
      <c r="F258">
        <v>10</v>
      </c>
      <c r="G258" s="2">
        <v>2409</v>
      </c>
      <c r="H258" s="2">
        <v>24090</v>
      </c>
      <c r="I258" s="2">
        <v>19164.843929274899</v>
      </c>
      <c r="J258" s="2">
        <v>4925.1560707250601</v>
      </c>
      <c r="K258" s="3">
        <v>20.444815569634901</v>
      </c>
    </row>
    <row r="259" spans="1:11" x14ac:dyDescent="0.3">
      <c r="A259" t="s">
        <v>282</v>
      </c>
      <c r="B259" s="1">
        <v>45651</v>
      </c>
      <c r="C259" t="s">
        <v>22</v>
      </c>
      <c r="D259" t="s">
        <v>13</v>
      </c>
      <c r="E259" t="s">
        <v>27</v>
      </c>
      <c r="F259">
        <v>13</v>
      </c>
      <c r="G259" s="2">
        <v>2539</v>
      </c>
      <c r="H259" s="2">
        <v>33007</v>
      </c>
      <c r="I259" s="2">
        <v>26826.2134251024</v>
      </c>
      <c r="J259" s="2">
        <v>6180.7865748975701</v>
      </c>
      <c r="K259" s="3">
        <v>18.725684172743801</v>
      </c>
    </row>
    <row r="260" spans="1:11" x14ac:dyDescent="0.3">
      <c r="A260" t="s">
        <v>283</v>
      </c>
      <c r="B260" s="1">
        <v>45909</v>
      </c>
      <c r="C260" t="s">
        <v>22</v>
      </c>
      <c r="D260" t="s">
        <v>13</v>
      </c>
      <c r="E260" t="s">
        <v>29</v>
      </c>
      <c r="F260">
        <v>14</v>
      </c>
      <c r="G260" s="2">
        <v>3056</v>
      </c>
      <c r="H260" s="2">
        <v>42784</v>
      </c>
      <c r="I260" s="2">
        <v>38323.510575935099</v>
      </c>
      <c r="J260" s="2">
        <v>4460.4894240649</v>
      </c>
      <c r="K260" s="3">
        <v>10.4256016830237</v>
      </c>
    </row>
    <row r="261" spans="1:11" x14ac:dyDescent="0.3">
      <c r="A261" t="s">
        <v>284</v>
      </c>
      <c r="B261" s="1">
        <v>45766</v>
      </c>
      <c r="C261" t="s">
        <v>19</v>
      </c>
      <c r="D261" t="s">
        <v>24</v>
      </c>
      <c r="E261" t="s">
        <v>20</v>
      </c>
      <c r="F261">
        <v>13</v>
      </c>
      <c r="G261" s="2">
        <v>1536</v>
      </c>
      <c r="H261" s="2">
        <v>19968</v>
      </c>
      <c r="I261" s="2">
        <v>17065.589867596598</v>
      </c>
      <c r="J261" s="2">
        <v>2902.4101324033099</v>
      </c>
      <c r="K261" s="3">
        <v>14.535307153462099</v>
      </c>
    </row>
    <row r="262" spans="1:11" x14ac:dyDescent="0.3">
      <c r="A262" t="s">
        <v>285</v>
      </c>
      <c r="B262" s="1">
        <v>45863</v>
      </c>
      <c r="C262" t="s">
        <v>26</v>
      </c>
      <c r="D262" t="s">
        <v>13</v>
      </c>
      <c r="E262" t="s">
        <v>20</v>
      </c>
      <c r="F262">
        <v>5</v>
      </c>
      <c r="G262" s="2">
        <v>2874</v>
      </c>
      <c r="H262" s="2">
        <v>14370</v>
      </c>
      <c r="I262" s="2">
        <v>11874.662020408499</v>
      </c>
      <c r="J262" s="2">
        <v>2495.3379795914698</v>
      </c>
      <c r="K262" s="3">
        <v>17.3649128712002</v>
      </c>
    </row>
    <row r="263" spans="1:11" x14ac:dyDescent="0.3">
      <c r="A263" t="s">
        <v>286</v>
      </c>
      <c r="B263" s="1">
        <v>45520</v>
      </c>
      <c r="C263" t="s">
        <v>12</v>
      </c>
      <c r="D263" t="s">
        <v>13</v>
      </c>
      <c r="E263" t="s">
        <v>29</v>
      </c>
      <c r="F263">
        <v>14</v>
      </c>
      <c r="G263" s="2">
        <v>2381</v>
      </c>
      <c r="H263" s="2">
        <v>33334</v>
      </c>
      <c r="I263" s="2">
        <v>29342.543356659899</v>
      </c>
      <c r="J263" s="2">
        <v>3991.4566433400501</v>
      </c>
      <c r="K263" s="3">
        <v>11.9741304474112</v>
      </c>
    </row>
    <row r="264" spans="1:11" x14ac:dyDescent="0.3">
      <c r="A264" t="s">
        <v>287</v>
      </c>
      <c r="B264" s="1">
        <v>45638</v>
      </c>
      <c r="C264" t="s">
        <v>19</v>
      </c>
      <c r="D264" t="s">
        <v>13</v>
      </c>
      <c r="E264" t="s">
        <v>29</v>
      </c>
      <c r="F264">
        <v>9</v>
      </c>
      <c r="G264" s="2">
        <v>784</v>
      </c>
      <c r="H264" s="2">
        <v>7056</v>
      </c>
      <c r="I264" s="2">
        <v>4363.0402137173796</v>
      </c>
      <c r="J264" s="2">
        <v>2692.9597862826099</v>
      </c>
      <c r="K264" s="3">
        <v>38.165529850944097</v>
      </c>
    </row>
    <row r="265" spans="1:11" x14ac:dyDescent="0.3">
      <c r="A265" t="s">
        <v>288</v>
      </c>
      <c r="B265" s="1">
        <v>45652</v>
      </c>
      <c r="C265" t="s">
        <v>19</v>
      </c>
      <c r="D265" t="s">
        <v>24</v>
      </c>
      <c r="E265" t="s">
        <v>27</v>
      </c>
      <c r="F265">
        <v>6</v>
      </c>
      <c r="G265" s="2">
        <v>3540</v>
      </c>
      <c r="H265" s="2">
        <v>21240</v>
      </c>
      <c r="I265" s="2">
        <v>13207.1801767172</v>
      </c>
      <c r="J265" s="2">
        <v>8032.8198232827499</v>
      </c>
      <c r="K265" s="3">
        <v>37.819302369504399</v>
      </c>
    </row>
    <row r="266" spans="1:11" x14ac:dyDescent="0.3">
      <c r="A266" t="s">
        <v>289</v>
      </c>
      <c r="B266" s="1">
        <v>45279</v>
      </c>
      <c r="C266" t="s">
        <v>35</v>
      </c>
      <c r="D266" t="s">
        <v>24</v>
      </c>
      <c r="E266" t="s">
        <v>27</v>
      </c>
      <c r="F266">
        <v>9</v>
      </c>
      <c r="G266" s="2">
        <v>1458</v>
      </c>
      <c r="H266" s="2">
        <v>13122</v>
      </c>
      <c r="I266" s="2">
        <v>10569.9607392993</v>
      </c>
      <c r="J266" s="2">
        <v>2552.0392607006702</v>
      </c>
      <c r="K266" s="3">
        <v>19.448554036737299</v>
      </c>
    </row>
    <row r="267" spans="1:11" x14ac:dyDescent="0.3">
      <c r="A267" t="s">
        <v>290</v>
      </c>
      <c r="B267" s="1">
        <v>45496</v>
      </c>
      <c r="C267" t="s">
        <v>22</v>
      </c>
      <c r="D267" t="s">
        <v>24</v>
      </c>
      <c r="E267" t="s">
        <v>17</v>
      </c>
      <c r="F267">
        <v>1</v>
      </c>
      <c r="G267" s="2">
        <v>4005</v>
      </c>
      <c r="H267" s="2">
        <v>4005</v>
      </c>
      <c r="I267" s="2">
        <v>3240.1570618030501</v>
      </c>
      <c r="J267" s="2">
        <v>764.84293819694096</v>
      </c>
      <c r="K267" s="3">
        <v>19.097201952482902</v>
      </c>
    </row>
    <row r="268" spans="1:11" x14ac:dyDescent="0.3">
      <c r="A268" t="s">
        <v>291</v>
      </c>
      <c r="B268" s="1">
        <v>45349</v>
      </c>
      <c r="C268" t="s">
        <v>35</v>
      </c>
      <c r="D268" t="s">
        <v>13</v>
      </c>
      <c r="E268" t="s">
        <v>27</v>
      </c>
      <c r="F268">
        <v>18</v>
      </c>
      <c r="G268" s="2">
        <v>1101</v>
      </c>
      <c r="H268" s="2">
        <v>19818</v>
      </c>
      <c r="I268" s="2">
        <v>12679.9031283809</v>
      </c>
      <c r="J268" s="2">
        <v>7138.09687161905</v>
      </c>
      <c r="K268" s="3">
        <v>36.018250437072602</v>
      </c>
    </row>
    <row r="269" spans="1:11" x14ac:dyDescent="0.3">
      <c r="A269" t="s">
        <v>292</v>
      </c>
      <c r="B269" s="1">
        <v>45759</v>
      </c>
      <c r="C269" t="s">
        <v>19</v>
      </c>
      <c r="D269" t="s">
        <v>24</v>
      </c>
      <c r="E269" t="s">
        <v>14</v>
      </c>
      <c r="F269">
        <v>10</v>
      </c>
      <c r="G269" s="2">
        <v>3652</v>
      </c>
      <c r="H269" s="2">
        <v>36520</v>
      </c>
      <c r="I269" s="2">
        <v>28429.842227923</v>
      </c>
      <c r="J269" s="2">
        <v>8090.1577720769501</v>
      </c>
      <c r="K269" s="3">
        <v>22.152677360561199</v>
      </c>
    </row>
    <row r="270" spans="1:11" x14ac:dyDescent="0.3">
      <c r="A270" t="s">
        <v>293</v>
      </c>
      <c r="B270" s="1">
        <v>45732</v>
      </c>
      <c r="C270" t="s">
        <v>16</v>
      </c>
      <c r="D270" t="s">
        <v>24</v>
      </c>
      <c r="E270" t="s">
        <v>29</v>
      </c>
      <c r="F270">
        <v>10</v>
      </c>
      <c r="G270" s="2">
        <v>4700</v>
      </c>
      <c r="H270" s="2">
        <v>47000</v>
      </c>
      <c r="I270" s="2">
        <v>29992.567862267799</v>
      </c>
      <c r="J270" s="2">
        <v>17007.432137732099</v>
      </c>
      <c r="K270" s="3">
        <v>36.186025824961902</v>
      </c>
    </row>
    <row r="271" spans="1:11" x14ac:dyDescent="0.3">
      <c r="A271" t="s">
        <v>294</v>
      </c>
      <c r="B271" s="1">
        <v>45215</v>
      </c>
      <c r="C271" t="s">
        <v>19</v>
      </c>
      <c r="D271" t="s">
        <v>13</v>
      </c>
      <c r="E271" t="s">
        <v>29</v>
      </c>
      <c r="F271">
        <v>17</v>
      </c>
      <c r="G271" s="2">
        <v>4838</v>
      </c>
      <c r="H271" s="2">
        <v>82246</v>
      </c>
      <c r="I271" s="2">
        <v>66516.201750474502</v>
      </c>
      <c r="J271" s="2">
        <v>15729.7982495254</v>
      </c>
      <c r="K271" s="3">
        <v>19.125304877471699</v>
      </c>
    </row>
    <row r="272" spans="1:11" x14ac:dyDescent="0.3">
      <c r="A272" t="s">
        <v>295</v>
      </c>
      <c r="B272" s="1">
        <v>45180</v>
      </c>
      <c r="C272" t="s">
        <v>16</v>
      </c>
      <c r="D272" t="s">
        <v>13</v>
      </c>
      <c r="E272" t="s">
        <v>20</v>
      </c>
      <c r="F272">
        <v>1</v>
      </c>
      <c r="G272" s="2">
        <v>4065</v>
      </c>
      <c r="H272" s="2">
        <v>4065</v>
      </c>
      <c r="I272" s="2">
        <v>2648.2902929666402</v>
      </c>
      <c r="J272" s="2">
        <v>1416.70970703335</v>
      </c>
      <c r="K272" s="3">
        <v>34.851407307093602</v>
      </c>
    </row>
    <row r="273" spans="1:11" x14ac:dyDescent="0.3">
      <c r="A273" t="s">
        <v>296</v>
      </c>
      <c r="B273" s="1">
        <v>45435</v>
      </c>
      <c r="C273" t="s">
        <v>12</v>
      </c>
      <c r="D273" t="s">
        <v>13</v>
      </c>
      <c r="E273" t="s">
        <v>20</v>
      </c>
      <c r="F273">
        <v>7</v>
      </c>
      <c r="G273" s="2">
        <v>2437</v>
      </c>
      <c r="H273" s="2">
        <v>17059</v>
      </c>
      <c r="I273" s="2">
        <v>14744.257861726101</v>
      </c>
      <c r="J273" s="2">
        <v>2314.7421382738398</v>
      </c>
      <c r="K273" s="3">
        <v>13.5690376825948</v>
      </c>
    </row>
    <row r="274" spans="1:11" x14ac:dyDescent="0.3">
      <c r="A274" t="s">
        <v>297</v>
      </c>
      <c r="B274" s="1">
        <v>45584</v>
      </c>
      <c r="C274" t="s">
        <v>22</v>
      </c>
      <c r="D274" t="s">
        <v>24</v>
      </c>
      <c r="E274" t="s">
        <v>20</v>
      </c>
      <c r="F274">
        <v>1</v>
      </c>
      <c r="G274" s="2">
        <v>2024</v>
      </c>
      <c r="H274" s="2">
        <v>2024</v>
      </c>
      <c r="I274" s="2">
        <v>1361.91043694629</v>
      </c>
      <c r="J274" s="2">
        <v>662.089563053706</v>
      </c>
      <c r="K274" s="3">
        <v>32.711934933483498</v>
      </c>
    </row>
    <row r="275" spans="1:11" x14ac:dyDescent="0.3">
      <c r="A275" t="s">
        <v>298</v>
      </c>
      <c r="B275" s="1">
        <v>45229</v>
      </c>
      <c r="C275" t="s">
        <v>19</v>
      </c>
      <c r="D275" t="s">
        <v>24</v>
      </c>
      <c r="E275" t="s">
        <v>17</v>
      </c>
      <c r="F275">
        <v>11</v>
      </c>
      <c r="G275" s="2">
        <v>1458</v>
      </c>
      <c r="H275" s="2">
        <v>16038</v>
      </c>
      <c r="I275" s="2">
        <v>13020.0828741025</v>
      </c>
      <c r="J275" s="2">
        <v>3017.9171258974602</v>
      </c>
      <c r="K275" s="3">
        <v>18.817290970803501</v>
      </c>
    </row>
    <row r="276" spans="1:11" x14ac:dyDescent="0.3">
      <c r="A276" t="s">
        <v>299</v>
      </c>
      <c r="B276" s="1">
        <v>45334</v>
      </c>
      <c r="C276" t="s">
        <v>35</v>
      </c>
      <c r="D276" t="s">
        <v>24</v>
      </c>
      <c r="E276" t="s">
        <v>29</v>
      </c>
      <c r="F276">
        <v>16</v>
      </c>
      <c r="G276" s="2">
        <v>3535</v>
      </c>
      <c r="H276" s="2">
        <v>56560</v>
      </c>
      <c r="I276" s="2">
        <v>40731.665276035703</v>
      </c>
      <c r="J276" s="2">
        <v>15828.334723964201</v>
      </c>
      <c r="K276" s="3">
        <v>27.985033104604302</v>
      </c>
    </row>
    <row r="277" spans="1:11" x14ac:dyDescent="0.3">
      <c r="A277" t="s">
        <v>300</v>
      </c>
      <c r="B277" s="1">
        <v>45216</v>
      </c>
      <c r="C277" t="s">
        <v>16</v>
      </c>
      <c r="D277" t="s">
        <v>24</v>
      </c>
      <c r="E277" t="s">
        <v>29</v>
      </c>
      <c r="F277">
        <v>5</v>
      </c>
      <c r="G277" s="2">
        <v>1534</v>
      </c>
      <c r="H277" s="2">
        <v>7670</v>
      </c>
      <c r="I277" s="2">
        <v>4779.2800380406998</v>
      </c>
      <c r="J277" s="2">
        <v>2890.7199619592898</v>
      </c>
      <c r="K277" s="3">
        <v>37.688656609638798</v>
      </c>
    </row>
    <row r="278" spans="1:11" x14ac:dyDescent="0.3">
      <c r="A278" t="s">
        <v>301</v>
      </c>
      <c r="B278" s="1">
        <v>45763</v>
      </c>
      <c r="C278" t="s">
        <v>12</v>
      </c>
      <c r="D278" t="s">
        <v>24</v>
      </c>
      <c r="E278" t="s">
        <v>20</v>
      </c>
      <c r="F278">
        <v>4</v>
      </c>
      <c r="G278" s="2">
        <v>3902</v>
      </c>
      <c r="H278" s="2">
        <v>15608</v>
      </c>
      <c r="I278" s="2">
        <v>11326.2953918396</v>
      </c>
      <c r="J278" s="2">
        <v>4281.7046081603403</v>
      </c>
      <c r="K278" s="3">
        <v>27.432756331114401</v>
      </c>
    </row>
    <row r="279" spans="1:11" x14ac:dyDescent="0.3">
      <c r="A279" t="s">
        <v>302</v>
      </c>
      <c r="B279" s="1">
        <v>45640</v>
      </c>
      <c r="C279" t="s">
        <v>19</v>
      </c>
      <c r="D279" t="s">
        <v>13</v>
      </c>
      <c r="E279" t="s">
        <v>27</v>
      </c>
      <c r="F279">
        <v>16</v>
      </c>
      <c r="G279" s="2">
        <v>4355</v>
      </c>
      <c r="H279" s="2">
        <v>69680</v>
      </c>
      <c r="I279" s="2">
        <v>54619.133513283799</v>
      </c>
      <c r="J279" s="2">
        <v>15060.866486716101</v>
      </c>
      <c r="K279" s="3">
        <v>21.614331926975002</v>
      </c>
    </row>
    <row r="280" spans="1:11" x14ac:dyDescent="0.3">
      <c r="A280" t="s">
        <v>303</v>
      </c>
      <c r="B280" s="1">
        <v>45358</v>
      </c>
      <c r="C280" t="s">
        <v>22</v>
      </c>
      <c r="D280" t="s">
        <v>24</v>
      </c>
      <c r="E280" t="s">
        <v>20</v>
      </c>
      <c r="F280">
        <v>3</v>
      </c>
      <c r="G280" s="2">
        <v>4697</v>
      </c>
      <c r="H280" s="2">
        <v>14091</v>
      </c>
      <c r="I280" s="2">
        <v>9390.3318949259301</v>
      </c>
      <c r="J280" s="2">
        <v>4700.6681050740699</v>
      </c>
      <c r="K280" s="3">
        <v>33.359364878816699</v>
      </c>
    </row>
    <row r="281" spans="1:11" x14ac:dyDescent="0.3">
      <c r="A281" t="s">
        <v>304</v>
      </c>
      <c r="B281" s="1">
        <v>45340</v>
      </c>
      <c r="C281" t="s">
        <v>26</v>
      </c>
      <c r="D281" t="s">
        <v>24</v>
      </c>
      <c r="E281" t="s">
        <v>27</v>
      </c>
      <c r="F281">
        <v>16</v>
      </c>
      <c r="G281" s="2">
        <v>4425</v>
      </c>
      <c r="H281" s="2">
        <v>70800</v>
      </c>
      <c r="I281" s="2">
        <v>54177.436718483499</v>
      </c>
      <c r="J281" s="2">
        <v>16622.563281516399</v>
      </c>
      <c r="K281" s="3">
        <v>23.4781967253057</v>
      </c>
    </row>
    <row r="282" spans="1:11" x14ac:dyDescent="0.3">
      <c r="A282" t="s">
        <v>305</v>
      </c>
      <c r="B282" s="1">
        <v>45587</v>
      </c>
      <c r="C282" t="s">
        <v>26</v>
      </c>
      <c r="D282" t="s">
        <v>24</v>
      </c>
      <c r="E282" t="s">
        <v>29</v>
      </c>
      <c r="F282">
        <v>15</v>
      </c>
      <c r="G282" s="2">
        <v>3127</v>
      </c>
      <c r="H282" s="2">
        <v>46905</v>
      </c>
      <c r="I282" s="2">
        <v>39746.5041066056</v>
      </c>
      <c r="J282" s="2">
        <v>7158.4958933943699</v>
      </c>
      <c r="K282" s="3">
        <v>15.261690424036599</v>
      </c>
    </row>
    <row r="283" spans="1:11" x14ac:dyDescent="0.3">
      <c r="A283" t="s">
        <v>306</v>
      </c>
      <c r="B283" s="1">
        <v>45875</v>
      </c>
      <c r="C283" t="s">
        <v>31</v>
      </c>
      <c r="D283" t="s">
        <v>24</v>
      </c>
      <c r="E283" t="s">
        <v>29</v>
      </c>
      <c r="F283">
        <v>17</v>
      </c>
      <c r="G283" s="2">
        <v>2591</v>
      </c>
      <c r="H283" s="2">
        <v>44047</v>
      </c>
      <c r="I283" s="2">
        <v>27631.4937176403</v>
      </c>
      <c r="J283" s="2">
        <v>16415.506282359602</v>
      </c>
      <c r="K283" s="3">
        <v>37.268159653006101</v>
      </c>
    </row>
    <row r="284" spans="1:11" x14ac:dyDescent="0.3">
      <c r="A284" t="s">
        <v>307</v>
      </c>
      <c r="B284" s="1">
        <v>45522</v>
      </c>
      <c r="C284" t="s">
        <v>31</v>
      </c>
      <c r="D284" t="s">
        <v>24</v>
      </c>
      <c r="E284" t="s">
        <v>17</v>
      </c>
      <c r="F284">
        <v>1</v>
      </c>
      <c r="G284" s="2">
        <v>2880</v>
      </c>
      <c r="H284" s="2">
        <v>2880</v>
      </c>
      <c r="I284" s="2">
        <v>2034.5020565171201</v>
      </c>
      <c r="J284" s="2">
        <v>845.49794348287901</v>
      </c>
      <c r="K284" s="3">
        <v>29.357567482044399</v>
      </c>
    </row>
    <row r="285" spans="1:11" x14ac:dyDescent="0.3">
      <c r="A285" t="s">
        <v>308</v>
      </c>
      <c r="B285" s="1">
        <v>45292</v>
      </c>
      <c r="C285" t="s">
        <v>26</v>
      </c>
      <c r="D285" t="s">
        <v>13</v>
      </c>
      <c r="E285" t="s">
        <v>27</v>
      </c>
      <c r="F285">
        <v>18</v>
      </c>
      <c r="G285" s="2">
        <v>4521</v>
      </c>
      <c r="H285" s="2">
        <v>81378</v>
      </c>
      <c r="I285" s="2">
        <v>61372.556547240303</v>
      </c>
      <c r="J285" s="2">
        <v>20005.443452759599</v>
      </c>
      <c r="K285" s="3">
        <v>24.583356008699699</v>
      </c>
    </row>
    <row r="286" spans="1:11" x14ac:dyDescent="0.3">
      <c r="A286" t="s">
        <v>309</v>
      </c>
      <c r="B286" s="1">
        <v>45753</v>
      </c>
      <c r="C286" t="s">
        <v>19</v>
      </c>
      <c r="D286" t="s">
        <v>13</v>
      </c>
      <c r="E286" t="s">
        <v>20</v>
      </c>
      <c r="F286">
        <v>10</v>
      </c>
      <c r="G286" s="2">
        <v>680</v>
      </c>
      <c r="H286" s="2">
        <v>6800</v>
      </c>
      <c r="I286" s="2">
        <v>4423.1702465613298</v>
      </c>
      <c r="J286" s="2">
        <v>2376.8297534386602</v>
      </c>
      <c r="K286" s="3">
        <v>34.953378727039201</v>
      </c>
    </row>
    <row r="287" spans="1:11" x14ac:dyDescent="0.3">
      <c r="A287" t="s">
        <v>310</v>
      </c>
      <c r="B287" s="1">
        <v>45547</v>
      </c>
      <c r="C287" t="s">
        <v>19</v>
      </c>
      <c r="D287" t="s">
        <v>24</v>
      </c>
      <c r="E287" t="s">
        <v>14</v>
      </c>
      <c r="F287">
        <v>6</v>
      </c>
      <c r="G287" s="2">
        <v>1063</v>
      </c>
      <c r="H287" s="2">
        <v>6378</v>
      </c>
      <c r="I287" s="2">
        <v>5225.5934495849497</v>
      </c>
      <c r="J287" s="2">
        <v>1152.4065504150401</v>
      </c>
      <c r="K287" s="3">
        <v>18.068462690734499</v>
      </c>
    </row>
    <row r="288" spans="1:11" x14ac:dyDescent="0.3">
      <c r="A288" t="s">
        <v>311</v>
      </c>
      <c r="B288" s="1">
        <v>45610</v>
      </c>
      <c r="C288" t="s">
        <v>12</v>
      </c>
      <c r="D288" t="s">
        <v>24</v>
      </c>
      <c r="E288" t="s">
        <v>14</v>
      </c>
      <c r="F288">
        <v>17</v>
      </c>
      <c r="G288" s="2">
        <v>860</v>
      </c>
      <c r="H288" s="2">
        <v>14620</v>
      </c>
      <c r="I288" s="2">
        <v>9102.0423178545498</v>
      </c>
      <c r="J288" s="2">
        <v>5517.9576821454402</v>
      </c>
      <c r="K288" s="3">
        <v>37.742528605645902</v>
      </c>
    </row>
    <row r="289" spans="1:11" x14ac:dyDescent="0.3">
      <c r="A289" t="s">
        <v>312</v>
      </c>
      <c r="B289" s="1">
        <v>45486</v>
      </c>
      <c r="C289" t="s">
        <v>12</v>
      </c>
      <c r="D289" t="s">
        <v>13</v>
      </c>
      <c r="E289" t="s">
        <v>17</v>
      </c>
      <c r="F289">
        <v>14</v>
      </c>
      <c r="G289" s="2">
        <v>2410</v>
      </c>
      <c r="H289" s="2">
        <v>33740</v>
      </c>
      <c r="I289" s="2">
        <v>29367.867880695601</v>
      </c>
      <c r="J289" s="2">
        <v>4372.1321193043004</v>
      </c>
      <c r="K289" s="3">
        <v>12.958305036467999</v>
      </c>
    </row>
    <row r="290" spans="1:11" x14ac:dyDescent="0.3">
      <c r="A290" t="s">
        <v>313</v>
      </c>
      <c r="B290" s="1">
        <v>45262</v>
      </c>
      <c r="C290" t="s">
        <v>35</v>
      </c>
      <c r="D290" t="s">
        <v>13</v>
      </c>
      <c r="E290" t="s">
        <v>29</v>
      </c>
      <c r="F290">
        <v>4</v>
      </c>
      <c r="G290" s="2">
        <v>4622</v>
      </c>
      <c r="H290" s="2">
        <v>18488</v>
      </c>
      <c r="I290" s="2">
        <v>13036.0445671585</v>
      </c>
      <c r="J290" s="2">
        <v>5451.9554328414097</v>
      </c>
      <c r="K290" s="3">
        <v>29.489157468852301</v>
      </c>
    </row>
    <row r="291" spans="1:11" x14ac:dyDescent="0.3">
      <c r="A291" t="s">
        <v>314</v>
      </c>
      <c r="B291" s="1">
        <v>45492</v>
      </c>
      <c r="C291" t="s">
        <v>35</v>
      </c>
      <c r="D291" t="s">
        <v>24</v>
      </c>
      <c r="E291" t="s">
        <v>27</v>
      </c>
      <c r="F291">
        <v>10</v>
      </c>
      <c r="G291" s="2">
        <v>1985</v>
      </c>
      <c r="H291" s="2">
        <v>19850</v>
      </c>
      <c r="I291" s="2">
        <v>15695.9607592673</v>
      </c>
      <c r="J291" s="2">
        <v>4154.0392407326399</v>
      </c>
      <c r="K291" s="3">
        <v>20.927149827368499</v>
      </c>
    </row>
    <row r="292" spans="1:11" x14ac:dyDescent="0.3">
      <c r="A292" t="s">
        <v>315</v>
      </c>
      <c r="B292" s="1">
        <v>45618</v>
      </c>
      <c r="C292" t="s">
        <v>19</v>
      </c>
      <c r="D292" t="s">
        <v>24</v>
      </c>
      <c r="E292" t="s">
        <v>27</v>
      </c>
      <c r="F292">
        <v>12</v>
      </c>
      <c r="G292" s="2">
        <v>3557</v>
      </c>
      <c r="H292" s="2">
        <v>42684</v>
      </c>
      <c r="I292" s="2">
        <v>36621.9617899105</v>
      </c>
      <c r="J292" s="2">
        <v>6062.0382100894503</v>
      </c>
      <c r="K292" s="3">
        <v>14.2021324385939</v>
      </c>
    </row>
    <row r="293" spans="1:11" x14ac:dyDescent="0.3">
      <c r="A293" t="s">
        <v>316</v>
      </c>
      <c r="B293" s="1">
        <v>45887</v>
      </c>
      <c r="C293" t="s">
        <v>16</v>
      </c>
      <c r="D293" t="s">
        <v>13</v>
      </c>
      <c r="E293" t="s">
        <v>27</v>
      </c>
      <c r="F293">
        <v>5</v>
      </c>
      <c r="G293" s="2">
        <v>1073</v>
      </c>
      <c r="H293" s="2">
        <v>5365</v>
      </c>
      <c r="I293" s="2">
        <v>4196.6681693882801</v>
      </c>
      <c r="J293" s="2">
        <v>1168.3318306117101</v>
      </c>
      <c r="K293" s="3">
        <v>21.7769213534337</v>
      </c>
    </row>
    <row r="294" spans="1:11" x14ac:dyDescent="0.3">
      <c r="A294" t="s">
        <v>317</v>
      </c>
      <c r="B294" s="1">
        <v>45743</v>
      </c>
      <c r="C294" t="s">
        <v>26</v>
      </c>
      <c r="D294" t="s">
        <v>13</v>
      </c>
      <c r="E294" t="s">
        <v>20</v>
      </c>
      <c r="F294">
        <v>13</v>
      </c>
      <c r="G294" s="2">
        <v>1629</v>
      </c>
      <c r="H294" s="2">
        <v>21177</v>
      </c>
      <c r="I294" s="2">
        <v>17028.466736344399</v>
      </c>
      <c r="J294" s="2">
        <v>4148.5332636555704</v>
      </c>
      <c r="K294" s="3">
        <v>19.589806222106802</v>
      </c>
    </row>
    <row r="295" spans="1:11" x14ac:dyDescent="0.3">
      <c r="A295" t="s">
        <v>318</v>
      </c>
      <c r="B295" s="1">
        <v>45467</v>
      </c>
      <c r="C295" t="s">
        <v>19</v>
      </c>
      <c r="D295" t="s">
        <v>13</v>
      </c>
      <c r="E295" t="s">
        <v>27</v>
      </c>
      <c r="F295">
        <v>9</v>
      </c>
      <c r="G295" s="2">
        <v>1277</v>
      </c>
      <c r="H295" s="2">
        <v>11493</v>
      </c>
      <c r="I295" s="2">
        <v>9711.8017041844396</v>
      </c>
      <c r="J295" s="2">
        <v>1781.19829581555</v>
      </c>
      <c r="K295" s="3">
        <v>15.4981144680723</v>
      </c>
    </row>
    <row r="296" spans="1:11" x14ac:dyDescent="0.3">
      <c r="A296" t="s">
        <v>319</v>
      </c>
      <c r="B296" s="1">
        <v>45860</v>
      </c>
      <c r="C296" t="s">
        <v>12</v>
      </c>
      <c r="D296" t="s">
        <v>13</v>
      </c>
      <c r="E296" t="s">
        <v>17</v>
      </c>
      <c r="F296">
        <v>4</v>
      </c>
      <c r="G296" s="2">
        <v>3648</v>
      </c>
      <c r="H296" s="2">
        <v>14592</v>
      </c>
      <c r="I296" s="2">
        <v>12926.367926201399</v>
      </c>
      <c r="J296" s="2">
        <v>1665.63207379854</v>
      </c>
      <c r="K296" s="3">
        <v>11.414693488202699</v>
      </c>
    </row>
    <row r="297" spans="1:11" x14ac:dyDescent="0.3">
      <c r="A297" t="s">
        <v>320</v>
      </c>
      <c r="B297" s="1">
        <v>45863</v>
      </c>
      <c r="C297" t="s">
        <v>12</v>
      </c>
      <c r="D297" t="s">
        <v>13</v>
      </c>
      <c r="E297" t="s">
        <v>27</v>
      </c>
      <c r="F297">
        <v>10</v>
      </c>
      <c r="G297" s="2">
        <v>4906</v>
      </c>
      <c r="H297" s="2">
        <v>49060</v>
      </c>
      <c r="I297" s="2">
        <v>41317.974877211003</v>
      </c>
      <c r="J297" s="2">
        <v>7742.0251227889303</v>
      </c>
      <c r="K297" s="3">
        <v>15.7807279306745</v>
      </c>
    </row>
    <row r="298" spans="1:11" x14ac:dyDescent="0.3">
      <c r="A298" t="s">
        <v>321</v>
      </c>
      <c r="B298" s="1">
        <v>45357</v>
      </c>
      <c r="C298" t="s">
        <v>26</v>
      </c>
      <c r="D298" t="s">
        <v>24</v>
      </c>
      <c r="E298" t="s">
        <v>20</v>
      </c>
      <c r="F298">
        <v>5</v>
      </c>
      <c r="G298" s="2">
        <v>1074</v>
      </c>
      <c r="H298" s="2">
        <v>5370</v>
      </c>
      <c r="I298" s="2">
        <v>3266.5255259574501</v>
      </c>
      <c r="J298" s="2">
        <v>2103.4744740425399</v>
      </c>
      <c r="K298" s="3">
        <v>39.170846816434597</v>
      </c>
    </row>
    <row r="299" spans="1:11" x14ac:dyDescent="0.3">
      <c r="A299" t="s">
        <v>322</v>
      </c>
      <c r="B299" s="1">
        <v>45674</v>
      </c>
      <c r="C299" t="s">
        <v>19</v>
      </c>
      <c r="D299" t="s">
        <v>24</v>
      </c>
      <c r="E299" t="s">
        <v>27</v>
      </c>
      <c r="F299">
        <v>15</v>
      </c>
      <c r="G299" s="2">
        <v>1653</v>
      </c>
      <c r="H299" s="2">
        <v>24795</v>
      </c>
      <c r="I299" s="2">
        <v>21502.770135664199</v>
      </c>
      <c r="J299" s="2">
        <v>3292.2298643357599</v>
      </c>
      <c r="K299" s="3">
        <v>13.277797395990101</v>
      </c>
    </row>
    <row r="300" spans="1:11" x14ac:dyDescent="0.3">
      <c r="A300" t="s">
        <v>323</v>
      </c>
      <c r="B300" s="1">
        <v>45513</v>
      </c>
      <c r="C300" t="s">
        <v>22</v>
      </c>
      <c r="D300" t="s">
        <v>24</v>
      </c>
      <c r="E300" t="s">
        <v>14</v>
      </c>
      <c r="F300">
        <v>18</v>
      </c>
      <c r="G300" s="2">
        <v>4630</v>
      </c>
      <c r="H300" s="2">
        <v>83340</v>
      </c>
      <c r="I300" s="2">
        <v>51510.2672596622</v>
      </c>
      <c r="J300" s="2">
        <v>31829.732740337698</v>
      </c>
      <c r="K300" s="3">
        <v>38.192623878494899</v>
      </c>
    </row>
    <row r="301" spans="1:11" x14ac:dyDescent="0.3">
      <c r="A301" t="s">
        <v>324</v>
      </c>
      <c r="B301" s="1">
        <v>45610</v>
      </c>
      <c r="C301" t="s">
        <v>12</v>
      </c>
      <c r="D301" t="s">
        <v>13</v>
      </c>
      <c r="E301" t="s">
        <v>17</v>
      </c>
      <c r="F301">
        <v>18</v>
      </c>
      <c r="G301" s="2">
        <v>1765</v>
      </c>
      <c r="H301" s="2">
        <v>31770</v>
      </c>
      <c r="I301" s="2">
        <v>26410.095572611001</v>
      </c>
      <c r="J301" s="2">
        <v>5359.9044273889103</v>
      </c>
      <c r="K301" s="3">
        <v>16.870961370440298</v>
      </c>
    </row>
    <row r="302" spans="1:11" x14ac:dyDescent="0.3">
      <c r="A302" t="s">
        <v>325</v>
      </c>
      <c r="B302" s="1">
        <v>45610</v>
      </c>
      <c r="C302" t="s">
        <v>26</v>
      </c>
      <c r="D302" t="s">
        <v>24</v>
      </c>
      <c r="E302" t="s">
        <v>29</v>
      </c>
      <c r="F302">
        <v>10</v>
      </c>
      <c r="G302" s="2">
        <v>3591</v>
      </c>
      <c r="H302" s="2">
        <v>35910</v>
      </c>
      <c r="I302" s="2">
        <v>31325.661870555599</v>
      </c>
      <c r="J302" s="2">
        <v>4584.3381294443698</v>
      </c>
      <c r="K302" s="3">
        <v>12.7661880519197</v>
      </c>
    </row>
    <row r="303" spans="1:11" x14ac:dyDescent="0.3">
      <c r="A303" t="s">
        <v>326</v>
      </c>
      <c r="B303" s="1">
        <v>45521</v>
      </c>
      <c r="C303" t="s">
        <v>35</v>
      </c>
      <c r="D303" t="s">
        <v>13</v>
      </c>
      <c r="E303" t="s">
        <v>29</v>
      </c>
      <c r="F303">
        <v>7</v>
      </c>
      <c r="G303" s="2">
        <v>3404</v>
      </c>
      <c r="H303" s="2">
        <v>23828</v>
      </c>
      <c r="I303" s="2">
        <v>18877.076224507698</v>
      </c>
      <c r="J303" s="2">
        <v>4950.9237754922597</v>
      </c>
      <c r="K303" s="3">
        <v>20.777756318164599</v>
      </c>
    </row>
    <row r="304" spans="1:11" x14ac:dyDescent="0.3">
      <c r="A304" t="s">
        <v>327</v>
      </c>
      <c r="B304" s="1">
        <v>45687</v>
      </c>
      <c r="C304" t="s">
        <v>22</v>
      </c>
      <c r="D304" t="s">
        <v>13</v>
      </c>
      <c r="E304" t="s">
        <v>17</v>
      </c>
      <c r="F304">
        <v>9</v>
      </c>
      <c r="G304" s="2">
        <v>2580</v>
      </c>
      <c r="H304" s="2">
        <v>23220</v>
      </c>
      <c r="I304" s="2">
        <v>14173.794711778801</v>
      </c>
      <c r="J304" s="2">
        <v>9046.2052882211101</v>
      </c>
      <c r="K304" s="3">
        <v>38.958679105172699</v>
      </c>
    </row>
    <row r="305" spans="1:11" x14ac:dyDescent="0.3">
      <c r="A305" t="s">
        <v>328</v>
      </c>
      <c r="B305" s="1">
        <v>45223</v>
      </c>
      <c r="C305" t="s">
        <v>19</v>
      </c>
      <c r="D305" t="s">
        <v>13</v>
      </c>
      <c r="E305" t="s">
        <v>29</v>
      </c>
      <c r="F305">
        <v>6</v>
      </c>
      <c r="G305" s="2">
        <v>3408</v>
      </c>
      <c r="H305" s="2">
        <v>20448</v>
      </c>
      <c r="I305" s="2">
        <v>17387.793930933101</v>
      </c>
      <c r="J305" s="2">
        <v>3060.20606906685</v>
      </c>
      <c r="K305" s="3">
        <v>14.965796503652401</v>
      </c>
    </row>
    <row r="306" spans="1:11" x14ac:dyDescent="0.3">
      <c r="A306" t="s">
        <v>329</v>
      </c>
      <c r="B306" s="1">
        <v>45410</v>
      </c>
      <c r="C306" t="s">
        <v>35</v>
      </c>
      <c r="D306" t="s">
        <v>24</v>
      </c>
      <c r="E306" t="s">
        <v>14</v>
      </c>
      <c r="F306">
        <v>6</v>
      </c>
      <c r="G306" s="2">
        <v>2474</v>
      </c>
      <c r="H306" s="2">
        <v>14844</v>
      </c>
      <c r="I306" s="2">
        <v>11327.195144920401</v>
      </c>
      <c r="J306" s="2">
        <v>3516.8048550795102</v>
      </c>
      <c r="K306" s="3">
        <v>23.691760004577599</v>
      </c>
    </row>
    <row r="307" spans="1:11" x14ac:dyDescent="0.3">
      <c r="A307" t="s">
        <v>330</v>
      </c>
      <c r="B307" s="1">
        <v>45499</v>
      </c>
      <c r="C307" t="s">
        <v>26</v>
      </c>
      <c r="D307" t="s">
        <v>24</v>
      </c>
      <c r="E307" t="s">
        <v>14</v>
      </c>
      <c r="F307">
        <v>6</v>
      </c>
      <c r="G307" s="2">
        <v>1742</v>
      </c>
      <c r="H307" s="2">
        <v>10452</v>
      </c>
      <c r="I307" s="2">
        <v>7119.0222960317396</v>
      </c>
      <c r="J307" s="2">
        <v>3332.9777039682499</v>
      </c>
      <c r="K307" s="3">
        <v>31.8884204359763</v>
      </c>
    </row>
    <row r="308" spans="1:11" x14ac:dyDescent="0.3">
      <c r="A308" t="s">
        <v>331</v>
      </c>
      <c r="B308" s="1">
        <v>45282</v>
      </c>
      <c r="C308" t="s">
        <v>19</v>
      </c>
      <c r="D308" t="s">
        <v>13</v>
      </c>
      <c r="E308" t="s">
        <v>27</v>
      </c>
      <c r="F308">
        <v>16</v>
      </c>
      <c r="G308" s="2">
        <v>2945</v>
      </c>
      <c r="H308" s="2">
        <v>47120</v>
      </c>
      <c r="I308" s="2">
        <v>37302.056713505001</v>
      </c>
      <c r="J308" s="2">
        <v>9817.9432864949504</v>
      </c>
      <c r="K308" s="3">
        <v>20.836042628384799</v>
      </c>
    </row>
    <row r="309" spans="1:11" x14ac:dyDescent="0.3">
      <c r="A309" t="s">
        <v>332</v>
      </c>
      <c r="B309" s="1">
        <v>45812</v>
      </c>
      <c r="C309" t="s">
        <v>22</v>
      </c>
      <c r="D309" t="s">
        <v>24</v>
      </c>
      <c r="E309" t="s">
        <v>29</v>
      </c>
      <c r="F309">
        <v>8</v>
      </c>
      <c r="G309" s="2">
        <v>1047</v>
      </c>
      <c r="H309" s="2">
        <v>8376</v>
      </c>
      <c r="I309" s="2">
        <v>6498.6474498060497</v>
      </c>
      <c r="J309" s="2">
        <v>1877.35255019394</v>
      </c>
      <c r="K309" s="3">
        <v>22.413473617406201</v>
      </c>
    </row>
    <row r="310" spans="1:11" x14ac:dyDescent="0.3">
      <c r="A310" t="s">
        <v>333</v>
      </c>
      <c r="B310" s="1">
        <v>45806</v>
      </c>
      <c r="C310" t="s">
        <v>16</v>
      </c>
      <c r="D310" t="s">
        <v>24</v>
      </c>
      <c r="E310" t="s">
        <v>17</v>
      </c>
      <c r="F310">
        <v>19</v>
      </c>
      <c r="G310" s="2">
        <v>4141</v>
      </c>
      <c r="H310" s="2">
        <v>78679</v>
      </c>
      <c r="I310" s="2">
        <v>67496.943537187501</v>
      </c>
      <c r="J310" s="2">
        <v>11182.056462812499</v>
      </c>
      <c r="K310" s="3">
        <v>14.212250362628501</v>
      </c>
    </row>
    <row r="311" spans="1:11" x14ac:dyDescent="0.3">
      <c r="A311" t="s">
        <v>334</v>
      </c>
      <c r="B311" s="1">
        <v>45800</v>
      </c>
      <c r="C311" t="s">
        <v>26</v>
      </c>
      <c r="D311" t="s">
        <v>13</v>
      </c>
      <c r="E311" t="s">
        <v>27</v>
      </c>
      <c r="F311">
        <v>11</v>
      </c>
      <c r="G311" s="2">
        <v>1810</v>
      </c>
      <c r="H311" s="2">
        <v>19910</v>
      </c>
      <c r="I311" s="2">
        <v>17800.729684031001</v>
      </c>
      <c r="J311" s="2">
        <v>2109.27031596899</v>
      </c>
      <c r="K311" s="3">
        <v>10.5940246909542</v>
      </c>
    </row>
    <row r="312" spans="1:11" x14ac:dyDescent="0.3">
      <c r="A312" t="s">
        <v>335</v>
      </c>
      <c r="B312" s="1">
        <v>45261</v>
      </c>
      <c r="C312" t="s">
        <v>12</v>
      </c>
      <c r="D312" t="s">
        <v>13</v>
      </c>
      <c r="E312" t="s">
        <v>14</v>
      </c>
      <c r="F312">
        <v>1</v>
      </c>
      <c r="G312" s="2">
        <v>3645</v>
      </c>
      <c r="H312" s="2">
        <v>3645</v>
      </c>
      <c r="I312" s="2">
        <v>3042.8107856678998</v>
      </c>
      <c r="J312" s="2">
        <v>602.18921433209596</v>
      </c>
      <c r="K312" s="3">
        <v>16.5209660996459</v>
      </c>
    </row>
    <row r="313" spans="1:11" x14ac:dyDescent="0.3">
      <c r="A313" t="s">
        <v>336</v>
      </c>
      <c r="B313" s="1">
        <v>45682</v>
      </c>
      <c r="C313" t="s">
        <v>26</v>
      </c>
      <c r="D313" t="s">
        <v>13</v>
      </c>
      <c r="E313" t="s">
        <v>29</v>
      </c>
      <c r="F313">
        <v>10</v>
      </c>
      <c r="G313" s="2">
        <v>2860</v>
      </c>
      <c r="H313" s="2">
        <v>28600</v>
      </c>
      <c r="I313" s="2">
        <v>23242.679670404701</v>
      </c>
      <c r="J313" s="2">
        <v>5357.3203295952899</v>
      </c>
      <c r="K313" s="3">
        <v>18.7318892643192</v>
      </c>
    </row>
    <row r="314" spans="1:11" x14ac:dyDescent="0.3">
      <c r="A314" t="s">
        <v>337</v>
      </c>
      <c r="B314" s="1">
        <v>45301</v>
      </c>
      <c r="C314" t="s">
        <v>19</v>
      </c>
      <c r="D314" t="s">
        <v>13</v>
      </c>
      <c r="E314" t="s">
        <v>29</v>
      </c>
      <c r="F314">
        <v>7</v>
      </c>
      <c r="G314" s="2">
        <v>1808</v>
      </c>
      <c r="H314" s="2">
        <v>12656</v>
      </c>
      <c r="I314" s="2">
        <v>7605.8118384536801</v>
      </c>
      <c r="J314" s="2">
        <v>5050.1881615463099</v>
      </c>
      <c r="K314" s="3">
        <v>39.903509493886702</v>
      </c>
    </row>
    <row r="315" spans="1:11" x14ac:dyDescent="0.3">
      <c r="A315" t="s">
        <v>338</v>
      </c>
      <c r="B315" s="1">
        <v>45424</v>
      </c>
      <c r="C315" t="s">
        <v>22</v>
      </c>
      <c r="D315" t="s">
        <v>13</v>
      </c>
      <c r="E315" t="s">
        <v>20</v>
      </c>
      <c r="F315">
        <v>2</v>
      </c>
      <c r="G315" s="2">
        <v>2122</v>
      </c>
      <c r="H315" s="2">
        <v>4244</v>
      </c>
      <c r="I315" s="2">
        <v>2899.9714106606698</v>
      </c>
      <c r="J315" s="2">
        <v>1344.02858933932</v>
      </c>
      <c r="K315" s="3">
        <v>31.6689111531416</v>
      </c>
    </row>
    <row r="316" spans="1:11" x14ac:dyDescent="0.3">
      <c r="A316" t="s">
        <v>339</v>
      </c>
      <c r="B316" s="1">
        <v>45559</v>
      </c>
      <c r="C316" t="s">
        <v>26</v>
      </c>
      <c r="D316" t="s">
        <v>24</v>
      </c>
      <c r="E316" t="s">
        <v>29</v>
      </c>
      <c r="F316">
        <v>5</v>
      </c>
      <c r="G316" s="2">
        <v>3566</v>
      </c>
      <c r="H316" s="2">
        <v>17830</v>
      </c>
      <c r="I316" s="2">
        <v>13825.6212045462</v>
      </c>
      <c r="J316" s="2">
        <v>4004.3787954537102</v>
      </c>
      <c r="K316" s="3">
        <v>22.458658415332</v>
      </c>
    </row>
    <row r="317" spans="1:11" x14ac:dyDescent="0.3">
      <c r="A317" t="s">
        <v>340</v>
      </c>
      <c r="B317" s="1">
        <v>45594</v>
      </c>
      <c r="C317" t="s">
        <v>19</v>
      </c>
      <c r="D317" t="s">
        <v>13</v>
      </c>
      <c r="E317" t="s">
        <v>29</v>
      </c>
      <c r="F317">
        <v>1</v>
      </c>
      <c r="G317" s="2">
        <v>1286</v>
      </c>
      <c r="H317" s="2">
        <v>1286</v>
      </c>
      <c r="I317" s="2">
        <v>1138.3658469235399</v>
      </c>
      <c r="J317" s="2">
        <v>147.63415307645101</v>
      </c>
      <c r="K317" s="3">
        <v>11.480105215898201</v>
      </c>
    </row>
    <row r="318" spans="1:11" x14ac:dyDescent="0.3">
      <c r="A318" t="s">
        <v>341</v>
      </c>
      <c r="B318" s="1">
        <v>45234</v>
      </c>
      <c r="C318" t="s">
        <v>19</v>
      </c>
      <c r="D318" t="s">
        <v>13</v>
      </c>
      <c r="E318" t="s">
        <v>17</v>
      </c>
      <c r="F318">
        <v>18</v>
      </c>
      <c r="G318" s="2">
        <v>4831</v>
      </c>
      <c r="H318" s="2">
        <v>86958</v>
      </c>
      <c r="I318" s="2">
        <v>77773.695255979401</v>
      </c>
      <c r="J318" s="2">
        <v>9184.30474402051</v>
      </c>
      <c r="K318" s="3">
        <v>10.561770905518101</v>
      </c>
    </row>
    <row r="319" spans="1:11" x14ac:dyDescent="0.3">
      <c r="A319" t="s">
        <v>342</v>
      </c>
      <c r="B319" s="1">
        <v>45354</v>
      </c>
      <c r="C319" t="s">
        <v>19</v>
      </c>
      <c r="D319" t="s">
        <v>24</v>
      </c>
      <c r="E319" t="s">
        <v>14</v>
      </c>
      <c r="F319">
        <v>14</v>
      </c>
      <c r="G319" s="2">
        <v>2625</v>
      </c>
      <c r="H319" s="2">
        <v>36750</v>
      </c>
      <c r="I319" s="2">
        <v>27236.0451125619</v>
      </c>
      <c r="J319" s="2">
        <v>9513.9548874379998</v>
      </c>
      <c r="K319" s="3">
        <v>25.888312618878899</v>
      </c>
    </row>
    <row r="320" spans="1:11" x14ac:dyDescent="0.3">
      <c r="A320" t="s">
        <v>343</v>
      </c>
      <c r="B320" s="1">
        <v>45724</v>
      </c>
      <c r="C320" t="s">
        <v>12</v>
      </c>
      <c r="D320" t="s">
        <v>24</v>
      </c>
      <c r="E320" t="s">
        <v>17</v>
      </c>
      <c r="F320">
        <v>5</v>
      </c>
      <c r="G320" s="2">
        <v>2848</v>
      </c>
      <c r="H320" s="2">
        <v>14240</v>
      </c>
      <c r="I320" s="2">
        <v>9044.3047678692601</v>
      </c>
      <c r="J320" s="2">
        <v>5195.6952321307299</v>
      </c>
      <c r="K320" s="3">
        <v>36.4866238211428</v>
      </c>
    </row>
    <row r="321" spans="1:11" x14ac:dyDescent="0.3">
      <c r="A321" t="s">
        <v>344</v>
      </c>
      <c r="B321" s="1">
        <v>45223</v>
      </c>
      <c r="C321" t="s">
        <v>35</v>
      </c>
      <c r="D321" t="s">
        <v>13</v>
      </c>
      <c r="E321" t="s">
        <v>29</v>
      </c>
      <c r="F321">
        <v>1</v>
      </c>
      <c r="G321" s="2">
        <v>4124</v>
      </c>
      <c r="H321" s="2">
        <v>4124</v>
      </c>
      <c r="I321" s="2">
        <v>2573.80359847307</v>
      </c>
      <c r="J321" s="2">
        <v>1550.19640152692</v>
      </c>
      <c r="K321" s="3">
        <v>37.589631462825601</v>
      </c>
    </row>
    <row r="322" spans="1:11" x14ac:dyDescent="0.3">
      <c r="A322" t="s">
        <v>345</v>
      </c>
      <c r="B322" s="1">
        <v>45438</v>
      </c>
      <c r="C322" t="s">
        <v>16</v>
      </c>
      <c r="D322" t="s">
        <v>13</v>
      </c>
      <c r="E322" t="s">
        <v>29</v>
      </c>
      <c r="F322">
        <v>11</v>
      </c>
      <c r="G322" s="2">
        <v>2866</v>
      </c>
      <c r="H322" s="2">
        <v>31526</v>
      </c>
      <c r="I322" s="2">
        <v>24616.390805541701</v>
      </c>
      <c r="J322" s="2">
        <v>6909.6091944582204</v>
      </c>
      <c r="K322" s="3">
        <v>21.917176915746399</v>
      </c>
    </row>
    <row r="323" spans="1:11" x14ac:dyDescent="0.3">
      <c r="A323" t="s">
        <v>346</v>
      </c>
      <c r="B323" s="1">
        <v>45601</v>
      </c>
      <c r="C323" t="s">
        <v>16</v>
      </c>
      <c r="D323" t="s">
        <v>13</v>
      </c>
      <c r="E323" t="s">
        <v>20</v>
      </c>
      <c r="F323">
        <v>15</v>
      </c>
      <c r="G323" s="2">
        <v>3188</v>
      </c>
      <c r="H323" s="2">
        <v>47820</v>
      </c>
      <c r="I323" s="2">
        <v>42767.400216572598</v>
      </c>
      <c r="J323" s="2">
        <v>5052.5997834273403</v>
      </c>
      <c r="K323" s="3">
        <v>10.565871567183899</v>
      </c>
    </row>
    <row r="324" spans="1:11" x14ac:dyDescent="0.3">
      <c r="A324" t="s">
        <v>347</v>
      </c>
      <c r="B324" s="1">
        <v>45635</v>
      </c>
      <c r="C324" t="s">
        <v>19</v>
      </c>
      <c r="D324" t="s">
        <v>13</v>
      </c>
      <c r="E324" t="s">
        <v>17</v>
      </c>
      <c r="F324">
        <v>19</v>
      </c>
      <c r="G324" s="2">
        <v>3636</v>
      </c>
      <c r="H324" s="2">
        <v>69084</v>
      </c>
      <c r="I324" s="2">
        <v>42388.923612819199</v>
      </c>
      <c r="J324" s="2">
        <v>26695.076387180699</v>
      </c>
      <c r="K324" s="3">
        <v>38.6414747078639</v>
      </c>
    </row>
    <row r="325" spans="1:11" x14ac:dyDescent="0.3">
      <c r="A325" t="s">
        <v>348</v>
      </c>
      <c r="B325" s="1">
        <v>45444</v>
      </c>
      <c r="C325" t="s">
        <v>19</v>
      </c>
      <c r="D325" t="s">
        <v>24</v>
      </c>
      <c r="E325" t="s">
        <v>14</v>
      </c>
      <c r="F325">
        <v>6</v>
      </c>
      <c r="G325" s="2">
        <v>1344</v>
      </c>
      <c r="H325" s="2">
        <v>8064</v>
      </c>
      <c r="I325" s="2">
        <v>6816.1843588747097</v>
      </c>
      <c r="J325" s="2">
        <v>1247.8156411252901</v>
      </c>
      <c r="K325" s="3">
        <v>15.473904279827501</v>
      </c>
    </row>
    <row r="326" spans="1:11" x14ac:dyDescent="0.3">
      <c r="A326" t="s">
        <v>349</v>
      </c>
      <c r="B326" s="1">
        <v>45836</v>
      </c>
      <c r="C326" t="s">
        <v>26</v>
      </c>
      <c r="D326" t="s">
        <v>13</v>
      </c>
      <c r="E326" t="s">
        <v>29</v>
      </c>
      <c r="F326">
        <v>10</v>
      </c>
      <c r="G326" s="2">
        <v>3968</v>
      </c>
      <c r="H326" s="2">
        <v>39680</v>
      </c>
      <c r="I326" s="2">
        <v>24236.849793309899</v>
      </c>
      <c r="J326" s="2">
        <v>15443.150206689999</v>
      </c>
      <c r="K326" s="3">
        <v>38.919229351537403</v>
      </c>
    </row>
    <row r="327" spans="1:11" x14ac:dyDescent="0.3">
      <c r="A327" t="s">
        <v>350</v>
      </c>
      <c r="B327" s="1">
        <v>45252</v>
      </c>
      <c r="C327" t="s">
        <v>31</v>
      </c>
      <c r="D327" t="s">
        <v>24</v>
      </c>
      <c r="E327" t="s">
        <v>27</v>
      </c>
      <c r="F327">
        <v>2</v>
      </c>
      <c r="G327" s="2">
        <v>1897</v>
      </c>
      <c r="H327" s="2">
        <v>3794</v>
      </c>
      <c r="I327" s="2">
        <v>2489.6319141833001</v>
      </c>
      <c r="J327" s="2">
        <v>1304.3680858166899</v>
      </c>
      <c r="K327" s="3">
        <v>34.379759773766303</v>
      </c>
    </row>
    <row r="328" spans="1:11" x14ac:dyDescent="0.3">
      <c r="A328" t="s">
        <v>351</v>
      </c>
      <c r="B328" s="1">
        <v>45443</v>
      </c>
      <c r="C328" t="s">
        <v>16</v>
      </c>
      <c r="D328" t="s">
        <v>24</v>
      </c>
      <c r="E328" t="s">
        <v>27</v>
      </c>
      <c r="F328">
        <v>17</v>
      </c>
      <c r="G328" s="2">
        <v>3480</v>
      </c>
      <c r="H328" s="2">
        <v>59160</v>
      </c>
      <c r="I328" s="2">
        <v>35693.041055405003</v>
      </c>
      <c r="J328" s="2">
        <v>23466.958944594899</v>
      </c>
      <c r="K328" s="3">
        <v>39.6669353356912</v>
      </c>
    </row>
    <row r="329" spans="1:11" x14ac:dyDescent="0.3">
      <c r="A329" t="s">
        <v>352</v>
      </c>
      <c r="B329" s="1">
        <v>45453</v>
      </c>
      <c r="C329" t="s">
        <v>26</v>
      </c>
      <c r="D329" t="s">
        <v>13</v>
      </c>
      <c r="E329" t="s">
        <v>17</v>
      </c>
      <c r="F329">
        <v>4</v>
      </c>
      <c r="G329" s="2">
        <v>4882</v>
      </c>
      <c r="H329" s="2">
        <v>19528</v>
      </c>
      <c r="I329" s="2">
        <v>13167.945553334999</v>
      </c>
      <c r="J329" s="2">
        <v>6360.0544466649699</v>
      </c>
      <c r="K329" s="3">
        <v>32.568898231590303</v>
      </c>
    </row>
    <row r="330" spans="1:11" x14ac:dyDescent="0.3">
      <c r="A330" t="s">
        <v>353</v>
      </c>
      <c r="B330" s="1">
        <v>45714</v>
      </c>
      <c r="C330" t="s">
        <v>16</v>
      </c>
      <c r="D330" t="s">
        <v>24</v>
      </c>
      <c r="E330" t="s">
        <v>27</v>
      </c>
      <c r="F330">
        <v>1</v>
      </c>
      <c r="G330" s="2">
        <v>2322</v>
      </c>
      <c r="H330" s="2">
        <v>2322</v>
      </c>
      <c r="I330" s="2">
        <v>1844.1543378241099</v>
      </c>
      <c r="J330" s="2">
        <v>477.84566217588701</v>
      </c>
      <c r="K330" s="3">
        <v>20.579055218599802</v>
      </c>
    </row>
    <row r="331" spans="1:11" x14ac:dyDescent="0.3">
      <c r="A331" t="s">
        <v>354</v>
      </c>
      <c r="B331" s="1">
        <v>45698</v>
      </c>
      <c r="C331" t="s">
        <v>16</v>
      </c>
      <c r="D331" t="s">
        <v>13</v>
      </c>
      <c r="E331" t="s">
        <v>29</v>
      </c>
      <c r="F331">
        <v>2</v>
      </c>
      <c r="G331" s="2">
        <v>4907</v>
      </c>
      <c r="H331" s="2">
        <v>9814</v>
      </c>
      <c r="I331" s="2">
        <v>7510.2948545098398</v>
      </c>
      <c r="J331" s="2">
        <v>2303.7051454901498</v>
      </c>
      <c r="K331" s="3">
        <v>23.473661559916</v>
      </c>
    </row>
    <row r="332" spans="1:11" x14ac:dyDescent="0.3">
      <c r="A332" t="s">
        <v>355</v>
      </c>
      <c r="B332" s="1">
        <v>45789</v>
      </c>
      <c r="C332" t="s">
        <v>19</v>
      </c>
      <c r="D332" t="s">
        <v>13</v>
      </c>
      <c r="E332" t="s">
        <v>20</v>
      </c>
      <c r="F332">
        <v>11</v>
      </c>
      <c r="G332" s="2">
        <v>3618</v>
      </c>
      <c r="H332" s="2">
        <v>39798</v>
      </c>
      <c r="I332" s="2">
        <v>32892.1027330543</v>
      </c>
      <c r="J332" s="2">
        <v>6905.8972669456598</v>
      </c>
      <c r="K332" s="3">
        <v>17.352372649242799</v>
      </c>
    </row>
    <row r="333" spans="1:11" x14ac:dyDescent="0.3">
      <c r="A333" t="s">
        <v>356</v>
      </c>
      <c r="B333" s="1">
        <v>45533</v>
      </c>
      <c r="C333" t="s">
        <v>19</v>
      </c>
      <c r="D333" t="s">
        <v>13</v>
      </c>
      <c r="E333" t="s">
        <v>29</v>
      </c>
      <c r="F333">
        <v>19</v>
      </c>
      <c r="G333" s="2">
        <v>4923</v>
      </c>
      <c r="H333" s="2">
        <v>93537</v>
      </c>
      <c r="I333" s="2">
        <v>57172.675364707298</v>
      </c>
      <c r="J333" s="2">
        <v>36364.3246352926</v>
      </c>
      <c r="K333" s="3">
        <v>38.876941355070798</v>
      </c>
    </row>
    <row r="334" spans="1:11" x14ac:dyDescent="0.3">
      <c r="A334" t="s">
        <v>357</v>
      </c>
      <c r="B334" s="1">
        <v>45542</v>
      </c>
      <c r="C334" t="s">
        <v>22</v>
      </c>
      <c r="D334" t="s">
        <v>13</v>
      </c>
      <c r="E334" t="s">
        <v>29</v>
      </c>
      <c r="F334">
        <v>5</v>
      </c>
      <c r="G334" s="2">
        <v>2164</v>
      </c>
      <c r="H334" s="2">
        <v>10820</v>
      </c>
      <c r="I334" s="2">
        <v>8679.0717299655098</v>
      </c>
      <c r="J334" s="2">
        <v>2140.9282700344802</v>
      </c>
      <c r="K334" s="3">
        <v>19.786767745235501</v>
      </c>
    </row>
    <row r="335" spans="1:11" x14ac:dyDescent="0.3">
      <c r="A335" t="s">
        <v>358</v>
      </c>
      <c r="B335" s="1">
        <v>45668</v>
      </c>
      <c r="C335" t="s">
        <v>26</v>
      </c>
      <c r="D335" t="s">
        <v>24</v>
      </c>
      <c r="E335" t="s">
        <v>14</v>
      </c>
      <c r="F335">
        <v>14</v>
      </c>
      <c r="G335" s="2">
        <v>2782</v>
      </c>
      <c r="H335" s="2">
        <v>38948</v>
      </c>
      <c r="I335" s="2">
        <v>28210.540429336801</v>
      </c>
      <c r="J335" s="2">
        <v>10737.459570663101</v>
      </c>
      <c r="K335" s="3">
        <v>27.568705891606999</v>
      </c>
    </row>
    <row r="336" spans="1:11" x14ac:dyDescent="0.3">
      <c r="A336" t="s">
        <v>359</v>
      </c>
      <c r="B336" s="1">
        <v>45446</v>
      </c>
      <c r="C336" t="s">
        <v>35</v>
      </c>
      <c r="D336" t="s">
        <v>13</v>
      </c>
      <c r="E336" t="s">
        <v>29</v>
      </c>
      <c r="F336">
        <v>8</v>
      </c>
      <c r="G336" s="2">
        <v>2475</v>
      </c>
      <c r="H336" s="2">
        <v>19800</v>
      </c>
      <c r="I336" s="2">
        <v>14435.136121044099</v>
      </c>
      <c r="J336" s="2">
        <v>5364.8638789558099</v>
      </c>
      <c r="K336" s="3">
        <v>27.0952721159384</v>
      </c>
    </row>
    <row r="337" spans="1:11" x14ac:dyDescent="0.3">
      <c r="A337" t="s">
        <v>360</v>
      </c>
      <c r="B337" s="1">
        <v>45179</v>
      </c>
      <c r="C337" t="s">
        <v>22</v>
      </c>
      <c r="D337" t="s">
        <v>24</v>
      </c>
      <c r="E337" t="s">
        <v>20</v>
      </c>
      <c r="F337">
        <v>19</v>
      </c>
      <c r="G337" s="2">
        <v>4713</v>
      </c>
      <c r="H337" s="2">
        <v>89547</v>
      </c>
      <c r="I337" s="2">
        <v>58730.421834957298</v>
      </c>
      <c r="J337" s="2">
        <v>30816.5781650426</v>
      </c>
      <c r="K337" s="3">
        <v>34.413858828372398</v>
      </c>
    </row>
    <row r="338" spans="1:11" x14ac:dyDescent="0.3">
      <c r="A338" t="s">
        <v>361</v>
      </c>
      <c r="B338" s="1">
        <v>45196</v>
      </c>
      <c r="C338" t="s">
        <v>19</v>
      </c>
      <c r="D338" t="s">
        <v>24</v>
      </c>
      <c r="E338" t="s">
        <v>20</v>
      </c>
      <c r="F338">
        <v>12</v>
      </c>
      <c r="G338" s="2">
        <v>858</v>
      </c>
      <c r="H338" s="2">
        <v>10296</v>
      </c>
      <c r="I338" s="2">
        <v>7275.5758763069998</v>
      </c>
      <c r="J338" s="2">
        <v>3020.4241236930002</v>
      </c>
      <c r="K338" s="3">
        <v>29.335898637266901</v>
      </c>
    </row>
    <row r="339" spans="1:11" x14ac:dyDescent="0.3">
      <c r="A339" t="s">
        <v>362</v>
      </c>
      <c r="B339" s="1">
        <v>45502</v>
      </c>
      <c r="C339" t="s">
        <v>19</v>
      </c>
      <c r="D339" t="s">
        <v>13</v>
      </c>
      <c r="E339" t="s">
        <v>14</v>
      </c>
      <c r="F339">
        <v>13</v>
      </c>
      <c r="G339" s="2">
        <v>609</v>
      </c>
      <c r="H339" s="2">
        <v>7917</v>
      </c>
      <c r="I339" s="2">
        <v>6145.3396108811003</v>
      </c>
      <c r="J339" s="2">
        <v>1771.66038911889</v>
      </c>
      <c r="K339" s="3">
        <v>22.377925844624201</v>
      </c>
    </row>
    <row r="340" spans="1:11" x14ac:dyDescent="0.3">
      <c r="A340" t="s">
        <v>363</v>
      </c>
      <c r="B340" s="1">
        <v>45278</v>
      </c>
      <c r="C340" t="s">
        <v>31</v>
      </c>
      <c r="D340" t="s">
        <v>24</v>
      </c>
      <c r="E340" t="s">
        <v>14</v>
      </c>
      <c r="F340">
        <v>11</v>
      </c>
      <c r="G340" s="2">
        <v>4096</v>
      </c>
      <c r="H340" s="2">
        <v>45056</v>
      </c>
      <c r="I340" s="2">
        <v>28007.9440869215</v>
      </c>
      <c r="J340" s="2">
        <v>17048.055913078399</v>
      </c>
      <c r="K340" s="3">
        <v>37.837482051399199</v>
      </c>
    </row>
    <row r="341" spans="1:11" x14ac:dyDescent="0.3">
      <c r="A341" t="s">
        <v>364</v>
      </c>
      <c r="B341" s="1">
        <v>45774</v>
      </c>
      <c r="C341" t="s">
        <v>16</v>
      </c>
      <c r="D341" t="s">
        <v>13</v>
      </c>
      <c r="E341" t="s">
        <v>29</v>
      </c>
      <c r="F341">
        <v>17</v>
      </c>
      <c r="G341" s="2">
        <v>2511</v>
      </c>
      <c r="H341" s="2">
        <v>42687</v>
      </c>
      <c r="I341" s="2">
        <v>36574.916623935896</v>
      </c>
      <c r="J341" s="2">
        <v>6112.0833760640799</v>
      </c>
      <c r="K341" s="3">
        <v>14.318371813582701</v>
      </c>
    </row>
    <row r="342" spans="1:11" x14ac:dyDescent="0.3">
      <c r="A342" t="s">
        <v>365</v>
      </c>
      <c r="B342" s="1">
        <v>45795</v>
      </c>
      <c r="C342" t="s">
        <v>16</v>
      </c>
      <c r="D342" t="s">
        <v>13</v>
      </c>
      <c r="E342" t="s">
        <v>17</v>
      </c>
      <c r="F342">
        <v>12</v>
      </c>
      <c r="G342" s="2">
        <v>1553</v>
      </c>
      <c r="H342" s="2">
        <v>18636</v>
      </c>
      <c r="I342" s="2">
        <v>13630.8529728474</v>
      </c>
      <c r="J342" s="2">
        <v>5005.1470271525704</v>
      </c>
      <c r="K342" s="3">
        <v>26.857410534194901</v>
      </c>
    </row>
    <row r="343" spans="1:11" x14ac:dyDescent="0.3">
      <c r="A343" t="s">
        <v>366</v>
      </c>
      <c r="B343" s="1">
        <v>45620</v>
      </c>
      <c r="C343" t="s">
        <v>35</v>
      </c>
      <c r="D343" t="s">
        <v>24</v>
      </c>
      <c r="E343" t="s">
        <v>20</v>
      </c>
      <c r="F343">
        <v>18</v>
      </c>
      <c r="G343" s="2">
        <v>3023</v>
      </c>
      <c r="H343" s="2">
        <v>54414</v>
      </c>
      <c r="I343" s="2">
        <v>44349.924321851198</v>
      </c>
      <c r="J343" s="2">
        <v>10064.0756781487</v>
      </c>
      <c r="K343" s="3">
        <v>18.495379273989698</v>
      </c>
    </row>
    <row r="344" spans="1:11" x14ac:dyDescent="0.3">
      <c r="A344" t="s">
        <v>367</v>
      </c>
      <c r="B344" s="1">
        <v>45673</v>
      </c>
      <c r="C344" t="s">
        <v>12</v>
      </c>
      <c r="D344" t="s">
        <v>24</v>
      </c>
      <c r="E344" t="s">
        <v>17</v>
      </c>
      <c r="F344">
        <v>10</v>
      </c>
      <c r="G344" s="2">
        <v>2210</v>
      </c>
      <c r="H344" s="2">
        <v>22100</v>
      </c>
      <c r="I344" s="2">
        <v>19619.063785006001</v>
      </c>
      <c r="J344" s="2">
        <v>2480.9362149939898</v>
      </c>
      <c r="K344" s="3">
        <v>11.2259557239547</v>
      </c>
    </row>
    <row r="345" spans="1:11" x14ac:dyDescent="0.3">
      <c r="A345" t="s">
        <v>368</v>
      </c>
      <c r="B345" s="1">
        <v>45372</v>
      </c>
      <c r="C345" t="s">
        <v>26</v>
      </c>
      <c r="D345" t="s">
        <v>13</v>
      </c>
      <c r="E345" t="s">
        <v>14</v>
      </c>
      <c r="F345">
        <v>14</v>
      </c>
      <c r="G345" s="2">
        <v>3296</v>
      </c>
      <c r="H345" s="2">
        <v>46144</v>
      </c>
      <c r="I345" s="2">
        <v>35372.349530894899</v>
      </c>
      <c r="J345" s="2">
        <v>10771.6504691051</v>
      </c>
      <c r="K345" s="3">
        <v>23.3435559750023</v>
      </c>
    </row>
    <row r="346" spans="1:11" x14ac:dyDescent="0.3">
      <c r="A346" t="s">
        <v>369</v>
      </c>
      <c r="B346" s="1">
        <v>45878</v>
      </c>
      <c r="C346" t="s">
        <v>16</v>
      </c>
      <c r="D346" t="s">
        <v>13</v>
      </c>
      <c r="E346" t="s">
        <v>17</v>
      </c>
      <c r="F346">
        <v>11</v>
      </c>
      <c r="G346" s="2">
        <v>4538</v>
      </c>
      <c r="H346" s="2">
        <v>49918</v>
      </c>
      <c r="I346" s="2">
        <v>37142.652325516901</v>
      </c>
      <c r="J346" s="2">
        <v>12775.347674483</v>
      </c>
      <c r="K346" s="3">
        <v>25.5926673233764</v>
      </c>
    </row>
    <row r="347" spans="1:11" x14ac:dyDescent="0.3">
      <c r="A347" t="s">
        <v>370</v>
      </c>
      <c r="B347" s="1">
        <v>45656</v>
      </c>
      <c r="C347" t="s">
        <v>16</v>
      </c>
      <c r="D347" t="s">
        <v>13</v>
      </c>
      <c r="E347" t="s">
        <v>29</v>
      </c>
      <c r="F347">
        <v>17</v>
      </c>
      <c r="G347" s="2">
        <v>1330</v>
      </c>
      <c r="H347" s="2">
        <v>22610</v>
      </c>
      <c r="I347" s="2">
        <v>17198.028817851198</v>
      </c>
      <c r="J347" s="2">
        <v>5411.9711821487899</v>
      </c>
      <c r="K347" s="3">
        <v>23.936183910432501</v>
      </c>
    </row>
    <row r="348" spans="1:11" x14ac:dyDescent="0.3">
      <c r="A348" t="s">
        <v>371</v>
      </c>
      <c r="B348" s="1">
        <v>45267</v>
      </c>
      <c r="C348" t="s">
        <v>31</v>
      </c>
      <c r="D348" t="s">
        <v>24</v>
      </c>
      <c r="E348" t="s">
        <v>14</v>
      </c>
      <c r="F348">
        <v>16</v>
      </c>
      <c r="G348" s="2">
        <v>3549</v>
      </c>
      <c r="H348" s="2">
        <v>56784</v>
      </c>
      <c r="I348" s="2">
        <v>35176.807185694801</v>
      </c>
      <c r="J348" s="2">
        <v>21607.192814305101</v>
      </c>
      <c r="K348" s="3">
        <v>38.0515511663586</v>
      </c>
    </row>
    <row r="349" spans="1:11" x14ac:dyDescent="0.3">
      <c r="A349" t="s">
        <v>372</v>
      </c>
      <c r="B349" s="1">
        <v>45706</v>
      </c>
      <c r="C349" t="s">
        <v>31</v>
      </c>
      <c r="D349" t="s">
        <v>24</v>
      </c>
      <c r="E349" t="s">
        <v>20</v>
      </c>
      <c r="F349">
        <v>3</v>
      </c>
      <c r="G349" s="2">
        <v>3418</v>
      </c>
      <c r="H349" s="2">
        <v>10254</v>
      </c>
      <c r="I349" s="2">
        <v>6325.2556712722298</v>
      </c>
      <c r="J349" s="2">
        <v>3928.7443287277601</v>
      </c>
      <c r="K349" s="3">
        <v>38.314261056443897</v>
      </c>
    </row>
    <row r="350" spans="1:11" x14ac:dyDescent="0.3">
      <c r="A350" t="s">
        <v>373</v>
      </c>
      <c r="B350" s="1">
        <v>45184</v>
      </c>
      <c r="C350" t="s">
        <v>19</v>
      </c>
      <c r="D350" t="s">
        <v>24</v>
      </c>
      <c r="E350" t="s">
        <v>29</v>
      </c>
      <c r="F350">
        <v>7</v>
      </c>
      <c r="G350" s="2">
        <v>885</v>
      </c>
      <c r="H350" s="2">
        <v>6195</v>
      </c>
      <c r="I350" s="2">
        <v>5340.8701409264204</v>
      </c>
      <c r="J350" s="2">
        <v>854.12985907357199</v>
      </c>
      <c r="K350" s="3">
        <v>13.787406926127</v>
      </c>
    </row>
    <row r="351" spans="1:11" x14ac:dyDescent="0.3">
      <c r="A351" t="s">
        <v>374</v>
      </c>
      <c r="B351" s="1">
        <v>45342</v>
      </c>
      <c r="C351" t="s">
        <v>35</v>
      </c>
      <c r="D351" t="s">
        <v>24</v>
      </c>
      <c r="E351" t="s">
        <v>17</v>
      </c>
      <c r="F351">
        <v>6</v>
      </c>
      <c r="G351" s="2">
        <v>1337</v>
      </c>
      <c r="H351" s="2">
        <v>8022</v>
      </c>
      <c r="I351" s="2">
        <v>5573.1583908659204</v>
      </c>
      <c r="J351" s="2">
        <v>2448.84160913407</v>
      </c>
      <c r="K351" s="3">
        <v>30.526572041062899</v>
      </c>
    </row>
    <row r="352" spans="1:11" x14ac:dyDescent="0.3">
      <c r="A352" t="s">
        <v>375</v>
      </c>
      <c r="B352" s="1">
        <v>45249</v>
      </c>
      <c r="C352" t="s">
        <v>19</v>
      </c>
      <c r="D352" t="s">
        <v>24</v>
      </c>
      <c r="E352" t="s">
        <v>17</v>
      </c>
      <c r="F352">
        <v>3</v>
      </c>
      <c r="G352" s="2">
        <v>1205</v>
      </c>
      <c r="H352" s="2">
        <v>3615</v>
      </c>
      <c r="I352" s="2">
        <v>2231.8173342508899</v>
      </c>
      <c r="J352" s="2">
        <v>1383.1826657490999</v>
      </c>
      <c r="K352" s="3">
        <v>38.262314405231002</v>
      </c>
    </row>
    <row r="353" spans="1:11" x14ac:dyDescent="0.3">
      <c r="A353" t="s">
        <v>376</v>
      </c>
      <c r="B353" s="1">
        <v>45514</v>
      </c>
      <c r="C353" t="s">
        <v>31</v>
      </c>
      <c r="D353" t="s">
        <v>24</v>
      </c>
      <c r="E353" t="s">
        <v>17</v>
      </c>
      <c r="F353">
        <v>15</v>
      </c>
      <c r="G353" s="2">
        <v>3608</v>
      </c>
      <c r="H353" s="2">
        <v>54120</v>
      </c>
      <c r="I353" s="2">
        <v>38046.132340209297</v>
      </c>
      <c r="J353" s="2">
        <v>16073.8676597906</v>
      </c>
      <c r="K353" s="3">
        <v>29.7004206574106</v>
      </c>
    </row>
    <row r="354" spans="1:11" x14ac:dyDescent="0.3">
      <c r="A354" t="s">
        <v>377</v>
      </c>
      <c r="B354" s="1">
        <v>45865</v>
      </c>
      <c r="C354" t="s">
        <v>16</v>
      </c>
      <c r="D354" t="s">
        <v>24</v>
      </c>
      <c r="E354" t="s">
        <v>17</v>
      </c>
      <c r="F354">
        <v>7</v>
      </c>
      <c r="G354" s="2">
        <v>2307</v>
      </c>
      <c r="H354" s="2">
        <v>16149</v>
      </c>
      <c r="I354" s="2">
        <v>14196.3160511882</v>
      </c>
      <c r="J354" s="2">
        <v>1952.68394881176</v>
      </c>
      <c r="K354" s="3">
        <v>12.091670993942399</v>
      </c>
    </row>
    <row r="355" spans="1:11" x14ac:dyDescent="0.3">
      <c r="A355" t="s">
        <v>378</v>
      </c>
      <c r="B355" s="1">
        <v>45280</v>
      </c>
      <c r="C355" t="s">
        <v>31</v>
      </c>
      <c r="D355" t="s">
        <v>13</v>
      </c>
      <c r="E355" t="s">
        <v>17</v>
      </c>
      <c r="F355">
        <v>12</v>
      </c>
      <c r="G355" s="2">
        <v>3424</v>
      </c>
      <c r="H355" s="2">
        <v>41088</v>
      </c>
      <c r="I355" s="2">
        <v>32113.1821262296</v>
      </c>
      <c r="J355" s="2">
        <v>8974.8178737703693</v>
      </c>
      <c r="K355" s="3">
        <v>21.842917332969101</v>
      </c>
    </row>
    <row r="356" spans="1:11" x14ac:dyDescent="0.3">
      <c r="A356" t="s">
        <v>379</v>
      </c>
      <c r="B356" s="1">
        <v>45701</v>
      </c>
      <c r="C356" t="s">
        <v>22</v>
      </c>
      <c r="D356" t="s">
        <v>24</v>
      </c>
      <c r="E356" t="s">
        <v>27</v>
      </c>
      <c r="F356">
        <v>1</v>
      </c>
      <c r="G356" s="2">
        <v>3699</v>
      </c>
      <c r="H356" s="2">
        <v>3699</v>
      </c>
      <c r="I356" s="2">
        <v>2903.0448918291299</v>
      </c>
      <c r="J356" s="2">
        <v>795.95510817086802</v>
      </c>
      <c r="K356" s="3">
        <v>21.518115927841801</v>
      </c>
    </row>
    <row r="357" spans="1:11" x14ac:dyDescent="0.3">
      <c r="A357" t="s">
        <v>380</v>
      </c>
      <c r="B357" s="1">
        <v>45206</v>
      </c>
      <c r="C357" t="s">
        <v>12</v>
      </c>
      <c r="D357" t="s">
        <v>24</v>
      </c>
      <c r="E357" t="s">
        <v>14</v>
      </c>
      <c r="F357">
        <v>12</v>
      </c>
      <c r="G357" s="2">
        <v>3848</v>
      </c>
      <c r="H357" s="2">
        <v>46176</v>
      </c>
      <c r="I357" s="2">
        <v>35315.9166839748</v>
      </c>
      <c r="J357" s="2">
        <v>10860.0833160251</v>
      </c>
      <c r="K357" s="3">
        <v>23.518891450158399</v>
      </c>
    </row>
    <row r="358" spans="1:11" x14ac:dyDescent="0.3">
      <c r="A358" t="s">
        <v>381</v>
      </c>
      <c r="B358" s="1">
        <v>45228</v>
      </c>
      <c r="C358" t="s">
        <v>19</v>
      </c>
      <c r="D358" t="s">
        <v>13</v>
      </c>
      <c r="E358" t="s">
        <v>20</v>
      </c>
      <c r="F358">
        <v>12</v>
      </c>
      <c r="G358" s="2">
        <v>2584</v>
      </c>
      <c r="H358" s="2">
        <v>31008</v>
      </c>
      <c r="I358" s="2">
        <v>18862.667024967701</v>
      </c>
      <c r="J358" s="2">
        <v>12145.332975032199</v>
      </c>
      <c r="K358" s="3">
        <v>39.1683854973951</v>
      </c>
    </row>
    <row r="359" spans="1:11" x14ac:dyDescent="0.3">
      <c r="A359" t="s">
        <v>382</v>
      </c>
      <c r="B359" s="1">
        <v>45265</v>
      </c>
      <c r="C359" t="s">
        <v>26</v>
      </c>
      <c r="D359" t="s">
        <v>24</v>
      </c>
      <c r="E359" t="s">
        <v>29</v>
      </c>
      <c r="F359">
        <v>18</v>
      </c>
      <c r="G359" s="2">
        <v>4581</v>
      </c>
      <c r="H359" s="2">
        <v>82458</v>
      </c>
      <c r="I359" s="2">
        <v>70406.122916887907</v>
      </c>
      <c r="J359" s="2">
        <v>12051.877083112</v>
      </c>
      <c r="K359" s="3">
        <v>14.615776617322799</v>
      </c>
    </row>
    <row r="360" spans="1:11" x14ac:dyDescent="0.3">
      <c r="A360" t="s">
        <v>383</v>
      </c>
      <c r="B360" s="1">
        <v>45641</v>
      </c>
      <c r="C360" t="s">
        <v>19</v>
      </c>
      <c r="D360" t="s">
        <v>24</v>
      </c>
      <c r="E360" t="s">
        <v>29</v>
      </c>
      <c r="F360">
        <v>12</v>
      </c>
      <c r="G360" s="2">
        <v>871</v>
      </c>
      <c r="H360" s="2">
        <v>10452</v>
      </c>
      <c r="I360" s="2">
        <v>8737.3216003146208</v>
      </c>
      <c r="J360" s="2">
        <v>1714.6783996853701</v>
      </c>
      <c r="K360" s="3">
        <v>16.4052659747931</v>
      </c>
    </row>
    <row r="361" spans="1:11" x14ac:dyDescent="0.3">
      <c r="A361" t="s">
        <v>384</v>
      </c>
      <c r="B361" s="1">
        <v>45853</v>
      </c>
      <c r="C361" t="s">
        <v>19</v>
      </c>
      <c r="D361" t="s">
        <v>13</v>
      </c>
      <c r="E361" t="s">
        <v>29</v>
      </c>
      <c r="F361">
        <v>13</v>
      </c>
      <c r="G361" s="2">
        <v>2162</v>
      </c>
      <c r="H361" s="2">
        <v>28106</v>
      </c>
      <c r="I361" s="2">
        <v>17507.434916502702</v>
      </c>
      <c r="J361" s="2">
        <v>10598.5650834972</v>
      </c>
      <c r="K361" s="3">
        <v>37.709261664759097</v>
      </c>
    </row>
    <row r="362" spans="1:11" x14ac:dyDescent="0.3">
      <c r="A362" t="s">
        <v>385</v>
      </c>
      <c r="B362" s="1">
        <v>45654</v>
      </c>
      <c r="C362" t="s">
        <v>31</v>
      </c>
      <c r="D362" t="s">
        <v>13</v>
      </c>
      <c r="E362" t="s">
        <v>27</v>
      </c>
      <c r="F362">
        <v>5</v>
      </c>
      <c r="G362" s="2">
        <v>1086</v>
      </c>
      <c r="H362" s="2">
        <v>5430</v>
      </c>
      <c r="I362" s="2">
        <v>3523.7010471988601</v>
      </c>
      <c r="J362" s="2">
        <v>1906.2989528011301</v>
      </c>
      <c r="K362" s="3">
        <v>35.106794710886398</v>
      </c>
    </row>
    <row r="363" spans="1:11" x14ac:dyDescent="0.3">
      <c r="A363" t="s">
        <v>386</v>
      </c>
      <c r="B363" s="1">
        <v>45413</v>
      </c>
      <c r="C363" t="s">
        <v>12</v>
      </c>
      <c r="D363" t="s">
        <v>13</v>
      </c>
      <c r="E363" t="s">
        <v>20</v>
      </c>
      <c r="F363">
        <v>10</v>
      </c>
      <c r="G363" s="2">
        <v>966</v>
      </c>
      <c r="H363" s="2">
        <v>9660</v>
      </c>
      <c r="I363" s="2">
        <v>7022.6781232958901</v>
      </c>
      <c r="J363" s="2">
        <v>2637.3218767040999</v>
      </c>
      <c r="K363" s="3">
        <v>27.301468702941001</v>
      </c>
    </row>
    <row r="364" spans="1:11" x14ac:dyDescent="0.3">
      <c r="A364" t="s">
        <v>387</v>
      </c>
      <c r="B364" s="1">
        <v>45273</v>
      </c>
      <c r="C364" t="s">
        <v>12</v>
      </c>
      <c r="D364" t="s">
        <v>13</v>
      </c>
      <c r="E364" t="s">
        <v>14</v>
      </c>
      <c r="F364">
        <v>3</v>
      </c>
      <c r="G364" s="2">
        <v>899</v>
      </c>
      <c r="H364" s="2">
        <v>2697</v>
      </c>
      <c r="I364" s="2">
        <v>1781.28713873843</v>
      </c>
      <c r="J364" s="2">
        <v>915.71286126156201</v>
      </c>
      <c r="K364" s="3">
        <v>33.953016731982203</v>
      </c>
    </row>
    <row r="365" spans="1:11" x14ac:dyDescent="0.3">
      <c r="A365" t="s">
        <v>388</v>
      </c>
      <c r="B365" s="1">
        <v>45213</v>
      </c>
      <c r="C365" t="s">
        <v>16</v>
      </c>
      <c r="D365" t="s">
        <v>13</v>
      </c>
      <c r="E365" t="s">
        <v>17</v>
      </c>
      <c r="F365">
        <v>19</v>
      </c>
      <c r="G365" s="2">
        <v>4720</v>
      </c>
      <c r="H365" s="2">
        <v>89680</v>
      </c>
      <c r="I365" s="2">
        <v>68921.123628258705</v>
      </c>
      <c r="J365" s="2">
        <v>20758.8763717412</v>
      </c>
      <c r="K365" s="3">
        <v>23.147721199532999</v>
      </c>
    </row>
    <row r="366" spans="1:11" x14ac:dyDescent="0.3">
      <c r="A366" t="s">
        <v>389</v>
      </c>
      <c r="B366" s="1">
        <v>45249</v>
      </c>
      <c r="C366" t="s">
        <v>35</v>
      </c>
      <c r="D366" t="s">
        <v>24</v>
      </c>
      <c r="E366" t="s">
        <v>14</v>
      </c>
      <c r="F366">
        <v>9</v>
      </c>
      <c r="G366" s="2">
        <v>4344</v>
      </c>
      <c r="H366" s="2">
        <v>39096</v>
      </c>
      <c r="I366" s="2">
        <v>27479.083994868099</v>
      </c>
      <c r="J366" s="2">
        <v>11616.916005131799</v>
      </c>
      <c r="K366" s="3">
        <v>29.713822399047999</v>
      </c>
    </row>
    <row r="367" spans="1:11" x14ac:dyDescent="0.3">
      <c r="A367" t="s">
        <v>390</v>
      </c>
      <c r="B367" s="1">
        <v>45765</v>
      </c>
      <c r="C367" t="s">
        <v>35</v>
      </c>
      <c r="D367" t="s">
        <v>24</v>
      </c>
      <c r="E367" t="s">
        <v>14</v>
      </c>
      <c r="F367">
        <v>11</v>
      </c>
      <c r="G367" s="2">
        <v>4335</v>
      </c>
      <c r="H367" s="2">
        <v>47685</v>
      </c>
      <c r="I367" s="2">
        <v>36588.393230219903</v>
      </c>
      <c r="J367" s="2">
        <v>11096.606769780001</v>
      </c>
      <c r="K367" s="3">
        <v>23.2706443740799</v>
      </c>
    </row>
    <row r="368" spans="1:11" x14ac:dyDescent="0.3">
      <c r="A368" t="s">
        <v>391</v>
      </c>
      <c r="B368" s="1">
        <v>45780</v>
      </c>
      <c r="C368" t="s">
        <v>26</v>
      </c>
      <c r="D368" t="s">
        <v>24</v>
      </c>
      <c r="E368" t="s">
        <v>20</v>
      </c>
      <c r="F368">
        <v>6</v>
      </c>
      <c r="G368" s="2">
        <v>3311</v>
      </c>
      <c r="H368" s="2">
        <v>19866</v>
      </c>
      <c r="I368" s="2">
        <v>14139.444827887901</v>
      </c>
      <c r="J368" s="2">
        <v>5726.555172112</v>
      </c>
      <c r="K368" s="3">
        <v>28.825909453901101</v>
      </c>
    </row>
    <row r="369" spans="1:11" x14ac:dyDescent="0.3">
      <c r="A369" t="s">
        <v>392</v>
      </c>
      <c r="B369" s="1">
        <v>45606</v>
      </c>
      <c r="C369" t="s">
        <v>16</v>
      </c>
      <c r="D369" t="s">
        <v>24</v>
      </c>
      <c r="E369" t="s">
        <v>17</v>
      </c>
      <c r="F369">
        <v>4</v>
      </c>
      <c r="G369" s="2">
        <v>4736</v>
      </c>
      <c r="H369" s="2">
        <v>18944</v>
      </c>
      <c r="I369" s="2">
        <v>14038.9695283451</v>
      </c>
      <c r="J369" s="2">
        <v>4905.0304716548198</v>
      </c>
      <c r="K369" s="3">
        <v>25.892263891759001</v>
      </c>
    </row>
    <row r="370" spans="1:11" x14ac:dyDescent="0.3">
      <c r="A370" t="s">
        <v>393</v>
      </c>
      <c r="B370" s="1">
        <v>45265</v>
      </c>
      <c r="C370" t="s">
        <v>26</v>
      </c>
      <c r="D370" t="s">
        <v>13</v>
      </c>
      <c r="E370" t="s">
        <v>27</v>
      </c>
      <c r="F370">
        <v>12</v>
      </c>
      <c r="G370" s="2">
        <v>4499</v>
      </c>
      <c r="H370" s="2">
        <v>53988</v>
      </c>
      <c r="I370" s="2">
        <v>36322.080842714597</v>
      </c>
      <c r="J370" s="2">
        <v>17665.919157285301</v>
      </c>
      <c r="K370" s="3">
        <v>32.721936647561201</v>
      </c>
    </row>
    <row r="371" spans="1:11" x14ac:dyDescent="0.3">
      <c r="A371" t="s">
        <v>394</v>
      </c>
      <c r="B371" s="1">
        <v>45272</v>
      </c>
      <c r="C371" t="s">
        <v>19</v>
      </c>
      <c r="D371" t="s">
        <v>13</v>
      </c>
      <c r="E371" t="s">
        <v>27</v>
      </c>
      <c r="F371">
        <v>7</v>
      </c>
      <c r="G371" s="2">
        <v>3436</v>
      </c>
      <c r="H371" s="2">
        <v>24052</v>
      </c>
      <c r="I371" s="2">
        <v>18328.749884036501</v>
      </c>
      <c r="J371" s="2">
        <v>5723.2501159634903</v>
      </c>
      <c r="K371" s="3">
        <v>23.795318958770501</v>
      </c>
    </row>
    <row r="372" spans="1:11" x14ac:dyDescent="0.3">
      <c r="A372" t="s">
        <v>395</v>
      </c>
      <c r="B372" s="1">
        <v>45707</v>
      </c>
      <c r="C372" t="s">
        <v>31</v>
      </c>
      <c r="D372" t="s">
        <v>13</v>
      </c>
      <c r="E372" t="s">
        <v>27</v>
      </c>
      <c r="F372">
        <v>5</v>
      </c>
      <c r="G372" s="2">
        <v>4270</v>
      </c>
      <c r="H372" s="2">
        <v>21350</v>
      </c>
      <c r="I372" s="2">
        <v>13515.132401177099</v>
      </c>
      <c r="J372" s="2">
        <v>7834.8675988228797</v>
      </c>
      <c r="K372" s="3">
        <v>36.6972721256341</v>
      </c>
    </row>
    <row r="373" spans="1:11" x14ac:dyDescent="0.3">
      <c r="A373" t="s">
        <v>396</v>
      </c>
      <c r="B373" s="1">
        <v>45307</v>
      </c>
      <c r="C373" t="s">
        <v>12</v>
      </c>
      <c r="D373" t="s">
        <v>13</v>
      </c>
      <c r="E373" t="s">
        <v>20</v>
      </c>
      <c r="F373">
        <v>1</v>
      </c>
      <c r="G373" s="2">
        <v>1936</v>
      </c>
      <c r="H373" s="2">
        <v>1936</v>
      </c>
      <c r="I373" s="2">
        <v>1585.3768133758899</v>
      </c>
      <c r="J373" s="2">
        <v>350.62318662410598</v>
      </c>
      <c r="K373" s="3">
        <v>18.1107017884352</v>
      </c>
    </row>
    <row r="374" spans="1:11" x14ac:dyDescent="0.3">
      <c r="A374" t="s">
        <v>397</v>
      </c>
      <c r="B374" s="1">
        <v>45443</v>
      </c>
      <c r="C374" t="s">
        <v>31</v>
      </c>
      <c r="D374" t="s">
        <v>24</v>
      </c>
      <c r="E374" t="s">
        <v>20</v>
      </c>
      <c r="F374">
        <v>14</v>
      </c>
      <c r="G374" s="2">
        <v>3348</v>
      </c>
      <c r="H374" s="2">
        <v>46872</v>
      </c>
      <c r="I374" s="2">
        <v>33483.030486119198</v>
      </c>
      <c r="J374" s="2">
        <v>13388.9695138807</v>
      </c>
      <c r="K374" s="3">
        <v>28.564963120585201</v>
      </c>
    </row>
    <row r="375" spans="1:11" x14ac:dyDescent="0.3">
      <c r="A375" t="s">
        <v>398</v>
      </c>
      <c r="B375" s="1">
        <v>45302</v>
      </c>
      <c r="C375" t="s">
        <v>12</v>
      </c>
      <c r="D375" t="s">
        <v>24</v>
      </c>
      <c r="E375" t="s">
        <v>20</v>
      </c>
      <c r="F375">
        <v>3</v>
      </c>
      <c r="G375" s="2">
        <v>4668</v>
      </c>
      <c r="H375" s="2">
        <v>14004</v>
      </c>
      <c r="I375" s="2">
        <v>10778.0330332305</v>
      </c>
      <c r="J375" s="2">
        <v>3225.9669667694402</v>
      </c>
      <c r="K375" s="3">
        <v>23.036039465648699</v>
      </c>
    </row>
    <row r="376" spans="1:11" x14ac:dyDescent="0.3">
      <c r="A376" t="s">
        <v>399</v>
      </c>
      <c r="B376" s="1">
        <v>45418</v>
      </c>
      <c r="C376" t="s">
        <v>35</v>
      </c>
      <c r="D376" t="s">
        <v>24</v>
      </c>
      <c r="E376" t="s">
        <v>20</v>
      </c>
      <c r="F376">
        <v>6</v>
      </c>
      <c r="G376" s="2">
        <v>2568</v>
      </c>
      <c r="H376" s="2">
        <v>15408</v>
      </c>
      <c r="I376" s="2">
        <v>13187.9345131917</v>
      </c>
      <c r="J376" s="2">
        <v>2220.0654868082602</v>
      </c>
      <c r="K376" s="3">
        <v>14.408524706699501</v>
      </c>
    </row>
    <row r="377" spans="1:11" x14ac:dyDescent="0.3">
      <c r="A377" t="s">
        <v>400</v>
      </c>
      <c r="B377" s="1">
        <v>45326</v>
      </c>
      <c r="C377" t="s">
        <v>26</v>
      </c>
      <c r="D377" t="s">
        <v>13</v>
      </c>
      <c r="E377" t="s">
        <v>29</v>
      </c>
      <c r="F377">
        <v>6</v>
      </c>
      <c r="G377" s="2">
        <v>3757</v>
      </c>
      <c r="H377" s="2">
        <v>22542</v>
      </c>
      <c r="I377" s="2">
        <v>15298.3166815605</v>
      </c>
      <c r="J377" s="2">
        <v>7243.68331843946</v>
      </c>
      <c r="K377" s="3">
        <v>32.134164308577098</v>
      </c>
    </row>
    <row r="378" spans="1:11" x14ac:dyDescent="0.3">
      <c r="A378" t="s">
        <v>401</v>
      </c>
      <c r="B378" s="1">
        <v>45655</v>
      </c>
      <c r="C378" t="s">
        <v>19</v>
      </c>
      <c r="D378" t="s">
        <v>24</v>
      </c>
      <c r="E378" t="s">
        <v>29</v>
      </c>
      <c r="F378">
        <v>6</v>
      </c>
      <c r="G378" s="2">
        <v>3706</v>
      </c>
      <c r="H378" s="2">
        <v>22236</v>
      </c>
      <c r="I378" s="2">
        <v>16520.719475873899</v>
      </c>
      <c r="J378" s="2">
        <v>5715.2805241260603</v>
      </c>
      <c r="K378" s="3">
        <v>25.7028266060715</v>
      </c>
    </row>
    <row r="379" spans="1:11" x14ac:dyDescent="0.3">
      <c r="A379" t="s">
        <v>402</v>
      </c>
      <c r="B379" s="1">
        <v>45206</v>
      </c>
      <c r="C379" t="s">
        <v>22</v>
      </c>
      <c r="D379" t="s">
        <v>24</v>
      </c>
      <c r="E379" t="s">
        <v>17</v>
      </c>
      <c r="F379">
        <v>16</v>
      </c>
      <c r="G379" s="2">
        <v>3216</v>
      </c>
      <c r="H379" s="2">
        <v>51456</v>
      </c>
      <c r="I379" s="2">
        <v>44305.869245196503</v>
      </c>
      <c r="J379" s="2">
        <v>7150.1307548034201</v>
      </c>
      <c r="K379" s="3">
        <v>13.8956210253486</v>
      </c>
    </row>
    <row r="380" spans="1:11" x14ac:dyDescent="0.3">
      <c r="A380" t="s">
        <v>403</v>
      </c>
      <c r="B380" s="1">
        <v>45895</v>
      </c>
      <c r="C380" t="s">
        <v>31</v>
      </c>
      <c r="D380" t="s">
        <v>24</v>
      </c>
      <c r="E380" t="s">
        <v>20</v>
      </c>
      <c r="F380">
        <v>1</v>
      </c>
      <c r="G380" s="2">
        <v>2992</v>
      </c>
      <c r="H380" s="2">
        <v>2992</v>
      </c>
      <c r="I380" s="2">
        <v>2622.3641371621102</v>
      </c>
      <c r="J380" s="2">
        <v>369.63586283788101</v>
      </c>
      <c r="K380" s="3">
        <v>12.3541398007313</v>
      </c>
    </row>
    <row r="381" spans="1:11" x14ac:dyDescent="0.3">
      <c r="A381" t="s">
        <v>404</v>
      </c>
      <c r="B381" s="1">
        <v>45857</v>
      </c>
      <c r="C381" t="s">
        <v>19</v>
      </c>
      <c r="D381" t="s">
        <v>24</v>
      </c>
      <c r="E381" t="s">
        <v>17</v>
      </c>
      <c r="F381">
        <v>9</v>
      </c>
      <c r="G381" s="2">
        <v>4290</v>
      </c>
      <c r="H381" s="2">
        <v>38610</v>
      </c>
      <c r="I381" s="2">
        <v>29413.900865380001</v>
      </c>
      <c r="J381" s="2">
        <v>9196.0991346199808</v>
      </c>
      <c r="K381" s="3">
        <v>23.8179205765863</v>
      </c>
    </row>
    <row r="382" spans="1:11" x14ac:dyDescent="0.3">
      <c r="A382" t="s">
        <v>405</v>
      </c>
      <c r="B382" s="1">
        <v>45865</v>
      </c>
      <c r="C382" t="s">
        <v>31</v>
      </c>
      <c r="D382" t="s">
        <v>13</v>
      </c>
      <c r="E382" t="s">
        <v>14</v>
      </c>
      <c r="F382">
        <v>18</v>
      </c>
      <c r="G382" s="2">
        <v>2705</v>
      </c>
      <c r="H382" s="2">
        <v>48690</v>
      </c>
      <c r="I382" s="2">
        <v>31651.372051007598</v>
      </c>
      <c r="J382" s="2">
        <v>17038.627948992402</v>
      </c>
      <c r="K382" s="3">
        <v>34.994101353444997</v>
      </c>
    </row>
    <row r="383" spans="1:11" x14ac:dyDescent="0.3">
      <c r="A383" t="s">
        <v>406</v>
      </c>
      <c r="B383" s="1">
        <v>45787</v>
      </c>
      <c r="C383" t="s">
        <v>19</v>
      </c>
      <c r="D383" t="s">
        <v>13</v>
      </c>
      <c r="E383" t="s">
        <v>29</v>
      </c>
      <c r="F383">
        <v>1</v>
      </c>
      <c r="G383" s="2">
        <v>3273</v>
      </c>
      <c r="H383" s="2">
        <v>3273</v>
      </c>
      <c r="I383" s="2">
        <v>2242.8526496692898</v>
      </c>
      <c r="J383" s="2">
        <v>1030.1473503307</v>
      </c>
      <c r="K383" s="3">
        <v>31.4741017516256</v>
      </c>
    </row>
    <row r="384" spans="1:11" x14ac:dyDescent="0.3">
      <c r="A384" t="s">
        <v>407</v>
      </c>
      <c r="B384" s="1">
        <v>45400</v>
      </c>
      <c r="C384" t="s">
        <v>22</v>
      </c>
      <c r="D384" t="s">
        <v>13</v>
      </c>
      <c r="E384" t="s">
        <v>27</v>
      </c>
      <c r="F384">
        <v>9</v>
      </c>
      <c r="G384" s="2">
        <v>656</v>
      </c>
      <c r="H384" s="2">
        <v>5904</v>
      </c>
      <c r="I384" s="2">
        <v>3898.7381480457698</v>
      </c>
      <c r="J384" s="2">
        <v>2005.26185195422</v>
      </c>
      <c r="K384" s="3">
        <v>33.9644622620972</v>
      </c>
    </row>
    <row r="385" spans="1:11" x14ac:dyDescent="0.3">
      <c r="A385" t="s">
        <v>408</v>
      </c>
      <c r="B385" s="1">
        <v>45478</v>
      </c>
      <c r="C385" t="s">
        <v>31</v>
      </c>
      <c r="D385" t="s">
        <v>24</v>
      </c>
      <c r="E385" t="s">
        <v>27</v>
      </c>
      <c r="F385">
        <v>13</v>
      </c>
      <c r="G385" s="2">
        <v>1339</v>
      </c>
      <c r="H385" s="2">
        <v>17407</v>
      </c>
      <c r="I385" s="2">
        <v>13200.9286084128</v>
      </c>
      <c r="J385" s="2">
        <v>4206.0713915871202</v>
      </c>
      <c r="K385" s="3">
        <v>24.1631033008968</v>
      </c>
    </row>
    <row r="386" spans="1:11" x14ac:dyDescent="0.3">
      <c r="A386" t="s">
        <v>409</v>
      </c>
      <c r="B386" s="1">
        <v>45882</v>
      </c>
      <c r="C386" t="s">
        <v>19</v>
      </c>
      <c r="D386" t="s">
        <v>24</v>
      </c>
      <c r="E386" t="s">
        <v>17</v>
      </c>
      <c r="F386">
        <v>12</v>
      </c>
      <c r="G386" s="2">
        <v>1889</v>
      </c>
      <c r="H386" s="2">
        <v>22668</v>
      </c>
      <c r="I386" s="2">
        <v>17029.938879592301</v>
      </c>
      <c r="J386" s="2">
        <v>5638.0611204076904</v>
      </c>
      <c r="K386" s="3">
        <v>24.872335982035001</v>
      </c>
    </row>
    <row r="387" spans="1:11" x14ac:dyDescent="0.3">
      <c r="A387" t="s">
        <v>410</v>
      </c>
      <c r="B387" s="1">
        <v>45689</v>
      </c>
      <c r="C387" t="s">
        <v>19</v>
      </c>
      <c r="D387" t="s">
        <v>13</v>
      </c>
      <c r="E387" t="s">
        <v>17</v>
      </c>
      <c r="F387">
        <v>5</v>
      </c>
      <c r="G387" s="2">
        <v>1152</v>
      </c>
      <c r="H387" s="2">
        <v>5760</v>
      </c>
      <c r="I387" s="2">
        <v>4207.4060043427498</v>
      </c>
      <c r="J387" s="2">
        <v>1552.5939956572399</v>
      </c>
      <c r="K387" s="3">
        <v>26.954756869049302</v>
      </c>
    </row>
    <row r="388" spans="1:11" x14ac:dyDescent="0.3">
      <c r="A388" t="s">
        <v>411</v>
      </c>
      <c r="B388" s="1">
        <v>45520</v>
      </c>
      <c r="C388" t="s">
        <v>31</v>
      </c>
      <c r="D388" t="s">
        <v>13</v>
      </c>
      <c r="E388" t="s">
        <v>20</v>
      </c>
      <c r="F388">
        <v>5</v>
      </c>
      <c r="G388" s="2">
        <v>1922</v>
      </c>
      <c r="H388" s="2">
        <v>9610</v>
      </c>
      <c r="I388" s="2">
        <v>7385.6411340311197</v>
      </c>
      <c r="J388" s="2">
        <v>2224.3588659688698</v>
      </c>
      <c r="K388" s="3">
        <v>23.146294130789499</v>
      </c>
    </row>
    <row r="389" spans="1:11" x14ac:dyDescent="0.3">
      <c r="A389" t="s">
        <v>412</v>
      </c>
      <c r="B389" s="1">
        <v>45623</v>
      </c>
      <c r="C389" t="s">
        <v>12</v>
      </c>
      <c r="D389" t="s">
        <v>13</v>
      </c>
      <c r="E389" t="s">
        <v>17</v>
      </c>
      <c r="F389">
        <v>4</v>
      </c>
      <c r="G389" s="2">
        <v>1407</v>
      </c>
      <c r="H389" s="2">
        <v>5628</v>
      </c>
      <c r="I389" s="2">
        <v>4573.9006831799297</v>
      </c>
      <c r="J389" s="2">
        <v>1054.09931682006</v>
      </c>
      <c r="K389" s="3">
        <v>18.7295543145</v>
      </c>
    </row>
    <row r="390" spans="1:11" x14ac:dyDescent="0.3">
      <c r="A390" t="s">
        <v>413</v>
      </c>
      <c r="B390" s="1">
        <v>45424</v>
      </c>
      <c r="C390" t="s">
        <v>19</v>
      </c>
      <c r="D390" t="s">
        <v>24</v>
      </c>
      <c r="E390" t="s">
        <v>27</v>
      </c>
      <c r="F390">
        <v>3</v>
      </c>
      <c r="G390" s="2">
        <v>1861</v>
      </c>
      <c r="H390" s="2">
        <v>5583</v>
      </c>
      <c r="I390" s="2">
        <v>3749.2994469391401</v>
      </c>
      <c r="J390" s="2">
        <v>1833.7005530608501</v>
      </c>
      <c r="K390" s="3">
        <v>32.844358822512099</v>
      </c>
    </row>
    <row r="391" spans="1:11" x14ac:dyDescent="0.3">
      <c r="A391" t="s">
        <v>414</v>
      </c>
      <c r="B391" s="1">
        <v>45827</v>
      </c>
      <c r="C391" t="s">
        <v>12</v>
      </c>
      <c r="D391" t="s">
        <v>24</v>
      </c>
      <c r="E391" t="s">
        <v>27</v>
      </c>
      <c r="F391">
        <v>15</v>
      </c>
      <c r="G391" s="2">
        <v>4745</v>
      </c>
      <c r="H391" s="2">
        <v>71175</v>
      </c>
      <c r="I391" s="2">
        <v>49980.486297122698</v>
      </c>
      <c r="J391" s="2">
        <v>21194.513702877201</v>
      </c>
      <c r="K391" s="3">
        <v>29.7780311947696</v>
      </c>
    </row>
    <row r="392" spans="1:11" x14ac:dyDescent="0.3">
      <c r="A392" t="s">
        <v>415</v>
      </c>
      <c r="B392" s="1">
        <v>45310</v>
      </c>
      <c r="C392" t="s">
        <v>31</v>
      </c>
      <c r="D392" t="s">
        <v>24</v>
      </c>
      <c r="E392" t="s">
        <v>29</v>
      </c>
      <c r="F392">
        <v>16</v>
      </c>
      <c r="G392" s="2">
        <v>2292</v>
      </c>
      <c r="H392" s="2">
        <v>36672</v>
      </c>
      <c r="I392" s="2">
        <v>32924.4957425951</v>
      </c>
      <c r="J392" s="2">
        <v>3747.5042574048198</v>
      </c>
      <c r="K392" s="3">
        <v>10.2189797595026</v>
      </c>
    </row>
    <row r="393" spans="1:11" x14ac:dyDescent="0.3">
      <c r="A393" t="s">
        <v>416</v>
      </c>
      <c r="B393" s="1">
        <v>45454</v>
      </c>
      <c r="C393" t="s">
        <v>31</v>
      </c>
      <c r="D393" t="s">
        <v>24</v>
      </c>
      <c r="E393" t="s">
        <v>17</v>
      </c>
      <c r="F393">
        <v>14</v>
      </c>
      <c r="G393" s="2">
        <v>1187</v>
      </c>
      <c r="H393" s="2">
        <v>16618</v>
      </c>
      <c r="I393" s="2">
        <v>12163.7727702714</v>
      </c>
      <c r="J393" s="2">
        <v>4454.2272297284999</v>
      </c>
      <c r="K393" s="3">
        <v>26.8036299779065</v>
      </c>
    </row>
    <row r="394" spans="1:11" x14ac:dyDescent="0.3">
      <c r="A394" t="s">
        <v>417</v>
      </c>
      <c r="B394" s="1">
        <v>45212</v>
      </c>
      <c r="C394" t="s">
        <v>26</v>
      </c>
      <c r="D394" t="s">
        <v>13</v>
      </c>
      <c r="E394" t="s">
        <v>27</v>
      </c>
      <c r="F394">
        <v>19</v>
      </c>
      <c r="G394" s="2">
        <v>903</v>
      </c>
      <c r="H394" s="2">
        <v>17157</v>
      </c>
      <c r="I394" s="2">
        <v>15430.2846119815</v>
      </c>
      <c r="J394" s="2">
        <v>1726.7153880184401</v>
      </c>
      <c r="K394" s="3">
        <v>10.0642034622512</v>
      </c>
    </row>
    <row r="395" spans="1:11" x14ac:dyDescent="0.3">
      <c r="A395" t="s">
        <v>418</v>
      </c>
      <c r="B395" s="1">
        <v>45345</v>
      </c>
      <c r="C395" t="s">
        <v>31</v>
      </c>
      <c r="D395" t="s">
        <v>24</v>
      </c>
      <c r="E395" t="s">
        <v>27</v>
      </c>
      <c r="F395">
        <v>3</v>
      </c>
      <c r="G395" s="2">
        <v>4151</v>
      </c>
      <c r="H395" s="2">
        <v>12453</v>
      </c>
      <c r="I395" s="2">
        <v>8377.0714545838</v>
      </c>
      <c r="J395" s="2">
        <v>4075.92854541619</v>
      </c>
      <c r="K395" s="3">
        <v>32.730495024622101</v>
      </c>
    </row>
    <row r="396" spans="1:11" x14ac:dyDescent="0.3">
      <c r="A396" t="s">
        <v>419</v>
      </c>
      <c r="B396" s="1">
        <v>45841</v>
      </c>
      <c r="C396" t="s">
        <v>22</v>
      </c>
      <c r="D396" t="s">
        <v>24</v>
      </c>
      <c r="E396" t="s">
        <v>27</v>
      </c>
      <c r="F396">
        <v>18</v>
      </c>
      <c r="G396" s="2">
        <v>1010</v>
      </c>
      <c r="H396" s="2">
        <v>18180</v>
      </c>
      <c r="I396" s="2">
        <v>11043.4797055493</v>
      </c>
      <c r="J396" s="2">
        <v>7136.52029445068</v>
      </c>
      <c r="K396" s="3">
        <v>39.254787098188501</v>
      </c>
    </row>
    <row r="397" spans="1:11" x14ac:dyDescent="0.3">
      <c r="A397" t="s">
        <v>420</v>
      </c>
      <c r="B397" s="1">
        <v>45547</v>
      </c>
      <c r="C397" t="s">
        <v>16</v>
      </c>
      <c r="D397" t="s">
        <v>13</v>
      </c>
      <c r="E397" t="s">
        <v>20</v>
      </c>
      <c r="F397">
        <v>1</v>
      </c>
      <c r="G397" s="2">
        <v>1795</v>
      </c>
      <c r="H397" s="2">
        <v>1795</v>
      </c>
      <c r="I397" s="2">
        <v>1334.0691426409101</v>
      </c>
      <c r="J397" s="2">
        <v>460.93085735908801</v>
      </c>
      <c r="K397" s="3">
        <v>25.678599295770901</v>
      </c>
    </row>
    <row r="398" spans="1:11" x14ac:dyDescent="0.3">
      <c r="A398" t="s">
        <v>421</v>
      </c>
      <c r="B398" s="1">
        <v>45193</v>
      </c>
      <c r="C398" t="s">
        <v>35</v>
      </c>
      <c r="D398" t="s">
        <v>13</v>
      </c>
      <c r="E398" t="s">
        <v>20</v>
      </c>
      <c r="F398">
        <v>5</v>
      </c>
      <c r="G398" s="2">
        <v>635</v>
      </c>
      <c r="H398" s="2">
        <v>3175</v>
      </c>
      <c r="I398" s="2">
        <v>2665.5468029618301</v>
      </c>
      <c r="J398" s="2">
        <v>509.45319703816699</v>
      </c>
      <c r="K398" s="3">
        <v>16.0457699854541</v>
      </c>
    </row>
    <row r="399" spans="1:11" x14ac:dyDescent="0.3">
      <c r="A399" t="s">
        <v>422</v>
      </c>
      <c r="B399" s="1">
        <v>45610</v>
      </c>
      <c r="C399" t="s">
        <v>22</v>
      </c>
      <c r="D399" t="s">
        <v>24</v>
      </c>
      <c r="E399" t="s">
        <v>14</v>
      </c>
      <c r="F399">
        <v>6</v>
      </c>
      <c r="G399" s="2">
        <v>3524</v>
      </c>
      <c r="H399" s="2">
        <v>21144</v>
      </c>
      <c r="I399" s="2">
        <v>16959.9640938185</v>
      </c>
      <c r="J399" s="2">
        <v>4184.0359061814997</v>
      </c>
      <c r="K399" s="3">
        <v>19.788289378459599</v>
      </c>
    </row>
    <row r="400" spans="1:11" x14ac:dyDescent="0.3">
      <c r="A400" t="s">
        <v>423</v>
      </c>
      <c r="B400" s="1">
        <v>45569</v>
      </c>
      <c r="C400" t="s">
        <v>16</v>
      </c>
      <c r="D400" t="s">
        <v>24</v>
      </c>
      <c r="E400" t="s">
        <v>20</v>
      </c>
      <c r="F400">
        <v>1</v>
      </c>
      <c r="G400" s="2">
        <v>2825</v>
      </c>
      <c r="H400" s="2">
        <v>2825</v>
      </c>
      <c r="I400" s="2">
        <v>2181.8895794233299</v>
      </c>
      <c r="J400" s="2">
        <v>643.110420576661</v>
      </c>
      <c r="K400" s="3">
        <v>22.764970639881799</v>
      </c>
    </row>
    <row r="401" spans="1:11" x14ac:dyDescent="0.3">
      <c r="A401" t="s">
        <v>424</v>
      </c>
      <c r="B401" s="1">
        <v>45653</v>
      </c>
      <c r="C401" t="s">
        <v>16</v>
      </c>
      <c r="D401" t="s">
        <v>24</v>
      </c>
      <c r="E401" t="s">
        <v>27</v>
      </c>
      <c r="F401">
        <v>10</v>
      </c>
      <c r="G401" s="2">
        <v>2402</v>
      </c>
      <c r="H401" s="2">
        <v>24020</v>
      </c>
      <c r="I401" s="2">
        <v>14551.445223643401</v>
      </c>
      <c r="J401" s="2">
        <v>9468.5547763565301</v>
      </c>
      <c r="K401" s="3">
        <v>39.419462016471797</v>
      </c>
    </row>
    <row r="402" spans="1:11" x14ac:dyDescent="0.3">
      <c r="A402" t="s">
        <v>425</v>
      </c>
      <c r="B402" s="1">
        <v>45533</v>
      </c>
      <c r="C402" t="s">
        <v>35</v>
      </c>
      <c r="D402" t="s">
        <v>24</v>
      </c>
      <c r="E402" t="s">
        <v>14</v>
      </c>
      <c r="F402">
        <v>11</v>
      </c>
      <c r="G402" s="2">
        <v>2717</v>
      </c>
      <c r="H402" s="2">
        <v>29887</v>
      </c>
      <c r="I402" s="2">
        <v>26406.1365371744</v>
      </c>
      <c r="J402" s="2">
        <v>3480.86346282557</v>
      </c>
      <c r="K402" s="3">
        <v>11.6467476254745</v>
      </c>
    </row>
    <row r="403" spans="1:11" x14ac:dyDescent="0.3">
      <c r="A403" t="s">
        <v>426</v>
      </c>
      <c r="B403" s="1">
        <v>45585</v>
      </c>
      <c r="C403" t="s">
        <v>12</v>
      </c>
      <c r="D403" t="s">
        <v>24</v>
      </c>
      <c r="E403" t="s">
        <v>20</v>
      </c>
      <c r="F403">
        <v>1</v>
      </c>
      <c r="G403" s="2">
        <v>3150</v>
      </c>
      <c r="H403" s="2">
        <v>3150</v>
      </c>
      <c r="I403" s="2">
        <v>2397.09231555816</v>
      </c>
      <c r="J403" s="2">
        <v>752.90768444183504</v>
      </c>
      <c r="K403" s="3">
        <v>23.901831252121699</v>
      </c>
    </row>
    <row r="404" spans="1:11" x14ac:dyDescent="0.3">
      <c r="A404" t="s">
        <v>427</v>
      </c>
      <c r="B404" s="1">
        <v>45796</v>
      </c>
      <c r="C404" t="s">
        <v>31</v>
      </c>
      <c r="D404" t="s">
        <v>13</v>
      </c>
      <c r="E404" t="s">
        <v>14</v>
      </c>
      <c r="F404">
        <v>16</v>
      </c>
      <c r="G404" s="2">
        <v>1148</v>
      </c>
      <c r="H404" s="2">
        <v>18368</v>
      </c>
      <c r="I404" s="2">
        <v>13889.0101608531</v>
      </c>
      <c r="J404" s="2">
        <v>4478.9898391468196</v>
      </c>
      <c r="K404" s="3">
        <v>24.384744333334201</v>
      </c>
    </row>
    <row r="405" spans="1:11" x14ac:dyDescent="0.3">
      <c r="A405" t="s">
        <v>428</v>
      </c>
      <c r="B405" s="1">
        <v>45826</v>
      </c>
      <c r="C405" t="s">
        <v>31</v>
      </c>
      <c r="D405" t="s">
        <v>24</v>
      </c>
      <c r="E405" t="s">
        <v>20</v>
      </c>
      <c r="F405">
        <v>4</v>
      </c>
      <c r="G405" s="2">
        <v>4191</v>
      </c>
      <c r="H405" s="2">
        <v>16764</v>
      </c>
      <c r="I405" s="2">
        <v>11617.1001002468</v>
      </c>
      <c r="J405" s="2">
        <v>5146.8998997531098</v>
      </c>
      <c r="K405" s="3">
        <v>30.702099139543702</v>
      </c>
    </row>
    <row r="406" spans="1:11" x14ac:dyDescent="0.3">
      <c r="A406" t="s">
        <v>429</v>
      </c>
      <c r="B406" s="1">
        <v>45449</v>
      </c>
      <c r="C406" t="s">
        <v>26</v>
      </c>
      <c r="D406" t="s">
        <v>24</v>
      </c>
      <c r="E406" t="s">
        <v>27</v>
      </c>
      <c r="F406">
        <v>12</v>
      </c>
      <c r="G406" s="2">
        <v>3139</v>
      </c>
      <c r="H406" s="2">
        <v>37668</v>
      </c>
      <c r="I406" s="2">
        <v>31130.451919810199</v>
      </c>
      <c r="J406" s="2">
        <v>6537.5480801897702</v>
      </c>
      <c r="K406" s="3">
        <v>17.355707975442701</v>
      </c>
    </row>
    <row r="407" spans="1:11" x14ac:dyDescent="0.3">
      <c r="A407" t="s">
        <v>430</v>
      </c>
      <c r="B407" s="1">
        <v>45588</v>
      </c>
      <c r="C407" t="s">
        <v>26</v>
      </c>
      <c r="D407" t="s">
        <v>24</v>
      </c>
      <c r="E407" t="s">
        <v>14</v>
      </c>
      <c r="F407">
        <v>9</v>
      </c>
      <c r="G407" s="2">
        <v>3532</v>
      </c>
      <c r="H407" s="2">
        <v>31788</v>
      </c>
      <c r="I407" s="2">
        <v>24396.918451018701</v>
      </c>
      <c r="J407" s="2">
        <v>7391.0815489812303</v>
      </c>
      <c r="K407" s="3">
        <v>23.251168834092201</v>
      </c>
    </row>
    <row r="408" spans="1:11" x14ac:dyDescent="0.3">
      <c r="A408" t="s">
        <v>431</v>
      </c>
      <c r="B408" s="1">
        <v>45721</v>
      </c>
      <c r="C408" t="s">
        <v>26</v>
      </c>
      <c r="D408" t="s">
        <v>13</v>
      </c>
      <c r="E408" t="s">
        <v>27</v>
      </c>
      <c r="F408">
        <v>3</v>
      </c>
      <c r="G408" s="2">
        <v>2545</v>
      </c>
      <c r="H408" s="2">
        <v>7635</v>
      </c>
      <c r="I408" s="2">
        <v>6510.3362231810197</v>
      </c>
      <c r="J408" s="2">
        <v>1124.6637768189701</v>
      </c>
      <c r="K408" s="3">
        <v>14.7303703578123</v>
      </c>
    </row>
    <row r="409" spans="1:11" x14ac:dyDescent="0.3">
      <c r="A409" t="s">
        <v>432</v>
      </c>
      <c r="B409" s="1">
        <v>45505</v>
      </c>
      <c r="C409" t="s">
        <v>19</v>
      </c>
      <c r="D409" t="s">
        <v>13</v>
      </c>
      <c r="E409" t="s">
        <v>20</v>
      </c>
      <c r="F409">
        <v>13</v>
      </c>
      <c r="G409" s="2">
        <v>4354</v>
      </c>
      <c r="H409" s="2">
        <v>56602</v>
      </c>
      <c r="I409" s="2">
        <v>39719.080481879202</v>
      </c>
      <c r="J409" s="2">
        <v>16882.9195181207</v>
      </c>
      <c r="K409" s="3">
        <v>29.827425741353299</v>
      </c>
    </row>
    <row r="410" spans="1:11" x14ac:dyDescent="0.3">
      <c r="A410" t="s">
        <v>433</v>
      </c>
      <c r="B410" s="1">
        <v>45495</v>
      </c>
      <c r="C410" t="s">
        <v>19</v>
      </c>
      <c r="D410" t="s">
        <v>13</v>
      </c>
      <c r="E410" t="s">
        <v>27</v>
      </c>
      <c r="F410">
        <v>16</v>
      </c>
      <c r="G410" s="2">
        <v>2775</v>
      </c>
      <c r="H410" s="2">
        <v>44400</v>
      </c>
      <c r="I410" s="2">
        <v>27840.121155378802</v>
      </c>
      <c r="J410" s="2">
        <v>16559.8788446211</v>
      </c>
      <c r="K410" s="3">
        <v>37.297024424822403</v>
      </c>
    </row>
    <row r="411" spans="1:11" x14ac:dyDescent="0.3">
      <c r="A411" t="s">
        <v>434</v>
      </c>
      <c r="B411" s="1">
        <v>45624</v>
      </c>
      <c r="C411" t="s">
        <v>12</v>
      </c>
      <c r="D411" t="s">
        <v>13</v>
      </c>
      <c r="E411" t="s">
        <v>27</v>
      </c>
      <c r="F411">
        <v>11</v>
      </c>
      <c r="G411" s="2">
        <v>2780</v>
      </c>
      <c r="H411" s="2">
        <v>30580</v>
      </c>
      <c r="I411" s="2">
        <v>24435.558035686001</v>
      </c>
      <c r="J411" s="2">
        <v>6144.44196431398</v>
      </c>
      <c r="K411" s="3">
        <v>20.093008385591801</v>
      </c>
    </row>
    <row r="412" spans="1:11" x14ac:dyDescent="0.3">
      <c r="A412" t="s">
        <v>435</v>
      </c>
      <c r="B412" s="1">
        <v>45679</v>
      </c>
      <c r="C412" t="s">
        <v>26</v>
      </c>
      <c r="D412" t="s">
        <v>13</v>
      </c>
      <c r="E412" t="s">
        <v>20</v>
      </c>
      <c r="F412">
        <v>8</v>
      </c>
      <c r="G412" s="2">
        <v>1769</v>
      </c>
      <c r="H412" s="2">
        <v>14152</v>
      </c>
      <c r="I412" s="2">
        <v>12617.007481496499</v>
      </c>
      <c r="J412" s="2">
        <v>1534.9925185034999</v>
      </c>
      <c r="K412" s="3">
        <v>10.846470594287</v>
      </c>
    </row>
    <row r="413" spans="1:11" x14ac:dyDescent="0.3">
      <c r="A413" t="s">
        <v>436</v>
      </c>
      <c r="B413" s="1">
        <v>45400</v>
      </c>
      <c r="C413" t="s">
        <v>19</v>
      </c>
      <c r="D413" t="s">
        <v>13</v>
      </c>
      <c r="E413" t="s">
        <v>17</v>
      </c>
      <c r="F413">
        <v>1</v>
      </c>
      <c r="G413" s="2">
        <v>3973</v>
      </c>
      <c r="H413" s="2">
        <v>3973</v>
      </c>
      <c r="I413" s="2">
        <v>2443.96080083683</v>
      </c>
      <c r="J413" s="2">
        <v>1529.03919916316</v>
      </c>
      <c r="K413" s="3">
        <v>38.4857588513254</v>
      </c>
    </row>
    <row r="414" spans="1:11" x14ac:dyDescent="0.3">
      <c r="A414" t="s">
        <v>437</v>
      </c>
      <c r="B414" s="1">
        <v>45522</v>
      </c>
      <c r="C414" t="s">
        <v>12</v>
      </c>
      <c r="D414" t="s">
        <v>13</v>
      </c>
      <c r="E414" t="s">
        <v>14</v>
      </c>
      <c r="F414">
        <v>18</v>
      </c>
      <c r="G414" s="2">
        <v>4406</v>
      </c>
      <c r="H414" s="2">
        <v>79308</v>
      </c>
      <c r="I414" s="2">
        <v>53517.579542020998</v>
      </c>
      <c r="J414" s="2">
        <v>25790.4204579789</v>
      </c>
      <c r="K414" s="3">
        <v>32.519317670321897</v>
      </c>
    </row>
    <row r="415" spans="1:11" x14ac:dyDescent="0.3">
      <c r="A415" t="s">
        <v>438</v>
      </c>
      <c r="B415" s="1">
        <v>45818</v>
      </c>
      <c r="C415" t="s">
        <v>31</v>
      </c>
      <c r="D415" t="s">
        <v>24</v>
      </c>
      <c r="E415" t="s">
        <v>14</v>
      </c>
      <c r="F415">
        <v>19</v>
      </c>
      <c r="G415" s="2">
        <v>2024</v>
      </c>
      <c r="H415" s="2">
        <v>38456</v>
      </c>
      <c r="I415" s="2">
        <v>29165.662935219101</v>
      </c>
      <c r="J415" s="2">
        <v>9290.3370647808897</v>
      </c>
      <c r="K415" s="3">
        <v>24.158355171575</v>
      </c>
    </row>
    <row r="416" spans="1:11" x14ac:dyDescent="0.3">
      <c r="A416" t="s">
        <v>439</v>
      </c>
      <c r="B416" s="1">
        <v>45499</v>
      </c>
      <c r="C416" t="s">
        <v>31</v>
      </c>
      <c r="D416" t="s">
        <v>13</v>
      </c>
      <c r="E416" t="s">
        <v>27</v>
      </c>
      <c r="F416">
        <v>13</v>
      </c>
      <c r="G416" s="2">
        <v>2689</v>
      </c>
      <c r="H416" s="2">
        <v>34957</v>
      </c>
      <c r="I416" s="2">
        <v>23676.6274081386</v>
      </c>
      <c r="J416" s="2">
        <v>11280.3725918613</v>
      </c>
      <c r="K416" s="3">
        <v>32.269281093518799</v>
      </c>
    </row>
    <row r="417" spans="1:11" x14ac:dyDescent="0.3">
      <c r="A417" t="s">
        <v>440</v>
      </c>
      <c r="B417" s="1">
        <v>45263</v>
      </c>
      <c r="C417" t="s">
        <v>26</v>
      </c>
      <c r="D417" t="s">
        <v>24</v>
      </c>
      <c r="E417" t="s">
        <v>29</v>
      </c>
      <c r="F417">
        <v>1</v>
      </c>
      <c r="G417" s="2">
        <v>1004</v>
      </c>
      <c r="H417" s="2">
        <v>1004</v>
      </c>
      <c r="I417" s="2">
        <v>882.98798203245701</v>
      </c>
      <c r="J417" s="2">
        <v>121.01201796754199</v>
      </c>
      <c r="K417" s="3">
        <v>12.052989837404599</v>
      </c>
    </row>
    <row r="418" spans="1:11" x14ac:dyDescent="0.3">
      <c r="A418" t="s">
        <v>441</v>
      </c>
      <c r="B418" s="1">
        <v>45702</v>
      </c>
      <c r="C418" t="s">
        <v>31</v>
      </c>
      <c r="D418" t="s">
        <v>24</v>
      </c>
      <c r="E418" t="s">
        <v>27</v>
      </c>
      <c r="F418">
        <v>6</v>
      </c>
      <c r="G418" s="2">
        <v>3821</v>
      </c>
      <c r="H418" s="2">
        <v>22926</v>
      </c>
      <c r="I418" s="2">
        <v>19051.3923460818</v>
      </c>
      <c r="J418" s="2">
        <v>3874.6076539181099</v>
      </c>
      <c r="K418" s="3">
        <v>16.900495742467498</v>
      </c>
    </row>
    <row r="419" spans="1:11" x14ac:dyDescent="0.3">
      <c r="A419" t="s">
        <v>442</v>
      </c>
      <c r="B419" s="1">
        <v>45265</v>
      </c>
      <c r="C419" t="s">
        <v>31</v>
      </c>
      <c r="D419" t="s">
        <v>24</v>
      </c>
      <c r="E419" t="s">
        <v>27</v>
      </c>
      <c r="F419">
        <v>11</v>
      </c>
      <c r="G419" s="2">
        <v>2070</v>
      </c>
      <c r="H419" s="2">
        <v>22770</v>
      </c>
      <c r="I419" s="2">
        <v>17468.945495408701</v>
      </c>
      <c r="J419" s="2">
        <v>5301.0545045912104</v>
      </c>
      <c r="K419" s="3">
        <v>23.2808717812526</v>
      </c>
    </row>
    <row r="420" spans="1:11" x14ac:dyDescent="0.3">
      <c r="A420" t="s">
        <v>443</v>
      </c>
      <c r="B420" s="1">
        <v>45319</v>
      </c>
      <c r="C420" t="s">
        <v>19</v>
      </c>
      <c r="D420" t="s">
        <v>24</v>
      </c>
      <c r="E420" t="s">
        <v>14</v>
      </c>
      <c r="F420">
        <v>5</v>
      </c>
      <c r="G420" s="2">
        <v>4986</v>
      </c>
      <c r="H420" s="2">
        <v>24930</v>
      </c>
      <c r="I420" s="2">
        <v>16130.5891811601</v>
      </c>
      <c r="J420" s="2">
        <v>8799.4108188398295</v>
      </c>
      <c r="K420" s="3">
        <v>35.296473400881801</v>
      </c>
    </row>
    <row r="421" spans="1:11" x14ac:dyDescent="0.3">
      <c r="A421" t="s">
        <v>444</v>
      </c>
      <c r="B421" s="1">
        <v>45421</v>
      </c>
      <c r="C421" t="s">
        <v>12</v>
      </c>
      <c r="D421" t="s">
        <v>24</v>
      </c>
      <c r="E421" t="s">
        <v>27</v>
      </c>
      <c r="F421">
        <v>18</v>
      </c>
      <c r="G421" s="2">
        <v>797</v>
      </c>
      <c r="H421" s="2">
        <v>14346</v>
      </c>
      <c r="I421" s="2">
        <v>8626.0701354050907</v>
      </c>
      <c r="J421" s="2">
        <v>5719.9298645949002</v>
      </c>
      <c r="K421" s="3">
        <v>39.871252367174797</v>
      </c>
    </row>
    <row r="422" spans="1:11" x14ac:dyDescent="0.3">
      <c r="A422" t="s">
        <v>445</v>
      </c>
      <c r="B422" s="1">
        <v>45882</v>
      </c>
      <c r="C422" t="s">
        <v>26</v>
      </c>
      <c r="D422" t="s">
        <v>24</v>
      </c>
      <c r="E422" t="s">
        <v>20</v>
      </c>
      <c r="F422">
        <v>3</v>
      </c>
      <c r="G422" s="2">
        <v>1360</v>
      </c>
      <c r="H422" s="2">
        <v>4080</v>
      </c>
      <c r="I422" s="2">
        <v>2944.58210975884</v>
      </c>
      <c r="J422" s="2">
        <v>1135.41789024115</v>
      </c>
      <c r="K422" s="3">
        <v>27.8288698588518</v>
      </c>
    </row>
    <row r="423" spans="1:11" x14ac:dyDescent="0.3">
      <c r="A423" t="s">
        <v>446</v>
      </c>
      <c r="B423" s="1">
        <v>45901</v>
      </c>
      <c r="C423" t="s">
        <v>19</v>
      </c>
      <c r="D423" t="s">
        <v>24</v>
      </c>
      <c r="E423" t="s">
        <v>14</v>
      </c>
      <c r="F423">
        <v>16</v>
      </c>
      <c r="G423" s="2">
        <v>2308</v>
      </c>
      <c r="H423" s="2">
        <v>36928</v>
      </c>
      <c r="I423" s="2">
        <v>29258.7207151933</v>
      </c>
      <c r="J423" s="2">
        <v>7669.2792848066501</v>
      </c>
      <c r="K423" s="3">
        <v>20.7681956369331</v>
      </c>
    </row>
    <row r="424" spans="1:11" x14ac:dyDescent="0.3">
      <c r="A424" t="s">
        <v>447</v>
      </c>
      <c r="B424" s="1">
        <v>45404</v>
      </c>
      <c r="C424" t="s">
        <v>26</v>
      </c>
      <c r="D424" t="s">
        <v>13</v>
      </c>
      <c r="E424" t="s">
        <v>14</v>
      </c>
      <c r="F424">
        <v>6</v>
      </c>
      <c r="G424" s="2">
        <v>3855</v>
      </c>
      <c r="H424" s="2">
        <v>23130</v>
      </c>
      <c r="I424" s="2">
        <v>18636.566583167099</v>
      </c>
      <c r="J424" s="2">
        <v>4493.4334168328796</v>
      </c>
      <c r="K424" s="3">
        <v>19.4268630213267</v>
      </c>
    </row>
    <row r="425" spans="1:11" x14ac:dyDescent="0.3">
      <c r="A425" t="s">
        <v>448</v>
      </c>
      <c r="B425" s="1">
        <v>45332</v>
      </c>
      <c r="C425" t="s">
        <v>22</v>
      </c>
      <c r="D425" t="s">
        <v>13</v>
      </c>
      <c r="E425" t="s">
        <v>29</v>
      </c>
      <c r="F425">
        <v>3</v>
      </c>
      <c r="G425" s="2">
        <v>4067</v>
      </c>
      <c r="H425" s="2">
        <v>12201</v>
      </c>
      <c r="I425" s="2">
        <v>8531.2133761155692</v>
      </c>
      <c r="J425" s="2">
        <v>3669.7866238844199</v>
      </c>
      <c r="K425" s="3">
        <v>30.077752838983901</v>
      </c>
    </row>
    <row r="426" spans="1:11" x14ac:dyDescent="0.3">
      <c r="A426" t="s">
        <v>449</v>
      </c>
      <c r="B426" s="1">
        <v>45795</v>
      </c>
      <c r="C426" t="s">
        <v>22</v>
      </c>
      <c r="D426" t="s">
        <v>13</v>
      </c>
      <c r="E426" t="s">
        <v>20</v>
      </c>
      <c r="F426">
        <v>1</v>
      </c>
      <c r="G426" s="2">
        <v>4780</v>
      </c>
      <c r="H426" s="2">
        <v>4780</v>
      </c>
      <c r="I426" s="2">
        <v>3093.8325720093299</v>
      </c>
      <c r="J426" s="2">
        <v>1686.1674279906599</v>
      </c>
      <c r="K426" s="3">
        <v>35.275469204825598</v>
      </c>
    </row>
    <row r="427" spans="1:11" x14ac:dyDescent="0.3">
      <c r="A427" t="s">
        <v>450</v>
      </c>
      <c r="B427" s="1">
        <v>45644</v>
      </c>
      <c r="C427" t="s">
        <v>22</v>
      </c>
      <c r="D427" t="s">
        <v>24</v>
      </c>
      <c r="E427" t="s">
        <v>20</v>
      </c>
      <c r="F427">
        <v>12</v>
      </c>
      <c r="G427" s="2">
        <v>4646</v>
      </c>
      <c r="H427" s="2">
        <v>55752</v>
      </c>
      <c r="I427" s="2">
        <v>41240.099101081199</v>
      </c>
      <c r="J427" s="2">
        <v>14511.9008989187</v>
      </c>
      <c r="K427" s="3">
        <v>26.0293817242766</v>
      </c>
    </row>
    <row r="428" spans="1:11" x14ac:dyDescent="0.3">
      <c r="A428" t="s">
        <v>451</v>
      </c>
      <c r="B428" s="1">
        <v>45654</v>
      </c>
      <c r="C428" t="s">
        <v>31</v>
      </c>
      <c r="D428" t="s">
        <v>13</v>
      </c>
      <c r="E428" t="s">
        <v>29</v>
      </c>
      <c r="F428">
        <v>4</v>
      </c>
      <c r="G428" s="2">
        <v>3888</v>
      </c>
      <c r="H428" s="2">
        <v>15552</v>
      </c>
      <c r="I428" s="2">
        <v>10244.373481012701</v>
      </c>
      <c r="J428" s="2">
        <v>5307.6265189872202</v>
      </c>
      <c r="K428" s="3">
        <v>34.1282569379322</v>
      </c>
    </row>
    <row r="429" spans="1:11" x14ac:dyDescent="0.3">
      <c r="A429" t="s">
        <v>452</v>
      </c>
      <c r="B429" s="1">
        <v>45268</v>
      </c>
      <c r="C429" t="s">
        <v>16</v>
      </c>
      <c r="D429" t="s">
        <v>24</v>
      </c>
      <c r="E429" t="s">
        <v>27</v>
      </c>
      <c r="F429">
        <v>12</v>
      </c>
      <c r="G429" s="2">
        <v>1957</v>
      </c>
      <c r="H429" s="2">
        <v>23484</v>
      </c>
      <c r="I429" s="2">
        <v>16083.386609903</v>
      </c>
      <c r="J429" s="2">
        <v>7400.6133900969298</v>
      </c>
      <c r="K429" s="3">
        <v>31.513427823611501</v>
      </c>
    </row>
    <row r="430" spans="1:11" x14ac:dyDescent="0.3">
      <c r="A430" t="s">
        <v>453</v>
      </c>
      <c r="B430" s="1">
        <v>45442</v>
      </c>
      <c r="C430" t="s">
        <v>35</v>
      </c>
      <c r="D430" t="s">
        <v>24</v>
      </c>
      <c r="E430" t="s">
        <v>29</v>
      </c>
      <c r="F430">
        <v>1</v>
      </c>
      <c r="G430" s="2">
        <v>932</v>
      </c>
      <c r="H430" s="2">
        <v>932</v>
      </c>
      <c r="I430" s="2">
        <v>617.83202926059096</v>
      </c>
      <c r="J430" s="2">
        <v>314.16797073940899</v>
      </c>
      <c r="K430" s="3">
        <v>33.709009735987998</v>
      </c>
    </row>
    <row r="431" spans="1:11" x14ac:dyDescent="0.3">
      <c r="A431" t="s">
        <v>454</v>
      </c>
      <c r="B431" s="1">
        <v>45841</v>
      </c>
      <c r="C431" t="s">
        <v>16</v>
      </c>
      <c r="D431" t="s">
        <v>13</v>
      </c>
      <c r="E431" t="s">
        <v>29</v>
      </c>
      <c r="F431">
        <v>1</v>
      </c>
      <c r="G431" s="2">
        <v>4501</v>
      </c>
      <c r="H431" s="2">
        <v>4501</v>
      </c>
      <c r="I431" s="2">
        <v>2726.4619117532602</v>
      </c>
      <c r="J431" s="2">
        <v>1774.53808824673</v>
      </c>
      <c r="K431" s="3">
        <v>39.425418534697499</v>
      </c>
    </row>
    <row r="432" spans="1:11" x14ac:dyDescent="0.3">
      <c r="A432" t="s">
        <v>455</v>
      </c>
      <c r="B432" s="1">
        <v>45316</v>
      </c>
      <c r="C432" t="s">
        <v>31</v>
      </c>
      <c r="D432" t="s">
        <v>24</v>
      </c>
      <c r="E432" t="s">
        <v>14</v>
      </c>
      <c r="F432">
        <v>3</v>
      </c>
      <c r="G432" s="2">
        <v>596</v>
      </c>
      <c r="H432" s="2">
        <v>1788</v>
      </c>
      <c r="I432" s="2">
        <v>1516.34939658641</v>
      </c>
      <c r="J432" s="2">
        <v>271.65060341358401</v>
      </c>
      <c r="K432" s="3">
        <v>15.1929867680975</v>
      </c>
    </row>
    <row r="433" spans="1:11" x14ac:dyDescent="0.3">
      <c r="A433" t="s">
        <v>456</v>
      </c>
      <c r="B433" s="1">
        <v>45794</v>
      </c>
      <c r="C433" t="s">
        <v>19</v>
      </c>
      <c r="D433" t="s">
        <v>24</v>
      </c>
      <c r="E433" t="s">
        <v>27</v>
      </c>
      <c r="F433">
        <v>2</v>
      </c>
      <c r="G433" s="2">
        <v>1138</v>
      </c>
      <c r="H433" s="2">
        <v>2276</v>
      </c>
      <c r="I433" s="2">
        <v>2017.1747214597799</v>
      </c>
      <c r="J433" s="2">
        <v>258.825278540216</v>
      </c>
      <c r="K433" s="3">
        <v>11.371936666969001</v>
      </c>
    </row>
    <row r="434" spans="1:11" x14ac:dyDescent="0.3">
      <c r="A434" t="s">
        <v>457</v>
      </c>
      <c r="B434" s="1">
        <v>45505</v>
      </c>
      <c r="C434" t="s">
        <v>12</v>
      </c>
      <c r="D434" t="s">
        <v>13</v>
      </c>
      <c r="E434" t="s">
        <v>17</v>
      </c>
      <c r="F434">
        <v>4</v>
      </c>
      <c r="G434" s="2">
        <v>3616</v>
      </c>
      <c r="H434" s="2">
        <v>14464</v>
      </c>
      <c r="I434" s="2">
        <v>9819.6012529957006</v>
      </c>
      <c r="J434" s="2">
        <v>4644.3987470042903</v>
      </c>
      <c r="K434" s="3">
        <v>32.110057708823902</v>
      </c>
    </row>
    <row r="435" spans="1:11" x14ac:dyDescent="0.3">
      <c r="A435" t="s">
        <v>458</v>
      </c>
      <c r="B435" s="1">
        <v>45767</v>
      </c>
      <c r="C435" t="s">
        <v>19</v>
      </c>
      <c r="D435" t="s">
        <v>24</v>
      </c>
      <c r="E435" t="s">
        <v>27</v>
      </c>
      <c r="F435">
        <v>11</v>
      </c>
      <c r="G435" s="2">
        <v>4368</v>
      </c>
      <c r="H435" s="2">
        <v>48048</v>
      </c>
      <c r="I435" s="2">
        <v>32060.9241652571</v>
      </c>
      <c r="J435" s="2">
        <v>15987.0758347428</v>
      </c>
      <c r="K435" s="3">
        <v>33.273134854193302</v>
      </c>
    </row>
    <row r="436" spans="1:11" x14ac:dyDescent="0.3">
      <c r="A436" t="s">
        <v>459</v>
      </c>
      <c r="B436" s="1">
        <v>45483</v>
      </c>
      <c r="C436" t="s">
        <v>19</v>
      </c>
      <c r="D436" t="s">
        <v>24</v>
      </c>
      <c r="E436" t="s">
        <v>20</v>
      </c>
      <c r="F436">
        <v>12</v>
      </c>
      <c r="G436" s="2">
        <v>1628</v>
      </c>
      <c r="H436" s="2">
        <v>19536</v>
      </c>
      <c r="I436" s="2">
        <v>12830.666195055999</v>
      </c>
      <c r="J436" s="2">
        <v>6705.3338049439599</v>
      </c>
      <c r="K436" s="3">
        <v>34.322961737018602</v>
      </c>
    </row>
    <row r="437" spans="1:11" x14ac:dyDescent="0.3">
      <c r="A437" t="s">
        <v>460</v>
      </c>
      <c r="B437" s="1">
        <v>45360</v>
      </c>
      <c r="C437" t="s">
        <v>22</v>
      </c>
      <c r="D437" t="s">
        <v>24</v>
      </c>
      <c r="E437" t="s">
        <v>27</v>
      </c>
      <c r="F437">
        <v>1</v>
      </c>
      <c r="G437" s="2">
        <v>2091</v>
      </c>
      <c r="H437" s="2">
        <v>2091</v>
      </c>
      <c r="I437" s="2">
        <v>1618.56699723056</v>
      </c>
      <c r="J437" s="2">
        <v>472.433002769437</v>
      </c>
      <c r="K437" s="3">
        <v>22.593639539427901</v>
      </c>
    </row>
    <row r="438" spans="1:11" x14ac:dyDescent="0.3">
      <c r="A438" t="s">
        <v>461</v>
      </c>
      <c r="B438" s="1">
        <v>45620</v>
      </c>
      <c r="C438" t="s">
        <v>16</v>
      </c>
      <c r="D438" t="s">
        <v>13</v>
      </c>
      <c r="E438" t="s">
        <v>29</v>
      </c>
      <c r="F438">
        <v>4</v>
      </c>
      <c r="G438" s="2">
        <v>4152</v>
      </c>
      <c r="H438" s="2">
        <v>16608</v>
      </c>
      <c r="I438" s="2">
        <v>11971.500625683901</v>
      </c>
      <c r="J438" s="2">
        <v>4636.4993743160303</v>
      </c>
      <c r="K438" s="3">
        <v>27.917265018762201</v>
      </c>
    </row>
    <row r="439" spans="1:11" x14ac:dyDescent="0.3">
      <c r="A439" t="s">
        <v>462</v>
      </c>
      <c r="B439" s="1">
        <v>45187</v>
      </c>
      <c r="C439" t="s">
        <v>16</v>
      </c>
      <c r="D439" t="s">
        <v>13</v>
      </c>
      <c r="E439" t="s">
        <v>20</v>
      </c>
      <c r="F439">
        <v>15</v>
      </c>
      <c r="G439" s="2">
        <v>2983</v>
      </c>
      <c r="H439" s="2">
        <v>44745</v>
      </c>
      <c r="I439" s="2">
        <v>37900.346593200898</v>
      </c>
      <c r="J439" s="2">
        <v>6844.6534067990797</v>
      </c>
      <c r="K439" s="3">
        <v>15.297024040225899</v>
      </c>
    </row>
    <row r="440" spans="1:11" x14ac:dyDescent="0.3">
      <c r="A440" t="s">
        <v>463</v>
      </c>
      <c r="B440" s="1">
        <v>45780</v>
      </c>
      <c r="C440" t="s">
        <v>22</v>
      </c>
      <c r="D440" t="s">
        <v>24</v>
      </c>
      <c r="E440" t="s">
        <v>29</v>
      </c>
      <c r="F440">
        <v>15</v>
      </c>
      <c r="G440" s="2">
        <v>4351</v>
      </c>
      <c r="H440" s="2">
        <v>65265</v>
      </c>
      <c r="I440" s="2">
        <v>56123.569728091803</v>
      </c>
      <c r="J440" s="2">
        <v>9141.4302719081606</v>
      </c>
      <c r="K440" s="3">
        <v>14.006634906777199</v>
      </c>
    </row>
    <row r="441" spans="1:11" x14ac:dyDescent="0.3">
      <c r="A441" t="s">
        <v>464</v>
      </c>
      <c r="B441" s="1">
        <v>45294</v>
      </c>
      <c r="C441" t="s">
        <v>26</v>
      </c>
      <c r="D441" t="s">
        <v>13</v>
      </c>
      <c r="E441" t="s">
        <v>17</v>
      </c>
      <c r="F441">
        <v>16</v>
      </c>
      <c r="G441" s="2">
        <v>2216</v>
      </c>
      <c r="H441" s="2">
        <v>35456</v>
      </c>
      <c r="I441" s="2">
        <v>25483.551921491799</v>
      </c>
      <c r="J441" s="2">
        <v>9972.4480785081105</v>
      </c>
      <c r="K441" s="3">
        <v>28.1262637593302</v>
      </c>
    </row>
    <row r="442" spans="1:11" x14ac:dyDescent="0.3">
      <c r="A442" t="s">
        <v>465</v>
      </c>
      <c r="B442" s="1">
        <v>45724</v>
      </c>
      <c r="C442" t="s">
        <v>31</v>
      </c>
      <c r="D442" t="s">
        <v>24</v>
      </c>
      <c r="E442" t="s">
        <v>14</v>
      </c>
      <c r="F442">
        <v>19</v>
      </c>
      <c r="G442" s="2">
        <v>1232</v>
      </c>
      <c r="H442" s="2">
        <v>23408</v>
      </c>
      <c r="I442" s="2">
        <v>19055.577936059501</v>
      </c>
      <c r="J442" s="2">
        <v>4352.4220639404302</v>
      </c>
      <c r="K442" s="3">
        <v>18.593737457025</v>
      </c>
    </row>
    <row r="443" spans="1:11" x14ac:dyDescent="0.3">
      <c r="A443" t="s">
        <v>466</v>
      </c>
      <c r="B443" s="1">
        <v>45608</v>
      </c>
      <c r="C443" t="s">
        <v>31</v>
      </c>
      <c r="D443" t="s">
        <v>24</v>
      </c>
      <c r="E443" t="s">
        <v>17</v>
      </c>
      <c r="F443">
        <v>1</v>
      </c>
      <c r="G443" s="2">
        <v>3038</v>
      </c>
      <c r="H443" s="2">
        <v>3038</v>
      </c>
      <c r="I443" s="2">
        <v>2642.4873446579099</v>
      </c>
      <c r="J443" s="2">
        <v>395.51265534208102</v>
      </c>
      <c r="K443" s="3">
        <v>13.0188497479289</v>
      </c>
    </row>
    <row r="444" spans="1:11" x14ac:dyDescent="0.3">
      <c r="A444" t="s">
        <v>467</v>
      </c>
      <c r="B444" s="1">
        <v>45458</v>
      </c>
      <c r="C444" t="s">
        <v>35</v>
      </c>
      <c r="D444" t="s">
        <v>13</v>
      </c>
      <c r="E444" t="s">
        <v>14</v>
      </c>
      <c r="F444">
        <v>8</v>
      </c>
      <c r="G444" s="2">
        <v>4609</v>
      </c>
      <c r="H444" s="2">
        <v>36872</v>
      </c>
      <c r="I444" s="2">
        <v>22752.542626194299</v>
      </c>
      <c r="J444" s="2">
        <v>14119.457373805601</v>
      </c>
      <c r="K444" s="3">
        <v>38.293169271549097</v>
      </c>
    </row>
    <row r="445" spans="1:11" x14ac:dyDescent="0.3">
      <c r="A445" t="s">
        <v>468</v>
      </c>
      <c r="B445" s="1">
        <v>45259</v>
      </c>
      <c r="C445" t="s">
        <v>12</v>
      </c>
      <c r="D445" t="s">
        <v>13</v>
      </c>
      <c r="E445" t="s">
        <v>14</v>
      </c>
      <c r="F445">
        <v>12</v>
      </c>
      <c r="G445" s="2">
        <v>779</v>
      </c>
      <c r="H445" s="2">
        <v>9348</v>
      </c>
      <c r="I445" s="2">
        <v>6788.4058481312004</v>
      </c>
      <c r="J445" s="2">
        <v>2559.59415186879</v>
      </c>
      <c r="K445" s="3">
        <v>27.381195462866899</v>
      </c>
    </row>
    <row r="446" spans="1:11" x14ac:dyDescent="0.3">
      <c r="A446" t="s">
        <v>469</v>
      </c>
      <c r="B446" s="1">
        <v>45729</v>
      </c>
      <c r="C446" t="s">
        <v>22</v>
      </c>
      <c r="D446" t="s">
        <v>24</v>
      </c>
      <c r="E446" t="s">
        <v>20</v>
      </c>
      <c r="F446">
        <v>12</v>
      </c>
      <c r="G446" s="2">
        <v>1481</v>
      </c>
      <c r="H446" s="2">
        <v>17772</v>
      </c>
      <c r="I446" s="2">
        <v>11842.5162358829</v>
      </c>
      <c r="J446" s="2">
        <v>5929.4837641170197</v>
      </c>
      <c r="K446" s="3">
        <v>33.364189534757003</v>
      </c>
    </row>
    <row r="447" spans="1:11" x14ac:dyDescent="0.3">
      <c r="A447" t="s">
        <v>470</v>
      </c>
      <c r="B447" s="1">
        <v>45459</v>
      </c>
      <c r="C447" t="s">
        <v>26</v>
      </c>
      <c r="D447" t="s">
        <v>24</v>
      </c>
      <c r="E447" t="s">
        <v>17</v>
      </c>
      <c r="F447">
        <v>18</v>
      </c>
      <c r="G447" s="2">
        <v>2347</v>
      </c>
      <c r="H447" s="2">
        <v>42246</v>
      </c>
      <c r="I447" s="2">
        <v>34609.006713444898</v>
      </c>
      <c r="J447" s="2">
        <v>7636.9932865550199</v>
      </c>
      <c r="K447" s="3">
        <v>18.077435228317501</v>
      </c>
    </row>
    <row r="448" spans="1:11" x14ac:dyDescent="0.3">
      <c r="A448" t="s">
        <v>471</v>
      </c>
      <c r="B448" s="1">
        <v>45316</v>
      </c>
      <c r="C448" t="s">
        <v>26</v>
      </c>
      <c r="D448" t="s">
        <v>24</v>
      </c>
      <c r="E448" t="s">
        <v>20</v>
      </c>
      <c r="F448">
        <v>16</v>
      </c>
      <c r="G448" s="2">
        <v>3489</v>
      </c>
      <c r="H448" s="2">
        <v>55824</v>
      </c>
      <c r="I448" s="2">
        <v>41014.118464800202</v>
      </c>
      <c r="J448" s="2">
        <v>14809.8815351997</v>
      </c>
      <c r="K448" s="3">
        <v>26.529595756663301</v>
      </c>
    </row>
    <row r="449" spans="1:11" x14ac:dyDescent="0.3">
      <c r="A449" t="s">
        <v>472</v>
      </c>
      <c r="B449" s="1">
        <v>45823</v>
      </c>
      <c r="C449" t="s">
        <v>12</v>
      </c>
      <c r="D449" t="s">
        <v>24</v>
      </c>
      <c r="E449" t="s">
        <v>27</v>
      </c>
      <c r="F449">
        <v>16</v>
      </c>
      <c r="G449" s="2">
        <v>3951</v>
      </c>
      <c r="H449" s="2">
        <v>63216</v>
      </c>
      <c r="I449" s="2">
        <v>55675.950596066999</v>
      </c>
      <c r="J449" s="2">
        <v>7540.0494039328996</v>
      </c>
      <c r="K449" s="3">
        <v>11.927438312979101</v>
      </c>
    </row>
    <row r="450" spans="1:11" x14ac:dyDescent="0.3">
      <c r="A450" t="s">
        <v>473</v>
      </c>
      <c r="B450" s="1">
        <v>45373</v>
      </c>
      <c r="C450" t="s">
        <v>26</v>
      </c>
      <c r="D450" t="s">
        <v>24</v>
      </c>
      <c r="E450" t="s">
        <v>17</v>
      </c>
      <c r="F450">
        <v>1</v>
      </c>
      <c r="G450" s="2">
        <v>4864</v>
      </c>
      <c r="H450" s="2">
        <v>4864</v>
      </c>
      <c r="I450" s="2">
        <v>4205.33337365229</v>
      </c>
      <c r="J450" s="2">
        <v>658.66662634770898</v>
      </c>
      <c r="K450" s="3">
        <v>13.5416658377407</v>
      </c>
    </row>
    <row r="451" spans="1:11" x14ac:dyDescent="0.3">
      <c r="A451" t="s">
        <v>474</v>
      </c>
      <c r="B451" s="1">
        <v>45781</v>
      </c>
      <c r="C451" t="s">
        <v>22</v>
      </c>
      <c r="D451" t="s">
        <v>13</v>
      </c>
      <c r="E451" t="s">
        <v>14</v>
      </c>
      <c r="F451">
        <v>13</v>
      </c>
      <c r="G451" s="2">
        <v>2034</v>
      </c>
      <c r="H451" s="2">
        <v>26442</v>
      </c>
      <c r="I451" s="2">
        <v>19948.098330974801</v>
      </c>
      <c r="J451" s="2">
        <v>6493.9016690251101</v>
      </c>
      <c r="K451" s="3">
        <v>24.559041180792299</v>
      </c>
    </row>
    <row r="452" spans="1:11" x14ac:dyDescent="0.3">
      <c r="A452" t="s">
        <v>475</v>
      </c>
      <c r="B452" s="1">
        <v>45792</v>
      </c>
      <c r="C452" t="s">
        <v>16</v>
      </c>
      <c r="D452" t="s">
        <v>13</v>
      </c>
      <c r="E452" t="s">
        <v>17</v>
      </c>
      <c r="F452">
        <v>16</v>
      </c>
      <c r="G452" s="2">
        <v>1479</v>
      </c>
      <c r="H452" s="2">
        <v>23664</v>
      </c>
      <c r="I452" s="2">
        <v>15714.396995818701</v>
      </c>
      <c r="J452" s="2">
        <v>7949.6030041812601</v>
      </c>
      <c r="K452" s="3">
        <v>33.593657049447501</v>
      </c>
    </row>
    <row r="453" spans="1:11" x14ac:dyDescent="0.3">
      <c r="A453" t="s">
        <v>476</v>
      </c>
      <c r="B453" s="1">
        <v>45659</v>
      </c>
      <c r="C453" t="s">
        <v>16</v>
      </c>
      <c r="D453" t="s">
        <v>24</v>
      </c>
      <c r="E453" t="s">
        <v>20</v>
      </c>
      <c r="F453">
        <v>19</v>
      </c>
      <c r="G453" s="2">
        <v>2902</v>
      </c>
      <c r="H453" s="2">
        <v>55138</v>
      </c>
      <c r="I453" s="2">
        <v>46636.008924716902</v>
      </c>
      <c r="J453" s="2">
        <v>8501.9910752830092</v>
      </c>
      <c r="K453" s="3">
        <v>15.4194767225561</v>
      </c>
    </row>
    <row r="454" spans="1:11" x14ac:dyDescent="0.3">
      <c r="A454" t="s">
        <v>477</v>
      </c>
      <c r="B454" s="1">
        <v>45652</v>
      </c>
      <c r="C454" t="s">
        <v>22</v>
      </c>
      <c r="D454" t="s">
        <v>13</v>
      </c>
      <c r="E454" t="s">
        <v>20</v>
      </c>
      <c r="F454">
        <v>7</v>
      </c>
      <c r="G454" s="2">
        <v>2682</v>
      </c>
      <c r="H454" s="2">
        <v>18774</v>
      </c>
      <c r="I454" s="2">
        <v>13995.454048830199</v>
      </c>
      <c r="J454" s="2">
        <v>4778.5459511698</v>
      </c>
      <c r="K454" s="3">
        <v>25.452998568071799</v>
      </c>
    </row>
    <row r="455" spans="1:11" x14ac:dyDescent="0.3">
      <c r="A455" t="s">
        <v>478</v>
      </c>
      <c r="B455" s="1">
        <v>45298</v>
      </c>
      <c r="C455" t="s">
        <v>26</v>
      </c>
      <c r="D455" t="s">
        <v>13</v>
      </c>
      <c r="E455" t="s">
        <v>27</v>
      </c>
      <c r="F455">
        <v>8</v>
      </c>
      <c r="G455" s="2">
        <v>3422</v>
      </c>
      <c r="H455" s="2">
        <v>27376</v>
      </c>
      <c r="I455" s="2">
        <v>16440.017649420599</v>
      </c>
      <c r="J455" s="2">
        <v>10935.982350579299</v>
      </c>
      <c r="K455" s="3">
        <v>39.947334711350699</v>
      </c>
    </row>
    <row r="456" spans="1:11" x14ac:dyDescent="0.3">
      <c r="A456" t="s">
        <v>479</v>
      </c>
      <c r="B456" s="1">
        <v>45870</v>
      </c>
      <c r="C456" t="s">
        <v>26</v>
      </c>
      <c r="D456" t="s">
        <v>13</v>
      </c>
      <c r="E456" t="s">
        <v>14</v>
      </c>
      <c r="F456">
        <v>11</v>
      </c>
      <c r="G456" s="2">
        <v>1316</v>
      </c>
      <c r="H456" s="2">
        <v>14476</v>
      </c>
      <c r="I456" s="2">
        <v>9035.6571354171192</v>
      </c>
      <c r="J456" s="2">
        <v>5440.3428645828699</v>
      </c>
      <c r="K456" s="3">
        <v>37.581810338373003</v>
      </c>
    </row>
    <row r="457" spans="1:11" x14ac:dyDescent="0.3">
      <c r="A457" t="s">
        <v>480</v>
      </c>
      <c r="B457" s="1">
        <v>45382</v>
      </c>
      <c r="C457" t="s">
        <v>12</v>
      </c>
      <c r="D457" t="s">
        <v>24</v>
      </c>
      <c r="E457" t="s">
        <v>27</v>
      </c>
      <c r="F457">
        <v>7</v>
      </c>
      <c r="G457" s="2">
        <v>1955</v>
      </c>
      <c r="H457" s="2">
        <v>13685</v>
      </c>
      <c r="I457" s="2">
        <v>10139.1489631436</v>
      </c>
      <c r="J457" s="2">
        <v>3545.8510368563302</v>
      </c>
      <c r="K457" s="3">
        <v>25.910493510093701</v>
      </c>
    </row>
    <row r="458" spans="1:11" x14ac:dyDescent="0.3">
      <c r="A458" t="s">
        <v>481</v>
      </c>
      <c r="B458" s="1">
        <v>45715</v>
      </c>
      <c r="C458" t="s">
        <v>31</v>
      </c>
      <c r="D458" t="s">
        <v>13</v>
      </c>
      <c r="E458" t="s">
        <v>29</v>
      </c>
      <c r="F458">
        <v>16</v>
      </c>
      <c r="G458" s="2">
        <v>711</v>
      </c>
      <c r="H458" s="2">
        <v>11376</v>
      </c>
      <c r="I458" s="2">
        <v>9708.5624577823801</v>
      </c>
      <c r="J458" s="2">
        <v>1667.4375422176099</v>
      </c>
      <c r="K458" s="3">
        <v>14.657503008241999</v>
      </c>
    </row>
    <row r="459" spans="1:11" x14ac:dyDescent="0.3">
      <c r="A459" t="s">
        <v>482</v>
      </c>
      <c r="B459" s="1">
        <v>45391</v>
      </c>
      <c r="C459" t="s">
        <v>35</v>
      </c>
      <c r="D459" t="s">
        <v>24</v>
      </c>
      <c r="E459" t="s">
        <v>20</v>
      </c>
      <c r="F459">
        <v>5</v>
      </c>
      <c r="G459" s="2">
        <v>731</v>
      </c>
      <c r="H459" s="2">
        <v>3655</v>
      </c>
      <c r="I459" s="2">
        <v>2575.4421670393299</v>
      </c>
      <c r="J459" s="2">
        <v>1079.5578329606601</v>
      </c>
      <c r="K459" s="3">
        <v>29.5364660180757</v>
      </c>
    </row>
    <row r="460" spans="1:11" x14ac:dyDescent="0.3">
      <c r="A460" t="s">
        <v>483</v>
      </c>
      <c r="B460" s="1">
        <v>45242</v>
      </c>
      <c r="C460" t="s">
        <v>16</v>
      </c>
      <c r="D460" t="s">
        <v>24</v>
      </c>
      <c r="E460" t="s">
        <v>20</v>
      </c>
      <c r="F460">
        <v>10</v>
      </c>
      <c r="G460" s="2">
        <v>1612</v>
      </c>
      <c r="H460" s="2">
        <v>16120</v>
      </c>
      <c r="I460" s="2">
        <v>14103.902137610799</v>
      </c>
      <c r="J460" s="2">
        <v>2016.0978623891599</v>
      </c>
      <c r="K460" s="3">
        <v>12.5068105607268</v>
      </c>
    </row>
    <row r="461" spans="1:11" x14ac:dyDescent="0.3">
      <c r="A461" t="s">
        <v>484</v>
      </c>
      <c r="B461" s="1">
        <v>45299</v>
      </c>
      <c r="C461" t="s">
        <v>12</v>
      </c>
      <c r="D461" t="s">
        <v>13</v>
      </c>
      <c r="E461" t="s">
        <v>29</v>
      </c>
      <c r="F461">
        <v>4</v>
      </c>
      <c r="G461" s="2">
        <v>3710</v>
      </c>
      <c r="H461" s="2">
        <v>14840</v>
      </c>
      <c r="I461" s="2">
        <v>13023.0078246064</v>
      </c>
      <c r="J461" s="2">
        <v>1816.99217539353</v>
      </c>
      <c r="K461" s="3">
        <v>12.243882583514299</v>
      </c>
    </row>
    <row r="462" spans="1:11" x14ac:dyDescent="0.3">
      <c r="A462" t="s">
        <v>485</v>
      </c>
      <c r="B462" s="1">
        <v>45671</v>
      </c>
      <c r="C462" t="s">
        <v>19</v>
      </c>
      <c r="D462" t="s">
        <v>24</v>
      </c>
      <c r="E462" t="s">
        <v>27</v>
      </c>
      <c r="F462">
        <v>19</v>
      </c>
      <c r="G462" s="2">
        <v>756</v>
      </c>
      <c r="H462" s="2">
        <v>14364</v>
      </c>
      <c r="I462" s="2">
        <v>9886.9151947758401</v>
      </c>
      <c r="J462" s="2">
        <v>4477.0848052241499</v>
      </c>
      <c r="K462" s="3">
        <v>31.168788674632101</v>
      </c>
    </row>
    <row r="463" spans="1:11" x14ac:dyDescent="0.3">
      <c r="A463" t="s">
        <v>486</v>
      </c>
      <c r="B463" s="1">
        <v>45628</v>
      </c>
      <c r="C463" t="s">
        <v>31</v>
      </c>
      <c r="D463" t="s">
        <v>24</v>
      </c>
      <c r="E463" t="s">
        <v>27</v>
      </c>
      <c r="F463">
        <v>6</v>
      </c>
      <c r="G463" s="2">
        <v>2076</v>
      </c>
      <c r="H463" s="2">
        <v>12456</v>
      </c>
      <c r="I463" s="2">
        <v>10812.9620556469</v>
      </c>
      <c r="J463" s="2">
        <v>1643.0379443530801</v>
      </c>
      <c r="K463" s="3">
        <v>13.1907349418198</v>
      </c>
    </row>
    <row r="464" spans="1:11" x14ac:dyDescent="0.3">
      <c r="A464" t="s">
        <v>487</v>
      </c>
      <c r="B464" s="1">
        <v>45851</v>
      </c>
      <c r="C464" t="s">
        <v>31</v>
      </c>
      <c r="D464" t="s">
        <v>13</v>
      </c>
      <c r="E464" t="s">
        <v>17</v>
      </c>
      <c r="F464">
        <v>8</v>
      </c>
      <c r="G464" s="2">
        <v>2513</v>
      </c>
      <c r="H464" s="2">
        <v>20104</v>
      </c>
      <c r="I464" s="2">
        <v>16224.980017039201</v>
      </c>
      <c r="J464" s="2">
        <v>3879.01998296076</v>
      </c>
      <c r="K464" s="3">
        <v>19.2947671257499</v>
      </c>
    </row>
    <row r="465" spans="1:11" x14ac:dyDescent="0.3">
      <c r="A465" t="s">
        <v>488</v>
      </c>
      <c r="B465" s="1">
        <v>45207</v>
      </c>
      <c r="C465" t="s">
        <v>16</v>
      </c>
      <c r="D465" t="s">
        <v>24</v>
      </c>
      <c r="E465" t="s">
        <v>29</v>
      </c>
      <c r="F465">
        <v>1</v>
      </c>
      <c r="G465" s="2">
        <v>3757</v>
      </c>
      <c r="H465" s="2">
        <v>3757</v>
      </c>
      <c r="I465" s="2">
        <v>2580.5875980842102</v>
      </c>
      <c r="J465" s="2">
        <v>1176.41240191578</v>
      </c>
      <c r="K465" s="3">
        <v>31.312547296134699</v>
      </c>
    </row>
    <row r="466" spans="1:11" x14ac:dyDescent="0.3">
      <c r="A466" t="s">
        <v>489</v>
      </c>
      <c r="B466" s="1">
        <v>45801</v>
      </c>
      <c r="C466" t="s">
        <v>12</v>
      </c>
      <c r="D466" t="s">
        <v>13</v>
      </c>
      <c r="E466" t="s">
        <v>29</v>
      </c>
      <c r="F466">
        <v>7</v>
      </c>
      <c r="G466" s="2">
        <v>2263</v>
      </c>
      <c r="H466" s="2">
        <v>15841</v>
      </c>
      <c r="I466" s="2">
        <v>11093.7822195713</v>
      </c>
      <c r="J466" s="2">
        <v>4747.2177804286603</v>
      </c>
      <c r="K466" s="3">
        <v>29.9679173059066</v>
      </c>
    </row>
    <row r="467" spans="1:11" x14ac:dyDescent="0.3">
      <c r="A467" t="s">
        <v>490</v>
      </c>
      <c r="B467" s="1">
        <v>45405</v>
      </c>
      <c r="C467" t="s">
        <v>12</v>
      </c>
      <c r="D467" t="s">
        <v>13</v>
      </c>
      <c r="E467" t="s">
        <v>14</v>
      </c>
      <c r="F467">
        <v>4</v>
      </c>
      <c r="G467" s="2">
        <v>2452</v>
      </c>
      <c r="H467" s="2">
        <v>9808</v>
      </c>
      <c r="I467" s="2">
        <v>7121.6416609895796</v>
      </c>
      <c r="J467" s="2">
        <v>2686.35833901041</v>
      </c>
      <c r="K467" s="3">
        <v>27.3894610421126</v>
      </c>
    </row>
    <row r="468" spans="1:11" x14ac:dyDescent="0.3">
      <c r="A468" t="s">
        <v>491</v>
      </c>
      <c r="B468" s="1">
        <v>45401</v>
      </c>
      <c r="C468" t="s">
        <v>35</v>
      </c>
      <c r="D468" t="s">
        <v>13</v>
      </c>
      <c r="E468" t="s">
        <v>20</v>
      </c>
      <c r="F468">
        <v>18</v>
      </c>
      <c r="G468" s="2">
        <v>629</v>
      </c>
      <c r="H468" s="2">
        <v>11322</v>
      </c>
      <c r="I468" s="2">
        <v>6883.0212941917898</v>
      </c>
      <c r="J468" s="2">
        <v>4438.9787058082002</v>
      </c>
      <c r="K468" s="3">
        <v>39.2066658347306</v>
      </c>
    </row>
    <row r="469" spans="1:11" x14ac:dyDescent="0.3">
      <c r="A469" t="s">
        <v>492</v>
      </c>
      <c r="B469" s="1">
        <v>45821</v>
      </c>
      <c r="C469" t="s">
        <v>31</v>
      </c>
      <c r="D469" t="s">
        <v>24</v>
      </c>
      <c r="E469" t="s">
        <v>17</v>
      </c>
      <c r="F469">
        <v>15</v>
      </c>
      <c r="G469" s="2">
        <v>3731</v>
      </c>
      <c r="H469" s="2">
        <v>55965</v>
      </c>
      <c r="I469" s="2">
        <v>44630.535874282898</v>
      </c>
      <c r="J469" s="2">
        <v>11334.464125717001</v>
      </c>
      <c r="K469" s="3">
        <v>20.252772493017101</v>
      </c>
    </row>
    <row r="470" spans="1:11" x14ac:dyDescent="0.3">
      <c r="A470" t="s">
        <v>493</v>
      </c>
      <c r="B470" s="1">
        <v>45456</v>
      </c>
      <c r="C470" t="s">
        <v>16</v>
      </c>
      <c r="D470" t="s">
        <v>13</v>
      </c>
      <c r="E470" t="s">
        <v>20</v>
      </c>
      <c r="F470">
        <v>12</v>
      </c>
      <c r="G470" s="2">
        <v>1038</v>
      </c>
      <c r="H470" s="2">
        <v>12456</v>
      </c>
      <c r="I470" s="2">
        <v>9937.6640074942698</v>
      </c>
      <c r="J470" s="2">
        <v>2518.3359925057198</v>
      </c>
      <c r="K470" s="3">
        <v>20.217854788902699</v>
      </c>
    </row>
    <row r="471" spans="1:11" x14ac:dyDescent="0.3">
      <c r="A471" t="s">
        <v>494</v>
      </c>
      <c r="B471" s="1">
        <v>45391</v>
      </c>
      <c r="C471" t="s">
        <v>22</v>
      </c>
      <c r="D471" t="s">
        <v>13</v>
      </c>
      <c r="E471" t="s">
        <v>29</v>
      </c>
      <c r="F471">
        <v>14</v>
      </c>
      <c r="G471" s="2">
        <v>4479</v>
      </c>
      <c r="H471" s="2">
        <v>62706</v>
      </c>
      <c r="I471" s="2">
        <v>40372.689689732302</v>
      </c>
      <c r="J471" s="2">
        <v>22333.3103102676</v>
      </c>
      <c r="K471" s="3">
        <v>35.615906468707301</v>
      </c>
    </row>
    <row r="472" spans="1:11" x14ac:dyDescent="0.3">
      <c r="A472" t="s">
        <v>495</v>
      </c>
      <c r="B472" s="1">
        <v>45287</v>
      </c>
      <c r="C472" t="s">
        <v>31</v>
      </c>
      <c r="D472" t="s">
        <v>13</v>
      </c>
      <c r="E472" t="s">
        <v>29</v>
      </c>
      <c r="F472">
        <v>19</v>
      </c>
      <c r="G472" s="2">
        <v>1835</v>
      </c>
      <c r="H472" s="2">
        <v>34865</v>
      </c>
      <c r="I472" s="2">
        <v>30794.293398188998</v>
      </c>
      <c r="J472" s="2">
        <v>4070.7066018108999</v>
      </c>
      <c r="K472" s="3">
        <v>11.675624843857401</v>
      </c>
    </row>
    <row r="473" spans="1:11" x14ac:dyDescent="0.3">
      <c r="A473" t="s">
        <v>496</v>
      </c>
      <c r="B473" s="1">
        <v>45685</v>
      </c>
      <c r="C473" t="s">
        <v>31</v>
      </c>
      <c r="D473" t="s">
        <v>13</v>
      </c>
      <c r="E473" t="s">
        <v>29</v>
      </c>
      <c r="F473">
        <v>15</v>
      </c>
      <c r="G473" s="2">
        <v>3905</v>
      </c>
      <c r="H473" s="2">
        <v>58575</v>
      </c>
      <c r="I473" s="2">
        <v>46028.510043069</v>
      </c>
      <c r="J473" s="2">
        <v>12546.4899569309</v>
      </c>
      <c r="K473" s="3">
        <v>21.419530442903898</v>
      </c>
    </row>
    <row r="474" spans="1:11" x14ac:dyDescent="0.3">
      <c r="A474" t="s">
        <v>497</v>
      </c>
      <c r="B474" s="1">
        <v>45230</v>
      </c>
      <c r="C474" t="s">
        <v>31</v>
      </c>
      <c r="D474" t="s">
        <v>13</v>
      </c>
      <c r="E474" t="s">
        <v>29</v>
      </c>
      <c r="F474">
        <v>3</v>
      </c>
      <c r="G474" s="2">
        <v>1392</v>
      </c>
      <c r="H474" s="2">
        <v>4176</v>
      </c>
      <c r="I474" s="2">
        <v>2773.9214582233799</v>
      </c>
      <c r="J474" s="2">
        <v>1402.0785417766101</v>
      </c>
      <c r="K474" s="3">
        <v>33.574677724535803</v>
      </c>
    </row>
    <row r="475" spans="1:11" x14ac:dyDescent="0.3">
      <c r="A475" t="s">
        <v>498</v>
      </c>
      <c r="B475" s="1">
        <v>45307</v>
      </c>
      <c r="C475" t="s">
        <v>16</v>
      </c>
      <c r="D475" t="s">
        <v>13</v>
      </c>
      <c r="E475" t="s">
        <v>20</v>
      </c>
      <c r="F475">
        <v>12</v>
      </c>
      <c r="G475" s="2">
        <v>2552</v>
      </c>
      <c r="H475" s="2">
        <v>30624</v>
      </c>
      <c r="I475" s="2">
        <v>22722.673581998799</v>
      </c>
      <c r="J475" s="2">
        <v>7901.3264180011702</v>
      </c>
      <c r="K475" s="3">
        <v>25.801092012804201</v>
      </c>
    </row>
    <row r="476" spans="1:11" x14ac:dyDescent="0.3">
      <c r="A476" t="s">
        <v>499</v>
      </c>
      <c r="B476" s="1">
        <v>45312</v>
      </c>
      <c r="C476" t="s">
        <v>35</v>
      </c>
      <c r="D476" t="s">
        <v>13</v>
      </c>
      <c r="E476" t="s">
        <v>20</v>
      </c>
      <c r="F476">
        <v>15</v>
      </c>
      <c r="G476" s="2">
        <v>1767</v>
      </c>
      <c r="H476" s="2">
        <v>26505</v>
      </c>
      <c r="I476" s="2">
        <v>23227.860242946099</v>
      </c>
      <c r="J476" s="2">
        <v>3277.1397570538902</v>
      </c>
      <c r="K476" s="3">
        <v>12.3642322469492</v>
      </c>
    </row>
    <row r="477" spans="1:11" x14ac:dyDescent="0.3">
      <c r="A477" t="s">
        <v>500</v>
      </c>
      <c r="B477" s="1">
        <v>45552</v>
      </c>
      <c r="C477" t="s">
        <v>16</v>
      </c>
      <c r="D477" t="s">
        <v>13</v>
      </c>
      <c r="E477" t="s">
        <v>14</v>
      </c>
      <c r="F477">
        <v>1</v>
      </c>
      <c r="G477" s="2">
        <v>2847</v>
      </c>
      <c r="H477" s="2">
        <v>2847</v>
      </c>
      <c r="I477" s="2">
        <v>1754.2456987834801</v>
      </c>
      <c r="J477" s="2">
        <v>1092.7543012165099</v>
      </c>
      <c r="K477" s="3">
        <v>38.3826589819639</v>
      </c>
    </row>
    <row r="478" spans="1:11" x14ac:dyDescent="0.3">
      <c r="A478" t="s">
        <v>501</v>
      </c>
      <c r="B478" s="1">
        <v>45894</v>
      </c>
      <c r="C478" t="s">
        <v>16</v>
      </c>
      <c r="D478" t="s">
        <v>13</v>
      </c>
      <c r="E478" t="s">
        <v>20</v>
      </c>
      <c r="F478">
        <v>13</v>
      </c>
      <c r="G478" s="2">
        <v>2429</v>
      </c>
      <c r="H478" s="2">
        <v>31577</v>
      </c>
      <c r="I478" s="2">
        <v>20496.175763466101</v>
      </c>
      <c r="J478" s="2">
        <v>11080.824236533799</v>
      </c>
      <c r="K478" s="3">
        <v>35.091440721201501</v>
      </c>
    </row>
    <row r="479" spans="1:11" x14ac:dyDescent="0.3">
      <c r="A479" t="s">
        <v>502</v>
      </c>
      <c r="B479" s="1">
        <v>45862</v>
      </c>
      <c r="C479" t="s">
        <v>16</v>
      </c>
      <c r="D479" t="s">
        <v>24</v>
      </c>
      <c r="E479" t="s">
        <v>14</v>
      </c>
      <c r="F479">
        <v>16</v>
      </c>
      <c r="G479" s="2">
        <v>3159</v>
      </c>
      <c r="H479" s="2">
        <v>50544</v>
      </c>
      <c r="I479" s="2">
        <v>44965.504558392997</v>
      </c>
      <c r="J479" s="2">
        <v>5578.4954416069404</v>
      </c>
      <c r="K479" s="3">
        <v>11.036909309921899</v>
      </c>
    </row>
    <row r="480" spans="1:11" x14ac:dyDescent="0.3">
      <c r="A480" t="s">
        <v>503</v>
      </c>
      <c r="B480" s="1">
        <v>45221</v>
      </c>
      <c r="C480" t="s">
        <v>22</v>
      </c>
      <c r="D480" t="s">
        <v>13</v>
      </c>
      <c r="E480" t="s">
        <v>27</v>
      </c>
      <c r="F480">
        <v>5</v>
      </c>
      <c r="G480" s="2">
        <v>2727</v>
      </c>
      <c r="H480" s="2">
        <v>13635</v>
      </c>
      <c r="I480" s="2">
        <v>10568.3810776913</v>
      </c>
      <c r="J480" s="2">
        <v>3066.6189223086599</v>
      </c>
      <c r="K480" s="3">
        <v>22.490787842381</v>
      </c>
    </row>
    <row r="481" spans="1:11" x14ac:dyDescent="0.3">
      <c r="A481" t="s">
        <v>504</v>
      </c>
      <c r="B481" s="1">
        <v>45442</v>
      </c>
      <c r="C481" t="s">
        <v>35</v>
      </c>
      <c r="D481" t="s">
        <v>13</v>
      </c>
      <c r="E481" t="s">
        <v>17</v>
      </c>
      <c r="F481">
        <v>18</v>
      </c>
      <c r="G481" s="2">
        <v>587</v>
      </c>
      <c r="H481" s="2">
        <v>10566</v>
      </c>
      <c r="I481" s="2">
        <v>6990.6697073811101</v>
      </c>
      <c r="J481" s="2">
        <v>3575.3302926188799</v>
      </c>
      <c r="K481" s="3">
        <v>33.838068262529603</v>
      </c>
    </row>
    <row r="482" spans="1:11" x14ac:dyDescent="0.3">
      <c r="A482" t="s">
        <v>505</v>
      </c>
      <c r="B482" s="1">
        <v>45419</v>
      </c>
      <c r="C482" t="s">
        <v>31</v>
      </c>
      <c r="D482" t="s">
        <v>13</v>
      </c>
      <c r="E482" t="s">
        <v>14</v>
      </c>
      <c r="F482">
        <v>18</v>
      </c>
      <c r="G482" s="2">
        <v>1156</v>
      </c>
      <c r="H482" s="2">
        <v>20808</v>
      </c>
      <c r="I482" s="2">
        <v>17891.676672605699</v>
      </c>
      <c r="J482" s="2">
        <v>2916.3233273942401</v>
      </c>
      <c r="K482" s="3">
        <v>14.0153946914371</v>
      </c>
    </row>
    <row r="483" spans="1:11" x14ac:dyDescent="0.3">
      <c r="A483" t="s">
        <v>506</v>
      </c>
      <c r="B483" s="1">
        <v>45446</v>
      </c>
      <c r="C483" t="s">
        <v>26</v>
      </c>
      <c r="D483" t="s">
        <v>24</v>
      </c>
      <c r="E483" t="s">
        <v>17</v>
      </c>
      <c r="F483">
        <v>14</v>
      </c>
      <c r="G483" s="2">
        <v>1559</v>
      </c>
      <c r="H483" s="2">
        <v>21826</v>
      </c>
      <c r="I483" s="2">
        <v>18576.7808721279</v>
      </c>
      <c r="J483" s="2">
        <v>3249.2191278720202</v>
      </c>
      <c r="K483" s="3">
        <v>14.8869198564648</v>
      </c>
    </row>
    <row r="484" spans="1:11" x14ac:dyDescent="0.3">
      <c r="A484" t="s">
        <v>507</v>
      </c>
      <c r="B484" s="1">
        <v>45546</v>
      </c>
      <c r="C484" t="s">
        <v>12</v>
      </c>
      <c r="D484" t="s">
        <v>13</v>
      </c>
      <c r="E484" t="s">
        <v>20</v>
      </c>
      <c r="F484">
        <v>16</v>
      </c>
      <c r="G484" s="2">
        <v>3600</v>
      </c>
      <c r="H484" s="2">
        <v>57600</v>
      </c>
      <c r="I484" s="2">
        <v>49437.901139132897</v>
      </c>
      <c r="J484" s="2">
        <v>8162.0988608670596</v>
      </c>
      <c r="K484" s="3">
        <v>14.1703105223386</v>
      </c>
    </row>
    <row r="485" spans="1:11" x14ac:dyDescent="0.3">
      <c r="A485" t="s">
        <v>508</v>
      </c>
      <c r="B485" s="1">
        <v>45396</v>
      </c>
      <c r="C485" t="s">
        <v>22</v>
      </c>
      <c r="D485" t="s">
        <v>13</v>
      </c>
      <c r="E485" t="s">
        <v>20</v>
      </c>
      <c r="F485">
        <v>5</v>
      </c>
      <c r="G485" s="2">
        <v>1207</v>
      </c>
      <c r="H485" s="2">
        <v>6035</v>
      </c>
      <c r="I485" s="2">
        <v>4407.9351598236099</v>
      </c>
      <c r="J485" s="2">
        <v>1627.0648401763899</v>
      </c>
      <c r="K485" s="3">
        <v>26.960477881961701</v>
      </c>
    </row>
    <row r="486" spans="1:11" x14ac:dyDescent="0.3">
      <c r="A486" t="s">
        <v>509</v>
      </c>
      <c r="B486" s="1">
        <v>45600</v>
      </c>
      <c r="C486" t="s">
        <v>19</v>
      </c>
      <c r="D486" t="s">
        <v>24</v>
      </c>
      <c r="E486" t="s">
        <v>17</v>
      </c>
      <c r="F486">
        <v>12</v>
      </c>
      <c r="G486" s="2">
        <v>1003</v>
      </c>
      <c r="H486" s="2">
        <v>12036</v>
      </c>
      <c r="I486" s="2">
        <v>10306.5649332127</v>
      </c>
      <c r="J486" s="2">
        <v>1729.43506678728</v>
      </c>
      <c r="K486" s="3">
        <v>14.368852332895299</v>
      </c>
    </row>
    <row r="487" spans="1:11" x14ac:dyDescent="0.3">
      <c r="A487" t="s">
        <v>510</v>
      </c>
      <c r="B487" s="1">
        <v>45261</v>
      </c>
      <c r="C487" t="s">
        <v>26</v>
      </c>
      <c r="D487" t="s">
        <v>13</v>
      </c>
      <c r="E487" t="s">
        <v>20</v>
      </c>
      <c r="F487">
        <v>9</v>
      </c>
      <c r="G487" s="2">
        <v>2841</v>
      </c>
      <c r="H487" s="2">
        <v>25569</v>
      </c>
      <c r="I487" s="2">
        <v>20917.0171390332</v>
      </c>
      <c r="J487" s="2">
        <v>4651.9828609667102</v>
      </c>
      <c r="K487" s="3">
        <v>18.193839653356399</v>
      </c>
    </row>
    <row r="488" spans="1:11" x14ac:dyDescent="0.3">
      <c r="A488" t="s">
        <v>511</v>
      </c>
      <c r="B488" s="1">
        <v>45718</v>
      </c>
      <c r="C488" t="s">
        <v>22</v>
      </c>
      <c r="D488" t="s">
        <v>24</v>
      </c>
      <c r="E488" t="s">
        <v>20</v>
      </c>
      <c r="F488">
        <v>1</v>
      </c>
      <c r="G488" s="2">
        <v>980</v>
      </c>
      <c r="H488" s="2">
        <v>980</v>
      </c>
      <c r="I488" s="2">
        <v>871.445608056992</v>
      </c>
      <c r="J488" s="2">
        <v>108.554391943007</v>
      </c>
      <c r="K488" s="3">
        <v>11.0769787696946</v>
      </c>
    </row>
    <row r="489" spans="1:11" x14ac:dyDescent="0.3">
      <c r="A489" t="s">
        <v>512</v>
      </c>
      <c r="B489" s="1">
        <v>45813</v>
      </c>
      <c r="C489" t="s">
        <v>35</v>
      </c>
      <c r="D489" t="s">
        <v>13</v>
      </c>
      <c r="E489" t="s">
        <v>27</v>
      </c>
      <c r="F489">
        <v>1</v>
      </c>
      <c r="G489" s="2">
        <v>3183</v>
      </c>
      <c r="H489" s="2">
        <v>3183</v>
      </c>
      <c r="I489" s="2">
        <v>2453.2529974440899</v>
      </c>
      <c r="J489" s="2">
        <v>729.74700255590199</v>
      </c>
      <c r="K489" s="3">
        <v>22.926390278225</v>
      </c>
    </row>
    <row r="490" spans="1:11" x14ac:dyDescent="0.3">
      <c r="A490" t="s">
        <v>513</v>
      </c>
      <c r="B490" s="1">
        <v>45462</v>
      </c>
      <c r="C490" t="s">
        <v>12</v>
      </c>
      <c r="D490" t="s">
        <v>13</v>
      </c>
      <c r="E490" t="s">
        <v>20</v>
      </c>
      <c r="F490">
        <v>14</v>
      </c>
      <c r="G490" s="2">
        <v>4647</v>
      </c>
      <c r="H490" s="2">
        <v>65058</v>
      </c>
      <c r="I490" s="2">
        <v>40228.368086729097</v>
      </c>
      <c r="J490" s="2">
        <v>24829.631913270801</v>
      </c>
      <c r="K490" s="3">
        <v>38.165378451951803</v>
      </c>
    </row>
    <row r="491" spans="1:11" x14ac:dyDescent="0.3">
      <c r="A491" t="s">
        <v>514</v>
      </c>
      <c r="B491" s="1">
        <v>45727</v>
      </c>
      <c r="C491" t="s">
        <v>31</v>
      </c>
      <c r="D491" t="s">
        <v>13</v>
      </c>
      <c r="E491" t="s">
        <v>29</v>
      </c>
      <c r="F491">
        <v>11</v>
      </c>
      <c r="G491" s="2">
        <v>4875</v>
      </c>
      <c r="H491" s="2">
        <v>53625</v>
      </c>
      <c r="I491" s="2">
        <v>46628.330497116804</v>
      </c>
      <c r="J491" s="2">
        <v>6996.6695028831</v>
      </c>
      <c r="K491" s="3">
        <v>13.047402336378701</v>
      </c>
    </row>
    <row r="492" spans="1:11" x14ac:dyDescent="0.3">
      <c r="A492" t="s">
        <v>515</v>
      </c>
      <c r="B492" s="1">
        <v>45264</v>
      </c>
      <c r="C492" t="s">
        <v>19</v>
      </c>
      <c r="D492" t="s">
        <v>24</v>
      </c>
      <c r="E492" t="s">
        <v>27</v>
      </c>
      <c r="F492">
        <v>18</v>
      </c>
      <c r="G492" s="2">
        <v>2715</v>
      </c>
      <c r="H492" s="2">
        <v>48870</v>
      </c>
      <c r="I492" s="2">
        <v>33804.051566271497</v>
      </c>
      <c r="J492" s="2">
        <v>15065.948433728399</v>
      </c>
      <c r="K492" s="3">
        <v>30.828623764535401</v>
      </c>
    </row>
    <row r="493" spans="1:11" x14ac:dyDescent="0.3">
      <c r="A493" t="s">
        <v>516</v>
      </c>
      <c r="B493" s="1">
        <v>45651</v>
      </c>
      <c r="C493" t="s">
        <v>16</v>
      </c>
      <c r="D493" t="s">
        <v>24</v>
      </c>
      <c r="E493" t="s">
        <v>14</v>
      </c>
      <c r="F493">
        <v>18</v>
      </c>
      <c r="G493" s="2">
        <v>4715</v>
      </c>
      <c r="H493" s="2">
        <v>84870</v>
      </c>
      <c r="I493" s="2">
        <v>64673.668362956698</v>
      </c>
      <c r="J493" s="2">
        <v>20196.331637043299</v>
      </c>
      <c r="K493" s="3">
        <v>23.796785244542502</v>
      </c>
    </row>
    <row r="494" spans="1:11" x14ac:dyDescent="0.3">
      <c r="A494" t="s">
        <v>517</v>
      </c>
      <c r="B494" s="1">
        <v>45863</v>
      </c>
      <c r="C494" t="s">
        <v>12</v>
      </c>
      <c r="D494" t="s">
        <v>13</v>
      </c>
      <c r="E494" t="s">
        <v>14</v>
      </c>
      <c r="F494">
        <v>14</v>
      </c>
      <c r="G494" s="2">
        <v>4505</v>
      </c>
      <c r="H494" s="2">
        <v>63070</v>
      </c>
      <c r="I494" s="2">
        <v>55559.291691011997</v>
      </c>
      <c r="J494" s="2">
        <v>7510.7083089879598</v>
      </c>
      <c r="K494" s="3">
        <v>11.908527523367599</v>
      </c>
    </row>
    <row r="495" spans="1:11" x14ac:dyDescent="0.3">
      <c r="A495" t="s">
        <v>518</v>
      </c>
      <c r="B495" s="1">
        <v>45607</v>
      </c>
      <c r="C495" t="s">
        <v>31</v>
      </c>
      <c r="D495" t="s">
        <v>13</v>
      </c>
      <c r="E495" t="s">
        <v>20</v>
      </c>
      <c r="F495">
        <v>4</v>
      </c>
      <c r="G495" s="2">
        <v>2949</v>
      </c>
      <c r="H495" s="2">
        <v>11796</v>
      </c>
      <c r="I495" s="2">
        <v>8296.2440751141294</v>
      </c>
      <c r="J495" s="2">
        <v>3499.7559248858602</v>
      </c>
      <c r="K495" s="3">
        <v>29.6690058060856</v>
      </c>
    </row>
    <row r="496" spans="1:11" x14ac:dyDescent="0.3">
      <c r="A496" t="s">
        <v>519</v>
      </c>
      <c r="B496" s="1">
        <v>45805</v>
      </c>
      <c r="C496" t="s">
        <v>31</v>
      </c>
      <c r="D496" t="s">
        <v>24</v>
      </c>
      <c r="E496" t="s">
        <v>14</v>
      </c>
      <c r="F496">
        <v>3</v>
      </c>
      <c r="G496" s="2">
        <v>1946</v>
      </c>
      <c r="H496" s="2">
        <v>5838</v>
      </c>
      <c r="I496" s="2">
        <v>3519.92901503337</v>
      </c>
      <c r="J496" s="2">
        <v>2318.07098496662</v>
      </c>
      <c r="K496" s="3">
        <v>39.7065944667116</v>
      </c>
    </row>
    <row r="497" spans="1:11" x14ac:dyDescent="0.3">
      <c r="A497" t="s">
        <v>520</v>
      </c>
      <c r="B497" s="1">
        <v>45434</v>
      </c>
      <c r="C497" t="s">
        <v>35</v>
      </c>
      <c r="D497" t="s">
        <v>24</v>
      </c>
      <c r="E497" t="s">
        <v>27</v>
      </c>
      <c r="F497">
        <v>2</v>
      </c>
      <c r="G497" s="2">
        <v>3462</v>
      </c>
      <c r="H497" s="2">
        <v>6924</v>
      </c>
      <c r="I497" s="2">
        <v>4584.3541112808898</v>
      </c>
      <c r="J497" s="2">
        <v>2339.6458887191002</v>
      </c>
      <c r="K497" s="3">
        <v>33.790379675319301</v>
      </c>
    </row>
    <row r="498" spans="1:11" x14ac:dyDescent="0.3">
      <c r="A498" t="s">
        <v>521</v>
      </c>
      <c r="B498" s="1">
        <v>45808</v>
      </c>
      <c r="C498" t="s">
        <v>31</v>
      </c>
      <c r="D498" t="s">
        <v>24</v>
      </c>
      <c r="E498" t="s">
        <v>27</v>
      </c>
      <c r="F498">
        <v>14</v>
      </c>
      <c r="G498" s="2">
        <v>1337</v>
      </c>
      <c r="H498" s="2">
        <v>18718</v>
      </c>
      <c r="I498" s="2">
        <v>16582.300279663301</v>
      </c>
      <c r="J498" s="2">
        <v>2135.69972033666</v>
      </c>
      <c r="K498" s="3">
        <v>11.409871355575699</v>
      </c>
    </row>
    <row r="499" spans="1:11" x14ac:dyDescent="0.3">
      <c r="A499" t="s">
        <v>522</v>
      </c>
      <c r="B499" s="1">
        <v>45780</v>
      </c>
      <c r="C499" t="s">
        <v>12</v>
      </c>
      <c r="D499" t="s">
        <v>24</v>
      </c>
      <c r="E499" t="s">
        <v>29</v>
      </c>
      <c r="F499">
        <v>6</v>
      </c>
      <c r="G499" s="2">
        <v>4232</v>
      </c>
      <c r="H499" s="2">
        <v>25392</v>
      </c>
      <c r="I499" s="2">
        <v>22818.750503405499</v>
      </c>
      <c r="J499" s="2">
        <v>2573.2494965944402</v>
      </c>
      <c r="K499" s="3">
        <v>10.134095370961001</v>
      </c>
    </row>
    <row r="500" spans="1:11" x14ac:dyDescent="0.3">
      <c r="A500" t="s">
        <v>523</v>
      </c>
      <c r="B500" s="1">
        <v>45333</v>
      </c>
      <c r="C500" t="s">
        <v>35</v>
      </c>
      <c r="D500" t="s">
        <v>24</v>
      </c>
      <c r="E500" t="s">
        <v>14</v>
      </c>
      <c r="F500">
        <v>16</v>
      </c>
      <c r="G500" s="2">
        <v>1776</v>
      </c>
      <c r="H500" s="2">
        <v>28416</v>
      </c>
      <c r="I500" s="2">
        <v>24984.948536211701</v>
      </c>
      <c r="J500" s="2">
        <v>3431.0514637882302</v>
      </c>
      <c r="K500" s="3">
        <v>12.074364667047501</v>
      </c>
    </row>
    <row r="501" spans="1:11" x14ac:dyDescent="0.3">
      <c r="A501" t="s">
        <v>524</v>
      </c>
      <c r="B501" s="1">
        <v>45695</v>
      </c>
      <c r="C501" t="s">
        <v>19</v>
      </c>
      <c r="D501" t="s">
        <v>24</v>
      </c>
      <c r="E501" t="s">
        <v>29</v>
      </c>
      <c r="F501">
        <v>14</v>
      </c>
      <c r="G501" s="2">
        <v>1584</v>
      </c>
      <c r="H501" s="2">
        <v>22176</v>
      </c>
      <c r="I501" s="2">
        <v>16254.812211091499</v>
      </c>
      <c r="J501" s="2">
        <v>5921.1877889084499</v>
      </c>
      <c r="K501" s="3">
        <v>26.7008828864919</v>
      </c>
    </row>
    <row r="502" spans="1:11" x14ac:dyDescent="0.3">
      <c r="A502" t="s">
        <v>525</v>
      </c>
      <c r="B502" s="1">
        <v>45441</v>
      </c>
      <c r="C502" t="s">
        <v>16</v>
      </c>
      <c r="D502" t="s">
        <v>24</v>
      </c>
      <c r="E502" t="s">
        <v>14</v>
      </c>
      <c r="F502">
        <v>2</v>
      </c>
      <c r="G502" s="2">
        <v>3673</v>
      </c>
      <c r="H502" s="2">
        <v>7346</v>
      </c>
      <c r="I502" s="2">
        <v>4613.2825996657302</v>
      </c>
      <c r="J502" s="2">
        <v>2732.7174003342602</v>
      </c>
      <c r="K502" s="3">
        <v>37.200073513943103</v>
      </c>
    </row>
    <row r="503" spans="1:11" x14ac:dyDescent="0.3">
      <c r="A503" t="s">
        <v>526</v>
      </c>
      <c r="B503" s="1">
        <v>45341</v>
      </c>
      <c r="C503" t="s">
        <v>35</v>
      </c>
      <c r="D503" t="s">
        <v>13</v>
      </c>
      <c r="E503" t="s">
        <v>20</v>
      </c>
      <c r="F503">
        <v>9</v>
      </c>
      <c r="G503" s="2">
        <v>4905</v>
      </c>
      <c r="H503" s="2">
        <v>44145</v>
      </c>
      <c r="I503" s="2">
        <v>33275.431003866601</v>
      </c>
      <c r="J503" s="2">
        <v>10869.568996133299</v>
      </c>
      <c r="K503" s="3">
        <v>24.622423821799501</v>
      </c>
    </row>
    <row r="504" spans="1:11" x14ac:dyDescent="0.3">
      <c r="A504" t="s">
        <v>527</v>
      </c>
      <c r="B504" s="1">
        <v>45554</v>
      </c>
      <c r="C504" t="s">
        <v>12</v>
      </c>
      <c r="D504" t="s">
        <v>24</v>
      </c>
      <c r="E504" t="s">
        <v>20</v>
      </c>
      <c r="F504">
        <v>2</v>
      </c>
      <c r="G504" s="2">
        <v>4861</v>
      </c>
      <c r="H504" s="2">
        <v>9722</v>
      </c>
      <c r="I504" s="2">
        <v>7705.82269060402</v>
      </c>
      <c r="J504" s="2">
        <v>2016.17730939597</v>
      </c>
      <c r="K504" s="3">
        <v>20.738297772022001</v>
      </c>
    </row>
    <row r="505" spans="1:11" x14ac:dyDescent="0.3">
      <c r="A505" t="s">
        <v>528</v>
      </c>
      <c r="B505" s="1">
        <v>45696</v>
      </c>
      <c r="C505" t="s">
        <v>26</v>
      </c>
      <c r="D505" t="s">
        <v>13</v>
      </c>
      <c r="E505" t="s">
        <v>29</v>
      </c>
      <c r="F505">
        <v>4</v>
      </c>
      <c r="G505" s="2">
        <v>3805</v>
      </c>
      <c r="H505" s="2">
        <v>15220</v>
      </c>
      <c r="I505" s="2">
        <v>12577.9885398279</v>
      </c>
      <c r="J505" s="2">
        <v>2642.0114601720402</v>
      </c>
      <c r="K505" s="3">
        <v>17.358813798764999</v>
      </c>
    </row>
    <row r="506" spans="1:11" x14ac:dyDescent="0.3">
      <c r="A506" t="s">
        <v>529</v>
      </c>
      <c r="B506" s="1">
        <v>45307</v>
      </c>
      <c r="C506" t="s">
        <v>35</v>
      </c>
      <c r="D506" t="s">
        <v>24</v>
      </c>
      <c r="E506" t="s">
        <v>29</v>
      </c>
      <c r="F506">
        <v>4</v>
      </c>
      <c r="G506" s="2">
        <v>2740</v>
      </c>
      <c r="H506" s="2">
        <v>10960</v>
      </c>
      <c r="I506" s="2">
        <v>6580.8376812248798</v>
      </c>
      <c r="J506" s="2">
        <v>4379.1623187751102</v>
      </c>
      <c r="K506" s="3">
        <v>39.955860572765602</v>
      </c>
    </row>
    <row r="507" spans="1:11" x14ac:dyDescent="0.3">
      <c r="A507" t="s">
        <v>530</v>
      </c>
      <c r="B507" s="1">
        <v>45838</v>
      </c>
      <c r="C507" t="s">
        <v>19</v>
      </c>
      <c r="D507" t="s">
        <v>24</v>
      </c>
      <c r="E507" t="s">
        <v>20</v>
      </c>
      <c r="F507">
        <v>4</v>
      </c>
      <c r="G507" s="2">
        <v>2192</v>
      </c>
      <c r="H507" s="2">
        <v>8768</v>
      </c>
      <c r="I507" s="2">
        <v>7139.0187262169502</v>
      </c>
      <c r="J507" s="2">
        <v>1628.98127378304</v>
      </c>
      <c r="K507" s="3">
        <v>18.578709783109499</v>
      </c>
    </row>
    <row r="508" spans="1:11" x14ac:dyDescent="0.3">
      <c r="A508" t="s">
        <v>531</v>
      </c>
      <c r="B508" s="1">
        <v>45559</v>
      </c>
      <c r="C508" t="s">
        <v>26</v>
      </c>
      <c r="D508" t="s">
        <v>13</v>
      </c>
      <c r="E508" t="s">
        <v>29</v>
      </c>
      <c r="F508">
        <v>11</v>
      </c>
      <c r="G508" s="2">
        <v>3995</v>
      </c>
      <c r="H508" s="2">
        <v>43945</v>
      </c>
      <c r="I508" s="2">
        <v>34514.065815665097</v>
      </c>
      <c r="J508" s="2">
        <v>9430.9341843348902</v>
      </c>
      <c r="K508" s="3">
        <v>21.460767287142701</v>
      </c>
    </row>
    <row r="509" spans="1:11" x14ac:dyDescent="0.3">
      <c r="A509" t="s">
        <v>532</v>
      </c>
      <c r="B509" s="1">
        <v>45781</v>
      </c>
      <c r="C509" t="s">
        <v>35</v>
      </c>
      <c r="D509" t="s">
        <v>24</v>
      </c>
      <c r="E509" t="s">
        <v>17</v>
      </c>
      <c r="F509">
        <v>6</v>
      </c>
      <c r="G509" s="2">
        <v>2114</v>
      </c>
      <c r="H509" s="2">
        <v>12684</v>
      </c>
      <c r="I509" s="2">
        <v>9032.3389287117698</v>
      </c>
      <c r="J509" s="2">
        <v>3651.6610712882198</v>
      </c>
      <c r="K509" s="3">
        <v>28.789507026870201</v>
      </c>
    </row>
    <row r="510" spans="1:11" x14ac:dyDescent="0.3">
      <c r="A510" t="s">
        <v>533</v>
      </c>
      <c r="B510" s="1">
        <v>45512</v>
      </c>
      <c r="C510" t="s">
        <v>35</v>
      </c>
      <c r="D510" t="s">
        <v>24</v>
      </c>
      <c r="E510" t="s">
        <v>20</v>
      </c>
      <c r="F510">
        <v>4</v>
      </c>
      <c r="G510" s="2">
        <v>2688</v>
      </c>
      <c r="H510" s="2">
        <v>10752</v>
      </c>
      <c r="I510" s="2">
        <v>9073.57024653187</v>
      </c>
      <c r="J510" s="2">
        <v>1678.42975346812</v>
      </c>
      <c r="K510" s="3">
        <v>15.610395772583001</v>
      </c>
    </row>
    <row r="511" spans="1:11" x14ac:dyDescent="0.3">
      <c r="A511" t="s">
        <v>534</v>
      </c>
      <c r="B511" s="1">
        <v>45480</v>
      </c>
      <c r="C511" t="s">
        <v>35</v>
      </c>
      <c r="D511" t="s">
        <v>13</v>
      </c>
      <c r="E511" t="s">
        <v>20</v>
      </c>
      <c r="F511">
        <v>10</v>
      </c>
      <c r="G511" s="2">
        <v>3871</v>
      </c>
      <c r="H511" s="2">
        <v>38710</v>
      </c>
      <c r="I511" s="2">
        <v>26358.0481044804</v>
      </c>
      <c r="J511" s="2">
        <v>12351.9518955195</v>
      </c>
      <c r="K511" s="3">
        <v>31.9089431555659</v>
      </c>
    </row>
    <row r="512" spans="1:11" x14ac:dyDescent="0.3">
      <c r="A512" t="s">
        <v>535</v>
      </c>
      <c r="B512" s="1">
        <v>45413</v>
      </c>
      <c r="C512" t="s">
        <v>22</v>
      </c>
      <c r="D512" t="s">
        <v>13</v>
      </c>
      <c r="E512" t="s">
        <v>27</v>
      </c>
      <c r="F512">
        <v>4</v>
      </c>
      <c r="G512" s="2">
        <v>2048</v>
      </c>
      <c r="H512" s="2">
        <v>8192</v>
      </c>
      <c r="I512" s="2">
        <v>7121.9115533476097</v>
      </c>
      <c r="J512" s="2">
        <v>1070.0884466523801</v>
      </c>
      <c r="K512" s="3">
        <v>13.062603108549601</v>
      </c>
    </row>
    <row r="513" spans="1:11" x14ac:dyDescent="0.3">
      <c r="A513" t="s">
        <v>536</v>
      </c>
      <c r="B513" s="1">
        <v>45280</v>
      </c>
      <c r="C513" t="s">
        <v>35</v>
      </c>
      <c r="D513" t="s">
        <v>24</v>
      </c>
      <c r="E513" t="s">
        <v>14</v>
      </c>
      <c r="F513">
        <v>1</v>
      </c>
      <c r="G513" s="2">
        <v>3794</v>
      </c>
      <c r="H513" s="2">
        <v>3794</v>
      </c>
      <c r="I513" s="2">
        <v>2597.92871721763</v>
      </c>
      <c r="J513" s="2">
        <v>1196.07128278236</v>
      </c>
      <c r="K513" s="3">
        <v>31.5253369209901</v>
      </c>
    </row>
    <row r="514" spans="1:11" x14ac:dyDescent="0.3">
      <c r="A514" t="s">
        <v>537</v>
      </c>
      <c r="B514" s="1">
        <v>45561</v>
      </c>
      <c r="C514" t="s">
        <v>19</v>
      </c>
      <c r="D514" t="s">
        <v>24</v>
      </c>
      <c r="E514" t="s">
        <v>17</v>
      </c>
      <c r="F514">
        <v>14</v>
      </c>
      <c r="G514" s="2">
        <v>4251</v>
      </c>
      <c r="H514" s="2">
        <v>59514</v>
      </c>
      <c r="I514" s="2">
        <v>49815.269021045802</v>
      </c>
      <c r="J514" s="2">
        <v>9698.7309789541796</v>
      </c>
      <c r="K514" s="3">
        <v>16.296553716695499</v>
      </c>
    </row>
    <row r="515" spans="1:11" x14ac:dyDescent="0.3">
      <c r="A515" t="s">
        <v>538</v>
      </c>
      <c r="B515" s="1">
        <v>45204</v>
      </c>
      <c r="C515" t="s">
        <v>16</v>
      </c>
      <c r="D515" t="s">
        <v>13</v>
      </c>
      <c r="E515" t="s">
        <v>20</v>
      </c>
      <c r="F515">
        <v>4</v>
      </c>
      <c r="G515" s="2">
        <v>3364</v>
      </c>
      <c r="H515" s="2">
        <v>13456</v>
      </c>
      <c r="I515" s="2">
        <v>8456.7440096393093</v>
      </c>
      <c r="J515" s="2">
        <v>4999.2559903606898</v>
      </c>
      <c r="K515" s="3">
        <v>37.152615861776802</v>
      </c>
    </row>
    <row r="516" spans="1:11" x14ac:dyDescent="0.3">
      <c r="A516" t="s">
        <v>539</v>
      </c>
      <c r="B516" s="1">
        <v>45388</v>
      </c>
      <c r="C516" t="s">
        <v>16</v>
      </c>
      <c r="D516" t="s">
        <v>24</v>
      </c>
      <c r="E516" t="s">
        <v>20</v>
      </c>
      <c r="F516">
        <v>18</v>
      </c>
      <c r="G516" s="2">
        <v>1285</v>
      </c>
      <c r="H516" s="2">
        <v>23130</v>
      </c>
      <c r="I516" s="2">
        <v>16698.4452856077</v>
      </c>
      <c r="J516" s="2">
        <v>6431.5547143922104</v>
      </c>
      <c r="K516" s="3">
        <v>27.8061163614016</v>
      </c>
    </row>
    <row r="517" spans="1:11" x14ac:dyDescent="0.3">
      <c r="A517" t="s">
        <v>540</v>
      </c>
      <c r="B517" s="1">
        <v>45560</v>
      </c>
      <c r="C517" t="s">
        <v>26</v>
      </c>
      <c r="D517" t="s">
        <v>13</v>
      </c>
      <c r="E517" t="s">
        <v>29</v>
      </c>
      <c r="F517">
        <v>11</v>
      </c>
      <c r="G517" s="2">
        <v>2077</v>
      </c>
      <c r="H517" s="2">
        <v>22847</v>
      </c>
      <c r="I517" s="2">
        <v>20367.9797538608</v>
      </c>
      <c r="J517" s="2">
        <v>2479.02024613912</v>
      </c>
      <c r="K517" s="3">
        <v>10.850528498879999</v>
      </c>
    </row>
    <row r="518" spans="1:11" x14ac:dyDescent="0.3">
      <c r="A518" t="s">
        <v>541</v>
      </c>
      <c r="B518" s="1">
        <v>45756</v>
      </c>
      <c r="C518" t="s">
        <v>16</v>
      </c>
      <c r="D518" t="s">
        <v>24</v>
      </c>
      <c r="E518" t="s">
        <v>20</v>
      </c>
      <c r="F518">
        <v>4</v>
      </c>
      <c r="G518" s="2">
        <v>1202</v>
      </c>
      <c r="H518" s="2">
        <v>4808</v>
      </c>
      <c r="I518" s="2">
        <v>3793.60143059353</v>
      </c>
      <c r="J518" s="2">
        <v>1014.39856940646</v>
      </c>
      <c r="K518" s="3">
        <v>21.098139962696798</v>
      </c>
    </row>
    <row r="519" spans="1:11" x14ac:dyDescent="0.3">
      <c r="A519" t="s">
        <v>542</v>
      </c>
      <c r="B519" s="1">
        <v>45259</v>
      </c>
      <c r="C519" t="s">
        <v>16</v>
      </c>
      <c r="D519" t="s">
        <v>13</v>
      </c>
      <c r="E519" t="s">
        <v>14</v>
      </c>
      <c r="F519">
        <v>1</v>
      </c>
      <c r="G519" s="2">
        <v>3149</v>
      </c>
      <c r="H519" s="2">
        <v>3149</v>
      </c>
      <c r="I519" s="2">
        <v>2081.1805442248501</v>
      </c>
      <c r="J519" s="2">
        <v>1067.8194557751401</v>
      </c>
      <c r="K519" s="3">
        <v>33.909795356467001</v>
      </c>
    </row>
    <row r="520" spans="1:11" x14ac:dyDescent="0.3">
      <c r="A520" t="s">
        <v>543</v>
      </c>
      <c r="B520" s="1">
        <v>45229</v>
      </c>
      <c r="C520" t="s">
        <v>12</v>
      </c>
      <c r="D520" t="s">
        <v>24</v>
      </c>
      <c r="E520" t="s">
        <v>29</v>
      </c>
      <c r="F520">
        <v>9</v>
      </c>
      <c r="G520" s="2">
        <v>1464</v>
      </c>
      <c r="H520" s="2">
        <v>13176</v>
      </c>
      <c r="I520" s="2">
        <v>11366.0908655396</v>
      </c>
      <c r="J520" s="2">
        <v>1809.90913446031</v>
      </c>
      <c r="K520" s="3">
        <v>13.736408124319301</v>
      </c>
    </row>
    <row r="521" spans="1:11" x14ac:dyDescent="0.3">
      <c r="A521" t="s">
        <v>544</v>
      </c>
      <c r="B521" s="1">
        <v>45262</v>
      </c>
      <c r="C521" t="s">
        <v>22</v>
      </c>
      <c r="D521" t="s">
        <v>24</v>
      </c>
      <c r="E521" t="s">
        <v>17</v>
      </c>
      <c r="F521">
        <v>11</v>
      </c>
      <c r="G521" s="2">
        <v>2983</v>
      </c>
      <c r="H521" s="2">
        <v>32813</v>
      </c>
      <c r="I521" s="2">
        <v>27608.680404884799</v>
      </c>
      <c r="J521" s="2">
        <v>5204.3195951151101</v>
      </c>
      <c r="K521" s="3">
        <v>15.8605418435227</v>
      </c>
    </row>
    <row r="522" spans="1:11" x14ac:dyDescent="0.3">
      <c r="A522" t="s">
        <v>545</v>
      </c>
      <c r="B522" s="1">
        <v>45250</v>
      </c>
      <c r="C522" t="s">
        <v>19</v>
      </c>
      <c r="D522" t="s">
        <v>13</v>
      </c>
      <c r="E522" t="s">
        <v>17</v>
      </c>
      <c r="F522">
        <v>5</v>
      </c>
      <c r="G522" s="2">
        <v>3565</v>
      </c>
      <c r="H522" s="2">
        <v>17825</v>
      </c>
      <c r="I522" s="2">
        <v>13379.967628898699</v>
      </c>
      <c r="J522" s="2">
        <v>4445.0323711011997</v>
      </c>
      <c r="K522" s="3">
        <v>24.937068000567699</v>
      </c>
    </row>
    <row r="523" spans="1:11" x14ac:dyDescent="0.3">
      <c r="A523" t="s">
        <v>546</v>
      </c>
      <c r="B523" s="1">
        <v>45545</v>
      </c>
      <c r="C523" t="s">
        <v>26</v>
      </c>
      <c r="D523" t="s">
        <v>13</v>
      </c>
      <c r="E523" t="s">
        <v>29</v>
      </c>
      <c r="F523">
        <v>1</v>
      </c>
      <c r="G523" s="2">
        <v>3578</v>
      </c>
      <c r="H523" s="2">
        <v>3578</v>
      </c>
      <c r="I523" s="2">
        <v>2775.0513024613801</v>
      </c>
      <c r="J523" s="2">
        <v>802.94869753861303</v>
      </c>
      <c r="K523" s="3">
        <v>22.4412715913531</v>
      </c>
    </row>
    <row r="524" spans="1:11" x14ac:dyDescent="0.3">
      <c r="A524" t="s">
        <v>547</v>
      </c>
      <c r="B524" s="1">
        <v>45440</v>
      </c>
      <c r="C524" t="s">
        <v>22</v>
      </c>
      <c r="D524" t="s">
        <v>24</v>
      </c>
      <c r="E524" t="s">
        <v>27</v>
      </c>
      <c r="F524">
        <v>16</v>
      </c>
      <c r="G524" s="2">
        <v>2109</v>
      </c>
      <c r="H524" s="2">
        <v>33744</v>
      </c>
      <c r="I524" s="2">
        <v>28485.472942888999</v>
      </c>
      <c r="J524" s="2">
        <v>5258.5270571109804</v>
      </c>
      <c r="K524" s="3">
        <v>15.583591326194201</v>
      </c>
    </row>
    <row r="525" spans="1:11" x14ac:dyDescent="0.3">
      <c r="A525" t="s">
        <v>548</v>
      </c>
      <c r="B525" s="1">
        <v>45539</v>
      </c>
      <c r="C525" t="s">
        <v>35</v>
      </c>
      <c r="D525" t="s">
        <v>24</v>
      </c>
      <c r="E525" t="s">
        <v>14</v>
      </c>
      <c r="F525">
        <v>7</v>
      </c>
      <c r="G525" s="2">
        <v>3430</v>
      </c>
      <c r="H525" s="2">
        <v>24010</v>
      </c>
      <c r="I525" s="2">
        <v>20146.448029306201</v>
      </c>
      <c r="J525" s="2">
        <v>3863.5519706937398</v>
      </c>
      <c r="K525" s="3">
        <v>16.091428449369999</v>
      </c>
    </row>
    <row r="526" spans="1:11" x14ac:dyDescent="0.3">
      <c r="A526" t="s">
        <v>549</v>
      </c>
      <c r="B526" s="1">
        <v>45403</v>
      </c>
      <c r="C526" t="s">
        <v>16</v>
      </c>
      <c r="D526" t="s">
        <v>13</v>
      </c>
      <c r="E526" t="s">
        <v>27</v>
      </c>
      <c r="F526">
        <v>6</v>
      </c>
      <c r="G526" s="2">
        <v>1872</v>
      </c>
      <c r="H526" s="2">
        <v>11232</v>
      </c>
      <c r="I526" s="2">
        <v>8664.2784466315807</v>
      </c>
      <c r="J526" s="2">
        <v>2567.7215533684098</v>
      </c>
      <c r="K526" s="3">
        <v>22.860768815601901</v>
      </c>
    </row>
    <row r="527" spans="1:11" x14ac:dyDescent="0.3">
      <c r="A527" t="s">
        <v>550</v>
      </c>
      <c r="B527" s="1">
        <v>45564</v>
      </c>
      <c r="C527" t="s">
        <v>22</v>
      </c>
      <c r="D527" t="s">
        <v>13</v>
      </c>
      <c r="E527" t="s">
        <v>17</v>
      </c>
      <c r="F527">
        <v>4</v>
      </c>
      <c r="G527" s="2">
        <v>1307</v>
      </c>
      <c r="H527" s="2">
        <v>5228</v>
      </c>
      <c r="I527" s="2">
        <v>4138.7206756226797</v>
      </c>
      <c r="J527" s="2">
        <v>1089.2793243773101</v>
      </c>
      <c r="K527" s="3">
        <v>20.835488224508701</v>
      </c>
    </row>
    <row r="528" spans="1:11" x14ac:dyDescent="0.3">
      <c r="A528" t="s">
        <v>551</v>
      </c>
      <c r="B528" s="1">
        <v>45569</v>
      </c>
      <c r="C528" t="s">
        <v>19</v>
      </c>
      <c r="D528" t="s">
        <v>24</v>
      </c>
      <c r="E528" t="s">
        <v>29</v>
      </c>
      <c r="F528">
        <v>11</v>
      </c>
      <c r="G528" s="2">
        <v>4812</v>
      </c>
      <c r="H528" s="2">
        <v>52932</v>
      </c>
      <c r="I528" s="2">
        <v>34304.760297281202</v>
      </c>
      <c r="J528" s="2">
        <v>18627.2397027187</v>
      </c>
      <c r="K528" s="3">
        <v>35.190885858684197</v>
      </c>
    </row>
    <row r="529" spans="1:11" x14ac:dyDescent="0.3">
      <c r="A529" t="s">
        <v>552</v>
      </c>
      <c r="B529" s="1">
        <v>45544</v>
      </c>
      <c r="C529" t="s">
        <v>19</v>
      </c>
      <c r="D529" t="s">
        <v>24</v>
      </c>
      <c r="E529" t="s">
        <v>27</v>
      </c>
      <c r="F529">
        <v>4</v>
      </c>
      <c r="G529" s="2">
        <v>1837</v>
      </c>
      <c r="H529" s="2">
        <v>7348</v>
      </c>
      <c r="I529" s="2">
        <v>4466.9476094219799</v>
      </c>
      <c r="J529" s="2">
        <v>2881.0523905780101</v>
      </c>
      <c r="K529" s="3">
        <v>39.208660731872797</v>
      </c>
    </row>
    <row r="530" spans="1:11" x14ac:dyDescent="0.3">
      <c r="A530" t="s">
        <v>553</v>
      </c>
      <c r="B530" s="1">
        <v>45409</v>
      </c>
      <c r="C530" t="s">
        <v>12</v>
      </c>
      <c r="D530" t="s">
        <v>13</v>
      </c>
      <c r="E530" t="s">
        <v>29</v>
      </c>
      <c r="F530">
        <v>10</v>
      </c>
      <c r="G530" s="2">
        <v>2397</v>
      </c>
      <c r="H530" s="2">
        <v>23970</v>
      </c>
      <c r="I530" s="2">
        <v>17740.465181588999</v>
      </c>
      <c r="J530" s="2">
        <v>6229.5348184108998</v>
      </c>
      <c r="K530" s="3">
        <v>25.988881178184801</v>
      </c>
    </row>
    <row r="531" spans="1:11" x14ac:dyDescent="0.3">
      <c r="A531" t="s">
        <v>554</v>
      </c>
      <c r="B531" s="1">
        <v>45480</v>
      </c>
      <c r="C531" t="s">
        <v>16</v>
      </c>
      <c r="D531" t="s">
        <v>24</v>
      </c>
      <c r="E531" t="s">
        <v>14</v>
      </c>
      <c r="F531">
        <v>16</v>
      </c>
      <c r="G531" s="2">
        <v>1578</v>
      </c>
      <c r="H531" s="2">
        <v>25248</v>
      </c>
      <c r="I531" s="2">
        <v>16379.956011042401</v>
      </c>
      <c r="J531" s="2">
        <v>8868.04398895759</v>
      </c>
      <c r="K531" s="3">
        <v>35.123748371980298</v>
      </c>
    </row>
    <row r="532" spans="1:11" x14ac:dyDescent="0.3">
      <c r="A532" t="s">
        <v>555</v>
      </c>
      <c r="B532" s="1">
        <v>45604</v>
      </c>
      <c r="C532" t="s">
        <v>22</v>
      </c>
      <c r="D532" t="s">
        <v>24</v>
      </c>
      <c r="E532" t="s">
        <v>27</v>
      </c>
      <c r="F532">
        <v>8</v>
      </c>
      <c r="G532" s="2">
        <v>931</v>
      </c>
      <c r="H532" s="2">
        <v>7448</v>
      </c>
      <c r="I532" s="2">
        <v>4700.32470581711</v>
      </c>
      <c r="J532" s="2">
        <v>2747.67529418288</v>
      </c>
      <c r="K532" s="3">
        <v>36.891451318244897</v>
      </c>
    </row>
    <row r="533" spans="1:11" x14ac:dyDescent="0.3">
      <c r="A533" t="s">
        <v>556</v>
      </c>
      <c r="B533" s="1">
        <v>45726</v>
      </c>
      <c r="C533" t="s">
        <v>35</v>
      </c>
      <c r="D533" t="s">
        <v>24</v>
      </c>
      <c r="E533" t="s">
        <v>29</v>
      </c>
      <c r="F533">
        <v>14</v>
      </c>
      <c r="G533" s="2">
        <v>2698</v>
      </c>
      <c r="H533" s="2">
        <v>37772</v>
      </c>
      <c r="I533" s="2">
        <v>24812.1664216237</v>
      </c>
      <c r="J533" s="2">
        <v>12959.8335783762</v>
      </c>
      <c r="K533" s="3">
        <v>34.310689342307001</v>
      </c>
    </row>
    <row r="534" spans="1:11" x14ac:dyDescent="0.3">
      <c r="A534" t="s">
        <v>557</v>
      </c>
      <c r="B534" s="1">
        <v>45411</v>
      </c>
      <c r="C534" t="s">
        <v>31</v>
      </c>
      <c r="D534" t="s">
        <v>13</v>
      </c>
      <c r="E534" t="s">
        <v>14</v>
      </c>
      <c r="F534">
        <v>1</v>
      </c>
      <c r="G534" s="2">
        <v>716</v>
      </c>
      <c r="H534" s="2">
        <v>716</v>
      </c>
      <c r="I534" s="2">
        <v>585.918109894596</v>
      </c>
      <c r="J534" s="2">
        <v>130.081890105404</v>
      </c>
      <c r="K534" s="3">
        <v>18.1678617465648</v>
      </c>
    </row>
    <row r="535" spans="1:11" x14ac:dyDescent="0.3">
      <c r="A535" t="s">
        <v>558</v>
      </c>
      <c r="B535" s="1">
        <v>45449</v>
      </c>
      <c r="C535" t="s">
        <v>22</v>
      </c>
      <c r="D535" t="s">
        <v>24</v>
      </c>
      <c r="E535" t="s">
        <v>17</v>
      </c>
      <c r="F535">
        <v>12</v>
      </c>
      <c r="G535" s="2">
        <v>2778</v>
      </c>
      <c r="H535" s="2">
        <v>33336</v>
      </c>
      <c r="I535" s="2">
        <v>29631.000663174898</v>
      </c>
      <c r="J535" s="2">
        <v>3704.9993368250898</v>
      </c>
      <c r="K535" s="3">
        <v>11.1141088817647</v>
      </c>
    </row>
    <row r="536" spans="1:11" x14ac:dyDescent="0.3">
      <c r="A536" t="s">
        <v>559</v>
      </c>
      <c r="B536" s="1">
        <v>45787</v>
      </c>
      <c r="C536" t="s">
        <v>22</v>
      </c>
      <c r="D536" t="s">
        <v>24</v>
      </c>
      <c r="E536" t="s">
        <v>17</v>
      </c>
      <c r="F536">
        <v>9</v>
      </c>
      <c r="G536" s="2">
        <v>3422</v>
      </c>
      <c r="H536" s="2">
        <v>30798</v>
      </c>
      <c r="I536" s="2">
        <v>24133.370296147401</v>
      </c>
      <c r="J536" s="2">
        <v>6664.6297038525099</v>
      </c>
      <c r="K536" s="3">
        <v>21.639813312073802</v>
      </c>
    </row>
    <row r="537" spans="1:11" x14ac:dyDescent="0.3">
      <c r="A537" t="s">
        <v>560</v>
      </c>
      <c r="B537" s="1">
        <v>45761</v>
      </c>
      <c r="C537" t="s">
        <v>12</v>
      </c>
      <c r="D537" t="s">
        <v>13</v>
      </c>
      <c r="E537" t="s">
        <v>27</v>
      </c>
      <c r="F537">
        <v>8</v>
      </c>
      <c r="G537" s="2">
        <v>3426</v>
      </c>
      <c r="H537" s="2">
        <v>27408</v>
      </c>
      <c r="I537" s="2">
        <v>23588.996372987101</v>
      </c>
      <c r="J537" s="2">
        <v>3819.0036270128799</v>
      </c>
      <c r="K537" s="3">
        <v>13.933901149346401</v>
      </c>
    </row>
    <row r="538" spans="1:11" x14ac:dyDescent="0.3">
      <c r="A538" t="s">
        <v>561</v>
      </c>
      <c r="B538" s="1">
        <v>45715</v>
      </c>
      <c r="C538" t="s">
        <v>26</v>
      </c>
      <c r="D538" t="s">
        <v>13</v>
      </c>
      <c r="E538" t="s">
        <v>17</v>
      </c>
      <c r="F538">
        <v>5</v>
      </c>
      <c r="G538" s="2">
        <v>4367</v>
      </c>
      <c r="H538" s="2">
        <v>21835</v>
      </c>
      <c r="I538" s="2">
        <v>19591.9205176824</v>
      </c>
      <c r="J538" s="2">
        <v>2243.0794823175802</v>
      </c>
      <c r="K538" s="3">
        <v>10.2728622959358</v>
      </c>
    </row>
    <row r="539" spans="1:11" x14ac:dyDescent="0.3">
      <c r="A539" t="s">
        <v>562</v>
      </c>
      <c r="B539" s="1">
        <v>45752</v>
      </c>
      <c r="C539" t="s">
        <v>16</v>
      </c>
      <c r="D539" t="s">
        <v>24</v>
      </c>
      <c r="E539" t="s">
        <v>20</v>
      </c>
      <c r="F539">
        <v>17</v>
      </c>
      <c r="G539" s="2">
        <v>1224</v>
      </c>
      <c r="H539" s="2">
        <v>20808</v>
      </c>
      <c r="I539" s="2">
        <v>17818.7291760183</v>
      </c>
      <c r="J539" s="2">
        <v>2989.2708239816202</v>
      </c>
      <c r="K539" s="3">
        <v>14.365968973383399</v>
      </c>
    </row>
    <row r="540" spans="1:11" x14ac:dyDescent="0.3">
      <c r="A540" t="s">
        <v>563</v>
      </c>
      <c r="B540" s="1">
        <v>45541</v>
      </c>
      <c r="C540" t="s">
        <v>26</v>
      </c>
      <c r="D540" t="s">
        <v>24</v>
      </c>
      <c r="E540" t="s">
        <v>29</v>
      </c>
      <c r="F540">
        <v>8</v>
      </c>
      <c r="G540" s="2">
        <v>1964</v>
      </c>
      <c r="H540" s="2">
        <v>15712</v>
      </c>
      <c r="I540" s="2">
        <v>10424.580569121101</v>
      </c>
      <c r="J540" s="2">
        <v>5287.4194308788101</v>
      </c>
      <c r="K540" s="3">
        <v>33.652109412416003</v>
      </c>
    </row>
    <row r="541" spans="1:11" x14ac:dyDescent="0.3">
      <c r="A541" t="s">
        <v>564</v>
      </c>
      <c r="B541" s="1">
        <v>45397</v>
      </c>
      <c r="C541" t="s">
        <v>12</v>
      </c>
      <c r="D541" t="s">
        <v>13</v>
      </c>
      <c r="E541" t="s">
        <v>27</v>
      </c>
      <c r="F541">
        <v>19</v>
      </c>
      <c r="G541" s="2">
        <v>4717</v>
      </c>
      <c r="H541" s="2">
        <v>89623</v>
      </c>
      <c r="I541" s="2">
        <v>57798.655938404001</v>
      </c>
      <c r="J541" s="2">
        <v>31824.344061595901</v>
      </c>
      <c r="K541" s="3">
        <v>35.509126074328996</v>
      </c>
    </row>
    <row r="542" spans="1:11" x14ac:dyDescent="0.3">
      <c r="A542" t="s">
        <v>565</v>
      </c>
      <c r="B542" s="1">
        <v>45481</v>
      </c>
      <c r="C542" t="s">
        <v>35</v>
      </c>
      <c r="D542" t="s">
        <v>13</v>
      </c>
      <c r="E542" t="s">
        <v>17</v>
      </c>
      <c r="F542">
        <v>8</v>
      </c>
      <c r="G542" s="2">
        <v>2495</v>
      </c>
      <c r="H542" s="2">
        <v>19960</v>
      </c>
      <c r="I542" s="2">
        <v>17062.133979381499</v>
      </c>
      <c r="J542" s="2">
        <v>2897.86602061848</v>
      </c>
      <c r="K542" s="3">
        <v>14.5183668367659</v>
      </c>
    </row>
    <row r="543" spans="1:11" x14ac:dyDescent="0.3">
      <c r="A543" t="s">
        <v>566</v>
      </c>
      <c r="B543" s="1">
        <v>45754</v>
      </c>
      <c r="C543" t="s">
        <v>31</v>
      </c>
      <c r="D543" t="s">
        <v>24</v>
      </c>
      <c r="E543" t="s">
        <v>29</v>
      </c>
      <c r="F543">
        <v>7</v>
      </c>
      <c r="G543" s="2">
        <v>2188</v>
      </c>
      <c r="H543" s="2">
        <v>15316</v>
      </c>
      <c r="I543" s="2">
        <v>11830.4956569231</v>
      </c>
      <c r="J543" s="2">
        <v>3485.5043430768101</v>
      </c>
      <c r="K543" s="3">
        <v>22.757275679529901</v>
      </c>
    </row>
    <row r="544" spans="1:11" x14ac:dyDescent="0.3">
      <c r="A544" t="s">
        <v>567</v>
      </c>
      <c r="B544" s="1">
        <v>45706</v>
      </c>
      <c r="C544" t="s">
        <v>12</v>
      </c>
      <c r="D544" t="s">
        <v>13</v>
      </c>
      <c r="E544" t="s">
        <v>29</v>
      </c>
      <c r="F544">
        <v>12</v>
      </c>
      <c r="G544" s="2">
        <v>4260</v>
      </c>
      <c r="H544" s="2">
        <v>51120</v>
      </c>
      <c r="I544" s="2">
        <v>36522.251346354198</v>
      </c>
      <c r="J544" s="2">
        <v>14597.7486536457</v>
      </c>
      <c r="K544" s="3">
        <v>28.555846349072201</v>
      </c>
    </row>
    <row r="545" spans="1:11" x14ac:dyDescent="0.3">
      <c r="A545" t="s">
        <v>568</v>
      </c>
      <c r="B545" s="1">
        <v>45262</v>
      </c>
      <c r="C545" t="s">
        <v>35</v>
      </c>
      <c r="D545" t="s">
        <v>13</v>
      </c>
      <c r="E545" t="s">
        <v>27</v>
      </c>
      <c r="F545">
        <v>18</v>
      </c>
      <c r="G545" s="2">
        <v>4892</v>
      </c>
      <c r="H545" s="2">
        <v>88056</v>
      </c>
      <c r="I545" s="2">
        <v>60706.282276467398</v>
      </c>
      <c r="J545" s="2">
        <v>27349.7177235325</v>
      </c>
      <c r="K545" s="3">
        <v>31.0594595751936</v>
      </c>
    </row>
    <row r="546" spans="1:11" x14ac:dyDescent="0.3">
      <c r="A546" t="s">
        <v>569</v>
      </c>
      <c r="B546" s="1">
        <v>45759</v>
      </c>
      <c r="C546" t="s">
        <v>35</v>
      </c>
      <c r="D546" t="s">
        <v>24</v>
      </c>
      <c r="E546" t="s">
        <v>17</v>
      </c>
      <c r="F546">
        <v>9</v>
      </c>
      <c r="G546" s="2">
        <v>2301</v>
      </c>
      <c r="H546" s="2">
        <v>20709</v>
      </c>
      <c r="I546" s="2">
        <v>12572.349048042901</v>
      </c>
      <c r="J546" s="2">
        <v>8136.65095195709</v>
      </c>
      <c r="K546" s="3">
        <v>39.290409734690598</v>
      </c>
    </row>
    <row r="547" spans="1:11" x14ac:dyDescent="0.3">
      <c r="A547" t="s">
        <v>570</v>
      </c>
      <c r="B547" s="1">
        <v>45502</v>
      </c>
      <c r="C547" t="s">
        <v>12</v>
      </c>
      <c r="D547" t="s">
        <v>24</v>
      </c>
      <c r="E547" t="s">
        <v>20</v>
      </c>
      <c r="F547">
        <v>4</v>
      </c>
      <c r="G547" s="2">
        <v>526</v>
      </c>
      <c r="H547" s="2">
        <v>2104</v>
      </c>
      <c r="I547" s="2">
        <v>1547.02464018353</v>
      </c>
      <c r="J547" s="2">
        <v>556.97535981646502</v>
      </c>
      <c r="K547" s="3">
        <v>26.472212919033499</v>
      </c>
    </row>
    <row r="548" spans="1:11" x14ac:dyDescent="0.3">
      <c r="A548" t="s">
        <v>571</v>
      </c>
      <c r="B548" s="1">
        <v>45298</v>
      </c>
      <c r="C548" t="s">
        <v>22</v>
      </c>
      <c r="D548" t="s">
        <v>13</v>
      </c>
      <c r="E548" t="s">
        <v>27</v>
      </c>
      <c r="F548">
        <v>8</v>
      </c>
      <c r="G548" s="2">
        <v>2992</v>
      </c>
      <c r="H548" s="2">
        <v>23936</v>
      </c>
      <c r="I548" s="2">
        <v>20319.2738238602</v>
      </c>
      <c r="J548" s="2">
        <v>3616.7261761396999</v>
      </c>
      <c r="K548" s="3">
        <v>15.109985695770799</v>
      </c>
    </row>
    <row r="549" spans="1:11" x14ac:dyDescent="0.3">
      <c r="A549" t="s">
        <v>572</v>
      </c>
      <c r="B549" s="1">
        <v>45354</v>
      </c>
      <c r="C549" t="s">
        <v>19</v>
      </c>
      <c r="D549" t="s">
        <v>24</v>
      </c>
      <c r="E549" t="s">
        <v>14</v>
      </c>
      <c r="F549">
        <v>11</v>
      </c>
      <c r="G549" s="2">
        <v>1142</v>
      </c>
      <c r="H549" s="2">
        <v>12562</v>
      </c>
      <c r="I549" s="2">
        <v>10829.0889372494</v>
      </c>
      <c r="J549" s="2">
        <v>1732.91106275059</v>
      </c>
      <c r="K549" s="3">
        <v>13.7948659668094</v>
      </c>
    </row>
    <row r="550" spans="1:11" x14ac:dyDescent="0.3">
      <c r="A550" t="s">
        <v>573</v>
      </c>
      <c r="B550" s="1">
        <v>45871</v>
      </c>
      <c r="C550" t="s">
        <v>22</v>
      </c>
      <c r="D550" t="s">
        <v>24</v>
      </c>
      <c r="E550" t="s">
        <v>27</v>
      </c>
      <c r="F550">
        <v>10</v>
      </c>
      <c r="G550" s="2">
        <v>562</v>
      </c>
      <c r="H550" s="2">
        <v>5620</v>
      </c>
      <c r="I550" s="2">
        <v>3778.4961806180499</v>
      </c>
      <c r="J550" s="2">
        <v>1841.50381938194</v>
      </c>
      <c r="K550" s="3">
        <v>32.766971875123502</v>
      </c>
    </row>
    <row r="551" spans="1:11" x14ac:dyDescent="0.3">
      <c r="A551" t="s">
        <v>574</v>
      </c>
      <c r="B551" s="1">
        <v>45885</v>
      </c>
      <c r="C551" t="s">
        <v>16</v>
      </c>
      <c r="D551" t="s">
        <v>13</v>
      </c>
      <c r="E551" t="s">
        <v>20</v>
      </c>
      <c r="F551">
        <v>4</v>
      </c>
      <c r="G551" s="2">
        <v>2322</v>
      </c>
      <c r="H551" s="2">
        <v>9288</v>
      </c>
      <c r="I551" s="2">
        <v>6151.85694973507</v>
      </c>
      <c r="J551" s="2">
        <v>3136.14305026492</v>
      </c>
      <c r="K551" s="3">
        <v>33.765536716891901</v>
      </c>
    </row>
    <row r="552" spans="1:11" x14ac:dyDescent="0.3">
      <c r="A552" t="s">
        <v>575</v>
      </c>
      <c r="B552" s="1">
        <v>45384</v>
      </c>
      <c r="C552" t="s">
        <v>31</v>
      </c>
      <c r="D552" t="s">
        <v>13</v>
      </c>
      <c r="E552" t="s">
        <v>17</v>
      </c>
      <c r="F552">
        <v>7</v>
      </c>
      <c r="G552" s="2">
        <v>3189</v>
      </c>
      <c r="H552" s="2">
        <v>22323</v>
      </c>
      <c r="I552" s="2">
        <v>15124.398720388301</v>
      </c>
      <c r="J552" s="2">
        <v>7198.6012796116102</v>
      </c>
      <c r="K552" s="3">
        <v>32.247463511228801</v>
      </c>
    </row>
    <row r="553" spans="1:11" x14ac:dyDescent="0.3">
      <c r="A553" t="s">
        <v>576</v>
      </c>
      <c r="B553" s="1">
        <v>45832</v>
      </c>
      <c r="C553" t="s">
        <v>22</v>
      </c>
      <c r="D553" t="s">
        <v>24</v>
      </c>
      <c r="E553" t="s">
        <v>20</v>
      </c>
      <c r="F553">
        <v>13</v>
      </c>
      <c r="G553" s="2">
        <v>3792</v>
      </c>
      <c r="H553" s="2">
        <v>49296</v>
      </c>
      <c r="I553" s="2">
        <v>34043.309873725899</v>
      </c>
      <c r="J553" s="2">
        <v>15252.690126273999</v>
      </c>
      <c r="K553" s="3">
        <v>30.9410299543047</v>
      </c>
    </row>
    <row r="554" spans="1:11" x14ac:dyDescent="0.3">
      <c r="A554" t="s">
        <v>577</v>
      </c>
      <c r="B554" s="1">
        <v>45270</v>
      </c>
      <c r="C554" t="s">
        <v>31</v>
      </c>
      <c r="D554" t="s">
        <v>24</v>
      </c>
      <c r="E554" t="s">
        <v>27</v>
      </c>
      <c r="F554">
        <v>15</v>
      </c>
      <c r="G554" s="2">
        <v>4291</v>
      </c>
      <c r="H554" s="2">
        <v>64365</v>
      </c>
      <c r="I554" s="2">
        <v>50270.463587544298</v>
      </c>
      <c r="J554" s="2">
        <v>14094.5364124556</v>
      </c>
      <c r="K554" s="3">
        <v>21.897827099286399</v>
      </c>
    </row>
    <row r="555" spans="1:11" x14ac:dyDescent="0.3">
      <c r="A555" t="s">
        <v>578</v>
      </c>
      <c r="B555" s="1">
        <v>45765</v>
      </c>
      <c r="C555" t="s">
        <v>16</v>
      </c>
      <c r="D555" t="s">
        <v>24</v>
      </c>
      <c r="E555" t="s">
        <v>27</v>
      </c>
      <c r="F555">
        <v>7</v>
      </c>
      <c r="G555" s="2">
        <v>1051</v>
      </c>
      <c r="H555" s="2">
        <v>7357</v>
      </c>
      <c r="I555" s="2">
        <v>5467.3093495245603</v>
      </c>
      <c r="J555" s="2">
        <v>1889.6906504754299</v>
      </c>
      <c r="K555" s="3">
        <v>25.685614387324101</v>
      </c>
    </row>
    <row r="556" spans="1:11" x14ac:dyDescent="0.3">
      <c r="A556" t="s">
        <v>579</v>
      </c>
      <c r="B556" s="1">
        <v>45886</v>
      </c>
      <c r="C556" t="s">
        <v>31</v>
      </c>
      <c r="D556" t="s">
        <v>13</v>
      </c>
      <c r="E556" t="s">
        <v>17</v>
      </c>
      <c r="F556">
        <v>19</v>
      </c>
      <c r="G556" s="2">
        <v>4329</v>
      </c>
      <c r="H556" s="2">
        <v>82251</v>
      </c>
      <c r="I556" s="2">
        <v>50384.777399814098</v>
      </c>
      <c r="J556" s="2">
        <v>31866.2226001858</v>
      </c>
      <c r="K556" s="3">
        <v>38.742656746040602</v>
      </c>
    </row>
    <row r="557" spans="1:11" x14ac:dyDescent="0.3">
      <c r="A557" t="s">
        <v>580</v>
      </c>
      <c r="B557" s="1">
        <v>45802</v>
      </c>
      <c r="C557" t="s">
        <v>31</v>
      </c>
      <c r="D557" t="s">
        <v>24</v>
      </c>
      <c r="E557" t="s">
        <v>20</v>
      </c>
      <c r="F557">
        <v>10</v>
      </c>
      <c r="G557" s="2">
        <v>3624</v>
      </c>
      <c r="H557" s="2">
        <v>36240</v>
      </c>
      <c r="I557" s="2">
        <v>28257.3992612949</v>
      </c>
      <c r="J557" s="2">
        <v>7982.6007387050204</v>
      </c>
      <c r="K557" s="3">
        <v>22.027043980974099</v>
      </c>
    </row>
    <row r="558" spans="1:11" x14ac:dyDescent="0.3">
      <c r="A558" t="s">
        <v>581</v>
      </c>
      <c r="B558" s="1">
        <v>45611</v>
      </c>
      <c r="C558" t="s">
        <v>19</v>
      </c>
      <c r="D558" t="s">
        <v>24</v>
      </c>
      <c r="E558" t="s">
        <v>20</v>
      </c>
      <c r="F558">
        <v>2</v>
      </c>
      <c r="G558" s="2">
        <v>2563</v>
      </c>
      <c r="H558" s="2">
        <v>5126</v>
      </c>
      <c r="I558" s="2">
        <v>3505.3758999330198</v>
      </c>
      <c r="J558" s="2">
        <v>1620.62410006697</v>
      </c>
      <c r="K558" s="3">
        <v>31.615764730139801</v>
      </c>
    </row>
    <row r="559" spans="1:11" x14ac:dyDescent="0.3">
      <c r="A559" t="s">
        <v>582</v>
      </c>
      <c r="B559" s="1">
        <v>45310</v>
      </c>
      <c r="C559" t="s">
        <v>19</v>
      </c>
      <c r="D559" t="s">
        <v>13</v>
      </c>
      <c r="E559" t="s">
        <v>27</v>
      </c>
      <c r="F559">
        <v>17</v>
      </c>
      <c r="G559" s="2">
        <v>696</v>
      </c>
      <c r="H559" s="2">
        <v>11832</v>
      </c>
      <c r="I559" s="2">
        <v>8120.9995514359398</v>
      </c>
      <c r="J559" s="2">
        <v>3711.0004485640502</v>
      </c>
      <c r="K559" s="3">
        <v>31.364101154192401</v>
      </c>
    </row>
    <row r="560" spans="1:11" x14ac:dyDescent="0.3">
      <c r="A560" t="s">
        <v>583</v>
      </c>
      <c r="B560" s="1">
        <v>45565</v>
      </c>
      <c r="C560" t="s">
        <v>16</v>
      </c>
      <c r="D560" t="s">
        <v>24</v>
      </c>
      <c r="E560" t="s">
        <v>27</v>
      </c>
      <c r="F560">
        <v>5</v>
      </c>
      <c r="G560" s="2">
        <v>2285</v>
      </c>
      <c r="H560" s="2">
        <v>11425</v>
      </c>
      <c r="I560" s="2">
        <v>8496.0439777216507</v>
      </c>
      <c r="J560" s="2">
        <v>2928.9560222783398</v>
      </c>
      <c r="K560" s="3">
        <v>25.6363765626113</v>
      </c>
    </row>
    <row r="561" spans="1:11" x14ac:dyDescent="0.3">
      <c r="A561" t="s">
        <v>584</v>
      </c>
      <c r="B561" s="1">
        <v>45734</v>
      </c>
      <c r="C561" t="s">
        <v>26</v>
      </c>
      <c r="D561" t="s">
        <v>24</v>
      </c>
      <c r="E561" t="s">
        <v>14</v>
      </c>
      <c r="F561">
        <v>16</v>
      </c>
      <c r="G561" s="2">
        <v>2697</v>
      </c>
      <c r="H561" s="2">
        <v>43152</v>
      </c>
      <c r="I561" s="2">
        <v>34330.1201758362</v>
      </c>
      <c r="J561" s="2">
        <v>8821.8798241637105</v>
      </c>
      <c r="K561" s="3">
        <v>20.443733370790898</v>
      </c>
    </row>
    <row r="562" spans="1:11" x14ac:dyDescent="0.3">
      <c r="A562" t="s">
        <v>585</v>
      </c>
      <c r="B562" s="1">
        <v>45813</v>
      </c>
      <c r="C562" t="s">
        <v>26</v>
      </c>
      <c r="D562" t="s">
        <v>24</v>
      </c>
      <c r="E562" t="s">
        <v>20</v>
      </c>
      <c r="F562">
        <v>2</v>
      </c>
      <c r="G562" s="2">
        <v>2973</v>
      </c>
      <c r="H562" s="2">
        <v>5946</v>
      </c>
      <c r="I562" s="2">
        <v>4923.3373861217697</v>
      </c>
      <c r="J562" s="2">
        <v>1022.66261387822</v>
      </c>
      <c r="K562" s="3">
        <v>17.199169422775402</v>
      </c>
    </row>
    <row r="563" spans="1:11" x14ac:dyDescent="0.3">
      <c r="A563" t="s">
        <v>586</v>
      </c>
      <c r="B563" s="1">
        <v>45728</v>
      </c>
      <c r="C563" t="s">
        <v>31</v>
      </c>
      <c r="D563" t="s">
        <v>13</v>
      </c>
      <c r="E563" t="s">
        <v>20</v>
      </c>
      <c r="F563">
        <v>19</v>
      </c>
      <c r="G563" s="2">
        <v>2373</v>
      </c>
      <c r="H563" s="2">
        <v>45087</v>
      </c>
      <c r="I563" s="2">
        <v>27450.120003175602</v>
      </c>
      <c r="J563" s="2">
        <v>17636.8799968243</v>
      </c>
      <c r="K563" s="3">
        <v>39.117439609697598</v>
      </c>
    </row>
    <row r="564" spans="1:11" x14ac:dyDescent="0.3">
      <c r="A564" t="s">
        <v>587</v>
      </c>
      <c r="B564" s="1">
        <v>45521</v>
      </c>
      <c r="C564" t="s">
        <v>31</v>
      </c>
      <c r="D564" t="s">
        <v>13</v>
      </c>
      <c r="E564" t="s">
        <v>20</v>
      </c>
      <c r="F564">
        <v>7</v>
      </c>
      <c r="G564" s="2">
        <v>1313</v>
      </c>
      <c r="H564" s="2">
        <v>9191</v>
      </c>
      <c r="I564" s="2">
        <v>5569.1318154161399</v>
      </c>
      <c r="J564" s="2">
        <v>3621.8681845838501</v>
      </c>
      <c r="K564" s="3">
        <v>39.406682456575503</v>
      </c>
    </row>
    <row r="565" spans="1:11" x14ac:dyDescent="0.3">
      <c r="A565" t="s">
        <v>588</v>
      </c>
      <c r="B565" s="1">
        <v>45274</v>
      </c>
      <c r="C565" t="s">
        <v>26</v>
      </c>
      <c r="D565" t="s">
        <v>24</v>
      </c>
      <c r="E565" t="s">
        <v>20</v>
      </c>
      <c r="F565">
        <v>6</v>
      </c>
      <c r="G565" s="2">
        <v>1248</v>
      </c>
      <c r="H565" s="2">
        <v>7488</v>
      </c>
      <c r="I565" s="2">
        <v>4551.5011755206697</v>
      </c>
      <c r="J565" s="2">
        <v>2936.4988244793199</v>
      </c>
      <c r="K565" s="3">
        <v>39.216063361102101</v>
      </c>
    </row>
    <row r="566" spans="1:11" x14ac:dyDescent="0.3">
      <c r="A566" t="s">
        <v>589</v>
      </c>
      <c r="B566" s="1">
        <v>45519</v>
      </c>
      <c r="C566" t="s">
        <v>26</v>
      </c>
      <c r="D566" t="s">
        <v>24</v>
      </c>
      <c r="E566" t="s">
        <v>14</v>
      </c>
      <c r="F566">
        <v>19</v>
      </c>
      <c r="G566" s="2">
        <v>4963</v>
      </c>
      <c r="H566" s="2">
        <v>94297</v>
      </c>
      <c r="I566" s="2">
        <v>78484.5365020928</v>
      </c>
      <c r="J566" s="2">
        <v>15812.4634979071</v>
      </c>
      <c r="K566" s="3">
        <v>16.768787445949599</v>
      </c>
    </row>
    <row r="567" spans="1:11" x14ac:dyDescent="0.3">
      <c r="A567" t="s">
        <v>590</v>
      </c>
      <c r="B567" s="1">
        <v>45907</v>
      </c>
      <c r="C567" t="s">
        <v>35</v>
      </c>
      <c r="D567" t="s">
        <v>24</v>
      </c>
      <c r="E567" t="s">
        <v>20</v>
      </c>
      <c r="F567">
        <v>2</v>
      </c>
      <c r="G567" s="2">
        <v>2486</v>
      </c>
      <c r="H567" s="2">
        <v>4972</v>
      </c>
      <c r="I567" s="2">
        <v>3759.7304487636702</v>
      </c>
      <c r="J567" s="2">
        <v>1212.26955123632</v>
      </c>
      <c r="K567" s="3">
        <v>24.3819298317845</v>
      </c>
    </row>
    <row r="568" spans="1:11" x14ac:dyDescent="0.3">
      <c r="A568" t="s">
        <v>591</v>
      </c>
      <c r="B568" s="1">
        <v>45839</v>
      </c>
      <c r="C568" t="s">
        <v>31</v>
      </c>
      <c r="D568" t="s">
        <v>24</v>
      </c>
      <c r="E568" t="s">
        <v>27</v>
      </c>
      <c r="F568">
        <v>13</v>
      </c>
      <c r="G568" s="2">
        <v>3041</v>
      </c>
      <c r="H568" s="2">
        <v>39533</v>
      </c>
      <c r="I568" s="2">
        <v>31636.661689333399</v>
      </c>
      <c r="J568" s="2">
        <v>7896.3383106665096</v>
      </c>
      <c r="K568" s="3">
        <v>19.974042725486299</v>
      </c>
    </row>
    <row r="569" spans="1:11" x14ac:dyDescent="0.3">
      <c r="A569" t="s">
        <v>592</v>
      </c>
      <c r="B569" s="1">
        <v>45390</v>
      </c>
      <c r="C569" t="s">
        <v>19</v>
      </c>
      <c r="D569" t="s">
        <v>13</v>
      </c>
      <c r="E569" t="s">
        <v>29</v>
      </c>
      <c r="F569">
        <v>10</v>
      </c>
      <c r="G569" s="2">
        <v>3467</v>
      </c>
      <c r="H569" s="2">
        <v>34670</v>
      </c>
      <c r="I569" s="2">
        <v>20896.0940513881</v>
      </c>
      <c r="J569" s="2">
        <v>13773.9059486119</v>
      </c>
      <c r="K569" s="3">
        <v>39.7286009478278</v>
      </c>
    </row>
    <row r="570" spans="1:11" x14ac:dyDescent="0.3">
      <c r="A570" t="s">
        <v>593</v>
      </c>
      <c r="B570" s="1">
        <v>45474</v>
      </c>
      <c r="C570" t="s">
        <v>31</v>
      </c>
      <c r="D570" t="s">
        <v>24</v>
      </c>
      <c r="E570" t="s">
        <v>29</v>
      </c>
      <c r="F570">
        <v>14</v>
      </c>
      <c r="G570" s="2">
        <v>558</v>
      </c>
      <c r="H570" s="2">
        <v>7812</v>
      </c>
      <c r="I570" s="2">
        <v>5971.9511640884002</v>
      </c>
      <c r="J570" s="2">
        <v>1840.04883591159</v>
      </c>
      <c r="K570" s="3">
        <v>23.5541325641524</v>
      </c>
    </row>
    <row r="571" spans="1:11" x14ac:dyDescent="0.3">
      <c r="A571" t="s">
        <v>594</v>
      </c>
      <c r="B571" s="1">
        <v>45517</v>
      </c>
      <c r="C571" t="s">
        <v>16</v>
      </c>
      <c r="D571" t="s">
        <v>24</v>
      </c>
      <c r="E571" t="s">
        <v>14</v>
      </c>
      <c r="F571">
        <v>6</v>
      </c>
      <c r="G571" s="2">
        <v>4976</v>
      </c>
      <c r="H571" s="2">
        <v>29856</v>
      </c>
      <c r="I571" s="2">
        <v>21650.692014729098</v>
      </c>
      <c r="J571" s="2">
        <v>8205.3079852708397</v>
      </c>
      <c r="K571" s="3">
        <v>27.482944752380899</v>
      </c>
    </row>
    <row r="572" spans="1:11" x14ac:dyDescent="0.3">
      <c r="A572" t="s">
        <v>595</v>
      </c>
      <c r="B572" s="1">
        <v>45268</v>
      </c>
      <c r="C572" t="s">
        <v>31</v>
      </c>
      <c r="D572" t="s">
        <v>24</v>
      </c>
      <c r="E572" t="s">
        <v>29</v>
      </c>
      <c r="F572">
        <v>18</v>
      </c>
      <c r="G572" s="2">
        <v>4606</v>
      </c>
      <c r="H572" s="2">
        <v>82908</v>
      </c>
      <c r="I572" s="2">
        <v>55026.981916502402</v>
      </c>
      <c r="J572" s="2">
        <v>27881.0180834975</v>
      </c>
      <c r="K572" s="3">
        <v>33.628863419087999</v>
      </c>
    </row>
    <row r="573" spans="1:11" x14ac:dyDescent="0.3">
      <c r="A573" t="s">
        <v>596</v>
      </c>
      <c r="B573" s="1">
        <v>45376</v>
      </c>
      <c r="C573" t="s">
        <v>16</v>
      </c>
      <c r="D573" t="s">
        <v>24</v>
      </c>
      <c r="E573" t="s">
        <v>14</v>
      </c>
      <c r="F573">
        <v>16</v>
      </c>
      <c r="G573" s="2">
        <v>3877</v>
      </c>
      <c r="H573" s="2">
        <v>62032</v>
      </c>
      <c r="I573" s="2">
        <v>38017.444315591099</v>
      </c>
      <c r="J573" s="2">
        <v>24014.555684408799</v>
      </c>
      <c r="K573" s="3">
        <v>38.713173337001599</v>
      </c>
    </row>
    <row r="574" spans="1:11" x14ac:dyDescent="0.3">
      <c r="A574" t="s">
        <v>597</v>
      </c>
      <c r="B574" s="1">
        <v>45623</v>
      </c>
      <c r="C574" t="s">
        <v>22</v>
      </c>
      <c r="D574" t="s">
        <v>13</v>
      </c>
      <c r="E574" t="s">
        <v>17</v>
      </c>
      <c r="F574">
        <v>9</v>
      </c>
      <c r="G574" s="2">
        <v>1049</v>
      </c>
      <c r="H574" s="2">
        <v>9441</v>
      </c>
      <c r="I574" s="2">
        <v>7130.9786836735202</v>
      </c>
      <c r="J574" s="2">
        <v>2310.0213163264698</v>
      </c>
      <c r="K574" s="3">
        <v>24.467972845317998</v>
      </c>
    </row>
    <row r="575" spans="1:11" x14ac:dyDescent="0.3">
      <c r="A575" t="s">
        <v>598</v>
      </c>
      <c r="B575" s="1">
        <v>45860</v>
      </c>
      <c r="C575" t="s">
        <v>22</v>
      </c>
      <c r="D575" t="s">
        <v>24</v>
      </c>
      <c r="E575" t="s">
        <v>20</v>
      </c>
      <c r="F575">
        <v>12</v>
      </c>
      <c r="G575" s="2">
        <v>4395</v>
      </c>
      <c r="H575" s="2">
        <v>52740</v>
      </c>
      <c r="I575" s="2">
        <v>43574.887085605798</v>
      </c>
      <c r="J575" s="2">
        <v>9165.1129143941198</v>
      </c>
      <c r="K575" s="3">
        <v>17.377916030326301</v>
      </c>
    </row>
    <row r="576" spans="1:11" x14ac:dyDescent="0.3">
      <c r="A576" t="s">
        <v>599</v>
      </c>
      <c r="B576" s="1">
        <v>45211</v>
      </c>
      <c r="C576" t="s">
        <v>31</v>
      </c>
      <c r="D576" t="s">
        <v>13</v>
      </c>
      <c r="E576" t="s">
        <v>20</v>
      </c>
      <c r="F576">
        <v>13</v>
      </c>
      <c r="G576" s="2">
        <v>1272</v>
      </c>
      <c r="H576" s="2">
        <v>16536</v>
      </c>
      <c r="I576" s="2">
        <v>13017.6675532672</v>
      </c>
      <c r="J576" s="2">
        <v>3518.3324467327502</v>
      </c>
      <c r="K576" s="3">
        <v>21.2768048302657</v>
      </c>
    </row>
    <row r="577" spans="1:11" x14ac:dyDescent="0.3">
      <c r="A577" t="s">
        <v>600</v>
      </c>
      <c r="B577" s="1">
        <v>45311</v>
      </c>
      <c r="C577" t="s">
        <v>12</v>
      </c>
      <c r="D577" t="s">
        <v>13</v>
      </c>
      <c r="E577" t="s">
        <v>20</v>
      </c>
      <c r="F577">
        <v>14</v>
      </c>
      <c r="G577" s="2">
        <v>3197</v>
      </c>
      <c r="H577" s="2">
        <v>44758</v>
      </c>
      <c r="I577" s="2">
        <v>33449.044498092197</v>
      </c>
      <c r="J577" s="2">
        <v>11308.9555019077</v>
      </c>
      <c r="K577" s="3">
        <v>25.266891956539101</v>
      </c>
    </row>
    <row r="578" spans="1:11" x14ac:dyDescent="0.3">
      <c r="A578" t="s">
        <v>601</v>
      </c>
      <c r="B578" s="1">
        <v>45735</v>
      </c>
      <c r="C578" t="s">
        <v>35</v>
      </c>
      <c r="D578" t="s">
        <v>24</v>
      </c>
      <c r="E578" t="s">
        <v>17</v>
      </c>
      <c r="F578">
        <v>8</v>
      </c>
      <c r="G578" s="2">
        <v>4810</v>
      </c>
      <c r="H578" s="2">
        <v>38480</v>
      </c>
      <c r="I578" s="2">
        <v>25962.473539563201</v>
      </c>
      <c r="J578" s="2">
        <v>12517.5264604367</v>
      </c>
      <c r="K578" s="3">
        <v>32.529954419014302</v>
      </c>
    </row>
    <row r="579" spans="1:11" x14ac:dyDescent="0.3">
      <c r="A579" t="s">
        <v>602</v>
      </c>
      <c r="B579" s="1">
        <v>45905</v>
      </c>
      <c r="C579" t="s">
        <v>19</v>
      </c>
      <c r="D579" t="s">
        <v>13</v>
      </c>
      <c r="E579" t="s">
        <v>17</v>
      </c>
      <c r="F579">
        <v>11</v>
      </c>
      <c r="G579" s="2">
        <v>670</v>
      </c>
      <c r="H579" s="2">
        <v>7370</v>
      </c>
      <c r="I579" s="2">
        <v>5673.8995557169301</v>
      </c>
      <c r="J579" s="2">
        <v>1696.1004442830599</v>
      </c>
      <c r="K579" s="3">
        <v>23.013574549295299</v>
      </c>
    </row>
    <row r="580" spans="1:11" x14ac:dyDescent="0.3">
      <c r="A580" t="s">
        <v>603</v>
      </c>
      <c r="B580" s="1">
        <v>45510</v>
      </c>
      <c r="C580" t="s">
        <v>19</v>
      </c>
      <c r="D580" t="s">
        <v>13</v>
      </c>
      <c r="E580" t="s">
        <v>27</v>
      </c>
      <c r="F580">
        <v>3</v>
      </c>
      <c r="G580" s="2">
        <v>4069</v>
      </c>
      <c r="H580" s="2">
        <v>12207</v>
      </c>
      <c r="I580" s="2">
        <v>9061.8629525978795</v>
      </c>
      <c r="J580" s="2">
        <v>3145.1370474021101</v>
      </c>
      <c r="K580" s="3">
        <v>25.7650286507914</v>
      </c>
    </row>
    <row r="581" spans="1:11" x14ac:dyDescent="0.3">
      <c r="A581" t="s">
        <v>604</v>
      </c>
      <c r="B581" s="1">
        <v>45233</v>
      </c>
      <c r="C581" t="s">
        <v>16</v>
      </c>
      <c r="D581" t="s">
        <v>13</v>
      </c>
      <c r="E581" t="s">
        <v>27</v>
      </c>
      <c r="F581">
        <v>14</v>
      </c>
      <c r="G581" s="2">
        <v>985</v>
      </c>
      <c r="H581" s="2">
        <v>13790</v>
      </c>
      <c r="I581" s="2">
        <v>11045.8333324548</v>
      </c>
      <c r="J581" s="2">
        <v>2744.1666675451002</v>
      </c>
      <c r="K581" s="3">
        <v>19.899685769000001</v>
      </c>
    </row>
    <row r="582" spans="1:11" x14ac:dyDescent="0.3">
      <c r="A582" t="s">
        <v>605</v>
      </c>
      <c r="B582" s="1">
        <v>45286</v>
      </c>
      <c r="C582" t="s">
        <v>35</v>
      </c>
      <c r="D582" t="s">
        <v>13</v>
      </c>
      <c r="E582" t="s">
        <v>27</v>
      </c>
      <c r="F582">
        <v>7</v>
      </c>
      <c r="G582" s="2">
        <v>1692</v>
      </c>
      <c r="H582" s="2">
        <v>11844</v>
      </c>
      <c r="I582" s="2">
        <v>9522.6944341593098</v>
      </c>
      <c r="J582" s="2">
        <v>2321.3055658406902</v>
      </c>
      <c r="K582" s="3">
        <v>19.5990000493134</v>
      </c>
    </row>
    <row r="583" spans="1:11" x14ac:dyDescent="0.3">
      <c r="A583" t="s">
        <v>606</v>
      </c>
      <c r="B583" s="1">
        <v>45561</v>
      </c>
      <c r="C583" t="s">
        <v>16</v>
      </c>
      <c r="D583" t="s">
        <v>13</v>
      </c>
      <c r="E583" t="s">
        <v>17</v>
      </c>
      <c r="F583">
        <v>9</v>
      </c>
      <c r="G583" s="2">
        <v>3706</v>
      </c>
      <c r="H583" s="2">
        <v>33354</v>
      </c>
      <c r="I583" s="2">
        <v>29227.928082059301</v>
      </c>
      <c r="J583" s="2">
        <v>4126.0719179406397</v>
      </c>
      <c r="K583" s="3">
        <v>12.370546015292399</v>
      </c>
    </row>
    <row r="584" spans="1:11" x14ac:dyDescent="0.3">
      <c r="A584" t="s">
        <v>607</v>
      </c>
      <c r="B584" s="1">
        <v>45444</v>
      </c>
      <c r="C584" t="s">
        <v>31</v>
      </c>
      <c r="D584" t="s">
        <v>13</v>
      </c>
      <c r="E584" t="s">
        <v>29</v>
      </c>
      <c r="F584">
        <v>16</v>
      </c>
      <c r="G584" s="2">
        <v>2236</v>
      </c>
      <c r="H584" s="2">
        <v>35776</v>
      </c>
      <c r="I584" s="2">
        <v>22518.1453912004</v>
      </c>
      <c r="J584" s="2">
        <v>13257.8546087995</v>
      </c>
      <c r="K584" s="3">
        <v>37.057956755365502</v>
      </c>
    </row>
    <row r="585" spans="1:11" x14ac:dyDescent="0.3">
      <c r="A585" t="s">
        <v>608</v>
      </c>
      <c r="B585" s="1">
        <v>45739</v>
      </c>
      <c r="C585" t="s">
        <v>16</v>
      </c>
      <c r="D585" t="s">
        <v>24</v>
      </c>
      <c r="E585" t="s">
        <v>14</v>
      </c>
      <c r="F585">
        <v>3</v>
      </c>
      <c r="G585" s="2">
        <v>2265</v>
      </c>
      <c r="H585" s="2">
        <v>6795</v>
      </c>
      <c r="I585" s="2">
        <v>5528.3273412134304</v>
      </c>
      <c r="J585" s="2">
        <v>1266.6726587865601</v>
      </c>
      <c r="K585" s="3">
        <v>18.641245898257001</v>
      </c>
    </row>
    <row r="586" spans="1:11" x14ac:dyDescent="0.3">
      <c r="A586" t="s">
        <v>609</v>
      </c>
      <c r="B586" s="1">
        <v>45782</v>
      </c>
      <c r="C586" t="s">
        <v>31</v>
      </c>
      <c r="D586" t="s">
        <v>24</v>
      </c>
      <c r="E586" t="s">
        <v>27</v>
      </c>
      <c r="F586">
        <v>18</v>
      </c>
      <c r="G586" s="2">
        <v>2789</v>
      </c>
      <c r="H586" s="2">
        <v>50202</v>
      </c>
      <c r="I586" s="2">
        <v>43640.3295727687</v>
      </c>
      <c r="J586" s="2">
        <v>6561.67042723124</v>
      </c>
      <c r="K586" s="3">
        <v>13.070535889468999</v>
      </c>
    </row>
    <row r="587" spans="1:11" x14ac:dyDescent="0.3">
      <c r="A587" t="s">
        <v>610</v>
      </c>
      <c r="B587" s="1">
        <v>45893</v>
      </c>
      <c r="C587" t="s">
        <v>31</v>
      </c>
      <c r="D587" t="s">
        <v>24</v>
      </c>
      <c r="E587" t="s">
        <v>29</v>
      </c>
      <c r="F587">
        <v>6</v>
      </c>
      <c r="G587" s="2">
        <v>4606</v>
      </c>
      <c r="H587" s="2">
        <v>27636</v>
      </c>
      <c r="I587" s="2">
        <v>18320.4359038859</v>
      </c>
      <c r="J587" s="2">
        <v>9315.5640961140707</v>
      </c>
      <c r="K587" s="3">
        <v>33.708076769843899</v>
      </c>
    </row>
    <row r="588" spans="1:11" x14ac:dyDescent="0.3">
      <c r="A588" t="s">
        <v>611</v>
      </c>
      <c r="B588" s="1">
        <v>45883</v>
      </c>
      <c r="C588" t="s">
        <v>12</v>
      </c>
      <c r="D588" t="s">
        <v>24</v>
      </c>
      <c r="E588" t="s">
        <v>27</v>
      </c>
      <c r="F588">
        <v>4</v>
      </c>
      <c r="G588" s="2">
        <v>664</v>
      </c>
      <c r="H588" s="2">
        <v>2656</v>
      </c>
      <c r="I588" s="2">
        <v>1855.44847061376</v>
      </c>
      <c r="J588" s="2">
        <v>800.55152938623598</v>
      </c>
      <c r="K588" s="3">
        <v>30.141247341349199</v>
      </c>
    </row>
    <row r="589" spans="1:11" x14ac:dyDescent="0.3">
      <c r="A589" t="s">
        <v>612</v>
      </c>
      <c r="B589" s="1">
        <v>45879</v>
      </c>
      <c r="C589" t="s">
        <v>22</v>
      </c>
      <c r="D589" t="s">
        <v>13</v>
      </c>
      <c r="E589" t="s">
        <v>27</v>
      </c>
      <c r="F589">
        <v>9</v>
      </c>
      <c r="G589" s="2">
        <v>1599</v>
      </c>
      <c r="H589" s="2">
        <v>14391</v>
      </c>
      <c r="I589" s="2">
        <v>12933.430853158001</v>
      </c>
      <c r="J589" s="2">
        <v>1457.56914684196</v>
      </c>
      <c r="K589" s="3">
        <v>10.12833817554</v>
      </c>
    </row>
    <row r="590" spans="1:11" x14ac:dyDescent="0.3">
      <c r="A590" t="s">
        <v>613</v>
      </c>
      <c r="B590" s="1">
        <v>45273</v>
      </c>
      <c r="C590" t="s">
        <v>12</v>
      </c>
      <c r="D590" t="s">
        <v>13</v>
      </c>
      <c r="E590" t="s">
        <v>17</v>
      </c>
      <c r="F590">
        <v>3</v>
      </c>
      <c r="G590" s="2">
        <v>2133</v>
      </c>
      <c r="H590" s="2">
        <v>6399</v>
      </c>
      <c r="I590" s="2">
        <v>4004.43985318757</v>
      </c>
      <c r="J590" s="2">
        <v>2394.56014681242</v>
      </c>
      <c r="K590" s="3">
        <v>37.4208493016475</v>
      </c>
    </row>
    <row r="591" spans="1:11" x14ac:dyDescent="0.3">
      <c r="A591" t="s">
        <v>614</v>
      </c>
      <c r="B591" s="1">
        <v>45844</v>
      </c>
      <c r="C591" t="s">
        <v>16</v>
      </c>
      <c r="D591" t="s">
        <v>13</v>
      </c>
      <c r="E591" t="s">
        <v>27</v>
      </c>
      <c r="F591">
        <v>12</v>
      </c>
      <c r="G591" s="2">
        <v>1508</v>
      </c>
      <c r="H591" s="2">
        <v>18096</v>
      </c>
      <c r="I591" s="2">
        <v>14104.0163214272</v>
      </c>
      <c r="J591" s="2">
        <v>3991.9836785727698</v>
      </c>
      <c r="K591" s="3">
        <v>22.0600335906983</v>
      </c>
    </row>
    <row r="592" spans="1:11" x14ac:dyDescent="0.3">
      <c r="A592" t="s">
        <v>615</v>
      </c>
      <c r="B592" s="1">
        <v>45370</v>
      </c>
      <c r="C592" t="s">
        <v>16</v>
      </c>
      <c r="D592" t="s">
        <v>13</v>
      </c>
      <c r="E592" t="s">
        <v>29</v>
      </c>
      <c r="F592">
        <v>17</v>
      </c>
      <c r="G592" s="2">
        <v>1854</v>
      </c>
      <c r="H592" s="2">
        <v>31518</v>
      </c>
      <c r="I592" s="2">
        <v>27146.839138264699</v>
      </c>
      <c r="J592" s="2">
        <v>4371.1608617352604</v>
      </c>
      <c r="K592" s="3">
        <v>13.868776133432499</v>
      </c>
    </row>
    <row r="593" spans="1:11" x14ac:dyDescent="0.3">
      <c r="A593" t="s">
        <v>616</v>
      </c>
      <c r="B593" s="1">
        <v>45847</v>
      </c>
      <c r="C593" t="s">
        <v>16</v>
      </c>
      <c r="D593" t="s">
        <v>24</v>
      </c>
      <c r="E593" t="s">
        <v>27</v>
      </c>
      <c r="F593">
        <v>13</v>
      </c>
      <c r="G593" s="2">
        <v>976</v>
      </c>
      <c r="H593" s="2">
        <v>12688</v>
      </c>
      <c r="I593" s="2">
        <v>11399.691296481</v>
      </c>
      <c r="J593" s="2">
        <v>1288.3087035189801</v>
      </c>
      <c r="K593" s="3">
        <v>10.1537571210512</v>
      </c>
    </row>
    <row r="594" spans="1:11" x14ac:dyDescent="0.3">
      <c r="A594" t="s">
        <v>617</v>
      </c>
      <c r="B594" s="1">
        <v>45762</v>
      </c>
      <c r="C594" t="s">
        <v>22</v>
      </c>
      <c r="D594" t="s">
        <v>24</v>
      </c>
      <c r="E594" t="s">
        <v>29</v>
      </c>
      <c r="F594">
        <v>15</v>
      </c>
      <c r="G594" s="2">
        <v>1232</v>
      </c>
      <c r="H594" s="2">
        <v>18480</v>
      </c>
      <c r="I594" s="2">
        <v>11838.1943374272</v>
      </c>
      <c r="J594" s="2">
        <v>6641.8056625727604</v>
      </c>
      <c r="K594" s="3">
        <v>35.940506832103601</v>
      </c>
    </row>
    <row r="595" spans="1:11" x14ac:dyDescent="0.3">
      <c r="A595" t="s">
        <v>618</v>
      </c>
      <c r="B595" s="1">
        <v>45647</v>
      </c>
      <c r="C595" t="s">
        <v>22</v>
      </c>
      <c r="D595" t="s">
        <v>13</v>
      </c>
      <c r="E595" t="s">
        <v>17</v>
      </c>
      <c r="F595">
        <v>2</v>
      </c>
      <c r="G595" s="2">
        <v>2833</v>
      </c>
      <c r="H595" s="2">
        <v>5666</v>
      </c>
      <c r="I595" s="2">
        <v>3528.3759822983202</v>
      </c>
      <c r="J595" s="2">
        <v>2137.6240177016698</v>
      </c>
      <c r="K595" s="3">
        <v>37.727215278885801</v>
      </c>
    </row>
    <row r="596" spans="1:11" x14ac:dyDescent="0.3">
      <c r="A596" t="s">
        <v>619</v>
      </c>
      <c r="B596" s="1">
        <v>45796</v>
      </c>
      <c r="C596" t="s">
        <v>26</v>
      </c>
      <c r="D596" t="s">
        <v>13</v>
      </c>
      <c r="E596" t="s">
        <v>29</v>
      </c>
      <c r="F596">
        <v>12</v>
      </c>
      <c r="G596" s="2">
        <v>4043</v>
      </c>
      <c r="H596" s="2">
        <v>48516</v>
      </c>
      <c r="I596" s="2">
        <v>29581.8830016949</v>
      </c>
      <c r="J596" s="2">
        <v>18934.116998304999</v>
      </c>
      <c r="K596" s="3">
        <v>39.026541755925898</v>
      </c>
    </row>
    <row r="597" spans="1:11" x14ac:dyDescent="0.3">
      <c r="A597" t="s">
        <v>620</v>
      </c>
      <c r="B597" s="1">
        <v>45281</v>
      </c>
      <c r="C597" t="s">
        <v>12</v>
      </c>
      <c r="D597" t="s">
        <v>24</v>
      </c>
      <c r="E597" t="s">
        <v>17</v>
      </c>
      <c r="F597">
        <v>6</v>
      </c>
      <c r="G597" s="2">
        <v>2015</v>
      </c>
      <c r="H597" s="2">
        <v>12090</v>
      </c>
      <c r="I597" s="2">
        <v>9694.8476862667994</v>
      </c>
      <c r="J597" s="2">
        <v>2395.1523137331901</v>
      </c>
      <c r="K597" s="3">
        <v>19.811019964707899</v>
      </c>
    </row>
    <row r="598" spans="1:11" x14ac:dyDescent="0.3">
      <c r="A598" t="s">
        <v>621</v>
      </c>
      <c r="B598" s="1">
        <v>45467</v>
      </c>
      <c r="C598" t="s">
        <v>22</v>
      </c>
      <c r="D598" t="s">
        <v>24</v>
      </c>
      <c r="E598" t="s">
        <v>20</v>
      </c>
      <c r="F598">
        <v>15</v>
      </c>
      <c r="G598" s="2">
        <v>3943</v>
      </c>
      <c r="H598" s="2">
        <v>59145</v>
      </c>
      <c r="I598" s="2">
        <v>48901.044174853698</v>
      </c>
      <c r="J598" s="2">
        <v>10243.9558251462</v>
      </c>
      <c r="K598" s="3">
        <v>17.3200707162841</v>
      </c>
    </row>
    <row r="599" spans="1:11" x14ac:dyDescent="0.3">
      <c r="A599" t="s">
        <v>622</v>
      </c>
      <c r="B599" s="1">
        <v>45463</v>
      </c>
      <c r="C599" t="s">
        <v>35</v>
      </c>
      <c r="D599" t="s">
        <v>13</v>
      </c>
      <c r="E599" t="s">
        <v>20</v>
      </c>
      <c r="F599">
        <v>1</v>
      </c>
      <c r="G599" s="2">
        <v>2351</v>
      </c>
      <c r="H599" s="2">
        <v>2351</v>
      </c>
      <c r="I599" s="2">
        <v>1888.7830570052699</v>
      </c>
      <c r="J599" s="2">
        <v>462.21694299472398</v>
      </c>
      <c r="K599" s="3">
        <v>19.6604399402264</v>
      </c>
    </row>
    <row r="600" spans="1:11" x14ac:dyDescent="0.3">
      <c r="A600" t="s">
        <v>623</v>
      </c>
      <c r="B600" s="1">
        <v>45418</v>
      </c>
      <c r="C600" t="s">
        <v>22</v>
      </c>
      <c r="D600" t="s">
        <v>13</v>
      </c>
      <c r="E600" t="s">
        <v>20</v>
      </c>
      <c r="F600">
        <v>4</v>
      </c>
      <c r="G600" s="2">
        <v>853</v>
      </c>
      <c r="H600" s="2">
        <v>3412</v>
      </c>
      <c r="I600" s="2">
        <v>2985.8310295582</v>
      </c>
      <c r="J600" s="2">
        <v>426.16897044179802</v>
      </c>
      <c r="K600" s="3">
        <v>12.490298078599</v>
      </c>
    </row>
    <row r="601" spans="1:11" x14ac:dyDescent="0.3">
      <c r="A601" t="s">
        <v>624</v>
      </c>
      <c r="B601" s="1">
        <v>45462</v>
      </c>
      <c r="C601" t="s">
        <v>16</v>
      </c>
      <c r="D601" t="s">
        <v>24</v>
      </c>
      <c r="E601" t="s">
        <v>20</v>
      </c>
      <c r="F601">
        <v>5</v>
      </c>
      <c r="G601" s="2">
        <v>4062</v>
      </c>
      <c r="H601" s="2">
        <v>20310</v>
      </c>
      <c r="I601" s="2">
        <v>13924.377562142099</v>
      </c>
      <c r="J601" s="2">
        <v>6385.62243785788</v>
      </c>
      <c r="K601" s="3">
        <v>31.440780097773899</v>
      </c>
    </row>
    <row r="602" spans="1:11" x14ac:dyDescent="0.3">
      <c r="A602" t="s">
        <v>625</v>
      </c>
      <c r="B602" s="1">
        <v>45237</v>
      </c>
      <c r="C602" t="s">
        <v>35</v>
      </c>
      <c r="D602" t="s">
        <v>13</v>
      </c>
      <c r="E602" t="s">
        <v>27</v>
      </c>
      <c r="F602">
        <v>3</v>
      </c>
      <c r="G602" s="2">
        <v>733</v>
      </c>
      <c r="H602" s="2">
        <v>2199</v>
      </c>
      <c r="I602" s="2">
        <v>1332.4155011134501</v>
      </c>
      <c r="J602" s="2">
        <v>866.58449888654195</v>
      </c>
      <c r="K602" s="3">
        <v>39.408117275422498</v>
      </c>
    </row>
    <row r="603" spans="1:11" x14ac:dyDescent="0.3">
      <c r="A603" t="s">
        <v>626</v>
      </c>
      <c r="B603" s="1">
        <v>45685</v>
      </c>
      <c r="C603" t="s">
        <v>26</v>
      </c>
      <c r="D603" t="s">
        <v>24</v>
      </c>
      <c r="E603" t="s">
        <v>20</v>
      </c>
      <c r="F603">
        <v>18</v>
      </c>
      <c r="G603" s="2">
        <v>758</v>
      </c>
      <c r="H603" s="2">
        <v>13644</v>
      </c>
      <c r="I603" s="2">
        <v>10378.8752870875</v>
      </c>
      <c r="J603" s="2">
        <v>3265.1247129124099</v>
      </c>
      <c r="K603" s="3">
        <v>23.930846620583502</v>
      </c>
    </row>
    <row r="604" spans="1:11" x14ac:dyDescent="0.3">
      <c r="A604" t="s">
        <v>627</v>
      </c>
      <c r="B604" s="1">
        <v>45367</v>
      </c>
      <c r="C604" t="s">
        <v>26</v>
      </c>
      <c r="D604" t="s">
        <v>13</v>
      </c>
      <c r="E604" t="s">
        <v>17</v>
      </c>
      <c r="F604">
        <v>16</v>
      </c>
      <c r="G604" s="2">
        <v>934</v>
      </c>
      <c r="H604" s="2">
        <v>14944</v>
      </c>
      <c r="I604" s="2">
        <v>9037.7031302214291</v>
      </c>
      <c r="J604" s="2">
        <v>5906.29686977857</v>
      </c>
      <c r="K604" s="3">
        <v>39.522864492629601</v>
      </c>
    </row>
    <row r="605" spans="1:11" x14ac:dyDescent="0.3">
      <c r="A605" t="s">
        <v>628</v>
      </c>
      <c r="B605" s="1">
        <v>45864</v>
      </c>
      <c r="C605" t="s">
        <v>16</v>
      </c>
      <c r="D605" t="s">
        <v>24</v>
      </c>
      <c r="E605" t="s">
        <v>14</v>
      </c>
      <c r="F605">
        <v>1</v>
      </c>
      <c r="G605" s="2">
        <v>4355</v>
      </c>
      <c r="H605" s="2">
        <v>4355</v>
      </c>
      <c r="I605" s="2">
        <v>2790.73917445197</v>
      </c>
      <c r="J605" s="2">
        <v>1564.26082554803</v>
      </c>
      <c r="K605" s="3">
        <v>35.918733078025902</v>
      </c>
    </row>
    <row r="606" spans="1:11" x14ac:dyDescent="0.3">
      <c r="A606" t="s">
        <v>629</v>
      </c>
      <c r="B606" s="1">
        <v>45243</v>
      </c>
      <c r="C606" t="s">
        <v>22</v>
      </c>
      <c r="D606" t="s">
        <v>24</v>
      </c>
      <c r="E606" t="s">
        <v>14</v>
      </c>
      <c r="F606">
        <v>13</v>
      </c>
      <c r="G606" s="2">
        <v>4001</v>
      </c>
      <c r="H606" s="2">
        <v>52013</v>
      </c>
      <c r="I606" s="2">
        <v>37956.819713489902</v>
      </c>
      <c r="J606" s="2">
        <v>14056.18028651</v>
      </c>
      <c r="K606" s="3">
        <v>27.024359845634901</v>
      </c>
    </row>
    <row r="607" spans="1:11" x14ac:dyDescent="0.3">
      <c r="A607" t="s">
        <v>630</v>
      </c>
      <c r="B607" s="1">
        <v>45623</v>
      </c>
      <c r="C607" t="s">
        <v>31</v>
      </c>
      <c r="D607" t="s">
        <v>13</v>
      </c>
      <c r="E607" t="s">
        <v>14</v>
      </c>
      <c r="F607">
        <v>8</v>
      </c>
      <c r="G607" s="2">
        <v>4184</v>
      </c>
      <c r="H607" s="2">
        <v>33472</v>
      </c>
      <c r="I607" s="2">
        <v>25325.105543769099</v>
      </c>
      <c r="J607" s="2">
        <v>8146.8944562308197</v>
      </c>
      <c r="K607" s="3">
        <v>24.339431334341601</v>
      </c>
    </row>
    <row r="608" spans="1:11" x14ac:dyDescent="0.3">
      <c r="A608" t="s">
        <v>631</v>
      </c>
      <c r="B608" s="1">
        <v>45257</v>
      </c>
      <c r="C608" t="s">
        <v>19</v>
      </c>
      <c r="D608" t="s">
        <v>13</v>
      </c>
      <c r="E608" t="s">
        <v>20</v>
      </c>
      <c r="F608">
        <v>2</v>
      </c>
      <c r="G608" s="2">
        <v>1674</v>
      </c>
      <c r="H608" s="2">
        <v>3348</v>
      </c>
      <c r="I608" s="2">
        <v>2246.0959191514298</v>
      </c>
      <c r="J608" s="2">
        <v>1101.9040808485599</v>
      </c>
      <c r="K608" s="3">
        <v>32.912308269073002</v>
      </c>
    </row>
    <row r="609" spans="1:11" x14ac:dyDescent="0.3">
      <c r="A609" t="s">
        <v>632</v>
      </c>
      <c r="B609" s="1">
        <v>45457</v>
      </c>
      <c r="C609" t="s">
        <v>31</v>
      </c>
      <c r="D609" t="s">
        <v>13</v>
      </c>
      <c r="E609" t="s">
        <v>29</v>
      </c>
      <c r="F609">
        <v>17</v>
      </c>
      <c r="G609" s="2">
        <v>3441</v>
      </c>
      <c r="H609" s="2">
        <v>58497</v>
      </c>
      <c r="I609" s="2">
        <v>39400.916811777897</v>
      </c>
      <c r="J609" s="2">
        <v>19096.083188222099</v>
      </c>
      <c r="K609" s="3">
        <v>32.644551324379201</v>
      </c>
    </row>
    <row r="610" spans="1:11" x14ac:dyDescent="0.3">
      <c r="A610" t="s">
        <v>633</v>
      </c>
      <c r="B610" s="1">
        <v>45303</v>
      </c>
      <c r="C610" t="s">
        <v>16</v>
      </c>
      <c r="D610" t="s">
        <v>24</v>
      </c>
      <c r="E610" t="s">
        <v>20</v>
      </c>
      <c r="F610">
        <v>9</v>
      </c>
      <c r="G610" s="2">
        <v>3681</v>
      </c>
      <c r="H610" s="2">
        <v>33129</v>
      </c>
      <c r="I610" s="2">
        <v>24688.581768510499</v>
      </c>
      <c r="J610" s="2">
        <v>8440.4182314894406</v>
      </c>
      <c r="K610" s="3">
        <v>25.477431348635399</v>
      </c>
    </row>
    <row r="611" spans="1:11" x14ac:dyDescent="0.3">
      <c r="A611" t="s">
        <v>634</v>
      </c>
      <c r="B611" s="1">
        <v>45285</v>
      </c>
      <c r="C611" t="s">
        <v>12</v>
      </c>
      <c r="D611" t="s">
        <v>13</v>
      </c>
      <c r="E611" t="s">
        <v>27</v>
      </c>
      <c r="F611">
        <v>18</v>
      </c>
      <c r="G611" s="2">
        <v>4441</v>
      </c>
      <c r="H611" s="2">
        <v>79938</v>
      </c>
      <c r="I611" s="2">
        <v>59074.174585166897</v>
      </c>
      <c r="J611" s="2">
        <v>20863.825414833002</v>
      </c>
      <c r="K611" s="3">
        <v>26.100009275729999</v>
      </c>
    </row>
    <row r="612" spans="1:11" x14ac:dyDescent="0.3">
      <c r="A612" t="s">
        <v>635</v>
      </c>
      <c r="B612" s="1">
        <v>45704</v>
      </c>
      <c r="C612" t="s">
        <v>35</v>
      </c>
      <c r="D612" t="s">
        <v>24</v>
      </c>
      <c r="E612" t="s">
        <v>20</v>
      </c>
      <c r="F612">
        <v>9</v>
      </c>
      <c r="G612" s="2">
        <v>2236</v>
      </c>
      <c r="H612" s="2">
        <v>20124</v>
      </c>
      <c r="I612" s="2">
        <v>13237.265282504</v>
      </c>
      <c r="J612" s="2">
        <v>6886.7347174959395</v>
      </c>
      <c r="K612" s="3">
        <v>34.221500285708302</v>
      </c>
    </row>
    <row r="613" spans="1:11" x14ac:dyDescent="0.3">
      <c r="A613" t="s">
        <v>636</v>
      </c>
      <c r="B613" s="1">
        <v>45677</v>
      </c>
      <c r="C613" t="s">
        <v>19</v>
      </c>
      <c r="D613" t="s">
        <v>24</v>
      </c>
      <c r="E613" t="s">
        <v>17</v>
      </c>
      <c r="F613">
        <v>18</v>
      </c>
      <c r="G613" s="2">
        <v>1433</v>
      </c>
      <c r="H613" s="2">
        <v>25794</v>
      </c>
      <c r="I613" s="2">
        <v>18586.612668201102</v>
      </c>
      <c r="J613" s="2">
        <v>7207.38733179886</v>
      </c>
      <c r="K613" s="3">
        <v>27.942107977819902</v>
      </c>
    </row>
    <row r="614" spans="1:11" x14ac:dyDescent="0.3">
      <c r="A614" t="s">
        <v>637</v>
      </c>
      <c r="B614" s="1">
        <v>45256</v>
      </c>
      <c r="C614" t="s">
        <v>26</v>
      </c>
      <c r="D614" t="s">
        <v>24</v>
      </c>
      <c r="E614" t="s">
        <v>20</v>
      </c>
      <c r="F614">
        <v>13</v>
      </c>
      <c r="G614" s="2">
        <v>2052</v>
      </c>
      <c r="H614" s="2">
        <v>26676</v>
      </c>
      <c r="I614" s="2">
        <v>21570.161638641701</v>
      </c>
      <c r="J614" s="2">
        <v>5105.83836135824</v>
      </c>
      <c r="K614" s="3">
        <v>19.140194786917998</v>
      </c>
    </row>
    <row r="615" spans="1:11" x14ac:dyDescent="0.3">
      <c r="A615" t="s">
        <v>638</v>
      </c>
      <c r="B615" s="1">
        <v>45493</v>
      </c>
      <c r="C615" t="s">
        <v>16</v>
      </c>
      <c r="D615" t="s">
        <v>24</v>
      </c>
      <c r="E615" t="s">
        <v>14</v>
      </c>
      <c r="F615">
        <v>4</v>
      </c>
      <c r="G615" s="2">
        <v>2090</v>
      </c>
      <c r="H615" s="2">
        <v>8360</v>
      </c>
      <c r="I615" s="2">
        <v>5264.8189630665402</v>
      </c>
      <c r="J615" s="2">
        <v>3095.1810369334498</v>
      </c>
      <c r="K615" s="3">
        <v>37.023696614036503</v>
      </c>
    </row>
    <row r="616" spans="1:11" x14ac:dyDescent="0.3">
      <c r="A616" t="s">
        <v>639</v>
      </c>
      <c r="B616" s="1">
        <v>45604</v>
      </c>
      <c r="C616" t="s">
        <v>22</v>
      </c>
      <c r="D616" t="s">
        <v>24</v>
      </c>
      <c r="E616" t="s">
        <v>17</v>
      </c>
      <c r="F616">
        <v>8</v>
      </c>
      <c r="G616" s="2">
        <v>1061</v>
      </c>
      <c r="H616" s="2">
        <v>8488</v>
      </c>
      <c r="I616" s="2">
        <v>5651.4179281720299</v>
      </c>
      <c r="J616" s="2">
        <v>2836.5820718279601</v>
      </c>
      <c r="K616" s="3">
        <v>33.418733174221998</v>
      </c>
    </row>
    <row r="617" spans="1:11" x14ac:dyDescent="0.3">
      <c r="A617" t="s">
        <v>640</v>
      </c>
      <c r="B617" s="1">
        <v>45905</v>
      </c>
      <c r="C617" t="s">
        <v>16</v>
      </c>
      <c r="D617" t="s">
        <v>13</v>
      </c>
      <c r="E617" t="s">
        <v>27</v>
      </c>
      <c r="F617">
        <v>1</v>
      </c>
      <c r="G617" s="2">
        <v>4094</v>
      </c>
      <c r="H617" s="2">
        <v>4094</v>
      </c>
      <c r="I617" s="2">
        <v>2474.29954684212</v>
      </c>
      <c r="J617" s="2">
        <v>1619.70045315787</v>
      </c>
      <c r="K617" s="3">
        <v>39.562785861208503</v>
      </c>
    </row>
    <row r="618" spans="1:11" x14ac:dyDescent="0.3">
      <c r="A618" t="s">
        <v>641</v>
      </c>
      <c r="B618" s="1">
        <v>45679</v>
      </c>
      <c r="C618" t="s">
        <v>12</v>
      </c>
      <c r="D618" t="s">
        <v>13</v>
      </c>
      <c r="E618" t="s">
        <v>20</v>
      </c>
      <c r="F618">
        <v>17</v>
      </c>
      <c r="G618" s="2">
        <v>2268</v>
      </c>
      <c r="H618" s="2">
        <v>38556</v>
      </c>
      <c r="I618" s="2">
        <v>31032.412712311001</v>
      </c>
      <c r="J618" s="2">
        <v>7523.5872876888998</v>
      </c>
      <c r="K618" s="3">
        <v>19.513402032599</v>
      </c>
    </row>
    <row r="619" spans="1:11" x14ac:dyDescent="0.3">
      <c r="A619" t="s">
        <v>642</v>
      </c>
      <c r="B619" s="1">
        <v>45610</v>
      </c>
      <c r="C619" t="s">
        <v>19</v>
      </c>
      <c r="D619" t="s">
        <v>13</v>
      </c>
      <c r="E619" t="s">
        <v>29</v>
      </c>
      <c r="F619">
        <v>1</v>
      </c>
      <c r="G619" s="2">
        <v>3017</v>
      </c>
      <c r="H619" s="2">
        <v>3017</v>
      </c>
      <c r="I619" s="2">
        <v>2189.4523400738499</v>
      </c>
      <c r="J619" s="2">
        <v>827.54765992615</v>
      </c>
      <c r="K619" s="3">
        <v>27.429488230896499</v>
      </c>
    </row>
    <row r="620" spans="1:11" x14ac:dyDescent="0.3">
      <c r="A620" t="s">
        <v>643</v>
      </c>
      <c r="B620" s="1">
        <v>45598</v>
      </c>
      <c r="C620" t="s">
        <v>35</v>
      </c>
      <c r="D620" t="s">
        <v>24</v>
      </c>
      <c r="E620" t="s">
        <v>29</v>
      </c>
      <c r="F620">
        <v>12</v>
      </c>
      <c r="G620" s="2">
        <v>2544</v>
      </c>
      <c r="H620" s="2">
        <v>30528</v>
      </c>
      <c r="I620" s="2">
        <v>20551.919434785999</v>
      </c>
      <c r="J620" s="2">
        <v>9976.0805652139607</v>
      </c>
      <c r="K620" s="3">
        <v>32.678460970957602</v>
      </c>
    </row>
    <row r="621" spans="1:11" x14ac:dyDescent="0.3">
      <c r="A621" t="s">
        <v>644</v>
      </c>
      <c r="B621" s="1">
        <v>45420</v>
      </c>
      <c r="C621" t="s">
        <v>19</v>
      </c>
      <c r="D621" t="s">
        <v>24</v>
      </c>
      <c r="E621" t="s">
        <v>27</v>
      </c>
      <c r="F621">
        <v>15</v>
      </c>
      <c r="G621" s="2">
        <v>1858</v>
      </c>
      <c r="H621" s="2">
        <v>27870</v>
      </c>
      <c r="I621" s="2">
        <v>23643.7412852569</v>
      </c>
      <c r="J621" s="2">
        <v>4226.2587147431004</v>
      </c>
      <c r="K621" s="3">
        <v>15.164186274643299</v>
      </c>
    </row>
    <row r="622" spans="1:11" x14ac:dyDescent="0.3">
      <c r="A622" t="s">
        <v>645</v>
      </c>
      <c r="B622" s="1">
        <v>45692</v>
      </c>
      <c r="C622" t="s">
        <v>26</v>
      </c>
      <c r="D622" t="s">
        <v>24</v>
      </c>
      <c r="E622" t="s">
        <v>14</v>
      </c>
      <c r="F622">
        <v>18</v>
      </c>
      <c r="G622" s="2">
        <v>3311</v>
      </c>
      <c r="H622" s="2">
        <v>59598</v>
      </c>
      <c r="I622" s="2">
        <v>38297.829554325697</v>
      </c>
      <c r="J622" s="2">
        <v>21300.170445674201</v>
      </c>
      <c r="K622" s="3">
        <v>35.739740336377501</v>
      </c>
    </row>
    <row r="623" spans="1:11" x14ac:dyDescent="0.3">
      <c r="A623" t="s">
        <v>646</v>
      </c>
      <c r="B623" s="1">
        <v>45849</v>
      </c>
      <c r="C623" t="s">
        <v>12</v>
      </c>
      <c r="D623" t="s">
        <v>13</v>
      </c>
      <c r="E623" t="s">
        <v>27</v>
      </c>
      <c r="F623">
        <v>1</v>
      </c>
      <c r="G623" s="2">
        <v>1753</v>
      </c>
      <c r="H623" s="2">
        <v>1753</v>
      </c>
      <c r="I623" s="2">
        <v>1239.4374082772799</v>
      </c>
      <c r="J623" s="2">
        <v>513.56259172271098</v>
      </c>
      <c r="K623" s="3">
        <v>29.296211735465501</v>
      </c>
    </row>
    <row r="624" spans="1:11" x14ac:dyDescent="0.3">
      <c r="A624" t="s">
        <v>647</v>
      </c>
      <c r="B624" s="1">
        <v>45859</v>
      </c>
      <c r="C624" t="s">
        <v>22</v>
      </c>
      <c r="D624" t="s">
        <v>24</v>
      </c>
      <c r="E624" t="s">
        <v>27</v>
      </c>
      <c r="F624">
        <v>4</v>
      </c>
      <c r="G624" s="2">
        <v>1519</v>
      </c>
      <c r="H624" s="2">
        <v>6076</v>
      </c>
      <c r="I624" s="2">
        <v>4552.98040113357</v>
      </c>
      <c r="J624" s="2">
        <v>1523.01959886642</v>
      </c>
      <c r="K624" s="3">
        <v>25.066155346715298</v>
      </c>
    </row>
    <row r="625" spans="1:11" x14ac:dyDescent="0.3">
      <c r="A625" t="s">
        <v>648</v>
      </c>
      <c r="B625" s="1">
        <v>45734</v>
      </c>
      <c r="C625" t="s">
        <v>22</v>
      </c>
      <c r="D625" t="s">
        <v>24</v>
      </c>
      <c r="E625" t="s">
        <v>20</v>
      </c>
      <c r="F625">
        <v>8</v>
      </c>
      <c r="G625" s="2">
        <v>3376</v>
      </c>
      <c r="H625" s="2">
        <v>27008</v>
      </c>
      <c r="I625" s="2">
        <v>18679.210016408499</v>
      </c>
      <c r="J625" s="2">
        <v>8328.7899835914905</v>
      </c>
      <c r="K625" s="3">
        <v>30.838233055359499</v>
      </c>
    </row>
    <row r="626" spans="1:11" x14ac:dyDescent="0.3">
      <c r="A626" t="s">
        <v>649</v>
      </c>
      <c r="B626" s="1">
        <v>45808</v>
      </c>
      <c r="C626" t="s">
        <v>35</v>
      </c>
      <c r="D626" t="s">
        <v>13</v>
      </c>
      <c r="E626" t="s">
        <v>20</v>
      </c>
      <c r="F626">
        <v>3</v>
      </c>
      <c r="G626" s="2">
        <v>760</v>
      </c>
      <c r="H626" s="2">
        <v>2280</v>
      </c>
      <c r="I626" s="2">
        <v>1974.6184903383401</v>
      </c>
      <c r="J626" s="2">
        <v>305.38150966165898</v>
      </c>
      <c r="K626" s="3">
        <v>13.393925862353401</v>
      </c>
    </row>
    <row r="627" spans="1:11" x14ac:dyDescent="0.3">
      <c r="A627" t="s">
        <v>650</v>
      </c>
      <c r="B627" s="1">
        <v>45258</v>
      </c>
      <c r="C627" t="s">
        <v>26</v>
      </c>
      <c r="D627" t="s">
        <v>13</v>
      </c>
      <c r="E627" t="s">
        <v>14</v>
      </c>
      <c r="F627">
        <v>10</v>
      </c>
      <c r="G627" s="2">
        <v>788</v>
      </c>
      <c r="H627" s="2">
        <v>7880</v>
      </c>
      <c r="I627" s="2">
        <v>5560.77206859957</v>
      </c>
      <c r="J627" s="2">
        <v>2319.2279314004199</v>
      </c>
      <c r="K627" s="3">
        <v>29.431826540614502</v>
      </c>
    </row>
    <row r="628" spans="1:11" x14ac:dyDescent="0.3">
      <c r="A628" t="s">
        <v>651</v>
      </c>
      <c r="B628" s="1">
        <v>45726</v>
      </c>
      <c r="C628" t="s">
        <v>19</v>
      </c>
      <c r="D628" t="s">
        <v>24</v>
      </c>
      <c r="E628" t="s">
        <v>17</v>
      </c>
      <c r="F628">
        <v>2</v>
      </c>
      <c r="G628" s="2">
        <v>4055</v>
      </c>
      <c r="H628" s="2">
        <v>8110</v>
      </c>
      <c r="I628" s="2">
        <v>5326.7338091189704</v>
      </c>
      <c r="J628" s="2">
        <v>2783.2661908810201</v>
      </c>
      <c r="K628" s="3">
        <v>34.318941934414603</v>
      </c>
    </row>
    <row r="629" spans="1:11" x14ac:dyDescent="0.3">
      <c r="A629" t="s">
        <v>652</v>
      </c>
      <c r="B629" s="1">
        <v>45807</v>
      </c>
      <c r="C629" t="s">
        <v>22</v>
      </c>
      <c r="D629" t="s">
        <v>24</v>
      </c>
      <c r="E629" t="s">
        <v>29</v>
      </c>
      <c r="F629">
        <v>19</v>
      </c>
      <c r="G629" s="2">
        <v>4600</v>
      </c>
      <c r="H629" s="2">
        <v>87400</v>
      </c>
      <c r="I629" s="2">
        <v>78398.437437856599</v>
      </c>
      <c r="J629" s="2">
        <v>9001.5625621433792</v>
      </c>
      <c r="K629" s="3">
        <v>10.299270666067899</v>
      </c>
    </row>
    <row r="630" spans="1:11" x14ac:dyDescent="0.3">
      <c r="A630" t="s">
        <v>653</v>
      </c>
      <c r="B630" s="1">
        <v>45528</v>
      </c>
      <c r="C630" t="s">
        <v>19</v>
      </c>
      <c r="D630" t="s">
        <v>24</v>
      </c>
      <c r="E630" t="s">
        <v>17</v>
      </c>
      <c r="F630">
        <v>13</v>
      </c>
      <c r="G630" s="2">
        <v>2891</v>
      </c>
      <c r="H630" s="2">
        <v>37583</v>
      </c>
      <c r="I630" s="2">
        <v>33238.575886789098</v>
      </c>
      <c r="J630" s="2">
        <v>4344.42411321083</v>
      </c>
      <c r="K630" s="3">
        <v>11.559545840435399</v>
      </c>
    </row>
    <row r="631" spans="1:11" x14ac:dyDescent="0.3">
      <c r="A631" t="s">
        <v>654</v>
      </c>
      <c r="B631" s="1">
        <v>45296</v>
      </c>
      <c r="C631" t="s">
        <v>16</v>
      </c>
      <c r="D631" t="s">
        <v>13</v>
      </c>
      <c r="E631" t="s">
        <v>17</v>
      </c>
      <c r="F631">
        <v>17</v>
      </c>
      <c r="G631" s="2">
        <v>3519</v>
      </c>
      <c r="H631" s="2">
        <v>59823</v>
      </c>
      <c r="I631" s="2">
        <v>42847.943156897098</v>
      </c>
      <c r="J631" s="2">
        <v>16975.0568431028</v>
      </c>
      <c r="K631" s="3">
        <v>28.375469038835899</v>
      </c>
    </row>
    <row r="632" spans="1:11" x14ac:dyDescent="0.3">
      <c r="A632" t="s">
        <v>655</v>
      </c>
      <c r="B632" s="1">
        <v>45722</v>
      </c>
      <c r="C632" t="s">
        <v>35</v>
      </c>
      <c r="D632" t="s">
        <v>24</v>
      </c>
      <c r="E632" t="s">
        <v>20</v>
      </c>
      <c r="F632">
        <v>11</v>
      </c>
      <c r="G632" s="2">
        <v>1839</v>
      </c>
      <c r="H632" s="2">
        <v>20229</v>
      </c>
      <c r="I632" s="2">
        <v>14934.385314339301</v>
      </c>
      <c r="J632" s="2">
        <v>5294.6146856606101</v>
      </c>
      <c r="K632" s="3">
        <v>26.1733881341668</v>
      </c>
    </row>
    <row r="633" spans="1:11" x14ac:dyDescent="0.3">
      <c r="A633" t="s">
        <v>656</v>
      </c>
      <c r="B633" s="1">
        <v>45586</v>
      </c>
      <c r="C633" t="s">
        <v>12</v>
      </c>
      <c r="D633" t="s">
        <v>24</v>
      </c>
      <c r="E633" t="s">
        <v>27</v>
      </c>
      <c r="F633">
        <v>14</v>
      </c>
      <c r="G633" s="2">
        <v>2962</v>
      </c>
      <c r="H633" s="2">
        <v>41468</v>
      </c>
      <c r="I633" s="2">
        <v>25191.520129349399</v>
      </c>
      <c r="J633" s="2">
        <v>16276.479870650501</v>
      </c>
      <c r="K633" s="3">
        <v>39.250699022500697</v>
      </c>
    </row>
    <row r="634" spans="1:11" x14ac:dyDescent="0.3">
      <c r="A634" t="s">
        <v>657</v>
      </c>
      <c r="B634" s="1">
        <v>45306</v>
      </c>
      <c r="C634" t="s">
        <v>12</v>
      </c>
      <c r="D634" t="s">
        <v>24</v>
      </c>
      <c r="E634" t="s">
        <v>17</v>
      </c>
      <c r="F634">
        <v>11</v>
      </c>
      <c r="G634" s="2">
        <v>2554</v>
      </c>
      <c r="H634" s="2">
        <v>28094</v>
      </c>
      <c r="I634" s="2">
        <v>19940.276610072899</v>
      </c>
      <c r="J634" s="2">
        <v>8153.7233899270104</v>
      </c>
      <c r="K634" s="3">
        <v>29.023006300017801</v>
      </c>
    </row>
    <row r="635" spans="1:11" x14ac:dyDescent="0.3">
      <c r="A635" t="s">
        <v>658</v>
      </c>
      <c r="B635" s="1">
        <v>45183</v>
      </c>
      <c r="C635" t="s">
        <v>16</v>
      </c>
      <c r="D635" t="s">
        <v>24</v>
      </c>
      <c r="E635" t="s">
        <v>14</v>
      </c>
      <c r="F635">
        <v>1</v>
      </c>
      <c r="G635" s="2">
        <v>1639</v>
      </c>
      <c r="H635" s="2">
        <v>1639</v>
      </c>
      <c r="I635" s="2">
        <v>1429.03458161563</v>
      </c>
      <c r="J635" s="2">
        <v>209.96541838436599</v>
      </c>
      <c r="K635" s="3">
        <v>12.810580743402401</v>
      </c>
    </row>
    <row r="636" spans="1:11" x14ac:dyDescent="0.3">
      <c r="A636" t="s">
        <v>659</v>
      </c>
      <c r="B636" s="1">
        <v>45670</v>
      </c>
      <c r="C636" t="s">
        <v>35</v>
      </c>
      <c r="D636" t="s">
        <v>13</v>
      </c>
      <c r="E636" t="s">
        <v>20</v>
      </c>
      <c r="F636">
        <v>1</v>
      </c>
      <c r="G636" s="2">
        <v>2042</v>
      </c>
      <c r="H636" s="2">
        <v>2042</v>
      </c>
      <c r="I636" s="2">
        <v>1664.4642865938999</v>
      </c>
      <c r="J636" s="2">
        <v>377.53571340609602</v>
      </c>
      <c r="K636" s="3">
        <v>18.488526611464099</v>
      </c>
    </row>
    <row r="637" spans="1:11" x14ac:dyDescent="0.3">
      <c r="A637" t="s">
        <v>660</v>
      </c>
      <c r="B637" s="1">
        <v>45727</v>
      </c>
      <c r="C637" t="s">
        <v>31</v>
      </c>
      <c r="D637" t="s">
        <v>24</v>
      </c>
      <c r="E637" t="s">
        <v>27</v>
      </c>
      <c r="F637">
        <v>2</v>
      </c>
      <c r="G637" s="2">
        <v>2113</v>
      </c>
      <c r="H637" s="2">
        <v>4226</v>
      </c>
      <c r="I637" s="2">
        <v>3726.5868132671999</v>
      </c>
      <c r="J637" s="2">
        <v>499.41318673279898</v>
      </c>
      <c r="K637" s="3">
        <v>11.817633382224299</v>
      </c>
    </row>
    <row r="638" spans="1:11" x14ac:dyDescent="0.3">
      <c r="A638" t="s">
        <v>661</v>
      </c>
      <c r="B638" s="1">
        <v>45895</v>
      </c>
      <c r="C638" t="s">
        <v>22</v>
      </c>
      <c r="D638" t="s">
        <v>13</v>
      </c>
      <c r="E638" t="s">
        <v>27</v>
      </c>
      <c r="F638">
        <v>6</v>
      </c>
      <c r="G638" s="2">
        <v>616</v>
      </c>
      <c r="H638" s="2">
        <v>3696</v>
      </c>
      <c r="I638" s="2">
        <v>2500.8953106438598</v>
      </c>
      <c r="J638" s="2">
        <v>1195.1046893561299</v>
      </c>
      <c r="K638" s="3">
        <v>32.335083586475598</v>
      </c>
    </row>
    <row r="639" spans="1:11" x14ac:dyDescent="0.3">
      <c r="A639" t="s">
        <v>662</v>
      </c>
      <c r="B639" s="1">
        <v>45357</v>
      </c>
      <c r="C639" t="s">
        <v>31</v>
      </c>
      <c r="D639" t="s">
        <v>13</v>
      </c>
      <c r="E639" t="s">
        <v>29</v>
      </c>
      <c r="F639">
        <v>18</v>
      </c>
      <c r="G639" s="2">
        <v>3662</v>
      </c>
      <c r="H639" s="2">
        <v>65916</v>
      </c>
      <c r="I639" s="2">
        <v>43063.646346252099</v>
      </c>
      <c r="J639" s="2">
        <v>22852.353653747799</v>
      </c>
      <c r="K639" s="3">
        <v>34.668902320753503</v>
      </c>
    </row>
    <row r="640" spans="1:11" x14ac:dyDescent="0.3">
      <c r="A640" t="s">
        <v>663</v>
      </c>
      <c r="B640" s="1">
        <v>45381</v>
      </c>
      <c r="C640" t="s">
        <v>19</v>
      </c>
      <c r="D640" t="s">
        <v>13</v>
      </c>
      <c r="E640" t="s">
        <v>14</v>
      </c>
      <c r="F640">
        <v>10</v>
      </c>
      <c r="G640" s="2">
        <v>911</v>
      </c>
      <c r="H640" s="2">
        <v>9110</v>
      </c>
      <c r="I640" s="2">
        <v>7349.9884401891204</v>
      </c>
      <c r="J640" s="2">
        <v>1760.01155981087</v>
      </c>
      <c r="K640" s="3">
        <v>19.319556090130298</v>
      </c>
    </row>
    <row r="641" spans="1:11" x14ac:dyDescent="0.3">
      <c r="A641" t="s">
        <v>664</v>
      </c>
      <c r="B641" s="1">
        <v>45747</v>
      </c>
      <c r="C641" t="s">
        <v>16</v>
      </c>
      <c r="D641" t="s">
        <v>24</v>
      </c>
      <c r="E641" t="s">
        <v>20</v>
      </c>
      <c r="F641">
        <v>12</v>
      </c>
      <c r="G641" s="2">
        <v>1404</v>
      </c>
      <c r="H641" s="2">
        <v>16848</v>
      </c>
      <c r="I641" s="2">
        <v>11515.077828511499</v>
      </c>
      <c r="J641" s="2">
        <v>5332.9221714884497</v>
      </c>
      <c r="K641" s="3">
        <v>31.6531467918355</v>
      </c>
    </row>
    <row r="642" spans="1:11" x14ac:dyDescent="0.3">
      <c r="A642" t="s">
        <v>665</v>
      </c>
      <c r="B642" s="1">
        <v>45668</v>
      </c>
      <c r="C642" t="s">
        <v>19</v>
      </c>
      <c r="D642" t="s">
        <v>24</v>
      </c>
      <c r="E642" t="s">
        <v>14</v>
      </c>
      <c r="F642">
        <v>2</v>
      </c>
      <c r="G642" s="2">
        <v>3382</v>
      </c>
      <c r="H642" s="2">
        <v>6764</v>
      </c>
      <c r="I642" s="2">
        <v>4813.2300445833398</v>
      </c>
      <c r="J642" s="2">
        <v>1950.76995541665</v>
      </c>
      <c r="K642" s="3">
        <v>28.840478347377999</v>
      </c>
    </row>
    <row r="643" spans="1:11" x14ac:dyDescent="0.3">
      <c r="A643" t="s">
        <v>666</v>
      </c>
      <c r="B643" s="1">
        <v>45898</v>
      </c>
      <c r="C643" t="s">
        <v>12</v>
      </c>
      <c r="D643" t="s">
        <v>13</v>
      </c>
      <c r="E643" t="s">
        <v>17</v>
      </c>
      <c r="F643">
        <v>14</v>
      </c>
      <c r="G643" s="2">
        <v>1473</v>
      </c>
      <c r="H643" s="2">
        <v>20622</v>
      </c>
      <c r="I643" s="2">
        <v>13288.751852858901</v>
      </c>
      <c r="J643" s="2">
        <v>7333.2481471410902</v>
      </c>
      <c r="K643" s="3">
        <v>35.560314941039103</v>
      </c>
    </row>
    <row r="644" spans="1:11" x14ac:dyDescent="0.3">
      <c r="A644" t="s">
        <v>667</v>
      </c>
      <c r="B644" s="1">
        <v>45261</v>
      </c>
      <c r="C644" t="s">
        <v>19</v>
      </c>
      <c r="D644" t="s">
        <v>24</v>
      </c>
      <c r="E644" t="s">
        <v>29</v>
      </c>
      <c r="F644">
        <v>17</v>
      </c>
      <c r="G644" s="2">
        <v>1812</v>
      </c>
      <c r="H644" s="2">
        <v>30804</v>
      </c>
      <c r="I644" s="2">
        <v>22348.8551239935</v>
      </c>
      <c r="J644" s="2">
        <v>8455.1448760064904</v>
      </c>
      <c r="K644" s="3">
        <v>27.448204376076099</v>
      </c>
    </row>
    <row r="645" spans="1:11" x14ac:dyDescent="0.3">
      <c r="A645" t="s">
        <v>668</v>
      </c>
      <c r="B645" s="1">
        <v>45402</v>
      </c>
      <c r="C645" t="s">
        <v>26</v>
      </c>
      <c r="D645" t="s">
        <v>24</v>
      </c>
      <c r="E645" t="s">
        <v>20</v>
      </c>
      <c r="F645">
        <v>4</v>
      </c>
      <c r="G645" s="2">
        <v>1506</v>
      </c>
      <c r="H645" s="2">
        <v>6024</v>
      </c>
      <c r="I645" s="2">
        <v>3703.3220403496098</v>
      </c>
      <c r="J645" s="2">
        <v>2320.6779596503802</v>
      </c>
      <c r="K645" s="3">
        <v>38.523870512124503</v>
      </c>
    </row>
    <row r="646" spans="1:11" x14ac:dyDescent="0.3">
      <c r="A646" t="s">
        <v>669</v>
      </c>
      <c r="B646" s="1">
        <v>45898</v>
      </c>
      <c r="C646" t="s">
        <v>26</v>
      </c>
      <c r="D646" t="s">
        <v>24</v>
      </c>
      <c r="E646" t="s">
        <v>29</v>
      </c>
      <c r="F646">
        <v>5</v>
      </c>
      <c r="G646" s="2">
        <v>2706</v>
      </c>
      <c r="H646" s="2">
        <v>13530</v>
      </c>
      <c r="I646" s="2">
        <v>8586.6441632575898</v>
      </c>
      <c r="J646" s="2">
        <v>4943.3558367424102</v>
      </c>
      <c r="K646" s="3">
        <v>36.536258955967497</v>
      </c>
    </row>
    <row r="647" spans="1:11" x14ac:dyDescent="0.3">
      <c r="A647" t="s">
        <v>670</v>
      </c>
      <c r="B647" s="1">
        <v>45861</v>
      </c>
      <c r="C647" t="s">
        <v>16</v>
      </c>
      <c r="D647" t="s">
        <v>13</v>
      </c>
      <c r="E647" t="s">
        <v>20</v>
      </c>
      <c r="F647">
        <v>2</v>
      </c>
      <c r="G647" s="2">
        <v>3893</v>
      </c>
      <c r="H647" s="2">
        <v>7786</v>
      </c>
      <c r="I647" s="2">
        <v>5048.6567843343701</v>
      </c>
      <c r="J647" s="2">
        <v>2737.3432156656199</v>
      </c>
      <c r="K647" s="3">
        <v>35.157246540786304</v>
      </c>
    </row>
    <row r="648" spans="1:11" x14ac:dyDescent="0.3">
      <c r="A648" t="s">
        <v>671</v>
      </c>
      <c r="B648" s="1">
        <v>45415</v>
      </c>
      <c r="C648" t="s">
        <v>26</v>
      </c>
      <c r="D648" t="s">
        <v>24</v>
      </c>
      <c r="E648" t="s">
        <v>29</v>
      </c>
      <c r="F648">
        <v>12</v>
      </c>
      <c r="G648" s="2">
        <v>3941</v>
      </c>
      <c r="H648" s="2">
        <v>47292</v>
      </c>
      <c r="I648" s="2">
        <v>42244.419529175502</v>
      </c>
      <c r="J648" s="2">
        <v>5047.5804708244896</v>
      </c>
      <c r="K648" s="3">
        <v>10.673222682112099</v>
      </c>
    </row>
    <row r="649" spans="1:11" x14ac:dyDescent="0.3">
      <c r="A649" t="s">
        <v>672</v>
      </c>
      <c r="B649" s="1">
        <v>45852</v>
      </c>
      <c r="C649" t="s">
        <v>31</v>
      </c>
      <c r="D649" t="s">
        <v>24</v>
      </c>
      <c r="E649" t="s">
        <v>20</v>
      </c>
      <c r="F649">
        <v>13</v>
      </c>
      <c r="G649" s="2">
        <v>4859</v>
      </c>
      <c r="H649" s="2">
        <v>63167</v>
      </c>
      <c r="I649" s="2">
        <v>40172.724570303297</v>
      </c>
      <c r="J649" s="2">
        <v>22994.275429696601</v>
      </c>
      <c r="K649" s="3">
        <v>36.402354757542199</v>
      </c>
    </row>
    <row r="650" spans="1:11" x14ac:dyDescent="0.3">
      <c r="A650" t="s">
        <v>673</v>
      </c>
      <c r="B650" s="1">
        <v>45421</v>
      </c>
      <c r="C650" t="s">
        <v>31</v>
      </c>
      <c r="D650" t="s">
        <v>13</v>
      </c>
      <c r="E650" t="s">
        <v>27</v>
      </c>
      <c r="F650">
        <v>19</v>
      </c>
      <c r="G650" s="2">
        <v>899</v>
      </c>
      <c r="H650" s="2">
        <v>17081</v>
      </c>
      <c r="I650" s="2">
        <v>11231.445388207499</v>
      </c>
      <c r="J650" s="2">
        <v>5849.5546117924896</v>
      </c>
      <c r="K650" s="3">
        <v>34.245972787263497</v>
      </c>
    </row>
    <row r="651" spans="1:11" x14ac:dyDescent="0.3">
      <c r="A651" t="s">
        <v>674</v>
      </c>
      <c r="B651" s="1">
        <v>45878</v>
      </c>
      <c r="C651" t="s">
        <v>35</v>
      </c>
      <c r="D651" t="s">
        <v>24</v>
      </c>
      <c r="E651" t="s">
        <v>27</v>
      </c>
      <c r="F651">
        <v>18</v>
      </c>
      <c r="G651" s="2">
        <v>3246</v>
      </c>
      <c r="H651" s="2">
        <v>58428</v>
      </c>
      <c r="I651" s="2">
        <v>43717.841553368198</v>
      </c>
      <c r="J651" s="2">
        <v>14710.1584466317</v>
      </c>
      <c r="K651" s="3">
        <v>25.1765565253503</v>
      </c>
    </row>
    <row r="652" spans="1:11" x14ac:dyDescent="0.3">
      <c r="A652" t="s">
        <v>675</v>
      </c>
      <c r="B652" s="1">
        <v>45761</v>
      </c>
      <c r="C652" t="s">
        <v>26</v>
      </c>
      <c r="D652" t="s">
        <v>13</v>
      </c>
      <c r="E652" t="s">
        <v>14</v>
      </c>
      <c r="F652">
        <v>18</v>
      </c>
      <c r="G652" s="2">
        <v>1187</v>
      </c>
      <c r="H652" s="2">
        <v>21366</v>
      </c>
      <c r="I652" s="2">
        <v>18354.597760801898</v>
      </c>
      <c r="J652" s="2">
        <v>3011.4022391980402</v>
      </c>
      <c r="K652" s="3">
        <v>14.0943659983059</v>
      </c>
    </row>
    <row r="653" spans="1:11" x14ac:dyDescent="0.3">
      <c r="A653" t="s">
        <v>676</v>
      </c>
      <c r="B653" s="1">
        <v>45867</v>
      </c>
      <c r="C653" t="s">
        <v>26</v>
      </c>
      <c r="D653" t="s">
        <v>13</v>
      </c>
      <c r="E653" t="s">
        <v>20</v>
      </c>
      <c r="F653">
        <v>5</v>
      </c>
      <c r="G653" s="2">
        <v>3727</v>
      </c>
      <c r="H653" s="2">
        <v>18635</v>
      </c>
      <c r="I653" s="2">
        <v>12413.4874679278</v>
      </c>
      <c r="J653" s="2">
        <v>6221.51253207215</v>
      </c>
      <c r="K653" s="3">
        <v>33.386168672241197</v>
      </c>
    </row>
    <row r="654" spans="1:11" x14ac:dyDescent="0.3">
      <c r="A654" t="s">
        <v>677</v>
      </c>
      <c r="B654" s="1">
        <v>45320</v>
      </c>
      <c r="C654" t="s">
        <v>22</v>
      </c>
      <c r="D654" t="s">
        <v>13</v>
      </c>
      <c r="E654" t="s">
        <v>29</v>
      </c>
      <c r="F654">
        <v>8</v>
      </c>
      <c r="G654" s="2">
        <v>1373</v>
      </c>
      <c r="H654" s="2">
        <v>10984</v>
      </c>
      <c r="I654" s="2">
        <v>7729.1395716201896</v>
      </c>
      <c r="J654" s="2">
        <v>3254.8604283797999</v>
      </c>
      <c r="K654" s="3">
        <v>29.632742428803699</v>
      </c>
    </row>
    <row r="655" spans="1:11" x14ac:dyDescent="0.3">
      <c r="A655" t="s">
        <v>678</v>
      </c>
      <c r="B655" s="1">
        <v>45551</v>
      </c>
      <c r="C655" t="s">
        <v>26</v>
      </c>
      <c r="D655" t="s">
        <v>24</v>
      </c>
      <c r="E655" t="s">
        <v>14</v>
      </c>
      <c r="F655">
        <v>3</v>
      </c>
      <c r="G655" s="2">
        <v>833</v>
      </c>
      <c r="H655" s="2">
        <v>2499</v>
      </c>
      <c r="I655" s="2">
        <v>1889.2030895574201</v>
      </c>
      <c r="J655" s="2">
        <v>609.79691044257095</v>
      </c>
      <c r="K655" s="3">
        <v>24.401637072531798</v>
      </c>
    </row>
    <row r="656" spans="1:11" x14ac:dyDescent="0.3">
      <c r="A656" t="s">
        <v>679</v>
      </c>
      <c r="B656" s="1">
        <v>45772</v>
      </c>
      <c r="C656" t="s">
        <v>22</v>
      </c>
      <c r="D656" t="s">
        <v>24</v>
      </c>
      <c r="E656" t="s">
        <v>14</v>
      </c>
      <c r="F656">
        <v>4</v>
      </c>
      <c r="G656" s="2">
        <v>710</v>
      </c>
      <c r="H656" s="2">
        <v>2840</v>
      </c>
      <c r="I656" s="2">
        <v>2375.7506454291201</v>
      </c>
      <c r="J656" s="2">
        <v>464.24935457087901</v>
      </c>
      <c r="K656" s="3">
        <v>16.346808259538001</v>
      </c>
    </row>
    <row r="657" spans="1:11" x14ac:dyDescent="0.3">
      <c r="A657" t="s">
        <v>680</v>
      </c>
      <c r="B657" s="1">
        <v>45697</v>
      </c>
      <c r="C657" t="s">
        <v>26</v>
      </c>
      <c r="D657" t="s">
        <v>13</v>
      </c>
      <c r="E657" t="s">
        <v>20</v>
      </c>
      <c r="F657">
        <v>15</v>
      </c>
      <c r="G657" s="2">
        <v>4330</v>
      </c>
      <c r="H657" s="2">
        <v>64950</v>
      </c>
      <c r="I657" s="2">
        <v>54848.557317413899</v>
      </c>
      <c r="J657" s="2">
        <v>10101.442682585999</v>
      </c>
      <c r="K657" s="3">
        <v>15.5526446229192</v>
      </c>
    </row>
    <row r="658" spans="1:11" x14ac:dyDescent="0.3">
      <c r="A658" t="s">
        <v>681</v>
      </c>
      <c r="B658" s="1">
        <v>45740</v>
      </c>
      <c r="C658" t="s">
        <v>31</v>
      </c>
      <c r="D658" t="s">
        <v>13</v>
      </c>
      <c r="E658" t="s">
        <v>29</v>
      </c>
      <c r="F658">
        <v>15</v>
      </c>
      <c r="G658" s="2">
        <v>714</v>
      </c>
      <c r="H658" s="2">
        <v>10710</v>
      </c>
      <c r="I658" s="2">
        <v>9404.1004857151693</v>
      </c>
      <c r="J658" s="2">
        <v>1305.89951428482</v>
      </c>
      <c r="K658" s="3">
        <v>12.1932727757686</v>
      </c>
    </row>
    <row r="659" spans="1:11" x14ac:dyDescent="0.3">
      <c r="A659" t="s">
        <v>682</v>
      </c>
      <c r="B659" s="1">
        <v>45735</v>
      </c>
      <c r="C659" t="s">
        <v>31</v>
      </c>
      <c r="D659" t="s">
        <v>24</v>
      </c>
      <c r="E659" t="s">
        <v>29</v>
      </c>
      <c r="F659">
        <v>6</v>
      </c>
      <c r="G659" s="2">
        <v>2369</v>
      </c>
      <c r="H659" s="2">
        <v>14214</v>
      </c>
      <c r="I659" s="2">
        <v>10511.585866416</v>
      </c>
      <c r="J659" s="2">
        <v>3702.4141335839199</v>
      </c>
      <c r="K659" s="3">
        <v>26.047658179146701</v>
      </c>
    </row>
    <row r="660" spans="1:11" x14ac:dyDescent="0.3">
      <c r="A660" t="s">
        <v>683</v>
      </c>
      <c r="B660" s="1">
        <v>45215</v>
      </c>
      <c r="C660" t="s">
        <v>19</v>
      </c>
      <c r="D660" t="s">
        <v>24</v>
      </c>
      <c r="E660" t="s">
        <v>27</v>
      </c>
      <c r="F660">
        <v>15</v>
      </c>
      <c r="G660" s="2">
        <v>1084</v>
      </c>
      <c r="H660" s="2">
        <v>16260</v>
      </c>
      <c r="I660" s="2">
        <v>13691.8237323832</v>
      </c>
      <c r="J660" s="2">
        <v>2568.17626761671</v>
      </c>
      <c r="K660" s="3">
        <v>15.794441990262699</v>
      </c>
    </row>
    <row r="661" spans="1:11" x14ac:dyDescent="0.3">
      <c r="A661" t="s">
        <v>684</v>
      </c>
      <c r="B661" s="1">
        <v>45432</v>
      </c>
      <c r="C661" t="s">
        <v>16</v>
      </c>
      <c r="D661" t="s">
        <v>24</v>
      </c>
      <c r="E661" t="s">
        <v>29</v>
      </c>
      <c r="F661">
        <v>17</v>
      </c>
      <c r="G661" s="2">
        <v>745</v>
      </c>
      <c r="H661" s="2">
        <v>12665</v>
      </c>
      <c r="I661" s="2">
        <v>10764.319865012299</v>
      </c>
      <c r="J661" s="2">
        <v>1900.68013498765</v>
      </c>
      <c r="K661" s="3">
        <v>15.007344137289</v>
      </c>
    </row>
    <row r="662" spans="1:11" x14ac:dyDescent="0.3">
      <c r="A662" t="s">
        <v>685</v>
      </c>
      <c r="B662" s="1">
        <v>45515</v>
      </c>
      <c r="C662" t="s">
        <v>35</v>
      </c>
      <c r="D662" t="s">
        <v>13</v>
      </c>
      <c r="E662" t="s">
        <v>29</v>
      </c>
      <c r="F662">
        <v>10</v>
      </c>
      <c r="G662" s="2">
        <v>1064</v>
      </c>
      <c r="H662" s="2">
        <v>10640</v>
      </c>
      <c r="I662" s="2">
        <v>8491.1076157629304</v>
      </c>
      <c r="J662" s="2">
        <v>2148.89238423706</v>
      </c>
      <c r="K662" s="3">
        <v>20.196356994709301</v>
      </c>
    </row>
    <row r="663" spans="1:11" x14ac:dyDescent="0.3">
      <c r="A663" t="s">
        <v>686</v>
      </c>
      <c r="B663" s="1">
        <v>45322</v>
      </c>
      <c r="C663" t="s">
        <v>12</v>
      </c>
      <c r="D663" t="s">
        <v>24</v>
      </c>
      <c r="E663" t="s">
        <v>20</v>
      </c>
      <c r="F663">
        <v>7</v>
      </c>
      <c r="G663" s="2">
        <v>2596</v>
      </c>
      <c r="H663" s="2">
        <v>18172</v>
      </c>
      <c r="I663" s="2">
        <v>13683.4986000503</v>
      </c>
      <c r="J663" s="2">
        <v>4488.5013999496095</v>
      </c>
      <c r="K663" s="3">
        <v>24.700095751428599</v>
      </c>
    </row>
    <row r="664" spans="1:11" x14ac:dyDescent="0.3">
      <c r="A664" t="s">
        <v>687</v>
      </c>
      <c r="B664" s="1">
        <v>45901</v>
      </c>
      <c r="C664" t="s">
        <v>12</v>
      </c>
      <c r="D664" t="s">
        <v>13</v>
      </c>
      <c r="E664" t="s">
        <v>14</v>
      </c>
      <c r="F664">
        <v>15</v>
      </c>
      <c r="G664" s="2">
        <v>4299</v>
      </c>
      <c r="H664" s="2">
        <v>64485</v>
      </c>
      <c r="I664" s="2">
        <v>44432.992198077402</v>
      </c>
      <c r="J664" s="2">
        <v>20052.0078019225</v>
      </c>
      <c r="K664" s="3">
        <v>31.095615727568401</v>
      </c>
    </row>
    <row r="665" spans="1:11" x14ac:dyDescent="0.3">
      <c r="A665" t="s">
        <v>688</v>
      </c>
      <c r="B665" s="1">
        <v>45378</v>
      </c>
      <c r="C665" t="s">
        <v>26</v>
      </c>
      <c r="D665" t="s">
        <v>24</v>
      </c>
      <c r="E665" t="s">
        <v>20</v>
      </c>
      <c r="F665">
        <v>6</v>
      </c>
      <c r="G665" s="2">
        <v>1581</v>
      </c>
      <c r="H665" s="2">
        <v>9486</v>
      </c>
      <c r="I665" s="2">
        <v>8144.0158998188699</v>
      </c>
      <c r="J665" s="2">
        <v>1341.9841001811201</v>
      </c>
      <c r="K665" s="3">
        <v>14.146996628517</v>
      </c>
    </row>
    <row r="666" spans="1:11" x14ac:dyDescent="0.3">
      <c r="A666" t="s">
        <v>689</v>
      </c>
      <c r="B666" s="1">
        <v>45248</v>
      </c>
      <c r="C666" t="s">
        <v>26</v>
      </c>
      <c r="D666" t="s">
        <v>13</v>
      </c>
      <c r="E666" t="s">
        <v>20</v>
      </c>
      <c r="F666">
        <v>10</v>
      </c>
      <c r="G666" s="2">
        <v>2252</v>
      </c>
      <c r="H666" s="2">
        <v>22520</v>
      </c>
      <c r="I666" s="2">
        <v>18596.390901430899</v>
      </c>
      <c r="J666" s="2">
        <v>3923.6090985690398</v>
      </c>
      <c r="K666" s="3">
        <v>17.422775748530398</v>
      </c>
    </row>
    <row r="667" spans="1:11" x14ac:dyDescent="0.3">
      <c r="A667" t="s">
        <v>690</v>
      </c>
      <c r="B667" s="1">
        <v>45200</v>
      </c>
      <c r="C667" t="s">
        <v>16</v>
      </c>
      <c r="D667" t="s">
        <v>24</v>
      </c>
      <c r="E667" t="s">
        <v>17</v>
      </c>
      <c r="F667">
        <v>5</v>
      </c>
      <c r="G667" s="2">
        <v>2272</v>
      </c>
      <c r="H667" s="2">
        <v>11360</v>
      </c>
      <c r="I667" s="2">
        <v>9150.32197630056</v>
      </c>
      <c r="J667" s="2">
        <v>2209.67802369943</v>
      </c>
      <c r="K667" s="3">
        <v>19.451391053692099</v>
      </c>
    </row>
    <row r="668" spans="1:11" x14ac:dyDescent="0.3">
      <c r="A668" t="s">
        <v>691</v>
      </c>
      <c r="B668" s="1">
        <v>45317</v>
      </c>
      <c r="C668" t="s">
        <v>35</v>
      </c>
      <c r="D668" t="s">
        <v>24</v>
      </c>
      <c r="E668" t="s">
        <v>14</v>
      </c>
      <c r="F668">
        <v>10</v>
      </c>
      <c r="G668" s="2">
        <v>2175</v>
      </c>
      <c r="H668" s="2">
        <v>21750</v>
      </c>
      <c r="I668" s="2">
        <v>17438.6281365344</v>
      </c>
      <c r="J668" s="2">
        <v>4311.3718634655797</v>
      </c>
      <c r="K668" s="3">
        <v>19.8223993722555</v>
      </c>
    </row>
    <row r="669" spans="1:11" x14ac:dyDescent="0.3">
      <c r="A669" t="s">
        <v>692</v>
      </c>
      <c r="B669" s="1">
        <v>45396</v>
      </c>
      <c r="C669" t="s">
        <v>31</v>
      </c>
      <c r="D669" t="s">
        <v>13</v>
      </c>
      <c r="E669" t="s">
        <v>20</v>
      </c>
      <c r="F669">
        <v>14</v>
      </c>
      <c r="G669" s="2">
        <v>4405</v>
      </c>
      <c r="H669" s="2">
        <v>61670</v>
      </c>
      <c r="I669" s="2">
        <v>52133.6868865574</v>
      </c>
      <c r="J669" s="2">
        <v>9536.3131134425603</v>
      </c>
      <c r="K669" s="3">
        <v>15.4634556728434</v>
      </c>
    </row>
    <row r="670" spans="1:11" x14ac:dyDescent="0.3">
      <c r="A670" t="s">
        <v>693</v>
      </c>
      <c r="B670" s="1">
        <v>45395</v>
      </c>
      <c r="C670" t="s">
        <v>31</v>
      </c>
      <c r="D670" t="s">
        <v>13</v>
      </c>
      <c r="E670" t="s">
        <v>17</v>
      </c>
      <c r="F670">
        <v>19</v>
      </c>
      <c r="G670" s="2">
        <v>3097</v>
      </c>
      <c r="H670" s="2">
        <v>58843</v>
      </c>
      <c r="I670" s="2">
        <v>44477.492075812501</v>
      </c>
      <c r="J670" s="2">
        <v>14365.507924187399</v>
      </c>
      <c r="K670" s="3">
        <v>24.413282674553301</v>
      </c>
    </row>
    <row r="671" spans="1:11" x14ac:dyDescent="0.3">
      <c r="A671" t="s">
        <v>694</v>
      </c>
      <c r="B671" s="1">
        <v>45342</v>
      </c>
      <c r="C671" t="s">
        <v>22</v>
      </c>
      <c r="D671" t="s">
        <v>13</v>
      </c>
      <c r="E671" t="s">
        <v>29</v>
      </c>
      <c r="F671">
        <v>19</v>
      </c>
      <c r="G671" s="2">
        <v>3794</v>
      </c>
      <c r="H671" s="2">
        <v>72086</v>
      </c>
      <c r="I671" s="2">
        <v>46256.151250322997</v>
      </c>
      <c r="J671" s="2">
        <v>25829.848749676901</v>
      </c>
      <c r="K671" s="3">
        <v>35.831990607991699</v>
      </c>
    </row>
    <row r="672" spans="1:11" x14ac:dyDescent="0.3">
      <c r="A672" t="s">
        <v>695</v>
      </c>
      <c r="B672" s="1">
        <v>45227</v>
      </c>
      <c r="C672" t="s">
        <v>22</v>
      </c>
      <c r="D672" t="s">
        <v>24</v>
      </c>
      <c r="E672" t="s">
        <v>17</v>
      </c>
      <c r="F672">
        <v>9</v>
      </c>
      <c r="G672" s="2">
        <v>3933</v>
      </c>
      <c r="H672" s="2">
        <v>35397</v>
      </c>
      <c r="I672" s="2">
        <v>26760.258039595599</v>
      </c>
      <c r="J672" s="2">
        <v>8636.7419604043207</v>
      </c>
      <c r="K672" s="3">
        <v>24.399643925768601</v>
      </c>
    </row>
    <row r="673" spans="1:11" x14ac:dyDescent="0.3">
      <c r="A673" t="s">
        <v>696</v>
      </c>
      <c r="B673" s="1">
        <v>45617</v>
      </c>
      <c r="C673" t="s">
        <v>12</v>
      </c>
      <c r="D673" t="s">
        <v>24</v>
      </c>
      <c r="E673" t="s">
        <v>17</v>
      </c>
      <c r="F673">
        <v>6</v>
      </c>
      <c r="G673" s="2">
        <v>3713</v>
      </c>
      <c r="H673" s="2">
        <v>22278</v>
      </c>
      <c r="I673" s="2">
        <v>14154.409296178301</v>
      </c>
      <c r="J673" s="2">
        <v>8123.5907038216501</v>
      </c>
      <c r="K673" s="3">
        <v>36.464631941025402</v>
      </c>
    </row>
    <row r="674" spans="1:11" x14ac:dyDescent="0.3">
      <c r="A674" t="s">
        <v>697</v>
      </c>
      <c r="B674" s="1">
        <v>45276</v>
      </c>
      <c r="C674" t="s">
        <v>16</v>
      </c>
      <c r="D674" t="s">
        <v>24</v>
      </c>
      <c r="E674" t="s">
        <v>20</v>
      </c>
      <c r="F674">
        <v>7</v>
      </c>
      <c r="G674" s="2">
        <v>2679</v>
      </c>
      <c r="H674" s="2">
        <v>18753</v>
      </c>
      <c r="I674" s="2">
        <v>14114.892661088301</v>
      </c>
      <c r="J674" s="2">
        <v>4638.10733891166</v>
      </c>
      <c r="K674" s="3">
        <v>24.732615255754599</v>
      </c>
    </row>
    <row r="675" spans="1:11" x14ac:dyDescent="0.3">
      <c r="A675" t="s">
        <v>698</v>
      </c>
      <c r="B675" s="1">
        <v>45893</v>
      </c>
      <c r="C675" t="s">
        <v>16</v>
      </c>
      <c r="D675" t="s">
        <v>24</v>
      </c>
      <c r="E675" t="s">
        <v>29</v>
      </c>
      <c r="F675">
        <v>14</v>
      </c>
      <c r="G675" s="2">
        <v>2968</v>
      </c>
      <c r="H675" s="2">
        <v>41552</v>
      </c>
      <c r="I675" s="2">
        <v>27441.3030258496</v>
      </c>
      <c r="J675" s="2">
        <v>14110.6969741503</v>
      </c>
      <c r="K675" s="3">
        <v>33.959128258929503</v>
      </c>
    </row>
    <row r="676" spans="1:11" x14ac:dyDescent="0.3">
      <c r="A676" t="s">
        <v>699</v>
      </c>
      <c r="B676" s="1">
        <v>45685</v>
      </c>
      <c r="C676" t="s">
        <v>19</v>
      </c>
      <c r="D676" t="s">
        <v>24</v>
      </c>
      <c r="E676" t="s">
        <v>29</v>
      </c>
      <c r="F676">
        <v>6</v>
      </c>
      <c r="G676" s="2">
        <v>1720</v>
      </c>
      <c r="H676" s="2">
        <v>10320</v>
      </c>
      <c r="I676" s="2">
        <v>9064.1073653320309</v>
      </c>
      <c r="J676" s="2">
        <v>1255.89263466796</v>
      </c>
      <c r="K676" s="3">
        <v>12.1695022739144</v>
      </c>
    </row>
    <row r="677" spans="1:11" x14ac:dyDescent="0.3">
      <c r="A677" t="s">
        <v>700</v>
      </c>
      <c r="B677" s="1">
        <v>45713</v>
      </c>
      <c r="C677" t="s">
        <v>31</v>
      </c>
      <c r="D677" t="s">
        <v>13</v>
      </c>
      <c r="E677" t="s">
        <v>29</v>
      </c>
      <c r="F677">
        <v>4</v>
      </c>
      <c r="G677" s="2">
        <v>883</v>
      </c>
      <c r="H677" s="2">
        <v>3532</v>
      </c>
      <c r="I677" s="2">
        <v>2816.53252959765</v>
      </c>
      <c r="J677" s="2">
        <v>715.46747040234595</v>
      </c>
      <c r="K677" s="3">
        <v>20.256723397574898</v>
      </c>
    </row>
    <row r="678" spans="1:11" x14ac:dyDescent="0.3">
      <c r="A678" t="s">
        <v>701</v>
      </c>
      <c r="B678" s="1">
        <v>45288</v>
      </c>
      <c r="C678" t="s">
        <v>12</v>
      </c>
      <c r="D678" t="s">
        <v>24</v>
      </c>
      <c r="E678" t="s">
        <v>17</v>
      </c>
      <c r="F678">
        <v>10</v>
      </c>
      <c r="G678" s="2">
        <v>4310</v>
      </c>
      <c r="H678" s="2">
        <v>43100</v>
      </c>
      <c r="I678" s="2">
        <v>31524.562322571699</v>
      </c>
      <c r="J678" s="2">
        <v>11575.437677428199</v>
      </c>
      <c r="K678" s="3">
        <v>26.857163984752201</v>
      </c>
    </row>
    <row r="679" spans="1:11" x14ac:dyDescent="0.3">
      <c r="A679" t="s">
        <v>702</v>
      </c>
      <c r="B679" s="1">
        <v>45850</v>
      </c>
      <c r="C679" t="s">
        <v>19</v>
      </c>
      <c r="D679" t="s">
        <v>24</v>
      </c>
      <c r="E679" t="s">
        <v>20</v>
      </c>
      <c r="F679">
        <v>19</v>
      </c>
      <c r="G679" s="2">
        <v>3855</v>
      </c>
      <c r="H679" s="2">
        <v>73245</v>
      </c>
      <c r="I679" s="2">
        <v>50692.264688436902</v>
      </c>
      <c r="J679" s="2">
        <v>22552.735311562999</v>
      </c>
      <c r="K679" s="3">
        <v>30.790818911274499</v>
      </c>
    </row>
    <row r="680" spans="1:11" x14ac:dyDescent="0.3">
      <c r="A680" t="s">
        <v>703</v>
      </c>
      <c r="B680" s="1">
        <v>45555</v>
      </c>
      <c r="C680" t="s">
        <v>35</v>
      </c>
      <c r="D680" t="s">
        <v>24</v>
      </c>
      <c r="E680" t="s">
        <v>29</v>
      </c>
      <c r="F680">
        <v>15</v>
      </c>
      <c r="G680" s="2">
        <v>1127</v>
      </c>
      <c r="H680" s="2">
        <v>16905</v>
      </c>
      <c r="I680" s="2">
        <v>14706.2400301861</v>
      </c>
      <c r="J680" s="2">
        <v>2198.7599698138101</v>
      </c>
      <c r="K680" s="3">
        <v>13.006565926139</v>
      </c>
    </row>
    <row r="681" spans="1:11" x14ac:dyDescent="0.3">
      <c r="A681" t="s">
        <v>704</v>
      </c>
      <c r="B681" s="1">
        <v>45685</v>
      </c>
      <c r="C681" t="s">
        <v>12</v>
      </c>
      <c r="D681" t="s">
        <v>24</v>
      </c>
      <c r="E681" t="s">
        <v>17</v>
      </c>
      <c r="F681">
        <v>13</v>
      </c>
      <c r="G681" s="2">
        <v>4312</v>
      </c>
      <c r="H681" s="2">
        <v>56056</v>
      </c>
      <c r="I681" s="2">
        <v>40554.889935113199</v>
      </c>
      <c r="J681" s="2">
        <v>15501.1100648867</v>
      </c>
      <c r="K681" s="3">
        <v>27.652900786511299</v>
      </c>
    </row>
    <row r="682" spans="1:11" x14ac:dyDescent="0.3">
      <c r="A682" t="s">
        <v>705</v>
      </c>
      <c r="B682" s="1">
        <v>45540</v>
      </c>
      <c r="C682" t="s">
        <v>31</v>
      </c>
      <c r="D682" t="s">
        <v>13</v>
      </c>
      <c r="E682" t="s">
        <v>14</v>
      </c>
      <c r="F682">
        <v>6</v>
      </c>
      <c r="G682" s="2">
        <v>1274</v>
      </c>
      <c r="H682" s="2">
        <v>7644</v>
      </c>
      <c r="I682" s="2">
        <v>5086.7156321379998</v>
      </c>
      <c r="J682" s="2">
        <v>2557.2843678619902</v>
      </c>
      <c r="K682" s="3">
        <v>33.454792881501803</v>
      </c>
    </row>
    <row r="683" spans="1:11" x14ac:dyDescent="0.3">
      <c r="A683" t="s">
        <v>706</v>
      </c>
      <c r="B683" s="1">
        <v>45577</v>
      </c>
      <c r="C683" t="s">
        <v>26</v>
      </c>
      <c r="D683" t="s">
        <v>24</v>
      </c>
      <c r="E683" t="s">
        <v>29</v>
      </c>
      <c r="F683">
        <v>1</v>
      </c>
      <c r="G683" s="2">
        <v>1743</v>
      </c>
      <c r="H683" s="2">
        <v>1743</v>
      </c>
      <c r="I683" s="2">
        <v>1500.80236766644</v>
      </c>
      <c r="J683" s="2">
        <v>242.19763233355201</v>
      </c>
      <c r="K683" s="3">
        <v>13.895446490737299</v>
      </c>
    </row>
    <row r="684" spans="1:11" x14ac:dyDescent="0.3">
      <c r="A684" t="s">
        <v>707</v>
      </c>
      <c r="B684" s="1">
        <v>45473</v>
      </c>
      <c r="C684" t="s">
        <v>19</v>
      </c>
      <c r="D684" t="s">
        <v>24</v>
      </c>
      <c r="E684" t="s">
        <v>14</v>
      </c>
      <c r="F684">
        <v>19</v>
      </c>
      <c r="G684" s="2">
        <v>3465</v>
      </c>
      <c r="H684" s="2">
        <v>65835</v>
      </c>
      <c r="I684" s="2">
        <v>50672.708367924497</v>
      </c>
      <c r="J684" s="2">
        <v>15162.291632075399</v>
      </c>
      <c r="K684" s="3">
        <v>23.0307460045196</v>
      </c>
    </row>
    <row r="685" spans="1:11" x14ac:dyDescent="0.3">
      <c r="A685" t="s">
        <v>708</v>
      </c>
      <c r="B685" s="1">
        <v>45363</v>
      </c>
      <c r="C685" t="s">
        <v>35</v>
      </c>
      <c r="D685" t="s">
        <v>13</v>
      </c>
      <c r="E685" t="s">
        <v>29</v>
      </c>
      <c r="F685">
        <v>3</v>
      </c>
      <c r="G685" s="2">
        <v>2086</v>
      </c>
      <c r="H685" s="2">
        <v>6258</v>
      </c>
      <c r="I685" s="2">
        <v>5201.5576544410696</v>
      </c>
      <c r="J685" s="2">
        <v>1056.4423455589199</v>
      </c>
      <c r="K685" s="3">
        <v>16.881469248304999</v>
      </c>
    </row>
    <row r="686" spans="1:11" x14ac:dyDescent="0.3">
      <c r="A686" t="s">
        <v>709</v>
      </c>
      <c r="B686" s="1">
        <v>45383</v>
      </c>
      <c r="C686" t="s">
        <v>12</v>
      </c>
      <c r="D686" t="s">
        <v>13</v>
      </c>
      <c r="E686" t="s">
        <v>20</v>
      </c>
      <c r="F686">
        <v>3</v>
      </c>
      <c r="G686" s="2">
        <v>2453</v>
      </c>
      <c r="H686" s="2">
        <v>7359</v>
      </c>
      <c r="I686" s="2">
        <v>6607.5483718703899</v>
      </c>
      <c r="J686" s="2">
        <v>751.45162812960098</v>
      </c>
      <c r="K686" s="3">
        <v>10.211328008283701</v>
      </c>
    </row>
    <row r="687" spans="1:11" x14ac:dyDescent="0.3">
      <c r="A687" t="s">
        <v>710</v>
      </c>
      <c r="B687" s="1">
        <v>45465</v>
      </c>
      <c r="C687" t="s">
        <v>22</v>
      </c>
      <c r="D687" t="s">
        <v>24</v>
      </c>
      <c r="E687" t="s">
        <v>29</v>
      </c>
      <c r="F687">
        <v>12</v>
      </c>
      <c r="G687" s="2">
        <v>3822</v>
      </c>
      <c r="H687" s="2">
        <v>45864</v>
      </c>
      <c r="I687" s="2">
        <v>40795.802420238397</v>
      </c>
      <c r="J687" s="2">
        <v>5068.1975797615596</v>
      </c>
      <c r="K687" s="3">
        <v>11.0504918449362</v>
      </c>
    </row>
    <row r="688" spans="1:11" x14ac:dyDescent="0.3">
      <c r="A688" t="s">
        <v>711</v>
      </c>
      <c r="B688" s="1">
        <v>45430</v>
      </c>
      <c r="C688" t="s">
        <v>16</v>
      </c>
      <c r="D688" t="s">
        <v>13</v>
      </c>
      <c r="E688" t="s">
        <v>14</v>
      </c>
      <c r="F688">
        <v>3</v>
      </c>
      <c r="G688" s="2">
        <v>999</v>
      </c>
      <c r="H688" s="2">
        <v>2997</v>
      </c>
      <c r="I688" s="2">
        <v>2248.2592344387699</v>
      </c>
      <c r="J688" s="2">
        <v>748.74076556121997</v>
      </c>
      <c r="K688" s="3">
        <v>24.983008527234499</v>
      </c>
    </row>
    <row r="689" spans="1:11" x14ac:dyDescent="0.3">
      <c r="A689" t="s">
        <v>712</v>
      </c>
      <c r="B689" s="1">
        <v>45593</v>
      </c>
      <c r="C689" t="s">
        <v>22</v>
      </c>
      <c r="D689" t="s">
        <v>24</v>
      </c>
      <c r="E689" t="s">
        <v>29</v>
      </c>
      <c r="F689">
        <v>11</v>
      </c>
      <c r="G689" s="2">
        <v>4360</v>
      </c>
      <c r="H689" s="2">
        <v>47960</v>
      </c>
      <c r="I689" s="2">
        <v>40361.717336619397</v>
      </c>
      <c r="J689" s="2">
        <v>7598.2826633805298</v>
      </c>
      <c r="K689" s="3">
        <v>15.8429580137208</v>
      </c>
    </row>
    <row r="690" spans="1:11" x14ac:dyDescent="0.3">
      <c r="A690" t="s">
        <v>713</v>
      </c>
      <c r="B690" s="1">
        <v>45218</v>
      </c>
      <c r="C690" t="s">
        <v>12</v>
      </c>
      <c r="D690" t="s">
        <v>13</v>
      </c>
      <c r="E690" t="s">
        <v>14</v>
      </c>
      <c r="F690">
        <v>18</v>
      </c>
      <c r="G690" s="2">
        <v>4296</v>
      </c>
      <c r="H690" s="2">
        <v>77328</v>
      </c>
      <c r="I690" s="2">
        <v>64620.823978656001</v>
      </c>
      <c r="J690" s="2">
        <v>12707.176021343899</v>
      </c>
      <c r="K690" s="3">
        <v>16.432826429422601</v>
      </c>
    </row>
    <row r="691" spans="1:11" x14ac:dyDescent="0.3">
      <c r="A691" t="s">
        <v>714</v>
      </c>
      <c r="B691" s="1">
        <v>45455</v>
      </c>
      <c r="C691" t="s">
        <v>35</v>
      </c>
      <c r="D691" t="s">
        <v>13</v>
      </c>
      <c r="E691" t="s">
        <v>17</v>
      </c>
      <c r="F691">
        <v>2</v>
      </c>
      <c r="G691" s="2">
        <v>4652</v>
      </c>
      <c r="H691" s="2">
        <v>9304</v>
      </c>
      <c r="I691" s="2">
        <v>6192.48753130356</v>
      </c>
      <c r="J691" s="2">
        <v>3111.51246869643</v>
      </c>
      <c r="K691" s="3">
        <v>33.442739345404497</v>
      </c>
    </row>
    <row r="692" spans="1:11" x14ac:dyDescent="0.3">
      <c r="A692" t="s">
        <v>715</v>
      </c>
      <c r="B692" s="1">
        <v>45257</v>
      </c>
      <c r="C692" t="s">
        <v>26</v>
      </c>
      <c r="D692" t="s">
        <v>13</v>
      </c>
      <c r="E692" t="s">
        <v>27</v>
      </c>
      <c r="F692">
        <v>17</v>
      </c>
      <c r="G692" s="2">
        <v>2110</v>
      </c>
      <c r="H692" s="2">
        <v>35870</v>
      </c>
      <c r="I692" s="2">
        <v>30267.437652624099</v>
      </c>
      <c r="J692" s="2">
        <v>5602.5623473758696</v>
      </c>
      <c r="K692" s="3">
        <v>15.619075403891401</v>
      </c>
    </row>
    <row r="693" spans="1:11" x14ac:dyDescent="0.3">
      <c r="A693" t="s">
        <v>716</v>
      </c>
      <c r="B693" s="1">
        <v>45223</v>
      </c>
      <c r="C693" t="s">
        <v>19</v>
      </c>
      <c r="D693" t="s">
        <v>24</v>
      </c>
      <c r="E693" t="s">
        <v>14</v>
      </c>
      <c r="F693">
        <v>16</v>
      </c>
      <c r="G693" s="2">
        <v>971</v>
      </c>
      <c r="H693" s="2">
        <v>15536</v>
      </c>
      <c r="I693" s="2">
        <v>13117.6118644955</v>
      </c>
      <c r="J693" s="2">
        <v>2418.38813550448</v>
      </c>
      <c r="K693" s="3">
        <v>15.5663499968105</v>
      </c>
    </row>
    <row r="694" spans="1:11" x14ac:dyDescent="0.3">
      <c r="A694" t="s">
        <v>717</v>
      </c>
      <c r="B694" s="1">
        <v>45751</v>
      </c>
      <c r="C694" t="s">
        <v>31</v>
      </c>
      <c r="D694" t="s">
        <v>24</v>
      </c>
      <c r="E694" t="s">
        <v>14</v>
      </c>
      <c r="F694">
        <v>12</v>
      </c>
      <c r="G694" s="2">
        <v>1201</v>
      </c>
      <c r="H694" s="2">
        <v>14412</v>
      </c>
      <c r="I694" s="2">
        <v>9195.3332144291999</v>
      </c>
      <c r="J694" s="2">
        <v>5216.6667855707901</v>
      </c>
      <c r="K694" s="3">
        <v>36.196688770266398</v>
      </c>
    </row>
    <row r="695" spans="1:11" x14ac:dyDescent="0.3">
      <c r="A695" t="s">
        <v>718</v>
      </c>
      <c r="B695" s="1">
        <v>45555</v>
      </c>
      <c r="C695" t="s">
        <v>19</v>
      </c>
      <c r="D695" t="s">
        <v>24</v>
      </c>
      <c r="E695" t="s">
        <v>27</v>
      </c>
      <c r="F695">
        <v>11</v>
      </c>
      <c r="G695" s="2">
        <v>661</v>
      </c>
      <c r="H695" s="2">
        <v>7271</v>
      </c>
      <c r="I695" s="2">
        <v>5164.6541057818004</v>
      </c>
      <c r="J695" s="2">
        <v>2106.3458942181901</v>
      </c>
      <c r="K695" s="3">
        <v>28.969136215351298</v>
      </c>
    </row>
    <row r="696" spans="1:11" x14ac:dyDescent="0.3">
      <c r="A696" t="s">
        <v>719</v>
      </c>
      <c r="B696" s="1">
        <v>45322</v>
      </c>
      <c r="C696" t="s">
        <v>12</v>
      </c>
      <c r="D696" t="s">
        <v>13</v>
      </c>
      <c r="E696" t="s">
        <v>20</v>
      </c>
      <c r="F696">
        <v>7</v>
      </c>
      <c r="G696" s="2">
        <v>1390</v>
      </c>
      <c r="H696" s="2">
        <v>9730</v>
      </c>
      <c r="I696" s="2">
        <v>6755.1293319944698</v>
      </c>
      <c r="J696" s="2">
        <v>2974.8706680055202</v>
      </c>
      <c r="K696" s="3">
        <v>30.574210359769001</v>
      </c>
    </row>
    <row r="697" spans="1:11" x14ac:dyDescent="0.3">
      <c r="A697" t="s">
        <v>720</v>
      </c>
      <c r="B697" s="1">
        <v>45420</v>
      </c>
      <c r="C697" t="s">
        <v>26</v>
      </c>
      <c r="D697" t="s">
        <v>13</v>
      </c>
      <c r="E697" t="s">
        <v>14</v>
      </c>
      <c r="F697">
        <v>1</v>
      </c>
      <c r="G697" s="2">
        <v>3556</v>
      </c>
      <c r="H697" s="2">
        <v>3556</v>
      </c>
      <c r="I697" s="2">
        <v>2256.0345753779602</v>
      </c>
      <c r="J697" s="2">
        <v>1299.96542462203</v>
      </c>
      <c r="K697" s="3">
        <v>36.556957947751101</v>
      </c>
    </row>
    <row r="698" spans="1:11" x14ac:dyDescent="0.3">
      <c r="A698" t="s">
        <v>721</v>
      </c>
      <c r="B698" s="1">
        <v>45235</v>
      </c>
      <c r="C698" t="s">
        <v>12</v>
      </c>
      <c r="D698" t="s">
        <v>13</v>
      </c>
      <c r="E698" t="s">
        <v>20</v>
      </c>
      <c r="F698">
        <v>16</v>
      </c>
      <c r="G698" s="2">
        <v>717</v>
      </c>
      <c r="H698" s="2">
        <v>11472</v>
      </c>
      <c r="I698" s="2">
        <v>6949.9852046981896</v>
      </c>
      <c r="J698" s="2">
        <v>4522.0147953018004</v>
      </c>
      <c r="K698" s="3">
        <v>39.417841660580599</v>
      </c>
    </row>
    <row r="699" spans="1:11" x14ac:dyDescent="0.3">
      <c r="A699" t="s">
        <v>722</v>
      </c>
      <c r="B699" s="1">
        <v>45452</v>
      </c>
      <c r="C699" t="s">
        <v>22</v>
      </c>
      <c r="D699" t="s">
        <v>24</v>
      </c>
      <c r="E699" t="s">
        <v>14</v>
      </c>
      <c r="F699">
        <v>2</v>
      </c>
      <c r="G699" s="2">
        <v>1152</v>
      </c>
      <c r="H699" s="2">
        <v>2304</v>
      </c>
      <c r="I699" s="2">
        <v>1819.1346042402899</v>
      </c>
      <c r="J699" s="2">
        <v>484.865395759705</v>
      </c>
      <c r="K699" s="3">
        <v>21.0445050242927</v>
      </c>
    </row>
    <row r="700" spans="1:11" x14ac:dyDescent="0.3">
      <c r="A700" t="s">
        <v>723</v>
      </c>
      <c r="B700" s="1">
        <v>45500</v>
      </c>
      <c r="C700" t="s">
        <v>16</v>
      </c>
      <c r="D700" t="s">
        <v>13</v>
      </c>
      <c r="E700" t="s">
        <v>27</v>
      </c>
      <c r="F700">
        <v>15</v>
      </c>
      <c r="G700" s="2">
        <v>2668</v>
      </c>
      <c r="H700" s="2">
        <v>40020</v>
      </c>
      <c r="I700" s="2">
        <v>28097.930003979101</v>
      </c>
      <c r="J700" s="2">
        <v>11922.0699960208</v>
      </c>
      <c r="K700" s="3">
        <v>29.790279850127</v>
      </c>
    </row>
    <row r="701" spans="1:11" x14ac:dyDescent="0.3">
      <c r="A701" t="s">
        <v>724</v>
      </c>
      <c r="B701" s="1">
        <v>45452</v>
      </c>
      <c r="C701" t="s">
        <v>31</v>
      </c>
      <c r="D701" t="s">
        <v>13</v>
      </c>
      <c r="E701" t="s">
        <v>20</v>
      </c>
      <c r="F701">
        <v>10</v>
      </c>
      <c r="G701" s="2">
        <v>3849</v>
      </c>
      <c r="H701" s="2">
        <v>38490</v>
      </c>
      <c r="I701" s="2">
        <v>31618.5099074971</v>
      </c>
      <c r="J701" s="2">
        <v>6871.4900925028596</v>
      </c>
      <c r="K701" s="3">
        <v>17.852663269687799</v>
      </c>
    </row>
    <row r="702" spans="1:11" x14ac:dyDescent="0.3">
      <c r="A702" t="s">
        <v>725</v>
      </c>
      <c r="B702" s="1">
        <v>45402</v>
      </c>
      <c r="C702" t="s">
        <v>26</v>
      </c>
      <c r="D702" t="s">
        <v>13</v>
      </c>
      <c r="E702" t="s">
        <v>29</v>
      </c>
      <c r="F702">
        <v>18</v>
      </c>
      <c r="G702" s="2">
        <v>2387</v>
      </c>
      <c r="H702" s="2">
        <v>42966</v>
      </c>
      <c r="I702" s="2">
        <v>30620.437203735299</v>
      </c>
      <c r="J702" s="2">
        <v>12345.562796264599</v>
      </c>
      <c r="K702" s="3">
        <v>28.7333305317336</v>
      </c>
    </row>
    <row r="703" spans="1:11" x14ac:dyDescent="0.3">
      <c r="A703" t="s">
        <v>726</v>
      </c>
      <c r="B703" s="1">
        <v>45461</v>
      </c>
      <c r="C703" t="s">
        <v>16</v>
      </c>
      <c r="D703" t="s">
        <v>24</v>
      </c>
      <c r="E703" t="s">
        <v>17</v>
      </c>
      <c r="F703">
        <v>9</v>
      </c>
      <c r="G703" s="2">
        <v>958</v>
      </c>
      <c r="H703" s="2">
        <v>8622</v>
      </c>
      <c r="I703" s="2">
        <v>5285.8315060653604</v>
      </c>
      <c r="J703" s="2">
        <v>3336.1684939346301</v>
      </c>
      <c r="K703" s="3">
        <v>38.693673091331803</v>
      </c>
    </row>
    <row r="704" spans="1:11" x14ac:dyDescent="0.3">
      <c r="A704" t="s">
        <v>727</v>
      </c>
      <c r="B704" s="1">
        <v>45386</v>
      </c>
      <c r="C704" t="s">
        <v>19</v>
      </c>
      <c r="D704" t="s">
        <v>24</v>
      </c>
      <c r="E704" t="s">
        <v>20</v>
      </c>
      <c r="F704">
        <v>13</v>
      </c>
      <c r="G704" s="2">
        <v>3619</v>
      </c>
      <c r="H704" s="2">
        <v>47047</v>
      </c>
      <c r="I704" s="2">
        <v>34604.343810845203</v>
      </c>
      <c r="J704" s="2">
        <v>12442.656189154701</v>
      </c>
      <c r="K704" s="3">
        <v>26.447289283386301</v>
      </c>
    </row>
    <row r="705" spans="1:11" x14ac:dyDescent="0.3">
      <c r="A705" t="s">
        <v>728</v>
      </c>
      <c r="B705" s="1">
        <v>45861</v>
      </c>
      <c r="C705" t="s">
        <v>22</v>
      </c>
      <c r="D705" t="s">
        <v>24</v>
      </c>
      <c r="E705" t="s">
        <v>27</v>
      </c>
      <c r="F705">
        <v>3</v>
      </c>
      <c r="G705" s="2">
        <v>2719</v>
      </c>
      <c r="H705" s="2">
        <v>8157</v>
      </c>
      <c r="I705" s="2">
        <v>6770.6380865412702</v>
      </c>
      <c r="J705" s="2">
        <v>1386.36191345872</v>
      </c>
      <c r="K705" s="3">
        <v>16.995977852871398</v>
      </c>
    </row>
    <row r="706" spans="1:11" x14ac:dyDescent="0.3">
      <c r="A706" t="s">
        <v>729</v>
      </c>
      <c r="B706" s="1">
        <v>45638</v>
      </c>
      <c r="C706" t="s">
        <v>35</v>
      </c>
      <c r="D706" t="s">
        <v>24</v>
      </c>
      <c r="E706" t="s">
        <v>14</v>
      </c>
      <c r="F706">
        <v>12</v>
      </c>
      <c r="G706" s="2">
        <v>2788</v>
      </c>
      <c r="H706" s="2">
        <v>33456</v>
      </c>
      <c r="I706" s="2">
        <v>23209.786089356199</v>
      </c>
      <c r="J706" s="2">
        <v>10246.213910643701</v>
      </c>
      <c r="K706" s="3">
        <v>30.625938279064201</v>
      </c>
    </row>
    <row r="707" spans="1:11" x14ac:dyDescent="0.3">
      <c r="A707" t="s">
        <v>730</v>
      </c>
      <c r="B707" s="1">
        <v>45721</v>
      </c>
      <c r="C707" t="s">
        <v>19</v>
      </c>
      <c r="D707" t="s">
        <v>13</v>
      </c>
      <c r="E707" t="s">
        <v>17</v>
      </c>
      <c r="F707">
        <v>16</v>
      </c>
      <c r="G707" s="2">
        <v>2162</v>
      </c>
      <c r="H707" s="2">
        <v>34592</v>
      </c>
      <c r="I707" s="2">
        <v>30898.915496756999</v>
      </c>
      <c r="J707" s="2">
        <v>3693.0845032429402</v>
      </c>
      <c r="K707" s="3">
        <v>10.676123101419201</v>
      </c>
    </row>
    <row r="708" spans="1:11" x14ac:dyDescent="0.3">
      <c r="A708" t="s">
        <v>731</v>
      </c>
      <c r="B708" s="1">
        <v>45460</v>
      </c>
      <c r="C708" t="s">
        <v>12</v>
      </c>
      <c r="D708" t="s">
        <v>13</v>
      </c>
      <c r="E708" t="s">
        <v>17</v>
      </c>
      <c r="F708">
        <v>16</v>
      </c>
      <c r="G708" s="2">
        <v>2518</v>
      </c>
      <c r="H708" s="2">
        <v>40288</v>
      </c>
      <c r="I708" s="2">
        <v>31168.103300309202</v>
      </c>
      <c r="J708" s="2">
        <v>9119.8966996907802</v>
      </c>
      <c r="K708" s="3">
        <v>22.636757098120501</v>
      </c>
    </row>
    <row r="709" spans="1:11" x14ac:dyDescent="0.3">
      <c r="A709" t="s">
        <v>732</v>
      </c>
      <c r="B709" s="1">
        <v>45431</v>
      </c>
      <c r="C709" t="s">
        <v>26</v>
      </c>
      <c r="D709" t="s">
        <v>13</v>
      </c>
      <c r="E709" t="s">
        <v>29</v>
      </c>
      <c r="F709">
        <v>11</v>
      </c>
      <c r="G709" s="2">
        <v>1402</v>
      </c>
      <c r="H709" s="2">
        <v>15422</v>
      </c>
      <c r="I709" s="2">
        <v>13186.148956913299</v>
      </c>
      <c r="J709" s="2">
        <v>2235.8510430866199</v>
      </c>
      <c r="K709" s="3">
        <v>14.497802120909199</v>
      </c>
    </row>
    <row r="710" spans="1:11" x14ac:dyDescent="0.3">
      <c r="A710" t="s">
        <v>733</v>
      </c>
      <c r="B710" s="1">
        <v>45757</v>
      </c>
      <c r="C710" t="s">
        <v>16</v>
      </c>
      <c r="D710" t="s">
        <v>13</v>
      </c>
      <c r="E710" t="s">
        <v>27</v>
      </c>
      <c r="F710">
        <v>14</v>
      </c>
      <c r="G710" s="2">
        <v>2530</v>
      </c>
      <c r="H710" s="2">
        <v>35420</v>
      </c>
      <c r="I710" s="2">
        <v>29326.190834372999</v>
      </c>
      <c r="J710" s="2">
        <v>6093.8091656269698</v>
      </c>
      <c r="K710" s="3">
        <v>17.204430168342601</v>
      </c>
    </row>
    <row r="711" spans="1:11" x14ac:dyDescent="0.3">
      <c r="A711" t="s">
        <v>734</v>
      </c>
      <c r="B711" s="1">
        <v>45660</v>
      </c>
      <c r="C711" t="s">
        <v>22</v>
      </c>
      <c r="D711" t="s">
        <v>24</v>
      </c>
      <c r="E711" t="s">
        <v>17</v>
      </c>
      <c r="F711">
        <v>1</v>
      </c>
      <c r="G711" s="2">
        <v>2463</v>
      </c>
      <c r="H711" s="2">
        <v>2463</v>
      </c>
      <c r="I711" s="2">
        <v>1747.6932637730999</v>
      </c>
      <c r="J711" s="2">
        <v>715.30673622689301</v>
      </c>
      <c r="K711" s="3">
        <v>29.042092416845001</v>
      </c>
    </row>
    <row r="712" spans="1:11" x14ac:dyDescent="0.3">
      <c r="A712" t="s">
        <v>735</v>
      </c>
      <c r="B712" s="1">
        <v>45808</v>
      </c>
      <c r="C712" t="s">
        <v>19</v>
      </c>
      <c r="D712" t="s">
        <v>24</v>
      </c>
      <c r="E712" t="s">
        <v>20</v>
      </c>
      <c r="F712">
        <v>1</v>
      </c>
      <c r="G712" s="2">
        <v>4841</v>
      </c>
      <c r="H712" s="2">
        <v>4841</v>
      </c>
      <c r="I712" s="2">
        <v>3909.9428309509899</v>
      </c>
      <c r="J712" s="2">
        <v>931.05716904900805</v>
      </c>
      <c r="K712" s="3">
        <v>19.2327446612065</v>
      </c>
    </row>
    <row r="713" spans="1:11" x14ac:dyDescent="0.3">
      <c r="A713" t="s">
        <v>736</v>
      </c>
      <c r="B713" s="1">
        <v>45316</v>
      </c>
      <c r="C713" t="s">
        <v>31</v>
      </c>
      <c r="D713" t="s">
        <v>13</v>
      </c>
      <c r="E713" t="s">
        <v>14</v>
      </c>
      <c r="F713">
        <v>4</v>
      </c>
      <c r="G713" s="2">
        <v>1075</v>
      </c>
      <c r="H713" s="2">
        <v>4300</v>
      </c>
      <c r="I713" s="2">
        <v>3128.79722235183</v>
      </c>
      <c r="J713" s="2">
        <v>1171.20277764816</v>
      </c>
      <c r="K713" s="3">
        <v>27.237273898794601</v>
      </c>
    </row>
    <row r="714" spans="1:11" x14ac:dyDescent="0.3">
      <c r="A714" t="s">
        <v>737</v>
      </c>
      <c r="B714" s="1">
        <v>45566</v>
      </c>
      <c r="C714" t="s">
        <v>19</v>
      </c>
      <c r="D714" t="s">
        <v>13</v>
      </c>
      <c r="E714" t="s">
        <v>14</v>
      </c>
      <c r="F714">
        <v>4</v>
      </c>
      <c r="G714" s="2">
        <v>2404</v>
      </c>
      <c r="H714" s="2">
        <v>9616</v>
      </c>
      <c r="I714" s="2">
        <v>6155.8366966317899</v>
      </c>
      <c r="J714" s="2">
        <v>3460.1633033682001</v>
      </c>
      <c r="K714" s="3">
        <v>35.983395417722598</v>
      </c>
    </row>
    <row r="715" spans="1:11" x14ac:dyDescent="0.3">
      <c r="A715" t="s">
        <v>738</v>
      </c>
      <c r="B715" s="1">
        <v>45844</v>
      </c>
      <c r="C715" t="s">
        <v>35</v>
      </c>
      <c r="D715" t="s">
        <v>24</v>
      </c>
      <c r="E715" t="s">
        <v>14</v>
      </c>
      <c r="F715">
        <v>13</v>
      </c>
      <c r="G715" s="2">
        <v>3862</v>
      </c>
      <c r="H715" s="2">
        <v>50206</v>
      </c>
      <c r="I715" s="2">
        <v>39762.914014081703</v>
      </c>
      <c r="J715" s="2">
        <v>10443.0859859182</v>
      </c>
      <c r="K715" s="3">
        <v>20.800474018878599</v>
      </c>
    </row>
    <row r="716" spans="1:11" x14ac:dyDescent="0.3">
      <c r="A716" t="s">
        <v>739</v>
      </c>
      <c r="B716" s="1">
        <v>45420</v>
      </c>
      <c r="C716" t="s">
        <v>31</v>
      </c>
      <c r="D716" t="s">
        <v>13</v>
      </c>
      <c r="E716" t="s">
        <v>20</v>
      </c>
      <c r="F716">
        <v>10</v>
      </c>
      <c r="G716" s="2">
        <v>1697</v>
      </c>
      <c r="H716" s="2">
        <v>16970</v>
      </c>
      <c r="I716" s="2">
        <v>12055.5161998846</v>
      </c>
      <c r="J716" s="2">
        <v>4914.4838001153103</v>
      </c>
      <c r="K716" s="3">
        <v>28.9598338250754</v>
      </c>
    </row>
    <row r="717" spans="1:11" x14ac:dyDescent="0.3">
      <c r="A717" t="s">
        <v>740</v>
      </c>
      <c r="B717" s="1">
        <v>45384</v>
      </c>
      <c r="C717" t="s">
        <v>12</v>
      </c>
      <c r="D717" t="s">
        <v>13</v>
      </c>
      <c r="E717" t="s">
        <v>17</v>
      </c>
      <c r="F717">
        <v>13</v>
      </c>
      <c r="G717" s="2">
        <v>1307</v>
      </c>
      <c r="H717" s="2">
        <v>16991</v>
      </c>
      <c r="I717" s="2">
        <v>12682.3128898503</v>
      </c>
      <c r="J717" s="2">
        <v>4308.6871101496599</v>
      </c>
      <c r="K717" s="3">
        <v>25.358643459182201</v>
      </c>
    </row>
    <row r="718" spans="1:11" x14ac:dyDescent="0.3">
      <c r="A718" t="s">
        <v>741</v>
      </c>
      <c r="B718" s="1">
        <v>45191</v>
      </c>
      <c r="C718" t="s">
        <v>16</v>
      </c>
      <c r="D718" t="s">
        <v>24</v>
      </c>
      <c r="E718" t="s">
        <v>27</v>
      </c>
      <c r="F718">
        <v>11</v>
      </c>
      <c r="G718" s="2">
        <v>4524</v>
      </c>
      <c r="H718" s="2">
        <v>49764</v>
      </c>
      <c r="I718" s="2">
        <v>34576.590411065503</v>
      </c>
      <c r="J718" s="2">
        <v>15187.409588934401</v>
      </c>
      <c r="K718" s="3">
        <v>30.518868235942598</v>
      </c>
    </row>
    <row r="719" spans="1:11" x14ac:dyDescent="0.3">
      <c r="A719" t="s">
        <v>742</v>
      </c>
      <c r="B719" s="1">
        <v>45602</v>
      </c>
      <c r="C719" t="s">
        <v>35</v>
      </c>
      <c r="D719" t="s">
        <v>13</v>
      </c>
      <c r="E719" t="s">
        <v>14</v>
      </c>
      <c r="F719">
        <v>15</v>
      </c>
      <c r="G719" s="2">
        <v>3143</v>
      </c>
      <c r="H719" s="2">
        <v>47145</v>
      </c>
      <c r="I719" s="2">
        <v>30599.791498709099</v>
      </c>
      <c r="J719" s="2">
        <v>16545.208501290799</v>
      </c>
      <c r="K719" s="3">
        <v>35.094301625391601</v>
      </c>
    </row>
    <row r="720" spans="1:11" x14ac:dyDescent="0.3">
      <c r="A720" t="s">
        <v>743</v>
      </c>
      <c r="B720" s="1">
        <v>45220</v>
      </c>
      <c r="C720" t="s">
        <v>31</v>
      </c>
      <c r="D720" t="s">
        <v>24</v>
      </c>
      <c r="E720" t="s">
        <v>27</v>
      </c>
      <c r="F720">
        <v>16</v>
      </c>
      <c r="G720" s="2">
        <v>620</v>
      </c>
      <c r="H720" s="2">
        <v>9920</v>
      </c>
      <c r="I720" s="2">
        <v>8118.5305369071802</v>
      </c>
      <c r="J720" s="2">
        <v>1801.46946309281</v>
      </c>
      <c r="K720" s="3">
        <v>18.159974426338799</v>
      </c>
    </row>
    <row r="721" spans="1:11" x14ac:dyDescent="0.3">
      <c r="A721" t="s">
        <v>744</v>
      </c>
      <c r="B721" s="1">
        <v>45644</v>
      </c>
      <c r="C721" t="s">
        <v>26</v>
      </c>
      <c r="D721" t="s">
        <v>13</v>
      </c>
      <c r="E721" t="s">
        <v>14</v>
      </c>
      <c r="F721">
        <v>10</v>
      </c>
      <c r="G721" s="2">
        <v>4835</v>
      </c>
      <c r="H721" s="2">
        <v>48350</v>
      </c>
      <c r="I721" s="2">
        <v>36397.411179436502</v>
      </c>
      <c r="J721" s="2">
        <v>11952.5888205634</v>
      </c>
      <c r="K721" s="3">
        <v>24.720969639221099</v>
      </c>
    </row>
    <row r="722" spans="1:11" x14ac:dyDescent="0.3">
      <c r="A722" t="s">
        <v>745</v>
      </c>
      <c r="B722" s="1">
        <v>45195</v>
      </c>
      <c r="C722" t="s">
        <v>19</v>
      </c>
      <c r="D722" t="s">
        <v>24</v>
      </c>
      <c r="E722" t="s">
        <v>29</v>
      </c>
      <c r="F722">
        <v>17</v>
      </c>
      <c r="G722" s="2">
        <v>4954</v>
      </c>
      <c r="H722" s="2">
        <v>84218</v>
      </c>
      <c r="I722" s="2">
        <v>73084.293075102003</v>
      </c>
      <c r="J722" s="2">
        <v>11133.706924897901</v>
      </c>
      <c r="K722" s="3">
        <v>13.2201036891139</v>
      </c>
    </row>
    <row r="723" spans="1:11" x14ac:dyDescent="0.3">
      <c r="A723" t="s">
        <v>746</v>
      </c>
      <c r="B723" s="1">
        <v>45352</v>
      </c>
      <c r="C723" t="s">
        <v>35</v>
      </c>
      <c r="D723" t="s">
        <v>24</v>
      </c>
      <c r="E723" t="s">
        <v>29</v>
      </c>
      <c r="F723">
        <v>5</v>
      </c>
      <c r="G723" s="2">
        <v>4921</v>
      </c>
      <c r="H723" s="2">
        <v>24605</v>
      </c>
      <c r="I723" s="2">
        <v>17270.6387556384</v>
      </c>
      <c r="J723" s="2">
        <v>7334.3612443615002</v>
      </c>
      <c r="K723" s="3">
        <v>29.808417981554602</v>
      </c>
    </row>
    <row r="724" spans="1:11" x14ac:dyDescent="0.3">
      <c r="A724" t="s">
        <v>747</v>
      </c>
      <c r="B724" s="1">
        <v>45878</v>
      </c>
      <c r="C724" t="s">
        <v>22</v>
      </c>
      <c r="D724" t="s">
        <v>13</v>
      </c>
      <c r="E724" t="s">
        <v>27</v>
      </c>
      <c r="F724">
        <v>6</v>
      </c>
      <c r="G724" s="2">
        <v>3457</v>
      </c>
      <c r="H724" s="2">
        <v>20742</v>
      </c>
      <c r="I724" s="2">
        <v>15612.922300984401</v>
      </c>
      <c r="J724" s="2">
        <v>5129.07769901558</v>
      </c>
      <c r="K724" s="3">
        <v>24.7279804214424</v>
      </c>
    </row>
    <row r="725" spans="1:11" x14ac:dyDescent="0.3">
      <c r="A725" t="s">
        <v>748</v>
      </c>
      <c r="B725" s="1">
        <v>45388</v>
      </c>
      <c r="C725" t="s">
        <v>26</v>
      </c>
      <c r="D725" t="s">
        <v>13</v>
      </c>
      <c r="E725" t="s">
        <v>20</v>
      </c>
      <c r="F725">
        <v>9</v>
      </c>
      <c r="G725" s="2">
        <v>2453</v>
      </c>
      <c r="H725" s="2">
        <v>22077</v>
      </c>
      <c r="I725" s="2">
        <v>13519.8353259798</v>
      </c>
      <c r="J725" s="2">
        <v>8557.1646740201795</v>
      </c>
      <c r="K725" s="3">
        <v>38.760541169634301</v>
      </c>
    </row>
    <row r="726" spans="1:11" x14ac:dyDescent="0.3">
      <c r="A726" t="s">
        <v>749</v>
      </c>
      <c r="B726" s="1">
        <v>45519</v>
      </c>
      <c r="C726" t="s">
        <v>12</v>
      </c>
      <c r="D726" t="s">
        <v>13</v>
      </c>
      <c r="E726" t="s">
        <v>17</v>
      </c>
      <c r="F726">
        <v>6</v>
      </c>
      <c r="G726" s="2">
        <v>4610</v>
      </c>
      <c r="H726" s="2">
        <v>27660</v>
      </c>
      <c r="I726" s="2">
        <v>23790.371790829598</v>
      </c>
      <c r="J726" s="2">
        <v>3869.6282091703101</v>
      </c>
      <c r="K726" s="3">
        <v>13.9899790642455</v>
      </c>
    </row>
    <row r="727" spans="1:11" x14ac:dyDescent="0.3">
      <c r="A727" t="s">
        <v>750</v>
      </c>
      <c r="B727" s="1">
        <v>45238</v>
      </c>
      <c r="C727" t="s">
        <v>35</v>
      </c>
      <c r="D727" t="s">
        <v>24</v>
      </c>
      <c r="E727" t="s">
        <v>20</v>
      </c>
      <c r="F727">
        <v>17</v>
      </c>
      <c r="G727" s="2">
        <v>4294</v>
      </c>
      <c r="H727" s="2">
        <v>72998</v>
      </c>
      <c r="I727" s="2">
        <v>65456.445857619598</v>
      </c>
      <c r="J727" s="2">
        <v>7541.5541423803797</v>
      </c>
      <c r="K727" s="3">
        <v>10.3311791314561</v>
      </c>
    </row>
    <row r="728" spans="1:11" x14ac:dyDescent="0.3">
      <c r="A728" t="s">
        <v>751</v>
      </c>
      <c r="B728" s="1">
        <v>45689</v>
      </c>
      <c r="C728" t="s">
        <v>12</v>
      </c>
      <c r="D728" t="s">
        <v>13</v>
      </c>
      <c r="E728" t="s">
        <v>29</v>
      </c>
      <c r="F728">
        <v>15</v>
      </c>
      <c r="G728" s="2">
        <v>3666</v>
      </c>
      <c r="H728" s="2">
        <v>54990</v>
      </c>
      <c r="I728" s="2">
        <v>37704.0909256952</v>
      </c>
      <c r="J728" s="2">
        <v>17285.909074304702</v>
      </c>
      <c r="K728" s="3">
        <v>31.434640978913901</v>
      </c>
    </row>
    <row r="729" spans="1:11" x14ac:dyDescent="0.3">
      <c r="A729" t="s">
        <v>752</v>
      </c>
      <c r="B729" s="1">
        <v>45238</v>
      </c>
      <c r="C729" t="s">
        <v>26</v>
      </c>
      <c r="D729" t="s">
        <v>24</v>
      </c>
      <c r="E729" t="s">
        <v>14</v>
      </c>
      <c r="F729">
        <v>1</v>
      </c>
      <c r="G729" s="2">
        <v>1504</v>
      </c>
      <c r="H729" s="2">
        <v>1504</v>
      </c>
      <c r="I729" s="2">
        <v>960.74645004346701</v>
      </c>
      <c r="J729" s="2">
        <v>543.25354995653197</v>
      </c>
      <c r="K729" s="3">
        <v>36.120581779024697</v>
      </c>
    </row>
    <row r="730" spans="1:11" x14ac:dyDescent="0.3">
      <c r="A730" t="s">
        <v>753</v>
      </c>
      <c r="B730" s="1">
        <v>45621</v>
      </c>
      <c r="C730" t="s">
        <v>26</v>
      </c>
      <c r="D730" t="s">
        <v>13</v>
      </c>
      <c r="E730" t="s">
        <v>14</v>
      </c>
      <c r="F730">
        <v>12</v>
      </c>
      <c r="G730" s="2">
        <v>3242</v>
      </c>
      <c r="H730" s="2">
        <v>38904</v>
      </c>
      <c r="I730" s="2">
        <v>26191.6263337612</v>
      </c>
      <c r="J730" s="2">
        <v>12712.3736662387</v>
      </c>
      <c r="K730" s="3">
        <v>32.676263793539903</v>
      </c>
    </row>
    <row r="731" spans="1:11" x14ac:dyDescent="0.3">
      <c r="A731" t="s">
        <v>754</v>
      </c>
      <c r="B731" s="1">
        <v>45575</v>
      </c>
      <c r="C731" t="s">
        <v>35</v>
      </c>
      <c r="D731" t="s">
        <v>13</v>
      </c>
      <c r="E731" t="s">
        <v>20</v>
      </c>
      <c r="F731">
        <v>14</v>
      </c>
      <c r="G731" s="2">
        <v>4773</v>
      </c>
      <c r="H731" s="2">
        <v>66822</v>
      </c>
      <c r="I731" s="2">
        <v>58590.536310289397</v>
      </c>
      <c r="J731" s="2">
        <v>8231.4636897105502</v>
      </c>
      <c r="K731" s="3">
        <v>12.3184934448393</v>
      </c>
    </row>
    <row r="732" spans="1:11" x14ac:dyDescent="0.3">
      <c r="A732" t="s">
        <v>755</v>
      </c>
      <c r="B732" s="1">
        <v>45533</v>
      </c>
      <c r="C732" t="s">
        <v>16</v>
      </c>
      <c r="D732" t="s">
        <v>24</v>
      </c>
      <c r="E732" t="s">
        <v>14</v>
      </c>
      <c r="F732">
        <v>10</v>
      </c>
      <c r="G732" s="2">
        <v>4778</v>
      </c>
      <c r="H732" s="2">
        <v>47780</v>
      </c>
      <c r="I732" s="2">
        <v>32894.671373177</v>
      </c>
      <c r="J732" s="2">
        <v>14885.3286268229</v>
      </c>
      <c r="K732" s="3">
        <v>31.1538899682356</v>
      </c>
    </row>
    <row r="733" spans="1:11" x14ac:dyDescent="0.3">
      <c r="A733" t="s">
        <v>756</v>
      </c>
      <c r="B733" s="1">
        <v>45359</v>
      </c>
      <c r="C733" t="s">
        <v>31</v>
      </c>
      <c r="D733" t="s">
        <v>24</v>
      </c>
      <c r="E733" t="s">
        <v>29</v>
      </c>
      <c r="F733">
        <v>15</v>
      </c>
      <c r="G733" s="2">
        <v>2442</v>
      </c>
      <c r="H733" s="2">
        <v>36630</v>
      </c>
      <c r="I733" s="2">
        <v>32816.116971992298</v>
      </c>
      <c r="J733" s="2">
        <v>3813.8830280076299</v>
      </c>
      <c r="K733" s="3">
        <v>10.411911078371901</v>
      </c>
    </row>
    <row r="734" spans="1:11" x14ac:dyDescent="0.3">
      <c r="A734" t="s">
        <v>757</v>
      </c>
      <c r="B734" s="1">
        <v>45750</v>
      </c>
      <c r="C734" t="s">
        <v>31</v>
      </c>
      <c r="D734" t="s">
        <v>13</v>
      </c>
      <c r="E734" t="s">
        <v>14</v>
      </c>
      <c r="F734">
        <v>13</v>
      </c>
      <c r="G734" s="2">
        <v>3500</v>
      </c>
      <c r="H734" s="2">
        <v>45500</v>
      </c>
      <c r="I734" s="2">
        <v>27570.325224337401</v>
      </c>
      <c r="J734" s="2">
        <v>17929.674775662501</v>
      </c>
      <c r="K734" s="3">
        <v>39.4058786278298</v>
      </c>
    </row>
    <row r="735" spans="1:11" x14ac:dyDescent="0.3">
      <c r="A735" t="s">
        <v>758</v>
      </c>
      <c r="B735" s="1">
        <v>45494</v>
      </c>
      <c r="C735" t="s">
        <v>35</v>
      </c>
      <c r="D735" t="s">
        <v>13</v>
      </c>
      <c r="E735" t="s">
        <v>20</v>
      </c>
      <c r="F735">
        <v>19</v>
      </c>
      <c r="G735" s="2">
        <v>4265</v>
      </c>
      <c r="H735" s="2">
        <v>81035</v>
      </c>
      <c r="I735" s="2">
        <v>51034.511074784103</v>
      </c>
      <c r="J735" s="2">
        <v>30000.488925215799</v>
      </c>
      <c r="K735" s="3">
        <v>37.0216436419026</v>
      </c>
    </row>
    <row r="736" spans="1:11" x14ac:dyDescent="0.3">
      <c r="A736" t="s">
        <v>759</v>
      </c>
      <c r="B736" s="1">
        <v>45682</v>
      </c>
      <c r="C736" t="s">
        <v>12</v>
      </c>
      <c r="D736" t="s">
        <v>13</v>
      </c>
      <c r="E736" t="s">
        <v>14</v>
      </c>
      <c r="F736">
        <v>14</v>
      </c>
      <c r="G736" s="2">
        <v>1201</v>
      </c>
      <c r="H736" s="2">
        <v>16814</v>
      </c>
      <c r="I736" s="2">
        <v>11483.084010644399</v>
      </c>
      <c r="J736" s="2">
        <v>5330.9159893555297</v>
      </c>
      <c r="K736" s="3">
        <v>31.705221775636499</v>
      </c>
    </row>
    <row r="737" spans="1:11" x14ac:dyDescent="0.3">
      <c r="A737" t="s">
        <v>760</v>
      </c>
      <c r="B737" s="1">
        <v>45775</v>
      </c>
      <c r="C737" t="s">
        <v>19</v>
      </c>
      <c r="D737" t="s">
        <v>13</v>
      </c>
      <c r="E737" t="s">
        <v>20</v>
      </c>
      <c r="F737">
        <v>5</v>
      </c>
      <c r="G737" s="2">
        <v>3444</v>
      </c>
      <c r="H737" s="2">
        <v>17220</v>
      </c>
      <c r="I737" s="2">
        <v>10496.3217739549</v>
      </c>
      <c r="J737" s="2">
        <v>6723.67822604506</v>
      </c>
      <c r="K737" s="3">
        <v>39.045750441608902</v>
      </c>
    </row>
    <row r="738" spans="1:11" x14ac:dyDescent="0.3">
      <c r="A738" t="s">
        <v>761</v>
      </c>
      <c r="B738" s="1">
        <v>45800</v>
      </c>
      <c r="C738" t="s">
        <v>31</v>
      </c>
      <c r="D738" t="s">
        <v>24</v>
      </c>
      <c r="E738" t="s">
        <v>27</v>
      </c>
      <c r="F738">
        <v>11</v>
      </c>
      <c r="G738" s="2">
        <v>4864</v>
      </c>
      <c r="H738" s="2">
        <v>53504</v>
      </c>
      <c r="I738" s="2">
        <v>43913.832453773903</v>
      </c>
      <c r="J738" s="2">
        <v>9590.1675462260901</v>
      </c>
      <c r="K738" s="3">
        <v>17.924206687773001</v>
      </c>
    </row>
    <row r="739" spans="1:11" x14ac:dyDescent="0.3">
      <c r="A739" t="s">
        <v>762</v>
      </c>
      <c r="B739" s="1">
        <v>45191</v>
      </c>
      <c r="C739" t="s">
        <v>31</v>
      </c>
      <c r="D739" t="s">
        <v>24</v>
      </c>
      <c r="E739" t="s">
        <v>20</v>
      </c>
      <c r="F739">
        <v>14</v>
      </c>
      <c r="G739" s="2">
        <v>655</v>
      </c>
      <c r="H739" s="2">
        <v>9170</v>
      </c>
      <c r="I739" s="2">
        <v>5739.9374474448996</v>
      </c>
      <c r="J739" s="2">
        <v>3430.06255255509</v>
      </c>
      <c r="K739" s="3">
        <v>37.405262296129699</v>
      </c>
    </row>
    <row r="740" spans="1:11" x14ac:dyDescent="0.3">
      <c r="A740" t="s">
        <v>763</v>
      </c>
      <c r="B740" s="1">
        <v>45409</v>
      </c>
      <c r="C740" t="s">
        <v>16</v>
      </c>
      <c r="D740" t="s">
        <v>13</v>
      </c>
      <c r="E740" t="s">
        <v>20</v>
      </c>
      <c r="F740">
        <v>4</v>
      </c>
      <c r="G740" s="2">
        <v>2659</v>
      </c>
      <c r="H740" s="2">
        <v>10636</v>
      </c>
      <c r="I740" s="2">
        <v>6646.7663878110798</v>
      </c>
      <c r="J740" s="2">
        <v>3989.2336121889098</v>
      </c>
      <c r="K740" s="3">
        <v>37.506897444423799</v>
      </c>
    </row>
    <row r="741" spans="1:11" x14ac:dyDescent="0.3">
      <c r="A741" t="s">
        <v>764</v>
      </c>
      <c r="B741" s="1">
        <v>45703</v>
      </c>
      <c r="C741" t="s">
        <v>22</v>
      </c>
      <c r="D741" t="s">
        <v>13</v>
      </c>
      <c r="E741" t="s">
        <v>14</v>
      </c>
      <c r="F741">
        <v>4</v>
      </c>
      <c r="G741" s="2">
        <v>1274</v>
      </c>
      <c r="H741" s="2">
        <v>5096</v>
      </c>
      <c r="I741" s="2">
        <v>4020.3659522931998</v>
      </c>
      <c r="J741" s="2">
        <v>1075.6340477067899</v>
      </c>
      <c r="K741" s="3">
        <v>21.107418518579099</v>
      </c>
    </row>
    <row r="742" spans="1:11" x14ac:dyDescent="0.3">
      <c r="A742" t="s">
        <v>765</v>
      </c>
      <c r="B742" s="1">
        <v>45581</v>
      </c>
      <c r="C742" t="s">
        <v>12</v>
      </c>
      <c r="D742" t="s">
        <v>13</v>
      </c>
      <c r="E742" t="s">
        <v>17</v>
      </c>
      <c r="F742">
        <v>16</v>
      </c>
      <c r="G742" s="2">
        <v>1265</v>
      </c>
      <c r="H742" s="2">
        <v>20240</v>
      </c>
      <c r="I742" s="2">
        <v>15056.943347632199</v>
      </c>
      <c r="J742" s="2">
        <v>5183.0566523677198</v>
      </c>
      <c r="K742" s="3">
        <v>25.607987412884</v>
      </c>
    </row>
    <row r="743" spans="1:11" x14ac:dyDescent="0.3">
      <c r="A743" t="s">
        <v>766</v>
      </c>
      <c r="B743" s="1">
        <v>45622</v>
      </c>
      <c r="C743" t="s">
        <v>22</v>
      </c>
      <c r="D743" t="s">
        <v>24</v>
      </c>
      <c r="E743" t="s">
        <v>29</v>
      </c>
      <c r="F743">
        <v>10</v>
      </c>
      <c r="G743" s="2">
        <v>4903</v>
      </c>
      <c r="H743" s="2">
        <v>49030</v>
      </c>
      <c r="I743" s="2">
        <v>39619.510532872002</v>
      </c>
      <c r="J743" s="2">
        <v>9410.4894671279708</v>
      </c>
      <c r="K743" s="3">
        <v>19.1933295270813</v>
      </c>
    </row>
    <row r="744" spans="1:11" x14ac:dyDescent="0.3">
      <c r="A744" t="s">
        <v>767</v>
      </c>
      <c r="B744" s="1">
        <v>45443</v>
      </c>
      <c r="C744" t="s">
        <v>35</v>
      </c>
      <c r="D744" t="s">
        <v>24</v>
      </c>
      <c r="E744" t="s">
        <v>20</v>
      </c>
      <c r="F744">
        <v>9</v>
      </c>
      <c r="G744" s="2">
        <v>4719</v>
      </c>
      <c r="H744" s="2">
        <v>42471</v>
      </c>
      <c r="I744" s="2">
        <v>34662.025493670102</v>
      </c>
      <c r="J744" s="2">
        <v>7808.9745063298897</v>
      </c>
      <c r="K744" s="3">
        <v>18.386603815144099</v>
      </c>
    </row>
    <row r="745" spans="1:11" x14ac:dyDescent="0.3">
      <c r="A745" t="s">
        <v>768</v>
      </c>
      <c r="B745" s="1">
        <v>45907</v>
      </c>
      <c r="C745" t="s">
        <v>12</v>
      </c>
      <c r="D745" t="s">
        <v>13</v>
      </c>
      <c r="E745" t="s">
        <v>29</v>
      </c>
      <c r="F745">
        <v>18</v>
      </c>
      <c r="G745" s="2">
        <v>3594</v>
      </c>
      <c r="H745" s="2">
        <v>64692</v>
      </c>
      <c r="I745" s="2">
        <v>48633.938399040897</v>
      </c>
      <c r="J745" s="2">
        <v>16058.061600958999</v>
      </c>
      <c r="K745" s="3">
        <v>24.822329810423199</v>
      </c>
    </row>
    <row r="746" spans="1:11" x14ac:dyDescent="0.3">
      <c r="A746" t="s">
        <v>769</v>
      </c>
      <c r="B746" s="1">
        <v>45602</v>
      </c>
      <c r="C746" t="s">
        <v>19</v>
      </c>
      <c r="D746" t="s">
        <v>13</v>
      </c>
      <c r="E746" t="s">
        <v>27</v>
      </c>
      <c r="F746">
        <v>6</v>
      </c>
      <c r="G746" s="2">
        <v>1334</v>
      </c>
      <c r="H746" s="2">
        <v>8004</v>
      </c>
      <c r="I746" s="2">
        <v>5656.6238863332101</v>
      </c>
      <c r="J746" s="2">
        <v>2347.3761136667799</v>
      </c>
      <c r="K746" s="3">
        <v>29.327537652008701</v>
      </c>
    </row>
    <row r="747" spans="1:11" x14ac:dyDescent="0.3">
      <c r="A747" t="s">
        <v>770</v>
      </c>
      <c r="B747" s="1">
        <v>45750</v>
      </c>
      <c r="C747" t="s">
        <v>22</v>
      </c>
      <c r="D747" t="s">
        <v>24</v>
      </c>
      <c r="E747" t="s">
        <v>14</v>
      </c>
      <c r="F747">
        <v>18</v>
      </c>
      <c r="G747" s="2">
        <v>3057</v>
      </c>
      <c r="H747" s="2">
        <v>55026</v>
      </c>
      <c r="I747" s="2">
        <v>47270.799334465199</v>
      </c>
      <c r="J747" s="2">
        <v>7755.2006655347604</v>
      </c>
      <c r="K747" s="3">
        <v>14.093702368943299</v>
      </c>
    </row>
    <row r="748" spans="1:11" x14ac:dyDescent="0.3">
      <c r="A748" t="s">
        <v>771</v>
      </c>
      <c r="B748" s="1">
        <v>45388</v>
      </c>
      <c r="C748" t="s">
        <v>19</v>
      </c>
      <c r="D748" t="s">
        <v>24</v>
      </c>
      <c r="E748" t="s">
        <v>14</v>
      </c>
      <c r="F748">
        <v>15</v>
      </c>
      <c r="G748" s="2">
        <v>3225</v>
      </c>
      <c r="H748" s="2">
        <v>48375</v>
      </c>
      <c r="I748" s="2">
        <v>35599.6769993989</v>
      </c>
      <c r="J748" s="2">
        <v>12775.323000601</v>
      </c>
      <c r="K748" s="3">
        <v>26.408936435350999</v>
      </c>
    </row>
    <row r="749" spans="1:11" x14ac:dyDescent="0.3">
      <c r="A749" t="s">
        <v>772</v>
      </c>
      <c r="B749" s="1">
        <v>45186</v>
      </c>
      <c r="C749" t="s">
        <v>19</v>
      </c>
      <c r="D749" t="s">
        <v>24</v>
      </c>
      <c r="E749" t="s">
        <v>20</v>
      </c>
      <c r="F749">
        <v>11</v>
      </c>
      <c r="G749" s="2">
        <v>984</v>
      </c>
      <c r="H749" s="2">
        <v>10824</v>
      </c>
      <c r="I749" s="2">
        <v>6510.7027686802103</v>
      </c>
      <c r="J749" s="2">
        <v>4313.2972313197797</v>
      </c>
      <c r="K749" s="3">
        <v>39.849383142274398</v>
      </c>
    </row>
    <row r="750" spans="1:11" x14ac:dyDescent="0.3">
      <c r="A750" t="s">
        <v>773</v>
      </c>
      <c r="B750" s="1">
        <v>45707</v>
      </c>
      <c r="C750" t="s">
        <v>22</v>
      </c>
      <c r="D750" t="s">
        <v>13</v>
      </c>
      <c r="E750" t="s">
        <v>20</v>
      </c>
      <c r="F750">
        <v>3</v>
      </c>
      <c r="G750" s="2">
        <v>4764</v>
      </c>
      <c r="H750" s="2">
        <v>14292</v>
      </c>
      <c r="I750" s="2">
        <v>11638.0572776276</v>
      </c>
      <c r="J750" s="2">
        <v>2653.9427223723801</v>
      </c>
      <c r="K750" s="3">
        <v>18.569428508063101</v>
      </c>
    </row>
    <row r="751" spans="1:11" x14ac:dyDescent="0.3">
      <c r="A751" t="s">
        <v>774</v>
      </c>
      <c r="B751" s="1">
        <v>45405</v>
      </c>
      <c r="C751" t="s">
        <v>22</v>
      </c>
      <c r="D751" t="s">
        <v>13</v>
      </c>
      <c r="E751" t="s">
        <v>29</v>
      </c>
      <c r="F751">
        <v>14</v>
      </c>
      <c r="G751" s="2">
        <v>2260</v>
      </c>
      <c r="H751" s="2">
        <v>31640</v>
      </c>
      <c r="I751" s="2">
        <v>25696.786166580001</v>
      </c>
      <c r="J751" s="2">
        <v>5943.2138334199799</v>
      </c>
      <c r="K751" s="3">
        <v>18.783861673261601</v>
      </c>
    </row>
    <row r="752" spans="1:11" x14ac:dyDescent="0.3">
      <c r="A752" t="s">
        <v>775</v>
      </c>
      <c r="B752" s="1">
        <v>45481</v>
      </c>
      <c r="C752" t="s">
        <v>31</v>
      </c>
      <c r="D752" t="s">
        <v>24</v>
      </c>
      <c r="E752" t="s">
        <v>17</v>
      </c>
      <c r="F752">
        <v>10</v>
      </c>
      <c r="G752" s="2">
        <v>892</v>
      </c>
      <c r="H752" s="2">
        <v>8920</v>
      </c>
      <c r="I752" s="2">
        <v>7024.2276393326201</v>
      </c>
      <c r="J752" s="2">
        <v>1895.7723606673701</v>
      </c>
      <c r="K752" s="3">
        <v>21.2530533707105</v>
      </c>
    </row>
    <row r="753" spans="1:11" x14ac:dyDescent="0.3">
      <c r="A753" t="s">
        <v>776</v>
      </c>
      <c r="B753" s="1">
        <v>45794</v>
      </c>
      <c r="C753" t="s">
        <v>16</v>
      </c>
      <c r="D753" t="s">
        <v>13</v>
      </c>
      <c r="E753" t="s">
        <v>27</v>
      </c>
      <c r="F753">
        <v>8</v>
      </c>
      <c r="G753" s="2">
        <v>1117</v>
      </c>
      <c r="H753" s="2">
        <v>8936</v>
      </c>
      <c r="I753" s="2">
        <v>6994.6329852034396</v>
      </c>
      <c r="J753" s="2">
        <v>1941.3670147965499</v>
      </c>
      <c r="K753" s="3">
        <v>21.7252351700599</v>
      </c>
    </row>
    <row r="754" spans="1:11" x14ac:dyDescent="0.3">
      <c r="A754" t="s">
        <v>777</v>
      </c>
      <c r="B754" s="1">
        <v>45217</v>
      </c>
      <c r="C754" t="s">
        <v>19</v>
      </c>
      <c r="D754" t="s">
        <v>24</v>
      </c>
      <c r="E754" t="s">
        <v>29</v>
      </c>
      <c r="F754">
        <v>9</v>
      </c>
      <c r="G754" s="2">
        <v>2618</v>
      </c>
      <c r="H754" s="2">
        <v>23562</v>
      </c>
      <c r="I754" s="2">
        <v>15839.9955605987</v>
      </c>
      <c r="J754" s="2">
        <v>7722.0044394012302</v>
      </c>
      <c r="K754" s="3">
        <v>32.773128085057401</v>
      </c>
    </row>
    <row r="755" spans="1:11" x14ac:dyDescent="0.3">
      <c r="A755" t="s">
        <v>778</v>
      </c>
      <c r="B755" s="1">
        <v>45555</v>
      </c>
      <c r="C755" t="s">
        <v>22</v>
      </c>
      <c r="D755" t="s">
        <v>24</v>
      </c>
      <c r="E755" t="s">
        <v>17</v>
      </c>
      <c r="F755">
        <v>16</v>
      </c>
      <c r="G755" s="2">
        <v>4792</v>
      </c>
      <c r="H755" s="2">
        <v>76672</v>
      </c>
      <c r="I755" s="2">
        <v>58444.771892591998</v>
      </c>
      <c r="J755" s="2">
        <v>18227.2281074079</v>
      </c>
      <c r="K755" s="3">
        <v>23.772991584161002</v>
      </c>
    </row>
    <row r="756" spans="1:11" x14ac:dyDescent="0.3">
      <c r="A756" t="s">
        <v>779</v>
      </c>
      <c r="B756" s="1">
        <v>45283</v>
      </c>
      <c r="C756" t="s">
        <v>31</v>
      </c>
      <c r="D756" t="s">
        <v>24</v>
      </c>
      <c r="E756" t="s">
        <v>14</v>
      </c>
      <c r="F756">
        <v>18</v>
      </c>
      <c r="G756" s="2">
        <v>3768</v>
      </c>
      <c r="H756" s="2">
        <v>67824</v>
      </c>
      <c r="I756" s="2">
        <v>51346.808571553898</v>
      </c>
      <c r="J756" s="2">
        <v>16477.191428446</v>
      </c>
      <c r="K756" s="3">
        <v>24.294042563762101</v>
      </c>
    </row>
    <row r="757" spans="1:11" x14ac:dyDescent="0.3">
      <c r="A757" t="s">
        <v>780</v>
      </c>
      <c r="B757" s="1">
        <v>45261</v>
      </c>
      <c r="C757" t="s">
        <v>16</v>
      </c>
      <c r="D757" t="s">
        <v>24</v>
      </c>
      <c r="E757" t="s">
        <v>20</v>
      </c>
      <c r="F757">
        <v>10</v>
      </c>
      <c r="G757" s="2">
        <v>4163</v>
      </c>
      <c r="H757" s="2">
        <v>41630</v>
      </c>
      <c r="I757" s="2">
        <v>34698.336933219201</v>
      </c>
      <c r="J757" s="2">
        <v>6931.6630667807904</v>
      </c>
      <c r="K757" s="3">
        <v>16.6506439269296</v>
      </c>
    </row>
    <row r="758" spans="1:11" x14ac:dyDescent="0.3">
      <c r="A758" t="s">
        <v>781</v>
      </c>
      <c r="B758" s="1">
        <v>45632</v>
      </c>
      <c r="C758" t="s">
        <v>12</v>
      </c>
      <c r="D758" t="s">
        <v>24</v>
      </c>
      <c r="E758" t="s">
        <v>27</v>
      </c>
      <c r="F758">
        <v>16</v>
      </c>
      <c r="G758" s="2">
        <v>2742</v>
      </c>
      <c r="H758" s="2">
        <v>43872</v>
      </c>
      <c r="I758" s="2">
        <v>30432.926056709501</v>
      </c>
      <c r="J758" s="2">
        <v>13439.073943290399</v>
      </c>
      <c r="K758" s="3">
        <v>30.632462489265201</v>
      </c>
    </row>
    <row r="759" spans="1:11" x14ac:dyDescent="0.3">
      <c r="A759" t="s">
        <v>782</v>
      </c>
      <c r="B759" s="1">
        <v>45788</v>
      </c>
      <c r="C759" t="s">
        <v>16</v>
      </c>
      <c r="D759" t="s">
        <v>24</v>
      </c>
      <c r="E759" t="s">
        <v>14</v>
      </c>
      <c r="F759">
        <v>2</v>
      </c>
      <c r="G759" s="2">
        <v>607</v>
      </c>
      <c r="H759" s="2">
        <v>1214</v>
      </c>
      <c r="I759" s="2">
        <v>1026.61017119798</v>
      </c>
      <c r="J759" s="2">
        <v>187.38982880201399</v>
      </c>
      <c r="K759" s="3">
        <v>15.435735486162599</v>
      </c>
    </row>
    <row r="760" spans="1:11" x14ac:dyDescent="0.3">
      <c r="A760" t="s">
        <v>783</v>
      </c>
      <c r="B760" s="1">
        <v>45864</v>
      </c>
      <c r="C760" t="s">
        <v>31</v>
      </c>
      <c r="D760" t="s">
        <v>24</v>
      </c>
      <c r="E760" t="s">
        <v>20</v>
      </c>
      <c r="F760">
        <v>1</v>
      </c>
      <c r="G760" s="2">
        <v>625</v>
      </c>
      <c r="H760" s="2">
        <v>625</v>
      </c>
      <c r="I760" s="2">
        <v>440.930358973333</v>
      </c>
      <c r="J760" s="2">
        <v>184.06964102666601</v>
      </c>
      <c r="K760" s="3">
        <v>29.4511425642666</v>
      </c>
    </row>
    <row r="761" spans="1:11" x14ac:dyDescent="0.3">
      <c r="A761" t="s">
        <v>784</v>
      </c>
      <c r="B761" s="1">
        <v>45338</v>
      </c>
      <c r="C761" t="s">
        <v>26</v>
      </c>
      <c r="D761" t="s">
        <v>24</v>
      </c>
      <c r="E761" t="s">
        <v>14</v>
      </c>
      <c r="F761">
        <v>5</v>
      </c>
      <c r="G761" s="2">
        <v>2388</v>
      </c>
      <c r="H761" s="2">
        <v>11940</v>
      </c>
      <c r="I761" s="2">
        <v>7255.7557622135</v>
      </c>
      <c r="J761" s="2">
        <v>4684.24423778649</v>
      </c>
      <c r="K761" s="3">
        <v>39.231526279618897</v>
      </c>
    </row>
    <row r="762" spans="1:11" x14ac:dyDescent="0.3">
      <c r="A762" t="s">
        <v>785</v>
      </c>
      <c r="B762" s="1">
        <v>45249</v>
      </c>
      <c r="C762" t="s">
        <v>35</v>
      </c>
      <c r="D762" t="s">
        <v>24</v>
      </c>
      <c r="E762" t="s">
        <v>29</v>
      </c>
      <c r="F762">
        <v>14</v>
      </c>
      <c r="G762" s="2">
        <v>4550</v>
      </c>
      <c r="H762" s="2">
        <v>63700</v>
      </c>
      <c r="I762" s="2">
        <v>43264.309354923898</v>
      </c>
      <c r="J762" s="2">
        <v>20435.690645076</v>
      </c>
      <c r="K762" s="3">
        <v>32.081147009538498</v>
      </c>
    </row>
    <row r="763" spans="1:11" x14ac:dyDescent="0.3">
      <c r="A763" t="s">
        <v>786</v>
      </c>
      <c r="B763" s="1">
        <v>45304</v>
      </c>
      <c r="C763" t="s">
        <v>26</v>
      </c>
      <c r="D763" t="s">
        <v>24</v>
      </c>
      <c r="E763" t="s">
        <v>14</v>
      </c>
      <c r="F763">
        <v>14</v>
      </c>
      <c r="G763" s="2">
        <v>3194</v>
      </c>
      <c r="H763" s="2">
        <v>44716</v>
      </c>
      <c r="I763" s="2">
        <v>26898.335733954202</v>
      </c>
      <c r="J763" s="2">
        <v>17817.6642660457</v>
      </c>
      <c r="K763" s="3">
        <v>39.846283804557103</v>
      </c>
    </row>
    <row r="764" spans="1:11" x14ac:dyDescent="0.3">
      <c r="A764" t="s">
        <v>787</v>
      </c>
      <c r="B764" s="1">
        <v>45502</v>
      </c>
      <c r="C764" t="s">
        <v>22</v>
      </c>
      <c r="D764" t="s">
        <v>24</v>
      </c>
      <c r="E764" t="s">
        <v>29</v>
      </c>
      <c r="F764">
        <v>12</v>
      </c>
      <c r="G764" s="2">
        <v>4221</v>
      </c>
      <c r="H764" s="2">
        <v>50652</v>
      </c>
      <c r="I764" s="2">
        <v>38973.530778553199</v>
      </c>
      <c r="J764" s="2">
        <v>11678.4692214467</v>
      </c>
      <c r="K764" s="3">
        <v>23.056284493103501</v>
      </c>
    </row>
    <row r="765" spans="1:11" x14ac:dyDescent="0.3">
      <c r="A765" t="s">
        <v>788</v>
      </c>
      <c r="B765" s="1">
        <v>45817</v>
      </c>
      <c r="C765" t="s">
        <v>19</v>
      </c>
      <c r="D765" t="s">
        <v>13</v>
      </c>
      <c r="E765" t="s">
        <v>14</v>
      </c>
      <c r="F765">
        <v>8</v>
      </c>
      <c r="G765" s="2">
        <v>2570</v>
      </c>
      <c r="H765" s="2">
        <v>20560</v>
      </c>
      <c r="I765" s="2">
        <v>13117.6492160506</v>
      </c>
      <c r="J765" s="2">
        <v>7442.3507839493304</v>
      </c>
      <c r="K765" s="3">
        <v>36.1982042020881</v>
      </c>
    </row>
    <row r="766" spans="1:11" x14ac:dyDescent="0.3">
      <c r="A766" t="s">
        <v>789</v>
      </c>
      <c r="B766" s="1">
        <v>45440</v>
      </c>
      <c r="C766" t="s">
        <v>12</v>
      </c>
      <c r="D766" t="s">
        <v>24</v>
      </c>
      <c r="E766" t="s">
        <v>17</v>
      </c>
      <c r="F766">
        <v>4</v>
      </c>
      <c r="G766" s="2">
        <v>812</v>
      </c>
      <c r="H766" s="2">
        <v>3248</v>
      </c>
      <c r="I766" s="2">
        <v>2793.7214626601899</v>
      </c>
      <c r="J766" s="2">
        <v>454.27853733980402</v>
      </c>
      <c r="K766" s="3">
        <v>13.9864081693289</v>
      </c>
    </row>
    <row r="767" spans="1:11" x14ac:dyDescent="0.3">
      <c r="A767" t="s">
        <v>790</v>
      </c>
      <c r="B767" s="1">
        <v>45233</v>
      </c>
      <c r="C767" t="s">
        <v>19</v>
      </c>
      <c r="D767" t="s">
        <v>13</v>
      </c>
      <c r="E767" t="s">
        <v>17</v>
      </c>
      <c r="F767">
        <v>19</v>
      </c>
      <c r="G767" s="2">
        <v>3469</v>
      </c>
      <c r="H767" s="2">
        <v>65911</v>
      </c>
      <c r="I767" s="2">
        <v>39921.3603928593</v>
      </c>
      <c r="J767" s="2">
        <v>25989.639607140602</v>
      </c>
      <c r="K767" s="3">
        <v>39.4314144940004</v>
      </c>
    </row>
    <row r="768" spans="1:11" x14ac:dyDescent="0.3">
      <c r="A768" t="s">
        <v>791</v>
      </c>
      <c r="B768" s="1">
        <v>45586</v>
      </c>
      <c r="C768" t="s">
        <v>12</v>
      </c>
      <c r="D768" t="s">
        <v>24</v>
      </c>
      <c r="E768" t="s">
        <v>29</v>
      </c>
      <c r="F768">
        <v>7</v>
      </c>
      <c r="G768" s="2">
        <v>4776</v>
      </c>
      <c r="H768" s="2">
        <v>33432</v>
      </c>
      <c r="I768" s="2">
        <v>22019.683236280001</v>
      </c>
      <c r="J768" s="2">
        <v>11412.3167637199</v>
      </c>
      <c r="K768" s="3">
        <v>34.135908003469602</v>
      </c>
    </row>
    <row r="769" spans="1:11" x14ac:dyDescent="0.3">
      <c r="A769" t="s">
        <v>792</v>
      </c>
      <c r="B769" s="1">
        <v>45496</v>
      </c>
      <c r="C769" t="s">
        <v>19</v>
      </c>
      <c r="D769" t="s">
        <v>13</v>
      </c>
      <c r="E769" t="s">
        <v>14</v>
      </c>
      <c r="F769">
        <v>6</v>
      </c>
      <c r="G769" s="2">
        <v>1719</v>
      </c>
      <c r="H769" s="2">
        <v>10314</v>
      </c>
      <c r="I769" s="2">
        <v>6960.8663962375904</v>
      </c>
      <c r="J769" s="2">
        <v>3353.1336037624001</v>
      </c>
      <c r="K769" s="3">
        <v>32.510506144681003</v>
      </c>
    </row>
    <row r="770" spans="1:11" x14ac:dyDescent="0.3">
      <c r="A770" t="s">
        <v>793</v>
      </c>
      <c r="B770" s="1">
        <v>45317</v>
      </c>
      <c r="C770" t="s">
        <v>16</v>
      </c>
      <c r="D770" t="s">
        <v>24</v>
      </c>
      <c r="E770" t="s">
        <v>29</v>
      </c>
      <c r="F770">
        <v>1</v>
      </c>
      <c r="G770" s="2">
        <v>860</v>
      </c>
      <c r="H770" s="2">
        <v>860</v>
      </c>
      <c r="I770" s="2">
        <v>742.89454653410098</v>
      </c>
      <c r="J770" s="2">
        <v>117.105453465899</v>
      </c>
      <c r="K770" s="3">
        <v>13.616913193709101</v>
      </c>
    </row>
    <row r="771" spans="1:11" x14ac:dyDescent="0.3">
      <c r="A771" t="s">
        <v>794</v>
      </c>
      <c r="B771" s="1">
        <v>45744</v>
      </c>
      <c r="C771" t="s">
        <v>16</v>
      </c>
      <c r="D771" t="s">
        <v>24</v>
      </c>
      <c r="E771" t="s">
        <v>17</v>
      </c>
      <c r="F771">
        <v>9</v>
      </c>
      <c r="G771" s="2">
        <v>2660</v>
      </c>
      <c r="H771" s="2">
        <v>23940</v>
      </c>
      <c r="I771" s="2">
        <v>20588.989634468398</v>
      </c>
      <c r="J771" s="2">
        <v>3351.0103655315702</v>
      </c>
      <c r="K771" s="3">
        <v>13.9975370322956</v>
      </c>
    </row>
    <row r="772" spans="1:11" x14ac:dyDescent="0.3">
      <c r="A772" t="s">
        <v>795</v>
      </c>
      <c r="B772" s="1">
        <v>45827</v>
      </c>
      <c r="C772" t="s">
        <v>19</v>
      </c>
      <c r="D772" t="s">
        <v>13</v>
      </c>
      <c r="E772" t="s">
        <v>17</v>
      </c>
      <c r="F772">
        <v>16</v>
      </c>
      <c r="G772" s="2">
        <v>3740</v>
      </c>
      <c r="H772" s="2">
        <v>59840</v>
      </c>
      <c r="I772" s="2">
        <v>42588.588930564598</v>
      </c>
      <c r="J772" s="2">
        <v>17251.4110694353</v>
      </c>
      <c r="K772" s="3">
        <v>28.829229728334401</v>
      </c>
    </row>
    <row r="773" spans="1:11" x14ac:dyDescent="0.3">
      <c r="A773" t="s">
        <v>796</v>
      </c>
      <c r="B773" s="1">
        <v>45879</v>
      </c>
      <c r="C773" t="s">
        <v>35</v>
      </c>
      <c r="D773" t="s">
        <v>24</v>
      </c>
      <c r="E773" t="s">
        <v>27</v>
      </c>
      <c r="F773">
        <v>17</v>
      </c>
      <c r="G773" s="2">
        <v>3540</v>
      </c>
      <c r="H773" s="2">
        <v>60180</v>
      </c>
      <c r="I773" s="2">
        <v>45091.242092100401</v>
      </c>
      <c r="J773" s="2">
        <v>15088.7579078995</v>
      </c>
      <c r="K773" s="3">
        <v>25.072711711365098</v>
      </c>
    </row>
    <row r="774" spans="1:11" x14ac:dyDescent="0.3">
      <c r="A774" t="s">
        <v>797</v>
      </c>
      <c r="B774" s="1">
        <v>45746</v>
      </c>
      <c r="C774" t="s">
        <v>35</v>
      </c>
      <c r="D774" t="s">
        <v>24</v>
      </c>
      <c r="E774" t="s">
        <v>17</v>
      </c>
      <c r="F774">
        <v>17</v>
      </c>
      <c r="G774" s="2">
        <v>2947</v>
      </c>
      <c r="H774" s="2">
        <v>50099</v>
      </c>
      <c r="I774" s="2">
        <v>31257.319074757201</v>
      </c>
      <c r="J774" s="2">
        <v>18841.680925242701</v>
      </c>
      <c r="K774" s="3">
        <v>37.608896235938403</v>
      </c>
    </row>
    <row r="775" spans="1:11" x14ac:dyDescent="0.3">
      <c r="A775" t="s">
        <v>798</v>
      </c>
      <c r="B775" s="1">
        <v>45492</v>
      </c>
      <c r="C775" t="s">
        <v>26</v>
      </c>
      <c r="D775" t="s">
        <v>13</v>
      </c>
      <c r="E775" t="s">
        <v>27</v>
      </c>
      <c r="F775">
        <v>2</v>
      </c>
      <c r="G775" s="2">
        <v>778</v>
      </c>
      <c r="H775" s="2">
        <v>1556</v>
      </c>
      <c r="I775" s="2">
        <v>1167.2444768158</v>
      </c>
      <c r="J775" s="2">
        <v>388.75552318419102</v>
      </c>
      <c r="K775" s="3">
        <v>24.984288122377301</v>
      </c>
    </row>
    <row r="776" spans="1:11" x14ac:dyDescent="0.3">
      <c r="A776" t="s">
        <v>799</v>
      </c>
      <c r="B776" s="1">
        <v>45800</v>
      </c>
      <c r="C776" t="s">
        <v>26</v>
      </c>
      <c r="D776" t="s">
        <v>24</v>
      </c>
      <c r="E776" t="s">
        <v>17</v>
      </c>
      <c r="F776">
        <v>18</v>
      </c>
      <c r="G776" s="2">
        <v>3363</v>
      </c>
      <c r="H776" s="2">
        <v>60534</v>
      </c>
      <c r="I776" s="2">
        <v>51820.5356555935</v>
      </c>
      <c r="J776" s="2">
        <v>8713.4643444064804</v>
      </c>
      <c r="K776" s="3">
        <v>14.394331027862799</v>
      </c>
    </row>
    <row r="777" spans="1:11" x14ac:dyDescent="0.3">
      <c r="A777" t="s">
        <v>800</v>
      </c>
      <c r="B777" s="1">
        <v>45751</v>
      </c>
      <c r="C777" t="s">
        <v>16</v>
      </c>
      <c r="D777" t="s">
        <v>13</v>
      </c>
      <c r="E777" t="s">
        <v>14</v>
      </c>
      <c r="F777">
        <v>15</v>
      </c>
      <c r="G777" s="2">
        <v>3695</v>
      </c>
      <c r="H777" s="2">
        <v>55425</v>
      </c>
      <c r="I777" s="2">
        <v>39868.728199261197</v>
      </c>
      <c r="J777" s="2">
        <v>15556.271800738699</v>
      </c>
      <c r="K777" s="3">
        <v>28.067247272419898</v>
      </c>
    </row>
    <row r="778" spans="1:11" x14ac:dyDescent="0.3">
      <c r="A778" t="s">
        <v>801</v>
      </c>
      <c r="B778" s="1">
        <v>45517</v>
      </c>
      <c r="C778" t="s">
        <v>16</v>
      </c>
      <c r="D778" t="s">
        <v>13</v>
      </c>
      <c r="E778" t="s">
        <v>20</v>
      </c>
      <c r="F778">
        <v>3</v>
      </c>
      <c r="G778" s="2">
        <v>1224</v>
      </c>
      <c r="H778" s="2">
        <v>3672</v>
      </c>
      <c r="I778" s="2">
        <v>3148.6815687285002</v>
      </c>
      <c r="J778" s="2">
        <v>523.318431271495</v>
      </c>
      <c r="K778" s="3">
        <v>14.2515912655635</v>
      </c>
    </row>
    <row r="779" spans="1:11" x14ac:dyDescent="0.3">
      <c r="A779" t="s">
        <v>802</v>
      </c>
      <c r="B779" s="1">
        <v>45689</v>
      </c>
      <c r="C779" t="s">
        <v>35</v>
      </c>
      <c r="D779" t="s">
        <v>24</v>
      </c>
      <c r="E779" t="s">
        <v>29</v>
      </c>
      <c r="F779">
        <v>12</v>
      </c>
      <c r="G779" s="2">
        <v>2781</v>
      </c>
      <c r="H779" s="2">
        <v>33372</v>
      </c>
      <c r="I779" s="2">
        <v>24733.799882155701</v>
      </c>
      <c r="J779" s="2">
        <v>8638.2001178442697</v>
      </c>
      <c r="K779" s="3">
        <v>25.884574247405801</v>
      </c>
    </row>
    <row r="780" spans="1:11" x14ac:dyDescent="0.3">
      <c r="A780" t="s">
        <v>803</v>
      </c>
      <c r="B780" s="1">
        <v>45859</v>
      </c>
      <c r="C780" t="s">
        <v>35</v>
      </c>
      <c r="D780" t="s">
        <v>13</v>
      </c>
      <c r="E780" t="s">
        <v>17</v>
      </c>
      <c r="F780">
        <v>3</v>
      </c>
      <c r="G780" s="2">
        <v>4304</v>
      </c>
      <c r="H780" s="2">
        <v>12912</v>
      </c>
      <c r="I780" s="2">
        <v>7947.9356350294001</v>
      </c>
      <c r="J780" s="2">
        <v>4964.0643649705898</v>
      </c>
      <c r="K780" s="3">
        <v>38.445355986451297</v>
      </c>
    </row>
    <row r="781" spans="1:11" x14ac:dyDescent="0.3">
      <c r="A781" t="s">
        <v>804</v>
      </c>
      <c r="B781" s="1">
        <v>45659</v>
      </c>
      <c r="C781" t="s">
        <v>31</v>
      </c>
      <c r="D781" t="s">
        <v>24</v>
      </c>
      <c r="E781" t="s">
        <v>27</v>
      </c>
      <c r="F781">
        <v>7</v>
      </c>
      <c r="G781" s="2">
        <v>2239</v>
      </c>
      <c r="H781" s="2">
        <v>15673</v>
      </c>
      <c r="I781" s="2">
        <v>12160.3221417362</v>
      </c>
      <c r="J781" s="2">
        <v>3512.6778582637598</v>
      </c>
      <c r="K781" s="3">
        <v>22.4122877449356</v>
      </c>
    </row>
    <row r="782" spans="1:11" x14ac:dyDescent="0.3">
      <c r="A782" t="s">
        <v>805</v>
      </c>
      <c r="B782" s="1">
        <v>45270</v>
      </c>
      <c r="C782" t="s">
        <v>35</v>
      </c>
      <c r="D782" t="s">
        <v>13</v>
      </c>
      <c r="E782" t="s">
        <v>20</v>
      </c>
      <c r="F782">
        <v>5</v>
      </c>
      <c r="G782" s="2">
        <v>2349</v>
      </c>
      <c r="H782" s="2">
        <v>11745</v>
      </c>
      <c r="I782" s="2">
        <v>10263.2569903149</v>
      </c>
      <c r="J782" s="2">
        <v>1481.7430096850501</v>
      </c>
      <c r="K782" s="3">
        <v>12.615947294040501</v>
      </c>
    </row>
    <row r="783" spans="1:11" x14ac:dyDescent="0.3">
      <c r="A783" t="s">
        <v>806</v>
      </c>
      <c r="B783" s="1">
        <v>45242</v>
      </c>
      <c r="C783" t="s">
        <v>19</v>
      </c>
      <c r="D783" t="s">
        <v>24</v>
      </c>
      <c r="E783" t="s">
        <v>17</v>
      </c>
      <c r="F783">
        <v>10</v>
      </c>
      <c r="G783" s="2">
        <v>4580</v>
      </c>
      <c r="H783" s="2">
        <v>45800</v>
      </c>
      <c r="I783" s="2">
        <v>39864.669878169901</v>
      </c>
      <c r="J783" s="2">
        <v>5935.3301218300603</v>
      </c>
      <c r="K783" s="3">
        <v>12.9592360738647</v>
      </c>
    </row>
    <row r="784" spans="1:11" x14ac:dyDescent="0.3">
      <c r="A784" t="s">
        <v>807</v>
      </c>
      <c r="B784" s="1">
        <v>45266</v>
      </c>
      <c r="C784" t="s">
        <v>16</v>
      </c>
      <c r="D784" t="s">
        <v>13</v>
      </c>
      <c r="E784" t="s">
        <v>17</v>
      </c>
      <c r="F784">
        <v>19</v>
      </c>
      <c r="G784" s="2">
        <v>1700</v>
      </c>
      <c r="H784" s="2">
        <v>32300</v>
      </c>
      <c r="I784" s="2">
        <v>20688.069884807599</v>
      </c>
      <c r="J784" s="2">
        <v>11611.930115192299</v>
      </c>
      <c r="K784" s="3">
        <v>35.950248034651203</v>
      </c>
    </row>
    <row r="785" spans="1:11" x14ac:dyDescent="0.3">
      <c r="A785" t="s">
        <v>808</v>
      </c>
      <c r="B785" s="1">
        <v>45299</v>
      </c>
      <c r="C785" t="s">
        <v>12</v>
      </c>
      <c r="D785" t="s">
        <v>24</v>
      </c>
      <c r="E785" t="s">
        <v>20</v>
      </c>
      <c r="F785">
        <v>16</v>
      </c>
      <c r="G785" s="2">
        <v>2286</v>
      </c>
      <c r="H785" s="2">
        <v>36576</v>
      </c>
      <c r="I785" s="2">
        <v>27054.406273591601</v>
      </c>
      <c r="J785" s="2">
        <v>9521.5937264083896</v>
      </c>
      <c r="K785" s="3">
        <v>26.032353801422701</v>
      </c>
    </row>
    <row r="786" spans="1:11" x14ac:dyDescent="0.3">
      <c r="A786" t="s">
        <v>809</v>
      </c>
      <c r="B786" s="1">
        <v>45824</v>
      </c>
      <c r="C786" t="s">
        <v>26</v>
      </c>
      <c r="D786" t="s">
        <v>24</v>
      </c>
      <c r="E786" t="s">
        <v>14</v>
      </c>
      <c r="F786">
        <v>8</v>
      </c>
      <c r="G786" s="2">
        <v>3768</v>
      </c>
      <c r="H786" s="2">
        <v>30144</v>
      </c>
      <c r="I786" s="2">
        <v>26700.159038067799</v>
      </c>
      <c r="J786" s="2">
        <v>3443.8409619321501</v>
      </c>
      <c r="K786" s="3">
        <v>11.424631641229199</v>
      </c>
    </row>
    <row r="787" spans="1:11" x14ac:dyDescent="0.3">
      <c r="A787" t="s">
        <v>810</v>
      </c>
      <c r="B787" s="1">
        <v>45544</v>
      </c>
      <c r="C787" t="s">
        <v>22</v>
      </c>
      <c r="D787" t="s">
        <v>13</v>
      </c>
      <c r="E787" t="s">
        <v>27</v>
      </c>
      <c r="F787">
        <v>5</v>
      </c>
      <c r="G787" s="2">
        <v>1961</v>
      </c>
      <c r="H787" s="2">
        <v>9805</v>
      </c>
      <c r="I787" s="2">
        <v>6331.4210091887899</v>
      </c>
      <c r="J787" s="2">
        <v>3473.5789908112001</v>
      </c>
      <c r="K787" s="3">
        <v>35.426608779308502</v>
      </c>
    </row>
    <row r="788" spans="1:11" x14ac:dyDescent="0.3">
      <c r="A788" t="s">
        <v>811</v>
      </c>
      <c r="B788" s="1">
        <v>45422</v>
      </c>
      <c r="C788" t="s">
        <v>35</v>
      </c>
      <c r="D788" t="s">
        <v>13</v>
      </c>
      <c r="E788" t="s">
        <v>27</v>
      </c>
      <c r="F788">
        <v>16</v>
      </c>
      <c r="G788" s="2">
        <v>1684</v>
      </c>
      <c r="H788" s="2">
        <v>26944</v>
      </c>
      <c r="I788" s="2">
        <v>19149.196748816001</v>
      </c>
      <c r="J788" s="2">
        <v>7794.8032511839501</v>
      </c>
      <c r="K788" s="3">
        <v>28.929643895427301</v>
      </c>
    </row>
    <row r="789" spans="1:11" x14ac:dyDescent="0.3">
      <c r="A789" t="s">
        <v>812</v>
      </c>
      <c r="B789" s="1">
        <v>45190</v>
      </c>
      <c r="C789" t="s">
        <v>19</v>
      </c>
      <c r="D789" t="s">
        <v>24</v>
      </c>
      <c r="E789" t="s">
        <v>27</v>
      </c>
      <c r="F789">
        <v>12</v>
      </c>
      <c r="G789" s="2">
        <v>1723</v>
      </c>
      <c r="H789" s="2">
        <v>20676</v>
      </c>
      <c r="I789" s="2">
        <v>18419.0415171608</v>
      </c>
      <c r="J789" s="2">
        <v>2256.9584828391398</v>
      </c>
      <c r="K789" s="3">
        <v>10.9158371195547</v>
      </c>
    </row>
    <row r="790" spans="1:11" x14ac:dyDescent="0.3">
      <c r="A790" t="s">
        <v>813</v>
      </c>
      <c r="B790" s="1">
        <v>45228</v>
      </c>
      <c r="C790" t="s">
        <v>35</v>
      </c>
      <c r="D790" t="s">
        <v>13</v>
      </c>
      <c r="E790" t="s">
        <v>27</v>
      </c>
      <c r="F790">
        <v>6</v>
      </c>
      <c r="G790" s="2">
        <v>1170</v>
      </c>
      <c r="H790" s="2">
        <v>7020</v>
      </c>
      <c r="I790" s="2">
        <v>5900.7917059887604</v>
      </c>
      <c r="J790" s="2">
        <v>1119.20829401123</v>
      </c>
      <c r="K790" s="3">
        <v>15.9431380913281</v>
      </c>
    </row>
    <row r="791" spans="1:11" x14ac:dyDescent="0.3">
      <c r="A791" t="s">
        <v>814</v>
      </c>
      <c r="B791" s="1">
        <v>45398</v>
      </c>
      <c r="C791" t="s">
        <v>12</v>
      </c>
      <c r="D791" t="s">
        <v>24</v>
      </c>
      <c r="E791" t="s">
        <v>20</v>
      </c>
      <c r="F791">
        <v>17</v>
      </c>
      <c r="G791" s="2">
        <v>1274</v>
      </c>
      <c r="H791" s="2">
        <v>21658</v>
      </c>
      <c r="I791" s="2">
        <v>17827.545834946301</v>
      </c>
      <c r="J791" s="2">
        <v>3830.4541650536798</v>
      </c>
      <c r="K791" s="3">
        <v>17.686093660788998</v>
      </c>
    </row>
    <row r="792" spans="1:11" x14ac:dyDescent="0.3">
      <c r="A792" t="s">
        <v>815</v>
      </c>
      <c r="B792" s="1">
        <v>45889</v>
      </c>
      <c r="C792" t="s">
        <v>19</v>
      </c>
      <c r="D792" t="s">
        <v>24</v>
      </c>
      <c r="E792" t="s">
        <v>29</v>
      </c>
      <c r="F792">
        <v>12</v>
      </c>
      <c r="G792" s="2">
        <v>3544</v>
      </c>
      <c r="H792" s="2">
        <v>42528</v>
      </c>
      <c r="I792" s="2">
        <v>32231.879848410699</v>
      </c>
      <c r="J792" s="2">
        <v>10296.120151589201</v>
      </c>
      <c r="K792" s="3">
        <v>24.210214803398198</v>
      </c>
    </row>
    <row r="793" spans="1:11" x14ac:dyDescent="0.3">
      <c r="A793" t="s">
        <v>816</v>
      </c>
      <c r="B793" s="1">
        <v>45896</v>
      </c>
      <c r="C793" t="s">
        <v>12</v>
      </c>
      <c r="D793" t="s">
        <v>24</v>
      </c>
      <c r="E793" t="s">
        <v>27</v>
      </c>
      <c r="F793">
        <v>4</v>
      </c>
      <c r="G793" s="2">
        <v>4403</v>
      </c>
      <c r="H793" s="2">
        <v>17612</v>
      </c>
      <c r="I793" s="2">
        <v>12310.751910323301</v>
      </c>
      <c r="J793" s="2">
        <v>5301.2480896766101</v>
      </c>
      <c r="K793" s="3">
        <v>30.100204915265699</v>
      </c>
    </row>
    <row r="794" spans="1:11" x14ac:dyDescent="0.3">
      <c r="A794" t="s">
        <v>817</v>
      </c>
      <c r="B794" s="1">
        <v>45793</v>
      </c>
      <c r="C794" t="s">
        <v>19</v>
      </c>
      <c r="D794" t="s">
        <v>13</v>
      </c>
      <c r="E794" t="s">
        <v>27</v>
      </c>
      <c r="F794">
        <v>16</v>
      </c>
      <c r="G794" s="2">
        <v>4037</v>
      </c>
      <c r="H794" s="2">
        <v>64592</v>
      </c>
      <c r="I794" s="2">
        <v>42549.852572110198</v>
      </c>
      <c r="J794" s="2">
        <v>22042.1474278897</v>
      </c>
      <c r="K794" s="3">
        <v>34.125197281226399</v>
      </c>
    </row>
    <row r="795" spans="1:11" x14ac:dyDescent="0.3">
      <c r="A795" t="s">
        <v>818</v>
      </c>
      <c r="B795" s="1">
        <v>45698</v>
      </c>
      <c r="C795" t="s">
        <v>31</v>
      </c>
      <c r="D795" t="s">
        <v>24</v>
      </c>
      <c r="E795" t="s">
        <v>20</v>
      </c>
      <c r="F795">
        <v>1</v>
      </c>
      <c r="G795" s="2">
        <v>3033</v>
      </c>
      <c r="H795" s="2">
        <v>3033</v>
      </c>
      <c r="I795" s="2">
        <v>2653.1988208108301</v>
      </c>
      <c r="J795" s="2">
        <v>379.801179189165</v>
      </c>
      <c r="K795" s="3">
        <v>12.5222940715188</v>
      </c>
    </row>
    <row r="796" spans="1:11" x14ac:dyDescent="0.3">
      <c r="A796" t="s">
        <v>819</v>
      </c>
      <c r="B796" s="1">
        <v>45274</v>
      </c>
      <c r="C796" t="s">
        <v>31</v>
      </c>
      <c r="D796" t="s">
        <v>13</v>
      </c>
      <c r="E796" t="s">
        <v>14</v>
      </c>
      <c r="F796">
        <v>13</v>
      </c>
      <c r="G796" s="2">
        <v>2719</v>
      </c>
      <c r="H796" s="2">
        <v>35347</v>
      </c>
      <c r="I796" s="2">
        <v>27180.4979421674</v>
      </c>
      <c r="J796" s="2">
        <v>8166.5020578325002</v>
      </c>
      <c r="K796" s="3">
        <v>23.103805295590799</v>
      </c>
    </row>
    <row r="797" spans="1:11" x14ac:dyDescent="0.3">
      <c r="A797" t="s">
        <v>820</v>
      </c>
      <c r="B797" s="1">
        <v>45804</v>
      </c>
      <c r="C797" t="s">
        <v>26</v>
      </c>
      <c r="D797" t="s">
        <v>13</v>
      </c>
      <c r="E797" t="s">
        <v>14</v>
      </c>
      <c r="F797">
        <v>2</v>
      </c>
      <c r="G797" s="2">
        <v>4122</v>
      </c>
      <c r="H797" s="2">
        <v>8244</v>
      </c>
      <c r="I797" s="2">
        <v>6112.0293745663303</v>
      </c>
      <c r="J797" s="2">
        <v>2131.9706254336602</v>
      </c>
      <c r="K797" s="3">
        <v>25.860876096963398</v>
      </c>
    </row>
    <row r="798" spans="1:11" x14ac:dyDescent="0.3">
      <c r="A798" t="s">
        <v>821</v>
      </c>
      <c r="B798" s="1">
        <v>45692</v>
      </c>
      <c r="C798" t="s">
        <v>22</v>
      </c>
      <c r="D798" t="s">
        <v>13</v>
      </c>
      <c r="E798" t="s">
        <v>14</v>
      </c>
      <c r="F798">
        <v>16</v>
      </c>
      <c r="G798" s="2">
        <v>3162</v>
      </c>
      <c r="H798" s="2">
        <v>50592</v>
      </c>
      <c r="I798" s="2">
        <v>31843.7941317191</v>
      </c>
      <c r="J798" s="2">
        <v>18748.205868280798</v>
      </c>
      <c r="K798" s="3">
        <v>37.057649170384202</v>
      </c>
    </row>
    <row r="799" spans="1:11" x14ac:dyDescent="0.3">
      <c r="A799" t="s">
        <v>822</v>
      </c>
      <c r="B799" s="1">
        <v>45477</v>
      </c>
      <c r="C799" t="s">
        <v>26</v>
      </c>
      <c r="D799" t="s">
        <v>24</v>
      </c>
      <c r="E799" t="s">
        <v>27</v>
      </c>
      <c r="F799">
        <v>8</v>
      </c>
      <c r="G799" s="2">
        <v>2937</v>
      </c>
      <c r="H799" s="2">
        <v>23496</v>
      </c>
      <c r="I799" s="2">
        <v>17618.5341882674</v>
      </c>
      <c r="J799" s="2">
        <v>5877.4658117325898</v>
      </c>
      <c r="K799" s="3">
        <v>25.014750645780499</v>
      </c>
    </row>
    <row r="800" spans="1:11" x14ac:dyDescent="0.3">
      <c r="A800" t="s">
        <v>823</v>
      </c>
      <c r="B800" s="1">
        <v>45392</v>
      </c>
      <c r="C800" t="s">
        <v>12</v>
      </c>
      <c r="D800" t="s">
        <v>13</v>
      </c>
      <c r="E800" t="s">
        <v>14</v>
      </c>
      <c r="F800">
        <v>11</v>
      </c>
      <c r="G800" s="2">
        <v>1347</v>
      </c>
      <c r="H800" s="2">
        <v>14817</v>
      </c>
      <c r="I800" s="2">
        <v>12096.062979045801</v>
      </c>
      <c r="J800" s="2">
        <v>2720.9370209541598</v>
      </c>
      <c r="K800" s="3">
        <v>18.363616258042502</v>
      </c>
    </row>
    <row r="801" spans="1:11" x14ac:dyDescent="0.3">
      <c r="A801" t="s">
        <v>824</v>
      </c>
      <c r="B801" s="1">
        <v>45249</v>
      </c>
      <c r="C801" t="s">
        <v>35</v>
      </c>
      <c r="D801" t="s">
        <v>24</v>
      </c>
      <c r="E801" t="s">
        <v>17</v>
      </c>
      <c r="F801">
        <v>19</v>
      </c>
      <c r="G801" s="2">
        <v>4635</v>
      </c>
      <c r="H801" s="2">
        <v>88065</v>
      </c>
      <c r="I801" s="2">
        <v>64103.085843278001</v>
      </c>
      <c r="J801" s="2">
        <v>23961.914156721901</v>
      </c>
      <c r="K801" s="3">
        <v>27.209350089958502</v>
      </c>
    </row>
    <row r="802" spans="1:11" x14ac:dyDescent="0.3">
      <c r="A802" t="s">
        <v>825</v>
      </c>
      <c r="B802" s="1">
        <v>45282</v>
      </c>
      <c r="C802" t="s">
        <v>16</v>
      </c>
      <c r="D802" t="s">
        <v>13</v>
      </c>
      <c r="E802" t="s">
        <v>20</v>
      </c>
      <c r="F802">
        <v>14</v>
      </c>
      <c r="G802" s="2">
        <v>4033</v>
      </c>
      <c r="H802" s="2">
        <v>56462</v>
      </c>
      <c r="I802" s="2">
        <v>46995.69855501</v>
      </c>
      <c r="J802" s="2">
        <v>9466.3014449899092</v>
      </c>
      <c r="K802" s="3">
        <v>16.765791939693798</v>
      </c>
    </row>
    <row r="803" spans="1:11" x14ac:dyDescent="0.3">
      <c r="A803" t="s">
        <v>826</v>
      </c>
      <c r="B803" s="1">
        <v>45699</v>
      </c>
      <c r="C803" t="s">
        <v>35</v>
      </c>
      <c r="D803" t="s">
        <v>24</v>
      </c>
      <c r="E803" t="s">
        <v>29</v>
      </c>
      <c r="F803">
        <v>5</v>
      </c>
      <c r="G803" s="2">
        <v>792</v>
      </c>
      <c r="H803" s="2">
        <v>3960</v>
      </c>
      <c r="I803" s="2">
        <v>2483.00929464623</v>
      </c>
      <c r="J803" s="2">
        <v>1476.9907053537599</v>
      </c>
      <c r="K803" s="3">
        <v>37.297745084690902</v>
      </c>
    </row>
    <row r="804" spans="1:11" x14ac:dyDescent="0.3">
      <c r="A804" t="s">
        <v>827</v>
      </c>
      <c r="B804" s="1">
        <v>45851</v>
      </c>
      <c r="C804" t="s">
        <v>12</v>
      </c>
      <c r="D804" t="s">
        <v>13</v>
      </c>
      <c r="E804" t="s">
        <v>29</v>
      </c>
      <c r="F804">
        <v>18</v>
      </c>
      <c r="G804" s="2">
        <v>743</v>
      </c>
      <c r="H804" s="2">
        <v>13374</v>
      </c>
      <c r="I804" s="2">
        <v>10384.840567544899</v>
      </c>
      <c r="J804" s="2">
        <v>2989.1594324550701</v>
      </c>
      <c r="K804" s="3">
        <v>22.350526637169601</v>
      </c>
    </row>
    <row r="805" spans="1:11" x14ac:dyDescent="0.3">
      <c r="A805" t="s">
        <v>828</v>
      </c>
      <c r="B805" s="1">
        <v>45217</v>
      </c>
      <c r="C805" t="s">
        <v>26</v>
      </c>
      <c r="D805" t="s">
        <v>13</v>
      </c>
      <c r="E805" t="s">
        <v>17</v>
      </c>
      <c r="F805">
        <v>9</v>
      </c>
      <c r="G805" s="2">
        <v>4400</v>
      </c>
      <c r="H805" s="2">
        <v>39600</v>
      </c>
      <c r="I805" s="2">
        <v>24250.966683358001</v>
      </c>
      <c r="J805" s="2">
        <v>15349.0333166419</v>
      </c>
      <c r="K805" s="3">
        <v>38.760185143035102</v>
      </c>
    </row>
    <row r="806" spans="1:11" x14ac:dyDescent="0.3">
      <c r="A806" t="s">
        <v>829</v>
      </c>
      <c r="B806" s="1">
        <v>45286</v>
      </c>
      <c r="C806" t="s">
        <v>26</v>
      </c>
      <c r="D806" t="s">
        <v>24</v>
      </c>
      <c r="E806" t="s">
        <v>20</v>
      </c>
      <c r="F806">
        <v>10</v>
      </c>
      <c r="G806" s="2">
        <v>2844</v>
      </c>
      <c r="H806" s="2">
        <v>28440</v>
      </c>
      <c r="I806" s="2">
        <v>24262.820747179201</v>
      </c>
      <c r="J806" s="2">
        <v>4177.1792528207698</v>
      </c>
      <c r="K806" s="3">
        <v>14.687690762379599</v>
      </c>
    </row>
    <row r="807" spans="1:11" x14ac:dyDescent="0.3">
      <c r="A807" t="s">
        <v>830</v>
      </c>
      <c r="B807" s="1">
        <v>45379</v>
      </c>
      <c r="C807" t="s">
        <v>16</v>
      </c>
      <c r="D807" t="s">
        <v>24</v>
      </c>
      <c r="E807" t="s">
        <v>27</v>
      </c>
      <c r="F807">
        <v>18</v>
      </c>
      <c r="G807" s="2">
        <v>938</v>
      </c>
      <c r="H807" s="2">
        <v>16884</v>
      </c>
      <c r="I807" s="2">
        <v>14483.6812831721</v>
      </c>
      <c r="J807" s="2">
        <v>2400.31871682787</v>
      </c>
      <c r="K807" s="3">
        <v>14.216528765860399</v>
      </c>
    </row>
    <row r="808" spans="1:11" x14ac:dyDescent="0.3">
      <c r="A808" t="s">
        <v>831</v>
      </c>
      <c r="B808" s="1">
        <v>45278</v>
      </c>
      <c r="C808" t="s">
        <v>16</v>
      </c>
      <c r="D808" t="s">
        <v>24</v>
      </c>
      <c r="E808" t="s">
        <v>20</v>
      </c>
      <c r="F808">
        <v>14</v>
      </c>
      <c r="G808" s="2">
        <v>3227</v>
      </c>
      <c r="H808" s="2">
        <v>45178</v>
      </c>
      <c r="I808" s="2">
        <v>33806.9762604114</v>
      </c>
      <c r="J808" s="2">
        <v>11371.0237395885</v>
      </c>
      <c r="K808" s="3">
        <v>25.169382751756501</v>
      </c>
    </row>
    <row r="809" spans="1:11" x14ac:dyDescent="0.3">
      <c r="A809" t="s">
        <v>832</v>
      </c>
      <c r="B809" s="1">
        <v>45225</v>
      </c>
      <c r="C809" t="s">
        <v>16</v>
      </c>
      <c r="D809" t="s">
        <v>24</v>
      </c>
      <c r="E809" t="s">
        <v>17</v>
      </c>
      <c r="F809">
        <v>13</v>
      </c>
      <c r="G809" s="2">
        <v>4954</v>
      </c>
      <c r="H809" s="2">
        <v>64402</v>
      </c>
      <c r="I809" s="2">
        <v>56328.671463871397</v>
      </c>
      <c r="J809" s="2">
        <v>8073.3285361285798</v>
      </c>
      <c r="K809" s="3">
        <v>12.535835123332401</v>
      </c>
    </row>
    <row r="810" spans="1:11" x14ac:dyDescent="0.3">
      <c r="A810" t="s">
        <v>833</v>
      </c>
      <c r="B810" s="1">
        <v>45535</v>
      </c>
      <c r="C810" t="s">
        <v>22</v>
      </c>
      <c r="D810" t="s">
        <v>24</v>
      </c>
      <c r="E810" t="s">
        <v>17</v>
      </c>
      <c r="F810">
        <v>10</v>
      </c>
      <c r="G810" s="2">
        <v>4957</v>
      </c>
      <c r="H810" s="2">
        <v>49570</v>
      </c>
      <c r="I810" s="2">
        <v>31525.532226973799</v>
      </c>
      <c r="J810" s="2">
        <v>18044.467773026099</v>
      </c>
      <c r="K810" s="3">
        <v>36.401992683127098</v>
      </c>
    </row>
    <row r="811" spans="1:11" x14ac:dyDescent="0.3">
      <c r="A811" t="s">
        <v>834</v>
      </c>
      <c r="B811" s="1">
        <v>45485</v>
      </c>
      <c r="C811" t="s">
        <v>22</v>
      </c>
      <c r="D811" t="s">
        <v>13</v>
      </c>
      <c r="E811" t="s">
        <v>14</v>
      </c>
      <c r="F811">
        <v>13</v>
      </c>
      <c r="G811" s="2">
        <v>694</v>
      </c>
      <c r="H811" s="2">
        <v>9022</v>
      </c>
      <c r="I811" s="2">
        <v>7539.9291663239601</v>
      </c>
      <c r="J811" s="2">
        <v>1482.0708336760299</v>
      </c>
      <c r="K811" s="3">
        <v>16.4272980899582</v>
      </c>
    </row>
    <row r="812" spans="1:11" x14ac:dyDescent="0.3">
      <c r="A812" t="s">
        <v>835</v>
      </c>
      <c r="B812" s="1">
        <v>45260</v>
      </c>
      <c r="C812" t="s">
        <v>22</v>
      </c>
      <c r="D812" t="s">
        <v>13</v>
      </c>
      <c r="E812" t="s">
        <v>29</v>
      </c>
      <c r="F812">
        <v>18</v>
      </c>
      <c r="G812" s="2">
        <v>1399</v>
      </c>
      <c r="H812" s="2">
        <v>25182</v>
      </c>
      <c r="I812" s="2">
        <v>16352.610468917401</v>
      </c>
      <c r="J812" s="2">
        <v>8829.3895310825501</v>
      </c>
      <c r="K812" s="3">
        <v>35.062304547226397</v>
      </c>
    </row>
    <row r="813" spans="1:11" x14ac:dyDescent="0.3">
      <c r="A813" t="s">
        <v>836</v>
      </c>
      <c r="B813" s="1">
        <v>45589</v>
      </c>
      <c r="C813" t="s">
        <v>35</v>
      </c>
      <c r="D813" t="s">
        <v>24</v>
      </c>
      <c r="E813" t="s">
        <v>17</v>
      </c>
      <c r="F813">
        <v>18</v>
      </c>
      <c r="G813" s="2">
        <v>2980</v>
      </c>
      <c r="H813" s="2">
        <v>53640</v>
      </c>
      <c r="I813" s="2">
        <v>39960.3512699169</v>
      </c>
      <c r="J813" s="2">
        <v>13679.648730082999</v>
      </c>
      <c r="K813" s="3">
        <v>25.502700839080902</v>
      </c>
    </row>
    <row r="814" spans="1:11" x14ac:dyDescent="0.3">
      <c r="A814" t="s">
        <v>837</v>
      </c>
      <c r="B814" s="1">
        <v>45824</v>
      </c>
      <c r="C814" t="s">
        <v>22</v>
      </c>
      <c r="D814" t="s">
        <v>24</v>
      </c>
      <c r="E814" t="s">
        <v>29</v>
      </c>
      <c r="F814">
        <v>18</v>
      </c>
      <c r="G814" s="2">
        <v>3688</v>
      </c>
      <c r="H814" s="2">
        <v>66384</v>
      </c>
      <c r="I814" s="2">
        <v>49629.207422861</v>
      </c>
      <c r="J814" s="2">
        <v>16754.792577138898</v>
      </c>
      <c r="K814" s="3">
        <v>25.239203086796401</v>
      </c>
    </row>
    <row r="815" spans="1:11" x14ac:dyDescent="0.3">
      <c r="A815" t="s">
        <v>838</v>
      </c>
      <c r="B815" s="1">
        <v>45227</v>
      </c>
      <c r="C815" t="s">
        <v>16</v>
      </c>
      <c r="D815" t="s">
        <v>24</v>
      </c>
      <c r="E815" t="s">
        <v>29</v>
      </c>
      <c r="F815">
        <v>3</v>
      </c>
      <c r="G815" s="2">
        <v>958</v>
      </c>
      <c r="H815" s="2">
        <v>2874</v>
      </c>
      <c r="I815" s="2">
        <v>2097.5587058084502</v>
      </c>
      <c r="J815" s="2">
        <v>776.44129419154899</v>
      </c>
      <c r="K815" s="3">
        <v>27.0160505981749</v>
      </c>
    </row>
    <row r="816" spans="1:11" x14ac:dyDescent="0.3">
      <c r="A816" t="s">
        <v>839</v>
      </c>
      <c r="B816" s="1">
        <v>45639</v>
      </c>
      <c r="C816" t="s">
        <v>35</v>
      </c>
      <c r="D816" t="s">
        <v>24</v>
      </c>
      <c r="E816" t="s">
        <v>17</v>
      </c>
      <c r="F816">
        <v>16</v>
      </c>
      <c r="G816" s="2">
        <v>555</v>
      </c>
      <c r="H816" s="2">
        <v>8880</v>
      </c>
      <c r="I816" s="2">
        <v>7803.1730775790902</v>
      </c>
      <c r="J816" s="2">
        <v>1076.8269224209</v>
      </c>
      <c r="K816" s="3">
        <v>12.1264293065417</v>
      </c>
    </row>
    <row r="817" spans="1:11" x14ac:dyDescent="0.3">
      <c r="A817" t="s">
        <v>840</v>
      </c>
      <c r="B817" s="1">
        <v>45399</v>
      </c>
      <c r="C817" t="s">
        <v>16</v>
      </c>
      <c r="D817" t="s">
        <v>13</v>
      </c>
      <c r="E817" t="s">
        <v>29</v>
      </c>
      <c r="F817">
        <v>3</v>
      </c>
      <c r="G817" s="2">
        <v>3449</v>
      </c>
      <c r="H817" s="2">
        <v>10347</v>
      </c>
      <c r="I817" s="2">
        <v>6722.6970648814604</v>
      </c>
      <c r="J817" s="2">
        <v>3624.3029351185301</v>
      </c>
      <c r="K817" s="3">
        <v>35.027572582570102</v>
      </c>
    </row>
    <row r="818" spans="1:11" x14ac:dyDescent="0.3">
      <c r="A818" t="s">
        <v>841</v>
      </c>
      <c r="B818" s="1">
        <v>45613</v>
      </c>
      <c r="C818" t="s">
        <v>12</v>
      </c>
      <c r="D818" t="s">
        <v>13</v>
      </c>
      <c r="E818" t="s">
        <v>14</v>
      </c>
      <c r="F818">
        <v>4</v>
      </c>
      <c r="G818" s="2">
        <v>1739</v>
      </c>
      <c r="H818" s="2">
        <v>6956</v>
      </c>
      <c r="I818" s="2">
        <v>4668.7860987317999</v>
      </c>
      <c r="J818" s="2">
        <v>2287.2139012681901</v>
      </c>
      <c r="K818" s="3">
        <v>32.881165918174098</v>
      </c>
    </row>
    <row r="819" spans="1:11" x14ac:dyDescent="0.3">
      <c r="A819" t="s">
        <v>842</v>
      </c>
      <c r="B819" s="1">
        <v>45222</v>
      </c>
      <c r="C819" t="s">
        <v>19</v>
      </c>
      <c r="D819" t="s">
        <v>13</v>
      </c>
      <c r="E819" t="s">
        <v>29</v>
      </c>
      <c r="F819">
        <v>17</v>
      </c>
      <c r="G819" s="2">
        <v>984</v>
      </c>
      <c r="H819" s="2">
        <v>16728</v>
      </c>
      <c r="I819" s="2">
        <v>14991.2145862738</v>
      </c>
      <c r="J819" s="2">
        <v>1736.7854137260999</v>
      </c>
      <c r="K819" s="3">
        <v>10.382504864455401</v>
      </c>
    </row>
    <row r="820" spans="1:11" x14ac:dyDescent="0.3">
      <c r="A820" t="s">
        <v>843</v>
      </c>
      <c r="B820" s="1">
        <v>45251</v>
      </c>
      <c r="C820" t="s">
        <v>19</v>
      </c>
      <c r="D820" t="s">
        <v>13</v>
      </c>
      <c r="E820" t="s">
        <v>20</v>
      </c>
      <c r="F820">
        <v>8</v>
      </c>
      <c r="G820" s="2">
        <v>3659</v>
      </c>
      <c r="H820" s="2">
        <v>29272</v>
      </c>
      <c r="I820" s="2">
        <v>21349.234977424399</v>
      </c>
      <c r="J820" s="2">
        <v>7922.7650225755497</v>
      </c>
      <c r="K820" s="3">
        <v>27.066018798085299</v>
      </c>
    </row>
    <row r="821" spans="1:11" x14ac:dyDescent="0.3">
      <c r="A821" t="s">
        <v>844</v>
      </c>
      <c r="B821" s="1">
        <v>45241</v>
      </c>
      <c r="C821" t="s">
        <v>22</v>
      </c>
      <c r="D821" t="s">
        <v>24</v>
      </c>
      <c r="E821" t="s">
        <v>17</v>
      </c>
      <c r="F821">
        <v>18</v>
      </c>
      <c r="G821" s="2">
        <v>4402</v>
      </c>
      <c r="H821" s="2">
        <v>79236</v>
      </c>
      <c r="I821" s="2">
        <v>69037.694736833597</v>
      </c>
      <c r="J821" s="2">
        <v>10198.305263166299</v>
      </c>
      <c r="K821" s="3">
        <v>12.8707976969639</v>
      </c>
    </row>
    <row r="822" spans="1:11" x14ac:dyDescent="0.3">
      <c r="A822" t="s">
        <v>845</v>
      </c>
      <c r="B822" s="1">
        <v>45671</v>
      </c>
      <c r="C822" t="s">
        <v>22</v>
      </c>
      <c r="D822" t="s">
        <v>24</v>
      </c>
      <c r="E822" t="s">
        <v>27</v>
      </c>
      <c r="F822">
        <v>16</v>
      </c>
      <c r="G822" s="2">
        <v>1264</v>
      </c>
      <c r="H822" s="2">
        <v>20224</v>
      </c>
      <c r="I822" s="2">
        <v>16868.256121561</v>
      </c>
      <c r="J822" s="2">
        <v>3355.7438784389701</v>
      </c>
      <c r="K822" s="3">
        <v>16.5928791457623</v>
      </c>
    </row>
    <row r="823" spans="1:11" x14ac:dyDescent="0.3">
      <c r="A823" t="s">
        <v>846</v>
      </c>
      <c r="B823" s="1">
        <v>45393</v>
      </c>
      <c r="C823" t="s">
        <v>35</v>
      </c>
      <c r="D823" t="s">
        <v>13</v>
      </c>
      <c r="E823" t="s">
        <v>17</v>
      </c>
      <c r="F823">
        <v>5</v>
      </c>
      <c r="G823" s="2">
        <v>1118</v>
      </c>
      <c r="H823" s="2">
        <v>5590</v>
      </c>
      <c r="I823" s="2">
        <v>4941.2735436030798</v>
      </c>
      <c r="J823" s="2">
        <v>648.72645639691302</v>
      </c>
      <c r="K823" s="3">
        <v>11.6051244435941</v>
      </c>
    </row>
    <row r="824" spans="1:11" x14ac:dyDescent="0.3">
      <c r="A824" t="s">
        <v>847</v>
      </c>
      <c r="B824" s="1">
        <v>45446</v>
      </c>
      <c r="C824" t="s">
        <v>35</v>
      </c>
      <c r="D824" t="s">
        <v>13</v>
      </c>
      <c r="E824" t="s">
        <v>27</v>
      </c>
      <c r="F824">
        <v>3</v>
      </c>
      <c r="G824" s="2">
        <v>639</v>
      </c>
      <c r="H824" s="2">
        <v>1917</v>
      </c>
      <c r="I824" s="2">
        <v>1669.6982274695699</v>
      </c>
      <c r="J824" s="2">
        <v>247.301772530421</v>
      </c>
      <c r="K824" s="3">
        <v>12.9004576176537</v>
      </c>
    </row>
    <row r="825" spans="1:11" x14ac:dyDescent="0.3">
      <c r="A825" t="s">
        <v>848</v>
      </c>
      <c r="B825" s="1">
        <v>45768</v>
      </c>
      <c r="C825" t="s">
        <v>35</v>
      </c>
      <c r="D825" t="s">
        <v>24</v>
      </c>
      <c r="E825" t="s">
        <v>29</v>
      </c>
      <c r="F825">
        <v>13</v>
      </c>
      <c r="G825" s="2">
        <v>668</v>
      </c>
      <c r="H825" s="2">
        <v>8684</v>
      </c>
      <c r="I825" s="2">
        <v>6906.8812548149899</v>
      </c>
      <c r="J825" s="2">
        <v>1777.1187451850001</v>
      </c>
      <c r="K825" s="3">
        <v>20.464287715165899</v>
      </c>
    </row>
    <row r="826" spans="1:11" x14ac:dyDescent="0.3">
      <c r="A826" t="s">
        <v>849</v>
      </c>
      <c r="B826" s="1">
        <v>45523</v>
      </c>
      <c r="C826" t="s">
        <v>12</v>
      </c>
      <c r="D826" t="s">
        <v>13</v>
      </c>
      <c r="E826" t="s">
        <v>17</v>
      </c>
      <c r="F826">
        <v>3</v>
      </c>
      <c r="G826" s="2">
        <v>3225</v>
      </c>
      <c r="H826" s="2">
        <v>9675</v>
      </c>
      <c r="I826" s="2">
        <v>7845.2359411811203</v>
      </c>
      <c r="J826" s="2">
        <v>1829.7640588188699</v>
      </c>
      <c r="K826" s="3">
        <v>18.912290013631701</v>
      </c>
    </row>
    <row r="827" spans="1:11" x14ac:dyDescent="0.3">
      <c r="A827" t="s">
        <v>850</v>
      </c>
      <c r="B827" s="1">
        <v>45725</v>
      </c>
      <c r="C827" t="s">
        <v>16</v>
      </c>
      <c r="D827" t="s">
        <v>24</v>
      </c>
      <c r="E827" t="s">
        <v>27</v>
      </c>
      <c r="F827">
        <v>5</v>
      </c>
      <c r="G827" s="2">
        <v>4225</v>
      </c>
      <c r="H827" s="2">
        <v>21125</v>
      </c>
      <c r="I827" s="2">
        <v>17185.4854399059</v>
      </c>
      <c r="J827" s="2">
        <v>3939.51456009406</v>
      </c>
      <c r="K827" s="3">
        <v>18.648589633581299</v>
      </c>
    </row>
    <row r="828" spans="1:11" x14ac:dyDescent="0.3">
      <c r="A828" t="s">
        <v>851</v>
      </c>
      <c r="B828" s="1">
        <v>45194</v>
      </c>
      <c r="C828" t="s">
        <v>16</v>
      </c>
      <c r="D828" t="s">
        <v>24</v>
      </c>
      <c r="E828" t="s">
        <v>20</v>
      </c>
      <c r="F828">
        <v>1</v>
      </c>
      <c r="G828" s="2">
        <v>4599</v>
      </c>
      <c r="H828" s="2">
        <v>4599</v>
      </c>
      <c r="I828" s="2">
        <v>3910.3317958187899</v>
      </c>
      <c r="J828" s="2">
        <v>688.66820418120699</v>
      </c>
      <c r="K828" s="3">
        <v>14.9743032002871</v>
      </c>
    </row>
    <row r="829" spans="1:11" x14ac:dyDescent="0.3">
      <c r="A829" t="s">
        <v>852</v>
      </c>
      <c r="B829" s="1">
        <v>45567</v>
      </c>
      <c r="C829" t="s">
        <v>16</v>
      </c>
      <c r="D829" t="s">
        <v>13</v>
      </c>
      <c r="E829" t="s">
        <v>20</v>
      </c>
      <c r="F829">
        <v>12</v>
      </c>
      <c r="G829" s="2">
        <v>2443</v>
      </c>
      <c r="H829" s="2">
        <v>29316</v>
      </c>
      <c r="I829" s="2">
        <v>19186.741085427901</v>
      </c>
      <c r="J829" s="2">
        <v>10129.258914571999</v>
      </c>
      <c r="K829" s="3">
        <v>34.551981561509102</v>
      </c>
    </row>
    <row r="830" spans="1:11" x14ac:dyDescent="0.3">
      <c r="A830" t="s">
        <v>853</v>
      </c>
      <c r="B830" s="1">
        <v>45399</v>
      </c>
      <c r="C830" t="s">
        <v>22</v>
      </c>
      <c r="D830" t="s">
        <v>13</v>
      </c>
      <c r="E830" t="s">
        <v>27</v>
      </c>
      <c r="F830">
        <v>18</v>
      </c>
      <c r="G830" s="2">
        <v>965</v>
      </c>
      <c r="H830" s="2">
        <v>17370</v>
      </c>
      <c r="I830" s="2">
        <v>12478.8921894545</v>
      </c>
      <c r="J830" s="2">
        <v>4891.1078105454699</v>
      </c>
      <c r="K830" s="3">
        <v>28.158363906421801</v>
      </c>
    </row>
    <row r="831" spans="1:11" x14ac:dyDescent="0.3">
      <c r="A831" t="s">
        <v>854</v>
      </c>
      <c r="B831" s="1">
        <v>45902</v>
      </c>
      <c r="C831" t="s">
        <v>19</v>
      </c>
      <c r="D831" t="s">
        <v>24</v>
      </c>
      <c r="E831" t="s">
        <v>14</v>
      </c>
      <c r="F831">
        <v>6</v>
      </c>
      <c r="G831" s="2">
        <v>4184</v>
      </c>
      <c r="H831" s="2">
        <v>25104</v>
      </c>
      <c r="I831" s="2">
        <v>15509.167962239701</v>
      </c>
      <c r="J831" s="2">
        <v>9594.8320377602504</v>
      </c>
      <c r="K831" s="3">
        <v>38.220331571702701</v>
      </c>
    </row>
    <row r="832" spans="1:11" x14ac:dyDescent="0.3">
      <c r="A832" t="s">
        <v>855</v>
      </c>
      <c r="B832" s="1">
        <v>45537</v>
      </c>
      <c r="C832" t="s">
        <v>12</v>
      </c>
      <c r="D832" t="s">
        <v>13</v>
      </c>
      <c r="E832" t="s">
        <v>29</v>
      </c>
      <c r="F832">
        <v>17</v>
      </c>
      <c r="G832" s="2">
        <v>4958</v>
      </c>
      <c r="H832" s="2">
        <v>84286</v>
      </c>
      <c r="I832" s="2">
        <v>56292.153970544801</v>
      </c>
      <c r="J832" s="2">
        <v>27993.846029455101</v>
      </c>
      <c r="K832" s="3">
        <v>33.212925075878701</v>
      </c>
    </row>
    <row r="833" spans="1:11" x14ac:dyDescent="0.3">
      <c r="A833" t="s">
        <v>856</v>
      </c>
      <c r="B833" s="1">
        <v>45850</v>
      </c>
      <c r="C833" t="s">
        <v>31</v>
      </c>
      <c r="D833" t="s">
        <v>13</v>
      </c>
      <c r="E833" t="s">
        <v>29</v>
      </c>
      <c r="F833">
        <v>12</v>
      </c>
      <c r="G833" s="2">
        <v>4481</v>
      </c>
      <c r="H833" s="2">
        <v>53772</v>
      </c>
      <c r="I833" s="2">
        <v>37432.342828578301</v>
      </c>
      <c r="J833" s="2">
        <v>16339.657171421601</v>
      </c>
      <c r="K833" s="3">
        <v>30.386924740425499</v>
      </c>
    </row>
    <row r="834" spans="1:11" x14ac:dyDescent="0.3">
      <c r="A834" t="s">
        <v>857</v>
      </c>
      <c r="B834" s="1">
        <v>45245</v>
      </c>
      <c r="C834" t="s">
        <v>19</v>
      </c>
      <c r="D834" t="s">
        <v>24</v>
      </c>
      <c r="E834" t="s">
        <v>20</v>
      </c>
      <c r="F834">
        <v>11</v>
      </c>
      <c r="G834" s="2">
        <v>3545</v>
      </c>
      <c r="H834" s="2">
        <v>38995</v>
      </c>
      <c r="I834" s="2">
        <v>26015.9083203269</v>
      </c>
      <c r="J834" s="2">
        <v>12979.091679673</v>
      </c>
      <c r="K834" s="3">
        <v>33.283989433704498</v>
      </c>
    </row>
    <row r="835" spans="1:11" x14ac:dyDescent="0.3">
      <c r="A835" t="s">
        <v>858</v>
      </c>
      <c r="B835" s="1">
        <v>45716</v>
      </c>
      <c r="C835" t="s">
        <v>26</v>
      </c>
      <c r="D835" t="s">
        <v>24</v>
      </c>
      <c r="E835" t="s">
        <v>17</v>
      </c>
      <c r="F835">
        <v>17</v>
      </c>
      <c r="G835" s="2">
        <v>3140</v>
      </c>
      <c r="H835" s="2">
        <v>53380</v>
      </c>
      <c r="I835" s="2">
        <v>45861.836395375198</v>
      </c>
      <c r="J835" s="2">
        <v>7518.1636046247204</v>
      </c>
      <c r="K835" s="3">
        <v>14.084233054748401</v>
      </c>
    </row>
    <row r="836" spans="1:11" x14ac:dyDescent="0.3">
      <c r="A836" t="s">
        <v>859</v>
      </c>
      <c r="B836" s="1">
        <v>45301</v>
      </c>
      <c r="C836" t="s">
        <v>16</v>
      </c>
      <c r="D836" t="s">
        <v>13</v>
      </c>
      <c r="E836" t="s">
        <v>27</v>
      </c>
      <c r="F836">
        <v>18</v>
      </c>
      <c r="G836" s="2">
        <v>1661</v>
      </c>
      <c r="H836" s="2">
        <v>29898</v>
      </c>
      <c r="I836" s="2">
        <v>25581.1859362045</v>
      </c>
      <c r="J836" s="2">
        <v>4316.8140637954502</v>
      </c>
      <c r="K836" s="3">
        <v>14.438471014099401</v>
      </c>
    </row>
    <row r="837" spans="1:11" x14ac:dyDescent="0.3">
      <c r="A837" t="s">
        <v>860</v>
      </c>
      <c r="B837" s="1">
        <v>45817</v>
      </c>
      <c r="C837" t="s">
        <v>26</v>
      </c>
      <c r="D837" t="s">
        <v>24</v>
      </c>
      <c r="E837" t="s">
        <v>20</v>
      </c>
      <c r="F837">
        <v>18</v>
      </c>
      <c r="G837" s="2">
        <v>2232</v>
      </c>
      <c r="H837" s="2">
        <v>40176</v>
      </c>
      <c r="I837" s="2">
        <v>35552.774369303697</v>
      </c>
      <c r="J837" s="2">
        <v>4623.2256306962499</v>
      </c>
      <c r="K837" s="3">
        <v>11.507431378674401</v>
      </c>
    </row>
    <row r="838" spans="1:11" x14ac:dyDescent="0.3">
      <c r="A838" t="s">
        <v>861</v>
      </c>
      <c r="B838" s="1">
        <v>45437</v>
      </c>
      <c r="C838" t="s">
        <v>26</v>
      </c>
      <c r="D838" t="s">
        <v>13</v>
      </c>
      <c r="E838" t="s">
        <v>27</v>
      </c>
      <c r="F838">
        <v>11</v>
      </c>
      <c r="G838" s="2">
        <v>2106</v>
      </c>
      <c r="H838" s="2">
        <v>23166</v>
      </c>
      <c r="I838" s="2">
        <v>20577.1915492931</v>
      </c>
      <c r="J838" s="2">
        <v>2588.8084507068902</v>
      </c>
      <c r="K838" s="3">
        <v>11.1750343205857</v>
      </c>
    </row>
    <row r="839" spans="1:11" x14ac:dyDescent="0.3">
      <c r="A839" t="s">
        <v>862</v>
      </c>
      <c r="B839" s="1">
        <v>45501</v>
      </c>
      <c r="C839" t="s">
        <v>16</v>
      </c>
      <c r="D839" t="s">
        <v>24</v>
      </c>
      <c r="E839" t="s">
        <v>20</v>
      </c>
      <c r="F839">
        <v>13</v>
      </c>
      <c r="G839" s="2">
        <v>3809</v>
      </c>
      <c r="H839" s="2">
        <v>49517</v>
      </c>
      <c r="I839" s="2">
        <v>43555.918354471702</v>
      </c>
      <c r="J839" s="2">
        <v>5961.0816455282402</v>
      </c>
      <c r="K839" s="3">
        <v>12.0384547640774</v>
      </c>
    </row>
    <row r="840" spans="1:11" x14ac:dyDescent="0.3">
      <c r="A840" t="s">
        <v>863</v>
      </c>
      <c r="B840" s="1">
        <v>45633</v>
      </c>
      <c r="C840" t="s">
        <v>12</v>
      </c>
      <c r="D840" t="s">
        <v>24</v>
      </c>
      <c r="E840" t="s">
        <v>20</v>
      </c>
      <c r="F840">
        <v>8</v>
      </c>
      <c r="G840" s="2">
        <v>2353</v>
      </c>
      <c r="H840" s="2">
        <v>18824</v>
      </c>
      <c r="I840" s="2">
        <v>15949.2561534712</v>
      </c>
      <c r="J840" s="2">
        <v>2874.7438465287901</v>
      </c>
      <c r="K840" s="3">
        <v>15.271694892311899</v>
      </c>
    </row>
    <row r="841" spans="1:11" x14ac:dyDescent="0.3">
      <c r="A841" t="s">
        <v>864</v>
      </c>
      <c r="B841" s="1">
        <v>45308</v>
      </c>
      <c r="C841" t="s">
        <v>31</v>
      </c>
      <c r="D841" t="s">
        <v>13</v>
      </c>
      <c r="E841" t="s">
        <v>17</v>
      </c>
      <c r="F841">
        <v>2</v>
      </c>
      <c r="G841" s="2">
        <v>3466</v>
      </c>
      <c r="H841" s="2">
        <v>6932</v>
      </c>
      <c r="I841" s="2">
        <v>4640.08094267452</v>
      </c>
      <c r="J841" s="2">
        <v>2291.91905732547</v>
      </c>
      <c r="K841" s="3">
        <v>33.062883112023499</v>
      </c>
    </row>
    <row r="842" spans="1:11" x14ac:dyDescent="0.3">
      <c r="A842" t="s">
        <v>865</v>
      </c>
      <c r="B842" s="1">
        <v>45749</v>
      </c>
      <c r="C842" t="s">
        <v>19</v>
      </c>
      <c r="D842" t="s">
        <v>24</v>
      </c>
      <c r="E842" t="s">
        <v>14</v>
      </c>
      <c r="F842">
        <v>11</v>
      </c>
      <c r="G842" s="2">
        <v>1866</v>
      </c>
      <c r="H842" s="2">
        <v>20526</v>
      </c>
      <c r="I842" s="2">
        <v>15438.0329292242</v>
      </c>
      <c r="J842" s="2">
        <v>5087.9670707757396</v>
      </c>
      <c r="K842" s="3">
        <v>24.787913235777701</v>
      </c>
    </row>
    <row r="843" spans="1:11" x14ac:dyDescent="0.3">
      <c r="A843" t="s">
        <v>866</v>
      </c>
      <c r="B843" s="1">
        <v>45246</v>
      </c>
      <c r="C843" t="s">
        <v>12</v>
      </c>
      <c r="D843" t="s">
        <v>13</v>
      </c>
      <c r="E843" t="s">
        <v>17</v>
      </c>
      <c r="F843">
        <v>9</v>
      </c>
      <c r="G843" s="2">
        <v>4059</v>
      </c>
      <c r="H843" s="2">
        <v>36531</v>
      </c>
      <c r="I843" s="2">
        <v>27641.1211153281</v>
      </c>
      <c r="J843" s="2">
        <v>8889.8788846718107</v>
      </c>
      <c r="K843" s="3">
        <v>24.3351643389773</v>
      </c>
    </row>
    <row r="844" spans="1:11" x14ac:dyDescent="0.3">
      <c r="A844" t="s">
        <v>867</v>
      </c>
      <c r="B844" s="1">
        <v>45282</v>
      </c>
      <c r="C844" t="s">
        <v>26</v>
      </c>
      <c r="D844" t="s">
        <v>13</v>
      </c>
      <c r="E844" t="s">
        <v>27</v>
      </c>
      <c r="F844">
        <v>9</v>
      </c>
      <c r="G844" s="2">
        <v>3589</v>
      </c>
      <c r="H844" s="2">
        <v>32301</v>
      </c>
      <c r="I844" s="2">
        <v>24623.427819000299</v>
      </c>
      <c r="J844" s="2">
        <v>7677.5721809996603</v>
      </c>
      <c r="K844" s="3">
        <v>23.768837438468299</v>
      </c>
    </row>
    <row r="845" spans="1:11" x14ac:dyDescent="0.3">
      <c r="A845" t="s">
        <v>868</v>
      </c>
      <c r="B845" s="1">
        <v>45718</v>
      </c>
      <c r="C845" t="s">
        <v>16</v>
      </c>
      <c r="D845" t="s">
        <v>24</v>
      </c>
      <c r="E845" t="s">
        <v>29</v>
      </c>
      <c r="F845">
        <v>13</v>
      </c>
      <c r="G845" s="2">
        <v>2533</v>
      </c>
      <c r="H845" s="2">
        <v>32929</v>
      </c>
      <c r="I845" s="2">
        <v>28781.075537796602</v>
      </c>
      <c r="J845" s="2">
        <v>4147.9244622033002</v>
      </c>
      <c r="K845" s="3">
        <v>12.5965697780172</v>
      </c>
    </row>
    <row r="846" spans="1:11" x14ac:dyDescent="0.3">
      <c r="A846" t="s">
        <v>869</v>
      </c>
      <c r="B846" s="1">
        <v>45881</v>
      </c>
      <c r="C846" t="s">
        <v>16</v>
      </c>
      <c r="D846" t="s">
        <v>13</v>
      </c>
      <c r="E846" t="s">
        <v>14</v>
      </c>
      <c r="F846">
        <v>14</v>
      </c>
      <c r="G846" s="2">
        <v>1860</v>
      </c>
      <c r="H846" s="2">
        <v>26040</v>
      </c>
      <c r="I846" s="2">
        <v>16877.0657353194</v>
      </c>
      <c r="J846" s="2">
        <v>9162.9342646805308</v>
      </c>
      <c r="K846" s="3">
        <v>35.187919603227797</v>
      </c>
    </row>
    <row r="847" spans="1:11" x14ac:dyDescent="0.3">
      <c r="A847" t="s">
        <v>870</v>
      </c>
      <c r="B847" s="1">
        <v>45375</v>
      </c>
      <c r="C847" t="s">
        <v>31</v>
      </c>
      <c r="D847" t="s">
        <v>24</v>
      </c>
      <c r="E847" t="s">
        <v>29</v>
      </c>
      <c r="F847">
        <v>7</v>
      </c>
      <c r="G847" s="2">
        <v>1486</v>
      </c>
      <c r="H847" s="2">
        <v>10402</v>
      </c>
      <c r="I847" s="2">
        <v>7783.1635761749103</v>
      </c>
      <c r="J847" s="2">
        <v>2618.8364238250801</v>
      </c>
      <c r="K847" s="3">
        <v>25.176277867958898</v>
      </c>
    </row>
    <row r="848" spans="1:11" x14ac:dyDescent="0.3">
      <c r="A848" t="s">
        <v>871</v>
      </c>
      <c r="B848" s="1">
        <v>45522</v>
      </c>
      <c r="C848" t="s">
        <v>26</v>
      </c>
      <c r="D848" t="s">
        <v>24</v>
      </c>
      <c r="E848" t="s">
        <v>29</v>
      </c>
      <c r="F848">
        <v>4</v>
      </c>
      <c r="G848" s="2">
        <v>1567</v>
      </c>
      <c r="H848" s="2">
        <v>6268</v>
      </c>
      <c r="I848" s="2">
        <v>4283.3796507424304</v>
      </c>
      <c r="J848" s="2">
        <v>1984.6203492575601</v>
      </c>
      <c r="K848" s="3">
        <v>31.662736905832201</v>
      </c>
    </row>
    <row r="849" spans="1:11" x14ac:dyDescent="0.3">
      <c r="A849" t="s">
        <v>872</v>
      </c>
      <c r="B849" s="1">
        <v>45682</v>
      </c>
      <c r="C849" t="s">
        <v>19</v>
      </c>
      <c r="D849" t="s">
        <v>13</v>
      </c>
      <c r="E849" t="s">
        <v>20</v>
      </c>
      <c r="F849">
        <v>5</v>
      </c>
      <c r="G849" s="2">
        <v>1608</v>
      </c>
      <c r="H849" s="2">
        <v>8040</v>
      </c>
      <c r="I849" s="2">
        <v>5160.4292302675503</v>
      </c>
      <c r="J849" s="2">
        <v>2879.5707697324401</v>
      </c>
      <c r="K849" s="3">
        <v>35.815556837468201</v>
      </c>
    </row>
    <row r="850" spans="1:11" x14ac:dyDescent="0.3">
      <c r="A850" t="s">
        <v>873</v>
      </c>
      <c r="B850" s="1">
        <v>45498</v>
      </c>
      <c r="C850" t="s">
        <v>31</v>
      </c>
      <c r="D850" t="s">
        <v>24</v>
      </c>
      <c r="E850" t="s">
        <v>29</v>
      </c>
      <c r="F850">
        <v>14</v>
      </c>
      <c r="G850" s="2">
        <v>2196</v>
      </c>
      <c r="H850" s="2">
        <v>30744</v>
      </c>
      <c r="I850" s="2">
        <v>23859.1422299804</v>
      </c>
      <c r="J850" s="2">
        <v>6884.8577700195201</v>
      </c>
      <c r="K850" s="3">
        <v>22.394150956347598</v>
      </c>
    </row>
    <row r="851" spans="1:11" x14ac:dyDescent="0.3">
      <c r="A851" t="s">
        <v>874</v>
      </c>
      <c r="B851" s="1">
        <v>45638</v>
      </c>
      <c r="C851" t="s">
        <v>16</v>
      </c>
      <c r="D851" t="s">
        <v>24</v>
      </c>
      <c r="E851" t="s">
        <v>29</v>
      </c>
      <c r="F851">
        <v>2</v>
      </c>
      <c r="G851" s="2">
        <v>4129</v>
      </c>
      <c r="H851" s="2">
        <v>8258</v>
      </c>
      <c r="I851" s="2">
        <v>5023.2653900742598</v>
      </c>
      <c r="J851" s="2">
        <v>3234.7346099257402</v>
      </c>
      <c r="K851" s="3">
        <v>39.1709204398854</v>
      </c>
    </row>
    <row r="852" spans="1:11" x14ac:dyDescent="0.3">
      <c r="A852" t="s">
        <v>875</v>
      </c>
      <c r="B852" s="1">
        <v>45342</v>
      </c>
      <c r="C852" t="s">
        <v>19</v>
      </c>
      <c r="D852" t="s">
        <v>13</v>
      </c>
      <c r="E852" t="s">
        <v>29</v>
      </c>
      <c r="F852">
        <v>6</v>
      </c>
      <c r="G852" s="2">
        <v>1086</v>
      </c>
      <c r="H852" s="2">
        <v>6516</v>
      </c>
      <c r="I852" s="2">
        <v>5558.9205717724699</v>
      </c>
      <c r="J852" s="2">
        <v>957.07942822752898</v>
      </c>
      <c r="K852" s="3">
        <v>14.6881434657386</v>
      </c>
    </row>
    <row r="853" spans="1:11" x14ac:dyDescent="0.3">
      <c r="A853" t="s">
        <v>876</v>
      </c>
      <c r="B853" s="1">
        <v>45771</v>
      </c>
      <c r="C853" t="s">
        <v>19</v>
      </c>
      <c r="D853" t="s">
        <v>13</v>
      </c>
      <c r="E853" t="s">
        <v>27</v>
      </c>
      <c r="F853">
        <v>4</v>
      </c>
      <c r="G853" s="2">
        <v>4123</v>
      </c>
      <c r="H853" s="2">
        <v>16492</v>
      </c>
      <c r="I853" s="2">
        <v>13590.956939489401</v>
      </c>
      <c r="J853" s="2">
        <v>2901.0430605105498</v>
      </c>
      <c r="K853" s="3">
        <v>17.590607934213899</v>
      </c>
    </row>
    <row r="854" spans="1:11" x14ac:dyDescent="0.3">
      <c r="A854" t="s">
        <v>877</v>
      </c>
      <c r="B854" s="1">
        <v>45321</v>
      </c>
      <c r="C854" t="s">
        <v>35</v>
      </c>
      <c r="D854" t="s">
        <v>24</v>
      </c>
      <c r="E854" t="s">
        <v>14</v>
      </c>
      <c r="F854">
        <v>3</v>
      </c>
      <c r="G854" s="2">
        <v>4968</v>
      </c>
      <c r="H854" s="2">
        <v>14904</v>
      </c>
      <c r="I854" s="2">
        <v>10080.6115264748</v>
      </c>
      <c r="J854" s="2">
        <v>4823.3884735251204</v>
      </c>
      <c r="K854" s="3">
        <v>32.363046655428903</v>
      </c>
    </row>
    <row r="855" spans="1:11" x14ac:dyDescent="0.3">
      <c r="A855" t="s">
        <v>878</v>
      </c>
      <c r="B855" s="1">
        <v>45408</v>
      </c>
      <c r="C855" t="s">
        <v>22</v>
      </c>
      <c r="D855" t="s">
        <v>13</v>
      </c>
      <c r="E855" t="s">
        <v>14</v>
      </c>
      <c r="F855">
        <v>3</v>
      </c>
      <c r="G855" s="2">
        <v>2162</v>
      </c>
      <c r="H855" s="2">
        <v>6486</v>
      </c>
      <c r="I855" s="2">
        <v>4573.6677571150303</v>
      </c>
      <c r="J855" s="2">
        <v>1912.3322428849599</v>
      </c>
      <c r="K855" s="3">
        <v>29.484000044479799</v>
      </c>
    </row>
    <row r="856" spans="1:11" x14ac:dyDescent="0.3">
      <c r="A856" t="s">
        <v>879</v>
      </c>
      <c r="B856" s="1">
        <v>45807</v>
      </c>
      <c r="C856" t="s">
        <v>26</v>
      </c>
      <c r="D856" t="s">
        <v>24</v>
      </c>
      <c r="E856" t="s">
        <v>20</v>
      </c>
      <c r="F856">
        <v>15</v>
      </c>
      <c r="G856" s="2">
        <v>941</v>
      </c>
      <c r="H856" s="2">
        <v>14115</v>
      </c>
      <c r="I856" s="2">
        <v>11003.0944299325</v>
      </c>
      <c r="J856" s="2">
        <v>3111.9055700674498</v>
      </c>
      <c r="K856" s="3">
        <v>22.046798229312401</v>
      </c>
    </row>
    <row r="857" spans="1:11" x14ac:dyDescent="0.3">
      <c r="A857" t="s">
        <v>880</v>
      </c>
      <c r="B857" s="1">
        <v>45764</v>
      </c>
      <c r="C857" t="s">
        <v>31</v>
      </c>
      <c r="D857" t="s">
        <v>13</v>
      </c>
      <c r="E857" t="s">
        <v>17</v>
      </c>
      <c r="F857">
        <v>8</v>
      </c>
      <c r="G857" s="2">
        <v>3414</v>
      </c>
      <c r="H857" s="2">
        <v>27312</v>
      </c>
      <c r="I857" s="2">
        <v>17914.0788650879</v>
      </c>
      <c r="J857" s="2">
        <v>9397.9211349120305</v>
      </c>
      <c r="K857" s="3">
        <v>34.409494489279503</v>
      </c>
    </row>
    <row r="858" spans="1:11" x14ac:dyDescent="0.3">
      <c r="A858" t="s">
        <v>881</v>
      </c>
      <c r="B858" s="1">
        <v>45907</v>
      </c>
      <c r="C858" t="s">
        <v>22</v>
      </c>
      <c r="D858" t="s">
        <v>24</v>
      </c>
      <c r="E858" t="s">
        <v>20</v>
      </c>
      <c r="F858">
        <v>4</v>
      </c>
      <c r="G858" s="2">
        <v>4149</v>
      </c>
      <c r="H858" s="2">
        <v>16596</v>
      </c>
      <c r="I858" s="2">
        <v>11569.970023829999</v>
      </c>
      <c r="J858" s="2">
        <v>5026.0299761699198</v>
      </c>
      <c r="K858" s="3">
        <v>30.284586503795602</v>
      </c>
    </row>
    <row r="859" spans="1:11" x14ac:dyDescent="0.3">
      <c r="A859" t="s">
        <v>882</v>
      </c>
      <c r="B859" s="1">
        <v>45265</v>
      </c>
      <c r="C859" t="s">
        <v>22</v>
      </c>
      <c r="D859" t="s">
        <v>24</v>
      </c>
      <c r="E859" t="s">
        <v>17</v>
      </c>
      <c r="F859">
        <v>7</v>
      </c>
      <c r="G859" s="2">
        <v>600</v>
      </c>
      <c r="H859" s="2">
        <v>4200</v>
      </c>
      <c r="I859" s="2">
        <v>2665.5245105817799</v>
      </c>
      <c r="J859" s="2">
        <v>1534.4754894182099</v>
      </c>
      <c r="K859" s="3">
        <v>36.535130700433598</v>
      </c>
    </row>
    <row r="860" spans="1:11" x14ac:dyDescent="0.3">
      <c r="A860" t="s">
        <v>883</v>
      </c>
      <c r="B860" s="1">
        <v>45492</v>
      </c>
      <c r="C860" t="s">
        <v>31</v>
      </c>
      <c r="D860" t="s">
        <v>24</v>
      </c>
      <c r="E860" t="s">
        <v>14</v>
      </c>
      <c r="F860">
        <v>11</v>
      </c>
      <c r="G860" s="2">
        <v>3931</v>
      </c>
      <c r="H860" s="2">
        <v>43241</v>
      </c>
      <c r="I860" s="2">
        <v>32627.991303259201</v>
      </c>
      <c r="J860" s="2">
        <v>10613.008696740701</v>
      </c>
      <c r="K860" s="3">
        <v>24.5438558237339</v>
      </c>
    </row>
    <row r="861" spans="1:11" x14ac:dyDescent="0.3">
      <c r="A861" t="s">
        <v>884</v>
      </c>
      <c r="B861" s="1">
        <v>45353</v>
      </c>
      <c r="C861" t="s">
        <v>22</v>
      </c>
      <c r="D861" t="s">
        <v>24</v>
      </c>
      <c r="E861" t="s">
        <v>20</v>
      </c>
      <c r="F861">
        <v>1</v>
      </c>
      <c r="G861" s="2">
        <v>4929</v>
      </c>
      <c r="H861" s="2">
        <v>4929</v>
      </c>
      <c r="I861" s="2">
        <v>3375.2171973573199</v>
      </c>
      <c r="J861" s="2">
        <v>1553.78280264267</v>
      </c>
      <c r="K861" s="3">
        <v>31.523286724338998</v>
      </c>
    </row>
    <row r="862" spans="1:11" x14ac:dyDescent="0.3">
      <c r="A862" t="s">
        <v>885</v>
      </c>
      <c r="B862" s="1">
        <v>45744</v>
      </c>
      <c r="C862" t="s">
        <v>16</v>
      </c>
      <c r="D862" t="s">
        <v>24</v>
      </c>
      <c r="E862" t="s">
        <v>29</v>
      </c>
      <c r="F862">
        <v>11</v>
      </c>
      <c r="G862" s="2">
        <v>4230</v>
      </c>
      <c r="H862" s="2">
        <v>46530</v>
      </c>
      <c r="I862" s="2">
        <v>41017.207375209902</v>
      </c>
      <c r="J862" s="2">
        <v>5512.7926247900496</v>
      </c>
      <c r="K862" s="3">
        <v>11.8478242527187</v>
      </c>
    </row>
    <row r="863" spans="1:11" x14ac:dyDescent="0.3">
      <c r="A863" t="s">
        <v>886</v>
      </c>
      <c r="B863" s="1">
        <v>45202</v>
      </c>
      <c r="C863" t="s">
        <v>35</v>
      </c>
      <c r="D863" t="s">
        <v>13</v>
      </c>
      <c r="E863" t="s">
        <v>17</v>
      </c>
      <c r="F863">
        <v>18</v>
      </c>
      <c r="G863" s="2">
        <v>2837</v>
      </c>
      <c r="H863" s="2">
        <v>51066</v>
      </c>
      <c r="I863" s="2">
        <v>34368.132721685499</v>
      </c>
      <c r="J863" s="2">
        <v>16697.867278314399</v>
      </c>
      <c r="K863" s="3">
        <v>32.698600396182201</v>
      </c>
    </row>
    <row r="864" spans="1:11" x14ac:dyDescent="0.3">
      <c r="A864" t="s">
        <v>887</v>
      </c>
      <c r="B864" s="1">
        <v>45871</v>
      </c>
      <c r="C864" t="s">
        <v>22</v>
      </c>
      <c r="D864" t="s">
        <v>13</v>
      </c>
      <c r="E864" t="s">
        <v>20</v>
      </c>
      <c r="F864">
        <v>15</v>
      </c>
      <c r="G864" s="2">
        <v>2293</v>
      </c>
      <c r="H864" s="2">
        <v>34395</v>
      </c>
      <c r="I864" s="2">
        <v>25148.583880925999</v>
      </c>
      <c r="J864" s="2">
        <v>9246.4161190739796</v>
      </c>
      <c r="K864" s="3">
        <v>26.8830240415001</v>
      </c>
    </row>
    <row r="865" spans="1:11" x14ac:dyDescent="0.3">
      <c r="A865" t="s">
        <v>888</v>
      </c>
      <c r="B865" s="1">
        <v>45667</v>
      </c>
      <c r="C865" t="s">
        <v>35</v>
      </c>
      <c r="D865" t="s">
        <v>13</v>
      </c>
      <c r="E865" t="s">
        <v>14</v>
      </c>
      <c r="F865">
        <v>13</v>
      </c>
      <c r="G865" s="2">
        <v>2102</v>
      </c>
      <c r="H865" s="2">
        <v>27326</v>
      </c>
      <c r="I865" s="2">
        <v>22384.486909023501</v>
      </c>
      <c r="J865" s="2">
        <v>4941.5130909764302</v>
      </c>
      <c r="K865" s="3">
        <v>18.083558116725499</v>
      </c>
    </row>
    <row r="866" spans="1:11" x14ac:dyDescent="0.3">
      <c r="A866" t="s">
        <v>889</v>
      </c>
      <c r="B866" s="1">
        <v>45325</v>
      </c>
      <c r="C866" t="s">
        <v>16</v>
      </c>
      <c r="D866" t="s">
        <v>24</v>
      </c>
      <c r="E866" t="s">
        <v>29</v>
      </c>
      <c r="F866">
        <v>1</v>
      </c>
      <c r="G866" s="2">
        <v>2143</v>
      </c>
      <c r="H866" s="2">
        <v>2143</v>
      </c>
      <c r="I866" s="2">
        <v>1313.2358110047801</v>
      </c>
      <c r="J866" s="2">
        <v>829.76418899521195</v>
      </c>
      <c r="K866" s="3">
        <v>38.719747503276302</v>
      </c>
    </row>
    <row r="867" spans="1:11" x14ac:dyDescent="0.3">
      <c r="A867" t="s">
        <v>890</v>
      </c>
      <c r="B867" s="1">
        <v>45489</v>
      </c>
      <c r="C867" t="s">
        <v>16</v>
      </c>
      <c r="D867" t="s">
        <v>13</v>
      </c>
      <c r="E867" t="s">
        <v>20</v>
      </c>
      <c r="F867">
        <v>16</v>
      </c>
      <c r="G867" s="2">
        <v>3953</v>
      </c>
      <c r="H867" s="2">
        <v>63248</v>
      </c>
      <c r="I867" s="2">
        <v>46505.300485573098</v>
      </c>
      <c r="J867" s="2">
        <v>16742.6995144268</v>
      </c>
      <c r="K867" s="3">
        <v>26.471508212792301</v>
      </c>
    </row>
    <row r="868" spans="1:11" x14ac:dyDescent="0.3">
      <c r="A868" t="s">
        <v>891</v>
      </c>
      <c r="B868" s="1">
        <v>45859</v>
      </c>
      <c r="C868" t="s">
        <v>26</v>
      </c>
      <c r="D868" t="s">
        <v>24</v>
      </c>
      <c r="E868" t="s">
        <v>17</v>
      </c>
      <c r="F868">
        <v>10</v>
      </c>
      <c r="G868" s="2">
        <v>4851</v>
      </c>
      <c r="H868" s="2">
        <v>48510</v>
      </c>
      <c r="I868" s="2">
        <v>38781.7113162038</v>
      </c>
      <c r="J868" s="2">
        <v>9728.2886837961505</v>
      </c>
      <c r="K868" s="3">
        <v>20.054192298074899</v>
      </c>
    </row>
    <row r="869" spans="1:11" x14ac:dyDescent="0.3">
      <c r="A869" t="s">
        <v>892</v>
      </c>
      <c r="B869" s="1">
        <v>45887</v>
      </c>
      <c r="C869" t="s">
        <v>19</v>
      </c>
      <c r="D869" t="s">
        <v>24</v>
      </c>
      <c r="E869" t="s">
        <v>17</v>
      </c>
      <c r="F869">
        <v>11</v>
      </c>
      <c r="G869" s="2">
        <v>3723</v>
      </c>
      <c r="H869" s="2">
        <v>40953</v>
      </c>
      <c r="I869" s="2">
        <v>26663.145352457199</v>
      </c>
      <c r="J869" s="2">
        <v>14289.854647542699</v>
      </c>
      <c r="K869" s="3">
        <v>34.893303659177</v>
      </c>
    </row>
    <row r="870" spans="1:11" x14ac:dyDescent="0.3">
      <c r="A870" t="s">
        <v>893</v>
      </c>
      <c r="B870" s="1">
        <v>45355</v>
      </c>
      <c r="C870" t="s">
        <v>31</v>
      </c>
      <c r="D870" t="s">
        <v>24</v>
      </c>
      <c r="E870" t="s">
        <v>27</v>
      </c>
      <c r="F870">
        <v>1</v>
      </c>
      <c r="G870" s="2">
        <v>4491</v>
      </c>
      <c r="H870" s="2">
        <v>4491</v>
      </c>
      <c r="I870" s="2">
        <v>3894.0607551848102</v>
      </c>
      <c r="J870" s="2">
        <v>596.93924481518798</v>
      </c>
      <c r="K870" s="3">
        <v>13.291900352152901</v>
      </c>
    </row>
    <row r="871" spans="1:11" x14ac:dyDescent="0.3">
      <c r="A871" t="s">
        <v>894</v>
      </c>
      <c r="B871" s="1">
        <v>45745</v>
      </c>
      <c r="C871" t="s">
        <v>35</v>
      </c>
      <c r="D871" t="s">
        <v>13</v>
      </c>
      <c r="E871" t="s">
        <v>14</v>
      </c>
      <c r="F871">
        <v>4</v>
      </c>
      <c r="G871" s="2">
        <v>1864</v>
      </c>
      <c r="H871" s="2">
        <v>7456</v>
      </c>
      <c r="I871" s="2">
        <v>5056.1564072919</v>
      </c>
      <c r="J871" s="2">
        <v>2399.84359270809</v>
      </c>
      <c r="K871" s="3">
        <v>32.186743464432602</v>
      </c>
    </row>
    <row r="872" spans="1:11" x14ac:dyDescent="0.3">
      <c r="A872" t="s">
        <v>895</v>
      </c>
      <c r="B872" s="1">
        <v>45208</v>
      </c>
      <c r="C872" t="s">
        <v>16</v>
      </c>
      <c r="D872" t="s">
        <v>13</v>
      </c>
      <c r="E872" t="s">
        <v>29</v>
      </c>
      <c r="F872">
        <v>19</v>
      </c>
      <c r="G872" s="2">
        <v>890</v>
      </c>
      <c r="H872" s="2">
        <v>16910</v>
      </c>
      <c r="I872" s="2">
        <v>12616.3609226112</v>
      </c>
      <c r="J872" s="2">
        <v>4293.6390773887097</v>
      </c>
      <c r="K872" s="3">
        <v>25.391124053156201</v>
      </c>
    </row>
    <row r="873" spans="1:11" x14ac:dyDescent="0.3">
      <c r="A873" t="s">
        <v>896</v>
      </c>
      <c r="B873" s="1">
        <v>45711</v>
      </c>
      <c r="C873" t="s">
        <v>16</v>
      </c>
      <c r="D873" t="s">
        <v>24</v>
      </c>
      <c r="E873" t="s">
        <v>29</v>
      </c>
      <c r="F873">
        <v>9</v>
      </c>
      <c r="G873" s="2">
        <v>3399</v>
      </c>
      <c r="H873" s="2">
        <v>30591</v>
      </c>
      <c r="I873" s="2">
        <v>20833.599321768001</v>
      </c>
      <c r="J873" s="2">
        <v>9757.4006782319502</v>
      </c>
      <c r="K873" s="3">
        <v>31.896311589133902</v>
      </c>
    </row>
    <row r="874" spans="1:11" x14ac:dyDescent="0.3">
      <c r="A874" t="s">
        <v>897</v>
      </c>
      <c r="B874" s="1">
        <v>45388</v>
      </c>
      <c r="C874" t="s">
        <v>35</v>
      </c>
      <c r="D874" t="s">
        <v>13</v>
      </c>
      <c r="E874" t="s">
        <v>27</v>
      </c>
      <c r="F874">
        <v>8</v>
      </c>
      <c r="G874" s="2">
        <v>3339</v>
      </c>
      <c r="H874" s="2">
        <v>26712</v>
      </c>
      <c r="I874" s="2">
        <v>22644.917082679702</v>
      </c>
      <c r="J874" s="2">
        <v>4067.0829173202201</v>
      </c>
      <c r="K874" s="3">
        <v>15.2256772885603</v>
      </c>
    </row>
    <row r="875" spans="1:11" x14ac:dyDescent="0.3">
      <c r="A875" t="s">
        <v>898</v>
      </c>
      <c r="B875" s="1">
        <v>45868</v>
      </c>
      <c r="C875" t="s">
        <v>16</v>
      </c>
      <c r="D875" t="s">
        <v>13</v>
      </c>
      <c r="E875" t="s">
        <v>17</v>
      </c>
      <c r="F875">
        <v>3</v>
      </c>
      <c r="G875" s="2">
        <v>2342</v>
      </c>
      <c r="H875" s="2">
        <v>7026</v>
      </c>
      <c r="I875" s="2">
        <v>5933.5622933947698</v>
      </c>
      <c r="J875" s="2">
        <v>1092.43770660522</v>
      </c>
      <c r="K875" s="3">
        <v>15.548501374967501</v>
      </c>
    </row>
    <row r="876" spans="1:11" x14ac:dyDescent="0.3">
      <c r="A876" t="s">
        <v>899</v>
      </c>
      <c r="B876" s="1">
        <v>45718</v>
      </c>
      <c r="C876" t="s">
        <v>22</v>
      </c>
      <c r="D876" t="s">
        <v>13</v>
      </c>
      <c r="E876" t="s">
        <v>20</v>
      </c>
      <c r="F876">
        <v>11</v>
      </c>
      <c r="G876" s="2">
        <v>4043</v>
      </c>
      <c r="H876" s="2">
        <v>44473</v>
      </c>
      <c r="I876" s="2">
        <v>30813.5660538597</v>
      </c>
      <c r="J876" s="2">
        <v>13659.4339461402</v>
      </c>
      <c r="K876" s="3">
        <v>30.7139926385452</v>
      </c>
    </row>
    <row r="877" spans="1:11" x14ac:dyDescent="0.3">
      <c r="A877" t="s">
        <v>900</v>
      </c>
      <c r="B877" s="1">
        <v>45761</v>
      </c>
      <c r="C877" t="s">
        <v>31</v>
      </c>
      <c r="D877" t="s">
        <v>13</v>
      </c>
      <c r="E877" t="s">
        <v>17</v>
      </c>
      <c r="F877">
        <v>12</v>
      </c>
      <c r="G877" s="2">
        <v>3767</v>
      </c>
      <c r="H877" s="2">
        <v>45204</v>
      </c>
      <c r="I877" s="2">
        <v>35835.142658040299</v>
      </c>
      <c r="J877" s="2">
        <v>9368.8573419596705</v>
      </c>
      <c r="K877" s="3">
        <v>20.725726355985401</v>
      </c>
    </row>
    <row r="878" spans="1:11" x14ac:dyDescent="0.3">
      <c r="A878" t="s">
        <v>901</v>
      </c>
      <c r="B878" s="1">
        <v>45244</v>
      </c>
      <c r="C878" t="s">
        <v>12</v>
      </c>
      <c r="D878" t="s">
        <v>24</v>
      </c>
      <c r="E878" t="s">
        <v>14</v>
      </c>
      <c r="F878">
        <v>3</v>
      </c>
      <c r="G878" s="2">
        <v>1353</v>
      </c>
      <c r="H878" s="2">
        <v>4059</v>
      </c>
      <c r="I878" s="2">
        <v>2455.9300452417701</v>
      </c>
      <c r="J878" s="2">
        <v>1603.0699547582201</v>
      </c>
      <c r="K878" s="3">
        <v>39.494209282045396</v>
      </c>
    </row>
    <row r="879" spans="1:11" x14ac:dyDescent="0.3">
      <c r="A879" t="s">
        <v>902</v>
      </c>
      <c r="B879" s="1">
        <v>45685</v>
      </c>
      <c r="C879" t="s">
        <v>26</v>
      </c>
      <c r="D879" t="s">
        <v>13</v>
      </c>
      <c r="E879" t="s">
        <v>14</v>
      </c>
      <c r="F879">
        <v>8</v>
      </c>
      <c r="G879" s="2">
        <v>4483</v>
      </c>
      <c r="H879" s="2">
        <v>35864</v>
      </c>
      <c r="I879" s="2">
        <v>24386.902724572501</v>
      </c>
      <c r="J879" s="2">
        <v>11477.097275427401</v>
      </c>
      <c r="K879" s="3">
        <v>32.001721156110499</v>
      </c>
    </row>
    <row r="880" spans="1:11" x14ac:dyDescent="0.3">
      <c r="A880" t="s">
        <v>903</v>
      </c>
      <c r="B880" s="1">
        <v>45889</v>
      </c>
      <c r="C880" t="s">
        <v>26</v>
      </c>
      <c r="D880" t="s">
        <v>24</v>
      </c>
      <c r="E880" t="s">
        <v>14</v>
      </c>
      <c r="F880">
        <v>11</v>
      </c>
      <c r="G880" s="2">
        <v>565</v>
      </c>
      <c r="H880" s="2">
        <v>6215</v>
      </c>
      <c r="I880" s="2">
        <v>4947.2412512640703</v>
      </c>
      <c r="J880" s="2">
        <v>1267.7587487359201</v>
      </c>
      <c r="K880" s="3">
        <v>20.3983708565715</v>
      </c>
    </row>
    <row r="881" spans="1:11" x14ac:dyDescent="0.3">
      <c r="A881" t="s">
        <v>904</v>
      </c>
      <c r="B881" s="1">
        <v>45790</v>
      </c>
      <c r="C881" t="s">
        <v>22</v>
      </c>
      <c r="D881" t="s">
        <v>24</v>
      </c>
      <c r="E881" t="s">
        <v>17</v>
      </c>
      <c r="F881">
        <v>6</v>
      </c>
      <c r="G881" s="2">
        <v>4114</v>
      </c>
      <c r="H881" s="2">
        <v>24684</v>
      </c>
      <c r="I881" s="2">
        <v>16612.287328451901</v>
      </c>
      <c r="J881" s="2">
        <v>8071.7126715480599</v>
      </c>
      <c r="K881" s="3">
        <v>32.700180973699801</v>
      </c>
    </row>
    <row r="882" spans="1:11" x14ac:dyDescent="0.3">
      <c r="A882" t="s">
        <v>905</v>
      </c>
      <c r="B882" s="1">
        <v>45536</v>
      </c>
      <c r="C882" t="s">
        <v>16</v>
      </c>
      <c r="D882" t="s">
        <v>13</v>
      </c>
      <c r="E882" t="s">
        <v>27</v>
      </c>
      <c r="F882">
        <v>15</v>
      </c>
      <c r="G882" s="2">
        <v>1094</v>
      </c>
      <c r="H882" s="2">
        <v>16410</v>
      </c>
      <c r="I882" s="2">
        <v>13338.883051405401</v>
      </c>
      <c r="J882" s="2">
        <v>3071.1169485945402</v>
      </c>
      <c r="K882" s="3">
        <v>18.714911325987401</v>
      </c>
    </row>
    <row r="883" spans="1:11" x14ac:dyDescent="0.3">
      <c r="A883" t="s">
        <v>906</v>
      </c>
      <c r="B883" s="1">
        <v>45233</v>
      </c>
      <c r="C883" t="s">
        <v>35</v>
      </c>
      <c r="D883" t="s">
        <v>13</v>
      </c>
      <c r="E883" t="s">
        <v>20</v>
      </c>
      <c r="F883">
        <v>1</v>
      </c>
      <c r="G883" s="2">
        <v>1349</v>
      </c>
      <c r="H883" s="2">
        <v>1349</v>
      </c>
      <c r="I883" s="2">
        <v>830.42114599254398</v>
      </c>
      <c r="J883" s="2">
        <v>518.57885400745602</v>
      </c>
      <c r="K883" s="3">
        <v>38.441723795956698</v>
      </c>
    </row>
    <row r="884" spans="1:11" x14ac:dyDescent="0.3">
      <c r="A884" t="s">
        <v>907</v>
      </c>
      <c r="B884" s="1">
        <v>45454</v>
      </c>
      <c r="C884" t="s">
        <v>31</v>
      </c>
      <c r="D884" t="s">
        <v>13</v>
      </c>
      <c r="E884" t="s">
        <v>29</v>
      </c>
      <c r="F884">
        <v>12</v>
      </c>
      <c r="G884" s="2">
        <v>4922</v>
      </c>
      <c r="H884" s="2">
        <v>59064</v>
      </c>
      <c r="I884" s="2">
        <v>47724.128542537903</v>
      </c>
      <c r="J884" s="2">
        <v>11339.871457462001</v>
      </c>
      <c r="K884" s="3">
        <v>19.199294760703701</v>
      </c>
    </row>
    <row r="885" spans="1:11" x14ac:dyDescent="0.3">
      <c r="A885" t="s">
        <v>908</v>
      </c>
      <c r="B885" s="1">
        <v>45383</v>
      </c>
      <c r="C885" t="s">
        <v>31</v>
      </c>
      <c r="D885" t="s">
        <v>24</v>
      </c>
      <c r="E885" t="s">
        <v>29</v>
      </c>
      <c r="F885">
        <v>13</v>
      </c>
      <c r="G885" s="2">
        <v>3218</v>
      </c>
      <c r="H885" s="2">
        <v>41834</v>
      </c>
      <c r="I885" s="2">
        <v>37524.633053986203</v>
      </c>
      <c r="J885" s="2">
        <v>4309.3669460137498</v>
      </c>
      <c r="K885" s="3">
        <v>10.3011114070224</v>
      </c>
    </row>
    <row r="886" spans="1:11" x14ac:dyDescent="0.3">
      <c r="A886" t="s">
        <v>909</v>
      </c>
      <c r="B886" s="1">
        <v>45792</v>
      </c>
      <c r="C886" t="s">
        <v>31</v>
      </c>
      <c r="D886" t="s">
        <v>13</v>
      </c>
      <c r="E886" t="s">
        <v>20</v>
      </c>
      <c r="F886">
        <v>6</v>
      </c>
      <c r="G886" s="2">
        <v>4163</v>
      </c>
      <c r="H886" s="2">
        <v>24978</v>
      </c>
      <c r="I886" s="2">
        <v>19077.621187996101</v>
      </c>
      <c r="J886" s="2">
        <v>5900.3788120038698</v>
      </c>
      <c r="K886" s="3">
        <v>23.622302874544999</v>
      </c>
    </row>
    <row r="887" spans="1:11" x14ac:dyDescent="0.3">
      <c r="A887" t="s">
        <v>910</v>
      </c>
      <c r="B887" s="1">
        <v>45257</v>
      </c>
      <c r="C887" t="s">
        <v>35</v>
      </c>
      <c r="D887" t="s">
        <v>13</v>
      </c>
      <c r="E887" t="s">
        <v>27</v>
      </c>
      <c r="F887">
        <v>18</v>
      </c>
      <c r="G887" s="2">
        <v>1011</v>
      </c>
      <c r="H887" s="2">
        <v>18198</v>
      </c>
      <c r="I887" s="2">
        <v>15705.338592944399</v>
      </c>
      <c r="J887" s="2">
        <v>2492.6614070556002</v>
      </c>
      <c r="K887" s="3">
        <v>13.697447010966</v>
      </c>
    </row>
    <row r="888" spans="1:11" x14ac:dyDescent="0.3">
      <c r="A888" t="s">
        <v>911</v>
      </c>
      <c r="B888" s="1">
        <v>45357</v>
      </c>
      <c r="C888" t="s">
        <v>12</v>
      </c>
      <c r="D888" t="s">
        <v>13</v>
      </c>
      <c r="E888" t="s">
        <v>29</v>
      </c>
      <c r="F888">
        <v>13</v>
      </c>
      <c r="G888" s="2">
        <v>1248</v>
      </c>
      <c r="H888" s="2">
        <v>16224</v>
      </c>
      <c r="I888" s="2">
        <v>14369.008220915901</v>
      </c>
      <c r="J888" s="2">
        <v>1854.99177908405</v>
      </c>
      <c r="K888" s="3">
        <v>11.4336278296601</v>
      </c>
    </row>
    <row r="889" spans="1:11" x14ac:dyDescent="0.3">
      <c r="A889" t="s">
        <v>912</v>
      </c>
      <c r="B889" s="1">
        <v>45592</v>
      </c>
      <c r="C889" t="s">
        <v>31</v>
      </c>
      <c r="D889" t="s">
        <v>13</v>
      </c>
      <c r="E889" t="s">
        <v>14</v>
      </c>
      <c r="F889">
        <v>17</v>
      </c>
      <c r="G889" s="2">
        <v>1328</v>
      </c>
      <c r="H889" s="2">
        <v>22576</v>
      </c>
      <c r="I889" s="2">
        <v>20065.587043990501</v>
      </c>
      <c r="J889" s="2">
        <v>2510.4129560094698</v>
      </c>
      <c r="K889" s="3">
        <v>11.119830598908001</v>
      </c>
    </row>
    <row r="890" spans="1:11" x14ac:dyDescent="0.3">
      <c r="A890" t="s">
        <v>913</v>
      </c>
      <c r="B890" s="1">
        <v>45687</v>
      </c>
      <c r="C890" t="s">
        <v>22</v>
      </c>
      <c r="D890" t="s">
        <v>24</v>
      </c>
      <c r="E890" t="s">
        <v>17</v>
      </c>
      <c r="F890">
        <v>14</v>
      </c>
      <c r="G890" s="2">
        <v>4512</v>
      </c>
      <c r="H890" s="2">
        <v>63168</v>
      </c>
      <c r="I890" s="2">
        <v>39946.294533147702</v>
      </c>
      <c r="J890" s="2">
        <v>23221.7054668522</v>
      </c>
      <c r="K890" s="3">
        <v>36.761818431567001</v>
      </c>
    </row>
    <row r="891" spans="1:11" x14ac:dyDescent="0.3">
      <c r="A891" t="s">
        <v>914</v>
      </c>
      <c r="B891" s="1">
        <v>45812</v>
      </c>
      <c r="C891" t="s">
        <v>22</v>
      </c>
      <c r="D891" t="s">
        <v>24</v>
      </c>
      <c r="E891" t="s">
        <v>20</v>
      </c>
      <c r="F891">
        <v>5</v>
      </c>
      <c r="G891" s="2">
        <v>4821</v>
      </c>
      <c r="H891" s="2">
        <v>24105</v>
      </c>
      <c r="I891" s="2">
        <v>20834.7608994043</v>
      </c>
      <c r="J891" s="2">
        <v>3270.2391005956401</v>
      </c>
      <c r="K891" s="3">
        <v>13.566642192887899</v>
      </c>
    </row>
    <row r="892" spans="1:11" x14ac:dyDescent="0.3">
      <c r="A892" t="s">
        <v>915</v>
      </c>
      <c r="B892" s="1">
        <v>45703</v>
      </c>
      <c r="C892" t="s">
        <v>31</v>
      </c>
      <c r="D892" t="s">
        <v>13</v>
      </c>
      <c r="E892" t="s">
        <v>20</v>
      </c>
      <c r="F892">
        <v>3</v>
      </c>
      <c r="G892" s="2">
        <v>3098</v>
      </c>
      <c r="H892" s="2">
        <v>9294</v>
      </c>
      <c r="I892" s="2">
        <v>6754.8873310890904</v>
      </c>
      <c r="J892" s="2">
        <v>2539.1126689109001</v>
      </c>
      <c r="K892" s="3">
        <v>27.319912512490902</v>
      </c>
    </row>
    <row r="893" spans="1:11" x14ac:dyDescent="0.3">
      <c r="A893" t="s">
        <v>916</v>
      </c>
      <c r="B893" s="1">
        <v>45713</v>
      </c>
      <c r="C893" t="s">
        <v>16</v>
      </c>
      <c r="D893" t="s">
        <v>13</v>
      </c>
      <c r="E893" t="s">
        <v>29</v>
      </c>
      <c r="F893">
        <v>12</v>
      </c>
      <c r="G893" s="2">
        <v>3346</v>
      </c>
      <c r="H893" s="2">
        <v>40152</v>
      </c>
      <c r="I893" s="2">
        <v>36109.339249912999</v>
      </c>
      <c r="J893" s="2">
        <v>4042.660750087</v>
      </c>
      <c r="K893" s="3">
        <v>10.0683919856719</v>
      </c>
    </row>
    <row r="894" spans="1:11" x14ac:dyDescent="0.3">
      <c r="A894" t="s">
        <v>917</v>
      </c>
      <c r="B894" s="1">
        <v>45221</v>
      </c>
      <c r="C894" t="s">
        <v>22</v>
      </c>
      <c r="D894" t="s">
        <v>13</v>
      </c>
      <c r="E894" t="s">
        <v>29</v>
      </c>
      <c r="F894">
        <v>16</v>
      </c>
      <c r="G894" s="2">
        <v>2998</v>
      </c>
      <c r="H894" s="2">
        <v>47968</v>
      </c>
      <c r="I894" s="2">
        <v>40061.149775964703</v>
      </c>
      <c r="J894" s="2">
        <v>7906.85022403522</v>
      </c>
      <c r="K894" s="3">
        <v>16.483593695870599</v>
      </c>
    </row>
    <row r="895" spans="1:11" x14ac:dyDescent="0.3">
      <c r="A895" t="s">
        <v>918</v>
      </c>
      <c r="B895" s="1">
        <v>45802</v>
      </c>
      <c r="C895" t="s">
        <v>12</v>
      </c>
      <c r="D895" t="s">
        <v>24</v>
      </c>
      <c r="E895" t="s">
        <v>20</v>
      </c>
      <c r="F895">
        <v>3</v>
      </c>
      <c r="G895" s="2">
        <v>3441</v>
      </c>
      <c r="H895" s="2">
        <v>10323</v>
      </c>
      <c r="I895" s="2">
        <v>6452.8204361691896</v>
      </c>
      <c r="J895" s="2">
        <v>3870.1795638307999</v>
      </c>
      <c r="K895" s="3">
        <v>37.4908414591766</v>
      </c>
    </row>
    <row r="896" spans="1:11" x14ac:dyDescent="0.3">
      <c r="A896" t="s">
        <v>919</v>
      </c>
      <c r="B896" s="1">
        <v>45336</v>
      </c>
      <c r="C896" t="s">
        <v>19</v>
      </c>
      <c r="D896" t="s">
        <v>13</v>
      </c>
      <c r="E896" t="s">
        <v>27</v>
      </c>
      <c r="F896">
        <v>12</v>
      </c>
      <c r="G896" s="2">
        <v>3974</v>
      </c>
      <c r="H896" s="2">
        <v>47688</v>
      </c>
      <c r="I896" s="2">
        <v>42239.174841963897</v>
      </c>
      <c r="J896" s="2">
        <v>5448.8251580360202</v>
      </c>
      <c r="K896" s="3">
        <v>11.425988001249801</v>
      </c>
    </row>
    <row r="897" spans="1:11" x14ac:dyDescent="0.3">
      <c r="A897" t="s">
        <v>920</v>
      </c>
      <c r="B897" s="1">
        <v>45382</v>
      </c>
      <c r="C897" t="s">
        <v>26</v>
      </c>
      <c r="D897" t="s">
        <v>13</v>
      </c>
      <c r="E897" t="s">
        <v>20</v>
      </c>
      <c r="F897">
        <v>2</v>
      </c>
      <c r="G897" s="2">
        <v>1231</v>
      </c>
      <c r="H897" s="2">
        <v>2462</v>
      </c>
      <c r="I897" s="2">
        <v>2136.7170204670101</v>
      </c>
      <c r="J897" s="2">
        <v>325.28297953298397</v>
      </c>
      <c r="K897" s="3">
        <v>13.2121437665712</v>
      </c>
    </row>
    <row r="898" spans="1:11" x14ac:dyDescent="0.3">
      <c r="A898" t="s">
        <v>921</v>
      </c>
      <c r="B898" s="1">
        <v>45204</v>
      </c>
      <c r="C898" t="s">
        <v>22</v>
      </c>
      <c r="D898" t="s">
        <v>13</v>
      </c>
      <c r="E898" t="s">
        <v>29</v>
      </c>
      <c r="F898">
        <v>11</v>
      </c>
      <c r="G898" s="2">
        <v>3535</v>
      </c>
      <c r="H898" s="2">
        <v>38885</v>
      </c>
      <c r="I898" s="2">
        <v>32676.0382126687</v>
      </c>
      <c r="J898" s="2">
        <v>6208.96178733121</v>
      </c>
      <c r="K898" s="3">
        <v>15.9674984887005</v>
      </c>
    </row>
    <row r="899" spans="1:11" x14ac:dyDescent="0.3">
      <c r="A899" t="s">
        <v>922</v>
      </c>
      <c r="B899" s="1">
        <v>45220</v>
      </c>
      <c r="C899" t="s">
        <v>16</v>
      </c>
      <c r="D899" t="s">
        <v>24</v>
      </c>
      <c r="E899" t="s">
        <v>14</v>
      </c>
      <c r="F899">
        <v>2</v>
      </c>
      <c r="G899" s="2">
        <v>3853</v>
      </c>
      <c r="H899" s="2">
        <v>7706</v>
      </c>
      <c r="I899" s="2">
        <v>5930.8622513299497</v>
      </c>
      <c r="J899" s="2">
        <v>1775.1377486700401</v>
      </c>
      <c r="K899" s="3">
        <v>23.035787031794001</v>
      </c>
    </row>
    <row r="900" spans="1:11" x14ac:dyDescent="0.3">
      <c r="A900" t="s">
        <v>923</v>
      </c>
      <c r="B900" s="1">
        <v>45805</v>
      </c>
      <c r="C900" t="s">
        <v>12</v>
      </c>
      <c r="D900" t="s">
        <v>13</v>
      </c>
      <c r="E900" t="s">
        <v>20</v>
      </c>
      <c r="F900">
        <v>4</v>
      </c>
      <c r="G900" s="2">
        <v>698</v>
      </c>
      <c r="H900" s="2">
        <v>2792</v>
      </c>
      <c r="I900" s="2">
        <v>2333.8183175785598</v>
      </c>
      <c r="J900" s="2">
        <v>458.18168242143798</v>
      </c>
      <c r="K900" s="3">
        <v>16.410518711369502</v>
      </c>
    </row>
    <row r="901" spans="1:11" x14ac:dyDescent="0.3">
      <c r="A901" t="s">
        <v>924</v>
      </c>
      <c r="B901" s="1">
        <v>45227</v>
      </c>
      <c r="C901" t="s">
        <v>26</v>
      </c>
      <c r="D901" t="s">
        <v>24</v>
      </c>
      <c r="E901" t="s">
        <v>14</v>
      </c>
      <c r="F901">
        <v>6</v>
      </c>
      <c r="G901" s="2">
        <v>2308</v>
      </c>
      <c r="H901" s="2">
        <v>13848</v>
      </c>
      <c r="I901" s="2">
        <v>11826.7784763252</v>
      </c>
      <c r="J901" s="2">
        <v>2021.2215236747199</v>
      </c>
      <c r="K901" s="3">
        <v>14.5957649023304</v>
      </c>
    </row>
    <row r="902" spans="1:11" x14ac:dyDescent="0.3">
      <c r="A902" t="s">
        <v>925</v>
      </c>
      <c r="B902" s="1">
        <v>45893</v>
      </c>
      <c r="C902" t="s">
        <v>26</v>
      </c>
      <c r="D902" t="s">
        <v>13</v>
      </c>
      <c r="E902" t="s">
        <v>14</v>
      </c>
      <c r="F902">
        <v>11</v>
      </c>
      <c r="G902" s="2">
        <v>4385</v>
      </c>
      <c r="H902" s="2">
        <v>48235</v>
      </c>
      <c r="I902" s="2">
        <v>33777.102354317198</v>
      </c>
      <c r="J902" s="2">
        <v>14457.8976456827</v>
      </c>
      <c r="K902" s="3">
        <v>29.973873008567999</v>
      </c>
    </row>
    <row r="903" spans="1:11" x14ac:dyDescent="0.3">
      <c r="A903" t="s">
        <v>926</v>
      </c>
      <c r="B903" s="1">
        <v>45203</v>
      </c>
      <c r="C903" t="s">
        <v>12</v>
      </c>
      <c r="D903" t="s">
        <v>24</v>
      </c>
      <c r="E903" t="s">
        <v>29</v>
      </c>
      <c r="F903">
        <v>13</v>
      </c>
      <c r="G903" s="2">
        <v>4756</v>
      </c>
      <c r="H903" s="2">
        <v>61828</v>
      </c>
      <c r="I903" s="2">
        <v>50838.515942870203</v>
      </c>
      <c r="J903" s="2">
        <v>10989.484057129701</v>
      </c>
      <c r="K903" s="3">
        <v>17.774283588551601</v>
      </c>
    </row>
    <row r="904" spans="1:11" x14ac:dyDescent="0.3">
      <c r="A904" t="s">
        <v>927</v>
      </c>
      <c r="B904" s="1">
        <v>45695</v>
      </c>
      <c r="C904" t="s">
        <v>26</v>
      </c>
      <c r="D904" t="s">
        <v>13</v>
      </c>
      <c r="E904" t="s">
        <v>27</v>
      </c>
      <c r="F904">
        <v>17</v>
      </c>
      <c r="G904" s="2">
        <v>2258</v>
      </c>
      <c r="H904" s="2">
        <v>38386</v>
      </c>
      <c r="I904" s="2">
        <v>33114.797029720597</v>
      </c>
      <c r="J904" s="2">
        <v>5271.2029702793398</v>
      </c>
      <c r="K904" s="3">
        <v>13.7320975623387</v>
      </c>
    </row>
    <row r="905" spans="1:11" x14ac:dyDescent="0.3">
      <c r="A905" t="s">
        <v>928</v>
      </c>
      <c r="B905" s="1">
        <v>45506</v>
      </c>
      <c r="C905" t="s">
        <v>19</v>
      </c>
      <c r="D905" t="s">
        <v>24</v>
      </c>
      <c r="E905" t="s">
        <v>20</v>
      </c>
      <c r="F905">
        <v>8</v>
      </c>
      <c r="G905" s="2">
        <v>3444</v>
      </c>
      <c r="H905" s="2">
        <v>27552</v>
      </c>
      <c r="I905" s="2">
        <v>21363.446311186501</v>
      </c>
      <c r="J905" s="2">
        <v>6188.5536888134802</v>
      </c>
      <c r="K905" s="3">
        <v>22.461359207366002</v>
      </c>
    </row>
    <row r="906" spans="1:11" x14ac:dyDescent="0.3">
      <c r="A906" t="s">
        <v>929</v>
      </c>
      <c r="B906" s="1">
        <v>45599</v>
      </c>
      <c r="C906" t="s">
        <v>16</v>
      </c>
      <c r="D906" t="s">
        <v>13</v>
      </c>
      <c r="E906" t="s">
        <v>27</v>
      </c>
      <c r="F906">
        <v>1</v>
      </c>
      <c r="G906" s="2">
        <v>3162</v>
      </c>
      <c r="H906" s="2">
        <v>3162</v>
      </c>
      <c r="I906" s="2">
        <v>2218.3665826799802</v>
      </c>
      <c r="J906" s="2">
        <v>943.63341732001902</v>
      </c>
      <c r="K906" s="3">
        <v>29.842929074004399</v>
      </c>
    </row>
    <row r="907" spans="1:11" x14ac:dyDescent="0.3">
      <c r="A907" t="s">
        <v>930</v>
      </c>
      <c r="B907" s="1">
        <v>45403</v>
      </c>
      <c r="C907" t="s">
        <v>26</v>
      </c>
      <c r="D907" t="s">
        <v>13</v>
      </c>
      <c r="E907" t="s">
        <v>14</v>
      </c>
      <c r="F907">
        <v>8</v>
      </c>
      <c r="G907" s="2">
        <v>1235</v>
      </c>
      <c r="H907" s="2">
        <v>9880</v>
      </c>
      <c r="I907" s="2">
        <v>8356.3941197425302</v>
      </c>
      <c r="J907" s="2">
        <v>1523.6058802574601</v>
      </c>
      <c r="K907" s="3">
        <v>15.421112148354799</v>
      </c>
    </row>
    <row r="908" spans="1:11" x14ac:dyDescent="0.3">
      <c r="A908" t="s">
        <v>931</v>
      </c>
      <c r="B908" s="1">
        <v>45352</v>
      </c>
      <c r="C908" t="s">
        <v>16</v>
      </c>
      <c r="D908" t="s">
        <v>24</v>
      </c>
      <c r="E908" t="s">
        <v>29</v>
      </c>
      <c r="F908">
        <v>1</v>
      </c>
      <c r="G908" s="2">
        <v>1209</v>
      </c>
      <c r="H908" s="2">
        <v>1209</v>
      </c>
      <c r="I908" s="2">
        <v>742.16186242268702</v>
      </c>
      <c r="J908" s="2">
        <v>466.83813757731201</v>
      </c>
      <c r="K908" s="3">
        <v>38.613576309124198</v>
      </c>
    </row>
    <row r="909" spans="1:11" x14ac:dyDescent="0.3">
      <c r="A909" t="s">
        <v>932</v>
      </c>
      <c r="B909" s="1">
        <v>45180</v>
      </c>
      <c r="C909" t="s">
        <v>26</v>
      </c>
      <c r="D909" t="s">
        <v>24</v>
      </c>
      <c r="E909" t="s">
        <v>17</v>
      </c>
      <c r="F909">
        <v>1</v>
      </c>
      <c r="G909" s="2">
        <v>1875</v>
      </c>
      <c r="H909" s="2">
        <v>1875</v>
      </c>
      <c r="I909" s="2">
        <v>1668.6680522222</v>
      </c>
      <c r="J909" s="2">
        <v>206.33194777779499</v>
      </c>
      <c r="K909" s="3">
        <v>11.004370548149</v>
      </c>
    </row>
    <row r="910" spans="1:11" x14ac:dyDescent="0.3">
      <c r="A910" t="s">
        <v>933</v>
      </c>
      <c r="B910" s="1">
        <v>45442</v>
      </c>
      <c r="C910" t="s">
        <v>22</v>
      </c>
      <c r="D910" t="s">
        <v>13</v>
      </c>
      <c r="E910" t="s">
        <v>20</v>
      </c>
      <c r="F910">
        <v>13</v>
      </c>
      <c r="G910" s="2">
        <v>4206</v>
      </c>
      <c r="H910" s="2">
        <v>54678</v>
      </c>
      <c r="I910" s="2">
        <v>44058.748053340103</v>
      </c>
      <c r="J910" s="2">
        <v>10619.251946659801</v>
      </c>
      <c r="K910" s="3">
        <v>19.4214344830825</v>
      </c>
    </row>
    <row r="911" spans="1:11" x14ac:dyDescent="0.3">
      <c r="A911" t="s">
        <v>934</v>
      </c>
      <c r="B911" s="1">
        <v>45367</v>
      </c>
      <c r="C911" t="s">
        <v>12</v>
      </c>
      <c r="D911" t="s">
        <v>13</v>
      </c>
      <c r="E911" t="s">
        <v>29</v>
      </c>
      <c r="F911">
        <v>14</v>
      </c>
      <c r="G911" s="2">
        <v>1752</v>
      </c>
      <c r="H911" s="2">
        <v>24528</v>
      </c>
      <c r="I911" s="2">
        <v>18185.883281621798</v>
      </c>
      <c r="J911" s="2">
        <v>6342.1167183781899</v>
      </c>
      <c r="K911" s="3">
        <v>25.8566402412679</v>
      </c>
    </row>
    <row r="912" spans="1:11" x14ac:dyDescent="0.3">
      <c r="A912" t="s">
        <v>935</v>
      </c>
      <c r="B912" s="1">
        <v>45885</v>
      </c>
      <c r="C912" t="s">
        <v>31</v>
      </c>
      <c r="D912" t="s">
        <v>24</v>
      </c>
      <c r="E912" t="s">
        <v>14</v>
      </c>
      <c r="F912">
        <v>19</v>
      </c>
      <c r="G912" s="2">
        <v>2701</v>
      </c>
      <c r="H912" s="2">
        <v>51319</v>
      </c>
      <c r="I912" s="2">
        <v>40363.553252108002</v>
      </c>
      <c r="J912" s="2">
        <v>10955.4467478919</v>
      </c>
      <c r="K912" s="3">
        <v>21.347740111638899</v>
      </c>
    </row>
    <row r="913" spans="1:11" x14ac:dyDescent="0.3">
      <c r="A913" t="s">
        <v>936</v>
      </c>
      <c r="B913" s="1">
        <v>45851</v>
      </c>
      <c r="C913" t="s">
        <v>19</v>
      </c>
      <c r="D913" t="s">
        <v>24</v>
      </c>
      <c r="E913" t="s">
        <v>20</v>
      </c>
      <c r="F913">
        <v>16</v>
      </c>
      <c r="G913" s="2">
        <v>1245</v>
      </c>
      <c r="H913" s="2">
        <v>19920</v>
      </c>
      <c r="I913" s="2">
        <v>13098.871212198201</v>
      </c>
      <c r="J913" s="2">
        <v>6821.1287878017602</v>
      </c>
      <c r="K913" s="3">
        <v>34.242614396595101</v>
      </c>
    </row>
    <row r="914" spans="1:11" x14ac:dyDescent="0.3">
      <c r="A914" t="s">
        <v>937</v>
      </c>
      <c r="B914" s="1">
        <v>45323</v>
      </c>
      <c r="C914" t="s">
        <v>16</v>
      </c>
      <c r="D914" t="s">
        <v>24</v>
      </c>
      <c r="E914" t="s">
        <v>14</v>
      </c>
      <c r="F914">
        <v>10</v>
      </c>
      <c r="G914" s="2">
        <v>3111</v>
      </c>
      <c r="H914" s="2">
        <v>31110</v>
      </c>
      <c r="I914" s="2">
        <v>23238.420187809599</v>
      </c>
      <c r="J914" s="2">
        <v>7871.5798121903499</v>
      </c>
      <c r="K914" s="3">
        <v>25.3024101966903</v>
      </c>
    </row>
    <row r="915" spans="1:11" x14ac:dyDescent="0.3">
      <c r="A915" t="s">
        <v>938</v>
      </c>
      <c r="B915" s="1">
        <v>45314</v>
      </c>
      <c r="C915" t="s">
        <v>35</v>
      </c>
      <c r="D915" t="s">
        <v>24</v>
      </c>
      <c r="E915" t="s">
        <v>29</v>
      </c>
      <c r="F915">
        <v>10</v>
      </c>
      <c r="G915" s="2">
        <v>3176</v>
      </c>
      <c r="H915" s="2">
        <v>31760</v>
      </c>
      <c r="I915" s="2">
        <v>25687.815176108801</v>
      </c>
      <c r="J915" s="2">
        <v>6072.1848238911298</v>
      </c>
      <c r="K915" s="3">
        <v>19.118969848523701</v>
      </c>
    </row>
    <row r="916" spans="1:11" x14ac:dyDescent="0.3">
      <c r="A916" t="s">
        <v>939</v>
      </c>
      <c r="B916" s="1">
        <v>45285</v>
      </c>
      <c r="C916" t="s">
        <v>35</v>
      </c>
      <c r="D916" t="s">
        <v>24</v>
      </c>
      <c r="E916" t="s">
        <v>17</v>
      </c>
      <c r="F916">
        <v>3</v>
      </c>
      <c r="G916" s="2">
        <v>3289</v>
      </c>
      <c r="H916" s="2">
        <v>9867</v>
      </c>
      <c r="I916" s="2">
        <v>8833.2434232444193</v>
      </c>
      <c r="J916" s="2">
        <v>1033.75657675558</v>
      </c>
      <c r="K916" s="3">
        <v>10.4769086526358</v>
      </c>
    </row>
    <row r="917" spans="1:11" x14ac:dyDescent="0.3">
      <c r="A917" t="s">
        <v>940</v>
      </c>
      <c r="B917" s="1">
        <v>45815</v>
      </c>
      <c r="C917" t="s">
        <v>19</v>
      </c>
      <c r="D917" t="s">
        <v>24</v>
      </c>
      <c r="E917" t="s">
        <v>14</v>
      </c>
      <c r="F917">
        <v>11</v>
      </c>
      <c r="G917" s="2">
        <v>1339</v>
      </c>
      <c r="H917" s="2">
        <v>14729</v>
      </c>
      <c r="I917" s="2">
        <v>10254.114497201001</v>
      </c>
      <c r="J917" s="2">
        <v>4474.8855027989903</v>
      </c>
      <c r="K917" s="3">
        <v>30.3814617611446</v>
      </c>
    </row>
    <row r="918" spans="1:11" x14ac:dyDescent="0.3">
      <c r="A918" t="s">
        <v>941</v>
      </c>
      <c r="B918" s="1">
        <v>45252</v>
      </c>
      <c r="C918" t="s">
        <v>31</v>
      </c>
      <c r="D918" t="s">
        <v>13</v>
      </c>
      <c r="E918" t="s">
        <v>17</v>
      </c>
      <c r="F918">
        <v>7</v>
      </c>
      <c r="G918" s="2">
        <v>3991</v>
      </c>
      <c r="H918" s="2">
        <v>27937</v>
      </c>
      <c r="I918" s="2">
        <v>24209.438313150102</v>
      </c>
      <c r="J918" s="2">
        <v>3727.56168684985</v>
      </c>
      <c r="K918" s="3">
        <v>13.3427414785046</v>
      </c>
    </row>
    <row r="919" spans="1:11" x14ac:dyDescent="0.3">
      <c r="A919" t="s">
        <v>942</v>
      </c>
      <c r="B919" s="1">
        <v>45241</v>
      </c>
      <c r="C919" t="s">
        <v>26</v>
      </c>
      <c r="D919" t="s">
        <v>13</v>
      </c>
      <c r="E919" t="s">
        <v>17</v>
      </c>
      <c r="F919">
        <v>13</v>
      </c>
      <c r="G919" s="2">
        <v>1870</v>
      </c>
      <c r="H919" s="2">
        <v>24310</v>
      </c>
      <c r="I919" s="2">
        <v>18629.284753464701</v>
      </c>
      <c r="J919" s="2">
        <v>5680.7152465352901</v>
      </c>
      <c r="K919" s="3">
        <v>23.367812614295701</v>
      </c>
    </row>
    <row r="920" spans="1:11" x14ac:dyDescent="0.3">
      <c r="A920" t="s">
        <v>943</v>
      </c>
      <c r="B920" s="1">
        <v>45717</v>
      </c>
      <c r="C920" t="s">
        <v>35</v>
      </c>
      <c r="D920" t="s">
        <v>24</v>
      </c>
      <c r="E920" t="s">
        <v>17</v>
      </c>
      <c r="F920">
        <v>15</v>
      </c>
      <c r="G920" s="2">
        <v>3590</v>
      </c>
      <c r="H920" s="2">
        <v>53850</v>
      </c>
      <c r="I920" s="2">
        <v>41626.9788681434</v>
      </c>
      <c r="J920" s="2">
        <v>12223.0211318565</v>
      </c>
      <c r="K920" s="3">
        <v>22.6982750823705</v>
      </c>
    </row>
    <row r="921" spans="1:11" x14ac:dyDescent="0.3">
      <c r="A921" t="s">
        <v>944</v>
      </c>
      <c r="B921" s="1">
        <v>45793</v>
      </c>
      <c r="C921" t="s">
        <v>26</v>
      </c>
      <c r="D921" t="s">
        <v>13</v>
      </c>
      <c r="E921" t="s">
        <v>29</v>
      </c>
      <c r="F921">
        <v>7</v>
      </c>
      <c r="G921" s="2">
        <v>2419</v>
      </c>
      <c r="H921" s="2">
        <v>16933</v>
      </c>
      <c r="I921" s="2">
        <v>11980.9631632289</v>
      </c>
      <c r="J921" s="2">
        <v>4952.0368367710698</v>
      </c>
      <c r="K921" s="3">
        <v>29.244887714941601</v>
      </c>
    </row>
    <row r="922" spans="1:11" x14ac:dyDescent="0.3">
      <c r="A922" t="s">
        <v>945</v>
      </c>
      <c r="B922" s="1">
        <v>45503</v>
      </c>
      <c r="C922" t="s">
        <v>16</v>
      </c>
      <c r="D922" t="s">
        <v>13</v>
      </c>
      <c r="E922" t="s">
        <v>27</v>
      </c>
      <c r="F922">
        <v>9</v>
      </c>
      <c r="G922" s="2">
        <v>4318</v>
      </c>
      <c r="H922" s="2">
        <v>38862</v>
      </c>
      <c r="I922" s="2">
        <v>25485.288309072101</v>
      </c>
      <c r="J922" s="2">
        <v>13376.711690927799</v>
      </c>
      <c r="K922" s="3">
        <v>34.421058337007501</v>
      </c>
    </row>
    <row r="923" spans="1:11" x14ac:dyDescent="0.3">
      <c r="A923" t="s">
        <v>946</v>
      </c>
      <c r="B923" s="1">
        <v>45827</v>
      </c>
      <c r="C923" t="s">
        <v>12</v>
      </c>
      <c r="D923" t="s">
        <v>24</v>
      </c>
      <c r="E923" t="s">
        <v>27</v>
      </c>
      <c r="F923">
        <v>8</v>
      </c>
      <c r="G923" s="2">
        <v>3151</v>
      </c>
      <c r="H923" s="2">
        <v>25208</v>
      </c>
      <c r="I923" s="2">
        <v>18745.597953757999</v>
      </c>
      <c r="J923" s="2">
        <v>6462.4020462419903</v>
      </c>
      <c r="K923" s="3">
        <v>25.6363140520548</v>
      </c>
    </row>
    <row r="924" spans="1:11" x14ac:dyDescent="0.3">
      <c r="A924" t="s">
        <v>947</v>
      </c>
      <c r="B924" s="1">
        <v>45841</v>
      </c>
      <c r="C924" t="s">
        <v>26</v>
      </c>
      <c r="D924" t="s">
        <v>13</v>
      </c>
      <c r="E924" t="s">
        <v>14</v>
      </c>
      <c r="F924">
        <v>3</v>
      </c>
      <c r="G924" s="2">
        <v>4097</v>
      </c>
      <c r="H924" s="2">
        <v>12291</v>
      </c>
      <c r="I924" s="2">
        <v>8925.3084224917402</v>
      </c>
      <c r="J924" s="2">
        <v>3365.6915775082598</v>
      </c>
      <c r="K924" s="3">
        <v>27.3833827801501</v>
      </c>
    </row>
    <row r="925" spans="1:11" x14ac:dyDescent="0.3">
      <c r="A925" t="s">
        <v>948</v>
      </c>
      <c r="B925" s="1">
        <v>45663</v>
      </c>
      <c r="C925" t="s">
        <v>16</v>
      </c>
      <c r="D925" t="s">
        <v>24</v>
      </c>
      <c r="E925" t="s">
        <v>14</v>
      </c>
      <c r="F925">
        <v>3</v>
      </c>
      <c r="G925" s="2">
        <v>1916</v>
      </c>
      <c r="H925" s="2">
        <v>5748</v>
      </c>
      <c r="I925" s="2">
        <v>4448.3248502577298</v>
      </c>
      <c r="J925" s="2">
        <v>1299.6751497422599</v>
      </c>
      <c r="K925" s="3">
        <v>22.6109107470818</v>
      </c>
    </row>
    <row r="926" spans="1:11" x14ac:dyDescent="0.3">
      <c r="A926" t="s">
        <v>949</v>
      </c>
      <c r="B926" s="1">
        <v>45760</v>
      </c>
      <c r="C926" t="s">
        <v>31</v>
      </c>
      <c r="D926" t="s">
        <v>24</v>
      </c>
      <c r="E926" t="s">
        <v>27</v>
      </c>
      <c r="F926">
        <v>5</v>
      </c>
      <c r="G926" s="2">
        <v>4308</v>
      </c>
      <c r="H926" s="2">
        <v>21540</v>
      </c>
      <c r="I926" s="2">
        <v>14113.735198264299</v>
      </c>
      <c r="J926" s="2">
        <v>7426.2648017356896</v>
      </c>
      <c r="K926" s="3">
        <v>34.4766239634897</v>
      </c>
    </row>
    <row r="927" spans="1:11" x14ac:dyDescent="0.3">
      <c r="A927" t="s">
        <v>950</v>
      </c>
      <c r="B927" s="1">
        <v>45249</v>
      </c>
      <c r="C927" t="s">
        <v>22</v>
      </c>
      <c r="D927" t="s">
        <v>13</v>
      </c>
      <c r="E927" t="s">
        <v>20</v>
      </c>
      <c r="F927">
        <v>3</v>
      </c>
      <c r="G927" s="2">
        <v>3197</v>
      </c>
      <c r="H927" s="2">
        <v>9591</v>
      </c>
      <c r="I927" s="2">
        <v>6648.8280909504801</v>
      </c>
      <c r="J927" s="2">
        <v>2942.1719090495098</v>
      </c>
      <c r="K927" s="3">
        <v>30.676383161813199</v>
      </c>
    </row>
    <row r="928" spans="1:11" x14ac:dyDescent="0.3">
      <c r="A928" t="s">
        <v>951</v>
      </c>
      <c r="B928" s="1">
        <v>45290</v>
      </c>
      <c r="C928" t="s">
        <v>31</v>
      </c>
      <c r="D928" t="s">
        <v>24</v>
      </c>
      <c r="E928" t="s">
        <v>17</v>
      </c>
      <c r="F928">
        <v>11</v>
      </c>
      <c r="G928" s="2">
        <v>862</v>
      </c>
      <c r="H928" s="2">
        <v>9482</v>
      </c>
      <c r="I928" s="2">
        <v>7077.7412259830198</v>
      </c>
      <c r="J928" s="2">
        <v>2404.2587740169702</v>
      </c>
      <c r="K928" s="3">
        <v>25.3560300993142</v>
      </c>
    </row>
    <row r="929" spans="1:11" x14ac:dyDescent="0.3">
      <c r="A929" t="s">
        <v>952</v>
      </c>
      <c r="B929" s="1">
        <v>45855</v>
      </c>
      <c r="C929" t="s">
        <v>22</v>
      </c>
      <c r="D929" t="s">
        <v>13</v>
      </c>
      <c r="E929" t="s">
        <v>29</v>
      </c>
      <c r="F929">
        <v>6</v>
      </c>
      <c r="G929" s="2">
        <v>555</v>
      </c>
      <c r="H929" s="2">
        <v>3330</v>
      </c>
      <c r="I929" s="2">
        <v>2715.1230867495801</v>
      </c>
      <c r="J929" s="2">
        <v>614.87691325041203</v>
      </c>
      <c r="K929" s="3">
        <v>18.464772169682</v>
      </c>
    </row>
    <row r="930" spans="1:11" x14ac:dyDescent="0.3">
      <c r="A930" t="s">
        <v>953</v>
      </c>
      <c r="B930" s="1">
        <v>45417</v>
      </c>
      <c r="C930" t="s">
        <v>31</v>
      </c>
      <c r="D930" t="s">
        <v>13</v>
      </c>
      <c r="E930" t="s">
        <v>14</v>
      </c>
      <c r="F930">
        <v>3</v>
      </c>
      <c r="G930" s="2">
        <v>3342</v>
      </c>
      <c r="H930" s="2">
        <v>10026</v>
      </c>
      <c r="I930" s="2">
        <v>8753.6859405536507</v>
      </c>
      <c r="J930" s="2">
        <v>1272.31405944634</v>
      </c>
      <c r="K930" s="3">
        <v>12.6901462143062</v>
      </c>
    </row>
    <row r="931" spans="1:11" x14ac:dyDescent="0.3">
      <c r="A931" t="s">
        <v>954</v>
      </c>
      <c r="B931" s="1">
        <v>45293</v>
      </c>
      <c r="C931" t="s">
        <v>26</v>
      </c>
      <c r="D931" t="s">
        <v>24</v>
      </c>
      <c r="E931" t="s">
        <v>27</v>
      </c>
      <c r="F931">
        <v>3</v>
      </c>
      <c r="G931" s="2">
        <v>2054</v>
      </c>
      <c r="H931" s="2">
        <v>6162</v>
      </c>
      <c r="I931" s="2">
        <v>3962.3851209385898</v>
      </c>
      <c r="J931" s="2">
        <v>2199.6148790614002</v>
      </c>
      <c r="K931" s="3">
        <v>35.696443996452501</v>
      </c>
    </row>
    <row r="932" spans="1:11" x14ac:dyDescent="0.3">
      <c r="A932" t="s">
        <v>955</v>
      </c>
      <c r="B932" s="1">
        <v>45557</v>
      </c>
      <c r="C932" t="s">
        <v>35</v>
      </c>
      <c r="D932" t="s">
        <v>13</v>
      </c>
      <c r="E932" t="s">
        <v>27</v>
      </c>
      <c r="F932">
        <v>2</v>
      </c>
      <c r="G932" s="2">
        <v>2627</v>
      </c>
      <c r="H932" s="2">
        <v>5254</v>
      </c>
      <c r="I932" s="2">
        <v>3971.3647005912699</v>
      </c>
      <c r="J932" s="2">
        <v>1282.6352994087199</v>
      </c>
      <c r="K932" s="3">
        <v>24.412548523196101</v>
      </c>
    </row>
    <row r="933" spans="1:11" x14ac:dyDescent="0.3">
      <c r="A933" t="s">
        <v>956</v>
      </c>
      <c r="B933" s="1">
        <v>45217</v>
      </c>
      <c r="C933" t="s">
        <v>19</v>
      </c>
      <c r="D933" t="s">
        <v>13</v>
      </c>
      <c r="E933" t="s">
        <v>17</v>
      </c>
      <c r="F933">
        <v>8</v>
      </c>
      <c r="G933" s="2">
        <v>3597</v>
      </c>
      <c r="H933" s="2">
        <v>28776</v>
      </c>
      <c r="I933" s="2">
        <v>23595.1369656897</v>
      </c>
      <c r="J933" s="2">
        <v>5180.8630343102304</v>
      </c>
      <c r="K933" s="3">
        <v>18.004111184008298</v>
      </c>
    </row>
    <row r="934" spans="1:11" x14ac:dyDescent="0.3">
      <c r="A934" t="s">
        <v>957</v>
      </c>
      <c r="B934" s="1">
        <v>45354</v>
      </c>
      <c r="C934" t="s">
        <v>31</v>
      </c>
      <c r="D934" t="s">
        <v>24</v>
      </c>
      <c r="E934" t="s">
        <v>14</v>
      </c>
      <c r="F934">
        <v>1</v>
      </c>
      <c r="G934" s="2">
        <v>3106</v>
      </c>
      <c r="H934" s="2">
        <v>3106</v>
      </c>
      <c r="I934" s="2">
        <v>2208.9992243951501</v>
      </c>
      <c r="J934" s="2">
        <v>897.00077560484704</v>
      </c>
      <c r="K934" s="3">
        <v>28.879612865577801</v>
      </c>
    </row>
    <row r="935" spans="1:11" x14ac:dyDescent="0.3">
      <c r="A935" t="s">
        <v>958</v>
      </c>
      <c r="B935" s="1">
        <v>45779</v>
      </c>
      <c r="C935" t="s">
        <v>31</v>
      </c>
      <c r="D935" t="s">
        <v>24</v>
      </c>
      <c r="E935" t="s">
        <v>29</v>
      </c>
      <c r="F935">
        <v>4</v>
      </c>
      <c r="G935" s="2">
        <v>1456</v>
      </c>
      <c r="H935" s="2">
        <v>5824</v>
      </c>
      <c r="I935" s="2">
        <v>4093.3688109230002</v>
      </c>
      <c r="J935" s="2">
        <v>1730.63118907699</v>
      </c>
      <c r="K935" s="3">
        <v>29.715508054206602</v>
      </c>
    </row>
    <row r="936" spans="1:11" x14ac:dyDescent="0.3">
      <c r="A936" t="s">
        <v>959</v>
      </c>
      <c r="B936" s="1">
        <v>45485</v>
      </c>
      <c r="C936" t="s">
        <v>19</v>
      </c>
      <c r="D936" t="s">
        <v>24</v>
      </c>
      <c r="E936" t="s">
        <v>14</v>
      </c>
      <c r="F936">
        <v>9</v>
      </c>
      <c r="G936" s="2">
        <v>637</v>
      </c>
      <c r="H936" s="2">
        <v>5733</v>
      </c>
      <c r="I936" s="2">
        <v>4035.2729781899702</v>
      </c>
      <c r="J936" s="2">
        <v>1697.72702181002</v>
      </c>
      <c r="K936" s="3">
        <v>29.6132395222401</v>
      </c>
    </row>
    <row r="937" spans="1:11" x14ac:dyDescent="0.3">
      <c r="A937" t="s">
        <v>960</v>
      </c>
      <c r="B937" s="1">
        <v>45817</v>
      </c>
      <c r="C937" t="s">
        <v>19</v>
      </c>
      <c r="D937" t="s">
        <v>24</v>
      </c>
      <c r="E937" t="s">
        <v>14</v>
      </c>
      <c r="F937">
        <v>6</v>
      </c>
      <c r="G937" s="2">
        <v>1767</v>
      </c>
      <c r="H937" s="2">
        <v>10602</v>
      </c>
      <c r="I937" s="2">
        <v>6788.84828245273</v>
      </c>
      <c r="J937" s="2">
        <v>3813.15171754726</v>
      </c>
      <c r="K937" s="3">
        <v>35.966343308312197</v>
      </c>
    </row>
    <row r="938" spans="1:11" x14ac:dyDescent="0.3">
      <c r="A938" t="s">
        <v>961</v>
      </c>
      <c r="B938" s="1">
        <v>45283</v>
      </c>
      <c r="C938" t="s">
        <v>35</v>
      </c>
      <c r="D938" t="s">
        <v>13</v>
      </c>
      <c r="E938" t="s">
        <v>20</v>
      </c>
      <c r="F938">
        <v>11</v>
      </c>
      <c r="G938" s="2">
        <v>543</v>
      </c>
      <c r="H938" s="2">
        <v>5973</v>
      </c>
      <c r="I938" s="2">
        <v>3884.2032459468901</v>
      </c>
      <c r="J938" s="2">
        <v>2088.7967540530999</v>
      </c>
      <c r="K938" s="3">
        <v>34.970647146376997</v>
      </c>
    </row>
    <row r="939" spans="1:11" x14ac:dyDescent="0.3">
      <c r="A939" t="s">
        <v>962</v>
      </c>
      <c r="B939" s="1">
        <v>45775</v>
      </c>
      <c r="C939" t="s">
        <v>26</v>
      </c>
      <c r="D939" t="s">
        <v>13</v>
      </c>
      <c r="E939" t="s">
        <v>29</v>
      </c>
      <c r="F939">
        <v>5</v>
      </c>
      <c r="G939" s="2">
        <v>2494</v>
      </c>
      <c r="H939" s="2">
        <v>12470</v>
      </c>
      <c r="I939" s="2">
        <v>11015.8257163366</v>
      </c>
      <c r="J939" s="2">
        <v>1454.17428366336</v>
      </c>
      <c r="K939" s="3">
        <v>11.6613815851111</v>
      </c>
    </row>
    <row r="940" spans="1:11" x14ac:dyDescent="0.3">
      <c r="A940" t="s">
        <v>963</v>
      </c>
      <c r="B940" s="1">
        <v>45212</v>
      </c>
      <c r="C940" t="s">
        <v>26</v>
      </c>
      <c r="D940" t="s">
        <v>24</v>
      </c>
      <c r="E940" t="s">
        <v>27</v>
      </c>
      <c r="F940">
        <v>3</v>
      </c>
      <c r="G940" s="2">
        <v>1541</v>
      </c>
      <c r="H940" s="2">
        <v>4623</v>
      </c>
      <c r="I940" s="2">
        <v>3046.3542996758301</v>
      </c>
      <c r="J940" s="2">
        <v>1576.6457003241601</v>
      </c>
      <c r="K940" s="3">
        <v>34.104384605757403</v>
      </c>
    </row>
    <row r="941" spans="1:11" x14ac:dyDescent="0.3">
      <c r="A941" t="s">
        <v>964</v>
      </c>
      <c r="B941" s="1">
        <v>45377</v>
      </c>
      <c r="C941" t="s">
        <v>16</v>
      </c>
      <c r="D941" t="s">
        <v>13</v>
      </c>
      <c r="E941" t="s">
        <v>27</v>
      </c>
      <c r="F941">
        <v>1</v>
      </c>
      <c r="G941" s="2">
        <v>1438</v>
      </c>
      <c r="H941" s="2">
        <v>1438</v>
      </c>
      <c r="I941" s="2">
        <v>940.96760526916103</v>
      </c>
      <c r="J941" s="2">
        <v>497.03239473083801</v>
      </c>
      <c r="K941" s="3">
        <v>34.564144278917802</v>
      </c>
    </row>
    <row r="942" spans="1:11" x14ac:dyDescent="0.3">
      <c r="A942" t="s">
        <v>965</v>
      </c>
      <c r="B942" s="1">
        <v>45629</v>
      </c>
      <c r="C942" t="s">
        <v>19</v>
      </c>
      <c r="D942" t="s">
        <v>13</v>
      </c>
      <c r="E942" t="s">
        <v>29</v>
      </c>
      <c r="F942">
        <v>2</v>
      </c>
      <c r="G942" s="2">
        <v>1881</v>
      </c>
      <c r="H942" s="2">
        <v>3762</v>
      </c>
      <c r="I942" s="2">
        <v>3202.4393060079701</v>
      </c>
      <c r="J942" s="2">
        <v>559.56069399202602</v>
      </c>
      <c r="K942" s="3">
        <v>14.8740216372149</v>
      </c>
    </row>
    <row r="943" spans="1:11" x14ac:dyDescent="0.3">
      <c r="A943" t="s">
        <v>966</v>
      </c>
      <c r="B943" s="1">
        <v>45705</v>
      </c>
      <c r="C943" t="s">
        <v>35</v>
      </c>
      <c r="D943" t="s">
        <v>13</v>
      </c>
      <c r="E943" t="s">
        <v>14</v>
      </c>
      <c r="F943">
        <v>14</v>
      </c>
      <c r="G943" s="2">
        <v>3954</v>
      </c>
      <c r="H943" s="2">
        <v>55356</v>
      </c>
      <c r="I943" s="2">
        <v>47137.437043264697</v>
      </c>
      <c r="J943" s="2">
        <v>8218.5629567352098</v>
      </c>
      <c r="K943" s="3">
        <v>14.8467428223412</v>
      </c>
    </row>
    <row r="944" spans="1:11" x14ac:dyDescent="0.3">
      <c r="A944" t="s">
        <v>967</v>
      </c>
      <c r="B944" s="1">
        <v>45680</v>
      </c>
      <c r="C944" t="s">
        <v>35</v>
      </c>
      <c r="D944" t="s">
        <v>13</v>
      </c>
      <c r="E944" t="s">
        <v>17</v>
      </c>
      <c r="F944">
        <v>11</v>
      </c>
      <c r="G944" s="2">
        <v>3114</v>
      </c>
      <c r="H944" s="2">
        <v>34254</v>
      </c>
      <c r="I944" s="2">
        <v>28635.411024754099</v>
      </c>
      <c r="J944" s="2">
        <v>5618.5889752458497</v>
      </c>
      <c r="K944" s="3">
        <v>16.402723697220299</v>
      </c>
    </row>
    <row r="945" spans="1:11" x14ac:dyDescent="0.3">
      <c r="A945" t="s">
        <v>968</v>
      </c>
      <c r="B945" s="1">
        <v>45526</v>
      </c>
      <c r="C945" t="s">
        <v>31</v>
      </c>
      <c r="D945" t="s">
        <v>13</v>
      </c>
      <c r="E945" t="s">
        <v>17</v>
      </c>
      <c r="F945">
        <v>19</v>
      </c>
      <c r="G945" s="2">
        <v>2453</v>
      </c>
      <c r="H945" s="2">
        <v>46607</v>
      </c>
      <c r="I945" s="2">
        <v>29470.744273402099</v>
      </c>
      <c r="J945" s="2">
        <v>17136.255726597799</v>
      </c>
      <c r="K945" s="3">
        <v>36.767557934640301</v>
      </c>
    </row>
    <row r="946" spans="1:11" x14ac:dyDescent="0.3">
      <c r="A946" t="s">
        <v>969</v>
      </c>
      <c r="B946" s="1">
        <v>45491</v>
      </c>
      <c r="C946" t="s">
        <v>26</v>
      </c>
      <c r="D946" t="s">
        <v>13</v>
      </c>
      <c r="E946" t="s">
        <v>14</v>
      </c>
      <c r="F946">
        <v>6</v>
      </c>
      <c r="G946" s="2">
        <v>670</v>
      </c>
      <c r="H946" s="2">
        <v>4020</v>
      </c>
      <c r="I946" s="2">
        <v>2455.2695310752301</v>
      </c>
      <c r="J946" s="2">
        <v>1564.7304689247601</v>
      </c>
      <c r="K946" s="3">
        <v>38.923643505591102</v>
      </c>
    </row>
    <row r="947" spans="1:11" x14ac:dyDescent="0.3">
      <c r="A947" t="s">
        <v>970</v>
      </c>
      <c r="B947" s="1">
        <v>45315</v>
      </c>
      <c r="C947" t="s">
        <v>12</v>
      </c>
      <c r="D947" t="s">
        <v>24</v>
      </c>
      <c r="E947" t="s">
        <v>29</v>
      </c>
      <c r="F947">
        <v>2</v>
      </c>
      <c r="G947" s="2">
        <v>1391</v>
      </c>
      <c r="H947" s="2">
        <v>2782</v>
      </c>
      <c r="I947" s="2">
        <v>2159.9605468140498</v>
      </c>
      <c r="J947" s="2">
        <v>622.03945318594106</v>
      </c>
      <c r="K947" s="3">
        <v>22.3594339750518</v>
      </c>
    </row>
    <row r="948" spans="1:11" x14ac:dyDescent="0.3">
      <c r="A948" t="s">
        <v>971</v>
      </c>
      <c r="B948" s="1">
        <v>45698</v>
      </c>
      <c r="C948" t="s">
        <v>22</v>
      </c>
      <c r="D948" t="s">
        <v>13</v>
      </c>
      <c r="E948" t="s">
        <v>14</v>
      </c>
      <c r="F948">
        <v>1</v>
      </c>
      <c r="G948" s="2">
        <v>929</v>
      </c>
      <c r="H948" s="2">
        <v>929</v>
      </c>
      <c r="I948" s="2">
        <v>581.67066589074204</v>
      </c>
      <c r="J948" s="2">
        <v>347.32933410925699</v>
      </c>
      <c r="K948" s="3">
        <v>37.387441777099802</v>
      </c>
    </row>
    <row r="949" spans="1:11" x14ac:dyDescent="0.3">
      <c r="A949" t="s">
        <v>972</v>
      </c>
      <c r="B949" s="1">
        <v>45844</v>
      </c>
      <c r="C949" t="s">
        <v>35</v>
      </c>
      <c r="D949" t="s">
        <v>24</v>
      </c>
      <c r="E949" t="s">
        <v>20</v>
      </c>
      <c r="F949">
        <v>2</v>
      </c>
      <c r="G949" s="2">
        <v>1746</v>
      </c>
      <c r="H949" s="2">
        <v>3492</v>
      </c>
      <c r="I949" s="2">
        <v>2346.6738330484</v>
      </c>
      <c r="J949" s="2">
        <v>1145.32616695159</v>
      </c>
      <c r="K949" s="3">
        <v>32.798572936758099</v>
      </c>
    </row>
    <row r="950" spans="1:11" x14ac:dyDescent="0.3">
      <c r="A950" t="s">
        <v>973</v>
      </c>
      <c r="B950" s="1">
        <v>45318</v>
      </c>
      <c r="C950" t="s">
        <v>19</v>
      </c>
      <c r="D950" t="s">
        <v>13</v>
      </c>
      <c r="E950" t="s">
        <v>29</v>
      </c>
      <c r="F950">
        <v>6</v>
      </c>
      <c r="G950" s="2">
        <v>1054</v>
      </c>
      <c r="H950" s="2">
        <v>6324</v>
      </c>
      <c r="I950" s="2">
        <v>4850.4025439995603</v>
      </c>
      <c r="J950" s="2">
        <v>1473.5974560004299</v>
      </c>
      <c r="K950" s="3">
        <v>23.301667552188999</v>
      </c>
    </row>
    <row r="951" spans="1:11" x14ac:dyDescent="0.3">
      <c r="A951" t="s">
        <v>974</v>
      </c>
      <c r="B951" s="1">
        <v>45357</v>
      </c>
      <c r="C951" t="s">
        <v>26</v>
      </c>
      <c r="D951" t="s">
        <v>13</v>
      </c>
      <c r="E951" t="s">
        <v>14</v>
      </c>
      <c r="F951">
        <v>19</v>
      </c>
      <c r="G951" s="2">
        <v>4934</v>
      </c>
      <c r="H951" s="2">
        <v>93746</v>
      </c>
      <c r="I951" s="2">
        <v>72519.876156611499</v>
      </c>
      <c r="J951" s="2">
        <v>21226.123843388501</v>
      </c>
      <c r="K951" s="3">
        <v>22.642164831980502</v>
      </c>
    </row>
    <row r="952" spans="1:11" x14ac:dyDescent="0.3">
      <c r="A952" t="s">
        <v>975</v>
      </c>
      <c r="B952" s="1">
        <v>45840</v>
      </c>
      <c r="C952" t="s">
        <v>19</v>
      </c>
      <c r="D952" t="s">
        <v>13</v>
      </c>
      <c r="E952" t="s">
        <v>20</v>
      </c>
      <c r="F952">
        <v>9</v>
      </c>
      <c r="G952" s="2">
        <v>561</v>
      </c>
      <c r="H952" s="2">
        <v>5049</v>
      </c>
      <c r="I952" s="2">
        <v>3245.8295310675999</v>
      </c>
      <c r="J952" s="2">
        <v>1803.1704689323999</v>
      </c>
      <c r="K952" s="3">
        <v>35.713417883390697</v>
      </c>
    </row>
    <row r="953" spans="1:11" x14ac:dyDescent="0.3">
      <c r="A953" t="s">
        <v>976</v>
      </c>
      <c r="B953" s="1">
        <v>45830</v>
      </c>
      <c r="C953" t="s">
        <v>26</v>
      </c>
      <c r="D953" t="s">
        <v>13</v>
      </c>
      <c r="E953" t="s">
        <v>27</v>
      </c>
      <c r="F953">
        <v>6</v>
      </c>
      <c r="G953" s="2">
        <v>3725</v>
      </c>
      <c r="H953" s="2">
        <v>22350</v>
      </c>
      <c r="I953" s="2">
        <v>14956.0619795327</v>
      </c>
      <c r="J953" s="2">
        <v>7393.9380204672798</v>
      </c>
      <c r="K953" s="3">
        <v>33.082496735871501</v>
      </c>
    </row>
    <row r="954" spans="1:11" x14ac:dyDescent="0.3">
      <c r="A954" t="s">
        <v>977</v>
      </c>
      <c r="B954" s="1">
        <v>45590</v>
      </c>
      <c r="C954" t="s">
        <v>31</v>
      </c>
      <c r="D954" t="s">
        <v>24</v>
      </c>
      <c r="E954" t="s">
        <v>17</v>
      </c>
      <c r="F954">
        <v>15</v>
      </c>
      <c r="G954" s="2">
        <v>3791</v>
      </c>
      <c r="H954" s="2">
        <v>56865</v>
      </c>
      <c r="I954" s="2">
        <v>35135.732892554603</v>
      </c>
      <c r="J954" s="2">
        <v>21729.267107445299</v>
      </c>
      <c r="K954" s="3">
        <v>38.212023401820701</v>
      </c>
    </row>
    <row r="955" spans="1:11" x14ac:dyDescent="0.3">
      <c r="A955" t="s">
        <v>978</v>
      </c>
      <c r="B955" s="1">
        <v>45641</v>
      </c>
      <c r="C955" t="s">
        <v>22</v>
      </c>
      <c r="D955" t="s">
        <v>24</v>
      </c>
      <c r="E955" t="s">
        <v>20</v>
      </c>
      <c r="F955">
        <v>8</v>
      </c>
      <c r="G955" s="2">
        <v>1552</v>
      </c>
      <c r="H955" s="2">
        <v>12416</v>
      </c>
      <c r="I955" s="2">
        <v>10728.8325002447</v>
      </c>
      <c r="J955" s="2">
        <v>1687.16749975527</v>
      </c>
      <c r="K955" s="3">
        <v>13.5886557647815</v>
      </c>
    </row>
    <row r="956" spans="1:11" x14ac:dyDescent="0.3">
      <c r="A956" t="s">
        <v>979</v>
      </c>
      <c r="B956" s="1">
        <v>45253</v>
      </c>
      <c r="C956" t="s">
        <v>35</v>
      </c>
      <c r="D956" t="s">
        <v>13</v>
      </c>
      <c r="E956" t="s">
        <v>20</v>
      </c>
      <c r="F956">
        <v>12</v>
      </c>
      <c r="G956" s="2">
        <v>2355</v>
      </c>
      <c r="H956" s="2">
        <v>28260</v>
      </c>
      <c r="I956" s="2">
        <v>22550.185526092999</v>
      </c>
      <c r="J956" s="2">
        <v>5709.8144739069103</v>
      </c>
      <c r="K956" s="3">
        <v>20.204580587073298</v>
      </c>
    </row>
    <row r="957" spans="1:11" x14ac:dyDescent="0.3">
      <c r="A957" t="s">
        <v>980</v>
      </c>
      <c r="B957" s="1">
        <v>45296</v>
      </c>
      <c r="C957" t="s">
        <v>12</v>
      </c>
      <c r="D957" t="s">
        <v>13</v>
      </c>
      <c r="E957" t="s">
        <v>29</v>
      </c>
      <c r="F957">
        <v>2</v>
      </c>
      <c r="G957" s="2">
        <v>4215</v>
      </c>
      <c r="H957" s="2">
        <v>8430</v>
      </c>
      <c r="I957" s="2">
        <v>6359.3267209936603</v>
      </c>
      <c r="J957" s="2">
        <v>2070.6732790063302</v>
      </c>
      <c r="K957" s="3">
        <v>24.5631468446777</v>
      </c>
    </row>
    <row r="958" spans="1:11" x14ac:dyDescent="0.3">
      <c r="A958" t="s">
        <v>981</v>
      </c>
      <c r="B958" s="1">
        <v>45794</v>
      </c>
      <c r="C958" t="s">
        <v>19</v>
      </c>
      <c r="D958" t="s">
        <v>24</v>
      </c>
      <c r="E958" t="s">
        <v>14</v>
      </c>
      <c r="F958">
        <v>18</v>
      </c>
      <c r="G958" s="2">
        <v>1987</v>
      </c>
      <c r="H958" s="2">
        <v>35766</v>
      </c>
      <c r="I958" s="2">
        <v>22338.414088073099</v>
      </c>
      <c r="J958" s="2">
        <v>13427.585911926801</v>
      </c>
      <c r="K958" s="3">
        <v>37.542878465377399</v>
      </c>
    </row>
    <row r="959" spans="1:11" x14ac:dyDescent="0.3">
      <c r="A959" t="s">
        <v>982</v>
      </c>
      <c r="B959" s="1">
        <v>45697</v>
      </c>
      <c r="C959" t="s">
        <v>19</v>
      </c>
      <c r="D959" t="s">
        <v>24</v>
      </c>
      <c r="E959" t="s">
        <v>17</v>
      </c>
      <c r="F959">
        <v>2</v>
      </c>
      <c r="G959" s="2">
        <v>4583</v>
      </c>
      <c r="H959" s="2">
        <v>9166</v>
      </c>
      <c r="I959" s="2">
        <v>7309.7693138802497</v>
      </c>
      <c r="J959" s="2">
        <v>1856.2306861197401</v>
      </c>
      <c r="K959" s="3">
        <v>20.2512621221878</v>
      </c>
    </row>
    <row r="960" spans="1:11" x14ac:dyDescent="0.3">
      <c r="A960" t="s">
        <v>983</v>
      </c>
      <c r="B960" s="1">
        <v>45292</v>
      </c>
      <c r="C960" t="s">
        <v>31</v>
      </c>
      <c r="D960" t="s">
        <v>13</v>
      </c>
      <c r="E960" t="s">
        <v>29</v>
      </c>
      <c r="F960">
        <v>16</v>
      </c>
      <c r="G960" s="2">
        <v>4559</v>
      </c>
      <c r="H960" s="2">
        <v>72944</v>
      </c>
      <c r="I960" s="2">
        <v>47197.614700015904</v>
      </c>
      <c r="J960" s="2">
        <v>25746.385299983998</v>
      </c>
      <c r="K960" s="3">
        <v>35.296097417174899</v>
      </c>
    </row>
    <row r="961" spans="1:11" x14ac:dyDescent="0.3">
      <c r="A961" t="s">
        <v>984</v>
      </c>
      <c r="B961" s="1">
        <v>45297</v>
      </c>
      <c r="C961" t="s">
        <v>22</v>
      </c>
      <c r="D961" t="s">
        <v>24</v>
      </c>
      <c r="E961" t="s">
        <v>20</v>
      </c>
      <c r="F961">
        <v>3</v>
      </c>
      <c r="G961" s="2">
        <v>770</v>
      </c>
      <c r="H961" s="2">
        <v>2310</v>
      </c>
      <c r="I961" s="2">
        <v>2073.3035045070701</v>
      </c>
      <c r="J961" s="2">
        <v>236.69649549292501</v>
      </c>
      <c r="K961" s="3">
        <v>10.2466015364902</v>
      </c>
    </row>
    <row r="962" spans="1:11" x14ac:dyDescent="0.3">
      <c r="A962" t="s">
        <v>985</v>
      </c>
      <c r="B962" s="1">
        <v>45694</v>
      </c>
      <c r="C962" t="s">
        <v>12</v>
      </c>
      <c r="D962" t="s">
        <v>24</v>
      </c>
      <c r="E962" t="s">
        <v>29</v>
      </c>
      <c r="F962">
        <v>10</v>
      </c>
      <c r="G962" s="2">
        <v>4844</v>
      </c>
      <c r="H962" s="2">
        <v>48440</v>
      </c>
      <c r="I962" s="2">
        <v>38615.0841790548</v>
      </c>
      <c r="J962" s="2">
        <v>9824.9158209451907</v>
      </c>
      <c r="K962" s="3">
        <v>20.282650332256701</v>
      </c>
    </row>
    <row r="963" spans="1:11" x14ac:dyDescent="0.3">
      <c r="A963" t="s">
        <v>986</v>
      </c>
      <c r="B963" s="1">
        <v>45302</v>
      </c>
      <c r="C963" t="s">
        <v>12</v>
      </c>
      <c r="D963" t="s">
        <v>24</v>
      </c>
      <c r="E963" t="s">
        <v>29</v>
      </c>
      <c r="F963">
        <v>3</v>
      </c>
      <c r="G963" s="2">
        <v>708</v>
      </c>
      <c r="H963" s="2">
        <v>2124</v>
      </c>
      <c r="I963" s="2">
        <v>1895.0227955814901</v>
      </c>
      <c r="J963" s="2">
        <v>228.977204418501</v>
      </c>
      <c r="K963" s="3">
        <v>10.780471017820201</v>
      </c>
    </row>
    <row r="964" spans="1:11" x14ac:dyDescent="0.3">
      <c r="A964" t="s">
        <v>987</v>
      </c>
      <c r="B964" s="1">
        <v>45589</v>
      </c>
      <c r="C964" t="s">
        <v>19</v>
      </c>
      <c r="D964" t="s">
        <v>13</v>
      </c>
      <c r="E964" t="s">
        <v>29</v>
      </c>
      <c r="F964">
        <v>18</v>
      </c>
      <c r="G964" s="2">
        <v>2346</v>
      </c>
      <c r="H964" s="2">
        <v>42228</v>
      </c>
      <c r="I964" s="2">
        <v>36575.753442692898</v>
      </c>
      <c r="J964" s="2">
        <v>5652.2465573070504</v>
      </c>
      <c r="K964" s="3">
        <v>13.385068100092401</v>
      </c>
    </row>
    <row r="965" spans="1:11" x14ac:dyDescent="0.3">
      <c r="A965" t="s">
        <v>988</v>
      </c>
      <c r="B965" s="1">
        <v>45791</v>
      </c>
      <c r="C965" t="s">
        <v>16</v>
      </c>
      <c r="D965" t="s">
        <v>13</v>
      </c>
      <c r="E965" t="s">
        <v>17</v>
      </c>
      <c r="F965">
        <v>13</v>
      </c>
      <c r="G965" s="2">
        <v>1001</v>
      </c>
      <c r="H965" s="2">
        <v>13013</v>
      </c>
      <c r="I965" s="2">
        <v>9077.8451933319193</v>
      </c>
      <c r="J965" s="2">
        <v>3935.1548066680698</v>
      </c>
      <c r="K965" s="3">
        <v>30.240181408346</v>
      </c>
    </row>
    <row r="966" spans="1:11" x14ac:dyDescent="0.3">
      <c r="A966" t="s">
        <v>989</v>
      </c>
      <c r="B966" s="1">
        <v>45277</v>
      </c>
      <c r="C966" t="s">
        <v>22</v>
      </c>
      <c r="D966" t="s">
        <v>13</v>
      </c>
      <c r="E966" t="s">
        <v>29</v>
      </c>
      <c r="F966">
        <v>13</v>
      </c>
      <c r="G966" s="2">
        <v>3848</v>
      </c>
      <c r="H966" s="2">
        <v>50024</v>
      </c>
      <c r="I966" s="2">
        <v>39405.657409751897</v>
      </c>
      <c r="J966" s="2">
        <v>10618.342590247999</v>
      </c>
      <c r="K966" s="3">
        <v>21.226496462194302</v>
      </c>
    </row>
    <row r="967" spans="1:11" x14ac:dyDescent="0.3">
      <c r="A967" t="s">
        <v>990</v>
      </c>
      <c r="B967" s="1">
        <v>45726</v>
      </c>
      <c r="C967" t="s">
        <v>31</v>
      </c>
      <c r="D967" t="s">
        <v>13</v>
      </c>
      <c r="E967" t="s">
        <v>29</v>
      </c>
      <c r="F967">
        <v>17</v>
      </c>
      <c r="G967" s="2">
        <v>2675</v>
      </c>
      <c r="H967" s="2">
        <v>45475</v>
      </c>
      <c r="I967" s="2">
        <v>28913.220530318398</v>
      </c>
      <c r="J967" s="2">
        <v>16561.7794696815</v>
      </c>
      <c r="K967" s="3">
        <v>36.419526046578298</v>
      </c>
    </row>
    <row r="968" spans="1:11" x14ac:dyDescent="0.3">
      <c r="A968" t="s">
        <v>991</v>
      </c>
      <c r="B968" s="1">
        <v>45467</v>
      </c>
      <c r="C968" t="s">
        <v>16</v>
      </c>
      <c r="D968" t="s">
        <v>24</v>
      </c>
      <c r="E968" t="s">
        <v>27</v>
      </c>
      <c r="F968">
        <v>14</v>
      </c>
      <c r="G968" s="2">
        <v>4283</v>
      </c>
      <c r="H968" s="2">
        <v>59962</v>
      </c>
      <c r="I968" s="2">
        <v>53451.564273516</v>
      </c>
      <c r="J968" s="2">
        <v>6510.43572648397</v>
      </c>
      <c r="K968" s="3">
        <v>10.857602692511801</v>
      </c>
    </row>
    <row r="969" spans="1:11" x14ac:dyDescent="0.3">
      <c r="A969" t="s">
        <v>992</v>
      </c>
      <c r="B969" s="1">
        <v>45448</v>
      </c>
      <c r="C969" t="s">
        <v>16</v>
      </c>
      <c r="D969" t="s">
        <v>13</v>
      </c>
      <c r="E969" t="s">
        <v>27</v>
      </c>
      <c r="F969">
        <v>15</v>
      </c>
      <c r="G969" s="2">
        <v>4471</v>
      </c>
      <c r="H969" s="2">
        <v>67065</v>
      </c>
      <c r="I969" s="2">
        <v>49250.1495341587</v>
      </c>
      <c r="J969" s="2">
        <v>17814.850465841198</v>
      </c>
      <c r="K969" s="3">
        <v>26.563558437100198</v>
      </c>
    </row>
    <row r="970" spans="1:11" x14ac:dyDescent="0.3">
      <c r="A970" t="s">
        <v>993</v>
      </c>
      <c r="B970" s="1">
        <v>45563</v>
      </c>
      <c r="C970" t="s">
        <v>35</v>
      </c>
      <c r="D970" t="s">
        <v>13</v>
      </c>
      <c r="E970" t="s">
        <v>14</v>
      </c>
      <c r="F970">
        <v>4</v>
      </c>
      <c r="G970" s="2">
        <v>4201</v>
      </c>
      <c r="H970" s="2">
        <v>16804</v>
      </c>
      <c r="I970" s="2">
        <v>11116.570065845999</v>
      </c>
      <c r="J970" s="2">
        <v>5687.4299341539399</v>
      </c>
      <c r="K970" s="3">
        <v>33.8456911101758</v>
      </c>
    </row>
    <row r="971" spans="1:11" x14ac:dyDescent="0.3">
      <c r="A971" t="s">
        <v>994</v>
      </c>
      <c r="B971" s="1">
        <v>45770</v>
      </c>
      <c r="C971" t="s">
        <v>35</v>
      </c>
      <c r="D971" t="s">
        <v>24</v>
      </c>
      <c r="E971" t="s">
        <v>29</v>
      </c>
      <c r="F971">
        <v>8</v>
      </c>
      <c r="G971" s="2">
        <v>1157</v>
      </c>
      <c r="H971" s="2">
        <v>9256</v>
      </c>
      <c r="I971" s="2">
        <v>6019.1899046346698</v>
      </c>
      <c r="J971" s="2">
        <v>3236.8100953653202</v>
      </c>
      <c r="K971" s="3">
        <v>34.969858420109297</v>
      </c>
    </row>
    <row r="972" spans="1:11" x14ac:dyDescent="0.3">
      <c r="A972" t="s">
        <v>995</v>
      </c>
      <c r="B972" s="1">
        <v>45796</v>
      </c>
      <c r="C972" t="s">
        <v>26</v>
      </c>
      <c r="D972" t="s">
        <v>24</v>
      </c>
      <c r="E972" t="s">
        <v>27</v>
      </c>
      <c r="F972">
        <v>17</v>
      </c>
      <c r="G972" s="2">
        <v>2401</v>
      </c>
      <c r="H972" s="2">
        <v>40817</v>
      </c>
      <c r="I972" s="2">
        <v>29043.890738773302</v>
      </c>
      <c r="J972" s="2">
        <v>11773.1092612266</v>
      </c>
      <c r="K972" s="3">
        <v>28.843641769916001</v>
      </c>
    </row>
    <row r="973" spans="1:11" x14ac:dyDescent="0.3">
      <c r="A973" t="s">
        <v>996</v>
      </c>
      <c r="B973" s="1">
        <v>45354</v>
      </c>
      <c r="C973" t="s">
        <v>31</v>
      </c>
      <c r="D973" t="s">
        <v>24</v>
      </c>
      <c r="E973" t="s">
        <v>17</v>
      </c>
      <c r="F973">
        <v>19</v>
      </c>
      <c r="G973" s="2">
        <v>3387</v>
      </c>
      <c r="H973" s="2">
        <v>64353</v>
      </c>
      <c r="I973" s="2">
        <v>44816.804030655898</v>
      </c>
      <c r="J973" s="2">
        <v>19536.195969344099</v>
      </c>
      <c r="K973" s="3">
        <v>30.3578636106228</v>
      </c>
    </row>
    <row r="974" spans="1:11" x14ac:dyDescent="0.3">
      <c r="A974" t="s">
        <v>997</v>
      </c>
      <c r="B974" s="1">
        <v>45480</v>
      </c>
      <c r="C974" t="s">
        <v>22</v>
      </c>
      <c r="D974" t="s">
        <v>24</v>
      </c>
      <c r="E974" t="s">
        <v>29</v>
      </c>
      <c r="F974">
        <v>17</v>
      </c>
      <c r="G974" s="2">
        <v>2476</v>
      </c>
      <c r="H974" s="2">
        <v>42092</v>
      </c>
      <c r="I974" s="2">
        <v>28163.453549695001</v>
      </c>
      <c r="J974" s="2">
        <v>13928.546450304901</v>
      </c>
      <c r="K974" s="3">
        <v>33.090721396714102</v>
      </c>
    </row>
    <row r="975" spans="1:11" x14ac:dyDescent="0.3">
      <c r="A975" t="s">
        <v>998</v>
      </c>
      <c r="B975" s="1">
        <v>45459</v>
      </c>
      <c r="C975" t="s">
        <v>16</v>
      </c>
      <c r="D975" t="s">
        <v>24</v>
      </c>
      <c r="E975" t="s">
        <v>29</v>
      </c>
      <c r="F975">
        <v>9</v>
      </c>
      <c r="G975" s="2">
        <v>687</v>
      </c>
      <c r="H975" s="2">
        <v>6183</v>
      </c>
      <c r="I975" s="2">
        <v>4545.6660387890797</v>
      </c>
      <c r="J975" s="2">
        <v>1637.33396121091</v>
      </c>
      <c r="K975" s="3">
        <v>26.481222080073</v>
      </c>
    </row>
    <row r="976" spans="1:11" x14ac:dyDescent="0.3">
      <c r="A976" t="s">
        <v>999</v>
      </c>
      <c r="B976" s="1">
        <v>45261</v>
      </c>
      <c r="C976" t="s">
        <v>12</v>
      </c>
      <c r="D976" t="s">
        <v>13</v>
      </c>
      <c r="E976" t="s">
        <v>27</v>
      </c>
      <c r="F976">
        <v>6</v>
      </c>
      <c r="G976" s="2">
        <v>1990</v>
      </c>
      <c r="H976" s="2">
        <v>11940</v>
      </c>
      <c r="I976" s="2">
        <v>10216.951237847499</v>
      </c>
      <c r="J976" s="2">
        <v>1723.0487621524801</v>
      </c>
      <c r="K976" s="3">
        <v>14.4308941553809</v>
      </c>
    </row>
    <row r="977" spans="1:11" x14ac:dyDescent="0.3">
      <c r="A977" t="s">
        <v>1000</v>
      </c>
      <c r="B977" s="1">
        <v>45413</v>
      </c>
      <c r="C977" t="s">
        <v>35</v>
      </c>
      <c r="D977" t="s">
        <v>24</v>
      </c>
      <c r="E977" t="s">
        <v>27</v>
      </c>
      <c r="F977">
        <v>7</v>
      </c>
      <c r="G977" s="2">
        <v>4046</v>
      </c>
      <c r="H977" s="2">
        <v>28322</v>
      </c>
      <c r="I977" s="2">
        <v>23692.5807769805</v>
      </c>
      <c r="J977" s="2">
        <v>4629.4192230194603</v>
      </c>
      <c r="K977" s="3">
        <v>16.3456649354546</v>
      </c>
    </row>
    <row r="978" spans="1:11" x14ac:dyDescent="0.3">
      <c r="A978" t="s">
        <v>1001</v>
      </c>
      <c r="B978" s="1">
        <v>45414</v>
      </c>
      <c r="C978" t="s">
        <v>35</v>
      </c>
      <c r="D978" t="s">
        <v>24</v>
      </c>
      <c r="E978" t="s">
        <v>20</v>
      </c>
      <c r="F978">
        <v>9</v>
      </c>
      <c r="G978" s="2">
        <v>2958</v>
      </c>
      <c r="H978" s="2">
        <v>26622</v>
      </c>
      <c r="I978" s="2">
        <v>18768.958539975702</v>
      </c>
      <c r="J978" s="2">
        <v>7853.0414600242602</v>
      </c>
      <c r="K978" s="3">
        <v>29.4983151529722</v>
      </c>
    </row>
    <row r="979" spans="1:11" x14ac:dyDescent="0.3">
      <c r="A979" t="s">
        <v>1002</v>
      </c>
      <c r="B979" s="1">
        <v>45616</v>
      </c>
      <c r="C979" t="s">
        <v>19</v>
      </c>
      <c r="D979" t="s">
        <v>13</v>
      </c>
      <c r="E979" t="s">
        <v>17</v>
      </c>
      <c r="F979">
        <v>2</v>
      </c>
      <c r="G979" s="2">
        <v>4546</v>
      </c>
      <c r="H979" s="2">
        <v>9092</v>
      </c>
      <c r="I979" s="2">
        <v>7411.7929901300804</v>
      </c>
      <c r="J979" s="2">
        <v>1680.2070098699101</v>
      </c>
      <c r="K979" s="3">
        <v>18.480059501428801</v>
      </c>
    </row>
    <row r="980" spans="1:11" x14ac:dyDescent="0.3">
      <c r="A980" t="s">
        <v>1003</v>
      </c>
      <c r="B980" s="1">
        <v>45460</v>
      </c>
      <c r="C980" t="s">
        <v>22</v>
      </c>
      <c r="D980" t="s">
        <v>24</v>
      </c>
      <c r="E980" t="s">
        <v>29</v>
      </c>
      <c r="F980">
        <v>12</v>
      </c>
      <c r="G980" s="2">
        <v>3059</v>
      </c>
      <c r="H980" s="2">
        <v>36708</v>
      </c>
      <c r="I980" s="2">
        <v>27081.228628301302</v>
      </c>
      <c r="J980" s="2">
        <v>9626.77137169864</v>
      </c>
      <c r="K980" s="3">
        <v>26.225267984359299</v>
      </c>
    </row>
    <row r="981" spans="1:11" x14ac:dyDescent="0.3">
      <c r="A981" t="s">
        <v>1004</v>
      </c>
      <c r="B981" s="1">
        <v>45612</v>
      </c>
      <c r="C981" t="s">
        <v>22</v>
      </c>
      <c r="D981" t="s">
        <v>13</v>
      </c>
      <c r="E981" t="s">
        <v>29</v>
      </c>
      <c r="F981">
        <v>10</v>
      </c>
      <c r="G981" s="2">
        <v>4727</v>
      </c>
      <c r="H981" s="2">
        <v>47270</v>
      </c>
      <c r="I981" s="2">
        <v>30059.089739452698</v>
      </c>
      <c r="J981" s="2">
        <v>17210.9102605472</v>
      </c>
      <c r="K981" s="3">
        <v>36.409795347042902</v>
      </c>
    </row>
    <row r="982" spans="1:11" x14ac:dyDescent="0.3">
      <c r="A982" t="s">
        <v>1005</v>
      </c>
      <c r="B982" s="1">
        <v>45330</v>
      </c>
      <c r="C982" t="s">
        <v>12</v>
      </c>
      <c r="D982" t="s">
        <v>13</v>
      </c>
      <c r="E982" t="s">
        <v>17</v>
      </c>
      <c r="F982">
        <v>4</v>
      </c>
      <c r="G982" s="2">
        <v>1029</v>
      </c>
      <c r="H982" s="2">
        <v>4116</v>
      </c>
      <c r="I982" s="2">
        <v>3353.6524063441302</v>
      </c>
      <c r="J982" s="2">
        <v>762.34759365586604</v>
      </c>
      <c r="K982" s="3">
        <v>18.5215644717168</v>
      </c>
    </row>
    <row r="983" spans="1:11" x14ac:dyDescent="0.3">
      <c r="A983" t="s">
        <v>1006</v>
      </c>
      <c r="B983" s="1">
        <v>45598</v>
      </c>
      <c r="C983" t="s">
        <v>26</v>
      </c>
      <c r="D983" t="s">
        <v>13</v>
      </c>
      <c r="E983" t="s">
        <v>14</v>
      </c>
      <c r="F983">
        <v>13</v>
      </c>
      <c r="G983" s="2">
        <v>1311</v>
      </c>
      <c r="H983" s="2">
        <v>17043</v>
      </c>
      <c r="I983" s="2">
        <v>13348.568231342</v>
      </c>
      <c r="J983" s="2">
        <v>3694.4317686579702</v>
      </c>
      <c r="K983" s="3">
        <v>21.677121214915001</v>
      </c>
    </row>
    <row r="984" spans="1:11" x14ac:dyDescent="0.3">
      <c r="A984" t="s">
        <v>1007</v>
      </c>
      <c r="B984" s="1">
        <v>45344</v>
      </c>
      <c r="C984" t="s">
        <v>31</v>
      </c>
      <c r="D984" t="s">
        <v>24</v>
      </c>
      <c r="E984" t="s">
        <v>29</v>
      </c>
      <c r="F984">
        <v>7</v>
      </c>
      <c r="G984" s="2">
        <v>4074</v>
      </c>
      <c r="H984" s="2">
        <v>28518</v>
      </c>
      <c r="I984" s="2">
        <v>23597.047073304198</v>
      </c>
      <c r="J984" s="2">
        <v>4920.9529266957697</v>
      </c>
      <c r="K984" s="3">
        <v>17.2556032214593</v>
      </c>
    </row>
    <row r="985" spans="1:11" x14ac:dyDescent="0.3">
      <c r="A985" t="s">
        <v>1008</v>
      </c>
      <c r="B985" s="1">
        <v>45317</v>
      </c>
      <c r="C985" t="s">
        <v>12</v>
      </c>
      <c r="D985" t="s">
        <v>24</v>
      </c>
      <c r="E985" t="s">
        <v>27</v>
      </c>
      <c r="F985">
        <v>14</v>
      </c>
      <c r="G985" s="2">
        <v>1042</v>
      </c>
      <c r="H985" s="2">
        <v>14588</v>
      </c>
      <c r="I985" s="2">
        <v>9028.6589805075</v>
      </c>
      <c r="J985" s="2">
        <v>5559.3410194925</v>
      </c>
      <c r="K985" s="3">
        <v>38.109000682016003</v>
      </c>
    </row>
    <row r="986" spans="1:11" x14ac:dyDescent="0.3">
      <c r="A986" t="s">
        <v>1009</v>
      </c>
      <c r="B986" s="1">
        <v>45782</v>
      </c>
      <c r="C986" t="s">
        <v>22</v>
      </c>
      <c r="D986" t="s">
        <v>13</v>
      </c>
      <c r="E986" t="s">
        <v>20</v>
      </c>
      <c r="F986">
        <v>10</v>
      </c>
      <c r="G986" s="2">
        <v>4891</v>
      </c>
      <c r="H986" s="2">
        <v>48910</v>
      </c>
      <c r="I986" s="2">
        <v>31409.637019505401</v>
      </c>
      <c r="J986" s="2">
        <v>17500.362980494501</v>
      </c>
      <c r="K986" s="3">
        <v>35.780746228776302</v>
      </c>
    </row>
    <row r="987" spans="1:11" x14ac:dyDescent="0.3">
      <c r="A987" t="s">
        <v>1010</v>
      </c>
      <c r="B987" s="1">
        <v>45798</v>
      </c>
      <c r="C987" t="s">
        <v>12</v>
      </c>
      <c r="D987" t="s">
        <v>13</v>
      </c>
      <c r="E987" t="s">
        <v>17</v>
      </c>
      <c r="F987">
        <v>19</v>
      </c>
      <c r="G987" s="2">
        <v>2510</v>
      </c>
      <c r="H987" s="2">
        <v>47690</v>
      </c>
      <c r="I987" s="2">
        <v>42542.632275422096</v>
      </c>
      <c r="J987" s="2">
        <v>5147.3677245778599</v>
      </c>
      <c r="K987" s="3">
        <v>10.793390070408501</v>
      </c>
    </row>
    <row r="988" spans="1:11" x14ac:dyDescent="0.3">
      <c r="A988" t="s">
        <v>1011</v>
      </c>
      <c r="B988" s="1">
        <v>45907</v>
      </c>
      <c r="C988" t="s">
        <v>19</v>
      </c>
      <c r="D988" t="s">
        <v>24</v>
      </c>
      <c r="E988" t="s">
        <v>14</v>
      </c>
      <c r="F988">
        <v>9</v>
      </c>
      <c r="G988" s="2">
        <v>4641</v>
      </c>
      <c r="H988" s="2">
        <v>41769</v>
      </c>
      <c r="I988" s="2">
        <v>33471.568544861097</v>
      </c>
      <c r="J988" s="2">
        <v>8297.4314551388397</v>
      </c>
      <c r="K988" s="3">
        <v>19.865046937055801</v>
      </c>
    </row>
    <row r="989" spans="1:11" x14ac:dyDescent="0.3">
      <c r="A989" t="s">
        <v>1012</v>
      </c>
      <c r="B989" s="1">
        <v>45238</v>
      </c>
      <c r="C989" t="s">
        <v>16</v>
      </c>
      <c r="D989" t="s">
        <v>13</v>
      </c>
      <c r="E989" t="s">
        <v>20</v>
      </c>
      <c r="F989">
        <v>19</v>
      </c>
      <c r="G989" s="2">
        <v>2323</v>
      </c>
      <c r="H989" s="2">
        <v>44137</v>
      </c>
      <c r="I989" s="2">
        <v>36027.039954887201</v>
      </c>
      <c r="J989" s="2">
        <v>8109.9600451127098</v>
      </c>
      <c r="K989" s="3">
        <v>18.374515814651399</v>
      </c>
    </row>
    <row r="990" spans="1:11" x14ac:dyDescent="0.3">
      <c r="A990" t="s">
        <v>1013</v>
      </c>
      <c r="B990" s="1">
        <v>45872</v>
      </c>
      <c r="C990" t="s">
        <v>16</v>
      </c>
      <c r="D990" t="s">
        <v>13</v>
      </c>
      <c r="E990" t="s">
        <v>27</v>
      </c>
      <c r="F990">
        <v>17</v>
      </c>
      <c r="G990" s="2">
        <v>4077</v>
      </c>
      <c r="H990" s="2">
        <v>69309</v>
      </c>
      <c r="I990" s="2">
        <v>53416.959845781399</v>
      </c>
      <c r="J990" s="2">
        <v>15892.040154218501</v>
      </c>
      <c r="K990" s="3">
        <v>22.929259048923701</v>
      </c>
    </row>
    <row r="991" spans="1:11" x14ac:dyDescent="0.3">
      <c r="A991" t="s">
        <v>1014</v>
      </c>
      <c r="B991" s="1">
        <v>45327</v>
      </c>
      <c r="C991" t="s">
        <v>19</v>
      </c>
      <c r="D991" t="s">
        <v>13</v>
      </c>
      <c r="E991" t="s">
        <v>14</v>
      </c>
      <c r="F991">
        <v>5</v>
      </c>
      <c r="G991" s="2">
        <v>2198</v>
      </c>
      <c r="H991" s="2">
        <v>10990</v>
      </c>
      <c r="I991" s="2">
        <v>8841.4862010926408</v>
      </c>
      <c r="J991" s="2">
        <v>2148.5137989073501</v>
      </c>
      <c r="K991" s="3">
        <v>19.5497160956083</v>
      </c>
    </row>
    <row r="992" spans="1:11" x14ac:dyDescent="0.3">
      <c r="A992" t="s">
        <v>1015</v>
      </c>
      <c r="B992" s="1">
        <v>45257</v>
      </c>
      <c r="C992" t="s">
        <v>19</v>
      </c>
      <c r="D992" t="s">
        <v>13</v>
      </c>
      <c r="E992" t="s">
        <v>20</v>
      </c>
      <c r="F992">
        <v>1</v>
      </c>
      <c r="G992" s="2">
        <v>1322</v>
      </c>
      <c r="H992" s="2">
        <v>1322</v>
      </c>
      <c r="I992" s="2">
        <v>1034.4159699450499</v>
      </c>
      <c r="J992" s="2">
        <v>287.58403005494699</v>
      </c>
      <c r="K992" s="3">
        <v>21.7537087787403</v>
      </c>
    </row>
    <row r="993" spans="1:11" x14ac:dyDescent="0.3">
      <c r="A993" t="s">
        <v>1016</v>
      </c>
      <c r="B993" s="1">
        <v>45697</v>
      </c>
      <c r="C993" t="s">
        <v>16</v>
      </c>
      <c r="D993" t="s">
        <v>13</v>
      </c>
      <c r="E993" t="s">
        <v>17</v>
      </c>
      <c r="F993">
        <v>6</v>
      </c>
      <c r="G993" s="2">
        <v>1145</v>
      </c>
      <c r="H993" s="2">
        <v>6870</v>
      </c>
      <c r="I993" s="2">
        <v>4562.3687039354199</v>
      </c>
      <c r="J993" s="2">
        <v>2307.6312960645701</v>
      </c>
      <c r="K993" s="3">
        <v>33.589975197446499</v>
      </c>
    </row>
    <row r="994" spans="1:11" x14ac:dyDescent="0.3">
      <c r="A994" t="s">
        <v>1017</v>
      </c>
      <c r="B994" s="1">
        <v>45191</v>
      </c>
      <c r="C994" t="s">
        <v>31</v>
      </c>
      <c r="D994" t="s">
        <v>24</v>
      </c>
      <c r="E994" t="s">
        <v>29</v>
      </c>
      <c r="F994">
        <v>14</v>
      </c>
      <c r="G994" s="2">
        <v>2144</v>
      </c>
      <c r="H994" s="2">
        <v>30016</v>
      </c>
      <c r="I994" s="2">
        <v>21678.060467761999</v>
      </c>
      <c r="J994" s="2">
        <v>8337.9395322379205</v>
      </c>
      <c r="K994" s="3">
        <v>27.778316671901301</v>
      </c>
    </row>
    <row r="995" spans="1:11" x14ac:dyDescent="0.3">
      <c r="A995" t="s">
        <v>1018</v>
      </c>
      <c r="B995" s="1">
        <v>45387</v>
      </c>
      <c r="C995" t="s">
        <v>12</v>
      </c>
      <c r="D995" t="s">
        <v>24</v>
      </c>
      <c r="E995" t="s">
        <v>14</v>
      </c>
      <c r="F995">
        <v>17</v>
      </c>
      <c r="G995" s="2">
        <v>2732</v>
      </c>
      <c r="H995" s="2">
        <v>46444</v>
      </c>
      <c r="I995" s="2">
        <v>39960.260536496899</v>
      </c>
      <c r="J995" s="2">
        <v>6483.7394635030596</v>
      </c>
      <c r="K995" s="3">
        <v>13.960338178242701</v>
      </c>
    </row>
    <row r="996" spans="1:11" x14ac:dyDescent="0.3">
      <c r="A996" t="s">
        <v>1019</v>
      </c>
      <c r="B996" s="1">
        <v>45700</v>
      </c>
      <c r="C996" t="s">
        <v>16</v>
      </c>
      <c r="D996" t="s">
        <v>24</v>
      </c>
      <c r="E996" t="s">
        <v>14</v>
      </c>
      <c r="F996">
        <v>3</v>
      </c>
      <c r="G996" s="2">
        <v>1919</v>
      </c>
      <c r="H996" s="2">
        <v>5757</v>
      </c>
      <c r="I996" s="2">
        <v>4767.3752061326204</v>
      </c>
      <c r="J996" s="2">
        <v>989.62479386737903</v>
      </c>
      <c r="K996" s="3">
        <v>17.1899390979221</v>
      </c>
    </row>
    <row r="997" spans="1:11" x14ac:dyDescent="0.3">
      <c r="A997" t="s">
        <v>1020</v>
      </c>
      <c r="B997" s="1">
        <v>45682</v>
      </c>
      <c r="C997" t="s">
        <v>16</v>
      </c>
      <c r="D997" t="s">
        <v>24</v>
      </c>
      <c r="E997" t="s">
        <v>20</v>
      </c>
      <c r="F997">
        <v>9</v>
      </c>
      <c r="G997" s="2">
        <v>1021</v>
      </c>
      <c r="H997" s="2">
        <v>9189</v>
      </c>
      <c r="I997" s="2">
        <v>6328.2622531631196</v>
      </c>
      <c r="J997" s="2">
        <v>2860.73774683687</v>
      </c>
      <c r="K997" s="3">
        <v>31.132198790258698</v>
      </c>
    </row>
    <row r="998" spans="1:11" x14ac:dyDescent="0.3">
      <c r="A998" t="s">
        <v>1021</v>
      </c>
      <c r="B998" s="1">
        <v>45777</v>
      </c>
      <c r="C998" t="s">
        <v>19</v>
      </c>
      <c r="D998" t="s">
        <v>24</v>
      </c>
      <c r="E998" t="s">
        <v>29</v>
      </c>
      <c r="F998">
        <v>19</v>
      </c>
      <c r="G998" s="2">
        <v>3981</v>
      </c>
      <c r="H998" s="2">
        <v>75639</v>
      </c>
      <c r="I998" s="2">
        <v>65230.910398765998</v>
      </c>
      <c r="J998" s="2">
        <v>10408.0896012339</v>
      </c>
      <c r="K998" s="3">
        <v>13.760215763341501</v>
      </c>
    </row>
    <row r="999" spans="1:11" x14ac:dyDescent="0.3">
      <c r="A999" t="s">
        <v>1022</v>
      </c>
      <c r="B999" s="1">
        <v>45607</v>
      </c>
      <c r="C999" t="s">
        <v>35</v>
      </c>
      <c r="D999" t="s">
        <v>24</v>
      </c>
      <c r="E999" t="s">
        <v>20</v>
      </c>
      <c r="F999">
        <v>1</v>
      </c>
      <c r="G999" s="2">
        <v>2110</v>
      </c>
      <c r="H999" s="2">
        <v>2110</v>
      </c>
      <c r="I999" s="2">
        <v>1616.7097395327801</v>
      </c>
      <c r="J999" s="2">
        <v>493.29026046720998</v>
      </c>
      <c r="K999" s="3">
        <v>23.378685330199499</v>
      </c>
    </row>
    <row r="1000" spans="1:11" x14ac:dyDescent="0.3">
      <c r="A1000" t="s">
        <v>1023</v>
      </c>
      <c r="B1000" s="1">
        <v>45428</v>
      </c>
      <c r="C1000" t="s">
        <v>31</v>
      </c>
      <c r="D1000" t="s">
        <v>24</v>
      </c>
      <c r="E1000" t="s">
        <v>29</v>
      </c>
      <c r="F1000">
        <v>10</v>
      </c>
      <c r="G1000" s="2">
        <v>2196</v>
      </c>
      <c r="H1000" s="2">
        <v>21960</v>
      </c>
      <c r="I1000" s="2">
        <v>14866.747760350099</v>
      </c>
      <c r="J1000" s="2">
        <v>7093.2522396498898</v>
      </c>
      <c r="K1000" s="3">
        <v>32.3007843335605</v>
      </c>
    </row>
    <row r="1001" spans="1:11" x14ac:dyDescent="0.3">
      <c r="A1001" t="s">
        <v>1024</v>
      </c>
      <c r="B1001" s="1">
        <v>45834</v>
      </c>
      <c r="C1001" t="s">
        <v>16</v>
      </c>
      <c r="D1001" t="s">
        <v>13</v>
      </c>
      <c r="E1001" t="s">
        <v>17</v>
      </c>
      <c r="F1001">
        <v>16</v>
      </c>
      <c r="G1001" s="2">
        <v>1951</v>
      </c>
      <c r="H1001" s="2">
        <v>31216</v>
      </c>
      <c r="I1001" s="2">
        <v>25744.9372964266</v>
      </c>
      <c r="J1001" s="2">
        <v>5471.0627035733996</v>
      </c>
      <c r="K1001" s="3">
        <v>17.526469450196601</v>
      </c>
    </row>
    <row r="1002" spans="1:11" x14ac:dyDescent="0.3">
      <c r="A1002" t="s">
        <v>1025</v>
      </c>
      <c r="B1002" s="1">
        <v>45678</v>
      </c>
      <c r="C1002" t="s">
        <v>16</v>
      </c>
      <c r="D1002" t="s">
        <v>13</v>
      </c>
      <c r="E1002" t="s">
        <v>17</v>
      </c>
      <c r="F1002">
        <v>6</v>
      </c>
      <c r="G1002" s="2">
        <v>3442</v>
      </c>
      <c r="H1002" s="2">
        <v>20652</v>
      </c>
      <c r="I1002" s="2">
        <v>15763.904317712901</v>
      </c>
      <c r="J1002" s="2">
        <v>4888.0956822870603</v>
      </c>
      <c r="K1002" s="3">
        <v>23.668873146848</v>
      </c>
    </row>
    <row r="1003" spans="1:11" x14ac:dyDescent="0.3">
      <c r="A1003" t="s">
        <v>1026</v>
      </c>
      <c r="B1003" s="1">
        <v>45580</v>
      </c>
      <c r="C1003" t="s">
        <v>26</v>
      </c>
      <c r="D1003" t="s">
        <v>13</v>
      </c>
      <c r="E1003" t="s">
        <v>27</v>
      </c>
      <c r="F1003">
        <v>10</v>
      </c>
      <c r="G1003" s="2">
        <v>3181</v>
      </c>
      <c r="H1003" s="2">
        <v>31810</v>
      </c>
      <c r="I1003" s="2">
        <v>21099.561701193499</v>
      </c>
      <c r="J1003" s="2">
        <v>10710.438298806401</v>
      </c>
      <c r="K1003" s="3">
        <v>33.670035519668197</v>
      </c>
    </row>
    <row r="1004" spans="1:11" x14ac:dyDescent="0.3">
      <c r="A1004" t="s">
        <v>1027</v>
      </c>
      <c r="B1004" s="1">
        <v>45432</v>
      </c>
      <c r="C1004" t="s">
        <v>19</v>
      </c>
      <c r="D1004" t="s">
        <v>24</v>
      </c>
      <c r="E1004" t="s">
        <v>17</v>
      </c>
      <c r="F1004">
        <v>18</v>
      </c>
      <c r="G1004" s="2">
        <v>1974</v>
      </c>
      <c r="H1004" s="2">
        <v>35532</v>
      </c>
      <c r="I1004" s="2">
        <v>23917.370311585299</v>
      </c>
      <c r="J1004" s="2">
        <v>11614.6296884146</v>
      </c>
      <c r="K1004" s="3">
        <v>32.687801667270698</v>
      </c>
    </row>
    <row r="1005" spans="1:11" x14ac:dyDescent="0.3">
      <c r="A1005" t="s">
        <v>1028</v>
      </c>
      <c r="B1005" s="1">
        <v>45433</v>
      </c>
      <c r="C1005" t="s">
        <v>19</v>
      </c>
      <c r="D1005" t="s">
        <v>13</v>
      </c>
      <c r="E1005" t="s">
        <v>29</v>
      </c>
      <c r="F1005">
        <v>3</v>
      </c>
      <c r="G1005" s="2">
        <v>4269</v>
      </c>
      <c r="H1005" s="2">
        <v>12807</v>
      </c>
      <c r="I1005" s="2">
        <v>10355.5699292183</v>
      </c>
      <c r="J1005" s="2">
        <v>2451.4300707816601</v>
      </c>
      <c r="K1005" s="3">
        <v>19.141329513404099</v>
      </c>
    </row>
    <row r="1006" spans="1:11" x14ac:dyDescent="0.3">
      <c r="A1006" t="s">
        <v>1029</v>
      </c>
      <c r="B1006" s="1">
        <v>45446</v>
      </c>
      <c r="C1006" t="s">
        <v>31</v>
      </c>
      <c r="D1006" t="s">
        <v>13</v>
      </c>
      <c r="E1006" t="s">
        <v>29</v>
      </c>
      <c r="F1006">
        <v>1</v>
      </c>
      <c r="G1006" s="2">
        <v>1377</v>
      </c>
      <c r="H1006" s="2">
        <v>1377</v>
      </c>
      <c r="I1006" s="2">
        <v>961.77845655592205</v>
      </c>
      <c r="J1006" s="2">
        <v>415.22154344407699</v>
      </c>
      <c r="K1006" s="3">
        <v>30.154069966890098</v>
      </c>
    </row>
    <row r="1007" spans="1:11" x14ac:dyDescent="0.3">
      <c r="A1007" t="s">
        <v>1030</v>
      </c>
      <c r="B1007" s="1">
        <v>45397</v>
      </c>
      <c r="C1007" t="s">
        <v>31</v>
      </c>
      <c r="D1007" t="s">
        <v>24</v>
      </c>
      <c r="E1007" t="s">
        <v>14</v>
      </c>
      <c r="F1007">
        <v>13</v>
      </c>
      <c r="G1007" s="2">
        <v>3774</v>
      </c>
      <c r="H1007" s="2">
        <v>49062</v>
      </c>
      <c r="I1007" s="2">
        <v>30915.2711618959</v>
      </c>
      <c r="J1007" s="2">
        <v>18146.728838104002</v>
      </c>
      <c r="K1007" s="3">
        <v>36.9873401779464</v>
      </c>
    </row>
    <row r="1008" spans="1:11" x14ac:dyDescent="0.3">
      <c r="A1008" t="s">
        <v>1031</v>
      </c>
      <c r="B1008" s="1">
        <v>45857</v>
      </c>
      <c r="C1008" t="s">
        <v>26</v>
      </c>
      <c r="D1008" t="s">
        <v>13</v>
      </c>
      <c r="E1008" t="s">
        <v>14</v>
      </c>
      <c r="F1008">
        <v>2</v>
      </c>
      <c r="G1008" s="2">
        <v>826</v>
      </c>
      <c r="H1008" s="2">
        <v>1652</v>
      </c>
      <c r="I1008" s="2">
        <v>1225.2847446467599</v>
      </c>
      <c r="J1008" s="2">
        <v>426.71525535323099</v>
      </c>
      <c r="K1008" s="3">
        <v>25.830221268355402</v>
      </c>
    </row>
    <row r="1009" spans="1:11" x14ac:dyDescent="0.3">
      <c r="A1009" t="s">
        <v>1032</v>
      </c>
      <c r="B1009" s="1">
        <v>45615</v>
      </c>
      <c r="C1009" t="s">
        <v>35</v>
      </c>
      <c r="D1009" t="s">
        <v>13</v>
      </c>
      <c r="E1009" t="s">
        <v>29</v>
      </c>
      <c r="F1009">
        <v>1</v>
      </c>
      <c r="G1009" s="2">
        <v>2008</v>
      </c>
      <c r="H1009" s="2">
        <v>2008</v>
      </c>
      <c r="I1009" s="2">
        <v>1562.08976444372</v>
      </c>
      <c r="J1009" s="2">
        <v>445.91023555626998</v>
      </c>
      <c r="K1009" s="3">
        <v>22.206685037662801</v>
      </c>
    </row>
    <row r="1010" spans="1:11" x14ac:dyDescent="0.3">
      <c r="A1010" t="s">
        <v>1033</v>
      </c>
      <c r="B1010" s="1">
        <v>45713</v>
      </c>
      <c r="C1010" t="s">
        <v>35</v>
      </c>
      <c r="D1010" t="s">
        <v>24</v>
      </c>
      <c r="E1010" t="s">
        <v>27</v>
      </c>
      <c r="F1010">
        <v>5</v>
      </c>
      <c r="G1010" s="2">
        <v>1736</v>
      </c>
      <c r="H1010" s="2">
        <v>8680</v>
      </c>
      <c r="I1010" s="2">
        <v>6739.4138652641896</v>
      </c>
      <c r="J1010" s="2">
        <v>1940.5861347358</v>
      </c>
      <c r="K1010" s="3">
        <v>22.356983119075998</v>
      </c>
    </row>
    <row r="1011" spans="1:11" x14ac:dyDescent="0.3">
      <c r="A1011" t="s">
        <v>1034</v>
      </c>
      <c r="B1011" s="1">
        <v>45644</v>
      </c>
      <c r="C1011" t="s">
        <v>12</v>
      </c>
      <c r="D1011" t="s">
        <v>24</v>
      </c>
      <c r="E1011" t="s">
        <v>27</v>
      </c>
      <c r="F1011">
        <v>19</v>
      </c>
      <c r="G1011" s="2">
        <v>508</v>
      </c>
      <c r="H1011" s="2">
        <v>9652</v>
      </c>
      <c r="I1011" s="2">
        <v>8433.1269867512092</v>
      </c>
      <c r="J1011" s="2">
        <v>1218.8730132487799</v>
      </c>
      <c r="K1011" s="3">
        <v>12.628191185752</v>
      </c>
    </row>
    <row r="1012" spans="1:11" x14ac:dyDescent="0.3">
      <c r="A1012" t="s">
        <v>1035</v>
      </c>
      <c r="B1012" s="1">
        <v>45462</v>
      </c>
      <c r="C1012" t="s">
        <v>22</v>
      </c>
      <c r="D1012" t="s">
        <v>13</v>
      </c>
      <c r="E1012" t="s">
        <v>27</v>
      </c>
      <c r="F1012">
        <v>3</v>
      </c>
      <c r="G1012" s="2">
        <v>1904</v>
      </c>
      <c r="H1012" s="2">
        <v>5712</v>
      </c>
      <c r="I1012" s="2">
        <v>3883.3397973750598</v>
      </c>
      <c r="J1012" s="2">
        <v>1828.66020262493</v>
      </c>
      <c r="K1012" s="3">
        <v>32.014359289652198</v>
      </c>
    </row>
    <row r="1013" spans="1:11" x14ac:dyDescent="0.3">
      <c r="A1013" t="s">
        <v>1036</v>
      </c>
      <c r="B1013" s="1">
        <v>45768</v>
      </c>
      <c r="C1013" t="s">
        <v>26</v>
      </c>
      <c r="D1013" t="s">
        <v>24</v>
      </c>
      <c r="E1013" t="s">
        <v>20</v>
      </c>
      <c r="F1013">
        <v>10</v>
      </c>
      <c r="G1013" s="2">
        <v>3841</v>
      </c>
      <c r="H1013" s="2">
        <v>38410</v>
      </c>
      <c r="I1013" s="2">
        <v>27867.048981422799</v>
      </c>
      <c r="J1013" s="2">
        <v>10542.9510185771</v>
      </c>
      <c r="K1013" s="3">
        <v>27.4484535760926</v>
      </c>
    </row>
    <row r="1014" spans="1:11" x14ac:dyDescent="0.3">
      <c r="A1014" t="s">
        <v>1037</v>
      </c>
      <c r="B1014" s="1">
        <v>45413</v>
      </c>
      <c r="C1014" t="s">
        <v>26</v>
      </c>
      <c r="D1014" t="s">
        <v>13</v>
      </c>
      <c r="E1014" t="s">
        <v>20</v>
      </c>
      <c r="F1014">
        <v>7</v>
      </c>
      <c r="G1014" s="2">
        <v>3446</v>
      </c>
      <c r="H1014" s="2">
        <v>24122</v>
      </c>
      <c r="I1014" s="2">
        <v>14695.9438233656</v>
      </c>
      <c r="J1014" s="2">
        <v>9426.0561766343108</v>
      </c>
      <c r="K1014" s="3">
        <v>39.076594712852597</v>
      </c>
    </row>
    <row r="1015" spans="1:11" x14ac:dyDescent="0.3">
      <c r="A1015" t="s">
        <v>1038</v>
      </c>
      <c r="B1015" s="1">
        <v>45679</v>
      </c>
      <c r="C1015" t="s">
        <v>16</v>
      </c>
      <c r="D1015" t="s">
        <v>13</v>
      </c>
      <c r="E1015" t="s">
        <v>17</v>
      </c>
      <c r="F1015">
        <v>13</v>
      </c>
      <c r="G1015" s="2">
        <v>2248</v>
      </c>
      <c r="H1015" s="2">
        <v>29224</v>
      </c>
      <c r="I1015" s="2">
        <v>22521.381434892101</v>
      </c>
      <c r="J1015" s="2">
        <v>6702.6185651078104</v>
      </c>
      <c r="K1015" s="3">
        <v>22.935322218408899</v>
      </c>
    </row>
    <row r="1016" spans="1:11" x14ac:dyDescent="0.3">
      <c r="A1016" t="s">
        <v>1039</v>
      </c>
      <c r="B1016" s="1">
        <v>45537</v>
      </c>
      <c r="C1016" t="s">
        <v>16</v>
      </c>
      <c r="D1016" t="s">
        <v>13</v>
      </c>
      <c r="E1016" t="s">
        <v>20</v>
      </c>
      <c r="F1016">
        <v>4</v>
      </c>
      <c r="G1016" s="2">
        <v>3389</v>
      </c>
      <c r="H1016" s="2">
        <v>13556</v>
      </c>
      <c r="I1016" s="2">
        <v>8325.9394080905695</v>
      </c>
      <c r="J1016" s="2">
        <v>5230.0605919094196</v>
      </c>
      <c r="K1016" s="3">
        <v>38.581149246897503</v>
      </c>
    </row>
    <row r="1017" spans="1:11" x14ac:dyDescent="0.3">
      <c r="A1017" t="s">
        <v>1040</v>
      </c>
      <c r="B1017" s="1">
        <v>45443</v>
      </c>
      <c r="C1017" t="s">
        <v>26</v>
      </c>
      <c r="D1017" t="s">
        <v>13</v>
      </c>
      <c r="E1017" t="s">
        <v>17</v>
      </c>
      <c r="F1017">
        <v>13</v>
      </c>
      <c r="G1017" s="2">
        <v>1975</v>
      </c>
      <c r="H1017" s="2">
        <v>25675</v>
      </c>
      <c r="I1017" s="2">
        <v>20322.0714855677</v>
      </c>
      <c r="J1017" s="2">
        <v>5352.9285144322102</v>
      </c>
      <c r="K1017" s="3">
        <v>20.848796550855699</v>
      </c>
    </row>
    <row r="1018" spans="1:11" x14ac:dyDescent="0.3">
      <c r="A1018" t="s">
        <v>1041</v>
      </c>
      <c r="B1018" s="1">
        <v>45187</v>
      </c>
      <c r="C1018" t="s">
        <v>35</v>
      </c>
      <c r="D1018" t="s">
        <v>13</v>
      </c>
      <c r="E1018" t="s">
        <v>27</v>
      </c>
      <c r="F1018">
        <v>2</v>
      </c>
      <c r="G1018" s="2">
        <v>2996</v>
      </c>
      <c r="H1018" s="2">
        <v>5992</v>
      </c>
      <c r="I1018" s="2">
        <v>3719.0101115365601</v>
      </c>
      <c r="J1018" s="2">
        <v>2272.9898884634299</v>
      </c>
      <c r="K1018" s="3">
        <v>37.933743131899803</v>
      </c>
    </row>
    <row r="1019" spans="1:11" x14ac:dyDescent="0.3">
      <c r="A1019" t="s">
        <v>1042</v>
      </c>
      <c r="B1019" s="1">
        <v>45189</v>
      </c>
      <c r="C1019" t="s">
        <v>16</v>
      </c>
      <c r="D1019" t="s">
        <v>24</v>
      </c>
      <c r="E1019" t="s">
        <v>20</v>
      </c>
      <c r="F1019">
        <v>11</v>
      </c>
      <c r="G1019" s="2">
        <v>4684</v>
      </c>
      <c r="H1019" s="2">
        <v>51524</v>
      </c>
      <c r="I1019" s="2">
        <v>43156.491845801902</v>
      </c>
      <c r="J1019" s="2">
        <v>8367.5081541980107</v>
      </c>
      <c r="K1019" s="3">
        <v>16.2400204840424</v>
      </c>
    </row>
    <row r="1020" spans="1:11" x14ac:dyDescent="0.3">
      <c r="A1020" t="s">
        <v>1043</v>
      </c>
      <c r="B1020" s="1">
        <v>45847</v>
      </c>
      <c r="C1020" t="s">
        <v>31</v>
      </c>
      <c r="D1020" t="s">
        <v>13</v>
      </c>
      <c r="E1020" t="s">
        <v>20</v>
      </c>
      <c r="F1020">
        <v>16</v>
      </c>
      <c r="G1020" s="2">
        <v>4022</v>
      </c>
      <c r="H1020" s="2">
        <v>64352</v>
      </c>
      <c r="I1020" s="2">
        <v>42469.9082469403</v>
      </c>
      <c r="J1020" s="2">
        <v>21882.091753059602</v>
      </c>
      <c r="K1020" s="3">
        <v>34.003747751522198</v>
      </c>
    </row>
    <row r="1021" spans="1:11" x14ac:dyDescent="0.3">
      <c r="A1021" t="s">
        <v>1044</v>
      </c>
      <c r="B1021" s="1">
        <v>45837</v>
      </c>
      <c r="C1021" t="s">
        <v>31</v>
      </c>
      <c r="D1021" t="s">
        <v>13</v>
      </c>
      <c r="E1021" t="s">
        <v>29</v>
      </c>
      <c r="F1021">
        <v>12</v>
      </c>
      <c r="G1021" s="2">
        <v>2355</v>
      </c>
      <c r="H1021" s="2">
        <v>28260</v>
      </c>
      <c r="I1021" s="2">
        <v>19522.4916675479</v>
      </c>
      <c r="J1021" s="2">
        <v>8737.5083324520092</v>
      </c>
      <c r="K1021" s="3">
        <v>30.9182885083227</v>
      </c>
    </row>
    <row r="1022" spans="1:11" x14ac:dyDescent="0.3">
      <c r="A1022" t="s">
        <v>1045</v>
      </c>
      <c r="B1022" s="1">
        <v>45669</v>
      </c>
      <c r="C1022" t="s">
        <v>12</v>
      </c>
      <c r="D1022" t="s">
        <v>24</v>
      </c>
      <c r="E1022" t="s">
        <v>14</v>
      </c>
      <c r="F1022">
        <v>12</v>
      </c>
      <c r="G1022" s="2">
        <v>1430</v>
      </c>
      <c r="H1022" s="2">
        <v>17160</v>
      </c>
      <c r="I1022" s="2">
        <v>10877.2101557527</v>
      </c>
      <c r="J1022" s="2">
        <v>6282.7898442472597</v>
      </c>
      <c r="K1022" s="3">
        <v>36.612994430345303</v>
      </c>
    </row>
    <row r="1023" spans="1:11" x14ac:dyDescent="0.3">
      <c r="A1023" t="s">
        <v>1046</v>
      </c>
      <c r="B1023" s="1">
        <v>45676</v>
      </c>
      <c r="C1023" t="s">
        <v>26</v>
      </c>
      <c r="D1023" t="s">
        <v>24</v>
      </c>
      <c r="E1023" t="s">
        <v>17</v>
      </c>
      <c r="F1023">
        <v>14</v>
      </c>
      <c r="G1023" s="2">
        <v>3427</v>
      </c>
      <c r="H1023" s="2">
        <v>47978</v>
      </c>
      <c r="I1023" s="2">
        <v>38740.302972531499</v>
      </c>
      <c r="J1023" s="2">
        <v>9237.6970274684209</v>
      </c>
      <c r="K1023" s="3">
        <v>19.254026902889699</v>
      </c>
    </row>
    <row r="1024" spans="1:11" x14ac:dyDescent="0.3">
      <c r="A1024" t="s">
        <v>1047</v>
      </c>
      <c r="B1024" s="1">
        <v>45580</v>
      </c>
      <c r="C1024" t="s">
        <v>16</v>
      </c>
      <c r="D1024" t="s">
        <v>13</v>
      </c>
      <c r="E1024" t="s">
        <v>27</v>
      </c>
      <c r="F1024">
        <v>9</v>
      </c>
      <c r="G1024" s="2">
        <v>3374</v>
      </c>
      <c r="H1024" s="2">
        <v>30366</v>
      </c>
      <c r="I1024" s="2">
        <v>24354.049672909299</v>
      </c>
      <c r="J1024" s="2">
        <v>6011.9503270905998</v>
      </c>
      <c r="K1024" s="3">
        <v>19.798295221927798</v>
      </c>
    </row>
    <row r="1025" spans="1:11" x14ac:dyDescent="0.3">
      <c r="A1025" t="s">
        <v>1048</v>
      </c>
      <c r="B1025" s="1">
        <v>45643</v>
      </c>
      <c r="C1025" t="s">
        <v>16</v>
      </c>
      <c r="D1025" t="s">
        <v>13</v>
      </c>
      <c r="E1025" t="s">
        <v>20</v>
      </c>
      <c r="F1025">
        <v>11</v>
      </c>
      <c r="G1025" s="2">
        <v>4561</v>
      </c>
      <c r="H1025" s="2">
        <v>50171</v>
      </c>
      <c r="I1025" s="2">
        <v>40310.934118613397</v>
      </c>
      <c r="J1025" s="2">
        <v>9860.0658813865703</v>
      </c>
      <c r="K1025" s="3">
        <v>19.652918780543601</v>
      </c>
    </row>
    <row r="1026" spans="1:11" x14ac:dyDescent="0.3">
      <c r="A1026" t="s">
        <v>1049</v>
      </c>
      <c r="B1026" s="1">
        <v>45548</v>
      </c>
      <c r="C1026" t="s">
        <v>22</v>
      </c>
      <c r="D1026" t="s">
        <v>24</v>
      </c>
      <c r="E1026" t="s">
        <v>29</v>
      </c>
      <c r="F1026">
        <v>4</v>
      </c>
      <c r="G1026" s="2">
        <v>1681</v>
      </c>
      <c r="H1026" s="2">
        <v>6724</v>
      </c>
      <c r="I1026" s="2">
        <v>5596.0101144332602</v>
      </c>
      <c r="J1026" s="2">
        <v>1127.98988556673</v>
      </c>
      <c r="K1026" s="3">
        <v>16.7755783100347</v>
      </c>
    </row>
    <row r="1027" spans="1:11" x14ac:dyDescent="0.3">
      <c r="A1027" t="s">
        <v>1050</v>
      </c>
      <c r="B1027" s="1">
        <v>45548</v>
      </c>
      <c r="C1027" t="s">
        <v>35</v>
      </c>
      <c r="D1027" t="s">
        <v>13</v>
      </c>
      <c r="E1027" t="s">
        <v>27</v>
      </c>
      <c r="F1027">
        <v>1</v>
      </c>
      <c r="G1027" s="2">
        <v>4715</v>
      </c>
      <c r="H1027" s="2">
        <v>4715</v>
      </c>
      <c r="I1027" s="2">
        <v>3316.9029423678799</v>
      </c>
      <c r="J1027" s="2">
        <v>1398.0970576321099</v>
      </c>
      <c r="K1027" s="3">
        <v>29.652111508634398</v>
      </c>
    </row>
    <row r="1028" spans="1:11" x14ac:dyDescent="0.3">
      <c r="A1028" t="s">
        <v>1051</v>
      </c>
      <c r="B1028" s="1">
        <v>45710</v>
      </c>
      <c r="C1028" t="s">
        <v>12</v>
      </c>
      <c r="D1028" t="s">
        <v>24</v>
      </c>
      <c r="E1028" t="s">
        <v>29</v>
      </c>
      <c r="F1028">
        <v>8</v>
      </c>
      <c r="G1028" s="2">
        <v>807</v>
      </c>
      <c r="H1028" s="2">
        <v>6456</v>
      </c>
      <c r="I1028" s="2">
        <v>4017.0563931718598</v>
      </c>
      <c r="J1028" s="2">
        <v>2438.9436068281302</v>
      </c>
      <c r="K1028" s="3">
        <v>37.777936908737999</v>
      </c>
    </row>
    <row r="1029" spans="1:11" x14ac:dyDescent="0.3">
      <c r="A1029" t="s">
        <v>1052</v>
      </c>
      <c r="B1029" s="1">
        <v>45304</v>
      </c>
      <c r="C1029" t="s">
        <v>31</v>
      </c>
      <c r="D1029" t="s">
        <v>24</v>
      </c>
      <c r="E1029" t="s">
        <v>27</v>
      </c>
      <c r="F1029">
        <v>7</v>
      </c>
      <c r="G1029" s="2">
        <v>2909</v>
      </c>
      <c r="H1029" s="2">
        <v>20363</v>
      </c>
      <c r="I1029" s="2">
        <v>14742.7976809211</v>
      </c>
      <c r="J1029" s="2">
        <v>5620.2023190788996</v>
      </c>
      <c r="K1029" s="3">
        <v>27.600070319102699</v>
      </c>
    </row>
    <row r="1030" spans="1:11" x14ac:dyDescent="0.3">
      <c r="A1030" t="s">
        <v>1053</v>
      </c>
      <c r="B1030" s="1">
        <v>45778</v>
      </c>
      <c r="C1030" t="s">
        <v>22</v>
      </c>
      <c r="D1030" t="s">
        <v>24</v>
      </c>
      <c r="E1030" t="s">
        <v>20</v>
      </c>
      <c r="F1030">
        <v>11</v>
      </c>
      <c r="G1030" s="2">
        <v>4163</v>
      </c>
      <c r="H1030" s="2">
        <v>45793</v>
      </c>
      <c r="I1030" s="2">
        <v>36084.5400670702</v>
      </c>
      <c r="J1030" s="2">
        <v>9708.4599329297598</v>
      </c>
      <c r="K1030" s="3">
        <v>21.200751060052301</v>
      </c>
    </row>
    <row r="1031" spans="1:11" x14ac:dyDescent="0.3">
      <c r="A1031" t="s">
        <v>1054</v>
      </c>
      <c r="B1031" s="1">
        <v>45619</v>
      </c>
      <c r="C1031" t="s">
        <v>16</v>
      </c>
      <c r="D1031" t="s">
        <v>24</v>
      </c>
      <c r="E1031" t="s">
        <v>14</v>
      </c>
      <c r="F1031">
        <v>7</v>
      </c>
      <c r="G1031" s="2">
        <v>2596</v>
      </c>
      <c r="H1031" s="2">
        <v>18172</v>
      </c>
      <c r="I1031" s="2">
        <v>15715.0513673185</v>
      </c>
      <c r="J1031" s="2">
        <v>2456.9486326814099</v>
      </c>
      <c r="K1031" s="3">
        <v>13.52051855977</v>
      </c>
    </row>
    <row r="1032" spans="1:11" x14ac:dyDescent="0.3">
      <c r="A1032" t="s">
        <v>1055</v>
      </c>
      <c r="B1032" s="1">
        <v>45476</v>
      </c>
      <c r="C1032" t="s">
        <v>35</v>
      </c>
      <c r="D1032" t="s">
        <v>13</v>
      </c>
      <c r="E1032" t="s">
        <v>20</v>
      </c>
      <c r="F1032">
        <v>17</v>
      </c>
      <c r="G1032" s="2">
        <v>4119</v>
      </c>
      <c r="H1032" s="2">
        <v>70023</v>
      </c>
      <c r="I1032" s="2">
        <v>46728.1044270934</v>
      </c>
      <c r="J1032" s="2">
        <v>23294.895572906498</v>
      </c>
      <c r="K1032" s="3">
        <v>33.267491499802297</v>
      </c>
    </row>
    <row r="1033" spans="1:11" x14ac:dyDescent="0.3">
      <c r="A1033" t="s">
        <v>1056</v>
      </c>
      <c r="B1033" s="1">
        <v>45435</v>
      </c>
      <c r="C1033" t="s">
        <v>22</v>
      </c>
      <c r="D1033" t="s">
        <v>24</v>
      </c>
      <c r="E1033" t="s">
        <v>20</v>
      </c>
      <c r="F1033">
        <v>8</v>
      </c>
      <c r="G1033" s="2">
        <v>1405</v>
      </c>
      <c r="H1033" s="2">
        <v>11240</v>
      </c>
      <c r="I1033" s="2">
        <v>10104.7011254765</v>
      </c>
      <c r="J1033" s="2">
        <v>1135.29887452343</v>
      </c>
      <c r="K1033" s="3">
        <v>10.1005237946924</v>
      </c>
    </row>
    <row r="1034" spans="1:11" x14ac:dyDescent="0.3">
      <c r="A1034" t="s">
        <v>1057</v>
      </c>
      <c r="B1034" s="1">
        <v>45867</v>
      </c>
      <c r="C1034" t="s">
        <v>31</v>
      </c>
      <c r="D1034" t="s">
        <v>13</v>
      </c>
      <c r="E1034" t="s">
        <v>27</v>
      </c>
      <c r="F1034">
        <v>10</v>
      </c>
      <c r="G1034" s="2">
        <v>3224</v>
      </c>
      <c r="H1034" s="2">
        <v>32240</v>
      </c>
      <c r="I1034" s="2">
        <v>20620.991899848999</v>
      </c>
      <c r="J1034" s="2">
        <v>11619.008100150901</v>
      </c>
      <c r="K1034" s="3">
        <v>36.0391070103937</v>
      </c>
    </row>
    <row r="1035" spans="1:11" x14ac:dyDescent="0.3">
      <c r="A1035" t="s">
        <v>1058</v>
      </c>
      <c r="B1035" s="1">
        <v>45276</v>
      </c>
      <c r="C1035" t="s">
        <v>31</v>
      </c>
      <c r="D1035" t="s">
        <v>24</v>
      </c>
      <c r="E1035" t="s">
        <v>17</v>
      </c>
      <c r="F1035">
        <v>14</v>
      </c>
      <c r="G1035" s="2">
        <v>2882</v>
      </c>
      <c r="H1035" s="2">
        <v>40348</v>
      </c>
      <c r="I1035" s="2">
        <v>25625.806889042698</v>
      </c>
      <c r="J1035" s="2">
        <v>14722.1931109572</v>
      </c>
      <c r="K1035" s="3">
        <v>36.488036856739498</v>
      </c>
    </row>
    <row r="1036" spans="1:11" x14ac:dyDescent="0.3">
      <c r="A1036" t="s">
        <v>1059</v>
      </c>
      <c r="B1036" s="1">
        <v>45274</v>
      </c>
      <c r="C1036" t="s">
        <v>31</v>
      </c>
      <c r="D1036" t="s">
        <v>13</v>
      </c>
      <c r="E1036" t="s">
        <v>20</v>
      </c>
      <c r="F1036">
        <v>9</v>
      </c>
      <c r="G1036" s="2">
        <v>1498</v>
      </c>
      <c r="H1036" s="2">
        <v>13482</v>
      </c>
      <c r="I1036" s="2">
        <v>11131.464019878</v>
      </c>
      <c r="J1036" s="2">
        <v>2350.5359801219402</v>
      </c>
      <c r="K1036" s="3">
        <v>17.434623795593701</v>
      </c>
    </row>
    <row r="1037" spans="1:11" x14ac:dyDescent="0.3">
      <c r="A1037" t="s">
        <v>1060</v>
      </c>
      <c r="B1037" s="1">
        <v>45595</v>
      </c>
      <c r="C1037" t="s">
        <v>12</v>
      </c>
      <c r="D1037" t="s">
        <v>24</v>
      </c>
      <c r="E1037" t="s">
        <v>14</v>
      </c>
      <c r="F1037">
        <v>5</v>
      </c>
      <c r="G1037" s="2">
        <v>1257</v>
      </c>
      <c r="H1037" s="2">
        <v>6285</v>
      </c>
      <c r="I1037" s="2">
        <v>4139.1250746885198</v>
      </c>
      <c r="J1037" s="2">
        <v>2145.8749253114702</v>
      </c>
      <c r="K1037" s="3">
        <v>34.1427991298564</v>
      </c>
    </row>
    <row r="1038" spans="1:11" x14ac:dyDescent="0.3">
      <c r="A1038" t="s">
        <v>1061</v>
      </c>
      <c r="B1038" s="1">
        <v>45216</v>
      </c>
      <c r="C1038" t="s">
        <v>19</v>
      </c>
      <c r="D1038" t="s">
        <v>24</v>
      </c>
      <c r="E1038" t="s">
        <v>27</v>
      </c>
      <c r="F1038">
        <v>2</v>
      </c>
      <c r="G1038" s="2">
        <v>4538</v>
      </c>
      <c r="H1038" s="2">
        <v>9076</v>
      </c>
      <c r="I1038" s="2">
        <v>6198.9069858952898</v>
      </c>
      <c r="J1038" s="2">
        <v>2877.0930141047002</v>
      </c>
      <c r="K1038" s="3">
        <v>31.700011173476302</v>
      </c>
    </row>
    <row r="1039" spans="1:11" x14ac:dyDescent="0.3">
      <c r="A1039" t="s">
        <v>1062</v>
      </c>
      <c r="B1039" s="1">
        <v>45556</v>
      </c>
      <c r="C1039" t="s">
        <v>35</v>
      </c>
      <c r="D1039" t="s">
        <v>24</v>
      </c>
      <c r="E1039" t="s">
        <v>29</v>
      </c>
      <c r="F1039">
        <v>6</v>
      </c>
      <c r="G1039" s="2">
        <v>2133</v>
      </c>
      <c r="H1039" s="2">
        <v>12798</v>
      </c>
      <c r="I1039" s="2">
        <v>11254.6972012803</v>
      </c>
      <c r="J1039" s="2">
        <v>1543.3027987196199</v>
      </c>
      <c r="K1039" s="3">
        <v>12.0589373239539</v>
      </c>
    </row>
    <row r="1040" spans="1:11" x14ac:dyDescent="0.3">
      <c r="A1040" t="s">
        <v>1063</v>
      </c>
      <c r="B1040" s="1">
        <v>45322</v>
      </c>
      <c r="C1040" t="s">
        <v>35</v>
      </c>
      <c r="D1040" t="s">
        <v>24</v>
      </c>
      <c r="E1040" t="s">
        <v>14</v>
      </c>
      <c r="F1040">
        <v>8</v>
      </c>
      <c r="G1040" s="2">
        <v>1660</v>
      </c>
      <c r="H1040" s="2">
        <v>13280</v>
      </c>
      <c r="I1040" s="2">
        <v>8386.9892264496793</v>
      </c>
      <c r="J1040" s="2">
        <v>4893.0107735503098</v>
      </c>
      <c r="K1040" s="3">
        <v>36.8449606442041</v>
      </c>
    </row>
    <row r="1041" spans="1:11" x14ac:dyDescent="0.3">
      <c r="A1041" t="s">
        <v>1064</v>
      </c>
      <c r="B1041" s="1">
        <v>45230</v>
      </c>
      <c r="C1041" t="s">
        <v>19</v>
      </c>
      <c r="D1041" t="s">
        <v>24</v>
      </c>
      <c r="E1041" t="s">
        <v>17</v>
      </c>
      <c r="F1041">
        <v>10</v>
      </c>
      <c r="G1041" s="2">
        <v>2602</v>
      </c>
      <c r="H1041" s="2">
        <v>26020</v>
      </c>
      <c r="I1041" s="2">
        <v>17429.414114159699</v>
      </c>
      <c r="J1041" s="2">
        <v>8590.5858858402098</v>
      </c>
      <c r="K1041" s="3">
        <v>33.015318546657198</v>
      </c>
    </row>
    <row r="1042" spans="1:11" x14ac:dyDescent="0.3">
      <c r="A1042" t="s">
        <v>1065</v>
      </c>
      <c r="B1042" s="1">
        <v>45412</v>
      </c>
      <c r="C1042" t="s">
        <v>12</v>
      </c>
      <c r="D1042" t="s">
        <v>13</v>
      </c>
      <c r="E1042" t="s">
        <v>20</v>
      </c>
      <c r="F1042">
        <v>17</v>
      </c>
      <c r="G1042" s="2">
        <v>1831</v>
      </c>
      <c r="H1042" s="2">
        <v>31127</v>
      </c>
      <c r="I1042" s="2">
        <v>25842.336706824801</v>
      </c>
      <c r="J1042" s="2">
        <v>5284.6632931751101</v>
      </c>
      <c r="K1042" s="3">
        <v>16.977746950156199</v>
      </c>
    </row>
    <row r="1043" spans="1:11" x14ac:dyDescent="0.3">
      <c r="A1043" t="s">
        <v>1066</v>
      </c>
      <c r="B1043" s="1">
        <v>45869</v>
      </c>
      <c r="C1043" t="s">
        <v>26</v>
      </c>
      <c r="D1043" t="s">
        <v>24</v>
      </c>
      <c r="E1043" t="s">
        <v>17</v>
      </c>
      <c r="F1043">
        <v>4</v>
      </c>
      <c r="G1043" s="2">
        <v>2316</v>
      </c>
      <c r="H1043" s="2">
        <v>9264</v>
      </c>
      <c r="I1043" s="2">
        <v>8146.37509611321</v>
      </c>
      <c r="J1043" s="2">
        <v>1117.62490388678</v>
      </c>
      <c r="K1043" s="3">
        <v>12.064172105859001</v>
      </c>
    </row>
    <row r="1044" spans="1:11" x14ac:dyDescent="0.3">
      <c r="A1044" t="s">
        <v>1067</v>
      </c>
      <c r="B1044" s="1">
        <v>45514</v>
      </c>
      <c r="C1044" t="s">
        <v>26</v>
      </c>
      <c r="D1044" t="s">
        <v>24</v>
      </c>
      <c r="E1044" t="s">
        <v>20</v>
      </c>
      <c r="F1044">
        <v>7</v>
      </c>
      <c r="G1044" s="2">
        <v>2657</v>
      </c>
      <c r="H1044" s="2">
        <v>18599</v>
      </c>
      <c r="I1044" s="2">
        <v>16012.8229041304</v>
      </c>
      <c r="J1044" s="2">
        <v>2586.1770958695201</v>
      </c>
      <c r="K1044" s="3">
        <v>13.9049255114227</v>
      </c>
    </row>
    <row r="1045" spans="1:11" x14ac:dyDescent="0.3">
      <c r="A1045" t="s">
        <v>1068</v>
      </c>
      <c r="B1045" s="1">
        <v>45567</v>
      </c>
      <c r="C1045" t="s">
        <v>26</v>
      </c>
      <c r="D1045" t="s">
        <v>13</v>
      </c>
      <c r="E1045" t="s">
        <v>27</v>
      </c>
      <c r="F1045">
        <v>13</v>
      </c>
      <c r="G1045" s="2">
        <v>637</v>
      </c>
      <c r="H1045" s="2">
        <v>8281</v>
      </c>
      <c r="I1045" s="2">
        <v>5048.75622951901</v>
      </c>
      <c r="J1045" s="2">
        <v>3232.2437704809799</v>
      </c>
      <c r="K1045" s="3">
        <v>39.032046497777799</v>
      </c>
    </row>
    <row r="1046" spans="1:11" x14ac:dyDescent="0.3">
      <c r="A1046" t="s">
        <v>1069</v>
      </c>
      <c r="B1046" s="1">
        <v>45223</v>
      </c>
      <c r="C1046" t="s">
        <v>26</v>
      </c>
      <c r="D1046" t="s">
        <v>13</v>
      </c>
      <c r="E1046" t="s">
        <v>20</v>
      </c>
      <c r="F1046">
        <v>6</v>
      </c>
      <c r="G1046" s="2">
        <v>552</v>
      </c>
      <c r="H1046" s="2">
        <v>3312</v>
      </c>
      <c r="I1046" s="2">
        <v>2628.4831235592401</v>
      </c>
      <c r="J1046" s="2">
        <v>683.51687644075503</v>
      </c>
      <c r="K1046" s="3">
        <v>20.6375868490566</v>
      </c>
    </row>
    <row r="1047" spans="1:11" x14ac:dyDescent="0.3">
      <c r="A1047" t="s">
        <v>1070</v>
      </c>
      <c r="B1047" s="1">
        <v>45329</v>
      </c>
      <c r="C1047" t="s">
        <v>22</v>
      </c>
      <c r="D1047" t="s">
        <v>24</v>
      </c>
      <c r="E1047" t="s">
        <v>29</v>
      </c>
      <c r="F1047">
        <v>3</v>
      </c>
      <c r="G1047" s="2">
        <v>3517</v>
      </c>
      <c r="H1047" s="2">
        <v>10551</v>
      </c>
      <c r="I1047" s="2">
        <v>9418.83734602203</v>
      </c>
      <c r="J1047" s="2">
        <v>1132.16265397797</v>
      </c>
      <c r="K1047" s="3">
        <v>10.7303824659081</v>
      </c>
    </row>
    <row r="1048" spans="1:11" x14ac:dyDescent="0.3">
      <c r="A1048" t="s">
        <v>1071</v>
      </c>
      <c r="B1048" s="1">
        <v>45410</v>
      </c>
      <c r="C1048" t="s">
        <v>26</v>
      </c>
      <c r="D1048" t="s">
        <v>24</v>
      </c>
      <c r="E1048" t="s">
        <v>27</v>
      </c>
      <c r="F1048">
        <v>14</v>
      </c>
      <c r="G1048" s="2">
        <v>703</v>
      </c>
      <c r="H1048" s="2">
        <v>9842</v>
      </c>
      <c r="I1048" s="2">
        <v>6282.16421899138</v>
      </c>
      <c r="J1048" s="2">
        <v>3559.83578100861</v>
      </c>
      <c r="K1048" s="3">
        <v>36.169841302668303</v>
      </c>
    </row>
    <row r="1049" spans="1:11" x14ac:dyDescent="0.3">
      <c r="A1049" t="s">
        <v>1072</v>
      </c>
      <c r="B1049" s="1">
        <v>45639</v>
      </c>
      <c r="C1049" t="s">
        <v>35</v>
      </c>
      <c r="D1049" t="s">
        <v>24</v>
      </c>
      <c r="E1049" t="s">
        <v>20</v>
      </c>
      <c r="F1049">
        <v>1</v>
      </c>
      <c r="G1049" s="2">
        <v>3234</v>
      </c>
      <c r="H1049" s="2">
        <v>3234</v>
      </c>
      <c r="I1049" s="2">
        <v>2640.8225599491002</v>
      </c>
      <c r="J1049" s="2">
        <v>593.17744005089605</v>
      </c>
      <c r="K1049" s="3">
        <v>18.3419121846288</v>
      </c>
    </row>
    <row r="1050" spans="1:11" x14ac:dyDescent="0.3">
      <c r="A1050" t="s">
        <v>1073</v>
      </c>
      <c r="B1050" s="1">
        <v>45822</v>
      </c>
      <c r="C1050" t="s">
        <v>31</v>
      </c>
      <c r="D1050" t="s">
        <v>13</v>
      </c>
      <c r="E1050" t="s">
        <v>27</v>
      </c>
      <c r="F1050">
        <v>2</v>
      </c>
      <c r="G1050" s="2">
        <v>1673</v>
      </c>
      <c r="H1050" s="2">
        <v>3346</v>
      </c>
      <c r="I1050" s="2">
        <v>2077.1836879484599</v>
      </c>
      <c r="J1050" s="2">
        <v>1268.8163120515301</v>
      </c>
      <c r="K1050" s="3">
        <v>37.920391872430898</v>
      </c>
    </row>
    <row r="1051" spans="1:11" x14ac:dyDescent="0.3">
      <c r="A1051" t="s">
        <v>1074</v>
      </c>
      <c r="B1051" s="1">
        <v>45399</v>
      </c>
      <c r="C1051" t="s">
        <v>26</v>
      </c>
      <c r="D1051" t="s">
        <v>13</v>
      </c>
      <c r="E1051" t="s">
        <v>17</v>
      </c>
      <c r="F1051">
        <v>7</v>
      </c>
      <c r="G1051" s="2">
        <v>1333</v>
      </c>
      <c r="H1051" s="2">
        <v>9331</v>
      </c>
      <c r="I1051" s="2">
        <v>7958.3204309524699</v>
      </c>
      <c r="J1051" s="2">
        <v>1372.6795690475201</v>
      </c>
      <c r="K1051" s="3">
        <v>14.7109588366468</v>
      </c>
    </row>
    <row r="1052" spans="1:11" x14ac:dyDescent="0.3">
      <c r="A1052" t="s">
        <v>1075</v>
      </c>
      <c r="B1052" s="1">
        <v>45576</v>
      </c>
      <c r="C1052" t="s">
        <v>35</v>
      </c>
      <c r="D1052" t="s">
        <v>13</v>
      </c>
      <c r="E1052" t="s">
        <v>29</v>
      </c>
      <c r="F1052">
        <v>5</v>
      </c>
      <c r="G1052" s="2">
        <v>3634</v>
      </c>
      <c r="H1052" s="2">
        <v>18170</v>
      </c>
      <c r="I1052" s="2">
        <v>15495.679997293</v>
      </c>
      <c r="J1052" s="2">
        <v>2674.3200027069502</v>
      </c>
      <c r="K1052" s="3">
        <v>14.718326927391001</v>
      </c>
    </row>
    <row r="1053" spans="1:11" x14ac:dyDescent="0.3">
      <c r="A1053" t="s">
        <v>1076</v>
      </c>
      <c r="B1053" s="1">
        <v>45536</v>
      </c>
      <c r="C1053" t="s">
        <v>22</v>
      </c>
      <c r="D1053" t="s">
        <v>24</v>
      </c>
      <c r="E1053" t="s">
        <v>17</v>
      </c>
      <c r="F1053">
        <v>14</v>
      </c>
      <c r="G1053" s="2">
        <v>849</v>
      </c>
      <c r="H1053" s="2">
        <v>11886</v>
      </c>
      <c r="I1053" s="2">
        <v>8860.1467978646197</v>
      </c>
      <c r="J1053" s="2">
        <v>3025.8532021353699</v>
      </c>
      <c r="K1053" s="3">
        <v>25.4572875831681</v>
      </c>
    </row>
    <row r="1054" spans="1:11" x14ac:dyDescent="0.3">
      <c r="A1054" t="s">
        <v>1077</v>
      </c>
      <c r="B1054" s="1">
        <v>45647</v>
      </c>
      <c r="C1054" t="s">
        <v>12</v>
      </c>
      <c r="D1054" t="s">
        <v>24</v>
      </c>
      <c r="E1054" t="s">
        <v>20</v>
      </c>
      <c r="F1054">
        <v>18</v>
      </c>
      <c r="G1054" s="2">
        <v>4374</v>
      </c>
      <c r="H1054" s="2">
        <v>78732</v>
      </c>
      <c r="I1054" s="2">
        <v>49211.2421728872</v>
      </c>
      <c r="J1054" s="2">
        <v>29520.757827112699</v>
      </c>
      <c r="K1054" s="3">
        <v>37.495246948016899</v>
      </c>
    </row>
    <row r="1055" spans="1:11" x14ac:dyDescent="0.3">
      <c r="A1055" t="s">
        <v>1078</v>
      </c>
      <c r="B1055" s="1">
        <v>45601</v>
      </c>
      <c r="C1055" t="s">
        <v>12</v>
      </c>
      <c r="D1055" t="s">
        <v>13</v>
      </c>
      <c r="E1055" t="s">
        <v>29</v>
      </c>
      <c r="F1055">
        <v>18</v>
      </c>
      <c r="G1055" s="2">
        <v>542</v>
      </c>
      <c r="H1055" s="2">
        <v>9756</v>
      </c>
      <c r="I1055" s="2">
        <v>7359.0737353733302</v>
      </c>
      <c r="J1055" s="2">
        <v>2396.9262646266602</v>
      </c>
      <c r="K1055" s="3">
        <v>24.568739899822301</v>
      </c>
    </row>
    <row r="1056" spans="1:11" x14ac:dyDescent="0.3">
      <c r="A1056" t="s">
        <v>1079</v>
      </c>
      <c r="B1056" s="1">
        <v>45424</v>
      </c>
      <c r="C1056" t="s">
        <v>12</v>
      </c>
      <c r="D1056" t="s">
        <v>13</v>
      </c>
      <c r="E1056" t="s">
        <v>17</v>
      </c>
      <c r="F1056">
        <v>14</v>
      </c>
      <c r="G1056" s="2">
        <v>4681</v>
      </c>
      <c r="H1056" s="2">
        <v>65534</v>
      </c>
      <c r="I1056" s="2">
        <v>50303.856083076796</v>
      </c>
      <c r="J1056" s="2">
        <v>15230.1439169231</v>
      </c>
      <c r="K1056" s="3">
        <v>23.240064572470899</v>
      </c>
    </row>
    <row r="1057" spans="1:11" x14ac:dyDescent="0.3">
      <c r="A1057" t="s">
        <v>1080</v>
      </c>
      <c r="B1057" s="1">
        <v>45379</v>
      </c>
      <c r="C1057" t="s">
        <v>19</v>
      </c>
      <c r="D1057" t="s">
        <v>24</v>
      </c>
      <c r="E1057" t="s">
        <v>17</v>
      </c>
      <c r="F1057">
        <v>7</v>
      </c>
      <c r="G1057" s="2">
        <v>897</v>
      </c>
      <c r="H1057" s="2">
        <v>6279</v>
      </c>
      <c r="I1057" s="2">
        <v>5423.3180810208096</v>
      </c>
      <c r="J1057" s="2">
        <v>855.68191897918803</v>
      </c>
      <c r="K1057" s="3">
        <v>13.6276782764642</v>
      </c>
    </row>
    <row r="1058" spans="1:11" x14ac:dyDescent="0.3">
      <c r="A1058" t="s">
        <v>1081</v>
      </c>
      <c r="B1058" s="1">
        <v>45745</v>
      </c>
      <c r="C1058" t="s">
        <v>31</v>
      </c>
      <c r="D1058" t="s">
        <v>24</v>
      </c>
      <c r="E1058" t="s">
        <v>27</v>
      </c>
      <c r="F1058">
        <v>2</v>
      </c>
      <c r="G1058" s="2">
        <v>966</v>
      </c>
      <c r="H1058" s="2">
        <v>1932</v>
      </c>
      <c r="I1058" s="2">
        <v>1198.26283643893</v>
      </c>
      <c r="J1058" s="2">
        <v>733.73716356106002</v>
      </c>
      <c r="K1058" s="3">
        <v>37.978114055955501</v>
      </c>
    </row>
    <row r="1059" spans="1:11" x14ac:dyDescent="0.3">
      <c r="A1059" t="s">
        <v>1082</v>
      </c>
      <c r="B1059" s="1">
        <v>45357</v>
      </c>
      <c r="C1059" t="s">
        <v>22</v>
      </c>
      <c r="D1059" t="s">
        <v>13</v>
      </c>
      <c r="E1059" t="s">
        <v>14</v>
      </c>
      <c r="F1059">
        <v>6</v>
      </c>
      <c r="G1059" s="2">
        <v>4464</v>
      </c>
      <c r="H1059" s="2">
        <v>26784</v>
      </c>
      <c r="I1059" s="2">
        <v>21804.273465278999</v>
      </c>
      <c r="J1059" s="2">
        <v>4979.7265347209996</v>
      </c>
      <c r="K1059" s="3">
        <v>18.5921689617719</v>
      </c>
    </row>
    <row r="1060" spans="1:11" x14ac:dyDescent="0.3">
      <c r="A1060" t="s">
        <v>1083</v>
      </c>
      <c r="B1060" s="1">
        <v>45316</v>
      </c>
      <c r="C1060" t="s">
        <v>35</v>
      </c>
      <c r="D1060" t="s">
        <v>24</v>
      </c>
      <c r="E1060" t="s">
        <v>20</v>
      </c>
      <c r="F1060">
        <v>9</v>
      </c>
      <c r="G1060" s="2">
        <v>4466</v>
      </c>
      <c r="H1060" s="2">
        <v>40194</v>
      </c>
      <c r="I1060" s="2">
        <v>31338.935972133298</v>
      </c>
      <c r="J1060" s="2">
        <v>8855.0640278666397</v>
      </c>
      <c r="K1060" s="3">
        <v>22.030810638071902</v>
      </c>
    </row>
    <row r="1061" spans="1:11" x14ac:dyDescent="0.3">
      <c r="A1061" t="s">
        <v>1084</v>
      </c>
      <c r="B1061" s="1">
        <v>45324</v>
      </c>
      <c r="C1061" t="s">
        <v>35</v>
      </c>
      <c r="D1061" t="s">
        <v>13</v>
      </c>
      <c r="E1061" t="s">
        <v>20</v>
      </c>
      <c r="F1061">
        <v>3</v>
      </c>
      <c r="G1061" s="2">
        <v>4701</v>
      </c>
      <c r="H1061" s="2">
        <v>14103</v>
      </c>
      <c r="I1061" s="2">
        <v>11436.891677498499</v>
      </c>
      <c r="J1061" s="2">
        <v>2666.10832250149</v>
      </c>
      <c r="K1061" s="3">
        <v>18.9045474189994</v>
      </c>
    </row>
    <row r="1062" spans="1:11" x14ac:dyDescent="0.3">
      <c r="A1062" t="s">
        <v>1085</v>
      </c>
      <c r="B1062" s="1">
        <v>45661</v>
      </c>
      <c r="C1062" t="s">
        <v>31</v>
      </c>
      <c r="D1062" t="s">
        <v>13</v>
      </c>
      <c r="E1062" t="s">
        <v>29</v>
      </c>
      <c r="F1062">
        <v>11</v>
      </c>
      <c r="G1062" s="2">
        <v>4019</v>
      </c>
      <c r="H1062" s="2">
        <v>44209</v>
      </c>
      <c r="I1062" s="2">
        <v>29327.551205151001</v>
      </c>
      <c r="J1062" s="2">
        <v>14881.4487948489</v>
      </c>
      <c r="K1062" s="3">
        <v>33.661582019156597</v>
      </c>
    </row>
    <row r="1063" spans="1:11" x14ac:dyDescent="0.3">
      <c r="A1063" t="s">
        <v>1086</v>
      </c>
      <c r="B1063" s="1">
        <v>45364</v>
      </c>
      <c r="C1063" t="s">
        <v>16</v>
      </c>
      <c r="D1063" t="s">
        <v>13</v>
      </c>
      <c r="E1063" t="s">
        <v>29</v>
      </c>
      <c r="F1063">
        <v>12</v>
      </c>
      <c r="G1063" s="2">
        <v>508</v>
      </c>
      <c r="H1063" s="2">
        <v>6096</v>
      </c>
      <c r="I1063" s="2">
        <v>4724.5950890581998</v>
      </c>
      <c r="J1063" s="2">
        <v>1371.4049109417899</v>
      </c>
      <c r="K1063" s="3">
        <v>22.496799720173701</v>
      </c>
    </row>
    <row r="1064" spans="1:11" x14ac:dyDescent="0.3">
      <c r="A1064" t="s">
        <v>1087</v>
      </c>
      <c r="B1064" s="1">
        <v>45576</v>
      </c>
      <c r="C1064" t="s">
        <v>22</v>
      </c>
      <c r="D1064" t="s">
        <v>24</v>
      </c>
      <c r="E1064" t="s">
        <v>20</v>
      </c>
      <c r="F1064">
        <v>18</v>
      </c>
      <c r="G1064" s="2">
        <v>2517</v>
      </c>
      <c r="H1064" s="2">
        <v>45306</v>
      </c>
      <c r="I1064" s="2">
        <v>30068.288147747098</v>
      </c>
      <c r="J1064" s="2">
        <v>15237.7118522528</v>
      </c>
      <c r="K1064" s="3">
        <v>33.632878321310301</v>
      </c>
    </row>
    <row r="1065" spans="1:11" x14ac:dyDescent="0.3">
      <c r="A1065" t="s">
        <v>1088</v>
      </c>
      <c r="B1065" s="1">
        <v>45552</v>
      </c>
      <c r="C1065" t="s">
        <v>16</v>
      </c>
      <c r="D1065" t="s">
        <v>13</v>
      </c>
      <c r="E1065" t="s">
        <v>20</v>
      </c>
      <c r="F1065">
        <v>12</v>
      </c>
      <c r="G1065" s="2">
        <v>3151</v>
      </c>
      <c r="H1065" s="2">
        <v>37812</v>
      </c>
      <c r="I1065" s="2">
        <v>31325.062874918702</v>
      </c>
      <c r="J1065" s="2">
        <v>6486.9371250812401</v>
      </c>
      <c r="K1065" s="3">
        <v>17.155763051627101</v>
      </c>
    </row>
    <row r="1066" spans="1:11" x14ac:dyDescent="0.3">
      <c r="A1066" t="s">
        <v>1089</v>
      </c>
      <c r="B1066" s="1">
        <v>45310</v>
      </c>
      <c r="C1066" t="s">
        <v>22</v>
      </c>
      <c r="D1066" t="s">
        <v>24</v>
      </c>
      <c r="E1066" t="s">
        <v>14</v>
      </c>
      <c r="F1066">
        <v>10</v>
      </c>
      <c r="G1066" s="2">
        <v>4564</v>
      </c>
      <c r="H1066" s="2">
        <v>45640</v>
      </c>
      <c r="I1066" s="2">
        <v>34131.602431338302</v>
      </c>
      <c r="J1066" s="2">
        <v>11508.3975686616</v>
      </c>
      <c r="K1066" s="3">
        <v>25.215595023360201</v>
      </c>
    </row>
    <row r="1067" spans="1:11" x14ac:dyDescent="0.3">
      <c r="A1067" t="s">
        <v>1090</v>
      </c>
      <c r="B1067" s="1">
        <v>45906</v>
      </c>
      <c r="C1067" t="s">
        <v>16</v>
      </c>
      <c r="D1067" t="s">
        <v>24</v>
      </c>
      <c r="E1067" t="s">
        <v>29</v>
      </c>
      <c r="F1067">
        <v>8</v>
      </c>
      <c r="G1067" s="2">
        <v>680</v>
      </c>
      <c r="H1067" s="2">
        <v>5440</v>
      </c>
      <c r="I1067" s="2">
        <v>4877.6339922645602</v>
      </c>
      <c r="J1067" s="2">
        <v>562.36600773543501</v>
      </c>
      <c r="K1067" s="3">
        <v>10.337610436313099</v>
      </c>
    </row>
    <row r="1068" spans="1:11" x14ac:dyDescent="0.3">
      <c r="A1068" t="s">
        <v>1091</v>
      </c>
      <c r="B1068" s="1">
        <v>45294</v>
      </c>
      <c r="C1068" t="s">
        <v>31</v>
      </c>
      <c r="D1068" t="s">
        <v>13</v>
      </c>
      <c r="E1068" t="s">
        <v>14</v>
      </c>
      <c r="F1068">
        <v>10</v>
      </c>
      <c r="G1068" s="2">
        <v>3454</v>
      </c>
      <c r="H1068" s="2">
        <v>34540</v>
      </c>
      <c r="I1068" s="2">
        <v>22730.8832515592</v>
      </c>
      <c r="J1068" s="2">
        <v>11809.1167484407</v>
      </c>
      <c r="K1068" s="3">
        <v>34.189683695543501</v>
      </c>
    </row>
    <row r="1069" spans="1:11" x14ac:dyDescent="0.3">
      <c r="A1069" t="s">
        <v>1092</v>
      </c>
      <c r="B1069" s="1">
        <v>45404</v>
      </c>
      <c r="C1069" t="s">
        <v>16</v>
      </c>
      <c r="D1069" t="s">
        <v>24</v>
      </c>
      <c r="E1069" t="s">
        <v>14</v>
      </c>
      <c r="F1069">
        <v>4</v>
      </c>
      <c r="G1069" s="2">
        <v>2784</v>
      </c>
      <c r="H1069" s="2">
        <v>11136</v>
      </c>
      <c r="I1069" s="2">
        <v>7088.3744620399702</v>
      </c>
      <c r="J1069" s="2">
        <v>4047.6255379600202</v>
      </c>
      <c r="K1069" s="3">
        <v>36.347212086566302</v>
      </c>
    </row>
    <row r="1070" spans="1:11" x14ac:dyDescent="0.3">
      <c r="A1070" t="s">
        <v>1093</v>
      </c>
      <c r="B1070" s="1">
        <v>45894</v>
      </c>
      <c r="C1070" t="s">
        <v>22</v>
      </c>
      <c r="D1070" t="s">
        <v>24</v>
      </c>
      <c r="E1070" t="s">
        <v>29</v>
      </c>
      <c r="F1070">
        <v>5</v>
      </c>
      <c r="G1070" s="2">
        <v>2537</v>
      </c>
      <c r="H1070" s="2">
        <v>12685</v>
      </c>
      <c r="I1070" s="2">
        <v>10105.8443704405</v>
      </c>
      <c r="J1070" s="2">
        <v>2579.15562955942</v>
      </c>
      <c r="K1070" s="3">
        <v>20.332326602754499</v>
      </c>
    </row>
    <row r="1071" spans="1:11" x14ac:dyDescent="0.3">
      <c r="A1071" t="s">
        <v>1094</v>
      </c>
      <c r="B1071" s="1">
        <v>45286</v>
      </c>
      <c r="C1071" t="s">
        <v>31</v>
      </c>
      <c r="D1071" t="s">
        <v>13</v>
      </c>
      <c r="E1071" t="s">
        <v>17</v>
      </c>
      <c r="F1071">
        <v>11</v>
      </c>
      <c r="G1071" s="2">
        <v>593</v>
      </c>
      <c r="H1071" s="2">
        <v>6523</v>
      </c>
      <c r="I1071" s="2">
        <v>5536.66989813704</v>
      </c>
      <c r="J1071" s="2">
        <v>986.33010186295496</v>
      </c>
      <c r="K1071" s="3">
        <v>15.1208048729565</v>
      </c>
    </row>
    <row r="1072" spans="1:11" x14ac:dyDescent="0.3">
      <c r="A1072" t="s">
        <v>1095</v>
      </c>
      <c r="B1072" s="1">
        <v>45510</v>
      </c>
      <c r="C1072" t="s">
        <v>26</v>
      </c>
      <c r="D1072" t="s">
        <v>24</v>
      </c>
      <c r="E1072" t="s">
        <v>20</v>
      </c>
      <c r="F1072">
        <v>5</v>
      </c>
      <c r="G1072" s="2">
        <v>3682</v>
      </c>
      <c r="H1072" s="2">
        <v>18410</v>
      </c>
      <c r="I1072" s="2">
        <v>15303.5063390168</v>
      </c>
      <c r="J1072" s="2">
        <v>3106.4936609831798</v>
      </c>
      <c r="K1072" s="3">
        <v>16.873947099311099</v>
      </c>
    </row>
    <row r="1073" spans="1:11" x14ac:dyDescent="0.3">
      <c r="A1073" t="s">
        <v>1096</v>
      </c>
      <c r="B1073" s="1">
        <v>45448</v>
      </c>
      <c r="C1073" t="s">
        <v>31</v>
      </c>
      <c r="D1073" t="s">
        <v>13</v>
      </c>
      <c r="E1073" t="s">
        <v>14</v>
      </c>
      <c r="F1073">
        <v>10</v>
      </c>
      <c r="G1073" s="2">
        <v>1553</v>
      </c>
      <c r="H1073" s="2">
        <v>15530</v>
      </c>
      <c r="I1073" s="2">
        <v>12201.2646220396</v>
      </c>
      <c r="J1073" s="2">
        <v>3328.73537796033</v>
      </c>
      <c r="K1073" s="3">
        <v>21.434226516164401</v>
      </c>
    </row>
    <row r="1074" spans="1:11" x14ac:dyDescent="0.3">
      <c r="A1074" t="s">
        <v>1097</v>
      </c>
      <c r="B1074" s="1">
        <v>45323</v>
      </c>
      <c r="C1074" t="s">
        <v>35</v>
      </c>
      <c r="D1074" t="s">
        <v>13</v>
      </c>
      <c r="E1074" t="s">
        <v>29</v>
      </c>
      <c r="F1074">
        <v>1</v>
      </c>
      <c r="G1074" s="2">
        <v>1544</v>
      </c>
      <c r="H1074" s="2">
        <v>1544</v>
      </c>
      <c r="I1074" s="2">
        <v>1244.3094916186401</v>
      </c>
      <c r="J1074" s="2">
        <v>299.690508381359</v>
      </c>
      <c r="K1074" s="3">
        <v>19.410007019518101</v>
      </c>
    </row>
    <row r="1075" spans="1:11" x14ac:dyDescent="0.3">
      <c r="A1075" t="s">
        <v>1098</v>
      </c>
      <c r="B1075" s="1">
        <v>45466</v>
      </c>
      <c r="C1075" t="s">
        <v>31</v>
      </c>
      <c r="D1075" t="s">
        <v>24</v>
      </c>
      <c r="E1075" t="s">
        <v>20</v>
      </c>
      <c r="F1075">
        <v>6</v>
      </c>
      <c r="G1075" s="2">
        <v>4135</v>
      </c>
      <c r="H1075" s="2">
        <v>24810</v>
      </c>
      <c r="I1075" s="2">
        <v>21448.346249267801</v>
      </c>
      <c r="J1075" s="2">
        <v>3361.65375073215</v>
      </c>
      <c r="K1075" s="3">
        <v>13.549591901379101</v>
      </c>
    </row>
    <row r="1076" spans="1:11" x14ac:dyDescent="0.3">
      <c r="A1076" t="s">
        <v>1099</v>
      </c>
      <c r="B1076" s="1">
        <v>45383</v>
      </c>
      <c r="C1076" t="s">
        <v>35</v>
      </c>
      <c r="D1076" t="s">
        <v>13</v>
      </c>
      <c r="E1076" t="s">
        <v>14</v>
      </c>
      <c r="F1076">
        <v>5</v>
      </c>
      <c r="G1076" s="2">
        <v>725</v>
      </c>
      <c r="H1076" s="2">
        <v>3625</v>
      </c>
      <c r="I1076" s="2">
        <v>2229.8383728690001</v>
      </c>
      <c r="J1076" s="2">
        <v>1395.1616271309899</v>
      </c>
      <c r="K1076" s="3">
        <v>38.487217300165398</v>
      </c>
    </row>
    <row r="1077" spans="1:11" x14ac:dyDescent="0.3">
      <c r="A1077" t="s">
        <v>1100</v>
      </c>
      <c r="B1077" s="1">
        <v>45817</v>
      </c>
      <c r="C1077" t="s">
        <v>12</v>
      </c>
      <c r="D1077" t="s">
        <v>24</v>
      </c>
      <c r="E1077" t="s">
        <v>29</v>
      </c>
      <c r="F1077">
        <v>3</v>
      </c>
      <c r="G1077" s="2">
        <v>3860</v>
      </c>
      <c r="H1077" s="2">
        <v>11580</v>
      </c>
      <c r="I1077" s="2">
        <v>8395.9541881463392</v>
      </c>
      <c r="J1077" s="2">
        <v>3184.0458118536499</v>
      </c>
      <c r="K1077" s="3">
        <v>27.496077822570399</v>
      </c>
    </row>
    <row r="1078" spans="1:11" x14ac:dyDescent="0.3">
      <c r="A1078" t="s">
        <v>1101</v>
      </c>
      <c r="B1078" s="1">
        <v>45852</v>
      </c>
      <c r="C1078" t="s">
        <v>19</v>
      </c>
      <c r="D1078" t="s">
        <v>13</v>
      </c>
      <c r="E1078" t="s">
        <v>27</v>
      </c>
      <c r="F1078">
        <v>13</v>
      </c>
      <c r="G1078" s="2">
        <v>4467</v>
      </c>
      <c r="H1078" s="2">
        <v>58071</v>
      </c>
      <c r="I1078" s="2">
        <v>48015.783150003299</v>
      </c>
      <c r="J1078" s="2">
        <v>10055.216849996599</v>
      </c>
      <c r="K1078" s="3">
        <v>17.3153843570744</v>
      </c>
    </row>
    <row r="1079" spans="1:11" x14ac:dyDescent="0.3">
      <c r="A1079" t="s">
        <v>1102</v>
      </c>
      <c r="B1079" s="1">
        <v>45328</v>
      </c>
      <c r="C1079" t="s">
        <v>12</v>
      </c>
      <c r="D1079" t="s">
        <v>13</v>
      </c>
      <c r="E1079" t="s">
        <v>27</v>
      </c>
      <c r="F1079">
        <v>8</v>
      </c>
      <c r="G1079" s="2">
        <v>3796</v>
      </c>
      <c r="H1079" s="2">
        <v>30368</v>
      </c>
      <c r="I1079" s="2">
        <v>18414.344040313201</v>
      </c>
      <c r="J1079" s="2">
        <v>11953.655959686699</v>
      </c>
      <c r="K1079" s="3">
        <v>39.362671100127599</v>
      </c>
    </row>
    <row r="1080" spans="1:11" x14ac:dyDescent="0.3">
      <c r="A1080" t="s">
        <v>1103</v>
      </c>
      <c r="B1080" s="1">
        <v>45713</v>
      </c>
      <c r="C1080" t="s">
        <v>12</v>
      </c>
      <c r="D1080" t="s">
        <v>13</v>
      </c>
      <c r="E1080" t="s">
        <v>29</v>
      </c>
      <c r="F1080">
        <v>16</v>
      </c>
      <c r="G1080" s="2">
        <v>1214</v>
      </c>
      <c r="H1080" s="2">
        <v>19424</v>
      </c>
      <c r="I1080" s="2">
        <v>13257.982822779801</v>
      </c>
      <c r="J1080" s="2">
        <v>6166.0171772201902</v>
      </c>
      <c r="K1080" s="3">
        <v>31.744322370367499</v>
      </c>
    </row>
    <row r="1081" spans="1:11" x14ac:dyDescent="0.3">
      <c r="A1081" t="s">
        <v>1104</v>
      </c>
      <c r="B1081" s="1">
        <v>45854</v>
      </c>
      <c r="C1081" t="s">
        <v>35</v>
      </c>
      <c r="D1081" t="s">
        <v>13</v>
      </c>
      <c r="E1081" t="s">
        <v>27</v>
      </c>
      <c r="F1081">
        <v>11</v>
      </c>
      <c r="G1081" s="2">
        <v>1297</v>
      </c>
      <c r="H1081" s="2">
        <v>14267</v>
      </c>
      <c r="I1081" s="2">
        <v>12679.8799388022</v>
      </c>
      <c r="J1081" s="2">
        <v>1587.1200611976999</v>
      </c>
      <c r="K1081" s="3">
        <v>11.1244134099509</v>
      </c>
    </row>
    <row r="1082" spans="1:11" x14ac:dyDescent="0.3">
      <c r="A1082" t="s">
        <v>1105</v>
      </c>
      <c r="B1082" s="1">
        <v>45349</v>
      </c>
      <c r="C1082" t="s">
        <v>19</v>
      </c>
      <c r="D1082" t="s">
        <v>13</v>
      </c>
      <c r="E1082" t="s">
        <v>17</v>
      </c>
      <c r="F1082">
        <v>15</v>
      </c>
      <c r="G1082" s="2">
        <v>4581</v>
      </c>
      <c r="H1082" s="2">
        <v>68715</v>
      </c>
      <c r="I1082" s="2">
        <v>50523.360437036201</v>
      </c>
      <c r="J1082" s="2">
        <v>18191.639562963799</v>
      </c>
      <c r="K1082" s="3">
        <v>26.474044332334699</v>
      </c>
    </row>
    <row r="1083" spans="1:11" x14ac:dyDescent="0.3">
      <c r="A1083" t="s">
        <v>1106</v>
      </c>
      <c r="B1083" s="1">
        <v>45649</v>
      </c>
      <c r="C1083" t="s">
        <v>31</v>
      </c>
      <c r="D1083" t="s">
        <v>13</v>
      </c>
      <c r="E1083" t="s">
        <v>14</v>
      </c>
      <c r="F1083">
        <v>10</v>
      </c>
      <c r="G1083" s="2">
        <v>2246</v>
      </c>
      <c r="H1083" s="2">
        <v>22460</v>
      </c>
      <c r="I1083" s="2">
        <v>17257.248825900599</v>
      </c>
      <c r="J1083" s="2">
        <v>5202.7511740993205</v>
      </c>
      <c r="K1083" s="3">
        <v>23.1645199202997</v>
      </c>
    </row>
    <row r="1084" spans="1:11" x14ac:dyDescent="0.3">
      <c r="A1084" t="s">
        <v>1107</v>
      </c>
      <c r="B1084" s="1">
        <v>45354</v>
      </c>
      <c r="C1084" t="s">
        <v>22</v>
      </c>
      <c r="D1084" t="s">
        <v>13</v>
      </c>
      <c r="E1084" t="s">
        <v>17</v>
      </c>
      <c r="F1084">
        <v>12</v>
      </c>
      <c r="G1084" s="2">
        <v>3484</v>
      </c>
      <c r="H1084" s="2">
        <v>41808</v>
      </c>
      <c r="I1084" s="2">
        <v>34675.088232293303</v>
      </c>
      <c r="J1084" s="2">
        <v>7132.9117677066197</v>
      </c>
      <c r="K1084" s="3">
        <v>17.061116933856201</v>
      </c>
    </row>
    <row r="1085" spans="1:11" x14ac:dyDescent="0.3">
      <c r="A1085" t="s">
        <v>1108</v>
      </c>
      <c r="B1085" s="1">
        <v>45695</v>
      </c>
      <c r="C1085" t="s">
        <v>26</v>
      </c>
      <c r="D1085" t="s">
        <v>13</v>
      </c>
      <c r="E1085" t="s">
        <v>27</v>
      </c>
      <c r="F1085">
        <v>12</v>
      </c>
      <c r="G1085" s="2">
        <v>3810</v>
      </c>
      <c r="H1085" s="2">
        <v>45720</v>
      </c>
      <c r="I1085" s="2">
        <v>38765.348190710902</v>
      </c>
      <c r="J1085" s="2">
        <v>6954.6518092890901</v>
      </c>
      <c r="K1085" s="3">
        <v>15.2113994078939</v>
      </c>
    </row>
    <row r="1086" spans="1:11" x14ac:dyDescent="0.3">
      <c r="A1086" t="s">
        <v>1109</v>
      </c>
      <c r="B1086" s="1">
        <v>45864</v>
      </c>
      <c r="C1086" t="s">
        <v>31</v>
      </c>
      <c r="D1086" t="s">
        <v>24</v>
      </c>
      <c r="E1086" t="s">
        <v>27</v>
      </c>
      <c r="F1086">
        <v>13</v>
      </c>
      <c r="G1086" s="2">
        <v>3971</v>
      </c>
      <c r="H1086" s="2">
        <v>51623</v>
      </c>
      <c r="I1086" s="2">
        <v>44786.139267886902</v>
      </c>
      <c r="J1086" s="2">
        <v>6836.8607321130603</v>
      </c>
      <c r="K1086" s="3">
        <v>13.2438268448425</v>
      </c>
    </row>
    <row r="1087" spans="1:11" x14ac:dyDescent="0.3">
      <c r="A1087" t="s">
        <v>1110</v>
      </c>
      <c r="B1087" s="1">
        <v>45436</v>
      </c>
      <c r="C1087" t="s">
        <v>19</v>
      </c>
      <c r="D1087" t="s">
        <v>24</v>
      </c>
      <c r="E1087" t="s">
        <v>20</v>
      </c>
      <c r="F1087">
        <v>8</v>
      </c>
      <c r="G1087" s="2">
        <v>2156</v>
      </c>
      <c r="H1087" s="2">
        <v>17248</v>
      </c>
      <c r="I1087" s="2">
        <v>13153.9494764028</v>
      </c>
      <c r="J1087" s="2">
        <v>4094.05052359717</v>
      </c>
      <c r="K1087" s="3">
        <v>23.736378267608799</v>
      </c>
    </row>
    <row r="1088" spans="1:11" x14ac:dyDescent="0.3">
      <c r="A1088" t="s">
        <v>1111</v>
      </c>
      <c r="B1088" s="1">
        <v>45216</v>
      </c>
      <c r="C1088" t="s">
        <v>19</v>
      </c>
      <c r="D1088" t="s">
        <v>24</v>
      </c>
      <c r="E1088" t="s">
        <v>20</v>
      </c>
      <c r="F1088">
        <v>13</v>
      </c>
      <c r="G1088" s="2">
        <v>1729</v>
      </c>
      <c r="H1088" s="2">
        <v>22477</v>
      </c>
      <c r="I1088" s="2">
        <v>15461.5038699944</v>
      </c>
      <c r="J1088" s="2">
        <v>7015.4961300055502</v>
      </c>
      <c r="K1088" s="3">
        <v>31.2118882858279</v>
      </c>
    </row>
    <row r="1089" spans="1:11" x14ac:dyDescent="0.3">
      <c r="A1089" t="s">
        <v>1112</v>
      </c>
      <c r="B1089" s="1">
        <v>45421</v>
      </c>
      <c r="C1089" t="s">
        <v>35</v>
      </c>
      <c r="D1089" t="s">
        <v>13</v>
      </c>
      <c r="E1089" t="s">
        <v>14</v>
      </c>
      <c r="F1089">
        <v>8</v>
      </c>
      <c r="G1089" s="2">
        <v>998</v>
      </c>
      <c r="H1089" s="2">
        <v>7984</v>
      </c>
      <c r="I1089" s="2">
        <v>6506.8361108546396</v>
      </c>
      <c r="J1089" s="2">
        <v>1477.1638891453499</v>
      </c>
      <c r="K1089" s="3">
        <v>18.501551717752399</v>
      </c>
    </row>
    <row r="1090" spans="1:11" x14ac:dyDescent="0.3">
      <c r="A1090" t="s">
        <v>1113</v>
      </c>
      <c r="B1090" s="1">
        <v>45493</v>
      </c>
      <c r="C1090" t="s">
        <v>35</v>
      </c>
      <c r="D1090" t="s">
        <v>13</v>
      </c>
      <c r="E1090" t="s">
        <v>14</v>
      </c>
      <c r="F1090">
        <v>15</v>
      </c>
      <c r="G1090" s="2">
        <v>2477</v>
      </c>
      <c r="H1090" s="2">
        <v>37155</v>
      </c>
      <c r="I1090" s="2">
        <v>22671.720176426599</v>
      </c>
      <c r="J1090" s="2">
        <v>14483.279823573301</v>
      </c>
      <c r="K1090" s="3">
        <v>38.980701987816701</v>
      </c>
    </row>
    <row r="1091" spans="1:11" x14ac:dyDescent="0.3">
      <c r="A1091" t="s">
        <v>1114</v>
      </c>
      <c r="B1091" s="1">
        <v>45845</v>
      </c>
      <c r="C1091" t="s">
        <v>19</v>
      </c>
      <c r="D1091" t="s">
        <v>24</v>
      </c>
      <c r="E1091" t="s">
        <v>27</v>
      </c>
      <c r="F1091">
        <v>16</v>
      </c>
      <c r="G1091" s="2">
        <v>1207</v>
      </c>
      <c r="H1091" s="2">
        <v>19312</v>
      </c>
      <c r="I1091" s="2">
        <v>13085.784938680599</v>
      </c>
      <c r="J1091" s="2">
        <v>6226.2150613193198</v>
      </c>
      <c r="K1091" s="3">
        <v>32.2401359844621</v>
      </c>
    </row>
    <row r="1092" spans="1:11" x14ac:dyDescent="0.3">
      <c r="A1092" t="s">
        <v>1115</v>
      </c>
      <c r="B1092" s="1">
        <v>45794</v>
      </c>
      <c r="C1092" t="s">
        <v>22</v>
      </c>
      <c r="D1092" t="s">
        <v>13</v>
      </c>
      <c r="E1092" t="s">
        <v>29</v>
      </c>
      <c r="F1092">
        <v>2</v>
      </c>
      <c r="G1092" s="2">
        <v>4212</v>
      </c>
      <c r="H1092" s="2">
        <v>8424</v>
      </c>
      <c r="I1092" s="2">
        <v>6318.2777229948097</v>
      </c>
      <c r="J1092" s="2">
        <v>2105.7222770051799</v>
      </c>
      <c r="K1092" s="3">
        <v>24.996703193318901</v>
      </c>
    </row>
    <row r="1093" spans="1:11" x14ac:dyDescent="0.3">
      <c r="A1093" t="s">
        <v>1116</v>
      </c>
      <c r="B1093" s="1">
        <v>45529</v>
      </c>
      <c r="C1093" t="s">
        <v>31</v>
      </c>
      <c r="D1093" t="s">
        <v>24</v>
      </c>
      <c r="E1093" t="s">
        <v>20</v>
      </c>
      <c r="F1093">
        <v>15</v>
      </c>
      <c r="G1093" s="2">
        <v>4986</v>
      </c>
      <c r="H1093" s="2">
        <v>74790</v>
      </c>
      <c r="I1093" s="2">
        <v>47402.905818949999</v>
      </c>
      <c r="J1093" s="2">
        <v>27387.094181049899</v>
      </c>
      <c r="K1093" s="3">
        <v>36.618657816619802</v>
      </c>
    </row>
    <row r="1094" spans="1:11" x14ac:dyDescent="0.3">
      <c r="A1094" t="s">
        <v>1117</v>
      </c>
      <c r="B1094" s="1">
        <v>45485</v>
      </c>
      <c r="C1094" t="s">
        <v>26</v>
      </c>
      <c r="D1094" t="s">
        <v>13</v>
      </c>
      <c r="E1094" t="s">
        <v>14</v>
      </c>
      <c r="F1094">
        <v>17</v>
      </c>
      <c r="G1094" s="2">
        <v>2905</v>
      </c>
      <c r="H1094" s="2">
        <v>49385</v>
      </c>
      <c r="I1094" s="2">
        <v>43759.833047274202</v>
      </c>
      <c r="J1094" s="2">
        <v>5625.16695272575</v>
      </c>
      <c r="K1094" s="3">
        <v>11.390436271592</v>
      </c>
    </row>
    <row r="1095" spans="1:11" x14ac:dyDescent="0.3">
      <c r="A1095" t="s">
        <v>1118</v>
      </c>
      <c r="B1095" s="1">
        <v>45309</v>
      </c>
      <c r="C1095" t="s">
        <v>22</v>
      </c>
      <c r="D1095" t="s">
        <v>24</v>
      </c>
      <c r="E1095" t="s">
        <v>29</v>
      </c>
      <c r="F1095">
        <v>7</v>
      </c>
      <c r="G1095" s="2">
        <v>3113</v>
      </c>
      <c r="H1095" s="2">
        <v>21791</v>
      </c>
      <c r="I1095" s="2">
        <v>16515.344256633602</v>
      </c>
      <c r="J1095" s="2">
        <v>5275.6557433663502</v>
      </c>
      <c r="K1095" s="3">
        <v>24.2102507611691</v>
      </c>
    </row>
    <row r="1096" spans="1:11" x14ac:dyDescent="0.3">
      <c r="A1096" t="s">
        <v>1119</v>
      </c>
      <c r="B1096" s="1">
        <v>45836</v>
      </c>
      <c r="C1096" t="s">
        <v>19</v>
      </c>
      <c r="D1096" t="s">
        <v>24</v>
      </c>
      <c r="E1096" t="s">
        <v>14</v>
      </c>
      <c r="F1096">
        <v>19</v>
      </c>
      <c r="G1096" s="2">
        <v>1271</v>
      </c>
      <c r="H1096" s="2">
        <v>24149</v>
      </c>
      <c r="I1096" s="2">
        <v>17453.5179098507</v>
      </c>
      <c r="J1096" s="2">
        <v>6695.4820901492403</v>
      </c>
      <c r="K1096" s="3">
        <v>27.725711582878098</v>
      </c>
    </row>
    <row r="1097" spans="1:11" x14ac:dyDescent="0.3">
      <c r="A1097" t="s">
        <v>1120</v>
      </c>
      <c r="B1097" s="1">
        <v>45674</v>
      </c>
      <c r="C1097" t="s">
        <v>22</v>
      </c>
      <c r="D1097" t="s">
        <v>13</v>
      </c>
      <c r="E1097" t="s">
        <v>29</v>
      </c>
      <c r="F1097">
        <v>2</v>
      </c>
      <c r="G1097" s="2">
        <v>571</v>
      </c>
      <c r="H1097" s="2">
        <v>1142</v>
      </c>
      <c r="I1097" s="2">
        <v>855.52775928289395</v>
      </c>
      <c r="J1097" s="2">
        <v>286.47224071710502</v>
      </c>
      <c r="K1097" s="3">
        <v>25.085134913932201</v>
      </c>
    </row>
    <row r="1098" spans="1:11" x14ac:dyDescent="0.3">
      <c r="A1098" t="s">
        <v>1121</v>
      </c>
      <c r="B1098" s="1">
        <v>45688</v>
      </c>
      <c r="C1098" t="s">
        <v>35</v>
      </c>
      <c r="D1098" t="s">
        <v>24</v>
      </c>
      <c r="E1098" t="s">
        <v>14</v>
      </c>
      <c r="F1098">
        <v>16</v>
      </c>
      <c r="G1098" s="2">
        <v>4911</v>
      </c>
      <c r="H1098" s="2">
        <v>78576</v>
      </c>
      <c r="I1098" s="2">
        <v>68243.541743234193</v>
      </c>
      <c r="J1098" s="2">
        <v>10332.4582567657</v>
      </c>
      <c r="K1098" s="3">
        <v>13.1496363479507</v>
      </c>
    </row>
    <row r="1099" spans="1:11" x14ac:dyDescent="0.3">
      <c r="A1099" t="s">
        <v>1122</v>
      </c>
      <c r="B1099" s="1">
        <v>45522</v>
      </c>
      <c r="C1099" t="s">
        <v>22</v>
      </c>
      <c r="D1099" t="s">
        <v>13</v>
      </c>
      <c r="E1099" t="s">
        <v>17</v>
      </c>
      <c r="F1099">
        <v>10</v>
      </c>
      <c r="G1099" s="2">
        <v>1857</v>
      </c>
      <c r="H1099" s="2">
        <v>18570</v>
      </c>
      <c r="I1099" s="2">
        <v>11874.8644046185</v>
      </c>
      <c r="J1099" s="2">
        <v>6695.13559538146</v>
      </c>
      <c r="K1099" s="3">
        <v>36.053503475398202</v>
      </c>
    </row>
    <row r="1100" spans="1:11" x14ac:dyDescent="0.3">
      <c r="A1100" t="s">
        <v>1123</v>
      </c>
      <c r="B1100" s="1">
        <v>45380</v>
      </c>
      <c r="C1100" t="s">
        <v>16</v>
      </c>
      <c r="D1100" t="s">
        <v>24</v>
      </c>
      <c r="E1100" t="s">
        <v>14</v>
      </c>
      <c r="F1100">
        <v>9</v>
      </c>
      <c r="G1100" s="2">
        <v>2709</v>
      </c>
      <c r="H1100" s="2">
        <v>24381</v>
      </c>
      <c r="I1100" s="2">
        <v>19917.1872306935</v>
      </c>
      <c r="J1100" s="2">
        <v>4463.8127693064398</v>
      </c>
      <c r="K1100" s="3">
        <v>18.3085713026801</v>
      </c>
    </row>
    <row r="1101" spans="1:11" x14ac:dyDescent="0.3">
      <c r="A1101" t="s">
        <v>1124</v>
      </c>
      <c r="B1101" s="1">
        <v>45737</v>
      </c>
      <c r="C1101" t="s">
        <v>12</v>
      </c>
      <c r="D1101" t="s">
        <v>13</v>
      </c>
      <c r="E1101" t="s">
        <v>14</v>
      </c>
      <c r="F1101">
        <v>3</v>
      </c>
      <c r="G1101" s="2">
        <v>1657</v>
      </c>
      <c r="H1101" s="2">
        <v>4971</v>
      </c>
      <c r="I1101" s="2">
        <v>3701.4060351706898</v>
      </c>
      <c r="J1101" s="2">
        <v>1269.5939648292999</v>
      </c>
      <c r="K1101" s="3">
        <v>25.540011362488499</v>
      </c>
    </row>
    <row r="1102" spans="1:11" x14ac:dyDescent="0.3">
      <c r="A1102" t="s">
        <v>1125</v>
      </c>
      <c r="B1102" s="1">
        <v>45233</v>
      </c>
      <c r="C1102" t="s">
        <v>35</v>
      </c>
      <c r="D1102" t="s">
        <v>13</v>
      </c>
      <c r="E1102" t="s">
        <v>29</v>
      </c>
      <c r="F1102">
        <v>3</v>
      </c>
      <c r="G1102" s="2">
        <v>1089</v>
      </c>
      <c r="H1102" s="2">
        <v>3267</v>
      </c>
      <c r="I1102" s="2">
        <v>2101.6195380556501</v>
      </c>
      <c r="J1102" s="2">
        <v>1165.3804619443399</v>
      </c>
      <c r="K1102" s="3">
        <v>35.671272174604901</v>
      </c>
    </row>
    <row r="1103" spans="1:11" x14ac:dyDescent="0.3">
      <c r="A1103" t="s">
        <v>1126</v>
      </c>
      <c r="B1103" s="1">
        <v>45232</v>
      </c>
      <c r="C1103" t="s">
        <v>31</v>
      </c>
      <c r="D1103" t="s">
        <v>13</v>
      </c>
      <c r="E1103" t="s">
        <v>27</v>
      </c>
      <c r="F1103">
        <v>17</v>
      </c>
      <c r="G1103" s="2">
        <v>4034</v>
      </c>
      <c r="H1103" s="2">
        <v>68578</v>
      </c>
      <c r="I1103" s="2">
        <v>48337.974133342599</v>
      </c>
      <c r="J1103" s="2">
        <v>20240.025866657299</v>
      </c>
      <c r="K1103" s="3">
        <v>29.5138759757609</v>
      </c>
    </row>
    <row r="1104" spans="1:11" x14ac:dyDescent="0.3">
      <c r="A1104" t="s">
        <v>1127</v>
      </c>
      <c r="B1104" s="1">
        <v>45775</v>
      </c>
      <c r="C1104" t="s">
        <v>19</v>
      </c>
      <c r="D1104" t="s">
        <v>24</v>
      </c>
      <c r="E1104" t="s">
        <v>27</v>
      </c>
      <c r="F1104">
        <v>15</v>
      </c>
      <c r="G1104" s="2">
        <v>2428</v>
      </c>
      <c r="H1104" s="2">
        <v>36420</v>
      </c>
      <c r="I1104" s="2">
        <v>31696.5023276008</v>
      </c>
      <c r="J1104" s="2">
        <v>4723.4976723991203</v>
      </c>
      <c r="K1104" s="3">
        <v>12.969515849530801</v>
      </c>
    </row>
    <row r="1105" spans="1:11" x14ac:dyDescent="0.3">
      <c r="A1105" t="s">
        <v>1128</v>
      </c>
      <c r="B1105" s="1">
        <v>45381</v>
      </c>
      <c r="C1105" t="s">
        <v>22</v>
      </c>
      <c r="D1105" t="s">
        <v>24</v>
      </c>
      <c r="E1105" t="s">
        <v>27</v>
      </c>
      <c r="F1105">
        <v>12</v>
      </c>
      <c r="G1105" s="2">
        <v>3173</v>
      </c>
      <c r="H1105" s="2">
        <v>38076</v>
      </c>
      <c r="I1105" s="2">
        <v>24106.546156820801</v>
      </c>
      <c r="J1105" s="2">
        <v>13969.453843179101</v>
      </c>
      <c r="K1105" s="3">
        <v>36.688343952041102</v>
      </c>
    </row>
    <row r="1106" spans="1:11" x14ac:dyDescent="0.3">
      <c r="A1106" t="s">
        <v>1129</v>
      </c>
      <c r="B1106" s="1">
        <v>45668</v>
      </c>
      <c r="C1106" t="s">
        <v>22</v>
      </c>
      <c r="D1106" t="s">
        <v>13</v>
      </c>
      <c r="E1106" t="s">
        <v>27</v>
      </c>
      <c r="F1106">
        <v>8</v>
      </c>
      <c r="G1106" s="2">
        <v>4185</v>
      </c>
      <c r="H1106" s="2">
        <v>33480</v>
      </c>
      <c r="I1106" s="2">
        <v>26547.6305445861</v>
      </c>
      <c r="J1106" s="2">
        <v>6932.3694554138601</v>
      </c>
      <c r="K1106" s="3">
        <v>20.706001957628001</v>
      </c>
    </row>
    <row r="1107" spans="1:11" x14ac:dyDescent="0.3">
      <c r="A1107" t="s">
        <v>1130</v>
      </c>
      <c r="B1107" s="1">
        <v>45552</v>
      </c>
      <c r="C1107" t="s">
        <v>35</v>
      </c>
      <c r="D1107" t="s">
        <v>13</v>
      </c>
      <c r="E1107" t="s">
        <v>14</v>
      </c>
      <c r="F1107">
        <v>6</v>
      </c>
      <c r="G1107" s="2">
        <v>3254</v>
      </c>
      <c r="H1107" s="2">
        <v>19524</v>
      </c>
      <c r="I1107" s="2">
        <v>17369.107778867001</v>
      </c>
      <c r="J1107" s="2">
        <v>2154.89222113291</v>
      </c>
      <c r="K1107" s="3">
        <v>11.0371451604841</v>
      </c>
    </row>
    <row r="1108" spans="1:11" x14ac:dyDescent="0.3">
      <c r="A1108" t="s">
        <v>1131</v>
      </c>
      <c r="B1108" s="1">
        <v>45242</v>
      </c>
      <c r="C1108" t="s">
        <v>16</v>
      </c>
      <c r="D1108" t="s">
        <v>24</v>
      </c>
      <c r="E1108" t="s">
        <v>14</v>
      </c>
      <c r="F1108">
        <v>12</v>
      </c>
      <c r="G1108" s="2">
        <v>4010</v>
      </c>
      <c r="H1108" s="2">
        <v>48120</v>
      </c>
      <c r="I1108" s="2">
        <v>30567.494137016602</v>
      </c>
      <c r="J1108" s="2">
        <v>17552.5058629833</v>
      </c>
      <c r="K1108" s="3">
        <v>36.476529224819799</v>
      </c>
    </row>
    <row r="1109" spans="1:11" x14ac:dyDescent="0.3">
      <c r="A1109" t="s">
        <v>1132</v>
      </c>
      <c r="B1109" s="1">
        <v>45502</v>
      </c>
      <c r="C1109" t="s">
        <v>12</v>
      </c>
      <c r="D1109" t="s">
        <v>24</v>
      </c>
      <c r="E1109" t="s">
        <v>29</v>
      </c>
      <c r="F1109">
        <v>13</v>
      </c>
      <c r="G1109" s="2">
        <v>1453</v>
      </c>
      <c r="H1109" s="2">
        <v>18889</v>
      </c>
      <c r="I1109" s="2">
        <v>14646.4604111481</v>
      </c>
      <c r="J1109" s="2">
        <v>4242.5395888518497</v>
      </c>
      <c r="K1109" s="3">
        <v>22.460371585853402</v>
      </c>
    </row>
    <row r="1110" spans="1:11" x14ac:dyDescent="0.3">
      <c r="A1110" t="s">
        <v>1133</v>
      </c>
      <c r="B1110" s="1">
        <v>45383</v>
      </c>
      <c r="C1110" t="s">
        <v>22</v>
      </c>
      <c r="D1110" t="s">
        <v>13</v>
      </c>
      <c r="E1110" t="s">
        <v>14</v>
      </c>
      <c r="F1110">
        <v>4</v>
      </c>
      <c r="G1110" s="2">
        <v>2448</v>
      </c>
      <c r="H1110" s="2">
        <v>9792</v>
      </c>
      <c r="I1110" s="2">
        <v>6997.03140054502</v>
      </c>
      <c r="J1110" s="2">
        <v>2794.96859945497</v>
      </c>
      <c r="K1110" s="3">
        <v>28.543388474826099</v>
      </c>
    </row>
    <row r="1111" spans="1:11" x14ac:dyDescent="0.3">
      <c r="A1111" t="s">
        <v>1134</v>
      </c>
      <c r="B1111" s="1">
        <v>45183</v>
      </c>
      <c r="C1111" t="s">
        <v>22</v>
      </c>
      <c r="D1111" t="s">
        <v>13</v>
      </c>
      <c r="E1111" t="s">
        <v>27</v>
      </c>
      <c r="F1111">
        <v>8</v>
      </c>
      <c r="G1111" s="2">
        <v>1889</v>
      </c>
      <c r="H1111" s="2">
        <v>15112</v>
      </c>
      <c r="I1111" s="2">
        <v>12751.392551069401</v>
      </c>
      <c r="J1111" s="2">
        <v>2360.6074489305702</v>
      </c>
      <c r="K1111" s="3">
        <v>15.620748073918501</v>
      </c>
    </row>
    <row r="1112" spans="1:11" x14ac:dyDescent="0.3">
      <c r="A1112" t="s">
        <v>1135</v>
      </c>
      <c r="B1112" s="1">
        <v>45748</v>
      </c>
      <c r="C1112" t="s">
        <v>26</v>
      </c>
      <c r="D1112" t="s">
        <v>13</v>
      </c>
      <c r="E1112" t="s">
        <v>17</v>
      </c>
      <c r="F1112">
        <v>6</v>
      </c>
      <c r="G1112" s="2">
        <v>3090</v>
      </c>
      <c r="H1112" s="2">
        <v>18540</v>
      </c>
      <c r="I1112" s="2">
        <v>14172.4536793389</v>
      </c>
      <c r="J1112" s="2">
        <v>4367.5463206610902</v>
      </c>
      <c r="K1112" s="3">
        <v>23.557423520286299</v>
      </c>
    </row>
    <row r="1113" spans="1:11" x14ac:dyDescent="0.3">
      <c r="A1113" t="s">
        <v>1136</v>
      </c>
      <c r="B1113" s="1">
        <v>45831</v>
      </c>
      <c r="C1113" t="s">
        <v>16</v>
      </c>
      <c r="D1113" t="s">
        <v>24</v>
      </c>
      <c r="E1113" t="s">
        <v>14</v>
      </c>
      <c r="F1113">
        <v>12</v>
      </c>
      <c r="G1113" s="2">
        <v>4251</v>
      </c>
      <c r="H1113" s="2">
        <v>51012</v>
      </c>
      <c r="I1113" s="2">
        <v>34887.095782216304</v>
      </c>
      <c r="J1113" s="2">
        <v>16124.9042177836</v>
      </c>
      <c r="K1113" s="3">
        <v>31.610021598415301</v>
      </c>
    </row>
    <row r="1114" spans="1:11" x14ac:dyDescent="0.3">
      <c r="A1114" t="s">
        <v>1137</v>
      </c>
      <c r="B1114" s="1">
        <v>45217</v>
      </c>
      <c r="C1114" t="s">
        <v>26</v>
      </c>
      <c r="D1114" t="s">
        <v>24</v>
      </c>
      <c r="E1114" t="s">
        <v>17</v>
      </c>
      <c r="F1114">
        <v>17</v>
      </c>
      <c r="G1114" s="2">
        <v>2586</v>
      </c>
      <c r="H1114" s="2">
        <v>43962</v>
      </c>
      <c r="I1114" s="2">
        <v>36757.657381876197</v>
      </c>
      <c r="J1114" s="2">
        <v>7204.3426181237801</v>
      </c>
      <c r="K1114" s="3">
        <v>16.387658928446701</v>
      </c>
    </row>
    <row r="1115" spans="1:11" x14ac:dyDescent="0.3">
      <c r="A1115" t="s">
        <v>1138</v>
      </c>
      <c r="B1115" s="1">
        <v>45306</v>
      </c>
      <c r="C1115" t="s">
        <v>35</v>
      </c>
      <c r="D1115" t="s">
        <v>13</v>
      </c>
      <c r="E1115" t="s">
        <v>14</v>
      </c>
      <c r="F1115">
        <v>12</v>
      </c>
      <c r="G1115" s="2">
        <v>2353</v>
      </c>
      <c r="H1115" s="2">
        <v>28236</v>
      </c>
      <c r="I1115" s="2">
        <v>18059.9154904758</v>
      </c>
      <c r="J1115" s="2">
        <v>10176.0845095241</v>
      </c>
      <c r="K1115" s="3">
        <v>36.039398319606597</v>
      </c>
    </row>
    <row r="1116" spans="1:11" x14ac:dyDescent="0.3">
      <c r="A1116" t="s">
        <v>1139</v>
      </c>
      <c r="B1116" s="1">
        <v>45702</v>
      </c>
      <c r="C1116" t="s">
        <v>16</v>
      </c>
      <c r="D1116" t="s">
        <v>24</v>
      </c>
      <c r="E1116" t="s">
        <v>27</v>
      </c>
      <c r="F1116">
        <v>4</v>
      </c>
      <c r="G1116" s="2">
        <v>3574</v>
      </c>
      <c r="H1116" s="2">
        <v>14296</v>
      </c>
      <c r="I1116" s="2">
        <v>10536.702511110199</v>
      </c>
      <c r="J1116" s="2">
        <v>3759.2974888897802</v>
      </c>
      <c r="K1116" s="3">
        <v>26.296149194808201</v>
      </c>
    </row>
    <row r="1117" spans="1:11" x14ac:dyDescent="0.3">
      <c r="A1117" t="s">
        <v>1140</v>
      </c>
      <c r="B1117" s="1">
        <v>45762</v>
      </c>
      <c r="C1117" t="s">
        <v>19</v>
      </c>
      <c r="D1117" t="s">
        <v>24</v>
      </c>
      <c r="E1117" t="s">
        <v>14</v>
      </c>
      <c r="F1117">
        <v>9</v>
      </c>
      <c r="G1117" s="2">
        <v>4652</v>
      </c>
      <c r="H1117" s="2">
        <v>41868</v>
      </c>
      <c r="I1117" s="2">
        <v>32710.484981506401</v>
      </c>
      <c r="J1117" s="2">
        <v>9157.5150184935901</v>
      </c>
      <c r="K1117" s="3">
        <v>21.872348854718599</v>
      </c>
    </row>
    <row r="1118" spans="1:11" x14ac:dyDescent="0.3">
      <c r="A1118" t="s">
        <v>1141</v>
      </c>
      <c r="B1118" s="1">
        <v>45194</v>
      </c>
      <c r="C1118" t="s">
        <v>31</v>
      </c>
      <c r="D1118" t="s">
        <v>13</v>
      </c>
      <c r="E1118" t="s">
        <v>27</v>
      </c>
      <c r="F1118">
        <v>13</v>
      </c>
      <c r="G1118" s="2">
        <v>4817</v>
      </c>
      <c r="H1118" s="2">
        <v>62621</v>
      </c>
      <c r="I1118" s="2">
        <v>49697.3110505246</v>
      </c>
      <c r="J1118" s="2">
        <v>12923.6889494753</v>
      </c>
      <c r="K1118" s="3">
        <v>20.637947253278199</v>
      </c>
    </row>
    <row r="1119" spans="1:11" x14ac:dyDescent="0.3">
      <c r="A1119" t="s">
        <v>1142</v>
      </c>
      <c r="B1119" s="1">
        <v>45548</v>
      </c>
      <c r="C1119" t="s">
        <v>12</v>
      </c>
      <c r="D1119" t="s">
        <v>13</v>
      </c>
      <c r="E1119" t="s">
        <v>20</v>
      </c>
      <c r="F1119">
        <v>9</v>
      </c>
      <c r="G1119" s="2">
        <v>3597</v>
      </c>
      <c r="H1119" s="2">
        <v>32373</v>
      </c>
      <c r="I1119" s="2">
        <v>21694.7172935526</v>
      </c>
      <c r="J1119" s="2">
        <v>10678.2827064473</v>
      </c>
      <c r="K1119" s="3">
        <v>32.985150299469602</v>
      </c>
    </row>
    <row r="1120" spans="1:11" x14ac:dyDescent="0.3">
      <c r="A1120" t="s">
        <v>1143</v>
      </c>
      <c r="B1120" s="1">
        <v>45575</v>
      </c>
      <c r="C1120" t="s">
        <v>26</v>
      </c>
      <c r="D1120" t="s">
        <v>24</v>
      </c>
      <c r="E1120" t="s">
        <v>27</v>
      </c>
      <c r="F1120">
        <v>19</v>
      </c>
      <c r="G1120" s="2">
        <v>3828</v>
      </c>
      <c r="H1120" s="2">
        <v>72732</v>
      </c>
      <c r="I1120" s="2">
        <v>44734.898612209603</v>
      </c>
      <c r="J1120" s="2">
        <v>27997.101387790299</v>
      </c>
      <c r="K1120" s="3">
        <v>38.493512329910203</v>
      </c>
    </row>
    <row r="1121" spans="1:11" x14ac:dyDescent="0.3">
      <c r="A1121" t="s">
        <v>1144</v>
      </c>
      <c r="B1121" s="1">
        <v>45429</v>
      </c>
      <c r="C1121" t="s">
        <v>35</v>
      </c>
      <c r="D1121" t="s">
        <v>13</v>
      </c>
      <c r="E1121" t="s">
        <v>27</v>
      </c>
      <c r="F1121">
        <v>5</v>
      </c>
      <c r="G1121" s="2">
        <v>884</v>
      </c>
      <c r="H1121" s="2">
        <v>4420</v>
      </c>
      <c r="I1121" s="2">
        <v>3699.9374704780498</v>
      </c>
      <c r="J1121" s="2">
        <v>720.06252952194302</v>
      </c>
      <c r="K1121" s="3">
        <v>16.291007455247499</v>
      </c>
    </row>
    <row r="1122" spans="1:11" x14ac:dyDescent="0.3">
      <c r="A1122" t="s">
        <v>1145</v>
      </c>
      <c r="B1122" s="1">
        <v>45510</v>
      </c>
      <c r="C1122" t="s">
        <v>12</v>
      </c>
      <c r="D1122" t="s">
        <v>13</v>
      </c>
      <c r="E1122" t="s">
        <v>20</v>
      </c>
      <c r="F1122">
        <v>17</v>
      </c>
      <c r="G1122" s="2">
        <v>2401</v>
      </c>
      <c r="H1122" s="2">
        <v>40817</v>
      </c>
      <c r="I1122" s="2">
        <v>27167.060855049102</v>
      </c>
      <c r="J1122" s="2">
        <v>13649.9391449508</v>
      </c>
      <c r="K1122" s="3">
        <v>33.441799115443999</v>
      </c>
    </row>
    <row r="1123" spans="1:11" x14ac:dyDescent="0.3">
      <c r="A1123" t="s">
        <v>1146</v>
      </c>
      <c r="B1123" s="1">
        <v>45703</v>
      </c>
      <c r="C1123" t="s">
        <v>12</v>
      </c>
      <c r="D1123" t="s">
        <v>24</v>
      </c>
      <c r="E1123" t="s">
        <v>20</v>
      </c>
      <c r="F1123">
        <v>19</v>
      </c>
      <c r="G1123" s="2">
        <v>4078</v>
      </c>
      <c r="H1123" s="2">
        <v>77482</v>
      </c>
      <c r="I1123" s="2">
        <v>51091.071770025599</v>
      </c>
      <c r="J1123" s="2">
        <v>26390.928229974299</v>
      </c>
      <c r="K1123" s="3">
        <v>34.060721496572498</v>
      </c>
    </row>
    <row r="1124" spans="1:11" x14ac:dyDescent="0.3">
      <c r="A1124" t="s">
        <v>1147</v>
      </c>
      <c r="B1124" s="1">
        <v>45302</v>
      </c>
      <c r="C1124" t="s">
        <v>26</v>
      </c>
      <c r="D1124" t="s">
        <v>13</v>
      </c>
      <c r="E1124" t="s">
        <v>17</v>
      </c>
      <c r="F1124">
        <v>10</v>
      </c>
      <c r="G1124" s="2">
        <v>3324</v>
      </c>
      <c r="H1124" s="2">
        <v>33240</v>
      </c>
      <c r="I1124" s="2">
        <v>26479.554322241798</v>
      </c>
      <c r="J1124" s="2">
        <v>6760.44567775819</v>
      </c>
      <c r="K1124" s="3">
        <v>20.338284229116098</v>
      </c>
    </row>
    <row r="1125" spans="1:11" x14ac:dyDescent="0.3">
      <c r="A1125" t="s">
        <v>1148</v>
      </c>
      <c r="B1125" s="1">
        <v>45626</v>
      </c>
      <c r="C1125" t="s">
        <v>19</v>
      </c>
      <c r="D1125" t="s">
        <v>13</v>
      </c>
      <c r="E1125" t="s">
        <v>14</v>
      </c>
      <c r="F1125">
        <v>13</v>
      </c>
      <c r="G1125" s="2">
        <v>3423</v>
      </c>
      <c r="H1125" s="2">
        <v>44499</v>
      </c>
      <c r="I1125" s="2">
        <v>38727.830774075599</v>
      </c>
      <c r="J1125" s="2">
        <v>5771.16922592437</v>
      </c>
      <c r="K1125" s="3">
        <v>12.9692110517638</v>
      </c>
    </row>
    <row r="1126" spans="1:11" x14ac:dyDescent="0.3">
      <c r="A1126" t="s">
        <v>1149</v>
      </c>
      <c r="B1126" s="1">
        <v>45486</v>
      </c>
      <c r="C1126" t="s">
        <v>19</v>
      </c>
      <c r="D1126" t="s">
        <v>13</v>
      </c>
      <c r="E1126" t="s">
        <v>27</v>
      </c>
      <c r="F1126">
        <v>13</v>
      </c>
      <c r="G1126" s="2">
        <v>1488</v>
      </c>
      <c r="H1126" s="2">
        <v>19344</v>
      </c>
      <c r="I1126" s="2">
        <v>15459.5140894951</v>
      </c>
      <c r="J1126" s="2">
        <v>3884.4859105048399</v>
      </c>
      <c r="K1126" s="3">
        <v>20.081089280939</v>
      </c>
    </row>
    <row r="1127" spans="1:11" x14ac:dyDescent="0.3">
      <c r="A1127" t="s">
        <v>1150</v>
      </c>
      <c r="B1127" s="1">
        <v>45397</v>
      </c>
      <c r="C1127" t="s">
        <v>22</v>
      </c>
      <c r="D1127" t="s">
        <v>24</v>
      </c>
      <c r="E1127" t="s">
        <v>29</v>
      </c>
      <c r="F1127">
        <v>3</v>
      </c>
      <c r="G1127" s="2">
        <v>722</v>
      </c>
      <c r="H1127" s="2">
        <v>2166</v>
      </c>
      <c r="I1127" s="2">
        <v>1550.8956455919999</v>
      </c>
      <c r="J1127" s="2">
        <v>615.10435440799097</v>
      </c>
      <c r="K1127" s="3">
        <v>28.3981696402581</v>
      </c>
    </row>
    <row r="1128" spans="1:11" x14ac:dyDescent="0.3">
      <c r="A1128" t="s">
        <v>1151</v>
      </c>
      <c r="B1128" s="1">
        <v>45325</v>
      </c>
      <c r="C1128" t="s">
        <v>31</v>
      </c>
      <c r="D1128" t="s">
        <v>13</v>
      </c>
      <c r="E1128" t="s">
        <v>20</v>
      </c>
      <c r="F1128">
        <v>5</v>
      </c>
      <c r="G1128" s="2">
        <v>2858</v>
      </c>
      <c r="H1128" s="2">
        <v>14290</v>
      </c>
      <c r="I1128" s="2">
        <v>11286.5060107554</v>
      </c>
      <c r="J1128" s="2">
        <v>3003.49398924459</v>
      </c>
      <c r="K1128" s="3">
        <v>21.0181524789684</v>
      </c>
    </row>
    <row r="1129" spans="1:11" x14ac:dyDescent="0.3">
      <c r="A1129" t="s">
        <v>1152</v>
      </c>
      <c r="B1129" s="1">
        <v>45293</v>
      </c>
      <c r="C1129" t="s">
        <v>31</v>
      </c>
      <c r="D1129" t="s">
        <v>13</v>
      </c>
      <c r="E1129" t="s">
        <v>17</v>
      </c>
      <c r="F1129">
        <v>3</v>
      </c>
      <c r="G1129" s="2">
        <v>1165</v>
      </c>
      <c r="H1129" s="2">
        <v>3495</v>
      </c>
      <c r="I1129" s="2">
        <v>2160.7664583073501</v>
      </c>
      <c r="J1129" s="2">
        <v>1334.2335416926401</v>
      </c>
      <c r="K1129" s="3">
        <v>38.175494755154197</v>
      </c>
    </row>
    <row r="1130" spans="1:11" x14ac:dyDescent="0.3">
      <c r="A1130" t="s">
        <v>1153</v>
      </c>
      <c r="B1130" s="1">
        <v>45859</v>
      </c>
      <c r="C1130" t="s">
        <v>19</v>
      </c>
      <c r="D1130" t="s">
        <v>13</v>
      </c>
      <c r="E1130" t="s">
        <v>27</v>
      </c>
      <c r="F1130">
        <v>2</v>
      </c>
      <c r="G1130" s="2">
        <v>4729</v>
      </c>
      <c r="H1130" s="2">
        <v>9458</v>
      </c>
      <c r="I1130" s="2">
        <v>5957.0447486358698</v>
      </c>
      <c r="J1130" s="2">
        <v>3500.9552513641202</v>
      </c>
      <c r="K1130" s="3">
        <v>37.015809382153897</v>
      </c>
    </row>
    <row r="1131" spans="1:11" x14ac:dyDescent="0.3">
      <c r="A1131" t="s">
        <v>1154</v>
      </c>
      <c r="B1131" s="1">
        <v>45516</v>
      </c>
      <c r="C1131" t="s">
        <v>31</v>
      </c>
      <c r="D1131" t="s">
        <v>13</v>
      </c>
      <c r="E1131" t="s">
        <v>14</v>
      </c>
      <c r="F1131">
        <v>12</v>
      </c>
      <c r="G1131" s="2">
        <v>1602</v>
      </c>
      <c r="H1131" s="2">
        <v>19224</v>
      </c>
      <c r="I1131" s="2">
        <v>14940.106224770299</v>
      </c>
      <c r="J1131" s="2">
        <v>4283.8937752296097</v>
      </c>
      <c r="K1131" s="3">
        <v>22.284091631448199</v>
      </c>
    </row>
    <row r="1132" spans="1:11" x14ac:dyDescent="0.3">
      <c r="A1132" t="s">
        <v>1155</v>
      </c>
      <c r="B1132" s="1">
        <v>45510</v>
      </c>
      <c r="C1132" t="s">
        <v>22</v>
      </c>
      <c r="D1132" t="s">
        <v>13</v>
      </c>
      <c r="E1132" t="s">
        <v>27</v>
      </c>
      <c r="F1132">
        <v>5</v>
      </c>
      <c r="G1132" s="2">
        <v>1144</v>
      </c>
      <c r="H1132" s="2">
        <v>5720</v>
      </c>
      <c r="I1132" s="2">
        <v>3433.04076051334</v>
      </c>
      <c r="J1132" s="2">
        <v>2286.9592394866499</v>
      </c>
      <c r="K1132" s="3">
        <v>39.981804886130298</v>
      </c>
    </row>
    <row r="1133" spans="1:11" x14ac:dyDescent="0.3">
      <c r="A1133" t="s">
        <v>1156</v>
      </c>
      <c r="B1133" s="1">
        <v>45283</v>
      </c>
      <c r="C1133" t="s">
        <v>35</v>
      </c>
      <c r="D1133" t="s">
        <v>13</v>
      </c>
      <c r="E1133" t="s">
        <v>29</v>
      </c>
      <c r="F1133">
        <v>2</v>
      </c>
      <c r="G1133" s="2">
        <v>1410</v>
      </c>
      <c r="H1133" s="2">
        <v>2820</v>
      </c>
      <c r="I1133" s="2">
        <v>2322.3682973720202</v>
      </c>
      <c r="J1133" s="2">
        <v>497.63170262797797</v>
      </c>
      <c r="K1133" s="3">
        <v>17.646514277587801</v>
      </c>
    </row>
    <row r="1134" spans="1:11" x14ac:dyDescent="0.3">
      <c r="A1134" t="s">
        <v>1157</v>
      </c>
      <c r="B1134" s="1">
        <v>45758</v>
      </c>
      <c r="C1134" t="s">
        <v>35</v>
      </c>
      <c r="D1134" t="s">
        <v>13</v>
      </c>
      <c r="E1134" t="s">
        <v>14</v>
      </c>
      <c r="F1134">
        <v>17</v>
      </c>
      <c r="G1134" s="2">
        <v>2745</v>
      </c>
      <c r="H1134" s="2">
        <v>46665</v>
      </c>
      <c r="I1134" s="2">
        <v>31852.162377016401</v>
      </c>
      <c r="J1134" s="2">
        <v>14812.837622983499</v>
      </c>
      <c r="K1134" s="3">
        <v>31.742928582413999</v>
      </c>
    </row>
    <row r="1135" spans="1:11" x14ac:dyDescent="0.3">
      <c r="A1135" t="s">
        <v>1158</v>
      </c>
      <c r="B1135" s="1">
        <v>45505</v>
      </c>
      <c r="C1135" t="s">
        <v>19</v>
      </c>
      <c r="D1135" t="s">
        <v>24</v>
      </c>
      <c r="E1135" t="s">
        <v>14</v>
      </c>
      <c r="F1135">
        <v>6</v>
      </c>
      <c r="G1135" s="2">
        <v>1683</v>
      </c>
      <c r="H1135" s="2">
        <v>10098</v>
      </c>
      <c r="I1135" s="2">
        <v>8808.8709501169396</v>
      </c>
      <c r="J1135" s="2">
        <v>1289.1290498830499</v>
      </c>
      <c r="K1135" s="3">
        <v>12.766181916053201</v>
      </c>
    </row>
    <row r="1136" spans="1:11" x14ac:dyDescent="0.3">
      <c r="A1136" t="s">
        <v>1159</v>
      </c>
      <c r="B1136" s="1">
        <v>45542</v>
      </c>
      <c r="C1136" t="s">
        <v>19</v>
      </c>
      <c r="D1136" t="s">
        <v>24</v>
      </c>
      <c r="E1136" t="s">
        <v>17</v>
      </c>
      <c r="F1136">
        <v>16</v>
      </c>
      <c r="G1136" s="2">
        <v>2597</v>
      </c>
      <c r="H1136" s="2">
        <v>41552</v>
      </c>
      <c r="I1136" s="2">
        <v>35824.036448052801</v>
      </c>
      <c r="J1136" s="2">
        <v>5727.9635519471603</v>
      </c>
      <c r="K1136" s="3">
        <v>13.7850489794646</v>
      </c>
    </row>
    <row r="1137" spans="1:11" x14ac:dyDescent="0.3">
      <c r="A1137" t="s">
        <v>1160</v>
      </c>
      <c r="B1137" s="1">
        <v>45182</v>
      </c>
      <c r="C1137" t="s">
        <v>12</v>
      </c>
      <c r="D1137" t="s">
        <v>13</v>
      </c>
      <c r="E1137" t="s">
        <v>20</v>
      </c>
      <c r="F1137">
        <v>7</v>
      </c>
      <c r="G1137" s="2">
        <v>4798</v>
      </c>
      <c r="H1137" s="2">
        <v>33586</v>
      </c>
      <c r="I1137" s="2">
        <v>24748.264401796201</v>
      </c>
      <c r="J1137" s="2">
        <v>8837.7355982037898</v>
      </c>
      <c r="K1137" s="3">
        <v>26.313748580372099</v>
      </c>
    </row>
    <row r="1138" spans="1:11" x14ac:dyDescent="0.3">
      <c r="A1138" t="s">
        <v>1161</v>
      </c>
      <c r="B1138" s="1">
        <v>45905</v>
      </c>
      <c r="C1138" t="s">
        <v>12</v>
      </c>
      <c r="D1138" t="s">
        <v>24</v>
      </c>
      <c r="E1138" t="s">
        <v>20</v>
      </c>
      <c r="F1138">
        <v>12</v>
      </c>
      <c r="G1138" s="2">
        <v>757</v>
      </c>
      <c r="H1138" s="2">
        <v>9084</v>
      </c>
      <c r="I1138" s="2">
        <v>7789.1984151508304</v>
      </c>
      <c r="J1138" s="2">
        <v>1294.80158484916</v>
      </c>
      <c r="K1138" s="3">
        <v>14.253650207498501</v>
      </c>
    </row>
    <row r="1139" spans="1:11" x14ac:dyDescent="0.3">
      <c r="A1139" t="s">
        <v>1162</v>
      </c>
      <c r="B1139" s="1">
        <v>45771</v>
      </c>
      <c r="C1139" t="s">
        <v>16</v>
      </c>
      <c r="D1139" t="s">
        <v>13</v>
      </c>
      <c r="E1139" t="s">
        <v>14</v>
      </c>
      <c r="F1139">
        <v>7</v>
      </c>
      <c r="G1139" s="2">
        <v>3827</v>
      </c>
      <c r="H1139" s="2">
        <v>26789</v>
      </c>
      <c r="I1139" s="2">
        <v>23419.398919913099</v>
      </c>
      <c r="J1139" s="2">
        <v>3369.6010800868198</v>
      </c>
      <c r="K1139" s="3">
        <v>12.578301094056499</v>
      </c>
    </row>
    <row r="1140" spans="1:11" x14ac:dyDescent="0.3">
      <c r="A1140" t="s">
        <v>1163</v>
      </c>
      <c r="B1140" s="1">
        <v>45409</v>
      </c>
      <c r="C1140" t="s">
        <v>31</v>
      </c>
      <c r="D1140" t="s">
        <v>24</v>
      </c>
      <c r="E1140" t="s">
        <v>17</v>
      </c>
      <c r="F1140">
        <v>6</v>
      </c>
      <c r="G1140" s="2">
        <v>3542</v>
      </c>
      <c r="H1140" s="2">
        <v>21252</v>
      </c>
      <c r="I1140" s="2">
        <v>14700.579355035999</v>
      </c>
      <c r="J1140" s="2">
        <v>6551.4206449639796</v>
      </c>
      <c r="K1140" s="3">
        <v>30.827313405627599</v>
      </c>
    </row>
    <row r="1141" spans="1:11" x14ac:dyDescent="0.3">
      <c r="A1141" t="s">
        <v>1164</v>
      </c>
      <c r="B1141" s="1">
        <v>45793</v>
      </c>
      <c r="C1141" t="s">
        <v>22</v>
      </c>
      <c r="D1141" t="s">
        <v>13</v>
      </c>
      <c r="E1141" t="s">
        <v>20</v>
      </c>
      <c r="F1141">
        <v>5</v>
      </c>
      <c r="G1141" s="2">
        <v>4304</v>
      </c>
      <c r="H1141" s="2">
        <v>21520</v>
      </c>
      <c r="I1141" s="2">
        <v>15641.6733356267</v>
      </c>
      <c r="J1141" s="2">
        <v>5878.3266643732004</v>
      </c>
      <c r="K1141" s="3">
        <v>27.315644351176601</v>
      </c>
    </row>
    <row r="1142" spans="1:11" x14ac:dyDescent="0.3">
      <c r="A1142" t="s">
        <v>1165</v>
      </c>
      <c r="B1142" s="1">
        <v>45742</v>
      </c>
      <c r="C1142" t="s">
        <v>26</v>
      </c>
      <c r="D1142" t="s">
        <v>24</v>
      </c>
      <c r="E1142" t="s">
        <v>29</v>
      </c>
      <c r="F1142">
        <v>1</v>
      </c>
      <c r="G1142" s="2">
        <v>3051</v>
      </c>
      <c r="H1142" s="2">
        <v>3051</v>
      </c>
      <c r="I1142" s="2">
        <v>1935.70336876796</v>
      </c>
      <c r="J1142" s="2">
        <v>1115.29663123203</v>
      </c>
      <c r="K1142" s="3">
        <v>36.555117378958897</v>
      </c>
    </row>
    <row r="1143" spans="1:11" x14ac:dyDescent="0.3">
      <c r="A1143" t="s">
        <v>1166</v>
      </c>
      <c r="B1143" s="1">
        <v>45572</v>
      </c>
      <c r="C1143" t="s">
        <v>26</v>
      </c>
      <c r="D1143" t="s">
        <v>13</v>
      </c>
      <c r="E1143" t="s">
        <v>17</v>
      </c>
      <c r="F1143">
        <v>4</v>
      </c>
      <c r="G1143" s="2">
        <v>4341</v>
      </c>
      <c r="H1143" s="2">
        <v>17364</v>
      </c>
      <c r="I1143" s="2">
        <v>15611.8106040368</v>
      </c>
      <c r="J1143" s="2">
        <v>1752.18939596314</v>
      </c>
      <c r="K1143" s="3">
        <v>10.090931789697899</v>
      </c>
    </row>
    <row r="1144" spans="1:11" x14ac:dyDescent="0.3">
      <c r="A1144" t="s">
        <v>1167</v>
      </c>
      <c r="B1144" s="1">
        <v>45663</v>
      </c>
      <c r="C1144" t="s">
        <v>26</v>
      </c>
      <c r="D1144" t="s">
        <v>13</v>
      </c>
      <c r="E1144" t="s">
        <v>27</v>
      </c>
      <c r="F1144">
        <v>19</v>
      </c>
      <c r="G1144" s="2">
        <v>3670</v>
      </c>
      <c r="H1144" s="2">
        <v>69730</v>
      </c>
      <c r="I1144" s="2">
        <v>44861.059422459097</v>
      </c>
      <c r="J1144" s="2">
        <v>24868.940577540801</v>
      </c>
      <c r="K1144" s="3">
        <v>35.664621508017802</v>
      </c>
    </row>
    <row r="1145" spans="1:11" x14ac:dyDescent="0.3">
      <c r="A1145" t="s">
        <v>1168</v>
      </c>
      <c r="B1145" s="1">
        <v>45542</v>
      </c>
      <c r="C1145" t="s">
        <v>31</v>
      </c>
      <c r="D1145" t="s">
        <v>13</v>
      </c>
      <c r="E1145" t="s">
        <v>27</v>
      </c>
      <c r="F1145">
        <v>7</v>
      </c>
      <c r="G1145" s="2">
        <v>1728</v>
      </c>
      <c r="H1145" s="2">
        <v>12096</v>
      </c>
      <c r="I1145" s="2">
        <v>10248.3975221275</v>
      </c>
      <c r="J1145" s="2">
        <v>1847.60247787247</v>
      </c>
      <c r="K1145" s="3">
        <v>15.2744913845277</v>
      </c>
    </row>
    <row r="1146" spans="1:11" x14ac:dyDescent="0.3">
      <c r="A1146" t="s">
        <v>1169</v>
      </c>
      <c r="B1146" s="1">
        <v>45237</v>
      </c>
      <c r="C1146" t="s">
        <v>12</v>
      </c>
      <c r="D1146" t="s">
        <v>24</v>
      </c>
      <c r="E1146" t="s">
        <v>14</v>
      </c>
      <c r="F1146">
        <v>18</v>
      </c>
      <c r="G1146" s="2">
        <v>4246</v>
      </c>
      <c r="H1146" s="2">
        <v>76428</v>
      </c>
      <c r="I1146" s="2">
        <v>51618.230859609597</v>
      </c>
      <c r="J1146" s="2">
        <v>24809.769140390301</v>
      </c>
      <c r="K1146" s="3">
        <v>32.461622887410797</v>
      </c>
    </row>
    <row r="1147" spans="1:11" x14ac:dyDescent="0.3">
      <c r="A1147" t="s">
        <v>1170</v>
      </c>
      <c r="B1147" s="1">
        <v>45825</v>
      </c>
      <c r="C1147" t="s">
        <v>12</v>
      </c>
      <c r="D1147" t="s">
        <v>13</v>
      </c>
      <c r="E1147" t="s">
        <v>27</v>
      </c>
      <c r="F1147">
        <v>10</v>
      </c>
      <c r="G1147" s="2">
        <v>2447</v>
      </c>
      <c r="H1147" s="2">
        <v>24470</v>
      </c>
      <c r="I1147" s="2">
        <v>19200.718816239802</v>
      </c>
      <c r="J1147" s="2">
        <v>5269.2811837601903</v>
      </c>
      <c r="K1147" s="3">
        <v>21.533637857622299</v>
      </c>
    </row>
    <row r="1148" spans="1:11" x14ac:dyDescent="0.3">
      <c r="A1148" t="s">
        <v>1171</v>
      </c>
      <c r="B1148" s="1">
        <v>45288</v>
      </c>
      <c r="C1148" t="s">
        <v>26</v>
      </c>
      <c r="D1148" t="s">
        <v>24</v>
      </c>
      <c r="E1148" t="s">
        <v>14</v>
      </c>
      <c r="F1148">
        <v>9</v>
      </c>
      <c r="G1148" s="2">
        <v>2905</v>
      </c>
      <c r="H1148" s="2">
        <v>26145</v>
      </c>
      <c r="I1148" s="2">
        <v>21477.748400575601</v>
      </c>
      <c r="J1148" s="2">
        <v>4667.2515994243704</v>
      </c>
      <c r="K1148" s="3">
        <v>17.851411740005201</v>
      </c>
    </row>
    <row r="1149" spans="1:11" x14ac:dyDescent="0.3">
      <c r="A1149" t="s">
        <v>1172</v>
      </c>
      <c r="B1149" s="1">
        <v>45190</v>
      </c>
      <c r="C1149" t="s">
        <v>26</v>
      </c>
      <c r="D1149" t="s">
        <v>24</v>
      </c>
      <c r="E1149" t="s">
        <v>17</v>
      </c>
      <c r="F1149">
        <v>4</v>
      </c>
      <c r="G1149" s="2">
        <v>4151</v>
      </c>
      <c r="H1149" s="2">
        <v>16604</v>
      </c>
      <c r="I1149" s="2">
        <v>14813.9596691971</v>
      </c>
      <c r="J1149" s="2">
        <v>1790.0403308028699</v>
      </c>
      <c r="K1149" s="3">
        <v>10.780777709003001</v>
      </c>
    </row>
    <row r="1150" spans="1:11" x14ac:dyDescent="0.3">
      <c r="A1150" t="s">
        <v>1173</v>
      </c>
      <c r="B1150" s="1">
        <v>45904</v>
      </c>
      <c r="C1150" t="s">
        <v>22</v>
      </c>
      <c r="D1150" t="s">
        <v>24</v>
      </c>
      <c r="E1150" t="s">
        <v>29</v>
      </c>
      <c r="F1150">
        <v>15</v>
      </c>
      <c r="G1150" s="2">
        <v>2560</v>
      </c>
      <c r="H1150" s="2">
        <v>38400</v>
      </c>
      <c r="I1150" s="2">
        <v>31574.882150469901</v>
      </c>
      <c r="J1150" s="2">
        <v>6825.1178495300401</v>
      </c>
      <c r="K1150" s="3">
        <v>17.773744399817801</v>
      </c>
    </row>
    <row r="1151" spans="1:11" x14ac:dyDescent="0.3">
      <c r="A1151" t="s">
        <v>1174</v>
      </c>
      <c r="B1151" s="1">
        <v>45370</v>
      </c>
      <c r="C1151" t="s">
        <v>22</v>
      </c>
      <c r="D1151" t="s">
        <v>13</v>
      </c>
      <c r="E1151" t="s">
        <v>17</v>
      </c>
      <c r="F1151">
        <v>3</v>
      </c>
      <c r="G1151" s="2">
        <v>3154</v>
      </c>
      <c r="H1151" s="2">
        <v>9462</v>
      </c>
      <c r="I1151" s="2">
        <v>7316.08647780298</v>
      </c>
      <c r="J1151" s="2">
        <v>2145.91352219701</v>
      </c>
      <c r="K1151" s="3">
        <v>22.679280513601899</v>
      </c>
    </row>
    <row r="1152" spans="1:11" x14ac:dyDescent="0.3">
      <c r="A1152" t="s">
        <v>1175</v>
      </c>
      <c r="B1152" s="1">
        <v>45183</v>
      </c>
      <c r="C1152" t="s">
        <v>19</v>
      </c>
      <c r="D1152" t="s">
        <v>24</v>
      </c>
      <c r="E1152" t="s">
        <v>27</v>
      </c>
      <c r="F1152">
        <v>17</v>
      </c>
      <c r="G1152" s="2">
        <v>1422</v>
      </c>
      <c r="H1152" s="2">
        <v>24174</v>
      </c>
      <c r="I1152" s="2">
        <v>18772.015598194601</v>
      </c>
      <c r="J1152" s="2">
        <v>5401.98440180532</v>
      </c>
      <c r="K1152" s="3">
        <v>22.3462579705689</v>
      </c>
    </row>
    <row r="1153" spans="1:11" x14ac:dyDescent="0.3">
      <c r="A1153" t="s">
        <v>1176</v>
      </c>
      <c r="B1153" s="1">
        <v>45664</v>
      </c>
      <c r="C1153" t="s">
        <v>19</v>
      </c>
      <c r="D1153" t="s">
        <v>24</v>
      </c>
      <c r="E1153" t="s">
        <v>14</v>
      </c>
      <c r="F1153">
        <v>12</v>
      </c>
      <c r="G1153" s="2">
        <v>3764</v>
      </c>
      <c r="H1153" s="2">
        <v>45168</v>
      </c>
      <c r="I1153" s="2">
        <v>35069.330307878103</v>
      </c>
      <c r="J1153" s="2">
        <v>10098.669692121801</v>
      </c>
      <c r="K1153" s="3">
        <v>22.3580182698412</v>
      </c>
    </row>
    <row r="1154" spans="1:11" x14ac:dyDescent="0.3">
      <c r="A1154" t="s">
        <v>1177</v>
      </c>
      <c r="B1154" s="1">
        <v>45893</v>
      </c>
      <c r="C1154" t="s">
        <v>31</v>
      </c>
      <c r="D1154" t="s">
        <v>13</v>
      </c>
      <c r="E1154" t="s">
        <v>20</v>
      </c>
      <c r="F1154">
        <v>17</v>
      </c>
      <c r="G1154" s="2">
        <v>2175</v>
      </c>
      <c r="H1154" s="2">
        <v>36975</v>
      </c>
      <c r="I1154" s="2">
        <v>28385.331266414101</v>
      </c>
      <c r="J1154" s="2">
        <v>8589.6687335858605</v>
      </c>
      <c r="K1154" s="3">
        <v>23.231017535052999</v>
      </c>
    </row>
    <row r="1155" spans="1:11" x14ac:dyDescent="0.3">
      <c r="A1155" t="s">
        <v>1178</v>
      </c>
      <c r="B1155" s="1">
        <v>45708</v>
      </c>
      <c r="C1155" t="s">
        <v>22</v>
      </c>
      <c r="D1155" t="s">
        <v>13</v>
      </c>
      <c r="E1155" t="s">
        <v>27</v>
      </c>
      <c r="F1155">
        <v>3</v>
      </c>
      <c r="G1155" s="2">
        <v>4907</v>
      </c>
      <c r="H1155" s="2">
        <v>14721</v>
      </c>
      <c r="I1155" s="2">
        <v>9700.2971568474495</v>
      </c>
      <c r="J1155" s="2">
        <v>5020.7028431525496</v>
      </c>
      <c r="K1155" s="3">
        <v>34.105718654660301</v>
      </c>
    </row>
    <row r="1156" spans="1:11" x14ac:dyDescent="0.3">
      <c r="A1156" t="s">
        <v>1179</v>
      </c>
      <c r="B1156" s="1">
        <v>45559</v>
      </c>
      <c r="C1156" t="s">
        <v>35</v>
      </c>
      <c r="D1156" t="s">
        <v>13</v>
      </c>
      <c r="E1156" t="s">
        <v>27</v>
      </c>
      <c r="F1156">
        <v>18</v>
      </c>
      <c r="G1156" s="2">
        <v>1685</v>
      </c>
      <c r="H1156" s="2">
        <v>30330</v>
      </c>
      <c r="I1156" s="2">
        <v>22750.334646615102</v>
      </c>
      <c r="J1156" s="2">
        <v>7579.6653533848903</v>
      </c>
      <c r="K1156" s="3">
        <v>24.990653984124201</v>
      </c>
    </row>
    <row r="1157" spans="1:11" x14ac:dyDescent="0.3">
      <c r="A1157" t="s">
        <v>1180</v>
      </c>
      <c r="B1157" s="1">
        <v>45810</v>
      </c>
      <c r="C1157" t="s">
        <v>22</v>
      </c>
      <c r="D1157" t="s">
        <v>13</v>
      </c>
      <c r="E1157" t="s">
        <v>27</v>
      </c>
      <c r="F1157">
        <v>8</v>
      </c>
      <c r="G1157" s="2">
        <v>4509</v>
      </c>
      <c r="H1157" s="2">
        <v>36072</v>
      </c>
      <c r="I1157" s="2">
        <v>27648.615644485999</v>
      </c>
      <c r="J1157" s="2">
        <v>8423.3843555139101</v>
      </c>
      <c r="K1157" s="3">
        <v>23.3515867030214</v>
      </c>
    </row>
    <row r="1158" spans="1:11" x14ac:dyDescent="0.3">
      <c r="A1158" t="s">
        <v>1181</v>
      </c>
      <c r="B1158" s="1">
        <v>45729</v>
      </c>
      <c r="C1158" t="s">
        <v>35</v>
      </c>
      <c r="D1158" t="s">
        <v>24</v>
      </c>
      <c r="E1158" t="s">
        <v>20</v>
      </c>
      <c r="F1158">
        <v>1</v>
      </c>
      <c r="G1158" s="2">
        <v>1381</v>
      </c>
      <c r="H1158" s="2">
        <v>1381</v>
      </c>
      <c r="I1158" s="2">
        <v>1236.3315183746899</v>
      </c>
      <c r="J1158" s="2">
        <v>144.668481625303</v>
      </c>
      <c r="K1158" s="3">
        <v>10.4756322683058</v>
      </c>
    </row>
    <row r="1159" spans="1:11" x14ac:dyDescent="0.3">
      <c r="A1159" t="s">
        <v>1182</v>
      </c>
      <c r="B1159" s="1">
        <v>45581</v>
      </c>
      <c r="C1159" t="s">
        <v>19</v>
      </c>
      <c r="D1159" t="s">
        <v>13</v>
      </c>
      <c r="E1159" t="s">
        <v>20</v>
      </c>
      <c r="F1159">
        <v>2</v>
      </c>
      <c r="G1159" s="2">
        <v>3965</v>
      </c>
      <c r="H1159" s="2">
        <v>7930</v>
      </c>
      <c r="I1159" s="2">
        <v>5810.58074960268</v>
      </c>
      <c r="J1159" s="2">
        <v>2119.41925039731</v>
      </c>
      <c r="K1159" s="3">
        <v>26.726598365666</v>
      </c>
    </row>
    <row r="1160" spans="1:11" x14ac:dyDescent="0.3">
      <c r="A1160" t="s">
        <v>1183</v>
      </c>
      <c r="B1160" s="1">
        <v>45191</v>
      </c>
      <c r="C1160" t="s">
        <v>31</v>
      </c>
      <c r="D1160" t="s">
        <v>24</v>
      </c>
      <c r="E1160" t="s">
        <v>27</v>
      </c>
      <c r="F1160">
        <v>3</v>
      </c>
      <c r="G1160" s="2">
        <v>4334</v>
      </c>
      <c r="H1160" s="2">
        <v>13002</v>
      </c>
      <c r="I1160" s="2">
        <v>9416.0788105661504</v>
      </c>
      <c r="J1160" s="2">
        <v>3585.92118943384</v>
      </c>
      <c r="K1160" s="3">
        <v>27.579766108551301</v>
      </c>
    </row>
    <row r="1161" spans="1:11" x14ac:dyDescent="0.3">
      <c r="A1161" t="s">
        <v>1184</v>
      </c>
      <c r="B1161" s="1">
        <v>45515</v>
      </c>
      <c r="C1161" t="s">
        <v>35</v>
      </c>
      <c r="D1161" t="s">
        <v>24</v>
      </c>
      <c r="E1161" t="s">
        <v>17</v>
      </c>
      <c r="F1161">
        <v>2</v>
      </c>
      <c r="G1161" s="2">
        <v>3662</v>
      </c>
      <c r="H1161" s="2">
        <v>7324</v>
      </c>
      <c r="I1161" s="2">
        <v>4821.7453978922404</v>
      </c>
      <c r="J1161" s="2">
        <v>2502.2546021077501</v>
      </c>
      <c r="K1161" s="3">
        <v>34.16513656619</v>
      </c>
    </row>
    <row r="1162" spans="1:11" x14ac:dyDescent="0.3">
      <c r="A1162" t="s">
        <v>1185</v>
      </c>
      <c r="B1162" s="1">
        <v>45732</v>
      </c>
      <c r="C1162" t="s">
        <v>35</v>
      </c>
      <c r="D1162" t="s">
        <v>24</v>
      </c>
      <c r="E1162" t="s">
        <v>29</v>
      </c>
      <c r="F1162">
        <v>10</v>
      </c>
      <c r="G1162" s="2">
        <v>2023</v>
      </c>
      <c r="H1162" s="2">
        <v>20230</v>
      </c>
      <c r="I1162" s="2">
        <v>14024.7474081088</v>
      </c>
      <c r="J1162" s="2">
        <v>6205.2525918911697</v>
      </c>
      <c r="K1162" s="3">
        <v>30.6735175081125</v>
      </c>
    </row>
    <row r="1163" spans="1:11" x14ac:dyDescent="0.3">
      <c r="A1163" t="s">
        <v>1186</v>
      </c>
      <c r="B1163" s="1">
        <v>45502</v>
      </c>
      <c r="C1163" t="s">
        <v>31</v>
      </c>
      <c r="D1163" t="s">
        <v>24</v>
      </c>
      <c r="E1163" t="s">
        <v>20</v>
      </c>
      <c r="F1163">
        <v>9</v>
      </c>
      <c r="G1163" s="2">
        <v>2772</v>
      </c>
      <c r="H1163" s="2">
        <v>24948</v>
      </c>
      <c r="I1163" s="2">
        <v>21986.349934806301</v>
      </c>
      <c r="J1163" s="2">
        <v>2961.6500651936499</v>
      </c>
      <c r="K1163" s="3">
        <v>11.871292549277101</v>
      </c>
    </row>
    <row r="1164" spans="1:11" x14ac:dyDescent="0.3">
      <c r="A1164" t="s">
        <v>1187</v>
      </c>
      <c r="B1164" s="1">
        <v>45478</v>
      </c>
      <c r="C1164" t="s">
        <v>16</v>
      </c>
      <c r="D1164" t="s">
        <v>24</v>
      </c>
      <c r="E1164" t="s">
        <v>29</v>
      </c>
      <c r="F1164">
        <v>14</v>
      </c>
      <c r="G1164" s="2">
        <v>1620</v>
      </c>
      <c r="H1164" s="2">
        <v>22680</v>
      </c>
      <c r="I1164" s="2">
        <v>18414.5462826904</v>
      </c>
      <c r="J1164" s="2">
        <v>4265.4537173095696</v>
      </c>
      <c r="K1164" s="3">
        <v>18.807115155685899</v>
      </c>
    </row>
    <row r="1165" spans="1:11" x14ac:dyDescent="0.3">
      <c r="A1165" t="s">
        <v>1188</v>
      </c>
      <c r="B1165" s="1">
        <v>45266</v>
      </c>
      <c r="C1165" t="s">
        <v>12</v>
      </c>
      <c r="D1165" t="s">
        <v>24</v>
      </c>
      <c r="E1165" t="s">
        <v>29</v>
      </c>
      <c r="F1165">
        <v>18</v>
      </c>
      <c r="G1165" s="2">
        <v>4157</v>
      </c>
      <c r="H1165" s="2">
        <v>74826</v>
      </c>
      <c r="I1165" s="2">
        <v>46962.263741577699</v>
      </c>
      <c r="J1165" s="2">
        <v>27863.736258422199</v>
      </c>
      <c r="K1165" s="3">
        <v>37.2380405987521</v>
      </c>
    </row>
    <row r="1166" spans="1:11" x14ac:dyDescent="0.3">
      <c r="A1166" t="s">
        <v>1189</v>
      </c>
      <c r="B1166" s="1">
        <v>45257</v>
      </c>
      <c r="C1166" t="s">
        <v>26</v>
      </c>
      <c r="D1166" t="s">
        <v>24</v>
      </c>
      <c r="E1166" t="s">
        <v>17</v>
      </c>
      <c r="F1166">
        <v>14</v>
      </c>
      <c r="G1166" s="2">
        <v>1706</v>
      </c>
      <c r="H1166" s="2">
        <v>23884</v>
      </c>
      <c r="I1166" s="2">
        <v>19913.990471545399</v>
      </c>
      <c r="J1166" s="2">
        <v>3970.0095284545901</v>
      </c>
      <c r="K1166" s="3">
        <v>16.6220462588117</v>
      </c>
    </row>
    <row r="1167" spans="1:11" x14ac:dyDescent="0.3">
      <c r="A1167" t="s">
        <v>1190</v>
      </c>
      <c r="B1167" s="1">
        <v>45842</v>
      </c>
      <c r="C1167" t="s">
        <v>31</v>
      </c>
      <c r="D1167" t="s">
        <v>24</v>
      </c>
      <c r="E1167" t="s">
        <v>17</v>
      </c>
      <c r="F1167">
        <v>4</v>
      </c>
      <c r="G1167" s="2">
        <v>3801</v>
      </c>
      <c r="H1167" s="2">
        <v>15204</v>
      </c>
      <c r="I1167" s="2">
        <v>10612.303315921399</v>
      </c>
      <c r="J1167" s="2">
        <v>4591.6966840785399</v>
      </c>
      <c r="K1167" s="3">
        <v>30.2005832943866</v>
      </c>
    </row>
    <row r="1168" spans="1:11" x14ac:dyDescent="0.3">
      <c r="A1168" t="s">
        <v>1191</v>
      </c>
      <c r="B1168" s="1">
        <v>45837</v>
      </c>
      <c r="C1168" t="s">
        <v>31</v>
      </c>
      <c r="D1168" t="s">
        <v>13</v>
      </c>
      <c r="E1168" t="s">
        <v>17</v>
      </c>
      <c r="F1168">
        <v>4</v>
      </c>
      <c r="G1168" s="2">
        <v>2509</v>
      </c>
      <c r="H1168" s="2">
        <v>10036</v>
      </c>
      <c r="I1168" s="2">
        <v>7064.1182745177402</v>
      </c>
      <c r="J1168" s="2">
        <v>2971.8817254822502</v>
      </c>
      <c r="K1168" s="3">
        <v>29.612213286989299</v>
      </c>
    </row>
    <row r="1169" spans="1:11" x14ac:dyDescent="0.3">
      <c r="A1169" t="s">
        <v>1192</v>
      </c>
      <c r="B1169" s="1">
        <v>45706</v>
      </c>
      <c r="C1169" t="s">
        <v>22</v>
      </c>
      <c r="D1169" t="s">
        <v>13</v>
      </c>
      <c r="E1169" t="s">
        <v>29</v>
      </c>
      <c r="F1169">
        <v>8</v>
      </c>
      <c r="G1169" s="2">
        <v>2952</v>
      </c>
      <c r="H1169" s="2">
        <v>23616</v>
      </c>
      <c r="I1169" s="2">
        <v>20621.096836386801</v>
      </c>
      <c r="J1169" s="2">
        <v>2994.9031636131399</v>
      </c>
      <c r="K1169" s="3">
        <v>12.681669900123399</v>
      </c>
    </row>
    <row r="1170" spans="1:11" x14ac:dyDescent="0.3">
      <c r="A1170" t="s">
        <v>1193</v>
      </c>
      <c r="B1170" s="1">
        <v>45492</v>
      </c>
      <c r="C1170" t="s">
        <v>35</v>
      </c>
      <c r="D1170" t="s">
        <v>13</v>
      </c>
      <c r="E1170" t="s">
        <v>17</v>
      </c>
      <c r="F1170">
        <v>13</v>
      </c>
      <c r="G1170" s="2">
        <v>4396</v>
      </c>
      <c r="H1170" s="2">
        <v>57148</v>
      </c>
      <c r="I1170" s="2">
        <v>41606.523555198197</v>
      </c>
      <c r="J1170" s="2">
        <v>15541.476444801699</v>
      </c>
      <c r="K1170" s="3">
        <v>27.195136216143599</v>
      </c>
    </row>
    <row r="1171" spans="1:11" x14ac:dyDescent="0.3">
      <c r="A1171" t="s">
        <v>1194</v>
      </c>
      <c r="B1171" s="1">
        <v>45895</v>
      </c>
      <c r="C1171" t="s">
        <v>19</v>
      </c>
      <c r="D1171" t="s">
        <v>24</v>
      </c>
      <c r="E1171" t="s">
        <v>14</v>
      </c>
      <c r="F1171">
        <v>5</v>
      </c>
      <c r="G1171" s="2">
        <v>1114</v>
      </c>
      <c r="H1171" s="2">
        <v>5570</v>
      </c>
      <c r="I1171" s="2">
        <v>4929.9955670277304</v>
      </c>
      <c r="J1171" s="2">
        <v>640.004432972269</v>
      </c>
      <c r="K1171" s="3">
        <v>11.4902052598253</v>
      </c>
    </row>
    <row r="1172" spans="1:11" x14ac:dyDescent="0.3">
      <c r="A1172" t="s">
        <v>1195</v>
      </c>
      <c r="B1172" s="1">
        <v>45827</v>
      </c>
      <c r="C1172" t="s">
        <v>26</v>
      </c>
      <c r="D1172" t="s">
        <v>13</v>
      </c>
      <c r="E1172" t="s">
        <v>20</v>
      </c>
      <c r="F1172">
        <v>4</v>
      </c>
      <c r="G1172" s="2">
        <v>4524</v>
      </c>
      <c r="H1172" s="2">
        <v>18096</v>
      </c>
      <c r="I1172" s="2">
        <v>15466.290220299799</v>
      </c>
      <c r="J1172" s="2">
        <v>2629.7097797001602</v>
      </c>
      <c r="K1172" s="3">
        <v>14.531994803824899</v>
      </c>
    </row>
    <row r="1173" spans="1:11" x14ac:dyDescent="0.3">
      <c r="A1173" t="s">
        <v>1196</v>
      </c>
      <c r="B1173" s="1">
        <v>45883</v>
      </c>
      <c r="C1173" t="s">
        <v>26</v>
      </c>
      <c r="D1173" t="s">
        <v>13</v>
      </c>
      <c r="E1173" t="s">
        <v>20</v>
      </c>
      <c r="F1173">
        <v>16</v>
      </c>
      <c r="G1173" s="2">
        <v>2371</v>
      </c>
      <c r="H1173" s="2">
        <v>37936</v>
      </c>
      <c r="I1173" s="2">
        <v>26877.088242354999</v>
      </c>
      <c r="J1173" s="2">
        <v>11058.911757644901</v>
      </c>
      <c r="K1173" s="3">
        <v>29.151496619688199</v>
      </c>
    </row>
    <row r="1174" spans="1:11" x14ac:dyDescent="0.3">
      <c r="A1174" t="s">
        <v>1197</v>
      </c>
      <c r="B1174" s="1">
        <v>45902</v>
      </c>
      <c r="C1174" t="s">
        <v>31</v>
      </c>
      <c r="D1174" t="s">
        <v>13</v>
      </c>
      <c r="E1174" t="s">
        <v>20</v>
      </c>
      <c r="F1174">
        <v>17</v>
      </c>
      <c r="G1174" s="2">
        <v>3576</v>
      </c>
      <c r="H1174" s="2">
        <v>60792</v>
      </c>
      <c r="I1174" s="2">
        <v>43376.429425227601</v>
      </c>
      <c r="J1174" s="2">
        <v>17415.5705747723</v>
      </c>
      <c r="K1174" s="3">
        <v>28.647799997980499</v>
      </c>
    </row>
    <row r="1175" spans="1:11" x14ac:dyDescent="0.3">
      <c r="A1175" t="s">
        <v>1198</v>
      </c>
      <c r="B1175" s="1">
        <v>45892</v>
      </c>
      <c r="C1175" t="s">
        <v>35</v>
      </c>
      <c r="D1175" t="s">
        <v>24</v>
      </c>
      <c r="E1175" t="s">
        <v>20</v>
      </c>
      <c r="F1175">
        <v>16</v>
      </c>
      <c r="G1175" s="2">
        <v>970</v>
      </c>
      <c r="H1175" s="2">
        <v>15520</v>
      </c>
      <c r="I1175" s="2">
        <v>12385.255874934801</v>
      </c>
      <c r="J1175" s="2">
        <v>3134.74412506513</v>
      </c>
      <c r="K1175" s="3">
        <v>20.198093589337201</v>
      </c>
    </row>
    <row r="1176" spans="1:11" x14ac:dyDescent="0.3">
      <c r="A1176" t="s">
        <v>1199</v>
      </c>
      <c r="B1176" s="1">
        <v>45403</v>
      </c>
      <c r="C1176" t="s">
        <v>19</v>
      </c>
      <c r="D1176" t="s">
        <v>24</v>
      </c>
      <c r="E1176" t="s">
        <v>17</v>
      </c>
      <c r="F1176">
        <v>13</v>
      </c>
      <c r="G1176" s="2">
        <v>2999</v>
      </c>
      <c r="H1176" s="2">
        <v>38987</v>
      </c>
      <c r="I1176" s="2">
        <v>25859.993169856501</v>
      </c>
      <c r="J1176" s="2">
        <v>13127.0068301434</v>
      </c>
      <c r="K1176" s="3">
        <v>33.670215277254997</v>
      </c>
    </row>
    <row r="1177" spans="1:11" x14ac:dyDescent="0.3">
      <c r="A1177" t="s">
        <v>1200</v>
      </c>
      <c r="B1177" s="1">
        <v>45681</v>
      </c>
      <c r="C1177" t="s">
        <v>19</v>
      </c>
      <c r="D1177" t="s">
        <v>24</v>
      </c>
      <c r="E1177" t="s">
        <v>17</v>
      </c>
      <c r="F1177">
        <v>3</v>
      </c>
      <c r="G1177" s="2">
        <v>3180</v>
      </c>
      <c r="H1177" s="2">
        <v>9540</v>
      </c>
      <c r="I1177" s="2">
        <v>7018.70634557824</v>
      </c>
      <c r="J1177" s="2">
        <v>2521.29365442175</v>
      </c>
      <c r="K1177" s="3">
        <v>26.428654658509</v>
      </c>
    </row>
    <row r="1178" spans="1:11" x14ac:dyDescent="0.3">
      <c r="A1178" t="s">
        <v>1201</v>
      </c>
      <c r="B1178" s="1">
        <v>45785</v>
      </c>
      <c r="C1178" t="s">
        <v>16</v>
      </c>
      <c r="D1178" t="s">
        <v>13</v>
      </c>
      <c r="E1178" t="s">
        <v>27</v>
      </c>
      <c r="F1178">
        <v>17</v>
      </c>
      <c r="G1178" s="2">
        <v>3766</v>
      </c>
      <c r="H1178" s="2">
        <v>64022</v>
      </c>
      <c r="I1178" s="2">
        <v>44311.779187825203</v>
      </c>
      <c r="J1178" s="2">
        <v>19710.220812174699</v>
      </c>
      <c r="K1178" s="3">
        <v>30.786637112515599</v>
      </c>
    </row>
    <row r="1179" spans="1:11" x14ac:dyDescent="0.3">
      <c r="A1179" t="s">
        <v>1202</v>
      </c>
      <c r="B1179" s="1">
        <v>45836</v>
      </c>
      <c r="C1179" t="s">
        <v>31</v>
      </c>
      <c r="D1179" t="s">
        <v>24</v>
      </c>
      <c r="E1179" t="s">
        <v>17</v>
      </c>
      <c r="F1179">
        <v>12</v>
      </c>
      <c r="G1179" s="2">
        <v>4335</v>
      </c>
      <c r="H1179" s="2">
        <v>52020</v>
      </c>
      <c r="I1179" s="2">
        <v>32973.100415615401</v>
      </c>
      <c r="J1179" s="2">
        <v>19046.8995843845</v>
      </c>
      <c r="K1179" s="3">
        <v>36.614570519770403</v>
      </c>
    </row>
    <row r="1180" spans="1:11" x14ac:dyDescent="0.3">
      <c r="A1180" t="s">
        <v>1203</v>
      </c>
      <c r="B1180" s="1">
        <v>45362</v>
      </c>
      <c r="C1180" t="s">
        <v>31</v>
      </c>
      <c r="D1180" t="s">
        <v>24</v>
      </c>
      <c r="E1180" t="s">
        <v>14</v>
      </c>
      <c r="F1180">
        <v>5</v>
      </c>
      <c r="G1180" s="2">
        <v>1136</v>
      </c>
      <c r="H1180" s="2">
        <v>5680</v>
      </c>
      <c r="I1180" s="2">
        <v>4510.12369972529</v>
      </c>
      <c r="J1180" s="2">
        <v>1169.87630027471</v>
      </c>
      <c r="K1180" s="3">
        <v>20.596413737230801</v>
      </c>
    </row>
    <row r="1181" spans="1:11" x14ac:dyDescent="0.3">
      <c r="A1181" t="s">
        <v>1204</v>
      </c>
      <c r="B1181" s="1">
        <v>45603</v>
      </c>
      <c r="C1181" t="s">
        <v>35</v>
      </c>
      <c r="D1181" t="s">
        <v>24</v>
      </c>
      <c r="E1181" t="s">
        <v>17</v>
      </c>
      <c r="F1181">
        <v>7</v>
      </c>
      <c r="G1181" s="2">
        <v>1066</v>
      </c>
      <c r="H1181" s="2">
        <v>7462</v>
      </c>
      <c r="I1181" s="2">
        <v>4696.2320867609196</v>
      </c>
      <c r="J1181" s="2">
        <v>2765.7679132390799</v>
      </c>
      <c r="K1181" s="3">
        <v>37.064699989802698</v>
      </c>
    </row>
    <row r="1182" spans="1:11" x14ac:dyDescent="0.3">
      <c r="A1182" t="s">
        <v>1205</v>
      </c>
      <c r="B1182" s="1">
        <v>45431</v>
      </c>
      <c r="C1182" t="s">
        <v>26</v>
      </c>
      <c r="D1182" t="s">
        <v>13</v>
      </c>
      <c r="E1182" t="s">
        <v>14</v>
      </c>
      <c r="F1182">
        <v>9</v>
      </c>
      <c r="G1182" s="2">
        <v>2406</v>
      </c>
      <c r="H1182" s="2">
        <v>21654</v>
      </c>
      <c r="I1182" s="2">
        <v>15921.453582435</v>
      </c>
      <c r="J1182" s="2">
        <v>5732.5464175649604</v>
      </c>
      <c r="K1182" s="3">
        <v>26.4733832897615</v>
      </c>
    </row>
    <row r="1183" spans="1:11" x14ac:dyDescent="0.3">
      <c r="A1183" t="s">
        <v>1206</v>
      </c>
      <c r="B1183" s="1">
        <v>45197</v>
      </c>
      <c r="C1183" t="s">
        <v>12</v>
      </c>
      <c r="D1183" t="s">
        <v>24</v>
      </c>
      <c r="E1183" t="s">
        <v>29</v>
      </c>
      <c r="F1183">
        <v>5</v>
      </c>
      <c r="G1183" s="2">
        <v>988</v>
      </c>
      <c r="H1183" s="2">
        <v>4940</v>
      </c>
      <c r="I1183" s="2">
        <v>4407.3927932175502</v>
      </c>
      <c r="J1183" s="2">
        <v>532.60720678244604</v>
      </c>
      <c r="K1183" s="3">
        <v>10.781522404502899</v>
      </c>
    </row>
    <row r="1184" spans="1:11" x14ac:dyDescent="0.3">
      <c r="A1184" t="s">
        <v>1207</v>
      </c>
      <c r="B1184" s="1">
        <v>45713</v>
      </c>
      <c r="C1184" t="s">
        <v>31</v>
      </c>
      <c r="D1184" t="s">
        <v>24</v>
      </c>
      <c r="E1184" t="s">
        <v>14</v>
      </c>
      <c r="F1184">
        <v>13</v>
      </c>
      <c r="G1184" s="2">
        <v>1214</v>
      </c>
      <c r="H1184" s="2">
        <v>15782</v>
      </c>
      <c r="I1184" s="2">
        <v>10798.685329669899</v>
      </c>
      <c r="J1184" s="2">
        <v>4983.3146703300599</v>
      </c>
      <c r="K1184" s="3">
        <v>31.575938856482399</v>
      </c>
    </row>
    <row r="1185" spans="1:11" x14ac:dyDescent="0.3">
      <c r="A1185" t="s">
        <v>1208</v>
      </c>
      <c r="B1185" s="1">
        <v>45888</v>
      </c>
      <c r="C1185" t="s">
        <v>26</v>
      </c>
      <c r="D1185" t="s">
        <v>13</v>
      </c>
      <c r="E1185" t="s">
        <v>17</v>
      </c>
      <c r="F1185">
        <v>4</v>
      </c>
      <c r="G1185" s="2">
        <v>4353</v>
      </c>
      <c r="H1185" s="2">
        <v>17412</v>
      </c>
      <c r="I1185" s="2">
        <v>14556.5177439008</v>
      </c>
      <c r="J1185" s="2">
        <v>2855.4822560991101</v>
      </c>
      <c r="K1185" s="3">
        <v>16.399507558575099</v>
      </c>
    </row>
    <row r="1186" spans="1:11" x14ac:dyDescent="0.3">
      <c r="A1186" t="s">
        <v>1209</v>
      </c>
      <c r="B1186" s="1">
        <v>45720</v>
      </c>
      <c r="C1186" t="s">
        <v>19</v>
      </c>
      <c r="D1186" t="s">
        <v>24</v>
      </c>
      <c r="E1186" t="s">
        <v>14</v>
      </c>
      <c r="F1186">
        <v>17</v>
      </c>
      <c r="G1186" s="2">
        <v>2432</v>
      </c>
      <c r="H1186" s="2">
        <v>41344</v>
      </c>
      <c r="I1186" s="2">
        <v>36109.947366120898</v>
      </c>
      <c r="J1186" s="2">
        <v>5234.0526338790196</v>
      </c>
      <c r="K1186" s="3">
        <v>12.6597635300866</v>
      </c>
    </row>
    <row r="1187" spans="1:11" x14ac:dyDescent="0.3">
      <c r="A1187" t="s">
        <v>1210</v>
      </c>
      <c r="B1187" s="1">
        <v>45806</v>
      </c>
      <c r="C1187" t="s">
        <v>16</v>
      </c>
      <c r="D1187" t="s">
        <v>24</v>
      </c>
      <c r="E1187" t="s">
        <v>29</v>
      </c>
      <c r="F1187">
        <v>10</v>
      </c>
      <c r="G1187" s="2">
        <v>3836</v>
      </c>
      <c r="H1187" s="2">
        <v>38360</v>
      </c>
      <c r="I1187" s="2">
        <v>29406.450523964799</v>
      </c>
      <c r="J1187" s="2">
        <v>8953.5494760351303</v>
      </c>
      <c r="K1187" s="3">
        <v>23.340848477672399</v>
      </c>
    </row>
    <row r="1188" spans="1:11" x14ac:dyDescent="0.3">
      <c r="A1188" t="s">
        <v>1211</v>
      </c>
      <c r="B1188" s="1">
        <v>45689</v>
      </c>
      <c r="C1188" t="s">
        <v>19</v>
      </c>
      <c r="D1188" t="s">
        <v>24</v>
      </c>
      <c r="E1188" t="s">
        <v>20</v>
      </c>
      <c r="F1188">
        <v>19</v>
      </c>
      <c r="G1188" s="2">
        <v>2167</v>
      </c>
      <c r="H1188" s="2">
        <v>41173</v>
      </c>
      <c r="I1188" s="2">
        <v>34638.303536928797</v>
      </c>
      <c r="J1188" s="2">
        <v>6534.69646307119</v>
      </c>
      <c r="K1188" s="3">
        <v>15.871314849710201</v>
      </c>
    </row>
    <row r="1189" spans="1:11" x14ac:dyDescent="0.3">
      <c r="A1189" t="s">
        <v>1212</v>
      </c>
      <c r="B1189" s="1">
        <v>45496</v>
      </c>
      <c r="C1189" t="s">
        <v>16</v>
      </c>
      <c r="D1189" t="s">
        <v>13</v>
      </c>
      <c r="E1189" t="s">
        <v>17</v>
      </c>
      <c r="F1189">
        <v>13</v>
      </c>
      <c r="G1189" s="2">
        <v>1542</v>
      </c>
      <c r="H1189" s="2">
        <v>20046</v>
      </c>
      <c r="I1189" s="2">
        <v>16409.0859914754</v>
      </c>
      <c r="J1189" s="2">
        <v>3636.9140085245199</v>
      </c>
      <c r="K1189" s="3">
        <v>18.142841507156099</v>
      </c>
    </row>
    <row r="1190" spans="1:11" x14ac:dyDescent="0.3">
      <c r="A1190" t="s">
        <v>1213</v>
      </c>
      <c r="B1190" s="1">
        <v>45774</v>
      </c>
      <c r="C1190" t="s">
        <v>31</v>
      </c>
      <c r="D1190" t="s">
        <v>13</v>
      </c>
      <c r="E1190" t="s">
        <v>14</v>
      </c>
      <c r="F1190">
        <v>5</v>
      </c>
      <c r="G1190" s="2">
        <v>1135</v>
      </c>
      <c r="H1190" s="2">
        <v>5675</v>
      </c>
      <c r="I1190" s="2">
        <v>4702.9381426018999</v>
      </c>
      <c r="J1190" s="2">
        <v>972.06185739809496</v>
      </c>
      <c r="K1190" s="3">
        <v>17.128843302168999</v>
      </c>
    </row>
    <row r="1191" spans="1:11" x14ac:dyDescent="0.3">
      <c r="A1191" t="s">
        <v>1214</v>
      </c>
      <c r="B1191" s="1">
        <v>45665</v>
      </c>
      <c r="C1191" t="s">
        <v>26</v>
      </c>
      <c r="D1191" t="s">
        <v>24</v>
      </c>
      <c r="E1191" t="s">
        <v>20</v>
      </c>
      <c r="F1191">
        <v>17</v>
      </c>
      <c r="G1191" s="2">
        <v>3057</v>
      </c>
      <c r="H1191" s="2">
        <v>51969</v>
      </c>
      <c r="I1191" s="2">
        <v>34227.546848522798</v>
      </c>
      <c r="J1191" s="2">
        <v>17741.453151477101</v>
      </c>
      <c r="K1191" s="3">
        <v>34.138530953986297</v>
      </c>
    </row>
    <row r="1192" spans="1:11" x14ac:dyDescent="0.3">
      <c r="A1192" t="s">
        <v>1215</v>
      </c>
      <c r="B1192" s="1">
        <v>45283</v>
      </c>
      <c r="C1192" t="s">
        <v>19</v>
      </c>
      <c r="D1192" t="s">
        <v>24</v>
      </c>
      <c r="E1192" t="s">
        <v>29</v>
      </c>
      <c r="F1192">
        <v>9</v>
      </c>
      <c r="G1192" s="2">
        <v>4485</v>
      </c>
      <c r="H1192" s="2">
        <v>40365</v>
      </c>
      <c r="I1192" s="2">
        <v>28027.243584516698</v>
      </c>
      <c r="J1192" s="2">
        <v>12337.7564154832</v>
      </c>
      <c r="K1192" s="3">
        <v>30.5654810243607</v>
      </c>
    </row>
    <row r="1193" spans="1:11" x14ac:dyDescent="0.3">
      <c r="A1193" t="s">
        <v>1216</v>
      </c>
      <c r="B1193" s="1">
        <v>45248</v>
      </c>
      <c r="C1193" t="s">
        <v>31</v>
      </c>
      <c r="D1193" t="s">
        <v>24</v>
      </c>
      <c r="E1193" t="s">
        <v>20</v>
      </c>
      <c r="F1193">
        <v>4</v>
      </c>
      <c r="G1193" s="2">
        <v>2511</v>
      </c>
      <c r="H1193" s="2">
        <v>10044</v>
      </c>
      <c r="I1193" s="2">
        <v>8871.6961983197398</v>
      </c>
      <c r="J1193" s="2">
        <v>1172.30380168025</v>
      </c>
      <c r="K1193" s="3">
        <v>11.671682613304</v>
      </c>
    </row>
    <row r="1194" spans="1:11" x14ac:dyDescent="0.3">
      <c r="A1194" t="s">
        <v>1217</v>
      </c>
      <c r="B1194" s="1">
        <v>45555</v>
      </c>
      <c r="C1194" t="s">
        <v>26</v>
      </c>
      <c r="D1194" t="s">
        <v>13</v>
      </c>
      <c r="E1194" t="s">
        <v>17</v>
      </c>
      <c r="F1194">
        <v>4</v>
      </c>
      <c r="G1194" s="2">
        <v>4693</v>
      </c>
      <c r="H1194" s="2">
        <v>18772</v>
      </c>
      <c r="I1194" s="2">
        <v>13108.795043566101</v>
      </c>
      <c r="J1194" s="2">
        <v>5663.2049564338604</v>
      </c>
      <c r="K1194" s="3">
        <v>30.168362222639299</v>
      </c>
    </row>
    <row r="1195" spans="1:11" x14ac:dyDescent="0.3">
      <c r="A1195" t="s">
        <v>1218</v>
      </c>
      <c r="B1195" s="1">
        <v>45406</v>
      </c>
      <c r="C1195" t="s">
        <v>22</v>
      </c>
      <c r="D1195" t="s">
        <v>13</v>
      </c>
      <c r="E1195" t="s">
        <v>27</v>
      </c>
      <c r="F1195">
        <v>16</v>
      </c>
      <c r="G1195" s="2">
        <v>3626</v>
      </c>
      <c r="H1195" s="2">
        <v>58016</v>
      </c>
      <c r="I1195" s="2">
        <v>49242.846166926</v>
      </c>
      <c r="J1195" s="2">
        <v>8773.1538330739495</v>
      </c>
      <c r="K1195" s="3">
        <v>15.1219557244104</v>
      </c>
    </row>
    <row r="1196" spans="1:11" x14ac:dyDescent="0.3">
      <c r="A1196" t="s">
        <v>1219</v>
      </c>
      <c r="B1196" s="1">
        <v>45197</v>
      </c>
      <c r="C1196" t="s">
        <v>16</v>
      </c>
      <c r="D1196" t="s">
        <v>13</v>
      </c>
      <c r="E1196" t="s">
        <v>29</v>
      </c>
      <c r="F1196">
        <v>7</v>
      </c>
      <c r="G1196" s="2">
        <v>4304</v>
      </c>
      <c r="H1196" s="2">
        <v>30128</v>
      </c>
      <c r="I1196" s="2">
        <v>22790.8695878244</v>
      </c>
      <c r="J1196" s="2">
        <v>7337.1304121755902</v>
      </c>
      <c r="K1196" s="3">
        <v>24.353194411097899</v>
      </c>
    </row>
    <row r="1197" spans="1:11" x14ac:dyDescent="0.3">
      <c r="A1197" t="s">
        <v>1220</v>
      </c>
      <c r="B1197" s="1">
        <v>45643</v>
      </c>
      <c r="C1197" t="s">
        <v>26</v>
      </c>
      <c r="D1197" t="s">
        <v>24</v>
      </c>
      <c r="E1197" t="s">
        <v>29</v>
      </c>
      <c r="F1197">
        <v>12</v>
      </c>
      <c r="G1197" s="2">
        <v>3984</v>
      </c>
      <c r="H1197" s="2">
        <v>47808</v>
      </c>
      <c r="I1197" s="2">
        <v>41272.803706384198</v>
      </c>
      <c r="J1197" s="2">
        <v>6535.1962936157497</v>
      </c>
      <c r="K1197" s="3">
        <v>13.669670962214999</v>
      </c>
    </row>
    <row r="1198" spans="1:11" x14ac:dyDescent="0.3">
      <c r="A1198" t="s">
        <v>1221</v>
      </c>
      <c r="B1198" s="1">
        <v>45381</v>
      </c>
      <c r="C1198" t="s">
        <v>19</v>
      </c>
      <c r="D1198" t="s">
        <v>13</v>
      </c>
      <c r="E1198" t="s">
        <v>27</v>
      </c>
      <c r="F1198">
        <v>1</v>
      </c>
      <c r="G1198" s="2">
        <v>4637</v>
      </c>
      <c r="H1198" s="2">
        <v>4637</v>
      </c>
      <c r="I1198" s="2">
        <v>3597.2679765953599</v>
      </c>
      <c r="J1198" s="2">
        <v>1039.7320234046299</v>
      </c>
      <c r="K1198" s="3">
        <v>22.422515061562098</v>
      </c>
    </row>
    <row r="1199" spans="1:11" x14ac:dyDescent="0.3">
      <c r="A1199" t="s">
        <v>1222</v>
      </c>
      <c r="B1199" s="1">
        <v>45813</v>
      </c>
      <c r="C1199" t="s">
        <v>12</v>
      </c>
      <c r="D1199" t="s">
        <v>13</v>
      </c>
      <c r="E1199" t="s">
        <v>17</v>
      </c>
      <c r="F1199">
        <v>9</v>
      </c>
      <c r="G1199" s="2">
        <v>2177</v>
      </c>
      <c r="H1199" s="2">
        <v>19593</v>
      </c>
      <c r="I1199" s="2">
        <v>15428.1072941777</v>
      </c>
      <c r="J1199" s="2">
        <v>4164.8927058221998</v>
      </c>
      <c r="K1199" s="3">
        <v>21.257044382290601</v>
      </c>
    </row>
    <row r="1200" spans="1:11" x14ac:dyDescent="0.3">
      <c r="A1200" t="s">
        <v>1223</v>
      </c>
      <c r="B1200" s="1">
        <v>45316</v>
      </c>
      <c r="C1200" t="s">
        <v>19</v>
      </c>
      <c r="D1200" t="s">
        <v>24</v>
      </c>
      <c r="E1200" t="s">
        <v>17</v>
      </c>
      <c r="F1200">
        <v>10</v>
      </c>
      <c r="G1200" s="2">
        <v>4525</v>
      </c>
      <c r="H1200" s="2">
        <v>45250</v>
      </c>
      <c r="I1200" s="2">
        <v>36787.570843689602</v>
      </c>
      <c r="J1200" s="2">
        <v>8462.4291563103197</v>
      </c>
      <c r="K1200" s="3">
        <v>18.7015008979233</v>
      </c>
    </row>
    <row r="1201" spans="1:11" x14ac:dyDescent="0.3">
      <c r="A1201" t="s">
        <v>1224</v>
      </c>
      <c r="B1201" s="1">
        <v>45311</v>
      </c>
      <c r="C1201" t="s">
        <v>16</v>
      </c>
      <c r="D1201" t="s">
        <v>13</v>
      </c>
      <c r="E1201" t="s">
        <v>14</v>
      </c>
      <c r="F1201">
        <v>15</v>
      </c>
      <c r="G1201" s="2">
        <v>1486</v>
      </c>
      <c r="H1201" s="2">
        <v>22290</v>
      </c>
      <c r="I1201" s="2">
        <v>14750.9181682689</v>
      </c>
      <c r="J1201" s="2">
        <v>7539.0818317310896</v>
      </c>
      <c r="K1201" s="3">
        <v>33.822708980399597</v>
      </c>
    </row>
    <row r="1202" spans="1:11" x14ac:dyDescent="0.3">
      <c r="A1202" t="s">
        <v>1225</v>
      </c>
      <c r="B1202" s="1">
        <v>45883</v>
      </c>
      <c r="C1202" t="s">
        <v>16</v>
      </c>
      <c r="D1202" t="s">
        <v>24</v>
      </c>
      <c r="E1202" t="s">
        <v>17</v>
      </c>
      <c r="F1202">
        <v>11</v>
      </c>
      <c r="G1202" s="2">
        <v>4226</v>
      </c>
      <c r="H1202" s="2">
        <v>46486</v>
      </c>
      <c r="I1202" s="2">
        <v>30461.145703874899</v>
      </c>
      <c r="J1202" s="2">
        <v>16024.854296125</v>
      </c>
      <c r="K1202" s="3">
        <v>34.472431046175402</v>
      </c>
    </row>
    <row r="1203" spans="1:11" x14ac:dyDescent="0.3">
      <c r="A1203" t="s">
        <v>1226</v>
      </c>
      <c r="B1203" s="1">
        <v>45291</v>
      </c>
      <c r="C1203" t="s">
        <v>26</v>
      </c>
      <c r="D1203" t="s">
        <v>24</v>
      </c>
      <c r="E1203" t="s">
        <v>29</v>
      </c>
      <c r="F1203">
        <v>10</v>
      </c>
      <c r="G1203" s="2">
        <v>3915</v>
      </c>
      <c r="H1203" s="2">
        <v>39150</v>
      </c>
      <c r="I1203" s="2">
        <v>23876.569979158401</v>
      </c>
      <c r="J1203" s="2">
        <v>15273.430020841501</v>
      </c>
      <c r="K1203" s="3">
        <v>39.012592645827603</v>
      </c>
    </row>
    <row r="1204" spans="1:11" x14ac:dyDescent="0.3">
      <c r="A1204" t="s">
        <v>1227</v>
      </c>
      <c r="B1204" s="1">
        <v>45652</v>
      </c>
      <c r="C1204" t="s">
        <v>35</v>
      </c>
      <c r="D1204" t="s">
        <v>24</v>
      </c>
      <c r="E1204" t="s">
        <v>27</v>
      </c>
      <c r="F1204">
        <v>5</v>
      </c>
      <c r="G1204" s="2">
        <v>4931</v>
      </c>
      <c r="H1204" s="2">
        <v>24655</v>
      </c>
      <c r="I1204" s="2">
        <v>16039.0729265762</v>
      </c>
      <c r="J1204" s="2">
        <v>8615.9270734237507</v>
      </c>
      <c r="K1204" s="3">
        <v>34.945962577261199</v>
      </c>
    </row>
    <row r="1205" spans="1:11" x14ac:dyDescent="0.3">
      <c r="A1205" t="s">
        <v>1228</v>
      </c>
      <c r="B1205" s="1">
        <v>45682</v>
      </c>
      <c r="C1205" t="s">
        <v>35</v>
      </c>
      <c r="D1205" t="s">
        <v>13</v>
      </c>
      <c r="E1205" t="s">
        <v>27</v>
      </c>
      <c r="F1205">
        <v>18</v>
      </c>
      <c r="G1205" s="2">
        <v>2218</v>
      </c>
      <c r="H1205" s="2">
        <v>39924</v>
      </c>
      <c r="I1205" s="2">
        <v>26594.333003826301</v>
      </c>
      <c r="J1205" s="2">
        <v>13329.666996173601</v>
      </c>
      <c r="K1205" s="3">
        <v>33.387603937916097</v>
      </c>
    </row>
    <row r="1206" spans="1:11" x14ac:dyDescent="0.3">
      <c r="A1206" t="s">
        <v>1229</v>
      </c>
      <c r="B1206" s="1">
        <v>45829</v>
      </c>
      <c r="C1206" t="s">
        <v>35</v>
      </c>
      <c r="D1206" t="s">
        <v>13</v>
      </c>
      <c r="E1206" t="s">
        <v>17</v>
      </c>
      <c r="F1206">
        <v>5</v>
      </c>
      <c r="G1206" s="2">
        <v>3207</v>
      </c>
      <c r="H1206" s="2">
        <v>16035</v>
      </c>
      <c r="I1206" s="2">
        <v>12426.8084772904</v>
      </c>
      <c r="J1206" s="2">
        <v>3608.1915227095801</v>
      </c>
      <c r="K1206" s="3">
        <v>22.501973948921599</v>
      </c>
    </row>
    <row r="1207" spans="1:11" x14ac:dyDescent="0.3">
      <c r="A1207" t="s">
        <v>1230</v>
      </c>
      <c r="B1207" s="1">
        <v>45801</v>
      </c>
      <c r="C1207" t="s">
        <v>19</v>
      </c>
      <c r="D1207" t="s">
        <v>24</v>
      </c>
      <c r="E1207" t="s">
        <v>17</v>
      </c>
      <c r="F1207">
        <v>4</v>
      </c>
      <c r="G1207" s="2">
        <v>3170</v>
      </c>
      <c r="H1207" s="2">
        <v>12680</v>
      </c>
      <c r="I1207" s="2">
        <v>10983.4766283678</v>
      </c>
      <c r="J1207" s="2">
        <v>1696.52337163218</v>
      </c>
      <c r="K1207" s="3">
        <v>13.379521858298</v>
      </c>
    </row>
    <row r="1208" spans="1:11" x14ac:dyDescent="0.3">
      <c r="A1208" t="s">
        <v>1231</v>
      </c>
      <c r="B1208" s="1">
        <v>45743</v>
      </c>
      <c r="C1208" t="s">
        <v>31</v>
      </c>
      <c r="D1208" t="s">
        <v>13</v>
      </c>
      <c r="E1208" t="s">
        <v>17</v>
      </c>
      <c r="F1208">
        <v>13</v>
      </c>
      <c r="G1208" s="2">
        <v>3382</v>
      </c>
      <c r="H1208" s="2">
        <v>43966</v>
      </c>
      <c r="I1208" s="2">
        <v>29354.4848811589</v>
      </c>
      <c r="J1208" s="2">
        <v>14611.515118841</v>
      </c>
      <c r="K1208" s="3">
        <v>33.233669469228602</v>
      </c>
    </row>
    <row r="1209" spans="1:11" x14ac:dyDescent="0.3">
      <c r="A1209" t="s">
        <v>1232</v>
      </c>
      <c r="B1209" s="1">
        <v>45621</v>
      </c>
      <c r="C1209" t="s">
        <v>26</v>
      </c>
      <c r="D1209" t="s">
        <v>13</v>
      </c>
      <c r="E1209" t="s">
        <v>14</v>
      </c>
      <c r="F1209">
        <v>12</v>
      </c>
      <c r="G1209" s="2">
        <v>2823</v>
      </c>
      <c r="H1209" s="2">
        <v>33876</v>
      </c>
      <c r="I1209" s="2">
        <v>30286.6249020748</v>
      </c>
      <c r="J1209" s="2">
        <v>3589.3750979251299</v>
      </c>
      <c r="K1209" s="3">
        <v>10.5956284624073</v>
      </c>
    </row>
    <row r="1210" spans="1:11" x14ac:dyDescent="0.3">
      <c r="A1210" t="s">
        <v>1233</v>
      </c>
      <c r="B1210" s="1">
        <v>45262</v>
      </c>
      <c r="C1210" t="s">
        <v>12</v>
      </c>
      <c r="D1210" t="s">
        <v>24</v>
      </c>
      <c r="E1210" t="s">
        <v>17</v>
      </c>
      <c r="F1210">
        <v>2</v>
      </c>
      <c r="G1210" s="2">
        <v>3199</v>
      </c>
      <c r="H1210" s="2">
        <v>6398</v>
      </c>
      <c r="I1210" s="2">
        <v>5647.3203109628603</v>
      </c>
      <c r="J1210" s="2">
        <v>750.67968903713495</v>
      </c>
      <c r="K1210" s="3">
        <v>11.733036715178701</v>
      </c>
    </row>
    <row r="1211" spans="1:11" x14ac:dyDescent="0.3">
      <c r="A1211" t="s">
        <v>1234</v>
      </c>
      <c r="B1211" s="1">
        <v>45512</v>
      </c>
      <c r="C1211" t="s">
        <v>31</v>
      </c>
      <c r="D1211" t="s">
        <v>13</v>
      </c>
      <c r="E1211" t="s">
        <v>27</v>
      </c>
      <c r="F1211">
        <v>9</v>
      </c>
      <c r="G1211" s="2">
        <v>1455</v>
      </c>
      <c r="H1211" s="2">
        <v>13095</v>
      </c>
      <c r="I1211" s="2">
        <v>11575.517405803001</v>
      </c>
      <c r="J1211" s="2">
        <v>1519.48259419696</v>
      </c>
      <c r="K1211" s="3">
        <v>11.6035326017332</v>
      </c>
    </row>
    <row r="1212" spans="1:11" x14ac:dyDescent="0.3">
      <c r="A1212" t="s">
        <v>1235</v>
      </c>
      <c r="B1212" s="1">
        <v>45527</v>
      </c>
      <c r="C1212" t="s">
        <v>31</v>
      </c>
      <c r="D1212" t="s">
        <v>13</v>
      </c>
      <c r="E1212" t="s">
        <v>27</v>
      </c>
      <c r="F1212">
        <v>9</v>
      </c>
      <c r="G1212" s="2">
        <v>2192</v>
      </c>
      <c r="H1212" s="2">
        <v>19728</v>
      </c>
      <c r="I1212" s="2">
        <v>13333.563416429901</v>
      </c>
      <c r="J1212" s="2">
        <v>6394.43658357001</v>
      </c>
      <c r="K1212" s="3">
        <v>32.412999713959898</v>
      </c>
    </row>
    <row r="1213" spans="1:11" x14ac:dyDescent="0.3">
      <c r="A1213" t="s">
        <v>1236</v>
      </c>
      <c r="B1213" s="1">
        <v>45897</v>
      </c>
      <c r="C1213" t="s">
        <v>16</v>
      </c>
      <c r="D1213" t="s">
        <v>24</v>
      </c>
      <c r="E1213" t="s">
        <v>14</v>
      </c>
      <c r="F1213">
        <v>4</v>
      </c>
      <c r="G1213" s="2">
        <v>3072</v>
      </c>
      <c r="H1213" s="2">
        <v>12288</v>
      </c>
      <c r="I1213" s="2">
        <v>10975.7211769645</v>
      </c>
      <c r="J1213" s="2">
        <v>1312.2788230354699</v>
      </c>
      <c r="K1213" s="3">
        <v>10.679352401004801</v>
      </c>
    </row>
    <row r="1214" spans="1:11" x14ac:dyDescent="0.3">
      <c r="A1214" t="s">
        <v>1237</v>
      </c>
      <c r="B1214" s="1">
        <v>45387</v>
      </c>
      <c r="C1214" t="s">
        <v>22</v>
      </c>
      <c r="D1214" t="s">
        <v>24</v>
      </c>
      <c r="E1214" t="s">
        <v>20</v>
      </c>
      <c r="F1214">
        <v>9</v>
      </c>
      <c r="G1214" s="2">
        <v>815</v>
      </c>
      <c r="H1214" s="2">
        <v>7335</v>
      </c>
      <c r="I1214" s="2">
        <v>5478.6774092537698</v>
      </c>
      <c r="J1214" s="2">
        <v>1856.3225907462199</v>
      </c>
      <c r="K1214" s="3">
        <v>25.307738115149601</v>
      </c>
    </row>
    <row r="1215" spans="1:11" x14ac:dyDescent="0.3">
      <c r="A1215" t="s">
        <v>1238</v>
      </c>
      <c r="B1215" s="1">
        <v>45478</v>
      </c>
      <c r="C1215" t="s">
        <v>26</v>
      </c>
      <c r="D1215" t="s">
        <v>24</v>
      </c>
      <c r="E1215" t="s">
        <v>14</v>
      </c>
      <c r="F1215">
        <v>6</v>
      </c>
      <c r="G1215" s="2">
        <v>980</v>
      </c>
      <c r="H1215" s="2">
        <v>5880</v>
      </c>
      <c r="I1215" s="2">
        <v>3687.4728156439</v>
      </c>
      <c r="J1215" s="2">
        <v>2192.5271843560899</v>
      </c>
      <c r="K1215" s="3">
        <v>37.2878772849675</v>
      </c>
    </row>
    <row r="1216" spans="1:11" x14ac:dyDescent="0.3">
      <c r="A1216" t="s">
        <v>1239</v>
      </c>
      <c r="B1216" s="1">
        <v>45229</v>
      </c>
      <c r="C1216" t="s">
        <v>12</v>
      </c>
      <c r="D1216" t="s">
        <v>13</v>
      </c>
      <c r="E1216" t="s">
        <v>14</v>
      </c>
      <c r="F1216">
        <v>13</v>
      </c>
      <c r="G1216" s="2">
        <v>4898</v>
      </c>
      <c r="H1216" s="2">
        <v>63674</v>
      </c>
      <c r="I1216" s="2">
        <v>43394.686587699201</v>
      </c>
      <c r="J1216" s="2">
        <v>20279.3134123007</v>
      </c>
      <c r="K1216" s="3">
        <v>31.8486562997467</v>
      </c>
    </row>
    <row r="1217" spans="1:11" x14ac:dyDescent="0.3">
      <c r="A1217" t="s">
        <v>1240</v>
      </c>
      <c r="B1217" s="1">
        <v>45447</v>
      </c>
      <c r="C1217" t="s">
        <v>26</v>
      </c>
      <c r="D1217" t="s">
        <v>13</v>
      </c>
      <c r="E1217" t="s">
        <v>20</v>
      </c>
      <c r="F1217">
        <v>6</v>
      </c>
      <c r="G1217" s="2">
        <v>894</v>
      </c>
      <c r="H1217" s="2">
        <v>5364</v>
      </c>
      <c r="I1217" s="2">
        <v>3308.92452759768</v>
      </c>
      <c r="J1217" s="2">
        <v>2055.07547240231</v>
      </c>
      <c r="K1217" s="3">
        <v>38.312368985874699</v>
      </c>
    </row>
    <row r="1218" spans="1:11" x14ac:dyDescent="0.3">
      <c r="A1218" t="s">
        <v>1241</v>
      </c>
      <c r="B1218" s="1">
        <v>45244</v>
      </c>
      <c r="C1218" t="s">
        <v>12</v>
      </c>
      <c r="D1218" t="s">
        <v>24</v>
      </c>
      <c r="E1218" t="s">
        <v>17</v>
      </c>
      <c r="F1218">
        <v>13</v>
      </c>
      <c r="G1218" s="2">
        <v>3659</v>
      </c>
      <c r="H1218" s="2">
        <v>47567</v>
      </c>
      <c r="I1218" s="2">
        <v>39871.224850210303</v>
      </c>
      <c r="J1218" s="2">
        <v>7695.7751497896597</v>
      </c>
      <c r="K1218" s="3">
        <v>16.1788112552603</v>
      </c>
    </row>
    <row r="1219" spans="1:11" x14ac:dyDescent="0.3">
      <c r="A1219" t="s">
        <v>1242</v>
      </c>
      <c r="B1219" s="1">
        <v>45526</v>
      </c>
      <c r="C1219" t="s">
        <v>12</v>
      </c>
      <c r="D1219" t="s">
        <v>24</v>
      </c>
      <c r="E1219" t="s">
        <v>29</v>
      </c>
      <c r="F1219">
        <v>3</v>
      </c>
      <c r="G1219" s="2">
        <v>3613</v>
      </c>
      <c r="H1219" s="2">
        <v>10839</v>
      </c>
      <c r="I1219" s="2">
        <v>6631.8307769412204</v>
      </c>
      <c r="J1219" s="2">
        <v>4207.1692230587696</v>
      </c>
      <c r="K1219" s="3">
        <v>38.815104927196003</v>
      </c>
    </row>
    <row r="1220" spans="1:11" x14ac:dyDescent="0.3">
      <c r="A1220" t="s">
        <v>1243</v>
      </c>
      <c r="B1220" s="1">
        <v>45550</v>
      </c>
      <c r="C1220" t="s">
        <v>16</v>
      </c>
      <c r="D1220" t="s">
        <v>13</v>
      </c>
      <c r="E1220" t="s">
        <v>14</v>
      </c>
      <c r="F1220">
        <v>3</v>
      </c>
      <c r="G1220" s="2">
        <v>3194</v>
      </c>
      <c r="H1220" s="2">
        <v>9582</v>
      </c>
      <c r="I1220" s="2">
        <v>6040.9511991453501</v>
      </c>
      <c r="J1220" s="2">
        <v>3541.0488008546399</v>
      </c>
      <c r="K1220" s="3">
        <v>36.9552160389756</v>
      </c>
    </row>
    <row r="1221" spans="1:11" x14ac:dyDescent="0.3">
      <c r="A1221" t="s">
        <v>1244</v>
      </c>
      <c r="B1221" s="1">
        <v>45335</v>
      </c>
      <c r="C1221" t="s">
        <v>35</v>
      </c>
      <c r="D1221" t="s">
        <v>24</v>
      </c>
      <c r="E1221" t="s">
        <v>17</v>
      </c>
      <c r="F1221">
        <v>6</v>
      </c>
      <c r="G1221" s="2">
        <v>1250</v>
      </c>
      <c r="H1221" s="2">
        <v>7500</v>
      </c>
      <c r="I1221" s="2">
        <v>6377.3176474555803</v>
      </c>
      <c r="J1221" s="2">
        <v>1122.6823525444099</v>
      </c>
      <c r="K1221" s="3">
        <v>14.9690980339255</v>
      </c>
    </row>
    <row r="1222" spans="1:11" x14ac:dyDescent="0.3">
      <c r="A1222" t="s">
        <v>1245</v>
      </c>
      <c r="B1222" s="1">
        <v>45791</v>
      </c>
      <c r="C1222" t="s">
        <v>16</v>
      </c>
      <c r="D1222" t="s">
        <v>13</v>
      </c>
      <c r="E1222" t="s">
        <v>20</v>
      </c>
      <c r="F1222">
        <v>10</v>
      </c>
      <c r="G1222" s="2">
        <v>2146</v>
      </c>
      <c r="H1222" s="2">
        <v>21460</v>
      </c>
      <c r="I1222" s="2">
        <v>18711.2073244729</v>
      </c>
      <c r="J1222" s="2">
        <v>2748.79267552704</v>
      </c>
      <c r="K1222" s="3">
        <v>12.8089127470971</v>
      </c>
    </row>
    <row r="1223" spans="1:11" x14ac:dyDescent="0.3">
      <c r="A1223" t="s">
        <v>1246</v>
      </c>
      <c r="B1223" s="1">
        <v>45700</v>
      </c>
      <c r="C1223" t="s">
        <v>31</v>
      </c>
      <c r="D1223" t="s">
        <v>24</v>
      </c>
      <c r="E1223" t="s">
        <v>17</v>
      </c>
      <c r="F1223">
        <v>3</v>
      </c>
      <c r="G1223" s="2">
        <v>3097</v>
      </c>
      <c r="H1223" s="2">
        <v>9291</v>
      </c>
      <c r="I1223" s="2">
        <v>6132.1819888253103</v>
      </c>
      <c r="J1223" s="2">
        <v>3158.8180111746801</v>
      </c>
      <c r="K1223" s="3">
        <v>33.9986870215766</v>
      </c>
    </row>
    <row r="1224" spans="1:11" x14ac:dyDescent="0.3">
      <c r="A1224" t="s">
        <v>1247</v>
      </c>
      <c r="B1224" s="1">
        <v>45384</v>
      </c>
      <c r="C1224" t="s">
        <v>31</v>
      </c>
      <c r="D1224" t="s">
        <v>24</v>
      </c>
      <c r="E1224" t="s">
        <v>17</v>
      </c>
      <c r="F1224">
        <v>15</v>
      </c>
      <c r="G1224" s="2">
        <v>4971</v>
      </c>
      <c r="H1224" s="2">
        <v>74565</v>
      </c>
      <c r="I1224" s="2">
        <v>61664.529173106603</v>
      </c>
      <c r="J1224" s="2">
        <v>12900.470826893299</v>
      </c>
      <c r="K1224" s="3">
        <v>17.300973414998101</v>
      </c>
    </row>
    <row r="1225" spans="1:11" x14ac:dyDescent="0.3">
      <c r="A1225" t="s">
        <v>1248</v>
      </c>
      <c r="B1225" s="1">
        <v>45371</v>
      </c>
      <c r="C1225" t="s">
        <v>12</v>
      </c>
      <c r="D1225" t="s">
        <v>13</v>
      </c>
      <c r="E1225" t="s">
        <v>20</v>
      </c>
      <c r="F1225">
        <v>6</v>
      </c>
      <c r="G1225" s="2">
        <v>1323</v>
      </c>
      <c r="H1225" s="2">
        <v>7938</v>
      </c>
      <c r="I1225" s="2">
        <v>6732.4181798920199</v>
      </c>
      <c r="J1225" s="2">
        <v>1205.5818201079701</v>
      </c>
      <c r="K1225" s="3">
        <v>15.1874756879311</v>
      </c>
    </row>
    <row r="1226" spans="1:11" x14ac:dyDescent="0.3">
      <c r="A1226" t="s">
        <v>1249</v>
      </c>
      <c r="B1226" s="1">
        <v>45531</v>
      </c>
      <c r="C1226" t="s">
        <v>19</v>
      </c>
      <c r="D1226" t="s">
        <v>24</v>
      </c>
      <c r="E1226" t="s">
        <v>14</v>
      </c>
      <c r="F1226">
        <v>3</v>
      </c>
      <c r="G1226" s="2">
        <v>2815</v>
      </c>
      <c r="H1226" s="2">
        <v>8445</v>
      </c>
      <c r="I1226" s="2">
        <v>6985.9594924270696</v>
      </c>
      <c r="J1226" s="2">
        <v>1459.04050757292</v>
      </c>
      <c r="K1226" s="3">
        <v>17.276974630822</v>
      </c>
    </row>
    <row r="1227" spans="1:11" x14ac:dyDescent="0.3">
      <c r="A1227" t="s">
        <v>1250</v>
      </c>
      <c r="B1227" s="1">
        <v>45640</v>
      </c>
      <c r="C1227" t="s">
        <v>16</v>
      </c>
      <c r="D1227" t="s">
        <v>24</v>
      </c>
      <c r="E1227" t="s">
        <v>27</v>
      </c>
      <c r="F1227">
        <v>19</v>
      </c>
      <c r="G1227" s="2">
        <v>3885</v>
      </c>
      <c r="H1227" s="2">
        <v>73815</v>
      </c>
      <c r="I1227" s="2">
        <v>54127.835839415799</v>
      </c>
      <c r="J1227" s="2">
        <v>19687.1641605841</v>
      </c>
      <c r="K1227" s="3">
        <v>26.670953275871</v>
      </c>
    </row>
    <row r="1228" spans="1:11" x14ac:dyDescent="0.3">
      <c r="A1228" t="s">
        <v>1251</v>
      </c>
      <c r="B1228" s="1">
        <v>45904</v>
      </c>
      <c r="C1228" t="s">
        <v>12</v>
      </c>
      <c r="D1228" t="s">
        <v>24</v>
      </c>
      <c r="E1228" t="s">
        <v>14</v>
      </c>
      <c r="F1228">
        <v>10</v>
      </c>
      <c r="G1228" s="2">
        <v>3092</v>
      </c>
      <c r="H1228" s="2">
        <v>30920</v>
      </c>
      <c r="I1228" s="2">
        <v>26352.0966098934</v>
      </c>
      <c r="J1228" s="2">
        <v>4567.9033901065604</v>
      </c>
      <c r="K1228" s="3">
        <v>14.773296863216499</v>
      </c>
    </row>
    <row r="1229" spans="1:11" x14ac:dyDescent="0.3">
      <c r="A1229" t="s">
        <v>1252</v>
      </c>
      <c r="B1229" s="1">
        <v>45554</v>
      </c>
      <c r="C1229" t="s">
        <v>19</v>
      </c>
      <c r="D1229" t="s">
        <v>24</v>
      </c>
      <c r="E1229" t="s">
        <v>20</v>
      </c>
      <c r="F1229">
        <v>16</v>
      </c>
      <c r="G1229" s="2">
        <v>3182</v>
      </c>
      <c r="H1229" s="2">
        <v>50912</v>
      </c>
      <c r="I1229" s="2">
        <v>33190.866806622202</v>
      </c>
      <c r="J1229" s="2">
        <v>17721.1331933777</v>
      </c>
      <c r="K1229" s="3">
        <v>34.807379779576003</v>
      </c>
    </row>
    <row r="1230" spans="1:11" x14ac:dyDescent="0.3">
      <c r="A1230" t="s">
        <v>1253</v>
      </c>
      <c r="B1230" s="1">
        <v>45509</v>
      </c>
      <c r="C1230" t="s">
        <v>31</v>
      </c>
      <c r="D1230" t="s">
        <v>13</v>
      </c>
      <c r="E1230" t="s">
        <v>14</v>
      </c>
      <c r="F1230">
        <v>4</v>
      </c>
      <c r="G1230" s="2">
        <v>2580</v>
      </c>
      <c r="H1230" s="2">
        <v>10320</v>
      </c>
      <c r="I1230" s="2">
        <v>8907.1631206572201</v>
      </c>
      <c r="J1230" s="2">
        <v>1412.8368793427701</v>
      </c>
      <c r="K1230" s="3">
        <v>13.6902798385927</v>
      </c>
    </row>
    <row r="1231" spans="1:11" x14ac:dyDescent="0.3">
      <c r="A1231" t="s">
        <v>1254</v>
      </c>
      <c r="B1231" s="1">
        <v>45703</v>
      </c>
      <c r="C1231" t="s">
        <v>12</v>
      </c>
      <c r="D1231" t="s">
        <v>24</v>
      </c>
      <c r="E1231" t="s">
        <v>17</v>
      </c>
      <c r="F1231">
        <v>17</v>
      </c>
      <c r="G1231" s="2">
        <v>2706</v>
      </c>
      <c r="H1231" s="2">
        <v>46002</v>
      </c>
      <c r="I1231" s="2">
        <v>39507.072397864104</v>
      </c>
      <c r="J1231" s="2">
        <v>6494.92760213581</v>
      </c>
      <c r="K1231" s="3">
        <v>14.118793970122599</v>
      </c>
    </row>
    <row r="1232" spans="1:11" x14ac:dyDescent="0.3">
      <c r="A1232" t="s">
        <v>1255</v>
      </c>
      <c r="B1232" s="1">
        <v>45333</v>
      </c>
      <c r="C1232" t="s">
        <v>31</v>
      </c>
      <c r="D1232" t="s">
        <v>13</v>
      </c>
      <c r="E1232" t="s">
        <v>17</v>
      </c>
      <c r="F1232">
        <v>17</v>
      </c>
      <c r="G1232" s="2">
        <v>2433</v>
      </c>
      <c r="H1232" s="2">
        <v>41361</v>
      </c>
      <c r="I1232" s="2">
        <v>28643.1416484861</v>
      </c>
      <c r="J1232" s="2">
        <v>12717.8583515138</v>
      </c>
      <c r="K1232" s="3">
        <v>30.7484305300014</v>
      </c>
    </row>
    <row r="1233" spans="1:11" x14ac:dyDescent="0.3">
      <c r="A1233" t="s">
        <v>1256</v>
      </c>
      <c r="B1233" s="1">
        <v>45414</v>
      </c>
      <c r="C1233" t="s">
        <v>16</v>
      </c>
      <c r="D1233" t="s">
        <v>24</v>
      </c>
      <c r="E1233" t="s">
        <v>29</v>
      </c>
      <c r="F1233">
        <v>9</v>
      </c>
      <c r="G1233" s="2">
        <v>3728</v>
      </c>
      <c r="H1233" s="2">
        <v>33552</v>
      </c>
      <c r="I1233" s="2">
        <v>29768.383094732999</v>
      </c>
      <c r="J1233" s="2">
        <v>3783.6169052669402</v>
      </c>
      <c r="K1233" s="3">
        <v>11.2768744196082</v>
      </c>
    </row>
    <row r="1234" spans="1:11" x14ac:dyDescent="0.3">
      <c r="A1234" t="s">
        <v>1257</v>
      </c>
      <c r="B1234" s="1">
        <v>45824</v>
      </c>
      <c r="C1234" t="s">
        <v>35</v>
      </c>
      <c r="D1234" t="s">
        <v>13</v>
      </c>
      <c r="E1234" t="s">
        <v>14</v>
      </c>
      <c r="F1234">
        <v>10</v>
      </c>
      <c r="G1234" s="2">
        <v>1332</v>
      </c>
      <c r="H1234" s="2">
        <v>13320</v>
      </c>
      <c r="I1234" s="2">
        <v>9984.7036424689104</v>
      </c>
      <c r="J1234" s="2">
        <v>3335.29635753108</v>
      </c>
      <c r="K1234" s="3">
        <v>25.039762443927</v>
      </c>
    </row>
    <row r="1235" spans="1:11" x14ac:dyDescent="0.3">
      <c r="A1235" t="s">
        <v>1258</v>
      </c>
      <c r="B1235" s="1">
        <v>45868</v>
      </c>
      <c r="C1235" t="s">
        <v>19</v>
      </c>
      <c r="D1235" t="s">
        <v>24</v>
      </c>
      <c r="E1235" t="s">
        <v>29</v>
      </c>
      <c r="F1235">
        <v>14</v>
      </c>
      <c r="G1235" s="2">
        <v>3638</v>
      </c>
      <c r="H1235" s="2">
        <v>50932</v>
      </c>
      <c r="I1235" s="2">
        <v>37380.478115131598</v>
      </c>
      <c r="J1235" s="2">
        <v>13551.5218848683</v>
      </c>
      <c r="K1235" s="3">
        <v>26.607087655831901</v>
      </c>
    </row>
    <row r="1236" spans="1:11" x14ac:dyDescent="0.3">
      <c r="A1236" t="s">
        <v>1259</v>
      </c>
      <c r="B1236" s="1">
        <v>45337</v>
      </c>
      <c r="C1236" t="s">
        <v>35</v>
      </c>
      <c r="D1236" t="s">
        <v>13</v>
      </c>
      <c r="E1236" t="s">
        <v>20</v>
      </c>
      <c r="F1236">
        <v>19</v>
      </c>
      <c r="G1236" s="2">
        <v>2437</v>
      </c>
      <c r="H1236" s="2">
        <v>46303</v>
      </c>
      <c r="I1236" s="2">
        <v>31143.2155054826</v>
      </c>
      <c r="J1236" s="2">
        <v>15159.7844945173</v>
      </c>
      <c r="K1236" s="3">
        <v>32.740393699149898</v>
      </c>
    </row>
    <row r="1237" spans="1:11" x14ac:dyDescent="0.3">
      <c r="A1237" t="s">
        <v>1260</v>
      </c>
      <c r="B1237" s="1">
        <v>45538</v>
      </c>
      <c r="C1237" t="s">
        <v>26</v>
      </c>
      <c r="D1237" t="s">
        <v>24</v>
      </c>
      <c r="E1237" t="s">
        <v>29</v>
      </c>
      <c r="F1237">
        <v>4</v>
      </c>
      <c r="G1237" s="2">
        <v>4213</v>
      </c>
      <c r="H1237" s="2">
        <v>16852</v>
      </c>
      <c r="I1237" s="2">
        <v>10961.373748161999</v>
      </c>
      <c r="J1237" s="2">
        <v>5890.6262518379999</v>
      </c>
      <c r="K1237" s="3">
        <v>34.955057274139499</v>
      </c>
    </row>
    <row r="1238" spans="1:11" x14ac:dyDescent="0.3">
      <c r="A1238" t="s">
        <v>1261</v>
      </c>
      <c r="B1238" s="1">
        <v>45270</v>
      </c>
      <c r="C1238" t="s">
        <v>19</v>
      </c>
      <c r="D1238" t="s">
        <v>13</v>
      </c>
      <c r="E1238" t="s">
        <v>27</v>
      </c>
      <c r="F1238">
        <v>18</v>
      </c>
      <c r="G1238" s="2">
        <v>4034</v>
      </c>
      <c r="H1238" s="2">
        <v>72612</v>
      </c>
      <c r="I1238" s="2">
        <v>63162.528627760403</v>
      </c>
      <c r="J1238" s="2">
        <v>9449.4713722395809</v>
      </c>
      <c r="K1238" s="3">
        <v>13.0136497717175</v>
      </c>
    </row>
    <row r="1239" spans="1:11" x14ac:dyDescent="0.3">
      <c r="A1239" t="s">
        <v>1262</v>
      </c>
      <c r="B1239" s="1">
        <v>45567</v>
      </c>
      <c r="C1239" t="s">
        <v>16</v>
      </c>
      <c r="D1239" t="s">
        <v>13</v>
      </c>
      <c r="E1239" t="s">
        <v>17</v>
      </c>
      <c r="F1239">
        <v>3</v>
      </c>
      <c r="G1239" s="2">
        <v>2495</v>
      </c>
      <c r="H1239" s="2">
        <v>7485</v>
      </c>
      <c r="I1239" s="2">
        <v>5490.7985561996902</v>
      </c>
      <c r="J1239" s="2">
        <v>1994.2014438003</v>
      </c>
      <c r="K1239" s="3">
        <v>26.642637859723401</v>
      </c>
    </row>
    <row r="1240" spans="1:11" x14ac:dyDescent="0.3">
      <c r="A1240" t="s">
        <v>1263</v>
      </c>
      <c r="B1240" s="1">
        <v>45185</v>
      </c>
      <c r="C1240" t="s">
        <v>12</v>
      </c>
      <c r="D1240" t="s">
        <v>13</v>
      </c>
      <c r="E1240" t="s">
        <v>17</v>
      </c>
      <c r="F1240">
        <v>7</v>
      </c>
      <c r="G1240" s="2">
        <v>1944</v>
      </c>
      <c r="H1240" s="2">
        <v>13608</v>
      </c>
      <c r="I1240" s="2">
        <v>10360.7958043783</v>
      </c>
      <c r="J1240" s="2">
        <v>3247.2041956215999</v>
      </c>
      <c r="K1240" s="3">
        <v>23.8624646944562</v>
      </c>
    </row>
    <row r="1241" spans="1:11" x14ac:dyDescent="0.3">
      <c r="A1241" t="s">
        <v>1264</v>
      </c>
      <c r="B1241" s="1">
        <v>45449</v>
      </c>
      <c r="C1241" t="s">
        <v>16</v>
      </c>
      <c r="D1241" t="s">
        <v>13</v>
      </c>
      <c r="E1241" t="s">
        <v>20</v>
      </c>
      <c r="F1241">
        <v>10</v>
      </c>
      <c r="G1241" s="2">
        <v>813</v>
      </c>
      <c r="H1241" s="2">
        <v>8130</v>
      </c>
      <c r="I1241" s="2">
        <v>5866.1475681108795</v>
      </c>
      <c r="J1241" s="2">
        <v>2263.85243188911</v>
      </c>
      <c r="K1241" s="3">
        <v>27.845663368869801</v>
      </c>
    </row>
    <row r="1242" spans="1:11" x14ac:dyDescent="0.3">
      <c r="A1242" t="s">
        <v>1265</v>
      </c>
      <c r="B1242" s="1">
        <v>45603</v>
      </c>
      <c r="C1242" t="s">
        <v>16</v>
      </c>
      <c r="D1242" t="s">
        <v>24</v>
      </c>
      <c r="E1242" t="s">
        <v>20</v>
      </c>
      <c r="F1242">
        <v>19</v>
      </c>
      <c r="G1242" s="2">
        <v>1524</v>
      </c>
      <c r="H1242" s="2">
        <v>28956</v>
      </c>
      <c r="I1242" s="2">
        <v>21930.430401702099</v>
      </c>
      <c r="J1242" s="2">
        <v>7025.5695982978496</v>
      </c>
      <c r="K1242" s="3">
        <v>24.262914761354601</v>
      </c>
    </row>
    <row r="1243" spans="1:11" x14ac:dyDescent="0.3">
      <c r="A1243" t="s">
        <v>1266</v>
      </c>
      <c r="B1243" s="1">
        <v>45452</v>
      </c>
      <c r="C1243" t="s">
        <v>22</v>
      </c>
      <c r="D1243" t="s">
        <v>24</v>
      </c>
      <c r="E1243" t="s">
        <v>17</v>
      </c>
      <c r="F1243">
        <v>18</v>
      </c>
      <c r="G1243" s="2">
        <v>979</v>
      </c>
      <c r="H1243" s="2">
        <v>17622</v>
      </c>
      <c r="I1243" s="2">
        <v>14528.8294537618</v>
      </c>
      <c r="J1243" s="2">
        <v>3093.1705462381001</v>
      </c>
      <c r="K1243" s="3">
        <v>17.5528915346618</v>
      </c>
    </row>
    <row r="1244" spans="1:11" x14ac:dyDescent="0.3">
      <c r="A1244" t="s">
        <v>1267</v>
      </c>
      <c r="B1244" s="1">
        <v>45260</v>
      </c>
      <c r="C1244" t="s">
        <v>35</v>
      </c>
      <c r="D1244" t="s">
        <v>24</v>
      </c>
      <c r="E1244" t="s">
        <v>14</v>
      </c>
      <c r="F1244">
        <v>7</v>
      </c>
      <c r="G1244" s="2">
        <v>4436</v>
      </c>
      <c r="H1244" s="2">
        <v>31052</v>
      </c>
      <c r="I1244" s="2">
        <v>21721.461749093101</v>
      </c>
      <c r="J1244" s="2">
        <v>9330.5382509068295</v>
      </c>
      <c r="K1244" s="3">
        <v>30.048107210185599</v>
      </c>
    </row>
    <row r="1245" spans="1:11" x14ac:dyDescent="0.3">
      <c r="A1245" t="s">
        <v>1268</v>
      </c>
      <c r="B1245" s="1">
        <v>45284</v>
      </c>
      <c r="C1245" t="s">
        <v>26</v>
      </c>
      <c r="D1245" t="s">
        <v>13</v>
      </c>
      <c r="E1245" t="s">
        <v>17</v>
      </c>
      <c r="F1245">
        <v>3</v>
      </c>
      <c r="G1245" s="2">
        <v>4187</v>
      </c>
      <c r="H1245" s="2">
        <v>12561</v>
      </c>
      <c r="I1245" s="2">
        <v>8628.2138004542503</v>
      </c>
      <c r="J1245" s="2">
        <v>3932.7861995457401</v>
      </c>
      <c r="K1245" s="3">
        <v>31.309499240074398</v>
      </c>
    </row>
    <row r="1246" spans="1:11" x14ac:dyDescent="0.3">
      <c r="A1246" t="s">
        <v>1269</v>
      </c>
      <c r="B1246" s="1">
        <v>45756</v>
      </c>
      <c r="C1246" t="s">
        <v>31</v>
      </c>
      <c r="D1246" t="s">
        <v>13</v>
      </c>
      <c r="E1246" t="s">
        <v>27</v>
      </c>
      <c r="F1246">
        <v>7</v>
      </c>
      <c r="G1246" s="2">
        <v>1121</v>
      </c>
      <c r="H1246" s="2">
        <v>7847</v>
      </c>
      <c r="I1246" s="2">
        <v>6611.8636928958704</v>
      </c>
      <c r="J1246" s="2">
        <v>1235.1363071041201</v>
      </c>
      <c r="K1246" s="3">
        <v>15.740235849421699</v>
      </c>
    </row>
    <row r="1247" spans="1:11" x14ac:dyDescent="0.3">
      <c r="A1247" t="s">
        <v>1270</v>
      </c>
      <c r="B1247" s="1">
        <v>45287</v>
      </c>
      <c r="C1247" t="s">
        <v>16</v>
      </c>
      <c r="D1247" t="s">
        <v>24</v>
      </c>
      <c r="E1247" t="s">
        <v>17</v>
      </c>
      <c r="F1247">
        <v>7</v>
      </c>
      <c r="G1247" s="2">
        <v>4771</v>
      </c>
      <c r="H1247" s="2">
        <v>33397</v>
      </c>
      <c r="I1247" s="2">
        <v>20573.362520996201</v>
      </c>
      <c r="J1247" s="2">
        <v>12823.637479003701</v>
      </c>
      <c r="K1247" s="3">
        <v>38.397573072442803</v>
      </c>
    </row>
    <row r="1248" spans="1:11" x14ac:dyDescent="0.3">
      <c r="A1248" t="s">
        <v>1271</v>
      </c>
      <c r="B1248" s="1">
        <v>45799</v>
      </c>
      <c r="C1248" t="s">
        <v>12</v>
      </c>
      <c r="D1248" t="s">
        <v>13</v>
      </c>
      <c r="E1248" t="s">
        <v>17</v>
      </c>
      <c r="F1248">
        <v>7</v>
      </c>
      <c r="G1248" s="2">
        <v>4119</v>
      </c>
      <c r="H1248" s="2">
        <v>28833</v>
      </c>
      <c r="I1248" s="2">
        <v>19172.711781355101</v>
      </c>
      <c r="J1248" s="2">
        <v>9660.2882186448805</v>
      </c>
      <c r="K1248" s="3">
        <v>33.504277108330299</v>
      </c>
    </row>
    <row r="1249" spans="1:11" x14ac:dyDescent="0.3">
      <c r="A1249" t="s">
        <v>1272</v>
      </c>
      <c r="B1249" s="1">
        <v>45900</v>
      </c>
      <c r="C1249" t="s">
        <v>22</v>
      </c>
      <c r="D1249" t="s">
        <v>24</v>
      </c>
      <c r="E1249" t="s">
        <v>14</v>
      </c>
      <c r="F1249">
        <v>19</v>
      </c>
      <c r="G1249" s="2">
        <v>2562</v>
      </c>
      <c r="H1249" s="2">
        <v>48678</v>
      </c>
      <c r="I1249" s="2">
        <v>41259.5205438095</v>
      </c>
      <c r="J1249" s="2">
        <v>7418.4794561904801</v>
      </c>
      <c r="K1249" s="3">
        <v>15.2399019191225</v>
      </c>
    </row>
    <row r="1250" spans="1:11" x14ac:dyDescent="0.3">
      <c r="A1250" t="s">
        <v>1273</v>
      </c>
      <c r="B1250" s="1">
        <v>45274</v>
      </c>
      <c r="C1250" t="s">
        <v>16</v>
      </c>
      <c r="D1250" t="s">
        <v>13</v>
      </c>
      <c r="E1250" t="s">
        <v>17</v>
      </c>
      <c r="F1250">
        <v>7</v>
      </c>
      <c r="G1250" s="2">
        <v>721</v>
      </c>
      <c r="H1250" s="2">
        <v>5047</v>
      </c>
      <c r="I1250" s="2">
        <v>3538.4338376283399</v>
      </c>
      <c r="J1250" s="2">
        <v>1508.5661623716501</v>
      </c>
      <c r="K1250" s="3">
        <v>29.890353920579599</v>
      </c>
    </row>
    <row r="1251" spans="1:11" x14ac:dyDescent="0.3">
      <c r="A1251" t="s">
        <v>1274</v>
      </c>
      <c r="B1251" s="1">
        <v>45772</v>
      </c>
      <c r="C1251" t="s">
        <v>35</v>
      </c>
      <c r="D1251" t="s">
        <v>13</v>
      </c>
      <c r="E1251" t="s">
        <v>17</v>
      </c>
      <c r="F1251">
        <v>14</v>
      </c>
      <c r="G1251" s="2">
        <v>4914</v>
      </c>
      <c r="H1251" s="2">
        <v>68796</v>
      </c>
      <c r="I1251" s="2">
        <v>47909.936880497102</v>
      </c>
      <c r="J1251" s="2">
        <v>20886.0631195028</v>
      </c>
      <c r="K1251" s="3">
        <v>30.359414965263699</v>
      </c>
    </row>
    <row r="1252" spans="1:11" x14ac:dyDescent="0.3">
      <c r="A1252" t="s">
        <v>1275</v>
      </c>
      <c r="B1252" s="1">
        <v>45268</v>
      </c>
      <c r="C1252" t="s">
        <v>12</v>
      </c>
      <c r="D1252" t="s">
        <v>13</v>
      </c>
      <c r="E1252" t="s">
        <v>20</v>
      </c>
      <c r="F1252">
        <v>9</v>
      </c>
      <c r="G1252" s="2">
        <v>4150</v>
      </c>
      <c r="H1252" s="2">
        <v>37350</v>
      </c>
      <c r="I1252" s="2">
        <v>25918.978388799002</v>
      </c>
      <c r="J1252" s="2">
        <v>11431.0216112009</v>
      </c>
      <c r="K1252" s="3">
        <v>30.605144876040001</v>
      </c>
    </row>
    <row r="1253" spans="1:11" x14ac:dyDescent="0.3">
      <c r="A1253" t="s">
        <v>1276</v>
      </c>
      <c r="B1253" s="1">
        <v>45744</v>
      </c>
      <c r="C1253" t="s">
        <v>16</v>
      </c>
      <c r="D1253" t="s">
        <v>24</v>
      </c>
      <c r="E1253" t="s">
        <v>29</v>
      </c>
      <c r="F1253">
        <v>11</v>
      </c>
      <c r="G1253" s="2">
        <v>4609</v>
      </c>
      <c r="H1253" s="2">
        <v>50699</v>
      </c>
      <c r="I1253" s="2">
        <v>38753.224805083199</v>
      </c>
      <c r="J1253" s="2">
        <v>11945.7751949167</v>
      </c>
      <c r="K1253" s="3">
        <v>23.562151511699799</v>
      </c>
    </row>
    <row r="1254" spans="1:11" x14ac:dyDescent="0.3">
      <c r="A1254" t="s">
        <v>1277</v>
      </c>
      <c r="B1254" s="1">
        <v>45567</v>
      </c>
      <c r="C1254" t="s">
        <v>12</v>
      </c>
      <c r="D1254" t="s">
        <v>24</v>
      </c>
      <c r="E1254" t="s">
        <v>29</v>
      </c>
      <c r="F1254">
        <v>4</v>
      </c>
      <c r="G1254" s="2">
        <v>1872</v>
      </c>
      <c r="H1254" s="2">
        <v>7488</v>
      </c>
      <c r="I1254" s="2">
        <v>5586.3799366705098</v>
      </c>
      <c r="J1254" s="2">
        <v>1901.62006332948</v>
      </c>
      <c r="K1254" s="3">
        <v>25.395567085062499</v>
      </c>
    </row>
    <row r="1255" spans="1:11" x14ac:dyDescent="0.3">
      <c r="A1255" t="s">
        <v>1278</v>
      </c>
      <c r="B1255" s="1">
        <v>45313</v>
      </c>
      <c r="C1255" t="s">
        <v>26</v>
      </c>
      <c r="D1255" t="s">
        <v>24</v>
      </c>
      <c r="E1255" t="s">
        <v>17</v>
      </c>
      <c r="F1255">
        <v>6</v>
      </c>
      <c r="G1255" s="2">
        <v>508</v>
      </c>
      <c r="H1255" s="2">
        <v>3048</v>
      </c>
      <c r="I1255" s="2">
        <v>2217.0219195990699</v>
      </c>
      <c r="J1255" s="2">
        <v>830.97808040092502</v>
      </c>
      <c r="K1255" s="3">
        <v>27.263060380607701</v>
      </c>
    </row>
    <row r="1256" spans="1:11" x14ac:dyDescent="0.3">
      <c r="A1256" t="s">
        <v>1279</v>
      </c>
      <c r="B1256" s="1">
        <v>45617</v>
      </c>
      <c r="C1256" t="s">
        <v>12</v>
      </c>
      <c r="D1256" t="s">
        <v>13</v>
      </c>
      <c r="E1256" t="s">
        <v>17</v>
      </c>
      <c r="F1256">
        <v>7</v>
      </c>
      <c r="G1256" s="2">
        <v>2068</v>
      </c>
      <c r="H1256" s="2">
        <v>14476</v>
      </c>
      <c r="I1256" s="2">
        <v>9165.9213528766595</v>
      </c>
      <c r="J1256" s="2">
        <v>5310.0786471233296</v>
      </c>
      <c r="K1256" s="3">
        <v>36.681946995878199</v>
      </c>
    </row>
    <row r="1257" spans="1:11" x14ac:dyDescent="0.3">
      <c r="A1257" t="s">
        <v>1280</v>
      </c>
      <c r="B1257" s="1">
        <v>45781</v>
      </c>
      <c r="C1257" t="s">
        <v>35</v>
      </c>
      <c r="D1257" t="s">
        <v>24</v>
      </c>
      <c r="E1257" t="s">
        <v>17</v>
      </c>
      <c r="F1257">
        <v>2</v>
      </c>
      <c r="G1257" s="2">
        <v>1650</v>
      </c>
      <c r="H1257" s="2">
        <v>3300</v>
      </c>
      <c r="I1257" s="2">
        <v>2728.3178810428799</v>
      </c>
      <c r="J1257" s="2">
        <v>571.68211895711704</v>
      </c>
      <c r="K1257" s="3">
        <v>17.323700574458101</v>
      </c>
    </row>
    <row r="1258" spans="1:11" x14ac:dyDescent="0.3">
      <c r="A1258" t="s">
        <v>1281</v>
      </c>
      <c r="B1258" s="1">
        <v>45898</v>
      </c>
      <c r="C1258" t="s">
        <v>16</v>
      </c>
      <c r="D1258" t="s">
        <v>13</v>
      </c>
      <c r="E1258" t="s">
        <v>17</v>
      </c>
      <c r="F1258">
        <v>15</v>
      </c>
      <c r="G1258" s="2">
        <v>1061</v>
      </c>
      <c r="H1258" s="2">
        <v>15915</v>
      </c>
      <c r="I1258" s="2">
        <v>13325.002186690601</v>
      </c>
      <c r="J1258" s="2">
        <v>2589.99781330936</v>
      </c>
      <c r="K1258" s="3">
        <v>16.273941648189499</v>
      </c>
    </row>
    <row r="1259" spans="1:11" x14ac:dyDescent="0.3">
      <c r="A1259" t="s">
        <v>1282</v>
      </c>
      <c r="B1259" s="1">
        <v>45552</v>
      </c>
      <c r="C1259" t="s">
        <v>31</v>
      </c>
      <c r="D1259" t="s">
        <v>13</v>
      </c>
      <c r="E1259" t="s">
        <v>29</v>
      </c>
      <c r="F1259">
        <v>12</v>
      </c>
      <c r="G1259" s="2">
        <v>1061</v>
      </c>
      <c r="H1259" s="2">
        <v>12732</v>
      </c>
      <c r="I1259" s="2">
        <v>10792.278159822201</v>
      </c>
      <c r="J1259" s="2">
        <v>1939.72184017774</v>
      </c>
      <c r="K1259" s="3">
        <v>15.235012882326</v>
      </c>
    </row>
    <row r="1260" spans="1:11" x14ac:dyDescent="0.3">
      <c r="A1260" t="s">
        <v>1283</v>
      </c>
      <c r="B1260" s="1">
        <v>45752</v>
      </c>
      <c r="C1260" t="s">
        <v>26</v>
      </c>
      <c r="D1260" t="s">
        <v>24</v>
      </c>
      <c r="E1260" t="s">
        <v>14</v>
      </c>
      <c r="F1260">
        <v>7</v>
      </c>
      <c r="G1260" s="2">
        <v>2944</v>
      </c>
      <c r="H1260" s="2">
        <v>20608</v>
      </c>
      <c r="I1260" s="2">
        <v>14184.574419967001</v>
      </c>
      <c r="J1260" s="2">
        <v>6423.4255800329802</v>
      </c>
      <c r="K1260" s="3">
        <v>31.1695728844768</v>
      </c>
    </row>
    <row r="1261" spans="1:11" x14ac:dyDescent="0.3">
      <c r="A1261" t="s">
        <v>1284</v>
      </c>
      <c r="B1261" s="1">
        <v>45388</v>
      </c>
      <c r="C1261" t="s">
        <v>16</v>
      </c>
      <c r="D1261" t="s">
        <v>13</v>
      </c>
      <c r="E1261" t="s">
        <v>20</v>
      </c>
      <c r="F1261">
        <v>4</v>
      </c>
      <c r="G1261" s="2">
        <v>796</v>
      </c>
      <c r="H1261" s="2">
        <v>3184</v>
      </c>
      <c r="I1261" s="2">
        <v>2749.5243607318698</v>
      </c>
      <c r="J1261" s="2">
        <v>434.47563926812199</v>
      </c>
      <c r="K1261" s="3">
        <v>13.6455916855565</v>
      </c>
    </row>
    <row r="1262" spans="1:11" x14ac:dyDescent="0.3">
      <c r="A1262" t="s">
        <v>1285</v>
      </c>
      <c r="B1262" s="1">
        <v>45251</v>
      </c>
      <c r="C1262" t="s">
        <v>26</v>
      </c>
      <c r="D1262" t="s">
        <v>24</v>
      </c>
      <c r="E1262" t="s">
        <v>20</v>
      </c>
      <c r="F1262">
        <v>2</v>
      </c>
      <c r="G1262" s="2">
        <v>3396</v>
      </c>
      <c r="H1262" s="2">
        <v>6792</v>
      </c>
      <c r="I1262" s="2">
        <v>5618.8391906086599</v>
      </c>
      <c r="J1262" s="2">
        <v>1173.1608093913301</v>
      </c>
      <c r="K1262" s="3">
        <v>17.272685650638</v>
      </c>
    </row>
    <row r="1263" spans="1:11" x14ac:dyDescent="0.3">
      <c r="A1263" t="s">
        <v>1286</v>
      </c>
      <c r="B1263" s="1">
        <v>45747</v>
      </c>
      <c r="C1263" t="s">
        <v>31</v>
      </c>
      <c r="D1263" t="s">
        <v>24</v>
      </c>
      <c r="E1263" t="s">
        <v>27</v>
      </c>
      <c r="F1263">
        <v>19</v>
      </c>
      <c r="G1263" s="2">
        <v>4169</v>
      </c>
      <c r="H1263" s="2">
        <v>79211</v>
      </c>
      <c r="I1263" s="2">
        <v>67686.0446028812</v>
      </c>
      <c r="J1263" s="2">
        <v>11524.9553971187</v>
      </c>
      <c r="K1263" s="3">
        <v>14.549690569641401</v>
      </c>
    </row>
    <row r="1264" spans="1:11" x14ac:dyDescent="0.3">
      <c r="A1264" t="s">
        <v>1287</v>
      </c>
      <c r="B1264" s="1">
        <v>45618</v>
      </c>
      <c r="C1264" t="s">
        <v>12</v>
      </c>
      <c r="D1264" t="s">
        <v>13</v>
      </c>
      <c r="E1264" t="s">
        <v>20</v>
      </c>
      <c r="F1264">
        <v>17</v>
      </c>
      <c r="G1264" s="2">
        <v>1392</v>
      </c>
      <c r="H1264" s="2">
        <v>23664</v>
      </c>
      <c r="I1264" s="2">
        <v>18420.9284863801</v>
      </c>
      <c r="J1264" s="2">
        <v>5243.0715136198296</v>
      </c>
      <c r="K1264" s="3">
        <v>22.156319783721401</v>
      </c>
    </row>
    <row r="1265" spans="1:11" x14ac:dyDescent="0.3">
      <c r="A1265" t="s">
        <v>1288</v>
      </c>
      <c r="B1265" s="1">
        <v>45677</v>
      </c>
      <c r="C1265" t="s">
        <v>12</v>
      </c>
      <c r="D1265" t="s">
        <v>24</v>
      </c>
      <c r="E1265" t="s">
        <v>14</v>
      </c>
      <c r="F1265">
        <v>13</v>
      </c>
      <c r="G1265" s="2">
        <v>981</v>
      </c>
      <c r="H1265" s="2">
        <v>12753</v>
      </c>
      <c r="I1265" s="2">
        <v>8982.2491457868</v>
      </c>
      <c r="J1265" s="2">
        <v>3770.75085421319</v>
      </c>
      <c r="K1265" s="3">
        <v>29.5675594308256</v>
      </c>
    </row>
    <row r="1266" spans="1:11" x14ac:dyDescent="0.3">
      <c r="A1266" t="s">
        <v>1289</v>
      </c>
      <c r="B1266" s="1">
        <v>45733</v>
      </c>
      <c r="C1266" t="s">
        <v>16</v>
      </c>
      <c r="D1266" t="s">
        <v>13</v>
      </c>
      <c r="E1266" t="s">
        <v>20</v>
      </c>
      <c r="F1266">
        <v>12</v>
      </c>
      <c r="G1266" s="2">
        <v>4199</v>
      </c>
      <c r="H1266" s="2">
        <v>50388</v>
      </c>
      <c r="I1266" s="2">
        <v>35713.290506170597</v>
      </c>
      <c r="J1266" s="2">
        <v>14674.709493829299</v>
      </c>
      <c r="K1266" s="3">
        <v>29.1234212388452</v>
      </c>
    </row>
    <row r="1267" spans="1:11" x14ac:dyDescent="0.3">
      <c r="A1267" t="s">
        <v>1290</v>
      </c>
      <c r="B1267" s="1">
        <v>45729</v>
      </c>
      <c r="C1267" t="s">
        <v>31</v>
      </c>
      <c r="D1267" t="s">
        <v>13</v>
      </c>
      <c r="E1267" t="s">
        <v>14</v>
      </c>
      <c r="F1267">
        <v>16</v>
      </c>
      <c r="G1267" s="2">
        <v>3171</v>
      </c>
      <c r="H1267" s="2">
        <v>50736</v>
      </c>
      <c r="I1267" s="2">
        <v>31825.8105419231</v>
      </c>
      <c r="J1267" s="2">
        <v>18910.189458076798</v>
      </c>
      <c r="K1267" s="3">
        <v>37.271738919262198</v>
      </c>
    </row>
    <row r="1268" spans="1:11" x14ac:dyDescent="0.3">
      <c r="A1268" t="s">
        <v>1291</v>
      </c>
      <c r="B1268" s="1">
        <v>45530</v>
      </c>
      <c r="C1268" t="s">
        <v>19</v>
      </c>
      <c r="D1268" t="s">
        <v>13</v>
      </c>
      <c r="E1268" t="s">
        <v>27</v>
      </c>
      <c r="F1268">
        <v>12</v>
      </c>
      <c r="G1268" s="2">
        <v>4996</v>
      </c>
      <c r="H1268" s="2">
        <v>59952</v>
      </c>
      <c r="I1268" s="2">
        <v>51790.258407156201</v>
      </c>
      <c r="J1268" s="2">
        <v>8161.7415928437104</v>
      </c>
      <c r="K1268" s="3">
        <v>13.6137936896912</v>
      </c>
    </row>
    <row r="1269" spans="1:11" x14ac:dyDescent="0.3">
      <c r="A1269" t="s">
        <v>1292</v>
      </c>
      <c r="B1269" s="1">
        <v>45448</v>
      </c>
      <c r="C1269" t="s">
        <v>22</v>
      </c>
      <c r="D1269" t="s">
        <v>13</v>
      </c>
      <c r="E1269" t="s">
        <v>20</v>
      </c>
      <c r="F1269">
        <v>8</v>
      </c>
      <c r="G1269" s="2">
        <v>4325</v>
      </c>
      <c r="H1269" s="2">
        <v>34600</v>
      </c>
      <c r="I1269" s="2">
        <v>30243.823973465998</v>
      </c>
      <c r="J1269" s="2">
        <v>4356.1760265339599</v>
      </c>
      <c r="K1269" s="3">
        <v>12.5901041229305</v>
      </c>
    </row>
    <row r="1270" spans="1:11" x14ac:dyDescent="0.3">
      <c r="A1270" t="s">
        <v>1293</v>
      </c>
      <c r="B1270" s="1">
        <v>45743</v>
      </c>
      <c r="C1270" t="s">
        <v>31</v>
      </c>
      <c r="D1270" t="s">
        <v>13</v>
      </c>
      <c r="E1270" t="s">
        <v>20</v>
      </c>
      <c r="F1270">
        <v>8</v>
      </c>
      <c r="G1270" s="2">
        <v>4534</v>
      </c>
      <c r="H1270" s="2">
        <v>36272</v>
      </c>
      <c r="I1270" s="2">
        <v>24933.879723768201</v>
      </c>
      <c r="J1270" s="2">
        <v>11338.120276231701</v>
      </c>
      <c r="K1270" s="3">
        <v>31.2586024377805</v>
      </c>
    </row>
    <row r="1271" spans="1:11" x14ac:dyDescent="0.3">
      <c r="A1271" t="s">
        <v>1294</v>
      </c>
      <c r="B1271" s="1">
        <v>45265</v>
      </c>
      <c r="C1271" t="s">
        <v>19</v>
      </c>
      <c r="D1271" t="s">
        <v>24</v>
      </c>
      <c r="E1271" t="s">
        <v>17</v>
      </c>
      <c r="F1271">
        <v>18</v>
      </c>
      <c r="G1271" s="2">
        <v>4041</v>
      </c>
      <c r="H1271" s="2">
        <v>72738</v>
      </c>
      <c r="I1271" s="2">
        <v>50712.290911954799</v>
      </c>
      <c r="J1271" s="2">
        <v>22025.7090880451</v>
      </c>
      <c r="K1271" s="3">
        <v>30.280883565736001</v>
      </c>
    </row>
    <row r="1272" spans="1:11" x14ac:dyDescent="0.3">
      <c r="A1272" t="s">
        <v>1295</v>
      </c>
      <c r="B1272" s="1">
        <v>45861</v>
      </c>
      <c r="C1272" t="s">
        <v>12</v>
      </c>
      <c r="D1272" t="s">
        <v>13</v>
      </c>
      <c r="E1272" t="s">
        <v>27</v>
      </c>
      <c r="F1272">
        <v>3</v>
      </c>
      <c r="G1272" s="2">
        <v>4255</v>
      </c>
      <c r="H1272" s="2">
        <v>12765</v>
      </c>
      <c r="I1272" s="2">
        <v>8298.7929829564091</v>
      </c>
      <c r="J1272" s="2">
        <v>4466.20701704358</v>
      </c>
      <c r="K1272" s="3">
        <v>34.987912393604297</v>
      </c>
    </row>
    <row r="1273" spans="1:11" x14ac:dyDescent="0.3">
      <c r="A1273" t="s">
        <v>1296</v>
      </c>
      <c r="B1273" s="1">
        <v>45560</v>
      </c>
      <c r="C1273" t="s">
        <v>12</v>
      </c>
      <c r="D1273" t="s">
        <v>13</v>
      </c>
      <c r="E1273" t="s">
        <v>17</v>
      </c>
      <c r="F1273">
        <v>7</v>
      </c>
      <c r="G1273" s="2">
        <v>2945</v>
      </c>
      <c r="H1273" s="2">
        <v>20615</v>
      </c>
      <c r="I1273" s="2">
        <v>18141.744439064201</v>
      </c>
      <c r="J1273" s="2">
        <v>2473.2555609357601</v>
      </c>
      <c r="K1273" s="3">
        <v>11.997359014968501</v>
      </c>
    </row>
    <row r="1274" spans="1:11" x14ac:dyDescent="0.3">
      <c r="A1274" t="s">
        <v>1297</v>
      </c>
      <c r="B1274" s="1">
        <v>45741</v>
      </c>
      <c r="C1274" t="s">
        <v>16</v>
      </c>
      <c r="D1274" t="s">
        <v>24</v>
      </c>
      <c r="E1274" t="s">
        <v>20</v>
      </c>
      <c r="F1274">
        <v>1</v>
      </c>
      <c r="G1274" s="2">
        <v>2898</v>
      </c>
      <c r="H1274" s="2">
        <v>2898</v>
      </c>
      <c r="I1274" s="2">
        <v>2427.3079186143</v>
      </c>
      <c r="J1274" s="2">
        <v>470.69208138569701</v>
      </c>
      <c r="K1274" s="3">
        <v>16.241962780734799</v>
      </c>
    </row>
    <row r="1275" spans="1:11" x14ac:dyDescent="0.3">
      <c r="A1275" t="s">
        <v>1298</v>
      </c>
      <c r="B1275" s="1">
        <v>45344</v>
      </c>
      <c r="C1275" t="s">
        <v>22</v>
      </c>
      <c r="D1275" t="s">
        <v>13</v>
      </c>
      <c r="E1275" t="s">
        <v>20</v>
      </c>
      <c r="F1275">
        <v>2</v>
      </c>
      <c r="G1275" s="2">
        <v>3398</v>
      </c>
      <c r="H1275" s="2">
        <v>6796</v>
      </c>
      <c r="I1275" s="2">
        <v>4087.0073944671799</v>
      </c>
      <c r="J1275" s="2">
        <v>2708.9926055328101</v>
      </c>
      <c r="K1275" s="3">
        <v>39.861574536974899</v>
      </c>
    </row>
    <row r="1276" spans="1:11" x14ac:dyDescent="0.3">
      <c r="A1276" t="s">
        <v>1299</v>
      </c>
      <c r="B1276" s="1">
        <v>45319</v>
      </c>
      <c r="C1276" t="s">
        <v>16</v>
      </c>
      <c r="D1276" t="s">
        <v>24</v>
      </c>
      <c r="E1276" t="s">
        <v>27</v>
      </c>
      <c r="F1276">
        <v>19</v>
      </c>
      <c r="G1276" s="2">
        <v>2700</v>
      </c>
      <c r="H1276" s="2">
        <v>51300</v>
      </c>
      <c r="I1276" s="2">
        <v>33693.952975401698</v>
      </c>
      <c r="J1276" s="2">
        <v>17606.0470245982</v>
      </c>
      <c r="K1276" s="3">
        <v>34.319779775045397</v>
      </c>
    </row>
    <row r="1277" spans="1:11" x14ac:dyDescent="0.3">
      <c r="A1277" t="s">
        <v>1300</v>
      </c>
      <c r="B1277" s="1">
        <v>45209</v>
      </c>
      <c r="C1277" t="s">
        <v>12</v>
      </c>
      <c r="D1277" t="s">
        <v>24</v>
      </c>
      <c r="E1277" t="s">
        <v>20</v>
      </c>
      <c r="F1277">
        <v>7</v>
      </c>
      <c r="G1277" s="2">
        <v>4218</v>
      </c>
      <c r="H1277" s="2">
        <v>29526</v>
      </c>
      <c r="I1277" s="2">
        <v>20476.478449140301</v>
      </c>
      <c r="J1277" s="2">
        <v>9049.5215508596593</v>
      </c>
      <c r="K1277" s="3">
        <v>30.649331270269101</v>
      </c>
    </row>
    <row r="1278" spans="1:11" x14ac:dyDescent="0.3">
      <c r="A1278" t="s">
        <v>1301</v>
      </c>
      <c r="B1278" s="1">
        <v>45397</v>
      </c>
      <c r="C1278" t="s">
        <v>16</v>
      </c>
      <c r="D1278" t="s">
        <v>13</v>
      </c>
      <c r="E1278" t="s">
        <v>20</v>
      </c>
      <c r="F1278">
        <v>14</v>
      </c>
      <c r="G1278" s="2">
        <v>4527</v>
      </c>
      <c r="H1278" s="2">
        <v>63378</v>
      </c>
      <c r="I1278" s="2">
        <v>41077.133788464402</v>
      </c>
      <c r="J1278" s="2">
        <v>22300.866211535598</v>
      </c>
      <c r="K1278" s="3">
        <v>35.187077868559399</v>
      </c>
    </row>
    <row r="1279" spans="1:11" x14ac:dyDescent="0.3">
      <c r="A1279" t="s">
        <v>1302</v>
      </c>
      <c r="B1279" s="1">
        <v>45414</v>
      </c>
      <c r="C1279" t="s">
        <v>22</v>
      </c>
      <c r="D1279" t="s">
        <v>13</v>
      </c>
      <c r="E1279" t="s">
        <v>29</v>
      </c>
      <c r="F1279">
        <v>13</v>
      </c>
      <c r="G1279" s="2">
        <v>3255</v>
      </c>
      <c r="H1279" s="2">
        <v>42315</v>
      </c>
      <c r="I1279" s="2">
        <v>35012.810907165003</v>
      </c>
      <c r="J1279" s="2">
        <v>7302.1890928349603</v>
      </c>
      <c r="K1279" s="3">
        <v>17.256738964516</v>
      </c>
    </row>
    <row r="1280" spans="1:11" x14ac:dyDescent="0.3">
      <c r="A1280" t="s">
        <v>1303</v>
      </c>
      <c r="B1280" s="1">
        <v>45584</v>
      </c>
      <c r="C1280" t="s">
        <v>12</v>
      </c>
      <c r="D1280" t="s">
        <v>24</v>
      </c>
      <c r="E1280" t="s">
        <v>17</v>
      </c>
      <c r="F1280">
        <v>11</v>
      </c>
      <c r="G1280" s="2">
        <v>2099</v>
      </c>
      <c r="H1280" s="2">
        <v>23089</v>
      </c>
      <c r="I1280" s="2">
        <v>15438.483005460301</v>
      </c>
      <c r="J1280" s="2">
        <v>7650.5169945396501</v>
      </c>
      <c r="K1280" s="3">
        <v>33.1348997121558</v>
      </c>
    </row>
    <row r="1281" spans="1:11" x14ac:dyDescent="0.3">
      <c r="A1281" t="s">
        <v>1304</v>
      </c>
      <c r="B1281" s="1">
        <v>45252</v>
      </c>
      <c r="C1281" t="s">
        <v>12</v>
      </c>
      <c r="D1281" t="s">
        <v>13</v>
      </c>
      <c r="E1281" t="s">
        <v>27</v>
      </c>
      <c r="F1281">
        <v>11</v>
      </c>
      <c r="G1281" s="2">
        <v>4605</v>
      </c>
      <c r="H1281" s="2">
        <v>50655</v>
      </c>
      <c r="I1281" s="2">
        <v>34819.731109228698</v>
      </c>
      <c r="J1281" s="2">
        <v>15835.2688907712</v>
      </c>
      <c r="K1281" s="3">
        <v>31.261018439978798</v>
      </c>
    </row>
    <row r="1282" spans="1:11" x14ac:dyDescent="0.3">
      <c r="A1282" t="s">
        <v>1305</v>
      </c>
      <c r="B1282" s="1">
        <v>45595</v>
      </c>
      <c r="C1282" t="s">
        <v>19</v>
      </c>
      <c r="D1282" t="s">
        <v>24</v>
      </c>
      <c r="E1282" t="s">
        <v>29</v>
      </c>
      <c r="F1282">
        <v>16</v>
      </c>
      <c r="G1282" s="2">
        <v>1839</v>
      </c>
      <c r="H1282" s="2">
        <v>29424</v>
      </c>
      <c r="I1282" s="2">
        <v>21383.1217797442</v>
      </c>
      <c r="J1282" s="2">
        <v>8040.8782202557304</v>
      </c>
      <c r="K1282" s="3">
        <v>27.3276176599229</v>
      </c>
    </row>
    <row r="1283" spans="1:11" x14ac:dyDescent="0.3">
      <c r="A1283" t="s">
        <v>1306</v>
      </c>
      <c r="B1283" s="1">
        <v>45415</v>
      </c>
      <c r="C1283" t="s">
        <v>19</v>
      </c>
      <c r="D1283" t="s">
        <v>13</v>
      </c>
      <c r="E1283" t="s">
        <v>27</v>
      </c>
      <c r="F1283">
        <v>9</v>
      </c>
      <c r="G1283" s="2">
        <v>2837</v>
      </c>
      <c r="H1283" s="2">
        <v>25533</v>
      </c>
      <c r="I1283" s="2">
        <v>16718.705023433398</v>
      </c>
      <c r="J1283" s="2">
        <v>8814.2949765665799</v>
      </c>
      <c r="K1283" s="3">
        <v>34.5211881743883</v>
      </c>
    </row>
    <row r="1284" spans="1:11" x14ac:dyDescent="0.3">
      <c r="A1284" t="s">
        <v>1307</v>
      </c>
      <c r="B1284" s="1">
        <v>45222</v>
      </c>
      <c r="C1284" t="s">
        <v>22</v>
      </c>
      <c r="D1284" t="s">
        <v>24</v>
      </c>
      <c r="E1284" t="s">
        <v>14</v>
      </c>
      <c r="F1284">
        <v>1</v>
      </c>
      <c r="G1284" s="2">
        <v>1449</v>
      </c>
      <c r="H1284" s="2">
        <v>1449</v>
      </c>
      <c r="I1284" s="2">
        <v>1126.3349759530799</v>
      </c>
      <c r="J1284" s="2">
        <v>322.66502404691198</v>
      </c>
      <c r="K1284" s="3">
        <v>22.268117601581199</v>
      </c>
    </row>
    <row r="1285" spans="1:11" x14ac:dyDescent="0.3">
      <c r="A1285" t="s">
        <v>1308</v>
      </c>
      <c r="B1285" s="1">
        <v>45187</v>
      </c>
      <c r="C1285" t="s">
        <v>19</v>
      </c>
      <c r="D1285" t="s">
        <v>13</v>
      </c>
      <c r="E1285" t="s">
        <v>27</v>
      </c>
      <c r="F1285">
        <v>11</v>
      </c>
      <c r="G1285" s="2">
        <v>4641</v>
      </c>
      <c r="H1285" s="2">
        <v>51051</v>
      </c>
      <c r="I1285" s="2">
        <v>37493.117547895803</v>
      </c>
      <c r="J1285" s="2">
        <v>13557.882452104101</v>
      </c>
      <c r="K1285" s="3">
        <v>26.557525713706099</v>
      </c>
    </row>
    <row r="1286" spans="1:11" x14ac:dyDescent="0.3">
      <c r="A1286" t="s">
        <v>1309</v>
      </c>
      <c r="B1286" s="1">
        <v>45245</v>
      </c>
      <c r="C1286" t="s">
        <v>31</v>
      </c>
      <c r="D1286" t="s">
        <v>24</v>
      </c>
      <c r="E1286" t="s">
        <v>20</v>
      </c>
      <c r="F1286">
        <v>1</v>
      </c>
      <c r="G1286" s="2">
        <v>2462</v>
      </c>
      <c r="H1286" s="2">
        <v>2462</v>
      </c>
      <c r="I1286" s="2">
        <v>1494.68187139989</v>
      </c>
      <c r="J1286" s="2">
        <v>967.31812860010905</v>
      </c>
      <c r="K1286" s="3">
        <v>39.289932112108403</v>
      </c>
    </row>
    <row r="1287" spans="1:11" x14ac:dyDescent="0.3">
      <c r="A1287" t="s">
        <v>1310</v>
      </c>
      <c r="B1287" s="1">
        <v>45284</v>
      </c>
      <c r="C1287" t="s">
        <v>31</v>
      </c>
      <c r="D1287" t="s">
        <v>13</v>
      </c>
      <c r="E1287" t="s">
        <v>20</v>
      </c>
      <c r="F1287">
        <v>2</v>
      </c>
      <c r="G1287" s="2">
        <v>3985</v>
      </c>
      <c r="H1287" s="2">
        <v>7970</v>
      </c>
      <c r="I1287" s="2">
        <v>5076.9258308194903</v>
      </c>
      <c r="J1287" s="2">
        <v>2893.0741691805001</v>
      </c>
      <c r="K1287" s="3">
        <v>36.299550428864499</v>
      </c>
    </row>
    <row r="1288" spans="1:11" x14ac:dyDescent="0.3">
      <c r="A1288" t="s">
        <v>1311</v>
      </c>
      <c r="B1288" s="1">
        <v>45712</v>
      </c>
      <c r="C1288" t="s">
        <v>16</v>
      </c>
      <c r="D1288" t="s">
        <v>13</v>
      </c>
      <c r="E1288" t="s">
        <v>17</v>
      </c>
      <c r="F1288">
        <v>6</v>
      </c>
      <c r="G1288" s="2">
        <v>1902</v>
      </c>
      <c r="H1288" s="2">
        <v>11412</v>
      </c>
      <c r="I1288" s="2">
        <v>9905.2533646759002</v>
      </c>
      <c r="J1288" s="2">
        <v>1506.74663532409</v>
      </c>
      <c r="K1288" s="3">
        <v>13.2031776667025</v>
      </c>
    </row>
    <row r="1289" spans="1:11" x14ac:dyDescent="0.3">
      <c r="A1289" t="s">
        <v>1312</v>
      </c>
      <c r="B1289" s="1">
        <v>45275</v>
      </c>
      <c r="C1289" t="s">
        <v>19</v>
      </c>
      <c r="D1289" t="s">
        <v>24</v>
      </c>
      <c r="E1289" t="s">
        <v>27</v>
      </c>
      <c r="F1289">
        <v>12</v>
      </c>
      <c r="G1289" s="2">
        <v>4280</v>
      </c>
      <c r="H1289" s="2">
        <v>51360</v>
      </c>
      <c r="I1289" s="2">
        <v>43232.664905026802</v>
      </c>
      <c r="J1289" s="2">
        <v>8127.3350949731303</v>
      </c>
      <c r="K1289" s="3">
        <v>15.8242505743246</v>
      </c>
    </row>
    <row r="1290" spans="1:11" x14ac:dyDescent="0.3">
      <c r="A1290" t="s">
        <v>1313</v>
      </c>
      <c r="B1290" s="1">
        <v>45334</v>
      </c>
      <c r="C1290" t="s">
        <v>12</v>
      </c>
      <c r="D1290" t="s">
        <v>13</v>
      </c>
      <c r="E1290" t="s">
        <v>17</v>
      </c>
      <c r="F1290">
        <v>13</v>
      </c>
      <c r="G1290" s="2">
        <v>4748</v>
      </c>
      <c r="H1290" s="2">
        <v>61724</v>
      </c>
      <c r="I1290" s="2">
        <v>44460.652452098497</v>
      </c>
      <c r="J1290" s="2">
        <v>17263.347547901401</v>
      </c>
      <c r="K1290" s="3">
        <v>27.968614392945099</v>
      </c>
    </row>
    <row r="1291" spans="1:11" x14ac:dyDescent="0.3">
      <c r="A1291" t="s">
        <v>1314</v>
      </c>
      <c r="B1291" s="1">
        <v>45187</v>
      </c>
      <c r="C1291" t="s">
        <v>16</v>
      </c>
      <c r="D1291" t="s">
        <v>13</v>
      </c>
      <c r="E1291" t="s">
        <v>14</v>
      </c>
      <c r="F1291">
        <v>1</v>
      </c>
      <c r="G1291" s="2">
        <v>2948</v>
      </c>
      <c r="H1291" s="2">
        <v>2948</v>
      </c>
      <c r="I1291" s="2">
        <v>1852.0297991396001</v>
      </c>
      <c r="J1291" s="2">
        <v>1095.9702008603899</v>
      </c>
      <c r="K1291" s="3">
        <v>37.176736799877503</v>
      </c>
    </row>
    <row r="1292" spans="1:11" x14ac:dyDescent="0.3">
      <c r="A1292" t="s">
        <v>1315</v>
      </c>
      <c r="B1292" s="1">
        <v>45759</v>
      </c>
      <c r="C1292" t="s">
        <v>31</v>
      </c>
      <c r="D1292" t="s">
        <v>13</v>
      </c>
      <c r="E1292" t="s">
        <v>20</v>
      </c>
      <c r="F1292">
        <v>12</v>
      </c>
      <c r="G1292" s="2">
        <v>4826</v>
      </c>
      <c r="H1292" s="2">
        <v>57912</v>
      </c>
      <c r="I1292" s="2">
        <v>35795.003573163202</v>
      </c>
      <c r="J1292" s="2">
        <v>22116.9964268367</v>
      </c>
      <c r="K1292" s="3">
        <v>38.190696965804499</v>
      </c>
    </row>
    <row r="1293" spans="1:11" x14ac:dyDescent="0.3">
      <c r="A1293" t="s">
        <v>1316</v>
      </c>
      <c r="B1293" s="1">
        <v>45883</v>
      </c>
      <c r="C1293" t="s">
        <v>22</v>
      </c>
      <c r="D1293" t="s">
        <v>13</v>
      </c>
      <c r="E1293" t="s">
        <v>27</v>
      </c>
      <c r="F1293">
        <v>10</v>
      </c>
      <c r="G1293" s="2">
        <v>518</v>
      </c>
      <c r="H1293" s="2">
        <v>5180</v>
      </c>
      <c r="I1293" s="2">
        <v>3326.98723408963</v>
      </c>
      <c r="J1293" s="2">
        <v>1853.01276591036</v>
      </c>
      <c r="K1293" s="3">
        <v>35.772447218346798</v>
      </c>
    </row>
    <row r="1294" spans="1:11" x14ac:dyDescent="0.3">
      <c r="A1294" t="s">
        <v>1317</v>
      </c>
      <c r="B1294" s="1">
        <v>45549</v>
      </c>
      <c r="C1294" t="s">
        <v>26</v>
      </c>
      <c r="D1294" t="s">
        <v>13</v>
      </c>
      <c r="E1294" t="s">
        <v>17</v>
      </c>
      <c r="F1294">
        <v>9</v>
      </c>
      <c r="G1294" s="2">
        <v>2182</v>
      </c>
      <c r="H1294" s="2">
        <v>19638</v>
      </c>
      <c r="I1294" s="2">
        <v>12715.291433357101</v>
      </c>
      <c r="J1294" s="2">
        <v>6922.7085666428702</v>
      </c>
      <c r="K1294" s="3">
        <v>35.251596734101597</v>
      </c>
    </row>
    <row r="1295" spans="1:11" x14ac:dyDescent="0.3">
      <c r="A1295" t="s">
        <v>1318</v>
      </c>
      <c r="B1295" s="1">
        <v>45897</v>
      </c>
      <c r="C1295" t="s">
        <v>22</v>
      </c>
      <c r="D1295" t="s">
        <v>24</v>
      </c>
      <c r="E1295" t="s">
        <v>17</v>
      </c>
      <c r="F1295">
        <v>19</v>
      </c>
      <c r="G1295" s="2">
        <v>4296</v>
      </c>
      <c r="H1295" s="2">
        <v>81624</v>
      </c>
      <c r="I1295" s="2">
        <v>63114.973235279504</v>
      </c>
      <c r="J1295" s="2">
        <v>18509.026764720398</v>
      </c>
      <c r="K1295" s="3">
        <v>22.675961438695001</v>
      </c>
    </row>
    <row r="1296" spans="1:11" x14ac:dyDescent="0.3">
      <c r="A1296" t="s">
        <v>1319</v>
      </c>
      <c r="B1296" s="1">
        <v>45544</v>
      </c>
      <c r="C1296" t="s">
        <v>31</v>
      </c>
      <c r="D1296" t="s">
        <v>13</v>
      </c>
      <c r="E1296" t="s">
        <v>17</v>
      </c>
      <c r="F1296">
        <v>3</v>
      </c>
      <c r="G1296" s="2">
        <v>3354</v>
      </c>
      <c r="H1296" s="2">
        <v>10062</v>
      </c>
      <c r="I1296" s="2">
        <v>6554.8085046349597</v>
      </c>
      <c r="J1296" s="2">
        <v>3507.1914953650298</v>
      </c>
      <c r="K1296" s="3">
        <v>34.855808938233203</v>
      </c>
    </row>
    <row r="1297" spans="1:11" x14ac:dyDescent="0.3">
      <c r="A1297" t="s">
        <v>1320</v>
      </c>
      <c r="B1297" s="1">
        <v>45594</v>
      </c>
      <c r="C1297" t="s">
        <v>16</v>
      </c>
      <c r="D1297" t="s">
        <v>13</v>
      </c>
      <c r="E1297" t="s">
        <v>27</v>
      </c>
      <c r="F1297">
        <v>10</v>
      </c>
      <c r="G1297" s="2">
        <v>4777</v>
      </c>
      <c r="H1297" s="2">
        <v>47770</v>
      </c>
      <c r="I1297" s="2">
        <v>30794.804336920501</v>
      </c>
      <c r="J1297" s="2">
        <v>16975.195663079401</v>
      </c>
      <c r="K1297" s="3">
        <v>35.535264105253198</v>
      </c>
    </row>
    <row r="1298" spans="1:11" x14ac:dyDescent="0.3">
      <c r="A1298" t="s">
        <v>1321</v>
      </c>
      <c r="B1298" s="1">
        <v>45328</v>
      </c>
      <c r="C1298" t="s">
        <v>19</v>
      </c>
      <c r="D1298" t="s">
        <v>13</v>
      </c>
      <c r="E1298" t="s">
        <v>14</v>
      </c>
      <c r="F1298">
        <v>5</v>
      </c>
      <c r="G1298" s="2">
        <v>1170</v>
      </c>
      <c r="H1298" s="2">
        <v>5850</v>
      </c>
      <c r="I1298" s="2">
        <v>4399.0791934757199</v>
      </c>
      <c r="J1298" s="2">
        <v>1450.9208065242699</v>
      </c>
      <c r="K1298" s="3">
        <v>24.802065068790998</v>
      </c>
    </row>
    <row r="1299" spans="1:11" x14ac:dyDescent="0.3">
      <c r="A1299" t="s">
        <v>1322</v>
      </c>
      <c r="B1299" s="1">
        <v>45517</v>
      </c>
      <c r="C1299" t="s">
        <v>16</v>
      </c>
      <c r="D1299" t="s">
        <v>13</v>
      </c>
      <c r="E1299" t="s">
        <v>20</v>
      </c>
      <c r="F1299">
        <v>9</v>
      </c>
      <c r="G1299" s="2">
        <v>2609</v>
      </c>
      <c r="H1299" s="2">
        <v>23481</v>
      </c>
      <c r="I1299" s="2">
        <v>16162.4541358022</v>
      </c>
      <c r="J1299" s="2">
        <v>7318.5458641977502</v>
      </c>
      <c r="K1299" s="3">
        <v>31.167947975800601</v>
      </c>
    </row>
    <row r="1300" spans="1:11" x14ac:dyDescent="0.3">
      <c r="A1300" t="s">
        <v>1323</v>
      </c>
      <c r="B1300" s="1">
        <v>45876</v>
      </c>
      <c r="C1300" t="s">
        <v>26</v>
      </c>
      <c r="D1300" t="s">
        <v>24</v>
      </c>
      <c r="E1300" t="s">
        <v>14</v>
      </c>
      <c r="F1300">
        <v>3</v>
      </c>
      <c r="G1300" s="2">
        <v>631</v>
      </c>
      <c r="H1300" s="2">
        <v>1893</v>
      </c>
      <c r="I1300" s="2">
        <v>1221.3140226656601</v>
      </c>
      <c r="J1300" s="2">
        <v>671.68597733433899</v>
      </c>
      <c r="K1300" s="3">
        <v>35.482618982268299</v>
      </c>
    </row>
    <row r="1301" spans="1:11" x14ac:dyDescent="0.3">
      <c r="A1301" t="s">
        <v>1324</v>
      </c>
      <c r="B1301" s="1">
        <v>45437</v>
      </c>
      <c r="C1301" t="s">
        <v>31</v>
      </c>
      <c r="D1301" t="s">
        <v>24</v>
      </c>
      <c r="E1301" t="s">
        <v>20</v>
      </c>
      <c r="F1301">
        <v>8</v>
      </c>
      <c r="G1301" s="2">
        <v>1771</v>
      </c>
      <c r="H1301" s="2">
        <v>14168</v>
      </c>
      <c r="I1301" s="2">
        <v>10271.2093754831</v>
      </c>
      <c r="J1301" s="2">
        <v>3896.7906245168701</v>
      </c>
      <c r="K1301" s="3">
        <v>27.504168721886401</v>
      </c>
    </row>
    <row r="1302" spans="1:11" x14ac:dyDescent="0.3">
      <c r="A1302" t="s">
        <v>1325</v>
      </c>
      <c r="B1302" s="1">
        <v>45295</v>
      </c>
      <c r="C1302" t="s">
        <v>22</v>
      </c>
      <c r="D1302" t="s">
        <v>13</v>
      </c>
      <c r="E1302" t="s">
        <v>14</v>
      </c>
      <c r="F1302">
        <v>13</v>
      </c>
      <c r="G1302" s="2">
        <v>683</v>
      </c>
      <c r="H1302" s="2">
        <v>8879</v>
      </c>
      <c r="I1302" s="2">
        <v>6732.74324129654</v>
      </c>
      <c r="J1302" s="2">
        <v>2146.25675870345</v>
      </c>
      <c r="K1302" s="3">
        <v>24.172280197133102</v>
      </c>
    </row>
    <row r="1303" spans="1:11" x14ac:dyDescent="0.3">
      <c r="A1303" t="s">
        <v>1326</v>
      </c>
      <c r="B1303" s="1">
        <v>45536</v>
      </c>
      <c r="C1303" t="s">
        <v>19</v>
      </c>
      <c r="D1303" t="s">
        <v>24</v>
      </c>
      <c r="E1303" t="s">
        <v>17</v>
      </c>
      <c r="F1303">
        <v>4</v>
      </c>
      <c r="G1303" s="2">
        <v>4473</v>
      </c>
      <c r="H1303" s="2">
        <v>17892</v>
      </c>
      <c r="I1303" s="2">
        <v>13345.484044774799</v>
      </c>
      <c r="J1303" s="2">
        <v>4546.5159552251698</v>
      </c>
      <c r="K1303" s="3">
        <v>25.4108872972567</v>
      </c>
    </row>
    <row r="1304" spans="1:11" x14ac:dyDescent="0.3">
      <c r="A1304" t="s">
        <v>1327</v>
      </c>
      <c r="B1304" s="1">
        <v>45241</v>
      </c>
      <c r="C1304" t="s">
        <v>19</v>
      </c>
      <c r="D1304" t="s">
        <v>13</v>
      </c>
      <c r="E1304" t="s">
        <v>20</v>
      </c>
      <c r="F1304">
        <v>10</v>
      </c>
      <c r="G1304" s="2">
        <v>2275</v>
      </c>
      <c r="H1304" s="2">
        <v>22750</v>
      </c>
      <c r="I1304" s="2">
        <v>16503.942402664201</v>
      </c>
      <c r="J1304" s="2">
        <v>6246.05759733576</v>
      </c>
      <c r="K1304" s="3">
        <v>27.455198230047301</v>
      </c>
    </row>
    <row r="1305" spans="1:11" x14ac:dyDescent="0.3">
      <c r="A1305" t="s">
        <v>1328</v>
      </c>
      <c r="B1305" s="1">
        <v>45878</v>
      </c>
      <c r="C1305" t="s">
        <v>26</v>
      </c>
      <c r="D1305" t="s">
        <v>13</v>
      </c>
      <c r="E1305" t="s">
        <v>17</v>
      </c>
      <c r="F1305">
        <v>17</v>
      </c>
      <c r="G1305" s="2">
        <v>3342</v>
      </c>
      <c r="H1305" s="2">
        <v>56814</v>
      </c>
      <c r="I1305" s="2">
        <v>50754.280430849001</v>
      </c>
      <c r="J1305" s="2">
        <v>6059.7195691509096</v>
      </c>
      <c r="K1305" s="3">
        <v>10.6658914513164</v>
      </c>
    </row>
    <row r="1306" spans="1:11" x14ac:dyDescent="0.3">
      <c r="A1306" t="s">
        <v>1329</v>
      </c>
      <c r="B1306" s="1">
        <v>45909</v>
      </c>
      <c r="C1306" t="s">
        <v>12</v>
      </c>
      <c r="D1306" t="s">
        <v>13</v>
      </c>
      <c r="E1306" t="s">
        <v>29</v>
      </c>
      <c r="F1306">
        <v>17</v>
      </c>
      <c r="G1306" s="2">
        <v>4331</v>
      </c>
      <c r="H1306" s="2">
        <v>73627</v>
      </c>
      <c r="I1306" s="2">
        <v>57147.816889768197</v>
      </c>
      <c r="J1306" s="2">
        <v>16479.183110231701</v>
      </c>
      <c r="K1306" s="3">
        <v>22.3819836612</v>
      </c>
    </row>
    <row r="1307" spans="1:11" x14ac:dyDescent="0.3">
      <c r="A1307" t="s">
        <v>1330</v>
      </c>
      <c r="B1307" s="1">
        <v>45364</v>
      </c>
      <c r="C1307" t="s">
        <v>35</v>
      </c>
      <c r="D1307" t="s">
        <v>13</v>
      </c>
      <c r="E1307" t="s">
        <v>14</v>
      </c>
      <c r="F1307">
        <v>10</v>
      </c>
      <c r="G1307" s="2">
        <v>2130</v>
      </c>
      <c r="H1307" s="2">
        <v>21300</v>
      </c>
      <c r="I1307" s="2">
        <v>16149.4142729416</v>
      </c>
      <c r="J1307" s="2">
        <v>5150.5857270583701</v>
      </c>
      <c r="K1307" s="3">
        <v>24.181153648161299</v>
      </c>
    </row>
    <row r="1308" spans="1:11" x14ac:dyDescent="0.3">
      <c r="A1308" t="s">
        <v>1331</v>
      </c>
      <c r="B1308" s="1">
        <v>45451</v>
      </c>
      <c r="C1308" t="s">
        <v>19</v>
      </c>
      <c r="D1308" t="s">
        <v>24</v>
      </c>
      <c r="E1308" t="s">
        <v>17</v>
      </c>
      <c r="F1308">
        <v>17</v>
      </c>
      <c r="G1308" s="2">
        <v>2293</v>
      </c>
      <c r="H1308" s="2">
        <v>38981</v>
      </c>
      <c r="I1308" s="2">
        <v>32924.825238932201</v>
      </c>
      <c r="J1308" s="2">
        <v>6056.1747610677203</v>
      </c>
      <c r="K1308" s="3">
        <v>15.536222162252701</v>
      </c>
    </row>
    <row r="1309" spans="1:11" x14ac:dyDescent="0.3">
      <c r="A1309" t="s">
        <v>1332</v>
      </c>
      <c r="B1309" s="1">
        <v>45585</v>
      </c>
      <c r="C1309" t="s">
        <v>16</v>
      </c>
      <c r="D1309" t="s">
        <v>13</v>
      </c>
      <c r="E1309" t="s">
        <v>17</v>
      </c>
      <c r="F1309">
        <v>1</v>
      </c>
      <c r="G1309" s="2">
        <v>1766</v>
      </c>
      <c r="H1309" s="2">
        <v>1766</v>
      </c>
      <c r="I1309" s="2">
        <v>1532.8887807951201</v>
      </c>
      <c r="J1309" s="2">
        <v>233.11121920487699</v>
      </c>
      <c r="K1309" s="3">
        <v>13.199955787365599</v>
      </c>
    </row>
    <row r="1310" spans="1:11" x14ac:dyDescent="0.3">
      <c r="A1310" t="s">
        <v>1333</v>
      </c>
      <c r="B1310" s="1">
        <v>45852</v>
      </c>
      <c r="C1310" t="s">
        <v>35</v>
      </c>
      <c r="D1310" t="s">
        <v>24</v>
      </c>
      <c r="E1310" t="s">
        <v>17</v>
      </c>
      <c r="F1310">
        <v>11</v>
      </c>
      <c r="G1310" s="2">
        <v>2112</v>
      </c>
      <c r="H1310" s="2">
        <v>23232</v>
      </c>
      <c r="I1310" s="2">
        <v>17032.909733840599</v>
      </c>
      <c r="J1310" s="2">
        <v>6199.09026615936</v>
      </c>
      <c r="K1310" s="3">
        <v>26.683411958330598</v>
      </c>
    </row>
    <row r="1311" spans="1:11" x14ac:dyDescent="0.3">
      <c r="A1311" t="s">
        <v>1334</v>
      </c>
      <c r="B1311" s="1">
        <v>45535</v>
      </c>
      <c r="C1311" t="s">
        <v>19</v>
      </c>
      <c r="D1311" t="s">
        <v>13</v>
      </c>
      <c r="E1311" t="s">
        <v>29</v>
      </c>
      <c r="F1311">
        <v>2</v>
      </c>
      <c r="G1311" s="2">
        <v>600</v>
      </c>
      <c r="H1311" s="2">
        <v>1200</v>
      </c>
      <c r="I1311" s="2">
        <v>1044.2437461366501</v>
      </c>
      <c r="J1311" s="2">
        <v>155.756253863349</v>
      </c>
      <c r="K1311" s="3">
        <v>12.979687821945801</v>
      </c>
    </row>
    <row r="1312" spans="1:11" x14ac:dyDescent="0.3">
      <c r="A1312" t="s">
        <v>1335</v>
      </c>
      <c r="B1312" s="1">
        <v>45402</v>
      </c>
      <c r="C1312" t="s">
        <v>12</v>
      </c>
      <c r="D1312" t="s">
        <v>13</v>
      </c>
      <c r="E1312" t="s">
        <v>14</v>
      </c>
      <c r="F1312">
        <v>13</v>
      </c>
      <c r="G1312" s="2">
        <v>4866</v>
      </c>
      <c r="H1312" s="2">
        <v>63258</v>
      </c>
      <c r="I1312" s="2">
        <v>54391.490695608802</v>
      </c>
      <c r="J1312" s="2">
        <v>8866.5093043911602</v>
      </c>
      <c r="K1312" s="3">
        <v>14.016423700387501</v>
      </c>
    </row>
    <row r="1313" spans="1:11" x14ac:dyDescent="0.3">
      <c r="A1313" t="s">
        <v>1336</v>
      </c>
      <c r="B1313" s="1">
        <v>45475</v>
      </c>
      <c r="C1313" t="s">
        <v>35</v>
      </c>
      <c r="D1313" t="s">
        <v>24</v>
      </c>
      <c r="E1313" t="s">
        <v>27</v>
      </c>
      <c r="F1313">
        <v>16</v>
      </c>
      <c r="G1313" s="2">
        <v>2431</v>
      </c>
      <c r="H1313" s="2">
        <v>38896</v>
      </c>
      <c r="I1313" s="2">
        <v>30346.490746399901</v>
      </c>
      <c r="J1313" s="2">
        <v>8549.5092536000993</v>
      </c>
      <c r="K1313" s="3">
        <v>21.9804330872071</v>
      </c>
    </row>
    <row r="1314" spans="1:11" x14ac:dyDescent="0.3">
      <c r="A1314" t="s">
        <v>1337</v>
      </c>
      <c r="B1314" s="1">
        <v>45488</v>
      </c>
      <c r="C1314" t="s">
        <v>31</v>
      </c>
      <c r="D1314" t="s">
        <v>13</v>
      </c>
      <c r="E1314" t="s">
        <v>27</v>
      </c>
      <c r="F1314">
        <v>17</v>
      </c>
      <c r="G1314" s="2">
        <v>723</v>
      </c>
      <c r="H1314" s="2">
        <v>12291</v>
      </c>
      <c r="I1314" s="2">
        <v>10319.4226669298</v>
      </c>
      <c r="J1314" s="2">
        <v>1971.5773330701099</v>
      </c>
      <c r="K1314" s="3">
        <v>16.0408211949403</v>
      </c>
    </row>
    <row r="1315" spans="1:11" x14ac:dyDescent="0.3">
      <c r="A1315" t="s">
        <v>1338</v>
      </c>
      <c r="B1315" s="1">
        <v>45290</v>
      </c>
      <c r="C1315" t="s">
        <v>26</v>
      </c>
      <c r="D1315" t="s">
        <v>24</v>
      </c>
      <c r="E1315" t="s">
        <v>17</v>
      </c>
      <c r="F1315">
        <v>3</v>
      </c>
      <c r="G1315" s="2">
        <v>2667</v>
      </c>
      <c r="H1315" s="2">
        <v>8001</v>
      </c>
      <c r="I1315" s="2">
        <v>6258.0710414978403</v>
      </c>
      <c r="J1315" s="2">
        <v>1742.92895850215</v>
      </c>
      <c r="K1315" s="3">
        <v>21.783888995152601</v>
      </c>
    </row>
    <row r="1316" spans="1:11" x14ac:dyDescent="0.3">
      <c r="A1316" t="s">
        <v>1339</v>
      </c>
      <c r="B1316" s="1">
        <v>45444</v>
      </c>
      <c r="C1316" t="s">
        <v>35</v>
      </c>
      <c r="D1316" t="s">
        <v>13</v>
      </c>
      <c r="E1316" t="s">
        <v>17</v>
      </c>
      <c r="F1316">
        <v>12</v>
      </c>
      <c r="G1316" s="2">
        <v>3266</v>
      </c>
      <c r="H1316" s="2">
        <v>39192</v>
      </c>
      <c r="I1316" s="2">
        <v>30739.526918906999</v>
      </c>
      <c r="J1316" s="2">
        <v>8452.4730810929905</v>
      </c>
      <c r="K1316" s="3">
        <v>21.566832723752199</v>
      </c>
    </row>
    <row r="1317" spans="1:11" x14ac:dyDescent="0.3">
      <c r="A1317" t="s">
        <v>1340</v>
      </c>
      <c r="B1317" s="1">
        <v>45384</v>
      </c>
      <c r="C1317" t="s">
        <v>31</v>
      </c>
      <c r="D1317" t="s">
        <v>24</v>
      </c>
      <c r="E1317" t="s">
        <v>14</v>
      </c>
      <c r="F1317">
        <v>8</v>
      </c>
      <c r="G1317" s="2">
        <v>2605</v>
      </c>
      <c r="H1317" s="2">
        <v>20840</v>
      </c>
      <c r="I1317" s="2">
        <v>15160.5119464662</v>
      </c>
      <c r="J1317" s="2">
        <v>5679.4880535337397</v>
      </c>
      <c r="K1317" s="3">
        <v>27.2528217540006</v>
      </c>
    </row>
    <row r="1318" spans="1:11" x14ac:dyDescent="0.3">
      <c r="A1318" t="s">
        <v>1341</v>
      </c>
      <c r="B1318" s="1">
        <v>45493</v>
      </c>
      <c r="C1318" t="s">
        <v>22</v>
      </c>
      <c r="D1318" t="s">
        <v>24</v>
      </c>
      <c r="E1318" t="s">
        <v>29</v>
      </c>
      <c r="F1318">
        <v>2</v>
      </c>
      <c r="G1318" s="2">
        <v>3208</v>
      </c>
      <c r="H1318" s="2">
        <v>6416</v>
      </c>
      <c r="I1318" s="2">
        <v>5442.4168198167699</v>
      </c>
      <c r="J1318" s="2">
        <v>973.58318018322802</v>
      </c>
      <c r="K1318" s="3">
        <v>15.174301436771</v>
      </c>
    </row>
    <row r="1319" spans="1:11" x14ac:dyDescent="0.3">
      <c r="A1319" t="s">
        <v>1342</v>
      </c>
      <c r="B1319" s="1">
        <v>45736</v>
      </c>
      <c r="C1319" t="s">
        <v>35</v>
      </c>
      <c r="D1319" t="s">
        <v>13</v>
      </c>
      <c r="E1319" t="s">
        <v>14</v>
      </c>
      <c r="F1319">
        <v>6</v>
      </c>
      <c r="G1319" s="2">
        <v>4468</v>
      </c>
      <c r="H1319" s="2">
        <v>26808</v>
      </c>
      <c r="I1319" s="2">
        <v>20604.143586616501</v>
      </c>
      <c r="J1319" s="2">
        <v>6203.8564133834498</v>
      </c>
      <c r="K1319" s="3">
        <v>23.141809957413599</v>
      </c>
    </row>
    <row r="1320" spans="1:11" x14ac:dyDescent="0.3">
      <c r="A1320" t="s">
        <v>1343</v>
      </c>
      <c r="B1320" s="1">
        <v>45888</v>
      </c>
      <c r="C1320" t="s">
        <v>16</v>
      </c>
      <c r="D1320" t="s">
        <v>24</v>
      </c>
      <c r="E1320" t="s">
        <v>20</v>
      </c>
      <c r="F1320">
        <v>14</v>
      </c>
      <c r="G1320" s="2">
        <v>1359</v>
      </c>
      <c r="H1320" s="2">
        <v>19026</v>
      </c>
      <c r="I1320" s="2">
        <v>14617.059492762801</v>
      </c>
      <c r="J1320" s="2">
        <v>4408.9405072371401</v>
      </c>
      <c r="K1320" s="3">
        <v>23.173239289588601</v>
      </c>
    </row>
    <row r="1321" spans="1:11" x14ac:dyDescent="0.3">
      <c r="A1321" t="s">
        <v>1344</v>
      </c>
      <c r="B1321" s="1">
        <v>45485</v>
      </c>
      <c r="C1321" t="s">
        <v>22</v>
      </c>
      <c r="D1321" t="s">
        <v>24</v>
      </c>
      <c r="E1321" t="s">
        <v>29</v>
      </c>
      <c r="F1321">
        <v>6</v>
      </c>
      <c r="G1321" s="2">
        <v>2235</v>
      </c>
      <c r="H1321" s="2">
        <v>13410</v>
      </c>
      <c r="I1321" s="2">
        <v>8608.48487942268</v>
      </c>
      <c r="J1321" s="2">
        <v>4801.51512057731</v>
      </c>
      <c r="K1321" s="3">
        <v>35.805481883499702</v>
      </c>
    </row>
    <row r="1322" spans="1:11" x14ac:dyDescent="0.3">
      <c r="A1322" t="s">
        <v>1345</v>
      </c>
      <c r="B1322" s="1">
        <v>45363</v>
      </c>
      <c r="C1322" t="s">
        <v>31</v>
      </c>
      <c r="D1322" t="s">
        <v>13</v>
      </c>
      <c r="E1322" t="s">
        <v>27</v>
      </c>
      <c r="F1322">
        <v>7</v>
      </c>
      <c r="G1322" s="2">
        <v>3060</v>
      </c>
      <c r="H1322" s="2">
        <v>21420</v>
      </c>
      <c r="I1322" s="2">
        <v>16296.613038584799</v>
      </c>
      <c r="J1322" s="2">
        <v>5123.3869614151399</v>
      </c>
      <c r="K1322" s="3">
        <v>23.918706635924998</v>
      </c>
    </row>
    <row r="1323" spans="1:11" x14ac:dyDescent="0.3">
      <c r="A1323" t="s">
        <v>1346</v>
      </c>
      <c r="B1323" s="1">
        <v>45800</v>
      </c>
      <c r="C1323" t="s">
        <v>22</v>
      </c>
      <c r="D1323" t="s">
        <v>24</v>
      </c>
      <c r="E1323" t="s">
        <v>17</v>
      </c>
      <c r="F1323">
        <v>15</v>
      </c>
      <c r="G1323" s="2">
        <v>2754</v>
      </c>
      <c r="H1323" s="2">
        <v>41310</v>
      </c>
      <c r="I1323" s="2">
        <v>27486.114932847398</v>
      </c>
      <c r="J1323" s="2">
        <v>13823.8850671525</v>
      </c>
      <c r="K1323" s="3">
        <v>33.463774067181099</v>
      </c>
    </row>
    <row r="1324" spans="1:11" x14ac:dyDescent="0.3">
      <c r="A1324" t="s">
        <v>1347</v>
      </c>
      <c r="B1324" s="1">
        <v>45764</v>
      </c>
      <c r="C1324" t="s">
        <v>12</v>
      </c>
      <c r="D1324" t="s">
        <v>24</v>
      </c>
      <c r="E1324" t="s">
        <v>17</v>
      </c>
      <c r="F1324">
        <v>17</v>
      </c>
      <c r="G1324" s="2">
        <v>2005</v>
      </c>
      <c r="H1324" s="2">
        <v>34085</v>
      </c>
      <c r="I1324" s="2">
        <v>30058.669793391</v>
      </c>
      <c r="J1324" s="2">
        <v>4026.33020660894</v>
      </c>
      <c r="K1324" s="3">
        <v>11.8126161261814</v>
      </c>
    </row>
    <row r="1325" spans="1:11" x14ac:dyDescent="0.3">
      <c r="A1325" t="s">
        <v>1348</v>
      </c>
      <c r="B1325" s="1">
        <v>45291</v>
      </c>
      <c r="C1325" t="s">
        <v>12</v>
      </c>
      <c r="D1325" t="s">
        <v>24</v>
      </c>
      <c r="E1325" t="s">
        <v>14</v>
      </c>
      <c r="F1325">
        <v>8</v>
      </c>
      <c r="G1325" s="2">
        <v>730</v>
      </c>
      <c r="H1325" s="2">
        <v>5840</v>
      </c>
      <c r="I1325" s="2">
        <v>4556.7346023817399</v>
      </c>
      <c r="J1325" s="2">
        <v>1283.2653976182501</v>
      </c>
      <c r="K1325" s="3">
        <v>21.9737225619564</v>
      </c>
    </row>
    <row r="1326" spans="1:11" x14ac:dyDescent="0.3">
      <c r="A1326" t="s">
        <v>1349</v>
      </c>
      <c r="B1326" s="1">
        <v>45692</v>
      </c>
      <c r="C1326" t="s">
        <v>22</v>
      </c>
      <c r="D1326" t="s">
        <v>24</v>
      </c>
      <c r="E1326" t="s">
        <v>20</v>
      </c>
      <c r="F1326">
        <v>1</v>
      </c>
      <c r="G1326" s="2">
        <v>3548</v>
      </c>
      <c r="H1326" s="2">
        <v>3548</v>
      </c>
      <c r="I1326" s="2">
        <v>3018.6826620268098</v>
      </c>
      <c r="J1326" s="2">
        <v>529.31733797318896</v>
      </c>
      <c r="K1326" s="3">
        <v>14.9187524795149</v>
      </c>
    </row>
    <row r="1327" spans="1:11" x14ac:dyDescent="0.3">
      <c r="A1327" t="s">
        <v>1350</v>
      </c>
      <c r="B1327" s="1">
        <v>45442</v>
      </c>
      <c r="C1327" t="s">
        <v>31</v>
      </c>
      <c r="D1327" t="s">
        <v>13</v>
      </c>
      <c r="E1327" t="s">
        <v>27</v>
      </c>
      <c r="F1327">
        <v>17</v>
      </c>
      <c r="G1327" s="2">
        <v>4904</v>
      </c>
      <c r="H1327" s="2">
        <v>83368</v>
      </c>
      <c r="I1327" s="2">
        <v>64710.8881504979</v>
      </c>
      <c r="J1327" s="2">
        <v>18657.111849501998</v>
      </c>
      <c r="K1327" s="3">
        <v>22.379224462026201</v>
      </c>
    </row>
    <row r="1328" spans="1:11" x14ac:dyDescent="0.3">
      <c r="A1328" t="s">
        <v>1351</v>
      </c>
      <c r="B1328" s="1">
        <v>45244</v>
      </c>
      <c r="C1328" t="s">
        <v>22</v>
      </c>
      <c r="D1328" t="s">
        <v>13</v>
      </c>
      <c r="E1328" t="s">
        <v>27</v>
      </c>
      <c r="F1328">
        <v>16</v>
      </c>
      <c r="G1328" s="2">
        <v>760</v>
      </c>
      <c r="H1328" s="2">
        <v>12160</v>
      </c>
      <c r="I1328" s="2">
        <v>8451.1406253380992</v>
      </c>
      <c r="J1328" s="2">
        <v>3708.8593746618899</v>
      </c>
      <c r="K1328" s="3">
        <v>30.500488278469501</v>
      </c>
    </row>
    <row r="1329" spans="1:11" x14ac:dyDescent="0.3">
      <c r="A1329" t="s">
        <v>1352</v>
      </c>
      <c r="B1329" s="1">
        <v>45299</v>
      </c>
      <c r="C1329" t="s">
        <v>16</v>
      </c>
      <c r="D1329" t="s">
        <v>13</v>
      </c>
      <c r="E1329" t="s">
        <v>27</v>
      </c>
      <c r="F1329">
        <v>4</v>
      </c>
      <c r="G1329" s="2">
        <v>991</v>
      </c>
      <c r="H1329" s="2">
        <v>3964</v>
      </c>
      <c r="I1329" s="2">
        <v>2473.4830401323002</v>
      </c>
      <c r="J1329" s="2">
        <v>1490.51695986769</v>
      </c>
      <c r="K1329" s="3">
        <v>37.601336020880296</v>
      </c>
    </row>
    <row r="1330" spans="1:11" x14ac:dyDescent="0.3">
      <c r="A1330" t="s">
        <v>1353</v>
      </c>
      <c r="B1330" s="1">
        <v>45237</v>
      </c>
      <c r="C1330" t="s">
        <v>26</v>
      </c>
      <c r="D1330" t="s">
        <v>24</v>
      </c>
      <c r="E1330" t="s">
        <v>27</v>
      </c>
      <c r="F1330">
        <v>11</v>
      </c>
      <c r="G1330" s="2">
        <v>2482</v>
      </c>
      <c r="H1330" s="2">
        <v>27302</v>
      </c>
      <c r="I1330" s="2">
        <v>18785.590172682801</v>
      </c>
      <c r="J1330" s="2">
        <v>8516.4098273171694</v>
      </c>
      <c r="K1330" s="3">
        <v>31.193355165618499</v>
      </c>
    </row>
    <row r="1331" spans="1:11" x14ac:dyDescent="0.3">
      <c r="A1331" t="s">
        <v>1354</v>
      </c>
      <c r="B1331" s="1">
        <v>45406</v>
      </c>
      <c r="C1331" t="s">
        <v>35</v>
      </c>
      <c r="D1331" t="s">
        <v>13</v>
      </c>
      <c r="E1331" t="s">
        <v>14</v>
      </c>
      <c r="F1331">
        <v>16</v>
      </c>
      <c r="G1331" s="2">
        <v>4310</v>
      </c>
      <c r="H1331" s="2">
        <v>68960</v>
      </c>
      <c r="I1331" s="2">
        <v>52840.253755133002</v>
      </c>
      <c r="J1331" s="2">
        <v>16119.746244866899</v>
      </c>
      <c r="K1331" s="3">
        <v>23.3755020952247</v>
      </c>
    </row>
    <row r="1332" spans="1:11" x14ac:dyDescent="0.3">
      <c r="A1332" t="s">
        <v>1355</v>
      </c>
      <c r="B1332" s="1">
        <v>45259</v>
      </c>
      <c r="C1332" t="s">
        <v>31</v>
      </c>
      <c r="D1332" t="s">
        <v>13</v>
      </c>
      <c r="E1332" t="s">
        <v>17</v>
      </c>
      <c r="F1332">
        <v>2</v>
      </c>
      <c r="G1332" s="2">
        <v>1213</v>
      </c>
      <c r="H1332" s="2">
        <v>2426</v>
      </c>
      <c r="I1332" s="2">
        <v>1951.3982262479699</v>
      </c>
      <c r="J1332" s="2">
        <v>474.60177375202102</v>
      </c>
      <c r="K1332" s="3">
        <v>19.56313989085</v>
      </c>
    </row>
    <row r="1333" spans="1:11" x14ac:dyDescent="0.3">
      <c r="A1333" t="s">
        <v>1356</v>
      </c>
      <c r="B1333" s="1">
        <v>45602</v>
      </c>
      <c r="C1333" t="s">
        <v>26</v>
      </c>
      <c r="D1333" t="s">
        <v>13</v>
      </c>
      <c r="E1333" t="s">
        <v>29</v>
      </c>
      <c r="F1333">
        <v>11</v>
      </c>
      <c r="G1333" s="2">
        <v>4747</v>
      </c>
      <c r="H1333" s="2">
        <v>52217</v>
      </c>
      <c r="I1333" s="2">
        <v>35901.814986688303</v>
      </c>
      <c r="J1333" s="2">
        <v>16315.1850133116</v>
      </c>
      <c r="K1333" s="3">
        <v>31.2449681393256</v>
      </c>
    </row>
    <row r="1334" spans="1:11" x14ac:dyDescent="0.3">
      <c r="A1334" t="s">
        <v>1357</v>
      </c>
      <c r="B1334" s="1">
        <v>45409</v>
      </c>
      <c r="C1334" t="s">
        <v>16</v>
      </c>
      <c r="D1334" t="s">
        <v>24</v>
      </c>
      <c r="E1334" t="s">
        <v>29</v>
      </c>
      <c r="F1334">
        <v>7</v>
      </c>
      <c r="G1334" s="2">
        <v>1945</v>
      </c>
      <c r="H1334" s="2">
        <v>13615</v>
      </c>
      <c r="I1334" s="2">
        <v>10384.0698646907</v>
      </c>
      <c r="J1334" s="2">
        <v>3230.9301353092401</v>
      </c>
      <c r="K1334" s="3">
        <v>23.730665701867402</v>
      </c>
    </row>
    <row r="1335" spans="1:11" x14ac:dyDescent="0.3">
      <c r="A1335" t="s">
        <v>1358</v>
      </c>
      <c r="B1335" s="1">
        <v>45839</v>
      </c>
      <c r="C1335" t="s">
        <v>19</v>
      </c>
      <c r="D1335" t="s">
        <v>13</v>
      </c>
      <c r="E1335" t="s">
        <v>20</v>
      </c>
      <c r="F1335">
        <v>11</v>
      </c>
      <c r="G1335" s="2">
        <v>3008</v>
      </c>
      <c r="H1335" s="2">
        <v>33088</v>
      </c>
      <c r="I1335" s="2">
        <v>28028.416977019599</v>
      </c>
      <c r="J1335" s="2">
        <v>5059.5830229803796</v>
      </c>
      <c r="K1335" s="3">
        <v>15.291292985313</v>
      </c>
    </row>
    <row r="1336" spans="1:11" x14ac:dyDescent="0.3">
      <c r="A1336" t="s">
        <v>1359</v>
      </c>
      <c r="B1336" s="1">
        <v>45869</v>
      </c>
      <c r="C1336" t="s">
        <v>19</v>
      </c>
      <c r="D1336" t="s">
        <v>13</v>
      </c>
      <c r="E1336" t="s">
        <v>29</v>
      </c>
      <c r="F1336">
        <v>8</v>
      </c>
      <c r="G1336" s="2">
        <v>2866</v>
      </c>
      <c r="H1336" s="2">
        <v>22928</v>
      </c>
      <c r="I1336" s="2">
        <v>17602.8998410852</v>
      </c>
      <c r="J1336" s="2">
        <v>5325.10015891477</v>
      </c>
      <c r="K1336" s="3">
        <v>23.225314719621299</v>
      </c>
    </row>
    <row r="1337" spans="1:11" x14ac:dyDescent="0.3">
      <c r="A1337" t="s">
        <v>1360</v>
      </c>
      <c r="B1337" s="1">
        <v>45443</v>
      </c>
      <c r="C1337" t="s">
        <v>22</v>
      </c>
      <c r="D1337" t="s">
        <v>13</v>
      </c>
      <c r="E1337" t="s">
        <v>14</v>
      </c>
      <c r="F1337">
        <v>10</v>
      </c>
      <c r="G1337" s="2">
        <v>648</v>
      </c>
      <c r="H1337" s="2">
        <v>6480</v>
      </c>
      <c r="I1337" s="2">
        <v>5166.84702095998</v>
      </c>
      <c r="J1337" s="2">
        <v>1313.15297904001</v>
      </c>
      <c r="K1337" s="3">
        <v>20.264706466666802</v>
      </c>
    </row>
    <row r="1338" spans="1:11" x14ac:dyDescent="0.3">
      <c r="A1338" t="s">
        <v>1361</v>
      </c>
      <c r="B1338" s="1">
        <v>45455</v>
      </c>
      <c r="C1338" t="s">
        <v>26</v>
      </c>
      <c r="D1338" t="s">
        <v>13</v>
      </c>
      <c r="E1338" t="s">
        <v>14</v>
      </c>
      <c r="F1338">
        <v>17</v>
      </c>
      <c r="G1338" s="2">
        <v>695</v>
      </c>
      <c r="H1338" s="2">
        <v>11815</v>
      </c>
      <c r="I1338" s="2">
        <v>8498.7722723793195</v>
      </c>
      <c r="J1338" s="2">
        <v>3316.2277276206701</v>
      </c>
      <c r="K1338" s="3">
        <v>28.067945218964599</v>
      </c>
    </row>
    <row r="1339" spans="1:11" x14ac:dyDescent="0.3">
      <c r="A1339" t="s">
        <v>1362</v>
      </c>
      <c r="B1339" s="1">
        <v>45438</v>
      </c>
      <c r="C1339" t="s">
        <v>22</v>
      </c>
      <c r="D1339" t="s">
        <v>13</v>
      </c>
      <c r="E1339" t="s">
        <v>14</v>
      </c>
      <c r="F1339">
        <v>3</v>
      </c>
      <c r="G1339" s="2">
        <v>3358</v>
      </c>
      <c r="H1339" s="2">
        <v>10074</v>
      </c>
      <c r="I1339" s="2">
        <v>8807.2700545790794</v>
      </c>
      <c r="J1339" s="2">
        <v>1266.7299454209101</v>
      </c>
      <c r="K1339" s="3">
        <v>12.574250004178101</v>
      </c>
    </row>
    <row r="1340" spans="1:11" x14ac:dyDescent="0.3">
      <c r="A1340" t="s">
        <v>1363</v>
      </c>
      <c r="B1340" s="1">
        <v>45873</v>
      </c>
      <c r="C1340" t="s">
        <v>31</v>
      </c>
      <c r="D1340" t="s">
        <v>13</v>
      </c>
      <c r="E1340" t="s">
        <v>29</v>
      </c>
      <c r="F1340">
        <v>19</v>
      </c>
      <c r="G1340" s="2">
        <v>3695</v>
      </c>
      <c r="H1340" s="2">
        <v>70205</v>
      </c>
      <c r="I1340" s="2">
        <v>55514.194645352698</v>
      </c>
      <c r="J1340" s="2">
        <v>14690.8053546472</v>
      </c>
      <c r="K1340" s="3">
        <v>20.9255827286478</v>
      </c>
    </row>
    <row r="1341" spans="1:11" x14ac:dyDescent="0.3">
      <c r="A1341" t="s">
        <v>1364</v>
      </c>
      <c r="B1341" s="1">
        <v>45233</v>
      </c>
      <c r="C1341" t="s">
        <v>19</v>
      </c>
      <c r="D1341" t="s">
        <v>24</v>
      </c>
      <c r="E1341" t="s">
        <v>20</v>
      </c>
      <c r="F1341">
        <v>16</v>
      </c>
      <c r="G1341" s="2">
        <v>4659</v>
      </c>
      <c r="H1341" s="2">
        <v>74544</v>
      </c>
      <c r="I1341" s="2">
        <v>64722.302217077697</v>
      </c>
      <c r="J1341" s="2">
        <v>9821.6977829222906</v>
      </c>
      <c r="K1341" s="3">
        <v>13.175705332316801</v>
      </c>
    </row>
    <row r="1342" spans="1:11" x14ac:dyDescent="0.3">
      <c r="A1342" t="s">
        <v>1365</v>
      </c>
      <c r="B1342" s="1">
        <v>45850</v>
      </c>
      <c r="C1342" t="s">
        <v>12</v>
      </c>
      <c r="D1342" t="s">
        <v>13</v>
      </c>
      <c r="E1342" t="s">
        <v>27</v>
      </c>
      <c r="F1342">
        <v>8</v>
      </c>
      <c r="G1342" s="2">
        <v>4369</v>
      </c>
      <c r="H1342" s="2">
        <v>34952</v>
      </c>
      <c r="I1342" s="2">
        <v>30809.1440967651</v>
      </c>
      <c r="J1342" s="2">
        <v>4142.8559032348903</v>
      </c>
      <c r="K1342" s="3">
        <v>11.8529866766848</v>
      </c>
    </row>
    <row r="1343" spans="1:11" x14ac:dyDescent="0.3">
      <c r="A1343" t="s">
        <v>1366</v>
      </c>
      <c r="B1343" s="1">
        <v>45542</v>
      </c>
      <c r="C1343" t="s">
        <v>35</v>
      </c>
      <c r="D1343" t="s">
        <v>24</v>
      </c>
      <c r="E1343" t="s">
        <v>17</v>
      </c>
      <c r="F1343">
        <v>2</v>
      </c>
      <c r="G1343" s="2">
        <v>1653</v>
      </c>
      <c r="H1343" s="2">
        <v>3306</v>
      </c>
      <c r="I1343" s="2">
        <v>2606.56105774971</v>
      </c>
      <c r="J1343" s="2">
        <v>699.43894225028305</v>
      </c>
      <c r="K1343" s="3">
        <v>21.156652820637699</v>
      </c>
    </row>
    <row r="1344" spans="1:11" x14ac:dyDescent="0.3">
      <c r="A1344" t="s">
        <v>1367</v>
      </c>
      <c r="B1344" s="1">
        <v>45220</v>
      </c>
      <c r="C1344" t="s">
        <v>35</v>
      </c>
      <c r="D1344" t="s">
        <v>13</v>
      </c>
      <c r="E1344" t="s">
        <v>27</v>
      </c>
      <c r="F1344">
        <v>15</v>
      </c>
      <c r="G1344" s="2">
        <v>4642</v>
      </c>
      <c r="H1344" s="2">
        <v>69630</v>
      </c>
      <c r="I1344" s="2">
        <v>62626.1281910701</v>
      </c>
      <c r="J1344" s="2">
        <v>7003.87180892982</v>
      </c>
      <c r="K1344" s="3">
        <v>10.0586985623004</v>
      </c>
    </row>
    <row r="1345" spans="1:11" x14ac:dyDescent="0.3">
      <c r="A1345" t="s">
        <v>1368</v>
      </c>
      <c r="B1345" s="1">
        <v>45651</v>
      </c>
      <c r="C1345" t="s">
        <v>31</v>
      </c>
      <c r="D1345" t="s">
        <v>13</v>
      </c>
      <c r="E1345" t="s">
        <v>27</v>
      </c>
      <c r="F1345">
        <v>4</v>
      </c>
      <c r="G1345" s="2">
        <v>1595</v>
      </c>
      <c r="H1345" s="2">
        <v>6380</v>
      </c>
      <c r="I1345" s="2">
        <v>3887.2313568691802</v>
      </c>
      <c r="J1345" s="2">
        <v>2492.7686431308098</v>
      </c>
      <c r="K1345" s="3">
        <v>39.071608826501702</v>
      </c>
    </row>
    <row r="1346" spans="1:11" x14ac:dyDescent="0.3">
      <c r="A1346" t="s">
        <v>1369</v>
      </c>
      <c r="B1346" s="1">
        <v>45451</v>
      </c>
      <c r="C1346" t="s">
        <v>31</v>
      </c>
      <c r="D1346" t="s">
        <v>13</v>
      </c>
      <c r="E1346" t="s">
        <v>14</v>
      </c>
      <c r="F1346">
        <v>15</v>
      </c>
      <c r="G1346" s="2">
        <v>2862</v>
      </c>
      <c r="H1346" s="2">
        <v>42930</v>
      </c>
      <c r="I1346" s="2">
        <v>28926.178263300801</v>
      </c>
      <c r="J1346" s="2">
        <v>14003.821736699099</v>
      </c>
      <c r="K1346" s="3">
        <v>32.620129831584201</v>
      </c>
    </row>
    <row r="1347" spans="1:11" x14ac:dyDescent="0.3">
      <c r="A1347" t="s">
        <v>1370</v>
      </c>
      <c r="B1347" s="1">
        <v>45488</v>
      </c>
      <c r="C1347" t="s">
        <v>35</v>
      </c>
      <c r="D1347" t="s">
        <v>13</v>
      </c>
      <c r="E1347" t="s">
        <v>20</v>
      </c>
      <c r="F1347">
        <v>17</v>
      </c>
      <c r="G1347" s="2">
        <v>2715</v>
      </c>
      <c r="H1347" s="2">
        <v>46155</v>
      </c>
      <c r="I1347" s="2">
        <v>40366.7910408155</v>
      </c>
      <c r="J1347" s="2">
        <v>5788.2089591844797</v>
      </c>
      <c r="K1347" s="3">
        <v>12.540805891419099</v>
      </c>
    </row>
    <row r="1348" spans="1:11" x14ac:dyDescent="0.3">
      <c r="A1348" t="s">
        <v>1371</v>
      </c>
      <c r="B1348" s="1">
        <v>45838</v>
      </c>
      <c r="C1348" t="s">
        <v>26</v>
      </c>
      <c r="D1348" t="s">
        <v>24</v>
      </c>
      <c r="E1348" t="s">
        <v>29</v>
      </c>
      <c r="F1348">
        <v>5</v>
      </c>
      <c r="G1348" s="2">
        <v>4851</v>
      </c>
      <c r="H1348" s="2">
        <v>24255</v>
      </c>
      <c r="I1348" s="2">
        <v>19984.252637048299</v>
      </c>
      <c r="J1348" s="2">
        <v>4270.7473629516398</v>
      </c>
      <c r="K1348" s="3">
        <v>17.607698878382301</v>
      </c>
    </row>
    <row r="1349" spans="1:11" x14ac:dyDescent="0.3">
      <c r="A1349" t="s">
        <v>1372</v>
      </c>
      <c r="B1349" s="1">
        <v>45582</v>
      </c>
      <c r="C1349" t="s">
        <v>22</v>
      </c>
      <c r="D1349" t="s">
        <v>24</v>
      </c>
      <c r="E1349" t="s">
        <v>20</v>
      </c>
      <c r="F1349">
        <v>7</v>
      </c>
      <c r="G1349" s="2">
        <v>1622</v>
      </c>
      <c r="H1349" s="2">
        <v>11354</v>
      </c>
      <c r="I1349" s="2">
        <v>8840.6444421811102</v>
      </c>
      <c r="J1349" s="2">
        <v>2513.3555578188798</v>
      </c>
      <c r="K1349" s="3">
        <v>22.1363004916231</v>
      </c>
    </row>
    <row r="1350" spans="1:11" x14ac:dyDescent="0.3">
      <c r="A1350" t="s">
        <v>1373</v>
      </c>
      <c r="B1350" s="1">
        <v>45895</v>
      </c>
      <c r="C1350" t="s">
        <v>16</v>
      </c>
      <c r="D1350" t="s">
        <v>13</v>
      </c>
      <c r="E1350" t="s">
        <v>27</v>
      </c>
      <c r="F1350">
        <v>8</v>
      </c>
      <c r="G1350" s="2">
        <v>4573</v>
      </c>
      <c r="H1350" s="2">
        <v>36584</v>
      </c>
      <c r="I1350" s="2">
        <v>24832.807654579501</v>
      </c>
      <c r="J1350" s="2">
        <v>11751.192345420401</v>
      </c>
      <c r="K1350" s="3">
        <v>32.121124932813302</v>
      </c>
    </row>
    <row r="1351" spans="1:11" x14ac:dyDescent="0.3">
      <c r="A1351" t="s">
        <v>1374</v>
      </c>
      <c r="B1351" s="1">
        <v>45337</v>
      </c>
      <c r="C1351" t="s">
        <v>19</v>
      </c>
      <c r="D1351" t="s">
        <v>24</v>
      </c>
      <c r="E1351" t="s">
        <v>17</v>
      </c>
      <c r="F1351">
        <v>7</v>
      </c>
      <c r="G1351" s="2">
        <v>1303</v>
      </c>
      <c r="H1351" s="2">
        <v>9121</v>
      </c>
      <c r="I1351" s="2">
        <v>6733.1016420245596</v>
      </c>
      <c r="J1351" s="2">
        <v>2387.8983579754299</v>
      </c>
      <c r="K1351" s="3">
        <v>26.180225391683202</v>
      </c>
    </row>
    <row r="1352" spans="1:11" x14ac:dyDescent="0.3">
      <c r="A1352" t="s">
        <v>1375</v>
      </c>
      <c r="B1352" s="1">
        <v>45302</v>
      </c>
      <c r="C1352" t="s">
        <v>26</v>
      </c>
      <c r="D1352" t="s">
        <v>13</v>
      </c>
      <c r="E1352" t="s">
        <v>27</v>
      </c>
      <c r="F1352">
        <v>16</v>
      </c>
      <c r="G1352" s="2">
        <v>656</v>
      </c>
      <c r="H1352" s="2">
        <v>10496</v>
      </c>
      <c r="I1352" s="2">
        <v>6711.01726557659</v>
      </c>
      <c r="J1352" s="2">
        <v>3784.9827344234</v>
      </c>
      <c r="K1352" s="3">
        <v>36.0611922105888</v>
      </c>
    </row>
    <row r="1353" spans="1:11" x14ac:dyDescent="0.3">
      <c r="A1353" t="s">
        <v>1376</v>
      </c>
      <c r="B1353" s="1">
        <v>45301</v>
      </c>
      <c r="C1353" t="s">
        <v>12</v>
      </c>
      <c r="D1353" t="s">
        <v>24</v>
      </c>
      <c r="E1353" t="s">
        <v>20</v>
      </c>
      <c r="F1353">
        <v>17</v>
      </c>
      <c r="G1353" s="2">
        <v>3039</v>
      </c>
      <c r="H1353" s="2">
        <v>51663</v>
      </c>
      <c r="I1353" s="2">
        <v>44229.413479127703</v>
      </c>
      <c r="J1353" s="2">
        <v>7433.5865208722598</v>
      </c>
      <c r="K1353" s="3">
        <v>14.388607941606599</v>
      </c>
    </row>
    <row r="1354" spans="1:11" x14ac:dyDescent="0.3">
      <c r="A1354" t="s">
        <v>1377</v>
      </c>
      <c r="B1354" s="1">
        <v>45476</v>
      </c>
      <c r="C1354" t="s">
        <v>12</v>
      </c>
      <c r="D1354" t="s">
        <v>24</v>
      </c>
      <c r="E1354" t="s">
        <v>20</v>
      </c>
      <c r="F1354">
        <v>19</v>
      </c>
      <c r="G1354" s="2">
        <v>2655</v>
      </c>
      <c r="H1354" s="2">
        <v>50445</v>
      </c>
      <c r="I1354" s="2">
        <v>30942.9733837401</v>
      </c>
      <c r="J1354" s="2">
        <v>19502.026616259802</v>
      </c>
      <c r="K1354" s="3">
        <v>38.659979415719697</v>
      </c>
    </row>
    <row r="1355" spans="1:11" x14ac:dyDescent="0.3">
      <c r="A1355" t="s">
        <v>1378</v>
      </c>
      <c r="B1355" s="1">
        <v>45261</v>
      </c>
      <c r="C1355" t="s">
        <v>26</v>
      </c>
      <c r="D1355" t="s">
        <v>13</v>
      </c>
      <c r="E1355" t="s">
        <v>17</v>
      </c>
      <c r="F1355">
        <v>3</v>
      </c>
      <c r="G1355" s="2">
        <v>3588</v>
      </c>
      <c r="H1355" s="2">
        <v>10764</v>
      </c>
      <c r="I1355" s="2">
        <v>9100.4971903005298</v>
      </c>
      <c r="J1355" s="2">
        <v>1663.5028096994599</v>
      </c>
      <c r="K1355" s="3">
        <v>15.454318187471699</v>
      </c>
    </row>
    <row r="1356" spans="1:11" x14ac:dyDescent="0.3">
      <c r="A1356" t="s">
        <v>1379</v>
      </c>
      <c r="B1356" s="1">
        <v>45378</v>
      </c>
      <c r="C1356" t="s">
        <v>31</v>
      </c>
      <c r="D1356" t="s">
        <v>13</v>
      </c>
      <c r="E1356" t="s">
        <v>14</v>
      </c>
      <c r="F1356">
        <v>19</v>
      </c>
      <c r="G1356" s="2">
        <v>1044</v>
      </c>
      <c r="H1356" s="2">
        <v>19836</v>
      </c>
      <c r="I1356" s="2">
        <v>17054.644433869202</v>
      </c>
      <c r="J1356" s="2">
        <v>2781.3555661307801</v>
      </c>
      <c r="K1356" s="3">
        <v>14.021756231754299</v>
      </c>
    </row>
    <row r="1357" spans="1:11" x14ac:dyDescent="0.3">
      <c r="A1357" t="s">
        <v>1380</v>
      </c>
      <c r="B1357" s="1">
        <v>45724</v>
      </c>
      <c r="C1357" t="s">
        <v>12</v>
      </c>
      <c r="D1357" t="s">
        <v>24</v>
      </c>
      <c r="E1357" t="s">
        <v>20</v>
      </c>
      <c r="F1357">
        <v>8</v>
      </c>
      <c r="G1357" s="2">
        <v>3735</v>
      </c>
      <c r="H1357" s="2">
        <v>29880</v>
      </c>
      <c r="I1357" s="2">
        <v>19529.786606418202</v>
      </c>
      <c r="J1357" s="2">
        <v>10350.2133935817</v>
      </c>
      <c r="K1357" s="3">
        <v>34.639268385481003</v>
      </c>
    </row>
    <row r="1358" spans="1:11" x14ac:dyDescent="0.3">
      <c r="A1358" t="s">
        <v>1381</v>
      </c>
      <c r="B1358" s="1">
        <v>45403</v>
      </c>
      <c r="C1358" t="s">
        <v>35</v>
      </c>
      <c r="D1358" t="s">
        <v>13</v>
      </c>
      <c r="E1358" t="s">
        <v>14</v>
      </c>
      <c r="F1358">
        <v>6</v>
      </c>
      <c r="G1358" s="2">
        <v>4051</v>
      </c>
      <c r="H1358" s="2">
        <v>24306</v>
      </c>
      <c r="I1358" s="2">
        <v>16571.873696770501</v>
      </c>
      <c r="J1358" s="2">
        <v>7734.1263032294301</v>
      </c>
      <c r="K1358" s="3">
        <v>31.8198235136568</v>
      </c>
    </row>
    <row r="1359" spans="1:11" x14ac:dyDescent="0.3">
      <c r="A1359" t="s">
        <v>1382</v>
      </c>
      <c r="B1359" s="1">
        <v>45763</v>
      </c>
      <c r="C1359" t="s">
        <v>35</v>
      </c>
      <c r="D1359" t="s">
        <v>24</v>
      </c>
      <c r="E1359" t="s">
        <v>17</v>
      </c>
      <c r="F1359">
        <v>8</v>
      </c>
      <c r="G1359" s="2">
        <v>3295</v>
      </c>
      <c r="H1359" s="2">
        <v>26360</v>
      </c>
      <c r="I1359" s="2">
        <v>18434.249972317601</v>
      </c>
      <c r="J1359" s="2">
        <v>7925.7500276823903</v>
      </c>
      <c r="K1359" s="3">
        <v>30.067336979068202</v>
      </c>
    </row>
    <row r="1360" spans="1:11" x14ac:dyDescent="0.3">
      <c r="A1360" t="s">
        <v>1383</v>
      </c>
      <c r="B1360" s="1">
        <v>45217</v>
      </c>
      <c r="C1360" t="s">
        <v>19</v>
      </c>
      <c r="D1360" t="s">
        <v>13</v>
      </c>
      <c r="E1360" t="s">
        <v>17</v>
      </c>
      <c r="F1360">
        <v>17</v>
      </c>
      <c r="G1360" s="2">
        <v>3175</v>
      </c>
      <c r="H1360" s="2">
        <v>53975</v>
      </c>
      <c r="I1360" s="2">
        <v>48110.240438209199</v>
      </c>
      <c r="J1360" s="2">
        <v>5864.75956179075</v>
      </c>
      <c r="K1360" s="3">
        <v>10.8656962701079</v>
      </c>
    </row>
    <row r="1361" spans="1:11" x14ac:dyDescent="0.3">
      <c r="A1361" t="s">
        <v>1384</v>
      </c>
      <c r="B1361" s="1">
        <v>45240</v>
      </c>
      <c r="C1361" t="s">
        <v>19</v>
      </c>
      <c r="D1361" t="s">
        <v>13</v>
      </c>
      <c r="E1361" t="s">
        <v>17</v>
      </c>
      <c r="F1361">
        <v>16</v>
      </c>
      <c r="G1361" s="2">
        <v>1289</v>
      </c>
      <c r="H1361" s="2">
        <v>20624</v>
      </c>
      <c r="I1361" s="2">
        <v>15991.636276507101</v>
      </c>
      <c r="J1361" s="2">
        <v>4632.3637234928201</v>
      </c>
      <c r="K1361" s="3">
        <v>22.4610343458729</v>
      </c>
    </row>
    <row r="1362" spans="1:11" x14ac:dyDescent="0.3">
      <c r="A1362" t="s">
        <v>1385</v>
      </c>
      <c r="B1362" s="1">
        <v>45498</v>
      </c>
      <c r="C1362" t="s">
        <v>26</v>
      </c>
      <c r="D1362" t="s">
        <v>13</v>
      </c>
      <c r="E1362" t="s">
        <v>29</v>
      </c>
      <c r="F1362">
        <v>16</v>
      </c>
      <c r="G1362" s="2">
        <v>852</v>
      </c>
      <c r="H1362" s="2">
        <v>13632</v>
      </c>
      <c r="I1362" s="2">
        <v>12082.6209109339</v>
      </c>
      <c r="J1362" s="2">
        <v>1549.37908906609</v>
      </c>
      <c r="K1362" s="3">
        <v>11.3657503599332</v>
      </c>
    </row>
    <row r="1363" spans="1:11" x14ac:dyDescent="0.3">
      <c r="A1363" t="s">
        <v>1386</v>
      </c>
      <c r="B1363" s="1">
        <v>45618</v>
      </c>
      <c r="C1363" t="s">
        <v>12</v>
      </c>
      <c r="D1363" t="s">
        <v>13</v>
      </c>
      <c r="E1363" t="s">
        <v>14</v>
      </c>
      <c r="F1363">
        <v>18</v>
      </c>
      <c r="G1363" s="2">
        <v>4278</v>
      </c>
      <c r="H1363" s="2">
        <v>77004</v>
      </c>
      <c r="I1363" s="2">
        <v>66117.190239879405</v>
      </c>
      <c r="J1363" s="2">
        <v>10886.809760120501</v>
      </c>
      <c r="K1363" s="3">
        <v>14.137979533687201</v>
      </c>
    </row>
    <row r="1364" spans="1:11" x14ac:dyDescent="0.3">
      <c r="A1364" t="s">
        <v>1387</v>
      </c>
      <c r="B1364" s="1">
        <v>45377</v>
      </c>
      <c r="C1364" t="s">
        <v>35</v>
      </c>
      <c r="D1364" t="s">
        <v>24</v>
      </c>
      <c r="E1364" t="s">
        <v>14</v>
      </c>
      <c r="F1364">
        <v>1</v>
      </c>
      <c r="G1364" s="2">
        <v>2666</v>
      </c>
      <c r="H1364" s="2">
        <v>2666</v>
      </c>
      <c r="I1364" s="2">
        <v>2265.79846924822</v>
      </c>
      <c r="J1364" s="2">
        <v>400.20153075177802</v>
      </c>
      <c r="K1364" s="3">
        <v>15.0113102307493</v>
      </c>
    </row>
    <row r="1365" spans="1:11" x14ac:dyDescent="0.3">
      <c r="A1365" t="s">
        <v>1388</v>
      </c>
      <c r="B1365" s="1">
        <v>45878</v>
      </c>
      <c r="C1365" t="s">
        <v>16</v>
      </c>
      <c r="D1365" t="s">
        <v>13</v>
      </c>
      <c r="E1365" t="s">
        <v>14</v>
      </c>
      <c r="F1365">
        <v>4</v>
      </c>
      <c r="G1365" s="2">
        <v>4579</v>
      </c>
      <c r="H1365" s="2">
        <v>18316</v>
      </c>
      <c r="I1365" s="2">
        <v>15595.8413806017</v>
      </c>
      <c r="J1365" s="2">
        <v>2720.1586193981998</v>
      </c>
      <c r="K1365" s="3">
        <v>14.851270033840301</v>
      </c>
    </row>
    <row r="1366" spans="1:11" x14ac:dyDescent="0.3">
      <c r="A1366" t="s">
        <v>1389</v>
      </c>
      <c r="B1366" s="1">
        <v>45201</v>
      </c>
      <c r="C1366" t="s">
        <v>19</v>
      </c>
      <c r="D1366" t="s">
        <v>13</v>
      </c>
      <c r="E1366" t="s">
        <v>17</v>
      </c>
      <c r="F1366">
        <v>9</v>
      </c>
      <c r="G1366" s="2">
        <v>715</v>
      </c>
      <c r="H1366" s="2">
        <v>6435</v>
      </c>
      <c r="I1366" s="2">
        <v>4023.8028032275301</v>
      </c>
      <c r="J1366" s="2">
        <v>2411.1971967724598</v>
      </c>
      <c r="K1366" s="3">
        <v>37.4700419078859</v>
      </c>
    </row>
    <row r="1367" spans="1:11" x14ac:dyDescent="0.3">
      <c r="A1367" t="s">
        <v>1390</v>
      </c>
      <c r="B1367" s="1">
        <v>45488</v>
      </c>
      <c r="C1367" t="s">
        <v>22</v>
      </c>
      <c r="D1367" t="s">
        <v>24</v>
      </c>
      <c r="E1367" t="s">
        <v>20</v>
      </c>
      <c r="F1367">
        <v>13</v>
      </c>
      <c r="G1367" s="2">
        <v>4111</v>
      </c>
      <c r="H1367" s="2">
        <v>53443</v>
      </c>
      <c r="I1367" s="2">
        <v>35619.6157970434</v>
      </c>
      <c r="J1367" s="2">
        <v>17823.384202956498</v>
      </c>
      <c r="K1367" s="3">
        <v>33.350268890138103</v>
      </c>
    </row>
    <row r="1368" spans="1:11" x14ac:dyDescent="0.3">
      <c r="A1368" t="s">
        <v>1391</v>
      </c>
      <c r="B1368" s="1">
        <v>45607</v>
      </c>
      <c r="C1368" t="s">
        <v>26</v>
      </c>
      <c r="D1368" t="s">
        <v>13</v>
      </c>
      <c r="E1368" t="s">
        <v>29</v>
      </c>
      <c r="F1368">
        <v>19</v>
      </c>
      <c r="G1368" s="2">
        <v>1988</v>
      </c>
      <c r="H1368" s="2">
        <v>37772</v>
      </c>
      <c r="I1368" s="2">
        <v>28453.068006551599</v>
      </c>
      <c r="J1368" s="2">
        <v>9318.9319934482992</v>
      </c>
      <c r="K1368" s="3">
        <v>24.671534452632301</v>
      </c>
    </row>
    <row r="1369" spans="1:11" x14ac:dyDescent="0.3">
      <c r="A1369" t="s">
        <v>1392</v>
      </c>
      <c r="B1369" s="1">
        <v>45725</v>
      </c>
      <c r="C1369" t="s">
        <v>26</v>
      </c>
      <c r="D1369" t="s">
        <v>24</v>
      </c>
      <c r="E1369" t="s">
        <v>20</v>
      </c>
      <c r="F1369">
        <v>10</v>
      </c>
      <c r="G1369" s="2">
        <v>3035</v>
      </c>
      <c r="H1369" s="2">
        <v>30350</v>
      </c>
      <c r="I1369" s="2">
        <v>24166.124837789201</v>
      </c>
      <c r="J1369" s="2">
        <v>6183.8751622107302</v>
      </c>
      <c r="K1369" s="3">
        <v>20.3752064652742</v>
      </c>
    </row>
    <row r="1370" spans="1:11" x14ac:dyDescent="0.3">
      <c r="A1370" t="s">
        <v>1393</v>
      </c>
      <c r="B1370" s="1">
        <v>45504</v>
      </c>
      <c r="C1370" t="s">
        <v>19</v>
      </c>
      <c r="D1370" t="s">
        <v>13</v>
      </c>
      <c r="E1370" t="s">
        <v>29</v>
      </c>
      <c r="F1370">
        <v>5</v>
      </c>
      <c r="G1370" s="2">
        <v>4216</v>
      </c>
      <c r="H1370" s="2">
        <v>21080</v>
      </c>
      <c r="I1370" s="2">
        <v>18278.310797924802</v>
      </c>
      <c r="J1370" s="2">
        <v>2801.6892020751002</v>
      </c>
      <c r="K1370" s="3">
        <v>13.2907457403942</v>
      </c>
    </row>
    <row r="1371" spans="1:11" x14ac:dyDescent="0.3">
      <c r="A1371" t="s">
        <v>1394</v>
      </c>
      <c r="B1371" s="1">
        <v>45431</v>
      </c>
      <c r="C1371" t="s">
        <v>22</v>
      </c>
      <c r="D1371" t="s">
        <v>13</v>
      </c>
      <c r="E1371" t="s">
        <v>17</v>
      </c>
      <c r="F1371">
        <v>18</v>
      </c>
      <c r="G1371" s="2">
        <v>4923</v>
      </c>
      <c r="H1371" s="2">
        <v>88614</v>
      </c>
      <c r="I1371" s="2">
        <v>77882.861554834206</v>
      </c>
      <c r="J1371" s="2">
        <v>10731.1384451657</v>
      </c>
      <c r="K1371" s="3">
        <v>12.1099808666415</v>
      </c>
    </row>
    <row r="1372" spans="1:11" x14ac:dyDescent="0.3">
      <c r="A1372" t="s">
        <v>1395</v>
      </c>
      <c r="B1372" s="1">
        <v>45275</v>
      </c>
      <c r="C1372" t="s">
        <v>26</v>
      </c>
      <c r="D1372" t="s">
        <v>24</v>
      </c>
      <c r="E1372" t="s">
        <v>17</v>
      </c>
      <c r="F1372">
        <v>9</v>
      </c>
      <c r="G1372" s="2">
        <v>1740</v>
      </c>
      <c r="H1372" s="2">
        <v>15660</v>
      </c>
      <c r="I1372" s="2">
        <v>13122.007867771001</v>
      </c>
      <c r="J1372" s="2">
        <v>2537.9921322289501</v>
      </c>
      <c r="K1372" s="3">
        <v>16.206846310529698</v>
      </c>
    </row>
    <row r="1373" spans="1:11" x14ac:dyDescent="0.3">
      <c r="A1373" t="s">
        <v>1396</v>
      </c>
      <c r="B1373" s="1">
        <v>45878</v>
      </c>
      <c r="C1373" t="s">
        <v>35</v>
      </c>
      <c r="D1373" t="s">
        <v>13</v>
      </c>
      <c r="E1373" t="s">
        <v>27</v>
      </c>
      <c r="F1373">
        <v>9</v>
      </c>
      <c r="G1373" s="2">
        <v>1342</v>
      </c>
      <c r="H1373" s="2">
        <v>12078</v>
      </c>
      <c r="I1373" s="2">
        <v>9535.2411111210204</v>
      </c>
      <c r="J1373" s="2">
        <v>2542.7588888789701</v>
      </c>
      <c r="K1373" s="3">
        <v>21.052814115573501</v>
      </c>
    </row>
    <row r="1374" spans="1:11" x14ac:dyDescent="0.3">
      <c r="A1374" t="s">
        <v>1397</v>
      </c>
      <c r="B1374" s="1">
        <v>45261</v>
      </c>
      <c r="C1374" t="s">
        <v>16</v>
      </c>
      <c r="D1374" t="s">
        <v>13</v>
      </c>
      <c r="E1374" t="s">
        <v>17</v>
      </c>
      <c r="F1374">
        <v>8</v>
      </c>
      <c r="G1374" s="2">
        <v>921</v>
      </c>
      <c r="H1374" s="2">
        <v>7368</v>
      </c>
      <c r="I1374" s="2">
        <v>5916.8215884743104</v>
      </c>
      <c r="J1374" s="2">
        <v>1451.1784115256801</v>
      </c>
      <c r="K1374" s="3">
        <v>19.6956896243986</v>
      </c>
    </row>
    <row r="1375" spans="1:11" x14ac:dyDescent="0.3">
      <c r="A1375" t="s">
        <v>1398</v>
      </c>
      <c r="B1375" s="1">
        <v>45482</v>
      </c>
      <c r="C1375" t="s">
        <v>31</v>
      </c>
      <c r="D1375" t="s">
        <v>24</v>
      </c>
      <c r="E1375" t="s">
        <v>20</v>
      </c>
      <c r="F1375">
        <v>10</v>
      </c>
      <c r="G1375" s="2">
        <v>4974</v>
      </c>
      <c r="H1375" s="2">
        <v>49740</v>
      </c>
      <c r="I1375" s="2">
        <v>33394.261476682201</v>
      </c>
      <c r="J1375" s="2">
        <v>16345.738523317699</v>
      </c>
      <c r="K1375" s="3">
        <v>32.862361325528298</v>
      </c>
    </row>
    <row r="1376" spans="1:11" x14ac:dyDescent="0.3">
      <c r="A1376" t="s">
        <v>1399</v>
      </c>
      <c r="B1376" s="1">
        <v>45821</v>
      </c>
      <c r="C1376" t="s">
        <v>19</v>
      </c>
      <c r="D1376" t="s">
        <v>24</v>
      </c>
      <c r="E1376" t="s">
        <v>29</v>
      </c>
      <c r="F1376">
        <v>19</v>
      </c>
      <c r="G1376" s="2">
        <v>3325</v>
      </c>
      <c r="H1376" s="2">
        <v>63175</v>
      </c>
      <c r="I1376" s="2">
        <v>51466.8571725609</v>
      </c>
      <c r="J1376" s="2">
        <v>11708.1428274391</v>
      </c>
      <c r="K1376" s="3">
        <v>18.532873490208299</v>
      </c>
    </row>
    <row r="1377" spans="1:11" x14ac:dyDescent="0.3">
      <c r="A1377" t="s">
        <v>1400</v>
      </c>
      <c r="B1377" s="1">
        <v>45567</v>
      </c>
      <c r="C1377" t="s">
        <v>19</v>
      </c>
      <c r="D1377" t="s">
        <v>13</v>
      </c>
      <c r="E1377" t="s">
        <v>27</v>
      </c>
      <c r="F1377">
        <v>18</v>
      </c>
      <c r="G1377" s="2">
        <v>4194</v>
      </c>
      <c r="H1377" s="2">
        <v>75492</v>
      </c>
      <c r="I1377" s="2">
        <v>49699.301208202203</v>
      </c>
      <c r="J1377" s="2">
        <v>25792.698791797699</v>
      </c>
      <c r="K1377" s="3">
        <v>34.166135208760799</v>
      </c>
    </row>
    <row r="1378" spans="1:11" x14ac:dyDescent="0.3">
      <c r="A1378" t="s">
        <v>1401</v>
      </c>
      <c r="B1378" s="1">
        <v>45505</v>
      </c>
      <c r="C1378" t="s">
        <v>16</v>
      </c>
      <c r="D1378" t="s">
        <v>13</v>
      </c>
      <c r="E1378" t="s">
        <v>20</v>
      </c>
      <c r="F1378">
        <v>13</v>
      </c>
      <c r="G1378" s="2">
        <v>2100</v>
      </c>
      <c r="H1378" s="2">
        <v>27300</v>
      </c>
      <c r="I1378" s="2">
        <v>19278.052820664099</v>
      </c>
      <c r="J1378" s="2">
        <v>8021.9471793358698</v>
      </c>
      <c r="K1378" s="3">
        <v>29.384421902329201</v>
      </c>
    </row>
    <row r="1379" spans="1:11" x14ac:dyDescent="0.3">
      <c r="A1379" t="s">
        <v>1402</v>
      </c>
      <c r="B1379" s="1">
        <v>45453</v>
      </c>
      <c r="C1379" t="s">
        <v>31</v>
      </c>
      <c r="D1379" t="s">
        <v>24</v>
      </c>
      <c r="E1379" t="s">
        <v>27</v>
      </c>
      <c r="F1379">
        <v>8</v>
      </c>
      <c r="G1379" s="2">
        <v>2962</v>
      </c>
      <c r="H1379" s="2">
        <v>23696</v>
      </c>
      <c r="I1379" s="2">
        <v>17280.898049301999</v>
      </c>
      <c r="J1379" s="2">
        <v>6415.1019506979701</v>
      </c>
      <c r="K1379" s="3">
        <v>27.072509920231099</v>
      </c>
    </row>
    <row r="1380" spans="1:11" x14ac:dyDescent="0.3">
      <c r="A1380" t="s">
        <v>1403</v>
      </c>
      <c r="B1380" s="1">
        <v>45685</v>
      </c>
      <c r="C1380" t="s">
        <v>22</v>
      </c>
      <c r="D1380" t="s">
        <v>24</v>
      </c>
      <c r="E1380" t="s">
        <v>20</v>
      </c>
      <c r="F1380">
        <v>17</v>
      </c>
      <c r="G1380" s="2">
        <v>1557</v>
      </c>
      <c r="H1380" s="2">
        <v>26469</v>
      </c>
      <c r="I1380" s="2">
        <v>21957.5709257856</v>
      </c>
      <c r="J1380" s="2">
        <v>4511.4290742143603</v>
      </c>
      <c r="K1380" s="3">
        <v>17.044199154536798</v>
      </c>
    </row>
    <row r="1381" spans="1:11" x14ac:dyDescent="0.3">
      <c r="A1381" t="s">
        <v>1404</v>
      </c>
      <c r="B1381" s="1">
        <v>45743</v>
      </c>
      <c r="C1381" t="s">
        <v>31</v>
      </c>
      <c r="D1381" t="s">
        <v>13</v>
      </c>
      <c r="E1381" t="s">
        <v>29</v>
      </c>
      <c r="F1381">
        <v>8</v>
      </c>
      <c r="G1381" s="2">
        <v>952</v>
      </c>
      <c r="H1381" s="2">
        <v>7616</v>
      </c>
      <c r="I1381" s="2">
        <v>4577.6682812214904</v>
      </c>
      <c r="J1381" s="2">
        <v>3038.3317187785001</v>
      </c>
      <c r="K1381" s="3">
        <v>39.894061433541303</v>
      </c>
    </row>
    <row r="1382" spans="1:11" x14ac:dyDescent="0.3">
      <c r="A1382" t="s">
        <v>1405</v>
      </c>
      <c r="B1382" s="1">
        <v>45186</v>
      </c>
      <c r="C1382" t="s">
        <v>16</v>
      </c>
      <c r="D1382" t="s">
        <v>13</v>
      </c>
      <c r="E1382" t="s">
        <v>27</v>
      </c>
      <c r="F1382">
        <v>8</v>
      </c>
      <c r="G1382" s="2">
        <v>3286</v>
      </c>
      <c r="H1382" s="2">
        <v>26288</v>
      </c>
      <c r="I1382" s="2">
        <v>17294.043809382401</v>
      </c>
      <c r="J1382" s="2">
        <v>8993.9561906175204</v>
      </c>
      <c r="K1382" s="3">
        <v>34.213162624077597</v>
      </c>
    </row>
    <row r="1383" spans="1:11" x14ac:dyDescent="0.3">
      <c r="A1383" t="s">
        <v>1406</v>
      </c>
      <c r="B1383" s="1">
        <v>45870</v>
      </c>
      <c r="C1383" t="s">
        <v>31</v>
      </c>
      <c r="D1383" t="s">
        <v>24</v>
      </c>
      <c r="E1383" t="s">
        <v>29</v>
      </c>
      <c r="F1383">
        <v>11</v>
      </c>
      <c r="G1383" s="2">
        <v>874</v>
      </c>
      <c r="H1383" s="2">
        <v>9614</v>
      </c>
      <c r="I1383" s="2">
        <v>6029.6516876379201</v>
      </c>
      <c r="J1383" s="2">
        <v>3584.3483123620699</v>
      </c>
      <c r="K1383" s="3">
        <v>37.282591141689899</v>
      </c>
    </row>
    <row r="1384" spans="1:11" x14ac:dyDescent="0.3">
      <c r="A1384" t="s">
        <v>1407</v>
      </c>
      <c r="B1384" s="1">
        <v>45751</v>
      </c>
      <c r="C1384" t="s">
        <v>22</v>
      </c>
      <c r="D1384" t="s">
        <v>13</v>
      </c>
      <c r="E1384" t="s">
        <v>14</v>
      </c>
      <c r="F1384">
        <v>12</v>
      </c>
      <c r="G1384" s="2">
        <v>1612</v>
      </c>
      <c r="H1384" s="2">
        <v>19344</v>
      </c>
      <c r="I1384" s="2">
        <v>15687.833303215901</v>
      </c>
      <c r="J1384" s="2">
        <v>3656.1666967840001</v>
      </c>
      <c r="K1384" s="3">
        <v>18.900779036311</v>
      </c>
    </row>
    <row r="1385" spans="1:11" x14ac:dyDescent="0.3">
      <c r="A1385" t="s">
        <v>1408</v>
      </c>
      <c r="B1385" s="1">
        <v>45454</v>
      </c>
      <c r="C1385" t="s">
        <v>12</v>
      </c>
      <c r="D1385" t="s">
        <v>13</v>
      </c>
      <c r="E1385" t="s">
        <v>27</v>
      </c>
      <c r="F1385">
        <v>5</v>
      </c>
      <c r="G1385" s="2">
        <v>2650</v>
      </c>
      <c r="H1385" s="2">
        <v>13250</v>
      </c>
      <c r="I1385" s="2">
        <v>10384.9005046498</v>
      </c>
      <c r="J1385" s="2">
        <v>2865.0994953501499</v>
      </c>
      <c r="K1385" s="3">
        <v>21.623392417737001</v>
      </c>
    </row>
    <row r="1386" spans="1:11" x14ac:dyDescent="0.3">
      <c r="A1386" t="s">
        <v>1409</v>
      </c>
      <c r="B1386" s="1">
        <v>45454</v>
      </c>
      <c r="C1386" t="s">
        <v>12</v>
      </c>
      <c r="D1386" t="s">
        <v>13</v>
      </c>
      <c r="E1386" t="s">
        <v>27</v>
      </c>
      <c r="F1386">
        <v>17</v>
      </c>
      <c r="G1386" s="2">
        <v>2353</v>
      </c>
      <c r="H1386" s="2">
        <v>40001</v>
      </c>
      <c r="I1386" s="2">
        <v>34956.282958644602</v>
      </c>
      <c r="J1386" s="2">
        <v>5044.7170413553104</v>
      </c>
      <c r="K1386" s="3">
        <v>12.6114773164553</v>
      </c>
    </row>
    <row r="1387" spans="1:11" x14ac:dyDescent="0.3">
      <c r="A1387" t="s">
        <v>1410</v>
      </c>
      <c r="B1387" s="1">
        <v>45450</v>
      </c>
      <c r="C1387" t="s">
        <v>12</v>
      </c>
      <c r="D1387" t="s">
        <v>13</v>
      </c>
      <c r="E1387" t="s">
        <v>14</v>
      </c>
      <c r="F1387">
        <v>17</v>
      </c>
      <c r="G1387" s="2">
        <v>3371</v>
      </c>
      <c r="H1387" s="2">
        <v>57307</v>
      </c>
      <c r="I1387" s="2">
        <v>40950.0592936256</v>
      </c>
      <c r="J1387" s="2">
        <v>16356.9407063744</v>
      </c>
      <c r="K1387" s="3">
        <v>28.5426574526225</v>
      </c>
    </row>
    <row r="1388" spans="1:11" x14ac:dyDescent="0.3">
      <c r="A1388" t="s">
        <v>1411</v>
      </c>
      <c r="B1388" s="1">
        <v>45684</v>
      </c>
      <c r="C1388" t="s">
        <v>35</v>
      </c>
      <c r="D1388" t="s">
        <v>13</v>
      </c>
      <c r="E1388" t="s">
        <v>14</v>
      </c>
      <c r="F1388">
        <v>18</v>
      </c>
      <c r="G1388" s="2">
        <v>3601</v>
      </c>
      <c r="H1388" s="2">
        <v>64818</v>
      </c>
      <c r="I1388" s="2">
        <v>39873.410801739497</v>
      </c>
      <c r="J1388" s="2">
        <v>24944.589198260499</v>
      </c>
      <c r="K1388" s="3">
        <v>38.484046404178599</v>
      </c>
    </row>
    <row r="1389" spans="1:11" x14ac:dyDescent="0.3">
      <c r="A1389" t="s">
        <v>1412</v>
      </c>
      <c r="B1389" s="1">
        <v>45809</v>
      </c>
      <c r="C1389" t="s">
        <v>35</v>
      </c>
      <c r="D1389" t="s">
        <v>24</v>
      </c>
      <c r="E1389" t="s">
        <v>20</v>
      </c>
      <c r="F1389">
        <v>6</v>
      </c>
      <c r="G1389" s="2">
        <v>3648</v>
      </c>
      <c r="H1389" s="2">
        <v>21888</v>
      </c>
      <c r="I1389" s="2">
        <v>15319.7276200538</v>
      </c>
      <c r="J1389" s="2">
        <v>6568.2723799461701</v>
      </c>
      <c r="K1389" s="3">
        <v>30.008554367444098</v>
      </c>
    </row>
    <row r="1390" spans="1:11" x14ac:dyDescent="0.3">
      <c r="A1390" t="s">
        <v>1413</v>
      </c>
      <c r="B1390" s="1">
        <v>45311</v>
      </c>
      <c r="C1390" t="s">
        <v>22</v>
      </c>
      <c r="D1390" t="s">
        <v>13</v>
      </c>
      <c r="E1390" t="s">
        <v>20</v>
      </c>
      <c r="F1390">
        <v>6</v>
      </c>
      <c r="G1390" s="2">
        <v>3007</v>
      </c>
      <c r="H1390" s="2">
        <v>18042</v>
      </c>
      <c r="I1390" s="2">
        <v>11492.7230221676</v>
      </c>
      <c r="J1390" s="2">
        <v>6549.27697783236</v>
      </c>
      <c r="K1390" s="3">
        <v>36.300171698439001</v>
      </c>
    </row>
    <row r="1391" spans="1:11" x14ac:dyDescent="0.3">
      <c r="A1391" t="s">
        <v>1414</v>
      </c>
      <c r="B1391" s="1">
        <v>45747</v>
      </c>
      <c r="C1391" t="s">
        <v>35</v>
      </c>
      <c r="D1391" t="s">
        <v>13</v>
      </c>
      <c r="E1391" t="s">
        <v>29</v>
      </c>
      <c r="F1391">
        <v>17</v>
      </c>
      <c r="G1391" s="2">
        <v>1385</v>
      </c>
      <c r="H1391" s="2">
        <v>23545</v>
      </c>
      <c r="I1391" s="2">
        <v>19072.8624455637</v>
      </c>
      <c r="J1391" s="2">
        <v>4472.13755443627</v>
      </c>
      <c r="K1391" s="3">
        <v>18.994001080638199</v>
      </c>
    </row>
    <row r="1392" spans="1:11" x14ac:dyDescent="0.3">
      <c r="A1392" t="s">
        <v>1415</v>
      </c>
      <c r="B1392" s="1">
        <v>45361</v>
      </c>
      <c r="C1392" t="s">
        <v>19</v>
      </c>
      <c r="D1392" t="s">
        <v>24</v>
      </c>
      <c r="E1392" t="s">
        <v>14</v>
      </c>
      <c r="F1392">
        <v>2</v>
      </c>
      <c r="G1392" s="2">
        <v>4394</v>
      </c>
      <c r="H1392" s="2">
        <v>8788</v>
      </c>
      <c r="I1392" s="2">
        <v>6433.1567567618804</v>
      </c>
      <c r="J1392" s="2">
        <v>2354.8432432381101</v>
      </c>
      <c r="K1392" s="3">
        <v>26.796122476537398</v>
      </c>
    </row>
    <row r="1393" spans="1:11" x14ac:dyDescent="0.3">
      <c r="A1393" t="s">
        <v>1416</v>
      </c>
      <c r="B1393" s="1">
        <v>45368</v>
      </c>
      <c r="C1393" t="s">
        <v>31</v>
      </c>
      <c r="D1393" t="s">
        <v>13</v>
      </c>
      <c r="E1393" t="s">
        <v>14</v>
      </c>
      <c r="F1393">
        <v>12</v>
      </c>
      <c r="G1393" s="2">
        <v>1376</v>
      </c>
      <c r="H1393" s="2">
        <v>16512</v>
      </c>
      <c r="I1393" s="2">
        <v>14670.293938320399</v>
      </c>
      <c r="J1393" s="2">
        <v>1841.70606167952</v>
      </c>
      <c r="K1393" s="3">
        <v>11.1537431061018</v>
      </c>
    </row>
    <row r="1394" spans="1:11" x14ac:dyDescent="0.3">
      <c r="A1394" t="s">
        <v>1417</v>
      </c>
      <c r="B1394" s="1">
        <v>45325</v>
      </c>
      <c r="C1394" t="s">
        <v>26</v>
      </c>
      <c r="D1394" t="s">
        <v>13</v>
      </c>
      <c r="E1394" t="s">
        <v>29</v>
      </c>
      <c r="F1394">
        <v>14</v>
      </c>
      <c r="G1394" s="2">
        <v>4518</v>
      </c>
      <c r="H1394" s="2">
        <v>63252</v>
      </c>
      <c r="I1394" s="2">
        <v>43204.395645751501</v>
      </c>
      <c r="J1394" s="2">
        <v>20047.6043542484</v>
      </c>
      <c r="K1394" s="3">
        <v>31.6948149532796</v>
      </c>
    </row>
    <row r="1395" spans="1:11" x14ac:dyDescent="0.3">
      <c r="A1395" t="s">
        <v>1418</v>
      </c>
      <c r="B1395" s="1">
        <v>45415</v>
      </c>
      <c r="C1395" t="s">
        <v>31</v>
      </c>
      <c r="D1395" t="s">
        <v>13</v>
      </c>
      <c r="E1395" t="s">
        <v>20</v>
      </c>
      <c r="F1395">
        <v>7</v>
      </c>
      <c r="G1395" s="2">
        <v>1973</v>
      </c>
      <c r="H1395" s="2">
        <v>13811</v>
      </c>
      <c r="I1395" s="2">
        <v>11631.171031256299</v>
      </c>
      <c r="J1395" s="2">
        <v>2179.82896874366</v>
      </c>
      <c r="K1395" s="3">
        <v>15.783281216013799</v>
      </c>
    </row>
    <row r="1396" spans="1:11" x14ac:dyDescent="0.3">
      <c r="A1396" t="s">
        <v>1419</v>
      </c>
      <c r="B1396" s="1">
        <v>45550</v>
      </c>
      <c r="C1396" t="s">
        <v>35</v>
      </c>
      <c r="D1396" t="s">
        <v>24</v>
      </c>
      <c r="E1396" t="s">
        <v>17</v>
      </c>
      <c r="F1396">
        <v>13</v>
      </c>
      <c r="G1396" s="2">
        <v>1038</v>
      </c>
      <c r="H1396" s="2">
        <v>13494</v>
      </c>
      <c r="I1396" s="2">
        <v>8361.2539814899501</v>
      </c>
      <c r="J1396" s="2">
        <v>5132.7460185100399</v>
      </c>
      <c r="K1396" s="3">
        <v>38.037246320661303</v>
      </c>
    </row>
    <row r="1397" spans="1:11" x14ac:dyDescent="0.3">
      <c r="A1397" t="s">
        <v>1420</v>
      </c>
      <c r="B1397" s="1">
        <v>45898</v>
      </c>
      <c r="C1397" t="s">
        <v>22</v>
      </c>
      <c r="D1397" t="s">
        <v>13</v>
      </c>
      <c r="E1397" t="s">
        <v>20</v>
      </c>
      <c r="F1397">
        <v>13</v>
      </c>
      <c r="G1397" s="2">
        <v>4977</v>
      </c>
      <c r="H1397" s="2">
        <v>64701</v>
      </c>
      <c r="I1397" s="2">
        <v>54960.159387964399</v>
      </c>
      <c r="J1397" s="2">
        <v>9740.8406120355303</v>
      </c>
      <c r="K1397" s="3">
        <v>15.0551623808527</v>
      </c>
    </row>
    <row r="1398" spans="1:11" x14ac:dyDescent="0.3">
      <c r="A1398" t="s">
        <v>1421</v>
      </c>
      <c r="B1398" s="1">
        <v>45813</v>
      </c>
      <c r="C1398" t="s">
        <v>12</v>
      </c>
      <c r="D1398" t="s">
        <v>24</v>
      </c>
      <c r="E1398" t="s">
        <v>27</v>
      </c>
      <c r="F1398">
        <v>4</v>
      </c>
      <c r="G1398" s="2">
        <v>2603</v>
      </c>
      <c r="H1398" s="2">
        <v>10412</v>
      </c>
      <c r="I1398" s="2">
        <v>6256.6103164605502</v>
      </c>
      <c r="J1398" s="2">
        <v>4155.3896835394398</v>
      </c>
      <c r="K1398" s="3">
        <v>39.909620471950099</v>
      </c>
    </row>
    <row r="1399" spans="1:11" x14ac:dyDescent="0.3">
      <c r="A1399" t="s">
        <v>1422</v>
      </c>
      <c r="B1399" s="1">
        <v>45341</v>
      </c>
      <c r="C1399" t="s">
        <v>35</v>
      </c>
      <c r="D1399" t="s">
        <v>24</v>
      </c>
      <c r="E1399" t="s">
        <v>27</v>
      </c>
      <c r="F1399">
        <v>11</v>
      </c>
      <c r="G1399" s="2">
        <v>1448</v>
      </c>
      <c r="H1399" s="2">
        <v>15928</v>
      </c>
      <c r="I1399" s="2">
        <v>12249.710484966699</v>
      </c>
      <c r="J1399" s="2">
        <v>3678.2895150332802</v>
      </c>
      <c r="K1399" s="3">
        <v>23.093228999455501</v>
      </c>
    </row>
    <row r="1400" spans="1:11" x14ac:dyDescent="0.3">
      <c r="A1400" t="s">
        <v>1423</v>
      </c>
      <c r="B1400" s="1">
        <v>45520</v>
      </c>
      <c r="C1400" t="s">
        <v>12</v>
      </c>
      <c r="D1400" t="s">
        <v>13</v>
      </c>
      <c r="E1400" t="s">
        <v>27</v>
      </c>
      <c r="F1400">
        <v>14</v>
      </c>
      <c r="G1400" s="2">
        <v>3839</v>
      </c>
      <c r="H1400" s="2">
        <v>53746</v>
      </c>
      <c r="I1400" s="2">
        <v>41917.749757048601</v>
      </c>
      <c r="J1400" s="2">
        <v>11828.250242951301</v>
      </c>
      <c r="K1400" s="3">
        <v>22.0076847448207</v>
      </c>
    </row>
    <row r="1401" spans="1:11" x14ac:dyDescent="0.3">
      <c r="A1401" t="s">
        <v>1424</v>
      </c>
      <c r="B1401" s="1">
        <v>45831</v>
      </c>
      <c r="C1401" t="s">
        <v>12</v>
      </c>
      <c r="D1401" t="s">
        <v>13</v>
      </c>
      <c r="E1401" t="s">
        <v>17</v>
      </c>
      <c r="F1401">
        <v>2</v>
      </c>
      <c r="G1401" s="2">
        <v>1555</v>
      </c>
      <c r="H1401" s="2">
        <v>3110</v>
      </c>
      <c r="I1401" s="2">
        <v>2048.0353293400699</v>
      </c>
      <c r="J1401" s="2">
        <v>1061.9646706599201</v>
      </c>
      <c r="K1401" s="3">
        <v>34.146773976203299</v>
      </c>
    </row>
    <row r="1402" spans="1:11" x14ac:dyDescent="0.3">
      <c r="A1402" t="s">
        <v>1425</v>
      </c>
      <c r="B1402" s="1">
        <v>45851</v>
      </c>
      <c r="C1402" t="s">
        <v>16</v>
      </c>
      <c r="D1402" t="s">
        <v>24</v>
      </c>
      <c r="E1402" t="s">
        <v>29</v>
      </c>
      <c r="F1402">
        <v>4</v>
      </c>
      <c r="G1402" s="2">
        <v>2927</v>
      </c>
      <c r="H1402" s="2">
        <v>11708</v>
      </c>
      <c r="I1402" s="2">
        <v>10417.0714593107</v>
      </c>
      <c r="J1402" s="2">
        <v>1290.92854068928</v>
      </c>
      <c r="K1402" s="3">
        <v>11.0260380994985</v>
      </c>
    </row>
    <row r="1403" spans="1:11" x14ac:dyDescent="0.3">
      <c r="A1403" t="s">
        <v>1426</v>
      </c>
      <c r="B1403" s="1">
        <v>45621</v>
      </c>
      <c r="C1403" t="s">
        <v>12</v>
      </c>
      <c r="D1403" t="s">
        <v>24</v>
      </c>
      <c r="E1403" t="s">
        <v>14</v>
      </c>
      <c r="F1403">
        <v>3</v>
      </c>
      <c r="G1403" s="2">
        <v>2495</v>
      </c>
      <c r="H1403" s="2">
        <v>7485</v>
      </c>
      <c r="I1403" s="2">
        <v>5436.0912859515101</v>
      </c>
      <c r="J1403" s="2">
        <v>2048.9087140484799</v>
      </c>
      <c r="K1403" s="3">
        <v>27.3735299138073</v>
      </c>
    </row>
    <row r="1404" spans="1:11" x14ac:dyDescent="0.3">
      <c r="A1404" t="s">
        <v>1427</v>
      </c>
      <c r="B1404" s="1">
        <v>45342</v>
      </c>
      <c r="C1404" t="s">
        <v>26</v>
      </c>
      <c r="D1404" t="s">
        <v>13</v>
      </c>
      <c r="E1404" t="s">
        <v>17</v>
      </c>
      <c r="F1404">
        <v>5</v>
      </c>
      <c r="G1404" s="2">
        <v>2409</v>
      </c>
      <c r="H1404" s="2">
        <v>12045</v>
      </c>
      <c r="I1404" s="2">
        <v>10463.695602470199</v>
      </c>
      <c r="J1404" s="2">
        <v>1581.3043975297101</v>
      </c>
      <c r="K1404" s="3">
        <v>13.1283055004542</v>
      </c>
    </row>
    <row r="1405" spans="1:11" x14ac:dyDescent="0.3">
      <c r="A1405" t="s">
        <v>1428</v>
      </c>
      <c r="B1405" s="1">
        <v>45478</v>
      </c>
      <c r="C1405" t="s">
        <v>22</v>
      </c>
      <c r="D1405" t="s">
        <v>13</v>
      </c>
      <c r="E1405" t="s">
        <v>17</v>
      </c>
      <c r="F1405">
        <v>2</v>
      </c>
      <c r="G1405" s="2">
        <v>4826</v>
      </c>
      <c r="H1405" s="2">
        <v>9652</v>
      </c>
      <c r="I1405" s="2">
        <v>6492.9189516160905</v>
      </c>
      <c r="J1405" s="2">
        <v>3159.0810483839</v>
      </c>
      <c r="K1405" s="3">
        <v>32.729807795108798</v>
      </c>
    </row>
    <row r="1406" spans="1:11" x14ac:dyDescent="0.3">
      <c r="A1406" t="s">
        <v>1429</v>
      </c>
      <c r="B1406" s="1">
        <v>45506</v>
      </c>
      <c r="C1406" t="s">
        <v>19</v>
      </c>
      <c r="D1406" t="s">
        <v>24</v>
      </c>
      <c r="E1406" t="s">
        <v>27</v>
      </c>
      <c r="F1406">
        <v>3</v>
      </c>
      <c r="G1406" s="2">
        <v>4723</v>
      </c>
      <c r="H1406" s="2">
        <v>14169</v>
      </c>
      <c r="I1406" s="2">
        <v>12289.380817929001</v>
      </c>
      <c r="J1406" s="2">
        <v>1879.6191820709</v>
      </c>
      <c r="K1406" s="3">
        <v>13.265715167414101</v>
      </c>
    </row>
    <row r="1407" spans="1:11" x14ac:dyDescent="0.3">
      <c r="A1407" t="s">
        <v>1430</v>
      </c>
      <c r="B1407" s="1">
        <v>45842</v>
      </c>
      <c r="C1407" t="s">
        <v>26</v>
      </c>
      <c r="D1407" t="s">
        <v>24</v>
      </c>
      <c r="E1407" t="s">
        <v>17</v>
      </c>
      <c r="F1407">
        <v>3</v>
      </c>
      <c r="G1407" s="2">
        <v>2993</v>
      </c>
      <c r="H1407" s="2">
        <v>8979</v>
      </c>
      <c r="I1407" s="2">
        <v>5934.7877137661399</v>
      </c>
      <c r="J1407" s="2">
        <v>3044.2122862338501</v>
      </c>
      <c r="K1407" s="3">
        <v>33.9036895671439</v>
      </c>
    </row>
    <row r="1408" spans="1:11" x14ac:dyDescent="0.3">
      <c r="A1408" t="s">
        <v>1431</v>
      </c>
      <c r="B1408" s="1">
        <v>45283</v>
      </c>
      <c r="C1408" t="s">
        <v>31</v>
      </c>
      <c r="D1408" t="s">
        <v>24</v>
      </c>
      <c r="E1408" t="s">
        <v>29</v>
      </c>
      <c r="F1408">
        <v>2</v>
      </c>
      <c r="G1408" s="2">
        <v>2901</v>
      </c>
      <c r="H1408" s="2">
        <v>5802</v>
      </c>
      <c r="I1408" s="2">
        <v>5132.8810961210702</v>
      </c>
      <c r="J1408" s="2">
        <v>669.11890387892402</v>
      </c>
      <c r="K1408" s="3">
        <v>11.532556082022101</v>
      </c>
    </row>
    <row r="1409" spans="1:11" x14ac:dyDescent="0.3">
      <c r="A1409" t="s">
        <v>1432</v>
      </c>
      <c r="B1409" s="1">
        <v>45838</v>
      </c>
      <c r="C1409" t="s">
        <v>31</v>
      </c>
      <c r="D1409" t="s">
        <v>24</v>
      </c>
      <c r="E1409" t="s">
        <v>17</v>
      </c>
      <c r="F1409">
        <v>18</v>
      </c>
      <c r="G1409" s="2">
        <v>589</v>
      </c>
      <c r="H1409" s="2">
        <v>10602</v>
      </c>
      <c r="I1409" s="2">
        <v>7045.8903564170996</v>
      </c>
      <c r="J1409" s="2">
        <v>3556.1096435828899</v>
      </c>
      <c r="K1409" s="3">
        <v>33.5418755289841</v>
      </c>
    </row>
    <row r="1410" spans="1:11" x14ac:dyDescent="0.3">
      <c r="A1410" t="s">
        <v>1433</v>
      </c>
      <c r="B1410" s="1">
        <v>45626</v>
      </c>
      <c r="C1410" t="s">
        <v>26</v>
      </c>
      <c r="D1410" t="s">
        <v>13</v>
      </c>
      <c r="E1410" t="s">
        <v>14</v>
      </c>
      <c r="F1410">
        <v>5</v>
      </c>
      <c r="G1410" s="2">
        <v>1601</v>
      </c>
      <c r="H1410" s="2">
        <v>8005</v>
      </c>
      <c r="I1410" s="2">
        <v>4803.9137729477798</v>
      </c>
      <c r="J1410" s="2">
        <v>3201.0862270522098</v>
      </c>
      <c r="K1410" s="3">
        <v>39.9885849725448</v>
      </c>
    </row>
    <row r="1411" spans="1:11" x14ac:dyDescent="0.3">
      <c r="A1411" t="s">
        <v>1434</v>
      </c>
      <c r="B1411" s="1">
        <v>45598</v>
      </c>
      <c r="C1411" t="s">
        <v>31</v>
      </c>
      <c r="D1411" t="s">
        <v>13</v>
      </c>
      <c r="E1411" t="s">
        <v>20</v>
      </c>
      <c r="F1411">
        <v>18</v>
      </c>
      <c r="G1411" s="2">
        <v>4895</v>
      </c>
      <c r="H1411" s="2">
        <v>88110</v>
      </c>
      <c r="I1411" s="2">
        <v>77064.787312098997</v>
      </c>
      <c r="J1411" s="2">
        <v>11045.212687900899</v>
      </c>
      <c r="K1411" s="3">
        <v>12.5357084189092</v>
      </c>
    </row>
    <row r="1412" spans="1:11" x14ac:dyDescent="0.3">
      <c r="A1412" t="s">
        <v>1435</v>
      </c>
      <c r="B1412" s="1">
        <v>45727</v>
      </c>
      <c r="C1412" t="s">
        <v>16</v>
      </c>
      <c r="D1412" t="s">
        <v>24</v>
      </c>
      <c r="E1412" t="s">
        <v>14</v>
      </c>
      <c r="F1412">
        <v>19</v>
      </c>
      <c r="G1412" s="2">
        <v>4834</v>
      </c>
      <c r="H1412" s="2">
        <v>91846</v>
      </c>
      <c r="I1412" s="2">
        <v>72269.168292650793</v>
      </c>
      <c r="J1412" s="2">
        <v>19576.831707349102</v>
      </c>
      <c r="K1412" s="3">
        <v>21.314844094842499</v>
      </c>
    </row>
    <row r="1413" spans="1:11" x14ac:dyDescent="0.3">
      <c r="A1413" t="s">
        <v>1436</v>
      </c>
      <c r="B1413" s="1">
        <v>45704</v>
      </c>
      <c r="C1413" t="s">
        <v>12</v>
      </c>
      <c r="D1413" t="s">
        <v>24</v>
      </c>
      <c r="E1413" t="s">
        <v>14</v>
      </c>
      <c r="F1413">
        <v>14</v>
      </c>
      <c r="G1413" s="2">
        <v>1083</v>
      </c>
      <c r="H1413" s="2">
        <v>15162</v>
      </c>
      <c r="I1413" s="2">
        <v>12646.2793468738</v>
      </c>
      <c r="J1413" s="2">
        <v>2515.72065312616</v>
      </c>
      <c r="K1413" s="3">
        <v>16.592274456708601</v>
      </c>
    </row>
    <row r="1414" spans="1:11" x14ac:dyDescent="0.3">
      <c r="A1414" t="s">
        <v>1437</v>
      </c>
      <c r="B1414" s="1">
        <v>45531</v>
      </c>
      <c r="C1414" t="s">
        <v>22</v>
      </c>
      <c r="D1414" t="s">
        <v>24</v>
      </c>
      <c r="E1414" t="s">
        <v>27</v>
      </c>
      <c r="F1414">
        <v>7</v>
      </c>
      <c r="G1414" s="2">
        <v>1274</v>
      </c>
      <c r="H1414" s="2">
        <v>8918</v>
      </c>
      <c r="I1414" s="2">
        <v>7951.2858326245196</v>
      </c>
      <c r="J1414" s="2">
        <v>966.71416737547599</v>
      </c>
      <c r="K1414" s="3">
        <v>10.8400332740017</v>
      </c>
    </row>
    <row r="1415" spans="1:11" x14ac:dyDescent="0.3">
      <c r="A1415" t="s">
        <v>1438</v>
      </c>
      <c r="B1415" s="1">
        <v>45363</v>
      </c>
      <c r="C1415" t="s">
        <v>35</v>
      </c>
      <c r="D1415" t="s">
        <v>13</v>
      </c>
      <c r="E1415" t="s">
        <v>20</v>
      </c>
      <c r="F1415">
        <v>10</v>
      </c>
      <c r="G1415" s="2">
        <v>1351</v>
      </c>
      <c r="H1415" s="2">
        <v>13510</v>
      </c>
      <c r="I1415" s="2">
        <v>9124.2824511487397</v>
      </c>
      <c r="J1415" s="2">
        <v>4385.7175488512503</v>
      </c>
      <c r="K1415" s="3">
        <v>32.4627501765452</v>
      </c>
    </row>
    <row r="1416" spans="1:11" x14ac:dyDescent="0.3">
      <c r="A1416" t="s">
        <v>1439</v>
      </c>
      <c r="B1416" s="1">
        <v>45650</v>
      </c>
      <c r="C1416" t="s">
        <v>31</v>
      </c>
      <c r="D1416" t="s">
        <v>13</v>
      </c>
      <c r="E1416" t="s">
        <v>20</v>
      </c>
      <c r="F1416">
        <v>12</v>
      </c>
      <c r="G1416" s="2">
        <v>4353</v>
      </c>
      <c r="H1416" s="2">
        <v>52236</v>
      </c>
      <c r="I1416" s="2">
        <v>33496.3741204916</v>
      </c>
      <c r="J1416" s="2">
        <v>18739.625879508301</v>
      </c>
      <c r="K1416" s="3">
        <v>35.8749251081789</v>
      </c>
    </row>
    <row r="1417" spans="1:11" x14ac:dyDescent="0.3">
      <c r="A1417" t="s">
        <v>1440</v>
      </c>
      <c r="B1417" s="1">
        <v>45804</v>
      </c>
      <c r="C1417" t="s">
        <v>35</v>
      </c>
      <c r="D1417" t="s">
        <v>24</v>
      </c>
      <c r="E1417" t="s">
        <v>29</v>
      </c>
      <c r="F1417">
        <v>10</v>
      </c>
      <c r="G1417" s="2">
        <v>1172</v>
      </c>
      <c r="H1417" s="2">
        <v>11720</v>
      </c>
      <c r="I1417" s="2">
        <v>7263.6387632714896</v>
      </c>
      <c r="J1417" s="2">
        <v>4456.3612367285004</v>
      </c>
      <c r="K1417" s="3">
        <v>38.0235600403456</v>
      </c>
    </row>
    <row r="1418" spans="1:11" x14ac:dyDescent="0.3">
      <c r="A1418" t="s">
        <v>1441</v>
      </c>
      <c r="B1418" s="1">
        <v>45766</v>
      </c>
      <c r="C1418" t="s">
        <v>19</v>
      </c>
      <c r="D1418" t="s">
        <v>13</v>
      </c>
      <c r="E1418" t="s">
        <v>20</v>
      </c>
      <c r="F1418">
        <v>19</v>
      </c>
      <c r="G1418" s="2">
        <v>4250</v>
      </c>
      <c r="H1418" s="2">
        <v>80750</v>
      </c>
      <c r="I1418" s="2">
        <v>59681.986272740898</v>
      </c>
      <c r="J1418" s="2">
        <v>21068.013727259</v>
      </c>
      <c r="K1418" s="3">
        <v>26.090419476481799</v>
      </c>
    </row>
    <row r="1419" spans="1:11" x14ac:dyDescent="0.3">
      <c r="A1419" t="s">
        <v>1442</v>
      </c>
      <c r="B1419" s="1">
        <v>45470</v>
      </c>
      <c r="C1419" t="s">
        <v>16</v>
      </c>
      <c r="D1419" t="s">
        <v>24</v>
      </c>
      <c r="E1419" t="s">
        <v>29</v>
      </c>
      <c r="F1419">
        <v>16</v>
      </c>
      <c r="G1419" s="2">
        <v>1660</v>
      </c>
      <c r="H1419" s="2">
        <v>26560</v>
      </c>
      <c r="I1419" s="2">
        <v>17124.319253363701</v>
      </c>
      <c r="J1419" s="2">
        <v>9435.6807466362006</v>
      </c>
      <c r="K1419" s="3">
        <v>35.525906425588097</v>
      </c>
    </row>
    <row r="1420" spans="1:11" x14ac:dyDescent="0.3">
      <c r="A1420" t="s">
        <v>1443</v>
      </c>
      <c r="B1420" s="1">
        <v>45540</v>
      </c>
      <c r="C1420" t="s">
        <v>35</v>
      </c>
      <c r="D1420" t="s">
        <v>24</v>
      </c>
      <c r="E1420" t="s">
        <v>14</v>
      </c>
      <c r="F1420">
        <v>16</v>
      </c>
      <c r="G1420" s="2">
        <v>4208</v>
      </c>
      <c r="H1420" s="2">
        <v>67328</v>
      </c>
      <c r="I1420" s="2">
        <v>56388.975141473697</v>
      </c>
      <c r="J1420" s="2">
        <v>10939.0248585262</v>
      </c>
      <c r="K1420" s="3">
        <v>16.2473634424403</v>
      </c>
    </row>
    <row r="1421" spans="1:11" x14ac:dyDescent="0.3">
      <c r="A1421" t="s">
        <v>1444</v>
      </c>
      <c r="B1421" s="1">
        <v>45535</v>
      </c>
      <c r="C1421" t="s">
        <v>12</v>
      </c>
      <c r="D1421" t="s">
        <v>24</v>
      </c>
      <c r="E1421" t="s">
        <v>14</v>
      </c>
      <c r="F1421">
        <v>12</v>
      </c>
      <c r="G1421" s="2">
        <v>1020</v>
      </c>
      <c r="H1421" s="2">
        <v>12240</v>
      </c>
      <c r="I1421" s="2">
        <v>9260.9078007728494</v>
      </c>
      <c r="J1421" s="2">
        <v>2979.0921992271401</v>
      </c>
      <c r="K1421" s="3">
        <v>24.338988555777298</v>
      </c>
    </row>
    <row r="1422" spans="1:11" x14ac:dyDescent="0.3">
      <c r="A1422" t="s">
        <v>1445</v>
      </c>
      <c r="B1422" s="1">
        <v>45755</v>
      </c>
      <c r="C1422" t="s">
        <v>35</v>
      </c>
      <c r="D1422" t="s">
        <v>13</v>
      </c>
      <c r="E1422" t="s">
        <v>27</v>
      </c>
      <c r="F1422">
        <v>10</v>
      </c>
      <c r="G1422" s="2">
        <v>1088</v>
      </c>
      <c r="H1422" s="2">
        <v>10880</v>
      </c>
      <c r="I1422" s="2">
        <v>6744.46047763143</v>
      </c>
      <c r="J1422" s="2">
        <v>4135.53952236856</v>
      </c>
      <c r="K1422" s="3">
        <v>38.010473551181697</v>
      </c>
    </row>
    <row r="1423" spans="1:11" x14ac:dyDescent="0.3">
      <c r="A1423" t="s">
        <v>1446</v>
      </c>
      <c r="B1423" s="1">
        <v>45261</v>
      </c>
      <c r="C1423" t="s">
        <v>19</v>
      </c>
      <c r="D1423" t="s">
        <v>24</v>
      </c>
      <c r="E1423" t="s">
        <v>20</v>
      </c>
      <c r="F1423">
        <v>3</v>
      </c>
      <c r="G1423" s="2">
        <v>1260</v>
      </c>
      <c r="H1423" s="2">
        <v>3780</v>
      </c>
      <c r="I1423" s="2">
        <v>3216.3112403830601</v>
      </c>
      <c r="J1423" s="2">
        <v>563.688759616933</v>
      </c>
      <c r="K1423" s="3">
        <v>14.912401048067</v>
      </c>
    </row>
    <row r="1424" spans="1:11" x14ac:dyDescent="0.3">
      <c r="A1424" t="s">
        <v>1447</v>
      </c>
      <c r="B1424" s="1">
        <v>45344</v>
      </c>
      <c r="C1424" t="s">
        <v>12</v>
      </c>
      <c r="D1424" t="s">
        <v>24</v>
      </c>
      <c r="E1424" t="s">
        <v>17</v>
      </c>
      <c r="F1424">
        <v>9</v>
      </c>
      <c r="G1424" s="2">
        <v>3349</v>
      </c>
      <c r="H1424" s="2">
        <v>30141</v>
      </c>
      <c r="I1424" s="2">
        <v>21220.573674944699</v>
      </c>
      <c r="J1424" s="2">
        <v>8920.4263250552194</v>
      </c>
      <c r="K1424" s="3">
        <v>29.595654839106899</v>
      </c>
    </row>
    <row r="1425" spans="1:11" x14ac:dyDescent="0.3">
      <c r="A1425" t="s">
        <v>1448</v>
      </c>
      <c r="B1425" s="1">
        <v>45681</v>
      </c>
      <c r="C1425" t="s">
        <v>19</v>
      </c>
      <c r="D1425" t="s">
        <v>13</v>
      </c>
      <c r="E1425" t="s">
        <v>20</v>
      </c>
      <c r="F1425">
        <v>14</v>
      </c>
      <c r="G1425" s="2">
        <v>882</v>
      </c>
      <c r="H1425" s="2">
        <v>12348</v>
      </c>
      <c r="I1425" s="2">
        <v>7987.9713732946302</v>
      </c>
      <c r="J1425" s="2">
        <v>4360.0286267053598</v>
      </c>
      <c r="K1425" s="3">
        <v>35.309593672703002</v>
      </c>
    </row>
    <row r="1426" spans="1:11" x14ac:dyDescent="0.3">
      <c r="A1426" t="s">
        <v>1449</v>
      </c>
      <c r="B1426" s="1">
        <v>45792</v>
      </c>
      <c r="C1426" t="s">
        <v>22</v>
      </c>
      <c r="D1426" t="s">
        <v>24</v>
      </c>
      <c r="E1426" t="s">
        <v>17</v>
      </c>
      <c r="F1426">
        <v>18</v>
      </c>
      <c r="G1426" s="2">
        <v>1461</v>
      </c>
      <c r="H1426" s="2">
        <v>26298</v>
      </c>
      <c r="I1426" s="2">
        <v>21606.804740264299</v>
      </c>
      <c r="J1426" s="2">
        <v>4691.1952597356403</v>
      </c>
      <c r="K1426" s="3">
        <v>17.838600881191098</v>
      </c>
    </row>
    <row r="1427" spans="1:11" x14ac:dyDescent="0.3">
      <c r="A1427" t="s">
        <v>1450</v>
      </c>
      <c r="B1427" s="1">
        <v>45231</v>
      </c>
      <c r="C1427" t="s">
        <v>12</v>
      </c>
      <c r="D1427" t="s">
        <v>24</v>
      </c>
      <c r="E1427" t="s">
        <v>27</v>
      </c>
      <c r="F1427">
        <v>1</v>
      </c>
      <c r="G1427" s="2">
        <v>2458</v>
      </c>
      <c r="H1427" s="2">
        <v>2458</v>
      </c>
      <c r="I1427" s="2">
        <v>1484.34815575639</v>
      </c>
      <c r="J1427" s="2">
        <v>973.65184424359995</v>
      </c>
      <c r="K1427" s="3">
        <v>39.6115477723189</v>
      </c>
    </row>
    <row r="1428" spans="1:11" x14ac:dyDescent="0.3">
      <c r="A1428" t="s">
        <v>1451</v>
      </c>
      <c r="B1428" s="1">
        <v>45413</v>
      </c>
      <c r="C1428" t="s">
        <v>35</v>
      </c>
      <c r="D1428" t="s">
        <v>24</v>
      </c>
      <c r="E1428" t="s">
        <v>27</v>
      </c>
      <c r="F1428">
        <v>3</v>
      </c>
      <c r="G1428" s="2">
        <v>842</v>
      </c>
      <c r="H1428" s="2">
        <v>2526</v>
      </c>
      <c r="I1428" s="2">
        <v>1612.0754433762199</v>
      </c>
      <c r="J1428" s="2">
        <v>913.92455662377097</v>
      </c>
      <c r="K1428" s="3">
        <v>36.180702954226902</v>
      </c>
    </row>
    <row r="1429" spans="1:11" x14ac:dyDescent="0.3">
      <c r="A1429" t="s">
        <v>1452</v>
      </c>
      <c r="B1429" s="1">
        <v>45856</v>
      </c>
      <c r="C1429" t="s">
        <v>26</v>
      </c>
      <c r="D1429" t="s">
        <v>24</v>
      </c>
      <c r="E1429" t="s">
        <v>20</v>
      </c>
      <c r="F1429">
        <v>15</v>
      </c>
      <c r="G1429" s="2">
        <v>1667</v>
      </c>
      <c r="H1429" s="2">
        <v>25005</v>
      </c>
      <c r="I1429" s="2">
        <v>18042.474033826598</v>
      </c>
      <c r="J1429" s="2">
        <v>6962.5259661733198</v>
      </c>
      <c r="K1429" s="3">
        <v>27.844534957701701</v>
      </c>
    </row>
    <row r="1430" spans="1:11" x14ac:dyDescent="0.3">
      <c r="A1430" t="s">
        <v>1453</v>
      </c>
      <c r="B1430" s="1">
        <v>45756</v>
      </c>
      <c r="C1430" t="s">
        <v>12</v>
      </c>
      <c r="D1430" t="s">
        <v>24</v>
      </c>
      <c r="E1430" t="s">
        <v>29</v>
      </c>
      <c r="F1430">
        <v>14</v>
      </c>
      <c r="G1430" s="2">
        <v>1509</v>
      </c>
      <c r="H1430" s="2">
        <v>21126</v>
      </c>
      <c r="I1430" s="2">
        <v>15709.582543852101</v>
      </c>
      <c r="J1430" s="2">
        <v>5416.4174561478103</v>
      </c>
      <c r="K1430" s="3">
        <v>25.638632283195101</v>
      </c>
    </row>
    <row r="1431" spans="1:11" x14ac:dyDescent="0.3">
      <c r="A1431" t="s">
        <v>1454</v>
      </c>
      <c r="B1431" s="1">
        <v>45750</v>
      </c>
      <c r="C1431" t="s">
        <v>16</v>
      </c>
      <c r="D1431" t="s">
        <v>13</v>
      </c>
      <c r="E1431" t="s">
        <v>20</v>
      </c>
      <c r="F1431">
        <v>6</v>
      </c>
      <c r="G1431" s="2">
        <v>2938</v>
      </c>
      <c r="H1431" s="2">
        <v>17628</v>
      </c>
      <c r="I1431" s="2">
        <v>10980.683824612001</v>
      </c>
      <c r="J1431" s="2">
        <v>6647.3161753879904</v>
      </c>
      <c r="K1431" s="3">
        <v>37.708850552461897</v>
      </c>
    </row>
    <row r="1432" spans="1:11" x14ac:dyDescent="0.3">
      <c r="A1432" t="s">
        <v>1455</v>
      </c>
      <c r="B1432" s="1">
        <v>45791</v>
      </c>
      <c r="C1432" t="s">
        <v>16</v>
      </c>
      <c r="D1432" t="s">
        <v>13</v>
      </c>
      <c r="E1432" t="s">
        <v>29</v>
      </c>
      <c r="F1432">
        <v>16</v>
      </c>
      <c r="G1432" s="2">
        <v>857</v>
      </c>
      <c r="H1432" s="2">
        <v>13712</v>
      </c>
      <c r="I1432" s="2">
        <v>9848.3231574484907</v>
      </c>
      <c r="J1432" s="2">
        <v>3863.6768425515002</v>
      </c>
      <c r="K1432" s="3">
        <v>28.177339866915801</v>
      </c>
    </row>
    <row r="1433" spans="1:11" x14ac:dyDescent="0.3">
      <c r="A1433" t="s">
        <v>1456</v>
      </c>
      <c r="B1433" s="1">
        <v>45791</v>
      </c>
      <c r="C1433" t="s">
        <v>26</v>
      </c>
      <c r="D1433" t="s">
        <v>13</v>
      </c>
      <c r="E1433" t="s">
        <v>17</v>
      </c>
      <c r="F1433">
        <v>19</v>
      </c>
      <c r="G1433" s="2">
        <v>1974</v>
      </c>
      <c r="H1433" s="2">
        <v>37506</v>
      </c>
      <c r="I1433" s="2">
        <v>30292.550491643698</v>
      </c>
      <c r="J1433" s="2">
        <v>7213.4495083562197</v>
      </c>
      <c r="K1433" s="3">
        <v>19.232788109518999</v>
      </c>
    </row>
    <row r="1434" spans="1:11" x14ac:dyDescent="0.3">
      <c r="A1434" t="s">
        <v>1457</v>
      </c>
      <c r="B1434" s="1">
        <v>45887</v>
      </c>
      <c r="C1434" t="s">
        <v>31</v>
      </c>
      <c r="D1434" t="s">
        <v>13</v>
      </c>
      <c r="E1434" t="s">
        <v>17</v>
      </c>
      <c r="F1434">
        <v>8</v>
      </c>
      <c r="G1434" s="2">
        <v>4532</v>
      </c>
      <c r="H1434" s="2">
        <v>36256</v>
      </c>
      <c r="I1434" s="2">
        <v>26583.724033010199</v>
      </c>
      <c r="J1434" s="2">
        <v>9672.2759669897496</v>
      </c>
      <c r="K1434" s="3">
        <v>26.677724975148202</v>
      </c>
    </row>
    <row r="1435" spans="1:11" x14ac:dyDescent="0.3">
      <c r="A1435" t="s">
        <v>1458</v>
      </c>
      <c r="B1435" s="1">
        <v>45501</v>
      </c>
      <c r="C1435" t="s">
        <v>19</v>
      </c>
      <c r="D1435" t="s">
        <v>24</v>
      </c>
      <c r="E1435" t="s">
        <v>20</v>
      </c>
      <c r="F1435">
        <v>19</v>
      </c>
      <c r="G1435" s="2">
        <v>1661</v>
      </c>
      <c r="H1435" s="2">
        <v>31559</v>
      </c>
      <c r="I1435" s="2">
        <v>26010.716670816299</v>
      </c>
      <c r="J1435" s="2">
        <v>5548.2833291835996</v>
      </c>
      <c r="K1435" s="3">
        <v>17.580668998332001</v>
      </c>
    </row>
    <row r="1436" spans="1:11" x14ac:dyDescent="0.3">
      <c r="A1436" t="s">
        <v>1459</v>
      </c>
      <c r="B1436" s="1">
        <v>45838</v>
      </c>
      <c r="C1436" t="s">
        <v>35</v>
      </c>
      <c r="D1436" t="s">
        <v>24</v>
      </c>
      <c r="E1436" t="s">
        <v>14</v>
      </c>
      <c r="F1436">
        <v>2</v>
      </c>
      <c r="G1436" s="2">
        <v>919</v>
      </c>
      <c r="H1436" s="2">
        <v>1838</v>
      </c>
      <c r="I1436" s="2">
        <v>1581.37704060397</v>
      </c>
      <c r="J1436" s="2">
        <v>256.62295939602097</v>
      </c>
      <c r="K1436" s="3">
        <v>13.962076136889101</v>
      </c>
    </row>
    <row r="1437" spans="1:11" x14ac:dyDescent="0.3">
      <c r="A1437" t="s">
        <v>1460</v>
      </c>
      <c r="B1437" s="1">
        <v>45394</v>
      </c>
      <c r="C1437" t="s">
        <v>35</v>
      </c>
      <c r="D1437" t="s">
        <v>13</v>
      </c>
      <c r="E1437" t="s">
        <v>20</v>
      </c>
      <c r="F1437">
        <v>2</v>
      </c>
      <c r="G1437" s="2">
        <v>4025</v>
      </c>
      <c r="H1437" s="2">
        <v>8050</v>
      </c>
      <c r="I1437" s="2">
        <v>6304.8105914115904</v>
      </c>
      <c r="J1437" s="2">
        <v>1745.1894085884001</v>
      </c>
      <c r="K1437" s="3">
        <v>21.679371535259602</v>
      </c>
    </row>
    <row r="1438" spans="1:11" x14ac:dyDescent="0.3">
      <c r="A1438" t="s">
        <v>1461</v>
      </c>
      <c r="B1438" s="1">
        <v>45243</v>
      </c>
      <c r="C1438" t="s">
        <v>16</v>
      </c>
      <c r="D1438" t="s">
        <v>24</v>
      </c>
      <c r="E1438" t="s">
        <v>27</v>
      </c>
      <c r="F1438">
        <v>19</v>
      </c>
      <c r="G1438" s="2">
        <v>3674</v>
      </c>
      <c r="H1438" s="2">
        <v>69806</v>
      </c>
      <c r="I1438" s="2">
        <v>43179.526009793699</v>
      </c>
      <c r="J1438" s="2">
        <v>26626.473990206199</v>
      </c>
      <c r="K1438" s="3">
        <v>38.143532060576703</v>
      </c>
    </row>
    <row r="1439" spans="1:11" x14ac:dyDescent="0.3">
      <c r="A1439" t="s">
        <v>1462</v>
      </c>
      <c r="B1439" s="1">
        <v>45386</v>
      </c>
      <c r="C1439" t="s">
        <v>31</v>
      </c>
      <c r="D1439" t="s">
        <v>24</v>
      </c>
      <c r="E1439" t="s">
        <v>27</v>
      </c>
      <c r="F1439">
        <v>13</v>
      </c>
      <c r="G1439" s="2">
        <v>1597</v>
      </c>
      <c r="H1439" s="2">
        <v>20761</v>
      </c>
      <c r="I1439" s="2">
        <v>14549.978393470899</v>
      </c>
      <c r="J1439" s="2">
        <v>6211.0216065290797</v>
      </c>
      <c r="K1439" s="3">
        <v>29.916774753283001</v>
      </c>
    </row>
    <row r="1440" spans="1:11" x14ac:dyDescent="0.3">
      <c r="A1440" t="s">
        <v>1463</v>
      </c>
      <c r="B1440" s="1">
        <v>45220</v>
      </c>
      <c r="C1440" t="s">
        <v>26</v>
      </c>
      <c r="D1440" t="s">
        <v>13</v>
      </c>
      <c r="E1440" t="s">
        <v>29</v>
      </c>
      <c r="F1440">
        <v>14</v>
      </c>
      <c r="G1440" s="2">
        <v>1319</v>
      </c>
      <c r="H1440" s="2">
        <v>18466</v>
      </c>
      <c r="I1440" s="2">
        <v>11922.588674697001</v>
      </c>
      <c r="J1440" s="2">
        <v>6543.41132530297</v>
      </c>
      <c r="K1440" s="3">
        <v>35.434914574368896</v>
      </c>
    </row>
    <row r="1441" spans="1:11" x14ac:dyDescent="0.3">
      <c r="A1441" t="s">
        <v>1464</v>
      </c>
      <c r="B1441" s="1">
        <v>45692</v>
      </c>
      <c r="C1441" t="s">
        <v>19</v>
      </c>
      <c r="D1441" t="s">
        <v>13</v>
      </c>
      <c r="E1441" t="s">
        <v>27</v>
      </c>
      <c r="F1441">
        <v>15</v>
      </c>
      <c r="G1441" s="2">
        <v>4277</v>
      </c>
      <c r="H1441" s="2">
        <v>64155</v>
      </c>
      <c r="I1441" s="2">
        <v>40733.958433812797</v>
      </c>
      <c r="J1441" s="2">
        <v>23421.041566187101</v>
      </c>
      <c r="K1441" s="3">
        <v>36.506962148214697</v>
      </c>
    </row>
    <row r="1442" spans="1:11" x14ac:dyDescent="0.3">
      <c r="A1442" t="s">
        <v>1465</v>
      </c>
      <c r="B1442" s="1">
        <v>45447</v>
      </c>
      <c r="C1442" t="s">
        <v>12</v>
      </c>
      <c r="D1442" t="s">
        <v>13</v>
      </c>
      <c r="E1442" t="s">
        <v>29</v>
      </c>
      <c r="F1442">
        <v>13</v>
      </c>
      <c r="G1442" s="2">
        <v>3114</v>
      </c>
      <c r="H1442" s="2">
        <v>40482</v>
      </c>
      <c r="I1442" s="2">
        <v>26690.777421532301</v>
      </c>
      <c r="J1442" s="2">
        <v>13791.222578467599</v>
      </c>
      <c r="K1442" s="3">
        <v>34.067542558341103</v>
      </c>
    </row>
    <row r="1443" spans="1:11" x14ac:dyDescent="0.3">
      <c r="A1443" t="s">
        <v>1466</v>
      </c>
      <c r="B1443" s="1">
        <v>45532</v>
      </c>
      <c r="C1443" t="s">
        <v>16</v>
      </c>
      <c r="D1443" t="s">
        <v>13</v>
      </c>
      <c r="E1443" t="s">
        <v>14</v>
      </c>
      <c r="F1443">
        <v>3</v>
      </c>
      <c r="G1443" s="2">
        <v>4185</v>
      </c>
      <c r="H1443" s="2">
        <v>12555</v>
      </c>
      <c r="I1443" s="2">
        <v>10992.6251091701</v>
      </c>
      <c r="J1443" s="2">
        <v>1562.3748908298201</v>
      </c>
      <c r="K1443" s="3">
        <v>12.444244451053899</v>
      </c>
    </row>
    <row r="1444" spans="1:11" x14ac:dyDescent="0.3">
      <c r="A1444" t="s">
        <v>1467</v>
      </c>
      <c r="B1444" s="1">
        <v>45655</v>
      </c>
      <c r="C1444" t="s">
        <v>35</v>
      </c>
      <c r="D1444" t="s">
        <v>24</v>
      </c>
      <c r="E1444" t="s">
        <v>29</v>
      </c>
      <c r="F1444">
        <v>11</v>
      </c>
      <c r="G1444" s="2">
        <v>2801</v>
      </c>
      <c r="H1444" s="2">
        <v>30811</v>
      </c>
      <c r="I1444" s="2">
        <v>27248.937461731901</v>
      </c>
      <c r="J1444" s="2">
        <v>3562.0625382680801</v>
      </c>
      <c r="K1444" s="3">
        <v>11.561009179410201</v>
      </c>
    </row>
    <row r="1445" spans="1:11" x14ac:dyDescent="0.3">
      <c r="A1445" t="s">
        <v>1468</v>
      </c>
      <c r="B1445" s="1">
        <v>45650</v>
      </c>
      <c r="C1445" t="s">
        <v>35</v>
      </c>
      <c r="D1445" t="s">
        <v>24</v>
      </c>
      <c r="E1445" t="s">
        <v>14</v>
      </c>
      <c r="F1445">
        <v>7</v>
      </c>
      <c r="G1445" s="2">
        <v>1326</v>
      </c>
      <c r="H1445" s="2">
        <v>9282</v>
      </c>
      <c r="I1445" s="2">
        <v>5666.3303604019102</v>
      </c>
      <c r="J1445" s="2">
        <v>3615.6696395980798</v>
      </c>
      <c r="K1445" s="3">
        <v>38.953562158996803</v>
      </c>
    </row>
    <row r="1446" spans="1:11" x14ac:dyDescent="0.3">
      <c r="A1446" t="s">
        <v>1469</v>
      </c>
      <c r="B1446" s="1">
        <v>45396</v>
      </c>
      <c r="C1446" t="s">
        <v>22</v>
      </c>
      <c r="D1446" t="s">
        <v>13</v>
      </c>
      <c r="E1446" t="s">
        <v>14</v>
      </c>
      <c r="F1446">
        <v>7</v>
      </c>
      <c r="G1446" s="2">
        <v>3551</v>
      </c>
      <c r="H1446" s="2">
        <v>24857</v>
      </c>
      <c r="I1446" s="2">
        <v>21726.975372328201</v>
      </c>
      <c r="J1446" s="2">
        <v>3130.0246276717799</v>
      </c>
      <c r="K1446" s="3">
        <v>12.5921254683662</v>
      </c>
    </row>
    <row r="1447" spans="1:11" x14ac:dyDescent="0.3">
      <c r="A1447" t="s">
        <v>1470</v>
      </c>
      <c r="B1447" s="1">
        <v>45468</v>
      </c>
      <c r="C1447" t="s">
        <v>12</v>
      </c>
      <c r="D1447" t="s">
        <v>24</v>
      </c>
      <c r="E1447" t="s">
        <v>20</v>
      </c>
      <c r="F1447">
        <v>14</v>
      </c>
      <c r="G1447" s="2">
        <v>4093</v>
      </c>
      <c r="H1447" s="2">
        <v>57302</v>
      </c>
      <c r="I1447" s="2">
        <v>34831.599337074404</v>
      </c>
      <c r="J1447" s="2">
        <v>22470.400662925502</v>
      </c>
      <c r="K1447" s="3">
        <v>39.213990197419903</v>
      </c>
    </row>
    <row r="1448" spans="1:11" x14ac:dyDescent="0.3">
      <c r="A1448" t="s">
        <v>1471</v>
      </c>
      <c r="B1448" s="1">
        <v>45188</v>
      </c>
      <c r="C1448" t="s">
        <v>31</v>
      </c>
      <c r="D1448" t="s">
        <v>13</v>
      </c>
      <c r="E1448" t="s">
        <v>17</v>
      </c>
      <c r="F1448">
        <v>19</v>
      </c>
      <c r="G1448" s="2">
        <v>2630</v>
      </c>
      <c r="H1448" s="2">
        <v>49970</v>
      </c>
      <c r="I1448" s="2">
        <v>36179.3163462663</v>
      </c>
      <c r="J1448" s="2">
        <v>13790.6836537336</v>
      </c>
      <c r="K1448" s="3">
        <v>27.597926063105</v>
      </c>
    </row>
    <row r="1449" spans="1:11" x14ac:dyDescent="0.3">
      <c r="A1449" t="s">
        <v>1472</v>
      </c>
      <c r="B1449" s="1">
        <v>45795</v>
      </c>
      <c r="C1449" t="s">
        <v>22</v>
      </c>
      <c r="D1449" t="s">
        <v>13</v>
      </c>
      <c r="E1449" t="s">
        <v>29</v>
      </c>
      <c r="F1449">
        <v>3</v>
      </c>
      <c r="G1449" s="2">
        <v>3422</v>
      </c>
      <c r="H1449" s="2">
        <v>10266</v>
      </c>
      <c r="I1449" s="2">
        <v>8503.2735563530496</v>
      </c>
      <c r="J1449" s="2">
        <v>1762.72644364694</v>
      </c>
      <c r="K1449" s="3">
        <v>17.170528381520899</v>
      </c>
    </row>
    <row r="1450" spans="1:11" x14ac:dyDescent="0.3">
      <c r="A1450" t="s">
        <v>1473</v>
      </c>
      <c r="B1450" s="1">
        <v>45412</v>
      </c>
      <c r="C1450" t="s">
        <v>16</v>
      </c>
      <c r="D1450" t="s">
        <v>24</v>
      </c>
      <c r="E1450" t="s">
        <v>14</v>
      </c>
      <c r="F1450">
        <v>15</v>
      </c>
      <c r="G1450" s="2">
        <v>3297</v>
      </c>
      <c r="H1450" s="2">
        <v>49455</v>
      </c>
      <c r="I1450" s="2">
        <v>30285.822214677799</v>
      </c>
      <c r="J1450" s="2">
        <v>19169.177785322099</v>
      </c>
      <c r="K1450" s="3">
        <v>38.760848822812797</v>
      </c>
    </row>
    <row r="1451" spans="1:11" x14ac:dyDescent="0.3">
      <c r="A1451" t="s">
        <v>1474</v>
      </c>
      <c r="B1451" s="1">
        <v>45594</v>
      </c>
      <c r="C1451" t="s">
        <v>19</v>
      </c>
      <c r="D1451" t="s">
        <v>13</v>
      </c>
      <c r="E1451" t="s">
        <v>17</v>
      </c>
      <c r="F1451">
        <v>10</v>
      </c>
      <c r="G1451" s="2">
        <v>4467</v>
      </c>
      <c r="H1451" s="2">
        <v>44670</v>
      </c>
      <c r="I1451" s="2">
        <v>30960.208699129798</v>
      </c>
      <c r="J1451" s="2">
        <v>13709.7913008701</v>
      </c>
      <c r="K1451" s="3">
        <v>30.691272220439</v>
      </c>
    </row>
    <row r="1452" spans="1:11" x14ac:dyDescent="0.3">
      <c r="A1452" t="s">
        <v>1475</v>
      </c>
      <c r="B1452" s="1">
        <v>45889</v>
      </c>
      <c r="C1452" t="s">
        <v>26</v>
      </c>
      <c r="D1452" t="s">
        <v>24</v>
      </c>
      <c r="E1452" t="s">
        <v>20</v>
      </c>
      <c r="F1452">
        <v>6</v>
      </c>
      <c r="G1452" s="2">
        <v>3222</v>
      </c>
      <c r="H1452" s="2">
        <v>19332</v>
      </c>
      <c r="I1452" s="2">
        <v>12278.7491103348</v>
      </c>
      <c r="J1452" s="2">
        <v>7053.2508896651498</v>
      </c>
      <c r="K1452" s="3">
        <v>36.484848384363502</v>
      </c>
    </row>
    <row r="1453" spans="1:11" x14ac:dyDescent="0.3">
      <c r="A1453" t="s">
        <v>1476</v>
      </c>
      <c r="B1453" s="1">
        <v>45405</v>
      </c>
      <c r="C1453" t="s">
        <v>19</v>
      </c>
      <c r="D1453" t="s">
        <v>13</v>
      </c>
      <c r="E1453" t="s">
        <v>17</v>
      </c>
      <c r="F1453">
        <v>2</v>
      </c>
      <c r="G1453" s="2">
        <v>4710</v>
      </c>
      <c r="H1453" s="2">
        <v>9420</v>
      </c>
      <c r="I1453" s="2">
        <v>5710.6712974054999</v>
      </c>
      <c r="J1453" s="2">
        <v>3709.3287025945001</v>
      </c>
      <c r="K1453" s="3">
        <v>39.377162447924597</v>
      </c>
    </row>
    <row r="1454" spans="1:11" x14ac:dyDescent="0.3">
      <c r="A1454" t="s">
        <v>1477</v>
      </c>
      <c r="B1454" s="1">
        <v>45407</v>
      </c>
      <c r="C1454" t="s">
        <v>35</v>
      </c>
      <c r="D1454" t="s">
        <v>24</v>
      </c>
      <c r="E1454" t="s">
        <v>14</v>
      </c>
      <c r="F1454">
        <v>14</v>
      </c>
      <c r="G1454" s="2">
        <v>2752</v>
      </c>
      <c r="H1454" s="2">
        <v>38528</v>
      </c>
      <c r="I1454" s="2">
        <v>32147.144245077401</v>
      </c>
      <c r="J1454" s="2">
        <v>6380.8557549225197</v>
      </c>
      <c r="K1454" s="3">
        <v>16.561606506754799</v>
      </c>
    </row>
    <row r="1455" spans="1:11" x14ac:dyDescent="0.3">
      <c r="A1455" t="s">
        <v>1478</v>
      </c>
      <c r="B1455" s="1">
        <v>45741</v>
      </c>
      <c r="C1455" t="s">
        <v>12</v>
      </c>
      <c r="D1455" t="s">
        <v>24</v>
      </c>
      <c r="E1455" t="s">
        <v>17</v>
      </c>
      <c r="F1455">
        <v>19</v>
      </c>
      <c r="G1455" s="2">
        <v>2804</v>
      </c>
      <c r="H1455" s="2">
        <v>53276</v>
      </c>
      <c r="I1455" s="2">
        <v>39881.101978902698</v>
      </c>
      <c r="J1455" s="2">
        <v>13394.8980210972</v>
      </c>
      <c r="K1455" s="3">
        <v>25.142461936138599</v>
      </c>
    </row>
    <row r="1456" spans="1:11" x14ac:dyDescent="0.3">
      <c r="A1456" t="s">
        <v>1479</v>
      </c>
      <c r="B1456" s="1">
        <v>45759</v>
      </c>
      <c r="C1456" t="s">
        <v>22</v>
      </c>
      <c r="D1456" t="s">
        <v>13</v>
      </c>
      <c r="E1456" t="s">
        <v>17</v>
      </c>
      <c r="F1456">
        <v>12</v>
      </c>
      <c r="G1456" s="2">
        <v>2891</v>
      </c>
      <c r="H1456" s="2">
        <v>34692</v>
      </c>
      <c r="I1456" s="2">
        <v>20829.195024096502</v>
      </c>
      <c r="J1456" s="2">
        <v>13862.8049759034</v>
      </c>
      <c r="K1456" s="3">
        <v>39.959659217985198</v>
      </c>
    </row>
    <row r="1457" spans="1:11" x14ac:dyDescent="0.3">
      <c r="A1457" t="s">
        <v>1480</v>
      </c>
      <c r="B1457" s="1">
        <v>45262</v>
      </c>
      <c r="C1457" t="s">
        <v>19</v>
      </c>
      <c r="D1457" t="s">
        <v>24</v>
      </c>
      <c r="E1457" t="s">
        <v>14</v>
      </c>
      <c r="F1457">
        <v>11</v>
      </c>
      <c r="G1457" s="2">
        <v>2492</v>
      </c>
      <c r="H1457" s="2">
        <v>27412</v>
      </c>
      <c r="I1457" s="2">
        <v>23899.864650817999</v>
      </c>
      <c r="J1457" s="2">
        <v>3512.1353491819</v>
      </c>
      <c r="K1457" s="3">
        <v>12.812400952801299</v>
      </c>
    </row>
    <row r="1458" spans="1:11" x14ac:dyDescent="0.3">
      <c r="A1458" t="s">
        <v>1481</v>
      </c>
      <c r="B1458" s="1">
        <v>45567</v>
      </c>
      <c r="C1458" t="s">
        <v>35</v>
      </c>
      <c r="D1458" t="s">
        <v>13</v>
      </c>
      <c r="E1458" t="s">
        <v>20</v>
      </c>
      <c r="F1458">
        <v>14</v>
      </c>
      <c r="G1458" s="2">
        <v>3472</v>
      </c>
      <c r="H1458" s="2">
        <v>48608</v>
      </c>
      <c r="I1458" s="2">
        <v>37978.901864094601</v>
      </c>
      <c r="J1458" s="2">
        <v>10629.0981359053</v>
      </c>
      <c r="K1458" s="3">
        <v>21.866972794407001</v>
      </c>
    </row>
    <row r="1459" spans="1:11" x14ac:dyDescent="0.3">
      <c r="A1459" t="s">
        <v>1482</v>
      </c>
      <c r="B1459" s="1">
        <v>45567</v>
      </c>
      <c r="C1459" t="s">
        <v>26</v>
      </c>
      <c r="D1459" t="s">
        <v>13</v>
      </c>
      <c r="E1459" t="s">
        <v>14</v>
      </c>
      <c r="F1459">
        <v>2</v>
      </c>
      <c r="G1459" s="2">
        <v>2759</v>
      </c>
      <c r="H1459" s="2">
        <v>5518</v>
      </c>
      <c r="I1459" s="2">
        <v>3903.1143555112299</v>
      </c>
      <c r="J1459" s="2">
        <v>1614.8856444887599</v>
      </c>
      <c r="K1459" s="3">
        <v>29.2657782618478</v>
      </c>
    </row>
    <row r="1460" spans="1:11" x14ac:dyDescent="0.3">
      <c r="A1460" t="s">
        <v>1483</v>
      </c>
      <c r="B1460" s="1">
        <v>45695</v>
      </c>
      <c r="C1460" t="s">
        <v>31</v>
      </c>
      <c r="D1460" t="s">
        <v>24</v>
      </c>
      <c r="E1460" t="s">
        <v>27</v>
      </c>
      <c r="F1460">
        <v>2</v>
      </c>
      <c r="G1460" s="2">
        <v>4500</v>
      </c>
      <c r="H1460" s="2">
        <v>9000</v>
      </c>
      <c r="I1460" s="2">
        <v>7041.1007046661398</v>
      </c>
      <c r="J1460" s="2">
        <v>1958.89929533386</v>
      </c>
      <c r="K1460" s="3">
        <v>21.7655477259317</v>
      </c>
    </row>
    <row r="1461" spans="1:11" x14ac:dyDescent="0.3">
      <c r="A1461" t="s">
        <v>1484</v>
      </c>
      <c r="B1461" s="1">
        <v>45236</v>
      </c>
      <c r="C1461" t="s">
        <v>22</v>
      </c>
      <c r="D1461" t="s">
        <v>13</v>
      </c>
      <c r="E1461" t="s">
        <v>27</v>
      </c>
      <c r="F1461">
        <v>3</v>
      </c>
      <c r="G1461" s="2">
        <v>1197</v>
      </c>
      <c r="H1461" s="2">
        <v>3591</v>
      </c>
      <c r="I1461" s="2">
        <v>3199.1967153462101</v>
      </c>
      <c r="J1461" s="2">
        <v>391.80328465378301</v>
      </c>
      <c r="K1461" s="3">
        <v>10.910701327033699</v>
      </c>
    </row>
    <row r="1462" spans="1:11" x14ac:dyDescent="0.3">
      <c r="A1462" t="s">
        <v>1485</v>
      </c>
      <c r="B1462" s="1">
        <v>45421</v>
      </c>
      <c r="C1462" t="s">
        <v>22</v>
      </c>
      <c r="D1462" t="s">
        <v>13</v>
      </c>
      <c r="E1462" t="s">
        <v>29</v>
      </c>
      <c r="F1462">
        <v>9</v>
      </c>
      <c r="G1462" s="2">
        <v>547</v>
      </c>
      <c r="H1462" s="2">
        <v>4923</v>
      </c>
      <c r="I1462" s="2">
        <v>4043.7523475417402</v>
      </c>
      <c r="J1462" s="2">
        <v>879.24765245825802</v>
      </c>
      <c r="K1462" s="3">
        <v>17.8599970030115</v>
      </c>
    </row>
    <row r="1463" spans="1:11" x14ac:dyDescent="0.3">
      <c r="A1463" t="s">
        <v>1486</v>
      </c>
      <c r="B1463" s="1">
        <v>45181</v>
      </c>
      <c r="C1463" t="s">
        <v>22</v>
      </c>
      <c r="D1463" t="s">
        <v>24</v>
      </c>
      <c r="E1463" t="s">
        <v>27</v>
      </c>
      <c r="F1463">
        <v>15</v>
      </c>
      <c r="G1463" s="2">
        <v>2892</v>
      </c>
      <c r="H1463" s="2">
        <v>43380</v>
      </c>
      <c r="I1463" s="2">
        <v>36160.149583630002</v>
      </c>
      <c r="J1463" s="2">
        <v>7219.8504163699099</v>
      </c>
      <c r="K1463" s="3">
        <v>16.6432697472796</v>
      </c>
    </row>
    <row r="1464" spans="1:11" x14ac:dyDescent="0.3">
      <c r="A1464" t="s">
        <v>1487</v>
      </c>
      <c r="B1464" s="1">
        <v>45417</v>
      </c>
      <c r="C1464" t="s">
        <v>26</v>
      </c>
      <c r="D1464" t="s">
        <v>13</v>
      </c>
      <c r="E1464" t="s">
        <v>29</v>
      </c>
      <c r="F1464">
        <v>17</v>
      </c>
      <c r="G1464" s="2">
        <v>3927</v>
      </c>
      <c r="H1464" s="2">
        <v>66759</v>
      </c>
      <c r="I1464" s="2">
        <v>59789.027974459597</v>
      </c>
      <c r="J1464" s="2">
        <v>6969.9720255403699</v>
      </c>
      <c r="K1464" s="3">
        <v>10.440497948651601</v>
      </c>
    </row>
    <row r="1465" spans="1:11" x14ac:dyDescent="0.3">
      <c r="A1465" t="s">
        <v>1488</v>
      </c>
      <c r="B1465" s="1">
        <v>45597</v>
      </c>
      <c r="C1465" t="s">
        <v>19</v>
      </c>
      <c r="D1465" t="s">
        <v>24</v>
      </c>
      <c r="E1465" t="s">
        <v>29</v>
      </c>
      <c r="F1465">
        <v>16</v>
      </c>
      <c r="G1465" s="2">
        <v>4799</v>
      </c>
      <c r="H1465" s="2">
        <v>76784</v>
      </c>
      <c r="I1465" s="2">
        <v>62803.331122632597</v>
      </c>
      <c r="J1465" s="2">
        <v>13980.6688773673</v>
      </c>
      <c r="K1465" s="3">
        <v>18.207789223493599</v>
      </c>
    </row>
    <row r="1466" spans="1:11" x14ac:dyDescent="0.3">
      <c r="A1466" t="s">
        <v>1489</v>
      </c>
      <c r="B1466" s="1">
        <v>45395</v>
      </c>
      <c r="C1466" t="s">
        <v>12</v>
      </c>
      <c r="D1466" t="s">
        <v>13</v>
      </c>
      <c r="E1466" t="s">
        <v>20</v>
      </c>
      <c r="F1466">
        <v>3</v>
      </c>
      <c r="G1466" s="2">
        <v>4086</v>
      </c>
      <c r="H1466" s="2">
        <v>12258</v>
      </c>
      <c r="I1466" s="2">
        <v>7878.2350623999801</v>
      </c>
      <c r="J1466" s="2">
        <v>4379.7649376000099</v>
      </c>
      <c r="K1466" s="3">
        <v>35.729849384891601</v>
      </c>
    </row>
    <row r="1467" spans="1:11" x14ac:dyDescent="0.3">
      <c r="A1467" t="s">
        <v>1490</v>
      </c>
      <c r="B1467" s="1">
        <v>45716</v>
      </c>
      <c r="C1467" t="s">
        <v>16</v>
      </c>
      <c r="D1467" t="s">
        <v>13</v>
      </c>
      <c r="E1467" t="s">
        <v>27</v>
      </c>
      <c r="F1467">
        <v>4</v>
      </c>
      <c r="G1467" s="2">
        <v>3183</v>
      </c>
      <c r="H1467" s="2">
        <v>12732</v>
      </c>
      <c r="I1467" s="2">
        <v>8481.66775067044</v>
      </c>
      <c r="J1467" s="2">
        <v>4250.33224932955</v>
      </c>
      <c r="K1467" s="3">
        <v>33.383068247954398</v>
      </c>
    </row>
    <row r="1468" spans="1:11" x14ac:dyDescent="0.3">
      <c r="A1468" t="s">
        <v>1491</v>
      </c>
      <c r="B1468" s="1">
        <v>45244</v>
      </c>
      <c r="C1468" t="s">
        <v>35</v>
      </c>
      <c r="D1468" t="s">
        <v>13</v>
      </c>
      <c r="E1468" t="s">
        <v>27</v>
      </c>
      <c r="F1468">
        <v>18</v>
      </c>
      <c r="G1468" s="2">
        <v>4430</v>
      </c>
      <c r="H1468" s="2">
        <v>79740</v>
      </c>
      <c r="I1468" s="2">
        <v>47972.536961658101</v>
      </c>
      <c r="J1468" s="2">
        <v>31767.463038341801</v>
      </c>
      <c r="K1468" s="3">
        <v>39.838804913897398</v>
      </c>
    </row>
    <row r="1469" spans="1:11" x14ac:dyDescent="0.3">
      <c r="A1469" t="s">
        <v>1492</v>
      </c>
      <c r="B1469" s="1">
        <v>45710</v>
      </c>
      <c r="C1469" t="s">
        <v>19</v>
      </c>
      <c r="D1469" t="s">
        <v>24</v>
      </c>
      <c r="E1469" t="s">
        <v>14</v>
      </c>
      <c r="F1469">
        <v>12</v>
      </c>
      <c r="G1469" s="2">
        <v>3200</v>
      </c>
      <c r="H1469" s="2">
        <v>38400</v>
      </c>
      <c r="I1469" s="2">
        <v>25204.194747336202</v>
      </c>
      <c r="J1469" s="2">
        <v>13195.8052526637</v>
      </c>
      <c r="K1469" s="3">
        <v>34.364076178811899</v>
      </c>
    </row>
    <row r="1470" spans="1:11" x14ac:dyDescent="0.3">
      <c r="A1470" t="s">
        <v>1493</v>
      </c>
      <c r="B1470" s="1">
        <v>45515</v>
      </c>
      <c r="C1470" t="s">
        <v>26</v>
      </c>
      <c r="D1470" t="s">
        <v>13</v>
      </c>
      <c r="E1470" t="s">
        <v>29</v>
      </c>
      <c r="F1470">
        <v>1</v>
      </c>
      <c r="G1470" s="2">
        <v>2578</v>
      </c>
      <c r="H1470" s="2">
        <v>2578</v>
      </c>
      <c r="I1470" s="2">
        <v>1817.8122132237299</v>
      </c>
      <c r="J1470" s="2">
        <v>760.18778677626597</v>
      </c>
      <c r="K1470" s="3">
        <v>29.487501426542501</v>
      </c>
    </row>
    <row r="1471" spans="1:11" x14ac:dyDescent="0.3">
      <c r="A1471" t="s">
        <v>1494</v>
      </c>
      <c r="B1471" s="1">
        <v>45230</v>
      </c>
      <c r="C1471" t="s">
        <v>16</v>
      </c>
      <c r="D1471" t="s">
        <v>24</v>
      </c>
      <c r="E1471" t="s">
        <v>14</v>
      </c>
      <c r="F1471">
        <v>14</v>
      </c>
      <c r="G1471" s="2">
        <v>3549</v>
      </c>
      <c r="H1471" s="2">
        <v>49686</v>
      </c>
      <c r="I1471" s="2">
        <v>32154.161229667701</v>
      </c>
      <c r="J1471" s="2">
        <v>17531.838770332201</v>
      </c>
      <c r="K1471" s="3">
        <v>35.285269030174</v>
      </c>
    </row>
    <row r="1472" spans="1:11" x14ac:dyDescent="0.3">
      <c r="A1472" t="s">
        <v>1495</v>
      </c>
      <c r="B1472" s="1">
        <v>45646</v>
      </c>
      <c r="C1472" t="s">
        <v>16</v>
      </c>
      <c r="D1472" t="s">
        <v>13</v>
      </c>
      <c r="E1472" t="s">
        <v>27</v>
      </c>
      <c r="F1472">
        <v>9</v>
      </c>
      <c r="G1472" s="2">
        <v>1626</v>
      </c>
      <c r="H1472" s="2">
        <v>14634</v>
      </c>
      <c r="I1472" s="2">
        <v>11091.462232091901</v>
      </c>
      <c r="J1472" s="2">
        <v>3542.5377679080498</v>
      </c>
      <c r="K1472" s="3">
        <v>24.207583489873201</v>
      </c>
    </row>
    <row r="1473" spans="1:11" x14ac:dyDescent="0.3">
      <c r="A1473" t="s">
        <v>1496</v>
      </c>
      <c r="B1473" s="1">
        <v>45621</v>
      </c>
      <c r="C1473" t="s">
        <v>35</v>
      </c>
      <c r="D1473" t="s">
        <v>24</v>
      </c>
      <c r="E1473" t="s">
        <v>27</v>
      </c>
      <c r="F1473">
        <v>1</v>
      </c>
      <c r="G1473" s="2">
        <v>1749</v>
      </c>
      <c r="H1473" s="2">
        <v>1749</v>
      </c>
      <c r="I1473" s="2">
        <v>1314.2198973392001</v>
      </c>
      <c r="J1473" s="2">
        <v>434.78010266079502</v>
      </c>
      <c r="K1473" s="3">
        <v>24.8587823133673</v>
      </c>
    </row>
    <row r="1474" spans="1:11" x14ac:dyDescent="0.3">
      <c r="A1474" t="s">
        <v>1497</v>
      </c>
      <c r="B1474" s="1">
        <v>45381</v>
      </c>
      <c r="C1474" t="s">
        <v>22</v>
      </c>
      <c r="D1474" t="s">
        <v>13</v>
      </c>
      <c r="E1474" t="s">
        <v>29</v>
      </c>
      <c r="F1474">
        <v>10</v>
      </c>
      <c r="G1474" s="2">
        <v>3654</v>
      </c>
      <c r="H1474" s="2">
        <v>36540</v>
      </c>
      <c r="I1474" s="2">
        <v>25827.349847021698</v>
      </c>
      <c r="J1474" s="2">
        <v>10712.6501529782</v>
      </c>
      <c r="K1474" s="3">
        <v>29.317597572463601</v>
      </c>
    </row>
    <row r="1475" spans="1:11" x14ac:dyDescent="0.3">
      <c r="A1475" t="s">
        <v>1498</v>
      </c>
      <c r="B1475" s="1">
        <v>45829</v>
      </c>
      <c r="C1475" t="s">
        <v>31</v>
      </c>
      <c r="D1475" t="s">
        <v>24</v>
      </c>
      <c r="E1475" t="s">
        <v>27</v>
      </c>
      <c r="F1475">
        <v>9</v>
      </c>
      <c r="G1475" s="2">
        <v>2893</v>
      </c>
      <c r="H1475" s="2">
        <v>26037</v>
      </c>
      <c r="I1475" s="2">
        <v>16947.735777923001</v>
      </c>
      <c r="J1475" s="2">
        <v>9089.2642220769303</v>
      </c>
      <c r="K1475" s="3">
        <v>34.909030311007101</v>
      </c>
    </row>
    <row r="1476" spans="1:11" x14ac:dyDescent="0.3">
      <c r="A1476" t="s">
        <v>1499</v>
      </c>
      <c r="B1476" s="1">
        <v>45445</v>
      </c>
      <c r="C1476" t="s">
        <v>31</v>
      </c>
      <c r="D1476" t="s">
        <v>13</v>
      </c>
      <c r="E1476" t="s">
        <v>29</v>
      </c>
      <c r="F1476">
        <v>10</v>
      </c>
      <c r="G1476" s="2">
        <v>3964</v>
      </c>
      <c r="H1476" s="2">
        <v>39640</v>
      </c>
      <c r="I1476" s="2">
        <v>32799.728942301903</v>
      </c>
      <c r="J1476" s="2">
        <v>6840.2710576980598</v>
      </c>
      <c r="K1476" s="3">
        <v>17.255981477542999</v>
      </c>
    </row>
    <row r="1477" spans="1:11" x14ac:dyDescent="0.3">
      <c r="A1477" t="s">
        <v>1500</v>
      </c>
      <c r="B1477" s="1">
        <v>45440</v>
      </c>
      <c r="C1477" t="s">
        <v>12</v>
      </c>
      <c r="D1477" t="s">
        <v>24</v>
      </c>
      <c r="E1477" t="s">
        <v>27</v>
      </c>
      <c r="F1477">
        <v>8</v>
      </c>
      <c r="G1477" s="2">
        <v>3817</v>
      </c>
      <c r="H1477" s="2">
        <v>30536</v>
      </c>
      <c r="I1477" s="2">
        <v>24036.2996272645</v>
      </c>
      <c r="J1477" s="2">
        <v>6499.7003727354704</v>
      </c>
      <c r="K1477" s="3">
        <v>21.285369310765901</v>
      </c>
    </row>
    <row r="1478" spans="1:11" x14ac:dyDescent="0.3">
      <c r="A1478" t="s">
        <v>1501</v>
      </c>
      <c r="B1478" s="1">
        <v>45873</v>
      </c>
      <c r="C1478" t="s">
        <v>26</v>
      </c>
      <c r="D1478" t="s">
        <v>24</v>
      </c>
      <c r="E1478" t="s">
        <v>20</v>
      </c>
      <c r="F1478">
        <v>11</v>
      </c>
      <c r="G1478" s="2">
        <v>2280</v>
      </c>
      <c r="H1478" s="2">
        <v>25080</v>
      </c>
      <c r="I1478" s="2">
        <v>20940.6050750223</v>
      </c>
      <c r="J1478" s="2">
        <v>4139.3949249776597</v>
      </c>
      <c r="K1478" s="3">
        <v>16.5047644536589</v>
      </c>
    </row>
    <row r="1479" spans="1:11" x14ac:dyDescent="0.3">
      <c r="A1479" t="s">
        <v>1502</v>
      </c>
      <c r="B1479" s="1">
        <v>45789</v>
      </c>
      <c r="C1479" t="s">
        <v>16</v>
      </c>
      <c r="D1479" t="s">
        <v>24</v>
      </c>
      <c r="E1479" t="s">
        <v>20</v>
      </c>
      <c r="F1479">
        <v>1</v>
      </c>
      <c r="G1479" s="2">
        <v>1782</v>
      </c>
      <c r="H1479" s="2">
        <v>1782</v>
      </c>
      <c r="I1479" s="2">
        <v>1226.82268531455</v>
      </c>
      <c r="J1479" s="2">
        <v>555.17731468544196</v>
      </c>
      <c r="K1479" s="3">
        <v>31.154731463829499</v>
      </c>
    </row>
    <row r="1480" spans="1:11" x14ac:dyDescent="0.3">
      <c r="A1480" t="s">
        <v>1503</v>
      </c>
      <c r="B1480" s="1">
        <v>45450</v>
      </c>
      <c r="C1480" t="s">
        <v>16</v>
      </c>
      <c r="D1480" t="s">
        <v>13</v>
      </c>
      <c r="E1480" t="s">
        <v>17</v>
      </c>
      <c r="F1480">
        <v>14</v>
      </c>
      <c r="G1480" s="2">
        <v>500</v>
      </c>
      <c r="H1480" s="2">
        <v>7000</v>
      </c>
      <c r="I1480" s="2">
        <v>5352.1765193860801</v>
      </c>
      <c r="J1480" s="2">
        <v>1647.8234806139101</v>
      </c>
      <c r="K1480" s="3">
        <v>23.5403354373416</v>
      </c>
    </row>
    <row r="1481" spans="1:11" x14ac:dyDescent="0.3">
      <c r="A1481" t="s">
        <v>1504</v>
      </c>
      <c r="B1481" s="1">
        <v>45692</v>
      </c>
      <c r="C1481" t="s">
        <v>22</v>
      </c>
      <c r="D1481" t="s">
        <v>13</v>
      </c>
      <c r="E1481" t="s">
        <v>27</v>
      </c>
      <c r="F1481">
        <v>16</v>
      </c>
      <c r="G1481" s="2">
        <v>2392</v>
      </c>
      <c r="H1481" s="2">
        <v>38272</v>
      </c>
      <c r="I1481" s="2">
        <v>33155.818847077499</v>
      </c>
      <c r="J1481" s="2">
        <v>5116.1811529224897</v>
      </c>
      <c r="K1481" s="3">
        <v>13.3679482465575</v>
      </c>
    </row>
    <row r="1482" spans="1:11" x14ac:dyDescent="0.3">
      <c r="A1482" t="s">
        <v>1505</v>
      </c>
      <c r="B1482" s="1">
        <v>45826</v>
      </c>
      <c r="C1482" t="s">
        <v>31</v>
      </c>
      <c r="D1482" t="s">
        <v>24</v>
      </c>
      <c r="E1482" t="s">
        <v>29</v>
      </c>
      <c r="F1482">
        <v>16</v>
      </c>
      <c r="G1482" s="2">
        <v>4723</v>
      </c>
      <c r="H1482" s="2">
        <v>75568</v>
      </c>
      <c r="I1482" s="2">
        <v>50686.794654627498</v>
      </c>
      <c r="J1482" s="2">
        <v>24881.2053453724</v>
      </c>
      <c r="K1482" s="3">
        <v>32.925584037386699</v>
      </c>
    </row>
    <row r="1483" spans="1:11" x14ac:dyDescent="0.3">
      <c r="A1483" t="s">
        <v>1506</v>
      </c>
      <c r="B1483" s="1">
        <v>45315</v>
      </c>
      <c r="C1483" t="s">
        <v>35</v>
      </c>
      <c r="D1483" t="s">
        <v>13</v>
      </c>
      <c r="E1483" t="s">
        <v>29</v>
      </c>
      <c r="F1483">
        <v>7</v>
      </c>
      <c r="G1483" s="2">
        <v>3954</v>
      </c>
      <c r="H1483" s="2">
        <v>27678</v>
      </c>
      <c r="I1483" s="2">
        <v>22442.220774556699</v>
      </c>
      <c r="J1483" s="2">
        <v>5235.7792254431997</v>
      </c>
      <c r="K1483" s="3">
        <v>18.9167541926555</v>
      </c>
    </row>
    <row r="1484" spans="1:11" x14ac:dyDescent="0.3">
      <c r="A1484" t="s">
        <v>1507</v>
      </c>
      <c r="B1484" s="1">
        <v>45640</v>
      </c>
      <c r="C1484" t="s">
        <v>12</v>
      </c>
      <c r="D1484" t="s">
        <v>24</v>
      </c>
      <c r="E1484" t="s">
        <v>14</v>
      </c>
      <c r="F1484">
        <v>5</v>
      </c>
      <c r="G1484" s="2">
        <v>1012</v>
      </c>
      <c r="H1484" s="2">
        <v>5060</v>
      </c>
      <c r="I1484" s="2">
        <v>4235.7449695398</v>
      </c>
      <c r="J1484" s="2">
        <v>824.25503046019196</v>
      </c>
      <c r="K1484" s="3">
        <v>16.289625107908901</v>
      </c>
    </row>
    <row r="1485" spans="1:11" x14ac:dyDescent="0.3">
      <c r="A1485" t="s">
        <v>1508</v>
      </c>
      <c r="B1485" s="1">
        <v>45406</v>
      </c>
      <c r="C1485" t="s">
        <v>22</v>
      </c>
      <c r="D1485" t="s">
        <v>24</v>
      </c>
      <c r="E1485" t="s">
        <v>29</v>
      </c>
      <c r="F1485">
        <v>12</v>
      </c>
      <c r="G1485" s="2">
        <v>2109</v>
      </c>
      <c r="H1485" s="2">
        <v>25308</v>
      </c>
      <c r="I1485" s="2">
        <v>18281.3104382253</v>
      </c>
      <c r="J1485" s="2">
        <v>7026.6895617746804</v>
      </c>
      <c r="K1485" s="3">
        <v>27.764697177867301</v>
      </c>
    </row>
    <row r="1486" spans="1:11" x14ac:dyDescent="0.3">
      <c r="A1486" t="s">
        <v>1509</v>
      </c>
      <c r="B1486" s="1">
        <v>45408</v>
      </c>
      <c r="C1486" t="s">
        <v>26</v>
      </c>
      <c r="D1486" t="s">
        <v>24</v>
      </c>
      <c r="E1486" t="s">
        <v>29</v>
      </c>
      <c r="F1486">
        <v>1</v>
      </c>
      <c r="G1486" s="2">
        <v>4161</v>
      </c>
      <c r="H1486" s="2">
        <v>4161</v>
      </c>
      <c r="I1486" s="2">
        <v>3561.9374411723902</v>
      </c>
      <c r="J1486" s="2">
        <v>599.06255882760399</v>
      </c>
      <c r="K1486" s="3">
        <v>14.397081442624399</v>
      </c>
    </row>
    <row r="1487" spans="1:11" x14ac:dyDescent="0.3">
      <c r="A1487" t="s">
        <v>1510</v>
      </c>
      <c r="B1487" s="1">
        <v>45860</v>
      </c>
      <c r="C1487" t="s">
        <v>26</v>
      </c>
      <c r="D1487" t="s">
        <v>13</v>
      </c>
      <c r="E1487" t="s">
        <v>14</v>
      </c>
      <c r="F1487">
        <v>19</v>
      </c>
      <c r="G1487" s="2">
        <v>4010</v>
      </c>
      <c r="H1487" s="2">
        <v>76190</v>
      </c>
      <c r="I1487" s="2">
        <v>54930.166021684403</v>
      </c>
      <c r="J1487" s="2">
        <v>21259.833978315499</v>
      </c>
      <c r="K1487" s="3">
        <v>27.9037064947047</v>
      </c>
    </row>
    <row r="1488" spans="1:11" x14ac:dyDescent="0.3">
      <c r="A1488" t="s">
        <v>1511</v>
      </c>
      <c r="B1488" s="1">
        <v>45260</v>
      </c>
      <c r="C1488" t="s">
        <v>12</v>
      </c>
      <c r="D1488" t="s">
        <v>24</v>
      </c>
      <c r="E1488" t="s">
        <v>27</v>
      </c>
      <c r="F1488">
        <v>1</v>
      </c>
      <c r="G1488" s="2">
        <v>1958</v>
      </c>
      <c r="H1488" s="2">
        <v>1958</v>
      </c>
      <c r="I1488" s="2">
        <v>1654.2770250461599</v>
      </c>
      <c r="J1488" s="2">
        <v>303.72297495383702</v>
      </c>
      <c r="K1488" s="3">
        <v>15.511898618684199</v>
      </c>
    </row>
    <row r="1489" spans="1:11" x14ac:dyDescent="0.3">
      <c r="A1489" t="s">
        <v>1512</v>
      </c>
      <c r="B1489" s="1">
        <v>45426</v>
      </c>
      <c r="C1489" t="s">
        <v>26</v>
      </c>
      <c r="D1489" t="s">
        <v>13</v>
      </c>
      <c r="E1489" t="s">
        <v>17</v>
      </c>
      <c r="F1489">
        <v>11</v>
      </c>
      <c r="G1489" s="2">
        <v>2716</v>
      </c>
      <c r="H1489" s="2">
        <v>29876</v>
      </c>
      <c r="I1489" s="2">
        <v>20592.700205874298</v>
      </c>
      <c r="J1489" s="2">
        <v>9283.2997941255999</v>
      </c>
      <c r="K1489" s="3">
        <v>31.072766749650501</v>
      </c>
    </row>
    <row r="1490" spans="1:11" x14ac:dyDescent="0.3">
      <c r="A1490" t="s">
        <v>1513</v>
      </c>
      <c r="B1490" s="1">
        <v>45326</v>
      </c>
      <c r="C1490" t="s">
        <v>31</v>
      </c>
      <c r="D1490" t="s">
        <v>13</v>
      </c>
      <c r="E1490" t="s">
        <v>27</v>
      </c>
      <c r="F1490">
        <v>9</v>
      </c>
      <c r="G1490" s="2">
        <v>2483</v>
      </c>
      <c r="H1490" s="2">
        <v>22347</v>
      </c>
      <c r="I1490" s="2">
        <v>18736.519774967299</v>
      </c>
      <c r="J1490" s="2">
        <v>3610.4802250326502</v>
      </c>
      <c r="K1490" s="3">
        <v>16.156442587518001</v>
      </c>
    </row>
    <row r="1491" spans="1:11" x14ac:dyDescent="0.3">
      <c r="A1491" t="s">
        <v>1514</v>
      </c>
      <c r="B1491" s="1">
        <v>45718</v>
      </c>
      <c r="C1491" t="s">
        <v>31</v>
      </c>
      <c r="D1491" t="s">
        <v>13</v>
      </c>
      <c r="E1491" t="s">
        <v>20</v>
      </c>
      <c r="F1491">
        <v>11</v>
      </c>
      <c r="G1491" s="2">
        <v>3275</v>
      </c>
      <c r="H1491" s="2">
        <v>36025</v>
      </c>
      <c r="I1491" s="2">
        <v>30043.701646031899</v>
      </c>
      <c r="J1491" s="2">
        <v>5981.2983539680999</v>
      </c>
      <c r="K1491" s="3">
        <v>16.603187658481801</v>
      </c>
    </row>
    <row r="1492" spans="1:11" x14ac:dyDescent="0.3">
      <c r="A1492" t="s">
        <v>1515</v>
      </c>
      <c r="B1492" s="1">
        <v>45576</v>
      </c>
      <c r="C1492" t="s">
        <v>26</v>
      </c>
      <c r="D1492" t="s">
        <v>24</v>
      </c>
      <c r="E1492" t="s">
        <v>20</v>
      </c>
      <c r="F1492">
        <v>17</v>
      </c>
      <c r="G1492" s="2">
        <v>4554</v>
      </c>
      <c r="H1492" s="2">
        <v>77418</v>
      </c>
      <c r="I1492" s="2">
        <v>52221.880807656598</v>
      </c>
      <c r="J1492" s="2">
        <v>25196.1191923433</v>
      </c>
      <c r="K1492" s="3">
        <v>32.545556837354802</v>
      </c>
    </row>
    <row r="1493" spans="1:11" x14ac:dyDescent="0.3">
      <c r="A1493" t="s">
        <v>1516</v>
      </c>
      <c r="B1493" s="1">
        <v>45893</v>
      </c>
      <c r="C1493" t="s">
        <v>22</v>
      </c>
      <c r="D1493" t="s">
        <v>24</v>
      </c>
      <c r="E1493" t="s">
        <v>20</v>
      </c>
      <c r="F1493">
        <v>6</v>
      </c>
      <c r="G1493" s="2">
        <v>2515</v>
      </c>
      <c r="H1493" s="2">
        <v>15090</v>
      </c>
      <c r="I1493" s="2">
        <v>10868.054725434</v>
      </c>
      <c r="J1493" s="2">
        <v>4221.9452745659601</v>
      </c>
      <c r="K1493" s="3">
        <v>27.978431242981799</v>
      </c>
    </row>
    <row r="1494" spans="1:11" x14ac:dyDescent="0.3">
      <c r="A1494" t="s">
        <v>1517</v>
      </c>
      <c r="B1494" s="1">
        <v>45455</v>
      </c>
      <c r="C1494" t="s">
        <v>12</v>
      </c>
      <c r="D1494" t="s">
        <v>24</v>
      </c>
      <c r="E1494" t="s">
        <v>17</v>
      </c>
      <c r="F1494">
        <v>12</v>
      </c>
      <c r="G1494" s="2">
        <v>3786</v>
      </c>
      <c r="H1494" s="2">
        <v>45432</v>
      </c>
      <c r="I1494" s="2">
        <v>34495.472787275598</v>
      </c>
      <c r="J1494" s="2">
        <v>10936.527212724301</v>
      </c>
      <c r="K1494" s="3">
        <v>24.072299728659001</v>
      </c>
    </row>
    <row r="1495" spans="1:11" x14ac:dyDescent="0.3">
      <c r="A1495" t="s">
        <v>1518</v>
      </c>
      <c r="B1495" s="1">
        <v>45552</v>
      </c>
      <c r="C1495" t="s">
        <v>19</v>
      </c>
      <c r="D1495" t="s">
        <v>13</v>
      </c>
      <c r="E1495" t="s">
        <v>17</v>
      </c>
      <c r="F1495">
        <v>16</v>
      </c>
      <c r="G1495" s="2">
        <v>1830</v>
      </c>
      <c r="H1495" s="2">
        <v>29280</v>
      </c>
      <c r="I1495" s="2">
        <v>24490.7707343769</v>
      </c>
      <c r="J1495" s="2">
        <v>4789.2292656230702</v>
      </c>
      <c r="K1495" s="3">
        <v>16.356657327947602</v>
      </c>
    </row>
    <row r="1496" spans="1:11" x14ac:dyDescent="0.3">
      <c r="A1496" t="s">
        <v>1519</v>
      </c>
      <c r="B1496" s="1">
        <v>45493</v>
      </c>
      <c r="C1496" t="s">
        <v>26</v>
      </c>
      <c r="D1496" t="s">
        <v>13</v>
      </c>
      <c r="E1496" t="s">
        <v>29</v>
      </c>
      <c r="F1496">
        <v>14</v>
      </c>
      <c r="G1496" s="2">
        <v>3640</v>
      </c>
      <c r="H1496" s="2">
        <v>50960</v>
      </c>
      <c r="I1496" s="2">
        <v>37131.1493125774</v>
      </c>
      <c r="J1496" s="2">
        <v>13828.8506874225</v>
      </c>
      <c r="K1496" s="3">
        <v>27.1366771731212</v>
      </c>
    </row>
    <row r="1497" spans="1:11" x14ac:dyDescent="0.3">
      <c r="A1497" t="s">
        <v>1520</v>
      </c>
      <c r="B1497" s="1">
        <v>45447</v>
      </c>
      <c r="C1497" t="s">
        <v>35</v>
      </c>
      <c r="D1497" t="s">
        <v>24</v>
      </c>
      <c r="E1497" t="s">
        <v>20</v>
      </c>
      <c r="F1497">
        <v>2</v>
      </c>
      <c r="G1497" s="2">
        <v>4210</v>
      </c>
      <c r="H1497" s="2">
        <v>8420</v>
      </c>
      <c r="I1497" s="2">
        <v>5478.4905408516797</v>
      </c>
      <c r="J1497" s="2">
        <v>2941.5094591483098</v>
      </c>
      <c r="K1497" s="3">
        <v>34.934791676345696</v>
      </c>
    </row>
    <row r="1498" spans="1:11" x14ac:dyDescent="0.3">
      <c r="A1498" t="s">
        <v>1521</v>
      </c>
      <c r="B1498" s="1">
        <v>45379</v>
      </c>
      <c r="C1498" t="s">
        <v>16</v>
      </c>
      <c r="D1498" t="s">
        <v>13</v>
      </c>
      <c r="E1498" t="s">
        <v>17</v>
      </c>
      <c r="F1498">
        <v>11</v>
      </c>
      <c r="G1498" s="2">
        <v>3157</v>
      </c>
      <c r="H1498" s="2">
        <v>34727</v>
      </c>
      <c r="I1498" s="2">
        <v>27051.484233259001</v>
      </c>
      <c r="J1498" s="2">
        <v>7675.5157667409903</v>
      </c>
      <c r="K1498" s="3">
        <v>22.102444111904202</v>
      </c>
    </row>
    <row r="1499" spans="1:11" x14ac:dyDescent="0.3">
      <c r="A1499" t="s">
        <v>1522</v>
      </c>
      <c r="B1499" s="1">
        <v>45225</v>
      </c>
      <c r="C1499" t="s">
        <v>35</v>
      </c>
      <c r="D1499" t="s">
        <v>13</v>
      </c>
      <c r="E1499" t="s">
        <v>17</v>
      </c>
      <c r="F1499">
        <v>16</v>
      </c>
      <c r="G1499" s="2">
        <v>4225</v>
      </c>
      <c r="H1499" s="2">
        <v>67600</v>
      </c>
      <c r="I1499" s="2">
        <v>46933.545245764399</v>
      </c>
      <c r="J1499" s="2">
        <v>20666.454754235499</v>
      </c>
      <c r="K1499" s="3">
        <v>30.571678630525899</v>
      </c>
    </row>
    <row r="1500" spans="1:11" x14ac:dyDescent="0.3">
      <c r="A1500" t="s">
        <v>1523</v>
      </c>
      <c r="B1500" s="1">
        <v>45466</v>
      </c>
      <c r="C1500" t="s">
        <v>12</v>
      </c>
      <c r="D1500" t="s">
        <v>13</v>
      </c>
      <c r="E1500" t="s">
        <v>17</v>
      </c>
      <c r="F1500">
        <v>6</v>
      </c>
      <c r="G1500" s="2">
        <v>2960</v>
      </c>
      <c r="H1500" s="2">
        <v>17760</v>
      </c>
      <c r="I1500" s="2">
        <v>14936.076615399699</v>
      </c>
      <c r="J1500" s="2">
        <v>2823.9233846002398</v>
      </c>
      <c r="K1500" s="3">
        <v>15.9004695078842</v>
      </c>
    </row>
    <row r="1501" spans="1:11" x14ac:dyDescent="0.3">
      <c r="A1501" t="s">
        <v>1524</v>
      </c>
      <c r="B1501" s="1">
        <v>45794</v>
      </c>
      <c r="C1501" t="s">
        <v>12</v>
      </c>
      <c r="D1501" t="s">
        <v>24</v>
      </c>
      <c r="E1501" t="s">
        <v>29</v>
      </c>
      <c r="F1501">
        <v>14</v>
      </c>
      <c r="G1501" s="2">
        <v>3213</v>
      </c>
      <c r="H1501" s="2">
        <v>44982</v>
      </c>
      <c r="I1501" s="2">
        <v>36161.262418769897</v>
      </c>
      <c r="J1501" s="2">
        <v>8820.7375812300106</v>
      </c>
      <c r="K1501" s="3">
        <v>19.609482862545001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F1528-A633-45BD-8BDA-D7513A8626EF}">
  <dimension ref="C5:E718"/>
  <sheetViews>
    <sheetView showGridLines="0" zoomScale="65" zoomScaleNormal="65" workbookViewId="0">
      <selection activeCell="C82" sqref="C82"/>
    </sheetView>
  </sheetViews>
  <sheetFormatPr defaultRowHeight="14.4" x14ac:dyDescent="0.3"/>
  <cols>
    <col min="1" max="1" width="12.44140625" bestFit="1" customWidth="1"/>
    <col min="2" max="2" width="9.33203125" customWidth="1"/>
    <col min="3" max="3" width="14.109375" style="2" bestFit="1" customWidth="1"/>
    <col min="4" max="4" width="14.6640625" bestFit="1" customWidth="1"/>
    <col min="5" max="5" width="12.44140625" bestFit="1" customWidth="1"/>
    <col min="6" max="6" width="17.6640625" bestFit="1" customWidth="1"/>
    <col min="7" max="7" width="3.6640625" bestFit="1" customWidth="1"/>
    <col min="8" max="8" width="3.21875" bestFit="1" customWidth="1"/>
    <col min="9" max="9" width="4" bestFit="1" customWidth="1"/>
    <col min="10" max="10" width="4.21875" bestFit="1" customWidth="1"/>
    <col min="11" max="11" width="4" bestFit="1" customWidth="1"/>
    <col min="12" max="13" width="4.21875" bestFit="1" customWidth="1"/>
    <col min="14" max="14" width="10.5546875" bestFit="1" customWidth="1"/>
    <col min="15" max="15" width="6.33203125" bestFit="1" customWidth="1"/>
    <col min="16" max="17" width="5.88671875" bestFit="1" customWidth="1"/>
    <col min="18" max="18" width="6.6640625" bestFit="1" customWidth="1"/>
    <col min="19" max="20" width="5.77734375" bestFit="1" customWidth="1"/>
    <col min="21" max="21" width="6.33203125" bestFit="1" customWidth="1"/>
    <col min="22" max="22" width="6" bestFit="1" customWidth="1"/>
    <col min="23" max="23" width="5.33203125" bestFit="1" customWidth="1"/>
    <col min="24" max="24" width="6.33203125" bestFit="1" customWidth="1"/>
    <col min="25" max="25" width="5.6640625" bestFit="1" customWidth="1"/>
    <col min="26" max="26" width="5.88671875" bestFit="1" customWidth="1"/>
    <col min="27" max="27" width="10.5546875" bestFit="1" customWidth="1"/>
    <col min="28" max="641" width="10.33203125" bestFit="1" customWidth="1"/>
    <col min="642" max="642" width="10.5546875" bestFit="1" customWidth="1"/>
    <col min="643" max="661" width="12" bestFit="1" customWidth="1"/>
    <col min="662" max="662" width="10" bestFit="1" customWidth="1"/>
    <col min="663" max="663" width="12" bestFit="1" customWidth="1"/>
    <col min="664" max="664" width="11" bestFit="1" customWidth="1"/>
    <col min="665" max="671" width="12" bestFit="1" customWidth="1"/>
    <col min="672" max="673" width="11" bestFit="1" customWidth="1"/>
    <col min="674" max="690" width="12" bestFit="1" customWidth="1"/>
    <col min="691" max="691" width="11" bestFit="1" customWidth="1"/>
    <col min="692" max="705" width="12" bestFit="1" customWidth="1"/>
    <col min="706" max="706" width="11" bestFit="1" customWidth="1"/>
    <col min="707" max="712" width="12" bestFit="1" customWidth="1"/>
    <col min="713" max="713" width="11" bestFit="1" customWidth="1"/>
    <col min="714" max="728" width="12" bestFit="1" customWidth="1"/>
    <col min="729" max="729" width="11" bestFit="1" customWidth="1"/>
    <col min="730" max="737" width="12" bestFit="1" customWidth="1"/>
    <col min="738" max="738" width="10" bestFit="1" customWidth="1"/>
    <col min="739" max="742" width="12" bestFit="1" customWidth="1"/>
    <col min="743" max="743" width="11" bestFit="1" customWidth="1"/>
    <col min="744" max="757" width="12" bestFit="1" customWidth="1"/>
    <col min="758" max="758" width="11" bestFit="1" customWidth="1"/>
    <col min="759" max="762" width="12" bestFit="1" customWidth="1"/>
    <col min="763" max="763" width="11" bestFit="1" customWidth="1"/>
    <col min="764" max="768" width="12" bestFit="1" customWidth="1"/>
    <col min="769" max="769" width="11" bestFit="1" customWidth="1"/>
    <col min="770" max="774" width="12" bestFit="1" customWidth="1"/>
    <col min="775" max="775" width="10" bestFit="1" customWidth="1"/>
    <col min="776" max="783" width="12" bestFit="1" customWidth="1"/>
    <col min="784" max="785" width="11" bestFit="1" customWidth="1"/>
    <col min="786" max="795" width="12" bestFit="1" customWidth="1"/>
    <col min="796" max="796" width="11" bestFit="1" customWidth="1"/>
    <col min="797" max="803" width="12" bestFit="1" customWidth="1"/>
    <col min="804" max="804" width="10" bestFit="1" customWidth="1"/>
    <col min="805" max="820" width="12" bestFit="1" customWidth="1"/>
    <col min="821" max="822" width="11" bestFit="1" customWidth="1"/>
    <col min="823" max="828" width="12" bestFit="1" customWidth="1"/>
    <col min="829" max="829" width="11" bestFit="1" customWidth="1"/>
    <col min="830" max="836" width="12" bestFit="1" customWidth="1"/>
    <col min="837" max="837" width="11" bestFit="1" customWidth="1"/>
    <col min="838" max="847" width="12" bestFit="1" customWidth="1"/>
    <col min="848" max="848" width="11" bestFit="1" customWidth="1"/>
    <col min="849" max="861" width="12" bestFit="1" customWidth="1"/>
    <col min="862" max="862" width="11" bestFit="1" customWidth="1"/>
    <col min="863" max="884" width="12" bestFit="1" customWidth="1"/>
    <col min="885" max="886" width="11" bestFit="1" customWidth="1"/>
    <col min="887" max="895" width="12" bestFit="1" customWidth="1"/>
    <col min="896" max="896" width="11" bestFit="1" customWidth="1"/>
    <col min="897" max="925" width="12" bestFit="1" customWidth="1"/>
    <col min="926" max="926" width="11" bestFit="1" customWidth="1"/>
    <col min="927" max="939" width="12" bestFit="1" customWidth="1"/>
    <col min="940" max="940" width="11" bestFit="1" customWidth="1"/>
    <col min="941" max="944" width="12" bestFit="1" customWidth="1"/>
    <col min="945" max="945" width="11" bestFit="1" customWidth="1"/>
    <col min="946" max="950" width="12" bestFit="1" customWidth="1"/>
    <col min="951" max="951" width="11" bestFit="1" customWidth="1"/>
    <col min="952" max="957" width="12" bestFit="1" customWidth="1"/>
    <col min="958" max="958" width="11" bestFit="1" customWidth="1"/>
    <col min="959" max="965" width="12" bestFit="1" customWidth="1"/>
    <col min="966" max="966" width="11" bestFit="1" customWidth="1"/>
    <col min="967" max="977" width="12" bestFit="1" customWidth="1"/>
    <col min="978" max="978" width="11" bestFit="1" customWidth="1"/>
    <col min="979" max="980" width="12" bestFit="1" customWidth="1"/>
    <col min="981" max="981" width="11" bestFit="1" customWidth="1"/>
    <col min="982" max="984" width="12" bestFit="1" customWidth="1"/>
    <col min="985" max="985" width="11" bestFit="1" customWidth="1"/>
    <col min="986" max="986" width="12" bestFit="1" customWidth="1"/>
    <col min="987" max="987" width="11" bestFit="1" customWidth="1"/>
    <col min="988" max="996" width="12" bestFit="1" customWidth="1"/>
    <col min="997" max="997" width="11" bestFit="1" customWidth="1"/>
    <col min="998" max="1011" width="12" bestFit="1" customWidth="1"/>
    <col min="1012" max="1013" width="11" bestFit="1" customWidth="1"/>
    <col min="1014" max="1033" width="12" bestFit="1" customWidth="1"/>
    <col min="1034" max="1034" width="11" bestFit="1" customWidth="1"/>
    <col min="1035" max="1035" width="12" bestFit="1" customWidth="1"/>
    <col min="1036" max="1036" width="11" bestFit="1" customWidth="1"/>
    <col min="1037" max="1044" width="12" bestFit="1" customWidth="1"/>
    <col min="1045" max="1045" width="11" bestFit="1" customWidth="1"/>
    <col min="1046" max="1055" width="12" bestFit="1" customWidth="1"/>
    <col min="1056" max="1056" width="11" bestFit="1" customWidth="1"/>
    <col min="1057" max="1065" width="12" bestFit="1" customWidth="1"/>
    <col min="1066" max="1066" width="11" bestFit="1" customWidth="1"/>
    <col min="1067" max="1071" width="12" bestFit="1" customWidth="1"/>
    <col min="1072" max="1072" width="11" bestFit="1" customWidth="1"/>
    <col min="1073" max="1088" width="12" bestFit="1" customWidth="1"/>
    <col min="1089" max="1089" width="11" bestFit="1" customWidth="1"/>
    <col min="1090" max="1114" width="12" bestFit="1" customWidth="1"/>
    <col min="1115" max="1115" width="10" bestFit="1" customWidth="1"/>
    <col min="1116" max="1130" width="12" bestFit="1" customWidth="1"/>
    <col min="1131" max="1131" width="11" bestFit="1" customWidth="1"/>
    <col min="1132" max="1177" width="12" bestFit="1" customWidth="1"/>
    <col min="1178" max="1178" width="11" bestFit="1" customWidth="1"/>
    <col min="1179" max="1184" width="12" bestFit="1" customWidth="1"/>
    <col min="1185" max="1185" width="11" bestFit="1" customWidth="1"/>
    <col min="1186" max="1190" width="12" bestFit="1" customWidth="1"/>
    <col min="1191" max="1191" width="11" bestFit="1" customWidth="1"/>
    <col min="1192" max="1199" width="12" bestFit="1" customWidth="1"/>
    <col min="1200" max="1200" width="10" bestFit="1" customWidth="1"/>
    <col min="1201" max="1218" width="12" bestFit="1" customWidth="1"/>
    <col min="1219" max="1219" width="11" bestFit="1" customWidth="1"/>
    <col min="1220" max="1229" width="12" bestFit="1" customWidth="1"/>
    <col min="1230" max="1230" width="11" bestFit="1" customWidth="1"/>
    <col min="1231" max="1236" width="12" bestFit="1" customWidth="1"/>
    <col min="1237" max="1237" width="11" bestFit="1" customWidth="1"/>
    <col min="1238" max="1245" width="12" bestFit="1" customWidth="1"/>
    <col min="1246" max="1246" width="9" bestFit="1" customWidth="1"/>
    <col min="1247" max="1254" width="12" bestFit="1" customWidth="1"/>
    <col min="1255" max="1256" width="11" bestFit="1" customWidth="1"/>
    <col min="1257" max="1265" width="12" bestFit="1" customWidth="1"/>
    <col min="1266" max="1266" width="10" bestFit="1" customWidth="1"/>
    <col min="1267" max="1280" width="12" bestFit="1" customWidth="1"/>
    <col min="1281" max="1281" width="10" bestFit="1" customWidth="1"/>
    <col min="1282" max="1294" width="12" bestFit="1" customWidth="1"/>
    <col min="1295" max="1295" width="11" bestFit="1" customWidth="1"/>
    <col min="1296" max="1302" width="12" bestFit="1" customWidth="1"/>
    <col min="1303" max="1303" width="11" bestFit="1" customWidth="1"/>
    <col min="1304" max="1316" width="12" bestFit="1" customWidth="1"/>
    <col min="1317" max="1317" width="11" bestFit="1" customWidth="1"/>
    <col min="1318" max="1340" width="12" bestFit="1" customWidth="1"/>
    <col min="1341" max="1341" width="11" bestFit="1" customWidth="1"/>
    <col min="1342" max="1346" width="12" bestFit="1" customWidth="1"/>
    <col min="1347" max="1347" width="11" bestFit="1" customWidth="1"/>
    <col min="1348" max="1352" width="12" bestFit="1" customWidth="1"/>
    <col min="1353" max="1353" width="11" bestFit="1" customWidth="1"/>
    <col min="1354" max="1359" width="12" bestFit="1" customWidth="1"/>
    <col min="1360" max="1361" width="11" bestFit="1" customWidth="1"/>
    <col min="1362" max="1373" width="12" bestFit="1" customWidth="1"/>
    <col min="1374" max="1374" width="11" bestFit="1" customWidth="1"/>
    <col min="1375" max="1397" width="12" bestFit="1" customWidth="1"/>
    <col min="1398" max="1398" width="9" bestFit="1" customWidth="1"/>
    <col min="1399" max="1404" width="12" bestFit="1" customWidth="1"/>
    <col min="1405" max="1405" width="11" bestFit="1" customWidth="1"/>
    <col min="1406" max="1411" width="12" bestFit="1" customWidth="1"/>
    <col min="1412" max="1412" width="11" bestFit="1" customWidth="1"/>
    <col min="1413" max="1414" width="12" bestFit="1" customWidth="1"/>
    <col min="1415" max="1415" width="11" bestFit="1" customWidth="1"/>
    <col min="1416" max="1421" width="12" bestFit="1" customWidth="1"/>
    <col min="1422" max="1422" width="10" bestFit="1" customWidth="1"/>
    <col min="1423" max="1434" width="12" bestFit="1" customWidth="1"/>
    <col min="1435" max="1435" width="11" bestFit="1" customWidth="1"/>
    <col min="1436" max="1445" width="12" bestFit="1" customWidth="1"/>
    <col min="1446" max="1446" width="11" bestFit="1" customWidth="1"/>
    <col min="1447" max="1472" width="12" bestFit="1" customWidth="1"/>
    <col min="1473" max="1473" width="11" bestFit="1" customWidth="1"/>
    <col min="1474" max="1475" width="12" bestFit="1" customWidth="1"/>
    <col min="1476" max="1476" width="11" bestFit="1" customWidth="1"/>
    <col min="1477" max="1498" width="12" bestFit="1" customWidth="1"/>
    <col min="1499" max="1499" width="11" bestFit="1" customWidth="1"/>
    <col min="1500" max="1501" width="12" bestFit="1" customWidth="1"/>
    <col min="1502" max="1502" width="10.5546875" bestFit="1" customWidth="1"/>
  </cols>
  <sheetData>
    <row r="5" spans="3:5" x14ac:dyDescent="0.3">
      <c r="C5" s="4" t="s">
        <v>1525</v>
      </c>
      <c r="D5" s="7" t="s">
        <v>1527</v>
      </c>
      <c r="E5" t="s">
        <v>1528</v>
      </c>
    </row>
    <row r="6" spans="3:5" x14ac:dyDescent="0.3">
      <c r="C6" s="5" t="s">
        <v>26</v>
      </c>
      <c r="D6" s="7">
        <v>5603784</v>
      </c>
      <c r="E6" s="6">
        <v>1354710.7456592394</v>
      </c>
    </row>
    <row r="7" spans="3:5" x14ac:dyDescent="0.3">
      <c r="C7" s="5" t="s">
        <v>35</v>
      </c>
      <c r="D7" s="7">
        <v>5133008</v>
      </c>
      <c r="E7" s="6">
        <v>1300762.4684222443</v>
      </c>
    </row>
    <row r="8" spans="3:5" x14ac:dyDescent="0.3">
      <c r="C8" s="5" t="s">
        <v>16</v>
      </c>
      <c r="D8" s="7">
        <v>5808106</v>
      </c>
      <c r="E8" s="6">
        <v>1439532.3607601381</v>
      </c>
    </row>
    <row r="9" spans="3:5" x14ac:dyDescent="0.3">
      <c r="C9" s="5" t="s">
        <v>12</v>
      </c>
      <c r="D9" s="7">
        <v>5722102</v>
      </c>
      <c r="E9" s="6">
        <v>1440305.4368641649</v>
      </c>
    </row>
    <row r="10" spans="3:5" x14ac:dyDescent="0.3">
      <c r="C10" s="5" t="s">
        <v>31</v>
      </c>
      <c r="D10" s="7">
        <v>6467008</v>
      </c>
      <c r="E10" s="6">
        <v>1684906.6539135727</v>
      </c>
    </row>
    <row r="11" spans="3:5" x14ac:dyDescent="0.3">
      <c r="C11" s="5" t="s">
        <v>22</v>
      </c>
      <c r="D11" s="7">
        <v>5143452</v>
      </c>
      <c r="E11" s="6">
        <v>1215903.7995380969</v>
      </c>
    </row>
    <row r="12" spans="3:5" x14ac:dyDescent="0.3">
      <c r="C12" s="5" t="s">
        <v>19</v>
      </c>
      <c r="D12" s="7">
        <v>6380943</v>
      </c>
      <c r="E12" s="6">
        <v>1541880.3117374666</v>
      </c>
    </row>
    <row r="13" spans="3:5" x14ac:dyDescent="0.3">
      <c r="C13" s="5" t="s">
        <v>1526</v>
      </c>
      <c r="D13" s="7">
        <v>40258403</v>
      </c>
      <c r="E13" s="6">
        <v>9978001.7768949214</v>
      </c>
    </row>
    <row r="24" spans="3:5" x14ac:dyDescent="0.3">
      <c r="C24" s="4" t="s">
        <v>1525</v>
      </c>
      <c r="D24" t="s">
        <v>1527</v>
      </c>
      <c r="E24" t="s">
        <v>1528</v>
      </c>
    </row>
    <row r="25" spans="3:5" x14ac:dyDescent="0.3">
      <c r="C25" s="5" t="s">
        <v>14</v>
      </c>
      <c r="D25" s="6">
        <v>7682449</v>
      </c>
      <c r="E25" s="6">
        <v>1961549.4046953481</v>
      </c>
    </row>
    <row r="26" spans="3:5" x14ac:dyDescent="0.3">
      <c r="C26" s="5" t="s">
        <v>27</v>
      </c>
      <c r="D26" s="6">
        <v>8210958</v>
      </c>
      <c r="E26" s="6">
        <v>2008394.7709986332</v>
      </c>
    </row>
    <row r="27" spans="3:5" x14ac:dyDescent="0.3">
      <c r="C27" s="5" t="s">
        <v>29</v>
      </c>
      <c r="D27" s="6">
        <v>8170394</v>
      </c>
      <c r="E27" s="6">
        <v>1956697.8398912563</v>
      </c>
    </row>
    <row r="28" spans="3:5" x14ac:dyDescent="0.3">
      <c r="C28" s="5" t="s">
        <v>17</v>
      </c>
      <c r="D28" s="6">
        <v>8008589</v>
      </c>
      <c r="E28" s="6">
        <v>1972197.0420547086</v>
      </c>
    </row>
    <row r="29" spans="3:5" x14ac:dyDescent="0.3">
      <c r="C29" s="5" t="s">
        <v>20</v>
      </c>
      <c r="D29" s="6">
        <v>8186013</v>
      </c>
      <c r="E29" s="6">
        <v>2079162.7192549778</v>
      </c>
    </row>
    <row r="30" spans="3:5" x14ac:dyDescent="0.3">
      <c r="C30" s="5" t="s">
        <v>1526</v>
      </c>
      <c r="D30" s="6">
        <v>40258403</v>
      </c>
      <c r="E30" s="6">
        <v>9978001.7768949214</v>
      </c>
    </row>
    <row r="31" spans="3:5" x14ac:dyDescent="0.3">
      <c r="C31"/>
    </row>
    <row r="32" spans="3:5" x14ac:dyDescent="0.3">
      <c r="C32"/>
    </row>
    <row r="33" spans="3:5" x14ac:dyDescent="0.3">
      <c r="C33"/>
    </row>
    <row r="34" spans="3:5" x14ac:dyDescent="0.3">
      <c r="C34"/>
    </row>
    <row r="35" spans="3:5" x14ac:dyDescent="0.3">
      <c r="C35"/>
    </row>
    <row r="36" spans="3:5" x14ac:dyDescent="0.3">
      <c r="C36"/>
    </row>
    <row r="37" spans="3:5" x14ac:dyDescent="0.3">
      <c r="C37"/>
    </row>
    <row r="38" spans="3:5" x14ac:dyDescent="0.3">
      <c r="C38"/>
    </row>
    <row r="39" spans="3:5" x14ac:dyDescent="0.3">
      <c r="C39"/>
    </row>
    <row r="40" spans="3:5" x14ac:dyDescent="0.3">
      <c r="C40" s="4" t="s">
        <v>1525</v>
      </c>
      <c r="D40" t="s">
        <v>1527</v>
      </c>
      <c r="E40" t="s">
        <v>1528</v>
      </c>
    </row>
    <row r="41" spans="3:5" x14ac:dyDescent="0.3">
      <c r="C41" s="5" t="s">
        <v>1533</v>
      </c>
      <c r="D41" s="6">
        <v>3458553</v>
      </c>
      <c r="E41" s="6">
        <v>860246.15277101856</v>
      </c>
    </row>
    <row r="42" spans="3:5" x14ac:dyDescent="0.3">
      <c r="C42" s="5" t="s">
        <v>1534</v>
      </c>
      <c r="D42" s="6">
        <v>2655023</v>
      </c>
      <c r="E42" s="6">
        <v>650733.77439354581</v>
      </c>
    </row>
    <row r="43" spans="3:5" x14ac:dyDescent="0.3">
      <c r="C43" s="5" t="s">
        <v>1535</v>
      </c>
      <c r="D43" s="6">
        <v>3022217</v>
      </c>
      <c r="E43" s="6">
        <v>748514.68838797521</v>
      </c>
    </row>
    <row r="44" spans="3:5" x14ac:dyDescent="0.3">
      <c r="C44" s="5" t="s">
        <v>1536</v>
      </c>
      <c r="D44" s="6">
        <v>3560776</v>
      </c>
      <c r="E44" s="6">
        <v>906507.31877174799</v>
      </c>
    </row>
    <row r="45" spans="3:5" x14ac:dyDescent="0.3">
      <c r="C45" s="5" t="s">
        <v>1537</v>
      </c>
      <c r="D45" s="6">
        <v>3242323</v>
      </c>
      <c r="E45" s="6">
        <v>724468.73486579757</v>
      </c>
    </row>
    <row r="46" spans="3:5" x14ac:dyDescent="0.3">
      <c r="C46" s="5" t="s">
        <v>1538</v>
      </c>
      <c r="D46" s="6">
        <v>3301089</v>
      </c>
      <c r="E46" s="6">
        <v>815289.39745774271</v>
      </c>
    </row>
    <row r="47" spans="3:5" x14ac:dyDescent="0.3">
      <c r="C47" s="5" t="s">
        <v>1539</v>
      </c>
      <c r="D47" s="6">
        <v>3698227</v>
      </c>
      <c r="E47" s="6">
        <v>923346.01400494901</v>
      </c>
    </row>
    <row r="48" spans="3:5" x14ac:dyDescent="0.3">
      <c r="C48" s="5" t="s">
        <v>1540</v>
      </c>
      <c r="D48" s="6">
        <v>3740839</v>
      </c>
      <c r="E48" s="6">
        <v>978799.02582055435</v>
      </c>
    </row>
    <row r="49" spans="3:5" x14ac:dyDescent="0.3">
      <c r="C49" s="5" t="s">
        <v>1529</v>
      </c>
      <c r="D49" s="6">
        <v>2950784</v>
      </c>
      <c r="E49" s="6">
        <v>707893.93780735356</v>
      </c>
    </row>
    <row r="50" spans="3:5" x14ac:dyDescent="0.3">
      <c r="C50" s="5" t="s">
        <v>1530</v>
      </c>
      <c r="D50" s="6">
        <v>3004606</v>
      </c>
      <c r="E50" s="6">
        <v>746523.45408107992</v>
      </c>
    </row>
    <row r="51" spans="3:5" x14ac:dyDescent="0.3">
      <c r="C51" s="5" t="s">
        <v>1531</v>
      </c>
      <c r="D51" s="6">
        <v>3593716</v>
      </c>
      <c r="E51" s="6">
        <v>866644.25648993906</v>
      </c>
    </row>
    <row r="52" spans="3:5" x14ac:dyDescent="0.3">
      <c r="C52" s="5" t="s">
        <v>1532</v>
      </c>
      <c r="D52" s="6">
        <v>4030250</v>
      </c>
      <c r="E52" s="6">
        <v>1049035.0220432156</v>
      </c>
    </row>
    <row r="53" spans="3:5" x14ac:dyDescent="0.3">
      <c r="C53" s="5" t="s">
        <v>1526</v>
      </c>
      <c r="D53" s="6">
        <v>40258403</v>
      </c>
      <c r="E53" s="6">
        <v>9978001.7768949214</v>
      </c>
    </row>
    <row r="54" spans="3:5" x14ac:dyDescent="0.3">
      <c r="C54"/>
    </row>
    <row r="55" spans="3:5" x14ac:dyDescent="0.3">
      <c r="C55"/>
    </row>
    <row r="56" spans="3:5" x14ac:dyDescent="0.3">
      <c r="C56"/>
    </row>
    <row r="57" spans="3:5" x14ac:dyDescent="0.3">
      <c r="C57"/>
    </row>
    <row r="58" spans="3:5" x14ac:dyDescent="0.3">
      <c r="C58"/>
    </row>
    <row r="59" spans="3:5" x14ac:dyDescent="0.3">
      <c r="C59"/>
    </row>
    <row r="60" spans="3:5" x14ac:dyDescent="0.3">
      <c r="C60"/>
    </row>
    <row r="61" spans="3:5" x14ac:dyDescent="0.3">
      <c r="C61"/>
    </row>
    <row r="62" spans="3:5" x14ac:dyDescent="0.3">
      <c r="C62" s="4" t="s">
        <v>1525</v>
      </c>
      <c r="D62" t="s">
        <v>1527</v>
      </c>
    </row>
    <row r="63" spans="3:5" x14ac:dyDescent="0.3">
      <c r="C63" s="5" t="s">
        <v>13</v>
      </c>
      <c r="D63" s="6">
        <v>19861501</v>
      </c>
    </row>
    <row r="64" spans="3:5" x14ac:dyDescent="0.3">
      <c r="C64" s="5" t="s">
        <v>24</v>
      </c>
      <c r="D64" s="6">
        <v>20396902</v>
      </c>
    </row>
    <row r="65" spans="3:4" x14ac:dyDescent="0.3">
      <c r="C65" s="5" t="s">
        <v>1526</v>
      </c>
      <c r="D65" s="6">
        <v>40258403</v>
      </c>
    </row>
    <row r="66" spans="3:4" x14ac:dyDescent="0.3">
      <c r="C66"/>
    </row>
    <row r="67" spans="3:4" x14ac:dyDescent="0.3">
      <c r="C67"/>
    </row>
    <row r="68" spans="3:4" x14ac:dyDescent="0.3">
      <c r="C68"/>
    </row>
    <row r="69" spans="3:4" x14ac:dyDescent="0.3">
      <c r="C69"/>
    </row>
    <row r="70" spans="3:4" x14ac:dyDescent="0.3">
      <c r="C70"/>
    </row>
    <row r="71" spans="3:4" x14ac:dyDescent="0.3">
      <c r="C71"/>
    </row>
    <row r="72" spans="3:4" x14ac:dyDescent="0.3">
      <c r="C72"/>
    </row>
    <row r="73" spans="3:4" x14ac:dyDescent="0.3">
      <c r="C73"/>
    </row>
    <row r="74" spans="3:4" x14ac:dyDescent="0.3">
      <c r="C74"/>
    </row>
    <row r="75" spans="3:4" x14ac:dyDescent="0.3">
      <c r="C75"/>
    </row>
    <row r="76" spans="3:4" x14ac:dyDescent="0.3">
      <c r="C76"/>
    </row>
    <row r="77" spans="3:4" x14ac:dyDescent="0.3">
      <c r="C77"/>
    </row>
    <row r="78" spans="3:4" x14ac:dyDescent="0.3">
      <c r="C78"/>
    </row>
    <row r="79" spans="3:4" x14ac:dyDescent="0.3">
      <c r="C79"/>
    </row>
    <row r="80" spans="3:4" x14ac:dyDescent="0.3">
      <c r="C80"/>
    </row>
    <row r="81" spans="3:3" x14ac:dyDescent="0.3">
      <c r="C81"/>
    </row>
    <row r="82" spans="3:3" x14ac:dyDescent="0.3">
      <c r="C82" t="s">
        <v>1527</v>
      </c>
    </row>
    <row r="83" spans="3:3" x14ac:dyDescent="0.3">
      <c r="C83" s="6">
        <v>40258403</v>
      </c>
    </row>
    <row r="84" spans="3:3" x14ac:dyDescent="0.3">
      <c r="C84"/>
    </row>
    <row r="85" spans="3:3" x14ac:dyDescent="0.3">
      <c r="C85"/>
    </row>
    <row r="86" spans="3:3" x14ac:dyDescent="0.3">
      <c r="C86"/>
    </row>
    <row r="87" spans="3:3" x14ac:dyDescent="0.3">
      <c r="C87"/>
    </row>
    <row r="88" spans="3:3" x14ac:dyDescent="0.3">
      <c r="C88"/>
    </row>
    <row r="89" spans="3:3" x14ac:dyDescent="0.3">
      <c r="C89"/>
    </row>
    <row r="90" spans="3:3" x14ac:dyDescent="0.3">
      <c r="C90"/>
    </row>
    <row r="91" spans="3:3" x14ac:dyDescent="0.3">
      <c r="C91"/>
    </row>
    <row r="92" spans="3:3" x14ac:dyDescent="0.3">
      <c r="C92"/>
    </row>
    <row r="93" spans="3:3" x14ac:dyDescent="0.3">
      <c r="C93"/>
    </row>
    <row r="94" spans="3:3" x14ac:dyDescent="0.3">
      <c r="C94"/>
    </row>
    <row r="95" spans="3:3" x14ac:dyDescent="0.3">
      <c r="C95"/>
    </row>
    <row r="96" spans="3:3" x14ac:dyDescent="0.3">
      <c r="C96"/>
    </row>
    <row r="97" spans="3:3" x14ac:dyDescent="0.3">
      <c r="C97"/>
    </row>
    <row r="98" spans="3:3" x14ac:dyDescent="0.3">
      <c r="C98"/>
    </row>
    <row r="99" spans="3:3" x14ac:dyDescent="0.3">
      <c r="C99"/>
    </row>
    <row r="100" spans="3:3" x14ac:dyDescent="0.3">
      <c r="C100"/>
    </row>
    <row r="101" spans="3:3" x14ac:dyDescent="0.3">
      <c r="C101"/>
    </row>
    <row r="102" spans="3:3" x14ac:dyDescent="0.3">
      <c r="C102"/>
    </row>
    <row r="103" spans="3:3" x14ac:dyDescent="0.3">
      <c r="C103"/>
    </row>
    <row r="104" spans="3:3" x14ac:dyDescent="0.3">
      <c r="C104"/>
    </row>
    <row r="105" spans="3:3" x14ac:dyDescent="0.3">
      <c r="C105"/>
    </row>
    <row r="106" spans="3:3" x14ac:dyDescent="0.3">
      <c r="C106"/>
    </row>
    <row r="107" spans="3:3" x14ac:dyDescent="0.3">
      <c r="C107"/>
    </row>
    <row r="108" spans="3:3" x14ac:dyDescent="0.3">
      <c r="C108"/>
    </row>
    <row r="109" spans="3:3" x14ac:dyDescent="0.3">
      <c r="C109"/>
    </row>
    <row r="110" spans="3:3" x14ac:dyDescent="0.3">
      <c r="C110"/>
    </row>
    <row r="111" spans="3:3" x14ac:dyDescent="0.3">
      <c r="C111"/>
    </row>
    <row r="112" spans="3:3" x14ac:dyDescent="0.3">
      <c r="C112"/>
    </row>
    <row r="113" spans="3:3" x14ac:dyDescent="0.3">
      <c r="C113"/>
    </row>
    <row r="114" spans="3:3" x14ac:dyDescent="0.3">
      <c r="C114"/>
    </row>
    <row r="115" spans="3:3" x14ac:dyDescent="0.3">
      <c r="C115"/>
    </row>
    <row r="116" spans="3:3" x14ac:dyDescent="0.3">
      <c r="C116"/>
    </row>
    <row r="117" spans="3:3" x14ac:dyDescent="0.3">
      <c r="C117"/>
    </row>
    <row r="118" spans="3:3" x14ac:dyDescent="0.3">
      <c r="C118"/>
    </row>
    <row r="119" spans="3:3" x14ac:dyDescent="0.3">
      <c r="C119"/>
    </row>
    <row r="120" spans="3:3" x14ac:dyDescent="0.3">
      <c r="C120"/>
    </row>
    <row r="121" spans="3:3" x14ac:dyDescent="0.3">
      <c r="C121"/>
    </row>
    <row r="122" spans="3:3" x14ac:dyDescent="0.3">
      <c r="C122"/>
    </row>
    <row r="123" spans="3:3" x14ac:dyDescent="0.3">
      <c r="C123"/>
    </row>
    <row r="124" spans="3:3" x14ac:dyDescent="0.3">
      <c r="C124"/>
    </row>
    <row r="125" spans="3:3" x14ac:dyDescent="0.3">
      <c r="C125"/>
    </row>
    <row r="126" spans="3:3" x14ac:dyDescent="0.3">
      <c r="C126"/>
    </row>
    <row r="127" spans="3:3" x14ac:dyDescent="0.3">
      <c r="C127"/>
    </row>
    <row r="128" spans="3:3" x14ac:dyDescent="0.3">
      <c r="C128"/>
    </row>
    <row r="129" spans="3:3" x14ac:dyDescent="0.3">
      <c r="C129"/>
    </row>
    <row r="130" spans="3:3" x14ac:dyDescent="0.3">
      <c r="C130"/>
    </row>
    <row r="131" spans="3:3" x14ac:dyDescent="0.3">
      <c r="C131"/>
    </row>
    <row r="132" spans="3:3" x14ac:dyDescent="0.3">
      <c r="C132"/>
    </row>
    <row r="133" spans="3:3" x14ac:dyDescent="0.3">
      <c r="C133"/>
    </row>
    <row r="134" spans="3:3" x14ac:dyDescent="0.3">
      <c r="C134"/>
    </row>
    <row r="135" spans="3:3" x14ac:dyDescent="0.3">
      <c r="C135"/>
    </row>
    <row r="136" spans="3:3" x14ac:dyDescent="0.3">
      <c r="C136"/>
    </row>
    <row r="137" spans="3:3" x14ac:dyDescent="0.3">
      <c r="C137"/>
    </row>
    <row r="138" spans="3:3" x14ac:dyDescent="0.3">
      <c r="C138"/>
    </row>
    <row r="139" spans="3:3" x14ac:dyDescent="0.3">
      <c r="C139"/>
    </row>
    <row r="140" spans="3:3" x14ac:dyDescent="0.3">
      <c r="C140"/>
    </row>
    <row r="141" spans="3:3" x14ac:dyDescent="0.3">
      <c r="C141"/>
    </row>
    <row r="142" spans="3:3" x14ac:dyDescent="0.3">
      <c r="C142"/>
    </row>
    <row r="143" spans="3:3" x14ac:dyDescent="0.3">
      <c r="C143"/>
    </row>
    <row r="144" spans="3:3" x14ac:dyDescent="0.3">
      <c r="C144"/>
    </row>
    <row r="145" spans="3:3" x14ac:dyDescent="0.3">
      <c r="C145"/>
    </row>
    <row r="146" spans="3:3" x14ac:dyDescent="0.3">
      <c r="C146"/>
    </row>
    <row r="147" spans="3:3" x14ac:dyDescent="0.3">
      <c r="C147"/>
    </row>
    <row r="148" spans="3:3" x14ac:dyDescent="0.3">
      <c r="C148"/>
    </row>
    <row r="149" spans="3:3" x14ac:dyDescent="0.3">
      <c r="C149"/>
    </row>
    <row r="150" spans="3:3" x14ac:dyDescent="0.3">
      <c r="C150"/>
    </row>
    <row r="151" spans="3:3" x14ac:dyDescent="0.3">
      <c r="C151"/>
    </row>
    <row r="152" spans="3:3" x14ac:dyDescent="0.3">
      <c r="C152"/>
    </row>
    <row r="153" spans="3:3" x14ac:dyDescent="0.3">
      <c r="C153"/>
    </row>
    <row r="154" spans="3:3" x14ac:dyDescent="0.3">
      <c r="C154"/>
    </row>
    <row r="155" spans="3:3" x14ac:dyDescent="0.3">
      <c r="C155"/>
    </row>
    <row r="156" spans="3:3" x14ac:dyDescent="0.3">
      <c r="C156"/>
    </row>
    <row r="157" spans="3:3" x14ac:dyDescent="0.3">
      <c r="C157"/>
    </row>
    <row r="158" spans="3:3" x14ac:dyDescent="0.3">
      <c r="C158"/>
    </row>
    <row r="159" spans="3:3" x14ac:dyDescent="0.3">
      <c r="C159"/>
    </row>
    <row r="160" spans="3:3" x14ac:dyDescent="0.3">
      <c r="C160"/>
    </row>
    <row r="161" spans="3:3" x14ac:dyDescent="0.3">
      <c r="C161"/>
    </row>
    <row r="162" spans="3:3" x14ac:dyDescent="0.3">
      <c r="C162"/>
    </row>
    <row r="163" spans="3:3" x14ac:dyDescent="0.3">
      <c r="C163"/>
    </row>
    <row r="164" spans="3:3" x14ac:dyDescent="0.3">
      <c r="C164"/>
    </row>
    <row r="165" spans="3:3" x14ac:dyDescent="0.3">
      <c r="C165"/>
    </row>
    <row r="166" spans="3:3" x14ac:dyDescent="0.3">
      <c r="C166"/>
    </row>
    <row r="167" spans="3:3" x14ac:dyDescent="0.3">
      <c r="C167"/>
    </row>
    <row r="168" spans="3:3" x14ac:dyDescent="0.3">
      <c r="C168"/>
    </row>
    <row r="169" spans="3:3" x14ac:dyDescent="0.3">
      <c r="C169"/>
    </row>
    <row r="170" spans="3:3" x14ac:dyDescent="0.3">
      <c r="C170"/>
    </row>
    <row r="171" spans="3:3" x14ac:dyDescent="0.3">
      <c r="C171"/>
    </row>
    <row r="172" spans="3:3" x14ac:dyDescent="0.3">
      <c r="C172"/>
    </row>
    <row r="173" spans="3:3" x14ac:dyDescent="0.3">
      <c r="C173"/>
    </row>
    <row r="174" spans="3:3" x14ac:dyDescent="0.3">
      <c r="C174"/>
    </row>
    <row r="175" spans="3:3" x14ac:dyDescent="0.3">
      <c r="C175"/>
    </row>
    <row r="176" spans="3:3" x14ac:dyDescent="0.3">
      <c r="C176"/>
    </row>
    <row r="177" spans="3:3" x14ac:dyDescent="0.3">
      <c r="C177"/>
    </row>
    <row r="178" spans="3:3" x14ac:dyDescent="0.3">
      <c r="C178"/>
    </row>
    <row r="179" spans="3:3" x14ac:dyDescent="0.3">
      <c r="C179"/>
    </row>
    <row r="180" spans="3:3" x14ac:dyDescent="0.3">
      <c r="C180"/>
    </row>
    <row r="181" spans="3:3" x14ac:dyDescent="0.3">
      <c r="C181"/>
    </row>
    <row r="182" spans="3:3" x14ac:dyDescent="0.3">
      <c r="C182"/>
    </row>
    <row r="183" spans="3:3" x14ac:dyDescent="0.3">
      <c r="C183"/>
    </row>
    <row r="184" spans="3:3" x14ac:dyDescent="0.3">
      <c r="C184"/>
    </row>
    <row r="185" spans="3:3" x14ac:dyDescent="0.3">
      <c r="C185"/>
    </row>
    <row r="186" spans="3:3" x14ac:dyDescent="0.3">
      <c r="C186"/>
    </row>
    <row r="187" spans="3:3" x14ac:dyDescent="0.3">
      <c r="C187"/>
    </row>
    <row r="188" spans="3:3" x14ac:dyDescent="0.3">
      <c r="C188"/>
    </row>
    <row r="189" spans="3:3" x14ac:dyDescent="0.3">
      <c r="C189"/>
    </row>
    <row r="190" spans="3:3" x14ac:dyDescent="0.3">
      <c r="C190"/>
    </row>
    <row r="191" spans="3:3" x14ac:dyDescent="0.3">
      <c r="C191"/>
    </row>
    <row r="192" spans="3:3" x14ac:dyDescent="0.3">
      <c r="C192"/>
    </row>
    <row r="193" spans="3:3" x14ac:dyDescent="0.3">
      <c r="C193"/>
    </row>
    <row r="194" spans="3:3" x14ac:dyDescent="0.3">
      <c r="C194"/>
    </row>
    <row r="195" spans="3:3" x14ac:dyDescent="0.3">
      <c r="C195"/>
    </row>
    <row r="196" spans="3:3" x14ac:dyDescent="0.3">
      <c r="C196"/>
    </row>
    <row r="197" spans="3:3" x14ac:dyDescent="0.3">
      <c r="C197"/>
    </row>
    <row r="198" spans="3:3" x14ac:dyDescent="0.3">
      <c r="C198"/>
    </row>
    <row r="199" spans="3:3" x14ac:dyDescent="0.3">
      <c r="C199"/>
    </row>
    <row r="200" spans="3:3" x14ac:dyDescent="0.3">
      <c r="C200"/>
    </row>
    <row r="201" spans="3:3" x14ac:dyDescent="0.3">
      <c r="C201"/>
    </row>
    <row r="202" spans="3:3" x14ac:dyDescent="0.3">
      <c r="C202"/>
    </row>
    <row r="203" spans="3:3" x14ac:dyDescent="0.3">
      <c r="C203"/>
    </row>
    <row r="204" spans="3:3" x14ac:dyDescent="0.3">
      <c r="C204"/>
    </row>
    <row r="205" spans="3:3" x14ac:dyDescent="0.3">
      <c r="C205"/>
    </row>
    <row r="206" spans="3:3" x14ac:dyDescent="0.3">
      <c r="C206"/>
    </row>
    <row r="207" spans="3:3" x14ac:dyDescent="0.3">
      <c r="C207"/>
    </row>
    <row r="208" spans="3:3" x14ac:dyDescent="0.3">
      <c r="C208"/>
    </row>
    <row r="209" spans="3:3" x14ac:dyDescent="0.3">
      <c r="C209"/>
    </row>
    <row r="210" spans="3:3" x14ac:dyDescent="0.3">
      <c r="C210"/>
    </row>
    <row r="211" spans="3:3" x14ac:dyDescent="0.3">
      <c r="C211"/>
    </row>
    <row r="212" spans="3:3" x14ac:dyDescent="0.3">
      <c r="C212"/>
    </row>
    <row r="213" spans="3:3" x14ac:dyDescent="0.3">
      <c r="C213"/>
    </row>
    <row r="214" spans="3:3" x14ac:dyDescent="0.3">
      <c r="C214"/>
    </row>
    <row r="215" spans="3:3" x14ac:dyDescent="0.3">
      <c r="C215"/>
    </row>
    <row r="216" spans="3:3" x14ac:dyDescent="0.3">
      <c r="C216"/>
    </row>
    <row r="217" spans="3:3" x14ac:dyDescent="0.3">
      <c r="C217"/>
    </row>
    <row r="218" spans="3:3" x14ac:dyDescent="0.3">
      <c r="C218"/>
    </row>
    <row r="219" spans="3:3" x14ac:dyDescent="0.3">
      <c r="C219"/>
    </row>
    <row r="220" spans="3:3" x14ac:dyDescent="0.3">
      <c r="C220"/>
    </row>
    <row r="221" spans="3:3" x14ac:dyDescent="0.3">
      <c r="C221"/>
    </row>
    <row r="222" spans="3:3" x14ac:dyDescent="0.3">
      <c r="C222"/>
    </row>
    <row r="223" spans="3:3" x14ac:dyDescent="0.3">
      <c r="C223"/>
    </row>
    <row r="224" spans="3:3" x14ac:dyDescent="0.3">
      <c r="C224"/>
    </row>
    <row r="225" spans="3:3" x14ac:dyDescent="0.3">
      <c r="C225"/>
    </row>
    <row r="226" spans="3:3" x14ac:dyDescent="0.3">
      <c r="C226"/>
    </row>
    <row r="227" spans="3:3" x14ac:dyDescent="0.3">
      <c r="C227"/>
    </row>
    <row r="228" spans="3:3" x14ac:dyDescent="0.3">
      <c r="C228"/>
    </row>
    <row r="229" spans="3:3" x14ac:dyDescent="0.3">
      <c r="C229"/>
    </row>
    <row r="230" spans="3:3" x14ac:dyDescent="0.3">
      <c r="C230"/>
    </row>
    <row r="231" spans="3:3" x14ac:dyDescent="0.3">
      <c r="C231"/>
    </row>
    <row r="232" spans="3:3" x14ac:dyDescent="0.3">
      <c r="C232"/>
    </row>
    <row r="233" spans="3:3" x14ac:dyDescent="0.3">
      <c r="C233"/>
    </row>
    <row r="234" spans="3:3" x14ac:dyDescent="0.3">
      <c r="C234"/>
    </row>
    <row r="235" spans="3:3" x14ac:dyDescent="0.3">
      <c r="C235"/>
    </row>
    <row r="236" spans="3:3" x14ac:dyDescent="0.3">
      <c r="C236"/>
    </row>
    <row r="237" spans="3:3" x14ac:dyDescent="0.3">
      <c r="C237"/>
    </row>
    <row r="238" spans="3:3" x14ac:dyDescent="0.3">
      <c r="C238"/>
    </row>
    <row r="239" spans="3:3" x14ac:dyDescent="0.3">
      <c r="C239"/>
    </row>
    <row r="240" spans="3:3" x14ac:dyDescent="0.3">
      <c r="C240"/>
    </row>
    <row r="241" spans="3:3" x14ac:dyDescent="0.3">
      <c r="C241"/>
    </row>
    <row r="242" spans="3:3" x14ac:dyDescent="0.3">
      <c r="C242"/>
    </row>
    <row r="243" spans="3:3" x14ac:dyDescent="0.3">
      <c r="C243"/>
    </row>
    <row r="244" spans="3:3" x14ac:dyDescent="0.3">
      <c r="C244"/>
    </row>
    <row r="245" spans="3:3" x14ac:dyDescent="0.3">
      <c r="C245"/>
    </row>
    <row r="246" spans="3:3" x14ac:dyDescent="0.3">
      <c r="C246"/>
    </row>
    <row r="247" spans="3:3" x14ac:dyDescent="0.3">
      <c r="C247"/>
    </row>
    <row r="248" spans="3:3" x14ac:dyDescent="0.3">
      <c r="C248"/>
    </row>
    <row r="249" spans="3:3" x14ac:dyDescent="0.3">
      <c r="C249"/>
    </row>
    <row r="250" spans="3:3" x14ac:dyDescent="0.3">
      <c r="C250"/>
    </row>
    <row r="251" spans="3:3" x14ac:dyDescent="0.3">
      <c r="C251"/>
    </row>
    <row r="252" spans="3:3" x14ac:dyDescent="0.3">
      <c r="C252"/>
    </row>
    <row r="253" spans="3:3" x14ac:dyDescent="0.3">
      <c r="C253"/>
    </row>
    <row r="254" spans="3:3" x14ac:dyDescent="0.3">
      <c r="C254"/>
    </row>
    <row r="255" spans="3:3" x14ac:dyDescent="0.3">
      <c r="C255"/>
    </row>
    <row r="256" spans="3:3" x14ac:dyDescent="0.3">
      <c r="C256"/>
    </row>
    <row r="257" spans="3:3" x14ac:dyDescent="0.3">
      <c r="C257"/>
    </row>
    <row r="258" spans="3:3" x14ac:dyDescent="0.3">
      <c r="C258"/>
    </row>
    <row r="259" spans="3:3" x14ac:dyDescent="0.3">
      <c r="C259"/>
    </row>
    <row r="260" spans="3:3" x14ac:dyDescent="0.3">
      <c r="C260"/>
    </row>
    <row r="261" spans="3:3" x14ac:dyDescent="0.3">
      <c r="C261"/>
    </row>
    <row r="262" spans="3:3" x14ac:dyDescent="0.3">
      <c r="C262"/>
    </row>
    <row r="263" spans="3:3" x14ac:dyDescent="0.3">
      <c r="C263"/>
    </row>
    <row r="264" spans="3:3" x14ac:dyDescent="0.3">
      <c r="C264"/>
    </row>
    <row r="265" spans="3:3" x14ac:dyDescent="0.3">
      <c r="C265"/>
    </row>
    <row r="266" spans="3:3" x14ac:dyDescent="0.3">
      <c r="C266"/>
    </row>
    <row r="267" spans="3:3" x14ac:dyDescent="0.3">
      <c r="C267"/>
    </row>
    <row r="268" spans="3:3" x14ac:dyDescent="0.3">
      <c r="C268"/>
    </row>
    <row r="269" spans="3:3" x14ac:dyDescent="0.3">
      <c r="C269"/>
    </row>
    <row r="270" spans="3:3" x14ac:dyDescent="0.3">
      <c r="C270"/>
    </row>
    <row r="271" spans="3:3" x14ac:dyDescent="0.3">
      <c r="C271"/>
    </row>
    <row r="272" spans="3:3" x14ac:dyDescent="0.3">
      <c r="C272"/>
    </row>
    <row r="273" spans="3:3" x14ac:dyDescent="0.3">
      <c r="C273"/>
    </row>
    <row r="274" spans="3:3" x14ac:dyDescent="0.3">
      <c r="C274"/>
    </row>
    <row r="275" spans="3:3" x14ac:dyDescent="0.3">
      <c r="C275"/>
    </row>
    <row r="276" spans="3:3" x14ac:dyDescent="0.3">
      <c r="C276"/>
    </row>
    <row r="277" spans="3:3" x14ac:dyDescent="0.3">
      <c r="C277"/>
    </row>
    <row r="278" spans="3:3" x14ac:dyDescent="0.3">
      <c r="C278"/>
    </row>
    <row r="279" spans="3:3" x14ac:dyDescent="0.3">
      <c r="C279"/>
    </row>
    <row r="280" spans="3:3" x14ac:dyDescent="0.3">
      <c r="C280"/>
    </row>
    <row r="281" spans="3:3" x14ac:dyDescent="0.3">
      <c r="C281"/>
    </row>
    <row r="282" spans="3:3" x14ac:dyDescent="0.3">
      <c r="C282"/>
    </row>
    <row r="283" spans="3:3" x14ac:dyDescent="0.3">
      <c r="C283"/>
    </row>
    <row r="284" spans="3:3" x14ac:dyDescent="0.3">
      <c r="C284"/>
    </row>
    <row r="285" spans="3:3" x14ac:dyDescent="0.3">
      <c r="C285"/>
    </row>
    <row r="286" spans="3:3" x14ac:dyDescent="0.3">
      <c r="C286"/>
    </row>
    <row r="287" spans="3:3" x14ac:dyDescent="0.3">
      <c r="C287"/>
    </row>
    <row r="288" spans="3:3" x14ac:dyDescent="0.3">
      <c r="C288"/>
    </row>
    <row r="289" spans="3:3" x14ac:dyDescent="0.3">
      <c r="C289"/>
    </row>
    <row r="290" spans="3:3" x14ac:dyDescent="0.3">
      <c r="C290"/>
    </row>
    <row r="291" spans="3:3" x14ac:dyDescent="0.3">
      <c r="C291"/>
    </row>
    <row r="292" spans="3:3" x14ac:dyDescent="0.3">
      <c r="C292"/>
    </row>
    <row r="293" spans="3:3" x14ac:dyDescent="0.3">
      <c r="C293"/>
    </row>
    <row r="294" spans="3:3" x14ac:dyDescent="0.3">
      <c r="C294"/>
    </row>
    <row r="295" spans="3:3" x14ac:dyDescent="0.3">
      <c r="C295"/>
    </row>
    <row r="296" spans="3:3" x14ac:dyDescent="0.3">
      <c r="C296"/>
    </row>
    <row r="297" spans="3:3" x14ac:dyDescent="0.3">
      <c r="C297"/>
    </row>
    <row r="298" spans="3:3" x14ac:dyDescent="0.3">
      <c r="C298"/>
    </row>
    <row r="299" spans="3:3" x14ac:dyDescent="0.3">
      <c r="C299"/>
    </row>
    <row r="300" spans="3:3" x14ac:dyDescent="0.3">
      <c r="C300"/>
    </row>
    <row r="301" spans="3:3" x14ac:dyDescent="0.3">
      <c r="C301"/>
    </row>
    <row r="302" spans="3:3" x14ac:dyDescent="0.3">
      <c r="C302"/>
    </row>
    <row r="303" spans="3:3" x14ac:dyDescent="0.3">
      <c r="C303"/>
    </row>
    <row r="304" spans="3:3" x14ac:dyDescent="0.3">
      <c r="C304"/>
    </row>
    <row r="305" spans="3:3" x14ac:dyDescent="0.3">
      <c r="C305"/>
    </row>
    <row r="306" spans="3:3" x14ac:dyDescent="0.3">
      <c r="C306"/>
    </row>
    <row r="307" spans="3:3" x14ac:dyDescent="0.3">
      <c r="C307"/>
    </row>
    <row r="308" spans="3:3" x14ac:dyDescent="0.3">
      <c r="C308"/>
    </row>
    <row r="309" spans="3:3" x14ac:dyDescent="0.3">
      <c r="C309"/>
    </row>
    <row r="310" spans="3:3" x14ac:dyDescent="0.3">
      <c r="C310"/>
    </row>
    <row r="311" spans="3:3" x14ac:dyDescent="0.3">
      <c r="C311"/>
    </row>
    <row r="312" spans="3:3" x14ac:dyDescent="0.3">
      <c r="C312"/>
    </row>
    <row r="313" spans="3:3" x14ac:dyDescent="0.3">
      <c r="C313"/>
    </row>
    <row r="314" spans="3:3" x14ac:dyDescent="0.3">
      <c r="C314"/>
    </row>
    <row r="315" spans="3:3" x14ac:dyDescent="0.3">
      <c r="C315"/>
    </row>
    <row r="316" spans="3:3" x14ac:dyDescent="0.3">
      <c r="C316"/>
    </row>
    <row r="317" spans="3:3" x14ac:dyDescent="0.3">
      <c r="C317"/>
    </row>
    <row r="318" spans="3:3" x14ac:dyDescent="0.3">
      <c r="C318"/>
    </row>
    <row r="319" spans="3:3" x14ac:dyDescent="0.3">
      <c r="C319"/>
    </row>
    <row r="320" spans="3:3" x14ac:dyDescent="0.3">
      <c r="C320"/>
    </row>
    <row r="321" spans="3:3" x14ac:dyDescent="0.3">
      <c r="C321"/>
    </row>
    <row r="322" spans="3:3" x14ac:dyDescent="0.3">
      <c r="C322"/>
    </row>
    <row r="323" spans="3:3" x14ac:dyDescent="0.3">
      <c r="C323"/>
    </row>
    <row r="324" spans="3:3" x14ac:dyDescent="0.3">
      <c r="C324"/>
    </row>
    <row r="325" spans="3:3" x14ac:dyDescent="0.3">
      <c r="C325"/>
    </row>
    <row r="326" spans="3:3" x14ac:dyDescent="0.3">
      <c r="C326"/>
    </row>
    <row r="327" spans="3:3" x14ac:dyDescent="0.3">
      <c r="C327"/>
    </row>
    <row r="328" spans="3:3" x14ac:dyDescent="0.3">
      <c r="C328"/>
    </row>
    <row r="329" spans="3:3" x14ac:dyDescent="0.3">
      <c r="C329"/>
    </row>
    <row r="330" spans="3:3" x14ac:dyDescent="0.3">
      <c r="C330"/>
    </row>
    <row r="331" spans="3:3" x14ac:dyDescent="0.3">
      <c r="C331"/>
    </row>
    <row r="332" spans="3:3" x14ac:dyDescent="0.3">
      <c r="C332"/>
    </row>
    <row r="333" spans="3:3" x14ac:dyDescent="0.3">
      <c r="C333"/>
    </row>
    <row r="334" spans="3:3" x14ac:dyDescent="0.3">
      <c r="C334"/>
    </row>
    <row r="335" spans="3:3" x14ac:dyDescent="0.3">
      <c r="C335"/>
    </row>
    <row r="336" spans="3:3" x14ac:dyDescent="0.3">
      <c r="C336"/>
    </row>
    <row r="337" spans="3:3" x14ac:dyDescent="0.3">
      <c r="C337"/>
    </row>
    <row r="338" spans="3:3" x14ac:dyDescent="0.3">
      <c r="C338"/>
    </row>
    <row r="339" spans="3:3" x14ac:dyDescent="0.3">
      <c r="C339"/>
    </row>
    <row r="340" spans="3:3" x14ac:dyDescent="0.3">
      <c r="C340"/>
    </row>
    <row r="341" spans="3:3" x14ac:dyDescent="0.3">
      <c r="C341"/>
    </row>
    <row r="342" spans="3:3" x14ac:dyDescent="0.3">
      <c r="C342"/>
    </row>
    <row r="343" spans="3:3" x14ac:dyDescent="0.3">
      <c r="C343"/>
    </row>
    <row r="344" spans="3:3" x14ac:dyDescent="0.3">
      <c r="C344"/>
    </row>
    <row r="345" spans="3:3" x14ac:dyDescent="0.3">
      <c r="C345"/>
    </row>
    <row r="346" spans="3:3" x14ac:dyDescent="0.3">
      <c r="C346"/>
    </row>
    <row r="347" spans="3:3" x14ac:dyDescent="0.3">
      <c r="C347"/>
    </row>
    <row r="348" spans="3:3" x14ac:dyDescent="0.3">
      <c r="C348"/>
    </row>
    <row r="349" spans="3:3" x14ac:dyDescent="0.3">
      <c r="C349"/>
    </row>
    <row r="350" spans="3:3" x14ac:dyDescent="0.3">
      <c r="C350"/>
    </row>
    <row r="351" spans="3:3" x14ac:dyDescent="0.3">
      <c r="C351"/>
    </row>
    <row r="352" spans="3:3" x14ac:dyDescent="0.3">
      <c r="C352"/>
    </row>
    <row r="353" spans="3:3" x14ac:dyDescent="0.3">
      <c r="C353"/>
    </row>
    <row r="354" spans="3:3" x14ac:dyDescent="0.3">
      <c r="C354"/>
    </row>
    <row r="355" spans="3:3" x14ac:dyDescent="0.3">
      <c r="C355"/>
    </row>
    <row r="356" spans="3:3" x14ac:dyDescent="0.3">
      <c r="C356"/>
    </row>
    <row r="357" spans="3:3" x14ac:dyDescent="0.3">
      <c r="C357"/>
    </row>
    <row r="358" spans="3:3" x14ac:dyDescent="0.3">
      <c r="C358"/>
    </row>
    <row r="359" spans="3:3" x14ac:dyDescent="0.3">
      <c r="C359"/>
    </row>
    <row r="360" spans="3:3" x14ac:dyDescent="0.3">
      <c r="C360"/>
    </row>
    <row r="361" spans="3:3" x14ac:dyDescent="0.3">
      <c r="C361"/>
    </row>
    <row r="362" spans="3:3" x14ac:dyDescent="0.3">
      <c r="C362"/>
    </row>
    <row r="363" spans="3:3" x14ac:dyDescent="0.3">
      <c r="C363"/>
    </row>
    <row r="364" spans="3:3" x14ac:dyDescent="0.3">
      <c r="C364"/>
    </row>
    <row r="365" spans="3:3" x14ac:dyDescent="0.3">
      <c r="C365"/>
    </row>
    <row r="366" spans="3:3" x14ac:dyDescent="0.3">
      <c r="C366"/>
    </row>
    <row r="367" spans="3:3" x14ac:dyDescent="0.3">
      <c r="C367"/>
    </row>
    <row r="368" spans="3:3" x14ac:dyDescent="0.3">
      <c r="C368"/>
    </row>
    <row r="369" spans="3:3" x14ac:dyDescent="0.3">
      <c r="C369"/>
    </row>
    <row r="370" spans="3:3" x14ac:dyDescent="0.3">
      <c r="C370"/>
    </row>
    <row r="371" spans="3:3" x14ac:dyDescent="0.3">
      <c r="C371"/>
    </row>
    <row r="372" spans="3:3" x14ac:dyDescent="0.3">
      <c r="C372"/>
    </row>
    <row r="373" spans="3:3" x14ac:dyDescent="0.3">
      <c r="C373"/>
    </row>
    <row r="374" spans="3:3" x14ac:dyDescent="0.3">
      <c r="C374"/>
    </row>
    <row r="375" spans="3:3" x14ac:dyDescent="0.3">
      <c r="C375"/>
    </row>
    <row r="376" spans="3:3" x14ac:dyDescent="0.3">
      <c r="C376"/>
    </row>
    <row r="377" spans="3:3" x14ac:dyDescent="0.3">
      <c r="C377"/>
    </row>
    <row r="378" spans="3:3" x14ac:dyDescent="0.3">
      <c r="C378"/>
    </row>
    <row r="379" spans="3:3" x14ac:dyDescent="0.3">
      <c r="C379"/>
    </row>
    <row r="380" spans="3:3" x14ac:dyDescent="0.3">
      <c r="C380"/>
    </row>
    <row r="381" spans="3:3" x14ac:dyDescent="0.3">
      <c r="C381"/>
    </row>
    <row r="382" spans="3:3" x14ac:dyDescent="0.3">
      <c r="C382"/>
    </row>
    <row r="383" spans="3:3" x14ac:dyDescent="0.3">
      <c r="C383"/>
    </row>
    <row r="384" spans="3:3" x14ac:dyDescent="0.3">
      <c r="C384"/>
    </row>
    <row r="385" spans="3:3" x14ac:dyDescent="0.3">
      <c r="C385"/>
    </row>
    <row r="386" spans="3:3" x14ac:dyDescent="0.3">
      <c r="C386"/>
    </row>
    <row r="387" spans="3:3" x14ac:dyDescent="0.3">
      <c r="C387"/>
    </row>
    <row r="388" spans="3:3" x14ac:dyDescent="0.3">
      <c r="C388"/>
    </row>
    <row r="389" spans="3:3" x14ac:dyDescent="0.3">
      <c r="C389"/>
    </row>
    <row r="390" spans="3:3" x14ac:dyDescent="0.3">
      <c r="C390"/>
    </row>
    <row r="391" spans="3:3" x14ac:dyDescent="0.3">
      <c r="C391"/>
    </row>
    <row r="392" spans="3:3" x14ac:dyDescent="0.3">
      <c r="C392"/>
    </row>
    <row r="393" spans="3:3" x14ac:dyDescent="0.3">
      <c r="C393"/>
    </row>
    <row r="394" spans="3:3" x14ac:dyDescent="0.3">
      <c r="C394"/>
    </row>
    <row r="395" spans="3:3" x14ac:dyDescent="0.3">
      <c r="C395"/>
    </row>
    <row r="396" spans="3:3" x14ac:dyDescent="0.3">
      <c r="C396"/>
    </row>
    <row r="397" spans="3:3" x14ac:dyDescent="0.3">
      <c r="C397"/>
    </row>
    <row r="398" spans="3:3" x14ac:dyDescent="0.3">
      <c r="C398"/>
    </row>
    <row r="399" spans="3:3" x14ac:dyDescent="0.3">
      <c r="C399"/>
    </row>
    <row r="400" spans="3:3" x14ac:dyDescent="0.3">
      <c r="C400"/>
    </row>
    <row r="401" spans="3:3" x14ac:dyDescent="0.3">
      <c r="C401"/>
    </row>
    <row r="402" spans="3:3" x14ac:dyDescent="0.3">
      <c r="C402"/>
    </row>
    <row r="403" spans="3:3" x14ac:dyDescent="0.3">
      <c r="C403"/>
    </row>
    <row r="404" spans="3:3" x14ac:dyDescent="0.3">
      <c r="C404"/>
    </row>
    <row r="405" spans="3:3" x14ac:dyDescent="0.3">
      <c r="C405"/>
    </row>
    <row r="406" spans="3:3" x14ac:dyDescent="0.3">
      <c r="C406"/>
    </row>
    <row r="407" spans="3:3" x14ac:dyDescent="0.3">
      <c r="C407"/>
    </row>
    <row r="408" spans="3:3" x14ac:dyDescent="0.3">
      <c r="C408"/>
    </row>
    <row r="409" spans="3:3" x14ac:dyDescent="0.3">
      <c r="C409"/>
    </row>
    <row r="410" spans="3:3" x14ac:dyDescent="0.3">
      <c r="C410"/>
    </row>
    <row r="411" spans="3:3" x14ac:dyDescent="0.3">
      <c r="C411"/>
    </row>
    <row r="412" spans="3:3" x14ac:dyDescent="0.3">
      <c r="C412"/>
    </row>
    <row r="413" spans="3:3" x14ac:dyDescent="0.3">
      <c r="C413"/>
    </row>
    <row r="414" spans="3:3" x14ac:dyDescent="0.3">
      <c r="C414"/>
    </row>
    <row r="415" spans="3:3" x14ac:dyDescent="0.3">
      <c r="C415"/>
    </row>
    <row r="416" spans="3:3" x14ac:dyDescent="0.3">
      <c r="C416"/>
    </row>
    <row r="417" spans="3:3" x14ac:dyDescent="0.3">
      <c r="C417"/>
    </row>
    <row r="418" spans="3:3" x14ac:dyDescent="0.3">
      <c r="C418"/>
    </row>
    <row r="419" spans="3:3" x14ac:dyDescent="0.3">
      <c r="C419"/>
    </row>
    <row r="420" spans="3:3" x14ac:dyDescent="0.3">
      <c r="C420"/>
    </row>
    <row r="421" spans="3:3" x14ac:dyDescent="0.3">
      <c r="C421"/>
    </row>
    <row r="422" spans="3:3" x14ac:dyDescent="0.3">
      <c r="C422"/>
    </row>
    <row r="423" spans="3:3" x14ac:dyDescent="0.3">
      <c r="C423"/>
    </row>
    <row r="424" spans="3:3" x14ac:dyDescent="0.3">
      <c r="C424"/>
    </row>
    <row r="425" spans="3:3" x14ac:dyDescent="0.3">
      <c r="C425"/>
    </row>
    <row r="426" spans="3:3" x14ac:dyDescent="0.3">
      <c r="C426"/>
    </row>
    <row r="427" spans="3:3" x14ac:dyDescent="0.3">
      <c r="C427"/>
    </row>
    <row r="428" spans="3:3" x14ac:dyDescent="0.3">
      <c r="C428"/>
    </row>
    <row r="429" spans="3:3" x14ac:dyDescent="0.3">
      <c r="C429"/>
    </row>
    <row r="430" spans="3:3" x14ac:dyDescent="0.3">
      <c r="C430"/>
    </row>
    <row r="431" spans="3:3" x14ac:dyDescent="0.3">
      <c r="C431"/>
    </row>
    <row r="432" spans="3:3" x14ac:dyDescent="0.3">
      <c r="C432"/>
    </row>
    <row r="433" spans="3:3" x14ac:dyDescent="0.3">
      <c r="C433"/>
    </row>
    <row r="434" spans="3:3" x14ac:dyDescent="0.3">
      <c r="C434"/>
    </row>
    <row r="435" spans="3:3" x14ac:dyDescent="0.3">
      <c r="C435"/>
    </row>
    <row r="436" spans="3:3" x14ac:dyDescent="0.3">
      <c r="C436"/>
    </row>
    <row r="437" spans="3:3" x14ac:dyDescent="0.3">
      <c r="C437"/>
    </row>
    <row r="438" spans="3:3" x14ac:dyDescent="0.3">
      <c r="C438"/>
    </row>
    <row r="439" spans="3:3" x14ac:dyDescent="0.3">
      <c r="C439"/>
    </row>
    <row r="440" spans="3:3" x14ac:dyDescent="0.3">
      <c r="C440"/>
    </row>
    <row r="441" spans="3:3" x14ac:dyDescent="0.3">
      <c r="C441"/>
    </row>
    <row r="442" spans="3:3" x14ac:dyDescent="0.3">
      <c r="C442"/>
    </row>
    <row r="443" spans="3:3" x14ac:dyDescent="0.3">
      <c r="C443"/>
    </row>
    <row r="444" spans="3:3" x14ac:dyDescent="0.3">
      <c r="C444"/>
    </row>
    <row r="445" spans="3:3" x14ac:dyDescent="0.3">
      <c r="C445"/>
    </row>
    <row r="446" spans="3:3" x14ac:dyDescent="0.3">
      <c r="C446"/>
    </row>
    <row r="447" spans="3:3" x14ac:dyDescent="0.3">
      <c r="C447"/>
    </row>
    <row r="448" spans="3:3" x14ac:dyDescent="0.3">
      <c r="C448"/>
    </row>
    <row r="449" spans="3:3" x14ac:dyDescent="0.3">
      <c r="C449"/>
    </row>
    <row r="450" spans="3:3" x14ac:dyDescent="0.3">
      <c r="C450"/>
    </row>
    <row r="451" spans="3:3" x14ac:dyDescent="0.3">
      <c r="C451"/>
    </row>
    <row r="452" spans="3:3" x14ac:dyDescent="0.3">
      <c r="C452"/>
    </row>
    <row r="453" spans="3:3" x14ac:dyDescent="0.3">
      <c r="C453"/>
    </row>
    <row r="454" spans="3:3" x14ac:dyDescent="0.3">
      <c r="C454"/>
    </row>
    <row r="455" spans="3:3" x14ac:dyDescent="0.3">
      <c r="C455"/>
    </row>
    <row r="456" spans="3:3" x14ac:dyDescent="0.3">
      <c r="C456"/>
    </row>
    <row r="457" spans="3:3" x14ac:dyDescent="0.3">
      <c r="C457"/>
    </row>
    <row r="458" spans="3:3" x14ac:dyDescent="0.3">
      <c r="C458"/>
    </row>
    <row r="459" spans="3:3" x14ac:dyDescent="0.3">
      <c r="C459"/>
    </row>
    <row r="460" spans="3:3" x14ac:dyDescent="0.3">
      <c r="C460"/>
    </row>
    <row r="461" spans="3:3" x14ac:dyDescent="0.3">
      <c r="C461"/>
    </row>
    <row r="462" spans="3:3" x14ac:dyDescent="0.3">
      <c r="C462"/>
    </row>
    <row r="463" spans="3:3" x14ac:dyDescent="0.3">
      <c r="C463"/>
    </row>
    <row r="464" spans="3:3" x14ac:dyDescent="0.3">
      <c r="C464"/>
    </row>
    <row r="465" spans="3:3" x14ac:dyDescent="0.3">
      <c r="C465"/>
    </row>
    <row r="466" spans="3:3" x14ac:dyDescent="0.3">
      <c r="C466"/>
    </row>
    <row r="467" spans="3:3" x14ac:dyDescent="0.3">
      <c r="C467"/>
    </row>
    <row r="468" spans="3:3" x14ac:dyDescent="0.3">
      <c r="C468"/>
    </row>
    <row r="469" spans="3:3" x14ac:dyDescent="0.3">
      <c r="C469"/>
    </row>
    <row r="470" spans="3:3" x14ac:dyDescent="0.3">
      <c r="C470"/>
    </row>
    <row r="471" spans="3:3" x14ac:dyDescent="0.3">
      <c r="C471"/>
    </row>
    <row r="472" spans="3:3" x14ac:dyDescent="0.3">
      <c r="C472"/>
    </row>
    <row r="473" spans="3:3" x14ac:dyDescent="0.3">
      <c r="C473"/>
    </row>
    <row r="474" spans="3:3" x14ac:dyDescent="0.3">
      <c r="C474"/>
    </row>
    <row r="475" spans="3:3" x14ac:dyDescent="0.3">
      <c r="C475"/>
    </row>
    <row r="476" spans="3:3" x14ac:dyDescent="0.3">
      <c r="C476"/>
    </row>
    <row r="477" spans="3:3" x14ac:dyDescent="0.3">
      <c r="C477"/>
    </row>
    <row r="478" spans="3:3" x14ac:dyDescent="0.3">
      <c r="C478"/>
    </row>
    <row r="479" spans="3:3" x14ac:dyDescent="0.3">
      <c r="C479"/>
    </row>
    <row r="480" spans="3:3" x14ac:dyDescent="0.3">
      <c r="C480"/>
    </row>
    <row r="481" spans="3:3" x14ac:dyDescent="0.3">
      <c r="C481"/>
    </row>
    <row r="482" spans="3:3" x14ac:dyDescent="0.3">
      <c r="C482"/>
    </row>
    <row r="483" spans="3:3" x14ac:dyDescent="0.3">
      <c r="C483"/>
    </row>
    <row r="484" spans="3:3" x14ac:dyDescent="0.3">
      <c r="C484"/>
    </row>
    <row r="485" spans="3:3" x14ac:dyDescent="0.3">
      <c r="C485"/>
    </row>
    <row r="486" spans="3:3" x14ac:dyDescent="0.3">
      <c r="C486"/>
    </row>
    <row r="487" spans="3:3" x14ac:dyDescent="0.3">
      <c r="C487"/>
    </row>
    <row r="488" spans="3:3" x14ac:dyDescent="0.3">
      <c r="C488"/>
    </row>
    <row r="489" spans="3:3" x14ac:dyDescent="0.3">
      <c r="C489"/>
    </row>
    <row r="490" spans="3:3" x14ac:dyDescent="0.3">
      <c r="C490"/>
    </row>
    <row r="491" spans="3:3" x14ac:dyDescent="0.3">
      <c r="C491"/>
    </row>
    <row r="492" spans="3:3" x14ac:dyDescent="0.3">
      <c r="C492"/>
    </row>
    <row r="493" spans="3:3" x14ac:dyDescent="0.3">
      <c r="C493"/>
    </row>
    <row r="494" spans="3:3" x14ac:dyDescent="0.3">
      <c r="C494"/>
    </row>
    <row r="495" spans="3:3" x14ac:dyDescent="0.3">
      <c r="C495"/>
    </row>
    <row r="496" spans="3:3" x14ac:dyDescent="0.3">
      <c r="C496"/>
    </row>
    <row r="497" spans="3:3" x14ac:dyDescent="0.3">
      <c r="C497"/>
    </row>
    <row r="498" spans="3:3" x14ac:dyDescent="0.3">
      <c r="C498"/>
    </row>
    <row r="499" spans="3:3" x14ac:dyDescent="0.3">
      <c r="C499"/>
    </row>
    <row r="500" spans="3:3" x14ac:dyDescent="0.3">
      <c r="C500"/>
    </row>
    <row r="501" spans="3:3" x14ac:dyDescent="0.3">
      <c r="C501"/>
    </row>
    <row r="502" spans="3:3" x14ac:dyDescent="0.3">
      <c r="C502"/>
    </row>
    <row r="503" spans="3:3" x14ac:dyDescent="0.3">
      <c r="C503"/>
    </row>
    <row r="504" spans="3:3" x14ac:dyDescent="0.3">
      <c r="C504"/>
    </row>
    <row r="505" spans="3:3" x14ac:dyDescent="0.3">
      <c r="C505"/>
    </row>
    <row r="506" spans="3:3" x14ac:dyDescent="0.3">
      <c r="C506"/>
    </row>
    <row r="507" spans="3:3" x14ac:dyDescent="0.3">
      <c r="C507"/>
    </row>
    <row r="508" spans="3:3" x14ac:dyDescent="0.3">
      <c r="C508"/>
    </row>
    <row r="509" spans="3:3" x14ac:dyDescent="0.3">
      <c r="C509"/>
    </row>
    <row r="510" spans="3:3" x14ac:dyDescent="0.3">
      <c r="C510"/>
    </row>
    <row r="511" spans="3:3" x14ac:dyDescent="0.3">
      <c r="C511"/>
    </row>
    <row r="512" spans="3:3" x14ac:dyDescent="0.3">
      <c r="C512"/>
    </row>
    <row r="513" spans="3:3" x14ac:dyDescent="0.3">
      <c r="C513"/>
    </row>
    <row r="514" spans="3:3" x14ac:dyDescent="0.3">
      <c r="C514"/>
    </row>
    <row r="515" spans="3:3" x14ac:dyDescent="0.3">
      <c r="C515"/>
    </row>
    <row r="516" spans="3:3" x14ac:dyDescent="0.3">
      <c r="C516"/>
    </row>
    <row r="517" spans="3:3" x14ac:dyDescent="0.3">
      <c r="C517"/>
    </row>
    <row r="518" spans="3:3" x14ac:dyDescent="0.3">
      <c r="C518"/>
    </row>
    <row r="519" spans="3:3" x14ac:dyDescent="0.3">
      <c r="C519"/>
    </row>
    <row r="520" spans="3:3" x14ac:dyDescent="0.3">
      <c r="C520"/>
    </row>
    <row r="521" spans="3:3" x14ac:dyDescent="0.3">
      <c r="C521"/>
    </row>
    <row r="522" spans="3:3" x14ac:dyDescent="0.3">
      <c r="C522"/>
    </row>
    <row r="523" spans="3:3" x14ac:dyDescent="0.3">
      <c r="C523"/>
    </row>
    <row r="524" spans="3:3" x14ac:dyDescent="0.3">
      <c r="C524"/>
    </row>
    <row r="525" spans="3:3" x14ac:dyDescent="0.3">
      <c r="C525"/>
    </row>
    <row r="526" spans="3:3" x14ac:dyDescent="0.3">
      <c r="C526"/>
    </row>
    <row r="527" spans="3:3" x14ac:dyDescent="0.3">
      <c r="C527"/>
    </row>
    <row r="528" spans="3:3" x14ac:dyDescent="0.3">
      <c r="C528"/>
    </row>
    <row r="529" spans="3:3" x14ac:dyDescent="0.3">
      <c r="C529"/>
    </row>
    <row r="530" spans="3:3" x14ac:dyDescent="0.3">
      <c r="C530"/>
    </row>
    <row r="531" spans="3:3" x14ac:dyDescent="0.3">
      <c r="C531"/>
    </row>
    <row r="532" spans="3:3" x14ac:dyDescent="0.3">
      <c r="C532"/>
    </row>
    <row r="533" spans="3:3" x14ac:dyDescent="0.3">
      <c r="C533"/>
    </row>
    <row r="534" spans="3:3" x14ac:dyDescent="0.3">
      <c r="C534"/>
    </row>
    <row r="535" spans="3:3" x14ac:dyDescent="0.3">
      <c r="C535"/>
    </row>
    <row r="536" spans="3:3" x14ac:dyDescent="0.3">
      <c r="C536"/>
    </row>
    <row r="537" spans="3:3" x14ac:dyDescent="0.3">
      <c r="C537"/>
    </row>
    <row r="538" spans="3:3" x14ac:dyDescent="0.3">
      <c r="C538"/>
    </row>
    <row r="539" spans="3:3" x14ac:dyDescent="0.3">
      <c r="C539"/>
    </row>
    <row r="540" spans="3:3" x14ac:dyDescent="0.3">
      <c r="C540"/>
    </row>
    <row r="541" spans="3:3" x14ac:dyDescent="0.3">
      <c r="C541"/>
    </row>
    <row r="542" spans="3:3" x14ac:dyDescent="0.3">
      <c r="C542"/>
    </row>
    <row r="543" spans="3:3" x14ac:dyDescent="0.3">
      <c r="C543"/>
    </row>
    <row r="544" spans="3:3" x14ac:dyDescent="0.3">
      <c r="C544"/>
    </row>
    <row r="545" spans="3:3" x14ac:dyDescent="0.3">
      <c r="C545"/>
    </row>
    <row r="546" spans="3:3" x14ac:dyDescent="0.3">
      <c r="C546"/>
    </row>
    <row r="547" spans="3:3" x14ac:dyDescent="0.3">
      <c r="C547"/>
    </row>
    <row r="548" spans="3:3" x14ac:dyDescent="0.3">
      <c r="C548"/>
    </row>
    <row r="549" spans="3:3" x14ac:dyDescent="0.3">
      <c r="C549"/>
    </row>
    <row r="550" spans="3:3" x14ac:dyDescent="0.3">
      <c r="C550"/>
    </row>
    <row r="551" spans="3:3" x14ac:dyDescent="0.3">
      <c r="C551"/>
    </row>
    <row r="552" spans="3:3" x14ac:dyDescent="0.3">
      <c r="C552"/>
    </row>
    <row r="553" spans="3:3" x14ac:dyDescent="0.3">
      <c r="C553"/>
    </row>
    <row r="554" spans="3:3" x14ac:dyDescent="0.3">
      <c r="C554"/>
    </row>
    <row r="555" spans="3:3" x14ac:dyDescent="0.3">
      <c r="C555"/>
    </row>
    <row r="556" spans="3:3" x14ac:dyDescent="0.3">
      <c r="C556"/>
    </row>
    <row r="557" spans="3:3" x14ac:dyDescent="0.3">
      <c r="C557"/>
    </row>
    <row r="558" spans="3:3" x14ac:dyDescent="0.3">
      <c r="C558"/>
    </row>
    <row r="559" spans="3:3" x14ac:dyDescent="0.3">
      <c r="C559"/>
    </row>
    <row r="560" spans="3:3" x14ac:dyDescent="0.3">
      <c r="C560"/>
    </row>
    <row r="561" spans="3:3" x14ac:dyDescent="0.3">
      <c r="C561"/>
    </row>
    <row r="562" spans="3:3" x14ac:dyDescent="0.3">
      <c r="C562"/>
    </row>
    <row r="563" spans="3:3" x14ac:dyDescent="0.3">
      <c r="C563"/>
    </row>
    <row r="564" spans="3:3" x14ac:dyDescent="0.3">
      <c r="C564"/>
    </row>
    <row r="565" spans="3:3" x14ac:dyDescent="0.3">
      <c r="C565"/>
    </row>
    <row r="566" spans="3:3" x14ac:dyDescent="0.3">
      <c r="C566"/>
    </row>
    <row r="567" spans="3:3" x14ac:dyDescent="0.3">
      <c r="C567"/>
    </row>
    <row r="568" spans="3:3" x14ac:dyDescent="0.3">
      <c r="C568"/>
    </row>
    <row r="569" spans="3:3" x14ac:dyDescent="0.3">
      <c r="C569"/>
    </row>
    <row r="570" spans="3:3" x14ac:dyDescent="0.3">
      <c r="C570"/>
    </row>
    <row r="571" spans="3:3" x14ac:dyDescent="0.3">
      <c r="C571"/>
    </row>
    <row r="572" spans="3:3" x14ac:dyDescent="0.3">
      <c r="C572"/>
    </row>
    <row r="573" spans="3:3" x14ac:dyDescent="0.3">
      <c r="C573"/>
    </row>
    <row r="574" spans="3:3" x14ac:dyDescent="0.3">
      <c r="C574"/>
    </row>
    <row r="575" spans="3:3" x14ac:dyDescent="0.3">
      <c r="C575"/>
    </row>
    <row r="576" spans="3:3" x14ac:dyDescent="0.3">
      <c r="C576"/>
    </row>
    <row r="577" spans="3:3" x14ac:dyDescent="0.3">
      <c r="C577"/>
    </row>
    <row r="578" spans="3:3" x14ac:dyDescent="0.3">
      <c r="C578"/>
    </row>
    <row r="579" spans="3:3" x14ac:dyDescent="0.3">
      <c r="C579"/>
    </row>
    <row r="580" spans="3:3" x14ac:dyDescent="0.3">
      <c r="C580"/>
    </row>
    <row r="581" spans="3:3" x14ac:dyDescent="0.3">
      <c r="C581"/>
    </row>
    <row r="582" spans="3:3" x14ac:dyDescent="0.3">
      <c r="C582"/>
    </row>
    <row r="583" spans="3:3" x14ac:dyDescent="0.3">
      <c r="C583"/>
    </row>
    <row r="584" spans="3:3" x14ac:dyDescent="0.3">
      <c r="C584"/>
    </row>
    <row r="585" spans="3:3" x14ac:dyDescent="0.3">
      <c r="C585"/>
    </row>
    <row r="586" spans="3:3" x14ac:dyDescent="0.3">
      <c r="C586"/>
    </row>
    <row r="587" spans="3:3" x14ac:dyDescent="0.3">
      <c r="C587"/>
    </row>
    <row r="588" spans="3:3" x14ac:dyDescent="0.3">
      <c r="C588"/>
    </row>
    <row r="589" spans="3:3" x14ac:dyDescent="0.3">
      <c r="C589"/>
    </row>
    <row r="590" spans="3:3" x14ac:dyDescent="0.3">
      <c r="C590"/>
    </row>
    <row r="591" spans="3:3" x14ac:dyDescent="0.3">
      <c r="C591"/>
    </row>
    <row r="592" spans="3:3" x14ac:dyDescent="0.3">
      <c r="C592"/>
    </row>
    <row r="593" spans="3:3" x14ac:dyDescent="0.3">
      <c r="C593"/>
    </row>
    <row r="594" spans="3:3" x14ac:dyDescent="0.3">
      <c r="C594"/>
    </row>
    <row r="595" spans="3:3" x14ac:dyDescent="0.3">
      <c r="C595"/>
    </row>
    <row r="596" spans="3:3" x14ac:dyDescent="0.3">
      <c r="C596"/>
    </row>
    <row r="597" spans="3:3" x14ac:dyDescent="0.3">
      <c r="C597"/>
    </row>
    <row r="598" spans="3:3" x14ac:dyDescent="0.3">
      <c r="C598"/>
    </row>
    <row r="599" spans="3:3" x14ac:dyDescent="0.3">
      <c r="C599"/>
    </row>
    <row r="600" spans="3:3" x14ac:dyDescent="0.3">
      <c r="C600"/>
    </row>
    <row r="601" spans="3:3" x14ac:dyDescent="0.3">
      <c r="C601"/>
    </row>
    <row r="602" spans="3:3" x14ac:dyDescent="0.3">
      <c r="C602"/>
    </row>
    <row r="603" spans="3:3" x14ac:dyDescent="0.3">
      <c r="C603"/>
    </row>
    <row r="604" spans="3:3" x14ac:dyDescent="0.3">
      <c r="C604"/>
    </row>
    <row r="605" spans="3:3" x14ac:dyDescent="0.3">
      <c r="C605"/>
    </row>
    <row r="606" spans="3:3" x14ac:dyDescent="0.3">
      <c r="C606"/>
    </row>
    <row r="607" spans="3:3" x14ac:dyDescent="0.3">
      <c r="C607"/>
    </row>
    <row r="608" spans="3:3" x14ac:dyDescent="0.3">
      <c r="C608"/>
    </row>
    <row r="609" spans="3:3" x14ac:dyDescent="0.3">
      <c r="C609"/>
    </row>
    <row r="610" spans="3:3" x14ac:dyDescent="0.3">
      <c r="C610"/>
    </row>
    <row r="611" spans="3:3" x14ac:dyDescent="0.3">
      <c r="C611"/>
    </row>
    <row r="612" spans="3:3" x14ac:dyDescent="0.3">
      <c r="C612"/>
    </row>
    <row r="613" spans="3:3" x14ac:dyDescent="0.3">
      <c r="C613"/>
    </row>
    <row r="614" spans="3:3" x14ac:dyDescent="0.3">
      <c r="C614"/>
    </row>
    <row r="615" spans="3:3" x14ac:dyDescent="0.3">
      <c r="C615"/>
    </row>
    <row r="616" spans="3:3" x14ac:dyDescent="0.3">
      <c r="C616"/>
    </row>
    <row r="617" spans="3:3" x14ac:dyDescent="0.3">
      <c r="C617"/>
    </row>
    <row r="618" spans="3:3" x14ac:dyDescent="0.3">
      <c r="C618"/>
    </row>
    <row r="619" spans="3:3" x14ac:dyDescent="0.3">
      <c r="C619"/>
    </row>
    <row r="620" spans="3:3" x14ac:dyDescent="0.3">
      <c r="C620"/>
    </row>
    <row r="621" spans="3:3" x14ac:dyDescent="0.3">
      <c r="C621"/>
    </row>
    <row r="622" spans="3:3" x14ac:dyDescent="0.3">
      <c r="C622"/>
    </row>
    <row r="623" spans="3:3" x14ac:dyDescent="0.3">
      <c r="C623"/>
    </row>
    <row r="624" spans="3:3" x14ac:dyDescent="0.3">
      <c r="C624"/>
    </row>
    <row r="625" spans="3:3" x14ac:dyDescent="0.3">
      <c r="C625"/>
    </row>
    <row r="626" spans="3:3" x14ac:dyDescent="0.3">
      <c r="C626"/>
    </row>
    <row r="627" spans="3:3" x14ac:dyDescent="0.3">
      <c r="C627"/>
    </row>
    <row r="628" spans="3:3" x14ac:dyDescent="0.3">
      <c r="C628"/>
    </row>
    <row r="629" spans="3:3" x14ac:dyDescent="0.3">
      <c r="C629"/>
    </row>
    <row r="630" spans="3:3" x14ac:dyDescent="0.3">
      <c r="C630"/>
    </row>
    <row r="631" spans="3:3" x14ac:dyDescent="0.3">
      <c r="C631"/>
    </row>
    <row r="632" spans="3:3" x14ac:dyDescent="0.3">
      <c r="C632"/>
    </row>
    <row r="633" spans="3:3" x14ac:dyDescent="0.3">
      <c r="C633"/>
    </row>
    <row r="634" spans="3:3" x14ac:dyDescent="0.3">
      <c r="C634"/>
    </row>
    <row r="635" spans="3:3" x14ac:dyDescent="0.3">
      <c r="C635"/>
    </row>
    <row r="636" spans="3:3" x14ac:dyDescent="0.3">
      <c r="C636"/>
    </row>
    <row r="637" spans="3:3" x14ac:dyDescent="0.3">
      <c r="C637"/>
    </row>
    <row r="638" spans="3:3" x14ac:dyDescent="0.3">
      <c r="C638"/>
    </row>
    <row r="639" spans="3:3" x14ac:dyDescent="0.3">
      <c r="C639"/>
    </row>
    <row r="640" spans="3:3" x14ac:dyDescent="0.3">
      <c r="C640"/>
    </row>
    <row r="641" spans="3:3" x14ac:dyDescent="0.3">
      <c r="C641"/>
    </row>
    <row r="642" spans="3:3" x14ac:dyDescent="0.3">
      <c r="C642"/>
    </row>
    <row r="643" spans="3:3" x14ac:dyDescent="0.3">
      <c r="C643"/>
    </row>
    <row r="644" spans="3:3" x14ac:dyDescent="0.3">
      <c r="C644"/>
    </row>
    <row r="645" spans="3:3" x14ac:dyDescent="0.3">
      <c r="C645"/>
    </row>
    <row r="646" spans="3:3" x14ac:dyDescent="0.3">
      <c r="C646"/>
    </row>
    <row r="647" spans="3:3" x14ac:dyDescent="0.3">
      <c r="C647"/>
    </row>
    <row r="648" spans="3:3" x14ac:dyDescent="0.3">
      <c r="C648"/>
    </row>
    <row r="649" spans="3:3" x14ac:dyDescent="0.3">
      <c r="C649"/>
    </row>
    <row r="650" spans="3:3" x14ac:dyDescent="0.3">
      <c r="C650"/>
    </row>
    <row r="651" spans="3:3" x14ac:dyDescent="0.3">
      <c r="C651"/>
    </row>
    <row r="652" spans="3:3" x14ac:dyDescent="0.3">
      <c r="C652"/>
    </row>
    <row r="653" spans="3:3" x14ac:dyDescent="0.3">
      <c r="C653"/>
    </row>
    <row r="654" spans="3:3" x14ac:dyDescent="0.3">
      <c r="C654"/>
    </row>
    <row r="655" spans="3:3" x14ac:dyDescent="0.3">
      <c r="C655"/>
    </row>
    <row r="656" spans="3:3" x14ac:dyDescent="0.3">
      <c r="C656"/>
    </row>
    <row r="657" spans="3:3" x14ac:dyDescent="0.3">
      <c r="C657"/>
    </row>
    <row r="658" spans="3:3" x14ac:dyDescent="0.3">
      <c r="C658"/>
    </row>
    <row r="659" spans="3:3" x14ac:dyDescent="0.3">
      <c r="C659"/>
    </row>
    <row r="660" spans="3:3" x14ac:dyDescent="0.3">
      <c r="C660"/>
    </row>
    <row r="661" spans="3:3" x14ac:dyDescent="0.3">
      <c r="C661"/>
    </row>
    <row r="662" spans="3:3" x14ac:dyDescent="0.3">
      <c r="C662"/>
    </row>
    <row r="663" spans="3:3" x14ac:dyDescent="0.3">
      <c r="C663"/>
    </row>
    <row r="664" spans="3:3" x14ac:dyDescent="0.3">
      <c r="C664"/>
    </row>
    <row r="665" spans="3:3" x14ac:dyDescent="0.3">
      <c r="C665"/>
    </row>
    <row r="666" spans="3:3" x14ac:dyDescent="0.3">
      <c r="C666"/>
    </row>
    <row r="667" spans="3:3" x14ac:dyDescent="0.3">
      <c r="C667"/>
    </row>
    <row r="668" spans="3:3" x14ac:dyDescent="0.3">
      <c r="C668"/>
    </row>
    <row r="669" spans="3:3" x14ac:dyDescent="0.3">
      <c r="C669"/>
    </row>
    <row r="670" spans="3:3" x14ac:dyDescent="0.3">
      <c r="C670"/>
    </row>
    <row r="671" spans="3:3" x14ac:dyDescent="0.3">
      <c r="C671"/>
    </row>
    <row r="672" spans="3:3" x14ac:dyDescent="0.3">
      <c r="C672"/>
    </row>
    <row r="673" spans="3:3" x14ac:dyDescent="0.3">
      <c r="C673"/>
    </row>
    <row r="674" spans="3:3" x14ac:dyDescent="0.3">
      <c r="C674"/>
    </row>
    <row r="675" spans="3:3" x14ac:dyDescent="0.3">
      <c r="C675"/>
    </row>
    <row r="676" spans="3:3" x14ac:dyDescent="0.3">
      <c r="C676"/>
    </row>
    <row r="677" spans="3:3" x14ac:dyDescent="0.3">
      <c r="C677"/>
    </row>
    <row r="678" spans="3:3" x14ac:dyDescent="0.3">
      <c r="C678"/>
    </row>
    <row r="679" spans="3:3" x14ac:dyDescent="0.3">
      <c r="C679"/>
    </row>
    <row r="680" spans="3:3" x14ac:dyDescent="0.3">
      <c r="C680"/>
    </row>
    <row r="681" spans="3:3" x14ac:dyDescent="0.3">
      <c r="C681"/>
    </row>
    <row r="682" spans="3:3" x14ac:dyDescent="0.3">
      <c r="C682"/>
    </row>
    <row r="683" spans="3:3" x14ac:dyDescent="0.3">
      <c r="C683"/>
    </row>
    <row r="684" spans="3:3" x14ac:dyDescent="0.3">
      <c r="C684"/>
    </row>
    <row r="685" spans="3:3" x14ac:dyDescent="0.3">
      <c r="C685"/>
    </row>
    <row r="686" spans="3:3" x14ac:dyDescent="0.3">
      <c r="C686"/>
    </row>
    <row r="687" spans="3:3" x14ac:dyDescent="0.3">
      <c r="C687"/>
    </row>
    <row r="688" spans="3:3" x14ac:dyDescent="0.3">
      <c r="C688"/>
    </row>
    <row r="689" spans="3:3" x14ac:dyDescent="0.3">
      <c r="C689"/>
    </row>
    <row r="690" spans="3:3" x14ac:dyDescent="0.3">
      <c r="C690"/>
    </row>
    <row r="691" spans="3:3" x14ac:dyDescent="0.3">
      <c r="C691"/>
    </row>
    <row r="692" spans="3:3" x14ac:dyDescent="0.3">
      <c r="C692"/>
    </row>
    <row r="693" spans="3:3" x14ac:dyDescent="0.3">
      <c r="C693"/>
    </row>
    <row r="694" spans="3:3" x14ac:dyDescent="0.3">
      <c r="C694"/>
    </row>
    <row r="695" spans="3:3" x14ac:dyDescent="0.3">
      <c r="C695"/>
    </row>
    <row r="696" spans="3:3" x14ac:dyDescent="0.3">
      <c r="C696"/>
    </row>
    <row r="697" spans="3:3" x14ac:dyDescent="0.3">
      <c r="C697"/>
    </row>
    <row r="698" spans="3:3" x14ac:dyDescent="0.3">
      <c r="C698"/>
    </row>
    <row r="699" spans="3:3" x14ac:dyDescent="0.3">
      <c r="C699"/>
    </row>
    <row r="700" spans="3:3" x14ac:dyDescent="0.3">
      <c r="C700"/>
    </row>
    <row r="701" spans="3:3" x14ac:dyDescent="0.3">
      <c r="C701"/>
    </row>
    <row r="702" spans="3:3" x14ac:dyDescent="0.3">
      <c r="C702"/>
    </row>
    <row r="703" spans="3:3" x14ac:dyDescent="0.3">
      <c r="C703"/>
    </row>
    <row r="704" spans="3:3" x14ac:dyDescent="0.3">
      <c r="C704"/>
    </row>
    <row r="705" spans="3:3" x14ac:dyDescent="0.3">
      <c r="C705"/>
    </row>
    <row r="706" spans="3:3" x14ac:dyDescent="0.3">
      <c r="C706"/>
    </row>
    <row r="707" spans="3:3" x14ac:dyDescent="0.3">
      <c r="C707"/>
    </row>
    <row r="708" spans="3:3" x14ac:dyDescent="0.3">
      <c r="C708"/>
    </row>
    <row r="709" spans="3:3" x14ac:dyDescent="0.3">
      <c r="C709"/>
    </row>
    <row r="710" spans="3:3" x14ac:dyDescent="0.3">
      <c r="C710"/>
    </row>
    <row r="711" spans="3:3" x14ac:dyDescent="0.3">
      <c r="C711"/>
    </row>
    <row r="712" spans="3:3" x14ac:dyDescent="0.3">
      <c r="C712"/>
    </row>
    <row r="713" spans="3:3" x14ac:dyDescent="0.3">
      <c r="C713"/>
    </row>
    <row r="714" spans="3:3" x14ac:dyDescent="0.3">
      <c r="C714"/>
    </row>
    <row r="715" spans="3:3" x14ac:dyDescent="0.3">
      <c r="C715"/>
    </row>
    <row r="716" spans="3:3" x14ac:dyDescent="0.3">
      <c r="C716"/>
    </row>
    <row r="717" spans="3:3" x14ac:dyDescent="0.3">
      <c r="C717"/>
    </row>
    <row r="718" spans="3:3" x14ac:dyDescent="0.3">
      <c r="C71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0CC7E-731B-46C2-874B-7ADF4203A7FD}">
  <dimension ref="A1"/>
  <sheetViews>
    <sheetView showGridLines="0" tabSelected="1" topLeftCell="A4" zoomScale="65" zoomScaleNormal="65" workbookViewId="0">
      <selection activeCell="X32" sqref="X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synthetic_retail_sales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 Suryavanshi</dc:creator>
  <cp:lastModifiedBy>Rushikesh Suryavanshi</cp:lastModifiedBy>
  <dcterms:created xsi:type="dcterms:W3CDTF">2025-09-10T03:10:48Z</dcterms:created>
  <dcterms:modified xsi:type="dcterms:W3CDTF">2025-09-10T04:35:19Z</dcterms:modified>
</cp:coreProperties>
</file>