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Rushikesh\Desktop\Corporate\Data Analyst\Projects\Dashboard Project 1\"/>
    </mc:Choice>
  </mc:AlternateContent>
  <xr:revisionPtr revIDLastSave="0" documentId="13_ncr:1_{AEF9C648-B55F-4DF5-B36F-1E332C310226}" xr6:coauthVersionLast="47" xr6:coauthVersionMax="47" xr10:uidLastSave="{00000000-0000-0000-0000-000000000000}"/>
  <bookViews>
    <workbookView xWindow="-108" yWindow="-108" windowWidth="23256" windowHeight="13176" activeTab="2" xr2:uid="{00000000-000D-0000-FFFF-FFFF00000000}"/>
  </bookViews>
  <sheets>
    <sheet name="dashboard" sheetId="11" r:id="rId1"/>
    <sheet name="Pivots" sheetId="14" r:id="rId2"/>
    <sheet name="Sales Data" sheetId="1" r:id="rId3"/>
  </sheets>
  <definedNames>
    <definedName name="_xlcn.WorksheetConnection_Excel_Dashboard_.xlsxSalesTable" hidden="1">SalesTable[]</definedName>
    <definedName name="Slicer_Product">#N/A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Table" name="SalesTable" connection="WorksheetConnection_Excel_Dashboard_.xlsx!Sales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99BB67-111F-4E74-A257-D081E24D49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F3E3256-7276-4266-945F-F9BAB6D5864A}" name="WorksheetConnection_Excel_Dashboard_.xlsx!SalesTable" type="102" refreshedVersion="8" minRefreshableVersion="5">
    <extLst>
      <ext xmlns:x15="http://schemas.microsoft.com/office/spreadsheetml/2010/11/main" uri="{DE250136-89BD-433C-8126-D09CA5730AF9}">
        <x15:connection id="SalesTable" autoDelete="1">
          <x15:rangePr sourceName="_xlcn.WorksheetConnection_Excel_Dashboard_.xlsxSalesTable"/>
        </x15:connection>
      </ext>
    </extLst>
  </connection>
</connections>
</file>

<file path=xl/sharedStrings.xml><?xml version="1.0" encoding="utf-8"?>
<sst xmlns="http://schemas.openxmlformats.org/spreadsheetml/2006/main" count="58" uniqueCount="29">
  <si>
    <t>Date</t>
  </si>
  <si>
    <t>Region</t>
  </si>
  <si>
    <t>Category</t>
  </si>
  <si>
    <t>Product</t>
  </si>
  <si>
    <t>Units Sold</t>
  </si>
  <si>
    <t>Unit Price</t>
  </si>
  <si>
    <t>Total Sales</t>
  </si>
  <si>
    <t>2025-07-01</t>
  </si>
  <si>
    <t>North</t>
  </si>
  <si>
    <t>Electronics</t>
  </si>
  <si>
    <t>Laptop</t>
  </si>
  <si>
    <t>South</t>
  </si>
  <si>
    <t>Furniture</t>
  </si>
  <si>
    <t>Chair</t>
  </si>
  <si>
    <t>2025-07-02</t>
  </si>
  <si>
    <t>East</t>
  </si>
  <si>
    <t>Smartphone</t>
  </si>
  <si>
    <t>West</t>
  </si>
  <si>
    <t>Stationery</t>
  </si>
  <si>
    <t>Notebook</t>
  </si>
  <si>
    <t>2025-07-03</t>
  </si>
  <si>
    <t>Table</t>
  </si>
  <si>
    <t>Headphones</t>
  </si>
  <si>
    <t>Grand Total</t>
  </si>
  <si>
    <t>Sum of Units Sold</t>
  </si>
  <si>
    <t>Sum of Total Sales</t>
  </si>
  <si>
    <t>Row Labels</t>
  </si>
  <si>
    <t>Profit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</si>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</sst>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_ &quot;₹&quot;\ * #,##0.0_ ;_ &quot;₹&quot;\ * \-#,##0.0_ ;_ &quot;₹&quot;\ * &quot;-&quot;?_ ;_ @_ "/>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164" fontId="0" fillId="0" borderId="0" xfId="0" applyNumberFormat="1"/>
    <xf numFmtId="44" fontId="1" fillId="0" borderId="0" xfId="0" applyNumberFormat="1" applyFont="1" applyAlignment="1">
      <alignment horizontal="center"/>
    </xf>
    <xf numFmtId="44" fontId="0" fillId="0" borderId="0" xfId="0" applyNumberFormat="1"/>
    <xf numFmtId="2" fontId="1" fillId="0" borderId="0" xfId="0" applyNumberFormat="1" applyFont="1" applyAlignment="1">
      <alignment horizontal="center"/>
    </xf>
    <xf numFmtId="0" fontId="0" fillId="0" borderId="0" xfId="0" pivotButton="1"/>
    <xf numFmtId="165" fontId="0" fillId="0" borderId="0" xfId="0" applyNumberFormat="1"/>
    <xf numFmtId="0" fontId="0" fillId="0" borderId="0" xfId="0" applyAlignment="1">
      <alignment horizontal="left"/>
    </xf>
    <xf numFmtId="44" fontId="2" fillId="0" borderId="0" xfId="0" applyNumberFormat="1" applyFont="1" applyAlignment="1">
      <alignment horizontal="center"/>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3">
    <dxf>
      <numFmt numFmtId="165" formatCode="_ &quot;₹&quot;\ * #,##0.0_ ;_ &quot;₹&quot;\ * \-#,##0.0_ ;_ &quot;₹&quot;\ * &quot;-&quot;?_ ;_ @_ "/>
    </dxf>
    <dxf>
      <numFmt numFmtId="34" formatCode="_ &quot;₹&quot;\ * #,##0.00_ ;_ &quot;₹&quot;\ * \-#,##0.00_ ;_ &quot;₹&quot;\ * &quot;-&quot;??_ ;_ @_ "/>
    </dxf>
    <dxf>
      <numFmt numFmtId="34" formatCode="_ &quot;₹&quot;\ * #,##0.00_ ;_ &quot;₹&quot;\ * \-#,##0.00_ ;_ &quot;₹&quot;\ * &quot;-&quot;??_ ;_ @_ "/>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[Excel_Dashboard_.xlsx]Pivots!PivotTable12</c:name>
    <c:fmtId val="1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Pivots!$D$21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Pivots!$C$22:$C$26</c:f>
              <c:strCache>
                <c:ptCount val="4"/>
                <c:pt idx="0">
                  <c:v>East</c:v>
                </c:pt>
                <c:pt idx="1">
                  <c:v>North</c:v>
                </c:pt>
                <c:pt idx="2">
                  <c:v>South</c:v>
                </c:pt>
                <c:pt idx="3">
                  <c:v>West</c:v>
                </c:pt>
              </c:strCache>
            </c:strRef>
          </c:cat>
          <c:val>
            <c:numRef>
              <c:f>Pivots!$D$22:$D$26</c:f>
              <c:numCache>
                <c:formatCode>General</c:formatCode>
                <c:ptCount val="4"/>
                <c:pt idx="0">
                  <c:v>160000</c:v>
                </c:pt>
                <c:pt idx="1">
                  <c:v>271000</c:v>
                </c:pt>
                <c:pt idx="2">
                  <c:v>29000</c:v>
                </c:pt>
                <c:pt idx="3">
                  <c:v>2500</c:v>
                </c:pt>
              </c:numCache>
            </c:numRef>
          </c:val>
          <c:extLst>
            <c:ext xmlns:c16="http://schemas.microsoft.com/office/drawing/2014/chart" uri="{C3380CC4-5D6E-409C-BE32-E72D297353CC}">
              <c16:uniqueId val="{00000000-7358-4BE7-B9D1-3F03912BF14A}"/>
            </c:ext>
          </c:extLst>
        </c:ser>
        <c:dLbls>
          <c:showLegendKey val="0"/>
          <c:showVal val="0"/>
          <c:showCatName val="0"/>
          <c:showSerName val="0"/>
          <c:showPercent val="0"/>
          <c:showBubbleSize val="0"/>
        </c:dLbls>
        <c:gapWidth val="100"/>
        <c:overlap val="-24"/>
        <c:axId val="1730705087"/>
        <c:axId val="1730704607"/>
      </c:barChart>
      <c:catAx>
        <c:axId val="17307050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704607"/>
        <c:crosses val="autoZero"/>
        <c:auto val="1"/>
        <c:lblAlgn val="ctr"/>
        <c:lblOffset val="100"/>
        <c:noMultiLvlLbl val="0"/>
      </c:catAx>
      <c:valAx>
        <c:axId val="17307046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7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[Excel_Dashboard_.xlsx]Pivots!PivotTable14</c:name>
    <c:fmtId val="1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Pivots!$E$47</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Pivots!$D$48:$D$51</c:f>
              <c:strCache>
                <c:ptCount val="3"/>
                <c:pt idx="0">
                  <c:v>Electronics</c:v>
                </c:pt>
                <c:pt idx="1">
                  <c:v>Furniture</c:v>
                </c:pt>
                <c:pt idx="2">
                  <c:v>Stationery</c:v>
                </c:pt>
              </c:strCache>
            </c:strRef>
          </c:cat>
          <c:val>
            <c:numRef>
              <c:f>Pivots!$E$48:$E$51</c:f>
              <c:numCache>
                <c:formatCode>General</c:formatCode>
                <c:ptCount val="3"/>
                <c:pt idx="0">
                  <c:v>84800</c:v>
                </c:pt>
                <c:pt idx="1">
                  <c:v>7200</c:v>
                </c:pt>
                <c:pt idx="2">
                  <c:v>500</c:v>
                </c:pt>
              </c:numCache>
            </c:numRef>
          </c:val>
          <c:smooth val="0"/>
          <c:extLst>
            <c:ext xmlns:c16="http://schemas.microsoft.com/office/drawing/2014/chart" uri="{C3380CC4-5D6E-409C-BE32-E72D297353CC}">
              <c16:uniqueId val="{00000000-126A-4E6F-ABAD-79D00ED55F11}"/>
            </c:ext>
          </c:extLst>
        </c:ser>
        <c:dLbls>
          <c:showLegendKey val="0"/>
          <c:showVal val="0"/>
          <c:showCatName val="0"/>
          <c:showSerName val="0"/>
          <c:showPercent val="0"/>
          <c:showBubbleSize val="0"/>
        </c:dLbls>
        <c:marker val="1"/>
        <c:smooth val="0"/>
        <c:axId val="1727512639"/>
        <c:axId val="1727512159"/>
      </c:lineChart>
      <c:catAx>
        <c:axId val="1727512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7512159"/>
        <c:crosses val="autoZero"/>
        <c:auto val="1"/>
        <c:lblAlgn val="ctr"/>
        <c:lblOffset val="100"/>
        <c:noMultiLvlLbl val="0"/>
      </c:catAx>
      <c:valAx>
        <c:axId val="17275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751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[Excel_Dashboard_.xlsx]Pivots!PivotTable16</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Pivots!$E$68</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Pivots!$D$69:$D$72</c:f>
              <c:strCache>
                <c:ptCount val="3"/>
                <c:pt idx="0">
                  <c:v>2025-07-01</c:v>
                </c:pt>
                <c:pt idx="1">
                  <c:v>2025-07-02</c:v>
                </c:pt>
                <c:pt idx="2">
                  <c:v>2025-07-03</c:v>
                </c:pt>
              </c:strCache>
            </c:strRef>
          </c:cat>
          <c:val>
            <c:numRef>
              <c:f>Pivots!$E$69:$E$72</c:f>
              <c:numCache>
                <c:formatCode>General</c:formatCode>
                <c:ptCount val="3"/>
                <c:pt idx="0">
                  <c:v>265000</c:v>
                </c:pt>
                <c:pt idx="1">
                  <c:v>162500</c:v>
                </c:pt>
                <c:pt idx="2">
                  <c:v>35000</c:v>
                </c:pt>
              </c:numCache>
            </c:numRef>
          </c:val>
          <c:smooth val="0"/>
          <c:extLst>
            <c:ext xmlns:c16="http://schemas.microsoft.com/office/drawing/2014/chart" uri="{C3380CC4-5D6E-409C-BE32-E72D297353CC}">
              <c16:uniqueId val="{00000000-1ED5-4BEA-8358-230726B9A5AD}"/>
            </c:ext>
          </c:extLst>
        </c:ser>
        <c:dLbls>
          <c:showLegendKey val="0"/>
          <c:showVal val="0"/>
          <c:showCatName val="0"/>
          <c:showSerName val="0"/>
          <c:showPercent val="0"/>
          <c:showBubbleSize val="0"/>
        </c:dLbls>
        <c:marker val="1"/>
        <c:smooth val="0"/>
        <c:axId val="1881836879"/>
        <c:axId val="1881839279"/>
      </c:lineChart>
      <c:catAx>
        <c:axId val="18818368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39279"/>
        <c:crosses val="autoZero"/>
        <c:auto val="1"/>
        <c:lblAlgn val="ctr"/>
        <c:lblOffset val="100"/>
        <c:noMultiLvlLbl val="0"/>
      </c:catAx>
      <c:valAx>
        <c:axId val="188183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3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[Excel_Dashboard_.xlsx]Pivots!PivotTable12</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Pivots!$D$21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Pivots!$C$22:$C$26</c:f>
              <c:strCache>
                <c:ptCount val="4"/>
                <c:pt idx="0">
                  <c:v>East</c:v>
                </c:pt>
                <c:pt idx="1">
                  <c:v>North</c:v>
                </c:pt>
                <c:pt idx="2">
                  <c:v>South</c:v>
                </c:pt>
                <c:pt idx="3">
                  <c:v>West</c:v>
                </c:pt>
              </c:strCache>
            </c:strRef>
          </c:cat>
          <c:val>
            <c:numRef>
              <c:f>Pivots!$D$22:$D$26</c:f>
              <c:numCache>
                <c:formatCode>General</c:formatCode>
                <c:ptCount val="4"/>
                <c:pt idx="0">
                  <c:v>160000</c:v>
                </c:pt>
                <c:pt idx="1">
                  <c:v>271000</c:v>
                </c:pt>
                <c:pt idx="2">
                  <c:v>29000</c:v>
                </c:pt>
                <c:pt idx="3">
                  <c:v>2500</c:v>
                </c:pt>
              </c:numCache>
            </c:numRef>
          </c:val>
          <c:extLst>
            <c:ext xmlns:c16="http://schemas.microsoft.com/office/drawing/2014/chart" uri="{C3380CC4-5D6E-409C-BE32-E72D297353CC}">
              <c16:uniqueId val="{00000000-61BD-49B3-8CE1-CC3C88ED4E5E}"/>
            </c:ext>
          </c:extLst>
        </c:ser>
        <c:dLbls>
          <c:showLegendKey val="0"/>
          <c:showVal val="0"/>
          <c:showCatName val="0"/>
          <c:showSerName val="0"/>
          <c:showPercent val="0"/>
          <c:showBubbleSize val="0"/>
        </c:dLbls>
        <c:gapWidth val="100"/>
        <c:overlap val="-24"/>
        <c:axId val="1730705087"/>
        <c:axId val="1730704607"/>
      </c:barChart>
      <c:catAx>
        <c:axId val="17307050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704607"/>
        <c:crosses val="autoZero"/>
        <c:auto val="1"/>
        <c:lblAlgn val="ctr"/>
        <c:lblOffset val="100"/>
        <c:noMultiLvlLbl val="0"/>
      </c:catAx>
      <c:valAx>
        <c:axId val="17307046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7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[Excel_Dashboard_.xlsx]Pivots!PivotTable14</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Pivots!$E$47</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Pivots!$D$48:$D$51</c:f>
              <c:strCache>
                <c:ptCount val="3"/>
                <c:pt idx="0">
                  <c:v>Electronics</c:v>
                </c:pt>
                <c:pt idx="1">
                  <c:v>Furniture</c:v>
                </c:pt>
                <c:pt idx="2">
                  <c:v>Stationery</c:v>
                </c:pt>
              </c:strCache>
            </c:strRef>
          </c:cat>
          <c:val>
            <c:numRef>
              <c:f>Pivots!$E$48:$E$51</c:f>
              <c:numCache>
                <c:formatCode>General</c:formatCode>
                <c:ptCount val="3"/>
                <c:pt idx="0">
                  <c:v>84800</c:v>
                </c:pt>
                <c:pt idx="1">
                  <c:v>7200</c:v>
                </c:pt>
                <c:pt idx="2">
                  <c:v>500</c:v>
                </c:pt>
              </c:numCache>
            </c:numRef>
          </c:val>
          <c:smooth val="0"/>
          <c:extLst>
            <c:ext xmlns:c16="http://schemas.microsoft.com/office/drawing/2014/chart" uri="{C3380CC4-5D6E-409C-BE32-E72D297353CC}">
              <c16:uniqueId val="{00000000-F4BA-4243-A3FE-58D4AE816ECE}"/>
            </c:ext>
          </c:extLst>
        </c:ser>
        <c:dLbls>
          <c:showLegendKey val="0"/>
          <c:showVal val="0"/>
          <c:showCatName val="0"/>
          <c:showSerName val="0"/>
          <c:showPercent val="0"/>
          <c:showBubbleSize val="0"/>
        </c:dLbls>
        <c:marker val="1"/>
        <c:smooth val="0"/>
        <c:axId val="1727512639"/>
        <c:axId val="1727512159"/>
      </c:lineChart>
      <c:catAx>
        <c:axId val="1727512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7512159"/>
        <c:crosses val="autoZero"/>
        <c:auto val="1"/>
        <c:lblAlgn val="ctr"/>
        <c:lblOffset val="100"/>
        <c:noMultiLvlLbl val="0"/>
      </c:catAx>
      <c:valAx>
        <c:axId val="17275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751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[Excel_Dashboard_.xlsx]Pivots!PivotTable16</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Pivots!$E$68</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Pivots!$D$69:$D$72</c:f>
              <c:strCache>
                <c:ptCount val="3"/>
                <c:pt idx="0">
                  <c:v>2025-07-01</c:v>
                </c:pt>
                <c:pt idx="1">
                  <c:v>2025-07-02</c:v>
                </c:pt>
                <c:pt idx="2">
                  <c:v>2025-07-03</c:v>
                </c:pt>
              </c:strCache>
            </c:strRef>
          </c:cat>
          <c:val>
            <c:numRef>
              <c:f>Pivots!$E$69:$E$72</c:f>
              <c:numCache>
                <c:formatCode>General</c:formatCode>
                <c:ptCount val="3"/>
                <c:pt idx="0">
                  <c:v>265000</c:v>
                </c:pt>
                <c:pt idx="1">
                  <c:v>162500</c:v>
                </c:pt>
                <c:pt idx="2">
                  <c:v>35000</c:v>
                </c:pt>
              </c:numCache>
            </c:numRef>
          </c:val>
          <c:smooth val="0"/>
          <c:extLst>
            <c:ext xmlns:c16="http://schemas.microsoft.com/office/drawing/2014/chart" uri="{C3380CC4-5D6E-409C-BE32-E72D297353CC}">
              <c16:uniqueId val="{00000000-8DC6-4E5B-A52F-B7ECF4F811C6}"/>
            </c:ext>
          </c:extLst>
        </c:ser>
        <c:dLbls>
          <c:showLegendKey val="0"/>
          <c:showVal val="0"/>
          <c:showCatName val="0"/>
          <c:showSerName val="0"/>
          <c:showPercent val="0"/>
          <c:showBubbleSize val="0"/>
        </c:dLbls>
        <c:marker val="1"/>
        <c:smooth val="0"/>
        <c:axId val="1881836879"/>
        <c:axId val="1881839279"/>
      </c:lineChart>
      <c:catAx>
        <c:axId val="18818368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39279"/>
        <c:crosses val="autoZero"/>
        <c:auto val="1"/>
        <c:lblAlgn val="ctr"/>
        <c:lblOffset val="100"/>
        <c:noMultiLvlLbl val="0"/>
      </c:catAx>
      <c:valAx>
        <c:axId val="188183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3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358535</xdr:colOff>
      <xdr:row>8</xdr:row>
      <xdr:rowOff>102425</xdr:rowOff>
    </xdr:from>
    <xdr:to>
      <xdr:col>13</xdr:col>
      <xdr:colOff>225184</xdr:colOff>
      <xdr:row>15</xdr:row>
      <xdr:rowOff>111950</xdr:rowOff>
    </xdr:to>
    <xdr:sp macro="" textlink="">
      <xdr:nvSpPr>
        <xdr:cNvPr id="2" name="Rectangle: Rounded Corners 1">
          <a:extLst>
            <a:ext uri="{FF2B5EF4-FFF2-40B4-BE49-F238E27FC236}">
              <a16:creationId xmlns:a16="http://schemas.microsoft.com/office/drawing/2014/main" id="{ADCA812D-C20E-4F56-827F-7F2F53EF080E}"/>
            </a:ext>
          </a:extLst>
        </xdr:cNvPr>
        <xdr:cNvSpPr/>
      </xdr:nvSpPr>
      <xdr:spPr>
        <a:xfrm>
          <a:off x="358535" y="1543298"/>
          <a:ext cx="7791449" cy="1270288"/>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388225</xdr:colOff>
      <xdr:row>18</xdr:row>
      <xdr:rowOff>69271</xdr:rowOff>
    </xdr:from>
    <xdr:to>
      <xdr:col>13</xdr:col>
      <xdr:colOff>374073</xdr:colOff>
      <xdr:row>70</xdr:row>
      <xdr:rowOff>110837</xdr:rowOff>
    </xdr:to>
    <xdr:sp macro="" textlink="">
      <xdr:nvSpPr>
        <xdr:cNvPr id="3" name="Rectangle: Rounded Corners 2">
          <a:extLst>
            <a:ext uri="{FF2B5EF4-FFF2-40B4-BE49-F238E27FC236}">
              <a16:creationId xmlns:a16="http://schemas.microsoft.com/office/drawing/2014/main" id="{B2E895F0-8275-4F07-BCF5-84282DACC76C}"/>
            </a:ext>
          </a:extLst>
        </xdr:cNvPr>
        <xdr:cNvSpPr/>
      </xdr:nvSpPr>
      <xdr:spPr>
        <a:xfrm>
          <a:off x="388225" y="3311235"/>
          <a:ext cx="8312430" cy="9407238"/>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18</xdr:col>
      <xdr:colOff>22151</xdr:colOff>
      <xdr:row>19</xdr:row>
      <xdr:rowOff>13854</xdr:rowOff>
    </xdr:from>
    <xdr:to>
      <xdr:col>22</xdr:col>
      <xdr:colOff>318654</xdr:colOff>
      <xdr:row>49</xdr:row>
      <xdr:rowOff>107750</xdr:rowOff>
    </xdr:to>
    <xdr:sp macro="" textlink="">
      <xdr:nvSpPr>
        <xdr:cNvPr id="6" name="Rectangle: Rounded Corners 5">
          <a:extLst>
            <a:ext uri="{FF2B5EF4-FFF2-40B4-BE49-F238E27FC236}">
              <a16:creationId xmlns:a16="http://schemas.microsoft.com/office/drawing/2014/main" id="{028A0C5C-426D-4184-8D9E-3180902FD72D}"/>
            </a:ext>
          </a:extLst>
        </xdr:cNvPr>
        <xdr:cNvSpPr/>
      </xdr:nvSpPr>
      <xdr:spPr>
        <a:xfrm>
          <a:off x="11396733" y="3435927"/>
          <a:ext cx="2734903" cy="5497168"/>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xdr:col>
      <xdr:colOff>221672</xdr:colOff>
      <xdr:row>10</xdr:row>
      <xdr:rowOff>41564</xdr:rowOff>
    </xdr:from>
    <xdr:to>
      <xdr:col>6</xdr:col>
      <xdr:colOff>360218</xdr:colOff>
      <xdr:row>15</xdr:row>
      <xdr:rowOff>55419</xdr:rowOff>
    </xdr:to>
    <xdr:sp macro="" textlink="Pivots!A4">
      <xdr:nvSpPr>
        <xdr:cNvPr id="10" name="TextBox 9">
          <a:extLst>
            <a:ext uri="{FF2B5EF4-FFF2-40B4-BE49-F238E27FC236}">
              <a16:creationId xmlns:a16="http://schemas.microsoft.com/office/drawing/2014/main" id="{96D6BED3-DE42-A870-2506-A58596FE9884}"/>
            </a:ext>
          </a:extLst>
        </xdr:cNvPr>
        <xdr:cNvSpPr txBox="1"/>
      </xdr:nvSpPr>
      <xdr:spPr>
        <a:xfrm>
          <a:off x="1440872" y="1842655"/>
          <a:ext cx="2576946" cy="914400"/>
        </a:xfrm>
        <a:prstGeom prst="rect">
          <a:avLst/>
        </a:prstGeom>
        <a:solidFill>
          <a:schemeClr val="tx2"/>
        </a:solidFill>
        <a:ln>
          <a:solidFill>
            <a:schemeClr val="tx2"/>
          </a:solidFill>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fld id="{CE469207-06D3-4B05-9641-16691897AC1E}" type="TxLink">
            <a:rPr lang="en-US" sz="32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t>₹ 4,62,500.00</a:t>
          </a:fld>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427808</xdr:colOff>
      <xdr:row>9</xdr:row>
      <xdr:rowOff>171698</xdr:rowOff>
    </xdr:from>
    <xdr:to>
      <xdr:col>13</xdr:col>
      <xdr:colOff>164572</xdr:colOff>
      <xdr:row>15</xdr:row>
      <xdr:rowOff>5444</xdr:rowOff>
    </xdr:to>
    <xdr:sp macro="" textlink="Pivots!B4">
      <xdr:nvSpPr>
        <xdr:cNvPr id="12" name="TextBox 11">
          <a:extLst>
            <a:ext uri="{FF2B5EF4-FFF2-40B4-BE49-F238E27FC236}">
              <a16:creationId xmlns:a16="http://schemas.microsoft.com/office/drawing/2014/main" id="{C97BC6AC-9A85-47F5-AECF-00F719E968DF}"/>
            </a:ext>
          </a:extLst>
        </xdr:cNvPr>
        <xdr:cNvSpPr txBox="1"/>
      </xdr:nvSpPr>
      <xdr:spPr>
        <a:xfrm>
          <a:off x="5914208" y="1792680"/>
          <a:ext cx="2576946" cy="914400"/>
        </a:xfrm>
        <a:prstGeom prst="rect">
          <a:avLst/>
        </a:prstGeom>
        <a:solidFill>
          <a:schemeClr val="tx2"/>
        </a:solidFill>
        <a:ln>
          <a:noFill/>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lang="en-US" sz="3200" b="0" cap="none" spc="0">
              <a:ln w="0"/>
              <a:solidFill>
                <a:schemeClr val="tx1"/>
              </a:solidFill>
              <a:effectLst>
                <a:outerShdw blurRad="38100" dist="19050" dir="2700000" algn="tl" rotWithShape="0">
                  <a:schemeClr val="dk1">
                    <a:alpha val="40000"/>
                  </a:schemeClr>
                </a:outerShdw>
              </a:effectLst>
            </a:rPr>
            <a:t>83</a:t>
          </a:r>
        </a:p>
      </xdr:txBody>
    </xdr:sp>
    <xdr:clientData/>
  </xdr:twoCellAnchor>
  <xdr:twoCellAnchor editAs="oneCell">
    <xdr:from>
      <xdr:col>8</xdr:col>
      <xdr:colOff>27709</xdr:colOff>
      <xdr:row>9</xdr:row>
      <xdr:rowOff>83126</xdr:rowOff>
    </xdr:from>
    <xdr:to>
      <xdr:col>9</xdr:col>
      <xdr:colOff>332509</xdr:colOff>
      <xdr:row>14</xdr:row>
      <xdr:rowOff>96981</xdr:rowOff>
    </xdr:to>
    <xdr:pic>
      <xdr:nvPicPr>
        <xdr:cNvPr id="18" name="Graphic 17" descr="Packing Box Open with solid fill">
          <a:extLst>
            <a:ext uri="{FF2B5EF4-FFF2-40B4-BE49-F238E27FC236}">
              <a16:creationId xmlns:a16="http://schemas.microsoft.com/office/drawing/2014/main" id="{4FDB7187-20D8-6FB2-E303-E50C396A391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904509" y="1704108"/>
          <a:ext cx="914400" cy="914400"/>
        </a:xfrm>
        <a:prstGeom prst="rect">
          <a:avLst/>
        </a:prstGeom>
      </xdr:spPr>
    </xdr:pic>
    <xdr:clientData/>
  </xdr:twoCellAnchor>
  <xdr:twoCellAnchor editAs="oneCell">
    <xdr:from>
      <xdr:col>0</xdr:col>
      <xdr:colOff>512618</xdr:colOff>
      <xdr:row>9</xdr:row>
      <xdr:rowOff>69272</xdr:rowOff>
    </xdr:from>
    <xdr:to>
      <xdr:col>2</xdr:col>
      <xdr:colOff>207818</xdr:colOff>
      <xdr:row>14</xdr:row>
      <xdr:rowOff>83127</xdr:rowOff>
    </xdr:to>
    <xdr:pic>
      <xdr:nvPicPr>
        <xdr:cNvPr id="20" name="Graphic 19" descr="Coins outline">
          <a:extLst>
            <a:ext uri="{FF2B5EF4-FFF2-40B4-BE49-F238E27FC236}">
              <a16:creationId xmlns:a16="http://schemas.microsoft.com/office/drawing/2014/main" id="{9C61C493-98C0-499A-4691-4C1AB39E5A3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12618" y="1690254"/>
          <a:ext cx="914400" cy="914400"/>
        </a:xfrm>
        <a:prstGeom prst="rect">
          <a:avLst/>
        </a:prstGeom>
      </xdr:spPr>
    </xdr:pic>
    <xdr:clientData/>
  </xdr:twoCellAnchor>
  <xdr:twoCellAnchor>
    <xdr:from>
      <xdr:col>3</xdr:col>
      <xdr:colOff>55716</xdr:colOff>
      <xdr:row>18</xdr:row>
      <xdr:rowOff>124689</xdr:rowOff>
    </xdr:from>
    <xdr:to>
      <xdr:col>10</xdr:col>
      <xdr:colOff>863436</xdr:colOff>
      <xdr:row>33</xdr:row>
      <xdr:rowOff>166253</xdr:rowOff>
    </xdr:to>
    <xdr:graphicFrame macro="">
      <xdr:nvGraphicFramePr>
        <xdr:cNvPr id="21" name="Chart 20">
          <a:extLst>
            <a:ext uri="{FF2B5EF4-FFF2-40B4-BE49-F238E27FC236}">
              <a16:creationId xmlns:a16="http://schemas.microsoft.com/office/drawing/2014/main" id="{0661612B-F4A5-4239-85CD-D6924153F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166552</xdr:colOff>
      <xdr:row>35</xdr:row>
      <xdr:rowOff>83126</xdr:rowOff>
    </xdr:from>
    <xdr:to>
      <xdr:col>10</xdr:col>
      <xdr:colOff>471352</xdr:colOff>
      <xdr:row>50</xdr:row>
      <xdr:rowOff>124689</xdr:rowOff>
    </xdr:to>
    <xdr:graphicFrame macro="">
      <xdr:nvGraphicFramePr>
        <xdr:cNvPr id="22" name="Chart 21">
          <a:extLst>
            <a:ext uri="{FF2B5EF4-FFF2-40B4-BE49-F238E27FC236}">
              <a16:creationId xmlns:a16="http://schemas.microsoft.com/office/drawing/2014/main" id="{A5D933A1-B378-4324-B30D-C3E5A2CF9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41861</xdr:colOff>
      <xdr:row>53</xdr:row>
      <xdr:rowOff>166253</xdr:rowOff>
    </xdr:from>
    <xdr:to>
      <xdr:col>10</xdr:col>
      <xdr:colOff>346661</xdr:colOff>
      <xdr:row>69</xdr:row>
      <xdr:rowOff>27708</xdr:rowOff>
    </xdr:to>
    <xdr:graphicFrame macro="">
      <xdr:nvGraphicFramePr>
        <xdr:cNvPr id="23" name="Chart 22">
          <a:extLst>
            <a:ext uri="{FF2B5EF4-FFF2-40B4-BE49-F238E27FC236}">
              <a16:creationId xmlns:a16="http://schemas.microsoft.com/office/drawing/2014/main" id="{EBDC6B6F-2D0C-4E81-85B6-079584023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105279</xdr:colOff>
      <xdr:row>20</xdr:row>
      <xdr:rowOff>166255</xdr:rowOff>
    </xdr:from>
    <xdr:to>
      <xdr:col>22</xdr:col>
      <xdr:colOff>166255</xdr:colOff>
      <xdr:row>46</xdr:row>
      <xdr:rowOff>138547</xdr:rowOff>
    </xdr:to>
    <mc:AlternateContent xmlns:mc="http://schemas.openxmlformats.org/markup-compatibility/2006" xmlns:a14="http://schemas.microsoft.com/office/drawing/2010/main">
      <mc:Choice Requires="a14">
        <xdr:graphicFrame macro="">
          <xdr:nvGraphicFramePr>
            <xdr:cNvPr id="26" name="Product 1">
              <a:extLst>
                <a:ext uri="{FF2B5EF4-FFF2-40B4-BE49-F238E27FC236}">
                  <a16:creationId xmlns:a16="http://schemas.microsoft.com/office/drawing/2014/main" id="{B866C6B3-B136-4DEF-A731-1FE32D68120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479861" y="3768437"/>
              <a:ext cx="2499376" cy="4655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480060</xdr:colOff>
      <xdr:row>17</xdr:row>
      <xdr:rowOff>64770</xdr:rowOff>
    </xdr:from>
    <xdr:to>
      <xdr:col>12</xdr:col>
      <xdr:colOff>175260</xdr:colOff>
      <xdr:row>32</xdr:row>
      <xdr:rowOff>64770</xdr:rowOff>
    </xdr:to>
    <xdr:graphicFrame macro="">
      <xdr:nvGraphicFramePr>
        <xdr:cNvPr id="2" name="Chart 1">
          <a:extLst>
            <a:ext uri="{FF2B5EF4-FFF2-40B4-BE49-F238E27FC236}">
              <a16:creationId xmlns:a16="http://schemas.microsoft.com/office/drawing/2014/main" id="{C35AD962-5FB7-B69F-8EE9-1CF6F12EE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548640</xdr:colOff>
      <xdr:row>41</xdr:row>
      <xdr:rowOff>140970</xdr:rowOff>
    </xdr:from>
    <xdr:to>
      <xdr:col>13</xdr:col>
      <xdr:colOff>243840</xdr:colOff>
      <xdr:row>56</xdr:row>
      <xdr:rowOff>140970</xdr:rowOff>
    </xdr:to>
    <xdr:graphicFrame macro="">
      <xdr:nvGraphicFramePr>
        <xdr:cNvPr id="4" name="Chart 3">
          <a:extLst>
            <a:ext uri="{FF2B5EF4-FFF2-40B4-BE49-F238E27FC236}">
              <a16:creationId xmlns:a16="http://schemas.microsoft.com/office/drawing/2014/main" id="{CEA0FFD4-6978-EBB5-3211-C44F2E7DA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63</xdr:row>
      <xdr:rowOff>110490</xdr:rowOff>
    </xdr:from>
    <xdr:to>
      <xdr:col>12</xdr:col>
      <xdr:colOff>586740</xdr:colOff>
      <xdr:row>78</xdr:row>
      <xdr:rowOff>110490</xdr:rowOff>
    </xdr:to>
    <xdr:graphicFrame macro="">
      <xdr:nvGraphicFramePr>
        <xdr:cNvPr id="5" name="Chart 4">
          <a:extLst>
            <a:ext uri="{FF2B5EF4-FFF2-40B4-BE49-F238E27FC236}">
              <a16:creationId xmlns:a16="http://schemas.microsoft.com/office/drawing/2014/main" id="{88EB41FB-70E6-DA12-AD9C-1076D9B7B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746760</xdr:colOff>
      <xdr:row>89</xdr:row>
      <xdr:rowOff>137160</xdr:rowOff>
    </xdr:from>
    <xdr:to>
      <xdr:col>7</xdr:col>
      <xdr:colOff>243840</xdr:colOff>
      <xdr:row>103</xdr:row>
      <xdr:rowOff>43815</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813A3DAA-7E3D-3B59-17D0-F49FC69AEF9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221480" y="16413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860.767819675923" backgroundQuery="1" createdVersion="8" refreshedVersion="8" minRefreshableVersion="3" recordCount="0" supportSubquery="1" supportAdvancedDrill="1" xr:uid="{9B6A0B83-8C94-4193-9615-7E1998221D76}">
  <cacheSource type="external" connectionId="1"/>
  <cacheFields count="2">
    <cacheField name="[SalesTable].[Region].[Region]" caption="Region" numFmtId="0" hierarchy="1" level="1">
      <sharedItems count="4">
        <s v="East"/>
        <s v="North"/>
        <s v="South"/>
        <s v="West"/>
      </sharedItems>
    </cacheField>
    <cacheField name="[Measures].[Sum of Total Sales]" caption="Sum of Total Sales" numFmtId="0" hierarchy="7" level="32767"/>
  </cacheFields>
  <cacheHierarchies count="13">
    <cacheHierarchy uniqueName="[SalesTable].[Date]" caption="Date" attribute="1" defaultMemberUniqueName="[SalesTable].[Date].[All]" allUniqueName="[SalesTable].[Date].[All]" dimensionUniqueName="[SalesTable]" displayFolder="" count="0" memberValueDatatype="130" unbalanced="0"/>
    <cacheHierarchy uniqueName="[SalesTable].[Region]" caption="Region" attribute="1" defaultMemberUniqueName="[SalesTable].[Region].[All]" allUniqueName="[SalesTable].[Region].[All]" dimensionUniqueName="[SalesTable]" displayFolder="" count="2" memberValueDatatype="130" unbalanced="0">
      <fieldsUsage count="2">
        <fieldUsage x="-1"/>
        <fieldUsage x="0"/>
      </fieldsUsage>
    </cacheHierarchy>
    <cacheHierarchy uniqueName="[SalesTable].[Category]" caption="Category" attribute="1" defaultMemberUniqueName="[SalesTable].[Category].[All]" allUniqueName="[SalesTable].[Category].[All]" dimensionUniqueName="[SalesTable]" displayFolder="" count="0" memberValueDatatype="130" unbalanced="0"/>
    <cacheHierarchy uniqueName="[SalesTable].[Product]" caption="Product" attribute="1" defaultMemberUniqueName="[SalesTable].[Product].[All]" allUniqueName="[SalesTable].[Product].[All]" dimensionUniqueName="[SalesTable]" displayFolder="" count="0" memberValueDatatype="130" unbalanced="0"/>
    <cacheHierarchy uniqueName="[SalesTable].[Units Sold]" caption="Units Sold" attribute="1" defaultMemberUniqueName="[SalesTable].[Units Sold].[All]" allUniqueName="[SalesTable].[Units Sold].[All]" dimensionUniqueName="[SalesTable]" displayFolder="" count="0" memberValueDatatype="20" unbalanced="0"/>
    <cacheHierarchy uniqueName="[SalesTable].[Unit Price]" caption="Unit Price" attribute="1" defaultMemberUniqueName="[SalesTable].[Unit Price].[All]" allUniqueName="[SalesTable].[Unit Price].[All]" dimensionUniqueName="[SalesTable]" displayFolder="" count="0" memberValueDatatype="20" unbalanced="0"/>
    <cacheHierarchy uniqueName="[SalesTable].[Total Sales]" caption="Total Sales" attribute="1" defaultMemberUniqueName="[SalesTable].[Total Sales].[All]" allUniqueName="[SalesTable].[Total Sales].[All]" dimensionUniqueName="[SalesTable]" displayFolder="" count="0" memberValueDatatype="20" unbalanced="0"/>
    <cacheHierarchy uniqueName="[Measures].[Sum of Total Sales]" caption="Sum of Total Sales" measure="1" displayFolder="" measureGroup="SalesTable" count="0" oneField="1">
      <fieldsUsage count="1">
        <fieldUsage x="1"/>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SalesTable" count="0">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SalesTable" count="0">
      <extLst>
        <ext xmlns:x15="http://schemas.microsoft.com/office/spreadsheetml/2010/11/main" uri="{B97F6D7D-B522-45F9-BDA1-12C45D357490}">
          <x15:cacheHierarchy aggregatedColumn="4"/>
        </ext>
      </extLst>
    </cacheHierarchy>
    <cacheHierarchy uniqueName="[Measures].[Profit]" caption="Profit" measure="1" displayFolder="" measureGroup="SalesTable" count="0"/>
    <cacheHierarchy uniqueName="[Measures].[__XL_Count SalesTable]" caption="__XL_Count SalesTable" measure="1" displayFolder="" measureGroup="SalesTable" count="0" hidden="1"/>
    <cacheHierarchy uniqueName="[Measures].[__No measures defined]" caption="__No measures defined" measure="1" displayFolder="" count="0" hidden="1"/>
  </cacheHierarchies>
  <kpis count="0"/>
  <dimensions count="2">
    <dimension measure="1" name="Measures" uniqueName="[Measures]" caption="Measures"/>
    <dimension name="SalesTable" uniqueName="[SalesTable]" caption="SalesTable"/>
  </dimensions>
  <measureGroups count="1">
    <measureGroup name="SalesTable" caption="Sale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860.761657291667" backgroundQuery="1" createdVersion="8" refreshedVersion="8" minRefreshableVersion="3" recordCount="0" supportSubquery="1" supportAdvancedDrill="1" xr:uid="{B0ED17B1-E3D3-4292-9360-7E017542DB19}">
  <cacheSource type="external" connectionId="1"/>
  <cacheFields count="2">
    <cacheField name="[Measures].[Sum of Total Sales]" caption="Sum of Total Sales" numFmtId="0" hierarchy="7" level="32767"/>
    <cacheField name="[Measures].[Sum of Units Sold]" caption="Sum of Units Sold" numFmtId="0" hierarchy="9" level="32767"/>
  </cacheFields>
  <cacheHierarchies count="13">
    <cacheHierarchy uniqueName="[SalesTable].[Date]" caption="Date" attribute="1" defaultMemberUniqueName="[SalesTable].[Date].[All]" allUniqueName="[SalesTable].[Date].[All]" dimensionUniqueName="[SalesTable]" displayFolder="" count="0" memberValueDatatype="130" unbalanced="0"/>
    <cacheHierarchy uniqueName="[SalesTable].[Region]" caption="Region" attribute="1" defaultMemberUniqueName="[SalesTable].[Region].[All]" allUniqueName="[SalesTable].[Region].[All]" dimensionUniqueName="[SalesTable]" displayFolder="" count="0" memberValueDatatype="130" unbalanced="0"/>
    <cacheHierarchy uniqueName="[SalesTable].[Category]" caption="Category" attribute="1" defaultMemberUniqueName="[SalesTable].[Category].[All]" allUniqueName="[SalesTable].[Category].[All]" dimensionUniqueName="[SalesTable]" displayFolder="" count="0" memberValueDatatype="130" unbalanced="0"/>
    <cacheHierarchy uniqueName="[SalesTable].[Product]" caption="Product" attribute="1" defaultMemberUniqueName="[SalesTable].[Product].[All]" allUniqueName="[SalesTable].[Product].[All]" dimensionUniqueName="[SalesTable]" displayFolder="" count="0" memberValueDatatype="130" unbalanced="0"/>
    <cacheHierarchy uniqueName="[SalesTable].[Units Sold]" caption="Units Sold" attribute="1" defaultMemberUniqueName="[SalesTable].[Units Sold].[All]" allUniqueName="[SalesTable].[Units Sold].[All]" dimensionUniqueName="[SalesTable]" displayFolder="" count="0" memberValueDatatype="20" unbalanced="0"/>
    <cacheHierarchy uniqueName="[SalesTable].[Unit Price]" caption="Unit Price" attribute="1" defaultMemberUniqueName="[SalesTable].[Unit Price].[All]" allUniqueName="[SalesTable].[Unit Price].[All]" dimensionUniqueName="[SalesTable]" displayFolder="" count="0" memberValueDatatype="20" unbalanced="0"/>
    <cacheHierarchy uniqueName="[SalesTable].[Total Sales]" caption="Total Sales" attribute="1" defaultMemberUniqueName="[SalesTable].[Total Sales].[All]" allUniqueName="[SalesTable].[Total Sales].[All]" dimensionUniqueName="[SalesTable]" displayFolder="" count="0" memberValueDatatype="20" unbalanced="0"/>
    <cacheHierarchy uniqueName="[Measures].[Sum of Total Sales]" caption="Sum of Total Sales" measure="1" displayFolder="" measureGroup="SalesTable" count="0" oneField="1">
      <fieldsUsage count="1">
        <fieldUsage x="0"/>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SalesTable" count="0">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SalesTable" count="0" oneField="1">
      <fieldsUsage count="1">
        <fieldUsage x="1"/>
      </fieldsUsage>
      <extLst>
        <ext xmlns:x15="http://schemas.microsoft.com/office/spreadsheetml/2010/11/main" uri="{B97F6D7D-B522-45F9-BDA1-12C45D357490}">
          <x15:cacheHierarchy aggregatedColumn="4"/>
        </ext>
      </extLst>
    </cacheHierarchy>
    <cacheHierarchy uniqueName="[Measures].[Profit]" caption="Profit" measure="1" displayFolder="" measureGroup="SalesTable" count="0"/>
    <cacheHierarchy uniqueName="[Measures].[__XL_Count SalesTable]" caption="__XL_Count SalesTable" measure="1" displayFolder="" measureGroup="SalesTable" count="0" hidden="1"/>
    <cacheHierarchy uniqueName="[Measures].[__No measures defined]" caption="__No measures defined" measure="1" displayFolder="" count="0" hidden="1"/>
  </cacheHierarchies>
  <kpis count="0"/>
  <dimensions count="2">
    <dimension measure="1" name="Measures" uniqueName="[Measures]" caption="Measures"/>
    <dimension name="SalesTable" uniqueName="[SalesTable]" caption="SalesTable"/>
  </dimensions>
  <measureGroups count="1">
    <measureGroup name="SalesTable" caption="Sale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860.77367372685" backgroundQuery="1" createdVersion="8" refreshedVersion="8" minRefreshableVersion="3" recordCount="0" supportSubquery="1" supportAdvancedDrill="1" xr:uid="{9591F416-B02D-430F-AB6D-2E77973F0DDE}">
  <cacheSource type="external" connectionId="1"/>
  <cacheFields count="2">
    <cacheField name="[Measures].[Profit]" caption="Profit" numFmtId="0" hierarchy="10" level="32767"/>
    <cacheField name="[SalesTable].[Category].[Category]" caption="Category" numFmtId="0" hierarchy="2" level="1">
      <sharedItems count="3">
        <s v="Electronics"/>
        <s v="Furniture"/>
        <s v="Stationery"/>
      </sharedItems>
    </cacheField>
  </cacheFields>
  <cacheHierarchies count="13">
    <cacheHierarchy uniqueName="[SalesTable].[Date]" caption="Date" attribute="1" defaultMemberUniqueName="[SalesTable].[Date].[All]" allUniqueName="[SalesTable].[Date].[All]" dimensionUniqueName="[SalesTable]" displayFolder="" count="0" memberValueDatatype="130" unbalanced="0"/>
    <cacheHierarchy uniqueName="[SalesTable].[Region]" caption="Region" attribute="1" defaultMemberUniqueName="[SalesTable].[Region].[All]" allUniqueName="[SalesTable].[Region].[All]" dimensionUniqueName="[SalesTable]" displayFolder="" count="0" memberValueDatatype="130" unbalanced="0"/>
    <cacheHierarchy uniqueName="[SalesTable].[Category]" caption="Category" attribute="1" defaultMemberUniqueName="[SalesTable].[Category].[All]" allUniqueName="[SalesTable].[Category].[All]" dimensionUniqueName="[SalesTable]" displayFolder="" count="2" memberValueDatatype="130" unbalanced="0">
      <fieldsUsage count="2">
        <fieldUsage x="-1"/>
        <fieldUsage x="1"/>
      </fieldsUsage>
    </cacheHierarchy>
    <cacheHierarchy uniqueName="[SalesTable].[Product]" caption="Product" attribute="1" defaultMemberUniqueName="[SalesTable].[Product].[All]" allUniqueName="[SalesTable].[Product].[All]" dimensionUniqueName="[SalesTable]" displayFolder="" count="0" memberValueDatatype="130" unbalanced="0"/>
    <cacheHierarchy uniqueName="[SalesTable].[Units Sold]" caption="Units Sold" attribute="1" defaultMemberUniqueName="[SalesTable].[Units Sold].[All]" allUniqueName="[SalesTable].[Units Sold].[All]" dimensionUniqueName="[SalesTable]" displayFolder="" count="0" memberValueDatatype="20" unbalanced="0"/>
    <cacheHierarchy uniqueName="[SalesTable].[Unit Price]" caption="Unit Price" attribute="1" defaultMemberUniqueName="[SalesTable].[Unit Price].[All]" allUniqueName="[SalesTable].[Unit Price].[All]" dimensionUniqueName="[SalesTable]" displayFolder="" count="0" memberValueDatatype="20" unbalanced="0"/>
    <cacheHierarchy uniqueName="[SalesTable].[Total Sales]" caption="Total Sales" attribute="1" defaultMemberUniqueName="[SalesTable].[Total Sales].[All]" allUniqueName="[SalesTable].[Total Sales].[All]" dimensionUniqueName="[SalesTable]" displayFolder="" count="0" memberValueDatatype="20" unbalanced="0"/>
    <cacheHierarchy uniqueName="[Measures].[Sum of Total Sales]" caption="Sum of Total Sales" measure="1" displayFolder="" measureGroup="SalesTable"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SalesTable" count="0">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SalesTable" count="0">
      <extLst>
        <ext xmlns:x15="http://schemas.microsoft.com/office/spreadsheetml/2010/11/main" uri="{B97F6D7D-B522-45F9-BDA1-12C45D357490}">
          <x15:cacheHierarchy aggregatedColumn="4"/>
        </ext>
      </extLst>
    </cacheHierarchy>
    <cacheHierarchy uniqueName="[Measures].[Profit]" caption="Profit" measure="1" displayFolder="" measureGroup="SalesTable" count="0" oneField="1">
      <fieldsUsage count="1">
        <fieldUsage x="0"/>
      </fieldsUsage>
    </cacheHierarchy>
    <cacheHierarchy uniqueName="[Measures].[__XL_Count SalesTable]" caption="__XL_Count SalesTable" measure="1" displayFolder="" measureGroup="SalesTable" count="0" hidden="1"/>
    <cacheHierarchy uniqueName="[Measures].[__No measures defined]" caption="__No measures defined" measure="1" displayFolder="" count="0" hidden="1"/>
  </cacheHierarchies>
  <kpis count="0"/>
  <dimensions count="2">
    <dimension measure="1" name="Measures" uniqueName="[Measures]" caption="Measures"/>
    <dimension name="SalesTable" uniqueName="[SalesTable]" caption="SalesTable"/>
  </dimensions>
  <measureGroups count="1">
    <measureGroup name="SalesTable" caption="Sale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860.774263078703" backgroundQuery="1" createdVersion="8" refreshedVersion="8" minRefreshableVersion="3" recordCount="0" supportSubquery="1" supportAdvancedDrill="1" xr:uid="{CA457EE7-7009-4771-9C9F-24028C644F04}">
  <cacheSource type="external" connectionId="1"/>
  <cacheFields count="2">
    <cacheField name="[SalesTable].[Date].[Date]" caption="Date" numFmtId="0" level="1">
      <sharedItems count="3">
        <s v="2025-07-01"/>
        <s v="2025-07-02"/>
        <s v="2025-07-03"/>
      </sharedItems>
    </cacheField>
    <cacheField name="[Measures].[Sum of Total Sales]" caption="Sum of Total Sales" numFmtId="0" hierarchy="7" level="32767"/>
  </cacheFields>
  <cacheHierarchies count="13">
    <cacheHierarchy uniqueName="[SalesTable].[Date]" caption="Date" attribute="1" defaultMemberUniqueName="[SalesTable].[Date].[All]" allUniqueName="[SalesTable].[Date].[All]" dimensionUniqueName="[SalesTable]" displayFolder="" count="2" memberValueDatatype="130" unbalanced="0">
      <fieldsUsage count="2">
        <fieldUsage x="-1"/>
        <fieldUsage x="0"/>
      </fieldsUsage>
    </cacheHierarchy>
    <cacheHierarchy uniqueName="[SalesTable].[Region]" caption="Region" attribute="1" defaultMemberUniqueName="[SalesTable].[Region].[All]" allUniqueName="[SalesTable].[Region].[All]" dimensionUniqueName="[SalesTable]" displayFolder="" count="0" memberValueDatatype="130" unbalanced="0"/>
    <cacheHierarchy uniqueName="[SalesTable].[Category]" caption="Category" attribute="1" defaultMemberUniqueName="[SalesTable].[Category].[All]" allUniqueName="[SalesTable].[Category].[All]" dimensionUniqueName="[SalesTable]" displayFolder="" count="0" memberValueDatatype="130" unbalanced="0"/>
    <cacheHierarchy uniqueName="[SalesTable].[Product]" caption="Product" attribute="1" defaultMemberUniqueName="[SalesTable].[Product].[All]" allUniqueName="[SalesTable].[Product].[All]" dimensionUniqueName="[SalesTable]" displayFolder="" count="0" memberValueDatatype="130" unbalanced="0"/>
    <cacheHierarchy uniqueName="[SalesTable].[Units Sold]" caption="Units Sold" attribute="1" defaultMemberUniqueName="[SalesTable].[Units Sold].[All]" allUniqueName="[SalesTable].[Units Sold].[All]" dimensionUniqueName="[SalesTable]" displayFolder="" count="0" memberValueDatatype="20" unbalanced="0"/>
    <cacheHierarchy uniqueName="[SalesTable].[Unit Price]" caption="Unit Price" attribute="1" defaultMemberUniqueName="[SalesTable].[Unit Price].[All]" allUniqueName="[SalesTable].[Unit Price].[All]" dimensionUniqueName="[SalesTable]" displayFolder="" count="0" memberValueDatatype="20" unbalanced="0"/>
    <cacheHierarchy uniqueName="[SalesTable].[Total Sales]" caption="Total Sales" attribute="1" defaultMemberUniqueName="[SalesTable].[Total Sales].[All]" allUniqueName="[SalesTable].[Total Sales].[All]" dimensionUniqueName="[SalesTable]" displayFolder="" count="0" memberValueDatatype="20" unbalanced="0"/>
    <cacheHierarchy uniqueName="[Measures].[Sum of Total Sales]" caption="Sum of Total Sales" measure="1" displayFolder="" measureGroup="SalesTable" count="0" oneField="1">
      <fieldsUsage count="1">
        <fieldUsage x="1"/>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SalesTable" count="0">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SalesTable" count="0">
      <extLst>
        <ext xmlns:x15="http://schemas.microsoft.com/office/spreadsheetml/2010/11/main" uri="{B97F6D7D-B522-45F9-BDA1-12C45D357490}">
          <x15:cacheHierarchy aggregatedColumn="4"/>
        </ext>
      </extLst>
    </cacheHierarchy>
    <cacheHierarchy uniqueName="[Measures].[Profit]" caption="Profit" measure="1" displayFolder="" measureGroup="SalesTable" count="0"/>
    <cacheHierarchy uniqueName="[Measures].[__XL_Count SalesTable]" caption="__XL_Count SalesTable" measure="1" displayFolder="" measureGroup="SalesTable" count="0" hidden="1"/>
    <cacheHierarchy uniqueName="[Measures].[__No measures defined]" caption="__No measures defined" measure="1" displayFolder="" count="0" hidden="1"/>
  </cacheHierarchies>
  <kpis count="0"/>
  <dimensions count="2">
    <dimension measure="1" name="Measures" uniqueName="[Measures]" caption="Measures"/>
    <dimension name="SalesTable" uniqueName="[SalesTable]" caption="SalesTable"/>
  </dimensions>
  <measureGroups count="1">
    <measureGroup name="SalesTable" caption="Sale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860.780998148148" backgroundQuery="1" createdVersion="8" refreshedVersion="8" minRefreshableVersion="3" recordCount="0" supportSubquery="1" supportAdvancedDrill="1" xr:uid="{C916F654-6FDD-4535-BDF1-BFB402AFDA18}">
  <cacheSource type="external" connectionId="1"/>
  <cacheFields count="4">
    <cacheField name="[SalesTable].[Category].[Category]" caption="Category" numFmtId="0" hierarchy="2" level="1">
      <sharedItems count="1">
        <s v="Furniture"/>
      </sharedItems>
    </cacheField>
    <cacheField name="[SalesTable].[Region].[Region]" caption="Region" numFmtId="0" hierarchy="1" level="1">
      <sharedItems count="1">
        <s v="South"/>
      </sharedItems>
    </cacheField>
    <cacheField name="[SalesTable].[Date].[Date]" caption="Date" numFmtId="0" level="1">
      <sharedItems count="1">
        <s v="2025-07-01"/>
      </sharedItems>
    </cacheField>
    <cacheField name="[SalesTable].[Product].[Product]" caption="Product" numFmtId="0" hierarchy="3" level="1">
      <sharedItems containsSemiMixedTypes="0" containsNonDate="0" containsString="0"/>
    </cacheField>
  </cacheFields>
  <cacheHierarchies count="13">
    <cacheHierarchy uniqueName="[SalesTable].[Date]" caption="Date" attribute="1" defaultMemberUniqueName="[SalesTable].[Date].[All]" allUniqueName="[SalesTable].[Date].[All]" dimensionUniqueName="[SalesTable]" displayFolder="" count="2" memberValueDatatype="130" unbalanced="0">
      <fieldsUsage count="2">
        <fieldUsage x="-1"/>
        <fieldUsage x="2"/>
      </fieldsUsage>
    </cacheHierarchy>
    <cacheHierarchy uniqueName="[SalesTable].[Region]" caption="Region" attribute="1" defaultMemberUniqueName="[SalesTable].[Region].[All]" allUniqueName="[SalesTable].[Region].[All]" dimensionUniqueName="[SalesTable]" displayFolder="" count="2" memberValueDatatype="130" unbalanced="0">
      <fieldsUsage count="2">
        <fieldUsage x="-1"/>
        <fieldUsage x="1"/>
      </fieldsUsage>
    </cacheHierarchy>
    <cacheHierarchy uniqueName="[SalesTable].[Category]" caption="Category" attribute="1" defaultMemberUniqueName="[SalesTable].[Category].[All]" allUniqueName="[SalesTable].[Category].[All]" dimensionUniqueName="[SalesTable]" displayFolder="" count="2" memberValueDatatype="130" unbalanced="0">
      <fieldsUsage count="2">
        <fieldUsage x="-1"/>
        <fieldUsage x="0"/>
      </fieldsUsage>
    </cacheHierarchy>
    <cacheHierarchy uniqueName="[SalesTable].[Product]" caption="Product" attribute="1" defaultMemberUniqueName="[SalesTable].[Product].[All]" allUniqueName="[SalesTable].[Product].[All]" dimensionUniqueName="[SalesTable]" displayFolder="" count="2" memberValueDatatype="130" unbalanced="0">
      <fieldsUsage count="2">
        <fieldUsage x="-1"/>
        <fieldUsage x="3"/>
      </fieldsUsage>
    </cacheHierarchy>
    <cacheHierarchy uniqueName="[SalesTable].[Units Sold]" caption="Units Sold" attribute="1" defaultMemberUniqueName="[SalesTable].[Units Sold].[All]" allUniqueName="[SalesTable].[Units Sold].[All]" dimensionUniqueName="[SalesTable]" displayFolder="" count="0" memberValueDatatype="20" unbalanced="0"/>
    <cacheHierarchy uniqueName="[SalesTable].[Unit Price]" caption="Unit Price" attribute="1" defaultMemberUniqueName="[SalesTable].[Unit Price].[All]" allUniqueName="[SalesTable].[Unit Price].[All]" dimensionUniqueName="[SalesTable]" displayFolder="" count="0" memberValueDatatype="20" unbalanced="0"/>
    <cacheHierarchy uniqueName="[SalesTable].[Total Sales]" caption="Total Sales" attribute="1" defaultMemberUniqueName="[SalesTable].[Total Sales].[All]" allUniqueName="[SalesTable].[Total Sales].[All]" dimensionUniqueName="[SalesTable]" displayFolder="" count="0" memberValueDatatype="20" unbalanced="0"/>
    <cacheHierarchy uniqueName="[Measures].[Sum of Total Sales]" caption="Sum of Total Sales" measure="1" displayFolder="" measureGroup="SalesTable"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SalesTable" count="0">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SalesTable" count="0">
      <extLst>
        <ext xmlns:x15="http://schemas.microsoft.com/office/spreadsheetml/2010/11/main" uri="{B97F6D7D-B522-45F9-BDA1-12C45D357490}">
          <x15:cacheHierarchy aggregatedColumn="4"/>
        </ext>
      </extLst>
    </cacheHierarchy>
    <cacheHierarchy uniqueName="[Measures].[Profit]" caption="Profit" measure="1" displayFolder="" measureGroup="SalesTable" count="0"/>
    <cacheHierarchy uniqueName="[Measures].[__XL_Count SalesTable]" caption="__XL_Count SalesTable" measure="1" displayFolder="" measureGroup="SalesTable" count="0" hidden="1"/>
    <cacheHierarchy uniqueName="[Measures].[__No measures defined]" caption="__No measures defined" measure="1" displayFolder="" count="0" hidden="1"/>
  </cacheHierarchies>
  <kpis count="0"/>
  <dimensions count="2">
    <dimension measure="1" name="Measures" uniqueName="[Measures]" caption="Measures"/>
    <dimension name="SalesTable" uniqueName="[SalesTable]" caption="SalesTable"/>
  </dimensions>
  <measureGroups count="1">
    <measureGroup name="SalesTable" caption="Sale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860.778243749999" backgroundQuery="1" createdVersion="3" refreshedVersion="8" minRefreshableVersion="3" recordCount="0" supportSubquery="1" supportAdvancedDrill="1" xr:uid="{F7E34BD5-21A2-4102-9613-6B699D21A94B}">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SalesTable].[Date]" caption="Date" attribute="1" defaultMemberUniqueName="[SalesTable].[Date].[All]" allUniqueName="[SalesTable].[Date].[All]" dimensionUniqueName="[SalesTable]" displayFolder="" count="0" memberValueDatatype="130" unbalanced="0"/>
    <cacheHierarchy uniqueName="[SalesTable].[Region]" caption="Region" attribute="1" defaultMemberUniqueName="[SalesTable].[Region].[All]" allUniqueName="[SalesTable].[Region].[All]" dimensionUniqueName="[SalesTable]" displayFolder="" count="0" memberValueDatatype="130" unbalanced="0"/>
    <cacheHierarchy uniqueName="[SalesTable].[Category]" caption="Category" attribute="1" defaultMemberUniqueName="[SalesTable].[Category].[All]" allUniqueName="[SalesTable].[Category].[All]" dimensionUniqueName="[SalesTable]" displayFolder="" count="0" memberValueDatatype="130" unbalanced="0"/>
    <cacheHierarchy uniqueName="[SalesTable].[Product]" caption="Product" attribute="1" defaultMemberUniqueName="[SalesTable].[Product].[All]" allUniqueName="[SalesTable].[Product].[All]" dimensionUniqueName="[SalesTable]" displayFolder="" count="2" memberValueDatatype="130" unbalanced="0"/>
    <cacheHierarchy uniqueName="[SalesTable].[Units Sold]" caption="Units Sold" attribute="1" defaultMemberUniqueName="[SalesTable].[Units Sold].[All]" allUniqueName="[SalesTable].[Units Sold].[All]" dimensionUniqueName="[SalesTable]" displayFolder="" count="0" memberValueDatatype="20" unbalanced="0"/>
    <cacheHierarchy uniqueName="[SalesTable].[Unit Price]" caption="Unit Price" attribute="1" defaultMemberUniqueName="[SalesTable].[Unit Price].[All]" allUniqueName="[SalesTable].[Unit Price].[All]" dimensionUniqueName="[SalesTable]" displayFolder="" count="0" memberValueDatatype="20" unbalanced="0"/>
    <cacheHierarchy uniqueName="[SalesTable].[Total Sales]" caption="Total Sales" attribute="1" defaultMemberUniqueName="[SalesTable].[Total Sales].[All]" allUniqueName="[SalesTable].[Total Sales].[All]" dimensionUniqueName="[SalesTable]" displayFolder="" count="0" memberValueDatatype="20" unbalanced="0"/>
    <cacheHierarchy uniqueName="[Measures].[Sum of Total Sales]" caption="Sum of Total Sales" measure="1" displayFolder="" measureGroup="SalesTable"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SalesTable" count="0">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SalesTable" count="0">
      <extLst>
        <ext xmlns:x15="http://schemas.microsoft.com/office/spreadsheetml/2010/11/main" uri="{B97F6D7D-B522-45F9-BDA1-12C45D357490}">
          <x15:cacheHierarchy aggregatedColumn="4"/>
        </ext>
      </extLst>
    </cacheHierarchy>
    <cacheHierarchy uniqueName="[Measures].[Profit]" caption="Profit" measure="1" displayFolder="" measureGroup="SalesTable" count="0"/>
    <cacheHierarchy uniqueName="[Measures].[__XL_Count SalesTable]" caption="__XL_Count SalesTable" measure="1" displayFolder="" measureGroup="Sales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80958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A1AC7E-0B9D-4049-BF0B-BE50E42E6B2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Total Sales" fld="0" baseField="0" baseItem="0" numFmtId="164"/>
    <dataField name="Sum of Units Sold" fld="1" baseField="0" baseItem="0"/>
  </dataField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Dashboard_.xlsx!SalesTable">
        <x15:activeTabTopLevelEntity name="[Sal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7B1B8-E610-4C19-A5B5-B7ED83627E7D}" name="PivotTable1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2:C96"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3">
    <field x="0"/>
    <field x="1"/>
    <field x="2"/>
  </rowFields>
  <rowItems count="4">
    <i>
      <x/>
    </i>
    <i r="1">
      <x/>
    </i>
    <i r="2">
      <x/>
    </i>
    <i t="grand">
      <x/>
    </i>
  </rowItems>
  <pivotHierarchies count="13">
    <pivotHierarchy dragToData="1"/>
    <pivotHierarchy dragToData="1"/>
    <pivotHierarchy dragToData="1"/>
    <pivotHierarchy multipleItemSelectionAllowed="1" dragToData="1">
      <members count="1" level="1">
        <member name="[SalesTable].[Product].&amp;[Chair]"/>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C7219D-3787-40E8-B575-F2774BDF914B}"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68:E7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Sales" fld="1"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A4AAAC-83BE-4456-B4CD-7FEDDFDCC187}"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location ref="D47:E51"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fld="0" subtotal="count" baseField="0" baseItem="0"/>
  </dataField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C9880B-A5CE-427D-887B-6D814D47137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21:D2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Total Sales" fld="1" baseField="0" baseItem="0"/>
  </dataFields>
  <chartFormats count="2">
    <chartFormat chart="4"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BE7F7E0-6E9B-4C60-8B8F-C28E9C7454E2}" sourceName="[SalesTable].[Product]">
  <pivotTables>
    <pivotTable tabId="14" name="PivotTable17"/>
  </pivotTables>
  <data>
    <olap pivotCacheId="1918095899">
      <levels count="2">
        <level uniqueName="[SalesTable].[Product].[(All)]" sourceCaption="(All)" count="0"/>
        <level uniqueName="[SalesTable].[Product].[Product]" sourceCaption="Product" count="6">
          <ranges>
            <range startItem="0">
              <i n="[SalesTable].[Product].&amp;[Chair]" c="Chair"/>
              <i n="[SalesTable].[Product].&amp;[Headphones]" c="Headphones"/>
              <i n="[SalesTable].[Product].&amp;[Laptop]" c="Laptop"/>
              <i n="[SalesTable].[Product].&amp;[Notebook]" c="Notebook"/>
              <i n="[SalesTable].[Product].&amp;[Smartphone]" c="Smartphone"/>
              <i n="[SalesTable].[Product].&amp;[Table]" c="Table"/>
            </range>
          </ranges>
        </level>
      </levels>
      <selections count="1">
        <selection n="[SalesTable].[Product].&amp;[Chai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87117B94-5955-4F80-BC5E-1414DC163E4C}" cache="Slicer_Product" caption="Produc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E9F0E9C-49A8-4755-9DD9-70F1A6F405C0}" cache="Slicer_Product" caption="Produc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Table" displayName="SalesTable" ref="A1:H7">
  <autoFilter ref="A1:H7" xr:uid="{00000000-0009-0000-0100-000001000000}"/>
  <tableColumns count="8">
    <tableColumn id="1" xr3:uid="{00000000-0010-0000-0000-000001000000}" name="Date"/>
    <tableColumn id="2" xr3:uid="{00000000-0010-0000-0000-000002000000}" name="Region"/>
    <tableColumn id="3" xr3:uid="{00000000-0010-0000-0000-000003000000}" name="Category"/>
    <tableColumn id="4" xr3:uid="{00000000-0010-0000-0000-000004000000}" name="Product"/>
    <tableColumn id="5" xr3:uid="{00000000-0010-0000-0000-000005000000}" name="Units Sold"/>
    <tableColumn id="6" xr3:uid="{00000000-0010-0000-0000-000006000000}" name="Unit Price" dataDxfId="2"/>
    <tableColumn id="7" xr3:uid="{00000000-0010-0000-0000-000007000000}" name="Total Sales" dataDxfId="1"/>
    <tableColumn id="9" xr3:uid="{AB758C74-F8AF-4507-B64F-117EF83EC9A6}" name="Profit" dataDxfId="0">
      <calculatedColumnFormula>SalesTable[[#This Row],[Total Sales]]*0.2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8301-202A-459C-B50C-668CDBE9076F}">
  <dimension ref="A1"/>
  <sheetViews>
    <sheetView zoomScale="55" zoomScaleNormal="55" workbookViewId="0">
      <selection activeCell="Z39" sqref="Z39"/>
    </sheetView>
  </sheetViews>
  <sheetFormatPr defaultRowHeight="14.4" x14ac:dyDescent="0.3"/>
  <cols>
    <col min="11" max="11" width="14.77734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9A8E-3DA1-4EE6-91E2-A31C1C430511}">
  <dimension ref="A3:E96"/>
  <sheetViews>
    <sheetView topLeftCell="A22" workbookViewId="0">
      <selection activeCell="F88" sqref="F88"/>
    </sheetView>
  </sheetViews>
  <sheetFormatPr defaultRowHeight="14.4" x14ac:dyDescent="0.3"/>
  <cols>
    <col min="1" max="1" width="12.5546875" bestFit="1" customWidth="1"/>
    <col min="2" max="3" width="16.44140625" bestFit="1" customWidth="1"/>
    <col min="4" max="4" width="5.21875" bestFit="1" customWidth="1"/>
    <col min="5" max="5" width="16.21875" customWidth="1"/>
  </cols>
  <sheetData>
    <row r="3" spans="1:2" x14ac:dyDescent="0.3">
      <c r="A3" t="s">
        <v>25</v>
      </c>
      <c r="B3" t="s">
        <v>24</v>
      </c>
    </row>
    <row r="4" spans="1:2" x14ac:dyDescent="0.3">
      <c r="A4" s="2">
        <v>462500</v>
      </c>
      <c r="B4">
        <v>83</v>
      </c>
    </row>
    <row r="21" spans="3:4" x14ac:dyDescent="0.3">
      <c r="C21" s="6" t="s">
        <v>26</v>
      </c>
      <c r="D21" t="s">
        <v>25</v>
      </c>
    </row>
    <row r="22" spans="3:4" x14ac:dyDescent="0.3">
      <c r="C22" s="8" t="s">
        <v>15</v>
      </c>
      <c r="D22">
        <v>160000</v>
      </c>
    </row>
    <row r="23" spans="3:4" x14ac:dyDescent="0.3">
      <c r="C23" s="8" t="s">
        <v>8</v>
      </c>
      <c r="D23">
        <v>271000</v>
      </c>
    </row>
    <row r="24" spans="3:4" x14ac:dyDescent="0.3">
      <c r="C24" s="8" t="s">
        <v>11</v>
      </c>
      <c r="D24">
        <v>29000</v>
      </c>
    </row>
    <row r="25" spans="3:4" x14ac:dyDescent="0.3">
      <c r="C25" s="8" t="s">
        <v>17</v>
      </c>
      <c r="D25">
        <v>2500</v>
      </c>
    </row>
    <row r="26" spans="3:4" x14ac:dyDescent="0.3">
      <c r="C26" s="8" t="s">
        <v>23</v>
      </c>
      <c r="D26">
        <v>462500</v>
      </c>
    </row>
    <row r="47" spans="4:5" x14ac:dyDescent="0.3">
      <c r="D47" s="6" t="s">
        <v>28</v>
      </c>
      <c r="E47" t="s">
        <v>27</v>
      </c>
    </row>
    <row r="48" spans="4:5" x14ac:dyDescent="0.3">
      <c r="D48" s="8" t="s">
        <v>9</v>
      </c>
      <c r="E48">
        <v>84800</v>
      </c>
    </row>
    <row r="49" spans="4:5" x14ac:dyDescent="0.3">
      <c r="D49" s="8" t="s">
        <v>12</v>
      </c>
      <c r="E49">
        <v>7200</v>
      </c>
    </row>
    <row r="50" spans="4:5" x14ac:dyDescent="0.3">
      <c r="D50" s="8" t="s">
        <v>18</v>
      </c>
      <c r="E50">
        <v>500</v>
      </c>
    </row>
    <row r="51" spans="4:5" x14ac:dyDescent="0.3">
      <c r="D51" s="8" t="s">
        <v>23</v>
      </c>
      <c r="E51">
        <v>92500</v>
      </c>
    </row>
    <row r="68" spans="4:5" x14ac:dyDescent="0.3">
      <c r="D68" s="6" t="s">
        <v>26</v>
      </c>
      <c r="E68" t="s">
        <v>25</v>
      </c>
    </row>
    <row r="69" spans="4:5" x14ac:dyDescent="0.3">
      <c r="D69" s="8" t="s">
        <v>7</v>
      </c>
      <c r="E69">
        <v>265000</v>
      </c>
    </row>
    <row r="70" spans="4:5" x14ac:dyDescent="0.3">
      <c r="D70" s="8" t="s">
        <v>14</v>
      </c>
      <c r="E70">
        <v>162500</v>
      </c>
    </row>
    <row r="71" spans="4:5" x14ac:dyDescent="0.3">
      <c r="D71" s="8" t="s">
        <v>20</v>
      </c>
      <c r="E71">
        <v>35000</v>
      </c>
    </row>
    <row r="72" spans="4:5" x14ac:dyDescent="0.3">
      <c r="D72" s="8" t="s">
        <v>23</v>
      </c>
      <c r="E72">
        <v>462500</v>
      </c>
    </row>
    <row r="92" spans="3:3" x14ac:dyDescent="0.3">
      <c r="C92" s="6" t="s">
        <v>26</v>
      </c>
    </row>
    <row r="93" spans="3:3" x14ac:dyDescent="0.3">
      <c r="C93" s="8" t="s">
        <v>12</v>
      </c>
    </row>
    <row r="94" spans="3:3" x14ac:dyDescent="0.3">
      <c r="C94" s="10" t="s">
        <v>11</v>
      </c>
    </row>
    <row r="95" spans="3:3" x14ac:dyDescent="0.3">
      <c r="C95" s="11" t="s">
        <v>7</v>
      </c>
    </row>
    <row r="96" spans="3:3" x14ac:dyDescent="0.3">
      <c r="C96" s="8" t="s">
        <v>23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tabSelected="1" workbookViewId="0">
      <selection sqref="A1:H7"/>
    </sheetView>
  </sheetViews>
  <sheetFormatPr defaultRowHeight="14.4" x14ac:dyDescent="0.3"/>
  <cols>
    <col min="1" max="1" width="14.33203125" customWidth="1"/>
    <col min="2" max="2" width="13.44140625" customWidth="1"/>
    <col min="3" max="3" width="16.5546875" customWidth="1"/>
    <col min="4" max="4" width="11.5546875" customWidth="1"/>
    <col min="5" max="5" width="16" customWidth="1"/>
    <col min="6" max="6" width="14.5546875" style="4" customWidth="1"/>
    <col min="7" max="7" width="19.6640625" style="4" customWidth="1"/>
    <col min="8" max="8" width="13.88671875" customWidth="1"/>
    <col min="9" max="9" width="15.6640625" customWidth="1"/>
    <col min="10" max="10" width="16.6640625" customWidth="1"/>
  </cols>
  <sheetData>
    <row r="1" spans="1:8" x14ac:dyDescent="0.3">
      <c r="A1" s="5" t="s">
        <v>0</v>
      </c>
      <c r="B1" s="1" t="s">
        <v>1</v>
      </c>
      <c r="C1" s="1" t="s">
        <v>2</v>
      </c>
      <c r="D1" s="1" t="s">
        <v>3</v>
      </c>
      <c r="E1" s="1" t="s">
        <v>4</v>
      </c>
      <c r="F1" s="3" t="s">
        <v>5</v>
      </c>
      <c r="G1" s="9" t="s">
        <v>6</v>
      </c>
      <c r="H1" t="s">
        <v>27</v>
      </c>
    </row>
    <row r="2" spans="1:8" x14ac:dyDescent="0.3">
      <c r="A2" t="s">
        <v>7</v>
      </c>
      <c r="B2" t="s">
        <v>8</v>
      </c>
      <c r="C2" t="s">
        <v>9</v>
      </c>
      <c r="D2" t="s">
        <v>10</v>
      </c>
      <c r="E2">
        <v>5</v>
      </c>
      <c r="F2" s="4">
        <v>50000</v>
      </c>
      <c r="G2" s="4">
        <v>250000</v>
      </c>
      <c r="H2" s="7">
        <f>SalesTable[[#This Row],[Total Sales]]*0.2</f>
        <v>50000</v>
      </c>
    </row>
    <row r="3" spans="1:8" x14ac:dyDescent="0.3">
      <c r="A3" t="s">
        <v>7</v>
      </c>
      <c r="B3" t="s">
        <v>11</v>
      </c>
      <c r="C3" t="s">
        <v>12</v>
      </c>
      <c r="D3" t="s">
        <v>13</v>
      </c>
      <c r="E3">
        <v>10</v>
      </c>
      <c r="F3" s="4">
        <v>1500</v>
      </c>
      <c r="G3" s="4">
        <v>15000</v>
      </c>
      <c r="H3" s="7">
        <f>SalesTable[[#This Row],[Total Sales]]*0.2</f>
        <v>3000</v>
      </c>
    </row>
    <row r="4" spans="1:8" x14ac:dyDescent="0.3">
      <c r="A4" t="s">
        <v>14</v>
      </c>
      <c r="B4" t="s">
        <v>15</v>
      </c>
      <c r="C4" t="s">
        <v>9</v>
      </c>
      <c r="D4" t="s">
        <v>16</v>
      </c>
      <c r="E4">
        <v>8</v>
      </c>
      <c r="F4" s="4">
        <v>20000</v>
      </c>
      <c r="G4" s="4">
        <v>160000</v>
      </c>
      <c r="H4" s="7">
        <f>SalesTable[[#This Row],[Total Sales]]*0.2</f>
        <v>32000</v>
      </c>
    </row>
    <row r="5" spans="1:8" x14ac:dyDescent="0.3">
      <c r="A5" t="s">
        <v>14</v>
      </c>
      <c r="B5" t="s">
        <v>17</v>
      </c>
      <c r="C5" t="s">
        <v>18</v>
      </c>
      <c r="D5" t="s">
        <v>19</v>
      </c>
      <c r="E5">
        <v>50</v>
      </c>
      <c r="F5" s="4">
        <v>50</v>
      </c>
      <c r="G5" s="4">
        <v>2500</v>
      </c>
      <c r="H5" s="7">
        <f>SalesTable[[#This Row],[Total Sales]]*0.2</f>
        <v>500</v>
      </c>
    </row>
    <row r="6" spans="1:8" x14ac:dyDescent="0.3">
      <c r="A6" t="s">
        <v>20</v>
      </c>
      <c r="B6" t="s">
        <v>8</v>
      </c>
      <c r="C6" t="s">
        <v>12</v>
      </c>
      <c r="D6" t="s">
        <v>21</v>
      </c>
      <c r="E6">
        <v>3</v>
      </c>
      <c r="F6" s="4">
        <v>7000</v>
      </c>
      <c r="G6" s="4">
        <v>21000</v>
      </c>
      <c r="H6" s="7">
        <f>SalesTable[[#This Row],[Total Sales]]*0.2</f>
        <v>4200</v>
      </c>
    </row>
    <row r="7" spans="1:8" x14ac:dyDescent="0.3">
      <c r="A7" t="s">
        <v>20</v>
      </c>
      <c r="B7" t="s">
        <v>11</v>
      </c>
      <c r="C7" t="s">
        <v>9</v>
      </c>
      <c r="D7" t="s">
        <v>22</v>
      </c>
      <c r="E7">
        <v>7</v>
      </c>
      <c r="F7" s="4">
        <v>2000</v>
      </c>
      <c r="G7" s="4">
        <v>14000</v>
      </c>
      <c r="H7" s="7">
        <f>SalesTable[[#This Row],[Total Sales]]*0.2</f>
        <v>2800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Pivots</vt:lpstr>
      <vt:lpstr>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Rushikesh Suryavanshi</cp:lastModifiedBy>
  <dcterms:created xsi:type="dcterms:W3CDTF">2025-07-22T00:31:44Z</dcterms:created>
  <dcterms:modified xsi:type="dcterms:W3CDTF">2025-07-22T16:02:32Z</dcterms:modified>
</cp:coreProperties>
</file>