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8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D:\Documents\GithubProjects\digitalis_kultura\docs\projects\excel\01\"/>
    </mc:Choice>
  </mc:AlternateContent>
  <xr:revisionPtr revIDLastSave="0" documentId="13_ncr:1_{50672CB5-EE04-430B-8995-C5BD2AC6F371}" xr6:coauthVersionLast="47" xr6:coauthVersionMax="47" xr10:uidLastSave="{00000000-0000-0000-0000-000000000000}"/>
  <bookViews>
    <workbookView xWindow="-120" yWindow="-120" windowWidth="29040" windowHeight="15840" firstSheet="3" activeTab="4" xr2:uid="{00000000-000D-0000-FFFF-FFFF00000000}"/>
  </bookViews>
  <sheets>
    <sheet name="Week01-Ismétlés" sheetId="1" r:id="rId1"/>
    <sheet name="Week02-File, gradebook" sheetId="2" r:id="rId2"/>
    <sheet name="Week02 - Decision factors" sheetId="3" r:id="rId3"/>
    <sheet name="V4-es országok néhány adata" sheetId="9" r:id="rId4"/>
    <sheet name="Week03 - Map chart01" sheetId="4" r:id="rId5"/>
    <sheet name="Week03 - Map chart02" sheetId="8" r:id="rId6"/>
    <sheet name="Week03 - Stock portfolio" sheetId="5" r:id="rId7"/>
  </sheets>
  <definedNames>
    <definedName name="_xlchart.v5.0" hidden="1">'V4-es országok néhány adata'!$A$1</definedName>
    <definedName name="_xlchart.v5.1" hidden="1">'V4-es országok néhány adata'!$A$2:$A$5</definedName>
    <definedName name="_xlchart.v5.10" hidden="1">'Week03 - Map chart01'!$L$1</definedName>
    <definedName name="_xlchart.v5.11" hidden="1">'Week03 - Map chart01'!$L$2:$L$5</definedName>
    <definedName name="_xlchart.v5.12" hidden="1">'Week03 - Map chart01'!$N$1</definedName>
    <definedName name="_xlchart.v5.13" hidden="1">'Week03 - Map chart01'!$N$2:$N$5</definedName>
    <definedName name="_xlchart.v5.14" hidden="1">'Week03 - Map chart01'!$L$1</definedName>
    <definedName name="_xlchart.v5.15" hidden="1">'Week03 - Map chart01'!$L$2:$L$5</definedName>
    <definedName name="_xlchart.v5.16" hidden="1">'Week03 - Map chart01'!$N$1</definedName>
    <definedName name="_xlchart.v5.17" hidden="1">'Week03 - Map chart01'!$N$2:$N$5</definedName>
    <definedName name="_xlchart.v5.18" hidden="1">'Week03 - Map chart02'!$A$1</definedName>
    <definedName name="_xlchart.v5.19" hidden="1">'Week03 - Map chart02'!$A$2:$A$28</definedName>
    <definedName name="_xlchart.v5.2" hidden="1">'V4-es országok néhány adata'!$C$1</definedName>
    <definedName name="_xlchart.v5.20" hidden="1">'Week03 - Map chart02'!$D$1</definedName>
    <definedName name="_xlchart.v5.21" hidden="1">'Week03 - Map chart02'!$D$2:$D$28</definedName>
    <definedName name="_xlchart.v5.3" hidden="1">'V4-es országok néhány adata'!$C$2:$C$5</definedName>
    <definedName name="_xlchart.v5.4" hidden="1">'Week03 - Map chart01'!$A$1:$A$4</definedName>
    <definedName name="_xlchart.v5.5" hidden="1">'Week03 - Map chart01'!$B$1:$B$4</definedName>
    <definedName name="_xlchart.v5.6" hidden="1">'Week03 - Map chart01'!$L$1</definedName>
    <definedName name="_xlchart.v5.7" hidden="1">'Week03 - Map chart01'!$L$2:$L$5</definedName>
    <definedName name="_xlchart.v5.8" hidden="1">'Week03 - Map chart01'!$N$1</definedName>
    <definedName name="_xlchart.v5.9" hidden="1">'Week03 - Map chart01'!$N$2:$N$5</definedName>
    <definedName name="_xlcn.WorksheetConnection_Week03A1B41" hidden="1">'Week03 - Map chart01'!$A$1:$B$4</definedName>
    <definedName name="ExternalData_1" localSheetId="3" hidden="1">'V4-es országok néhány adata'!$A$1:$E$5</definedName>
    <definedName name="ExternalData_1" localSheetId="4" hidden="1">'Week03 - Map chart01'!$L$1:$P$5</definedName>
    <definedName name="ExternalData_1" localSheetId="5" hidden="1">'Week03 - Map chart02'!$A$2:$E$28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rtomány" name="Tartomány" connection="WorksheetConnection_Week03!$A$1:$B$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8" i="3" l="1"/>
  <c r="K8" i="3"/>
  <c r="I8" i="3"/>
  <c r="G8" i="3"/>
  <c r="E8" i="3"/>
  <c r="C8" i="3"/>
  <c r="L7" i="3"/>
  <c r="K7" i="3"/>
  <c r="I7" i="3"/>
  <c r="G7" i="3"/>
  <c r="E7" i="3"/>
  <c r="C7" i="3"/>
  <c r="L6" i="3"/>
  <c r="K6" i="3"/>
  <c r="I6" i="3"/>
  <c r="G6" i="3"/>
  <c r="E6" i="3"/>
  <c r="C6" i="3"/>
  <c r="L5" i="3"/>
  <c r="K5" i="3"/>
  <c r="I5" i="3"/>
  <c r="G5" i="3"/>
  <c r="E5" i="3"/>
  <c r="C5" i="3"/>
  <c r="L4" i="3"/>
  <c r="K4" i="3"/>
  <c r="I4" i="3"/>
  <c r="G4" i="3"/>
  <c r="E4" i="3"/>
  <c r="C4" i="3"/>
  <c r="I24" i="2"/>
  <c r="H24" i="2"/>
  <c r="G24" i="2"/>
  <c r="I23" i="2"/>
  <c r="H23" i="2"/>
  <c r="G23" i="2"/>
  <c r="I22" i="2"/>
  <c r="H22" i="2"/>
  <c r="G22" i="2"/>
  <c r="K20" i="2"/>
  <c r="I20" i="2"/>
  <c r="H20" i="2"/>
  <c r="G20" i="2"/>
  <c r="K19" i="2"/>
  <c r="I19" i="2"/>
  <c r="H19" i="2"/>
  <c r="G19" i="2"/>
  <c r="K18" i="2"/>
  <c r="I18" i="2"/>
  <c r="H18" i="2"/>
  <c r="G18" i="2"/>
  <c r="K17" i="2"/>
  <c r="I17" i="2"/>
  <c r="H17" i="2"/>
  <c r="G17" i="2"/>
  <c r="K16" i="2"/>
  <c r="I16" i="2"/>
  <c r="H16" i="2"/>
  <c r="G16" i="2"/>
  <c r="K15" i="2"/>
  <c r="I15" i="2"/>
  <c r="H15" i="2"/>
  <c r="G15" i="2"/>
  <c r="K14" i="2"/>
  <c r="I14" i="2"/>
  <c r="H14" i="2"/>
  <c r="G14" i="2"/>
  <c r="K13" i="2"/>
  <c r="I13" i="2"/>
  <c r="H13" i="2"/>
  <c r="G13" i="2"/>
  <c r="K12" i="2"/>
  <c r="I12" i="2"/>
  <c r="H12" i="2"/>
  <c r="G12" i="2"/>
  <c r="K11" i="2"/>
  <c r="I11" i="2"/>
  <c r="H11" i="2"/>
  <c r="G11" i="2"/>
  <c r="K10" i="2"/>
  <c r="I10" i="2"/>
  <c r="H10" i="2"/>
  <c r="G10" i="2"/>
  <c r="K9" i="2"/>
  <c r="I9" i="2"/>
  <c r="H9" i="2"/>
  <c r="G9" i="2"/>
  <c r="K8" i="2"/>
  <c r="I8" i="2"/>
  <c r="H8" i="2"/>
  <c r="G8" i="2"/>
  <c r="K7" i="2"/>
  <c r="I7" i="2"/>
  <c r="H7" i="2"/>
  <c r="G7" i="2"/>
  <c r="K6" i="2"/>
  <c r="I6" i="2"/>
  <c r="H6" i="2"/>
  <c r="G6" i="2"/>
  <c r="K5" i="2"/>
  <c r="I5" i="2"/>
  <c r="H5" i="2"/>
  <c r="G5" i="2"/>
  <c r="K4" i="2"/>
  <c r="I4" i="2"/>
  <c r="H4" i="2"/>
  <c r="G4" i="2"/>
  <c r="F7" i="1"/>
  <c r="E7" i="1"/>
  <c r="D7" i="1"/>
  <c r="C7" i="1"/>
  <c r="B7" i="1"/>
  <c r="C23" i="5" a="1"/>
  <c r="C18" i="5" a="1"/>
  <c r="C13" i="5" a="1"/>
  <c r="C8" i="5" a="1"/>
  <c r="C3" i="5" a="1"/>
  <c r="C23" i="5" l="1"/>
  <c r="C18" i="5"/>
  <c r="C13" i="5"/>
  <c r="C8" i="5"/>
  <c r="C3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DAC864-AD52-4156-B63C-B72A493E5A49}" keepAlive="1" name="Lekérdezés - Table 2" description="A munkafüzetben levő „Table 2” lekérdezés kapcsolata" type="5" refreshedVersion="8" background="1" saveData="1">
    <dbPr connection="Provider=Microsoft.Mashup.OleDb.1;Data Source=$Workbook$;Location=&quot;Table 2&quot;;Extended Properties=&quot;&quot;" command="SELECT * FROM [Table 2]"/>
  </connection>
  <connection id="2" xr16:uid="{0FF58C83-97A6-47B8-B9AB-34C0CF91BB2A}" keepAlive="1" name="Lekérdezés - Table 2 (2)" description="A munkafüzetben levő „Table 2 (2)” lekérdezés kapcsolata" type="5" refreshedVersion="8" background="1" saveData="1">
    <dbPr connection="Provider=Microsoft.Mashup.OleDb.1;Data Source=$Workbook$;Location=&quot;Table 2 (2)&quot;;Extended Properties=&quot;&quot;" command="SELECT * FROM [Table 2 (2)]"/>
  </connection>
  <connection id="3" xr16:uid="{655A6214-0FB9-4988-BA7C-A21306619442}" keepAlive="1" name="Lekérdezés - V4-es országok néhány adata" description="A munkafüzetben levő „V4-es országok néhány adata” lekérdezés kapcsolata" type="5" refreshedVersion="8" background="1" saveData="1">
    <dbPr connection="Provider=Microsoft.Mashup.OleDb.1;Data Source=$Workbook$;Location=&quot;V4-es országok néhány adata&quot;;Extended Properties=&quot;&quot;" command="SELECT * FROM [V4-es országok néhány adata]"/>
  </connection>
  <connection id="4" xr16:uid="{56A8228C-3C1A-4FEC-A17D-10918446F757}" keepAlive="1" name="Lekérdezés - V4-es országok néhány adata (2)" description="A munkafüzetben levő „V4-es országok néhány adata (2)” lekérdezés kapcsolata" type="5" refreshedVersion="8" background="1" saveData="1">
    <dbPr connection="Provider=Microsoft.Mashup.OleDb.1;Data Source=$Workbook$;Location=&quot;V4-es országok néhány adata (2)&quot;;Extended Properties=&quot;&quot;" command="SELECT * FROM [V4-es országok néhány adata (2)]"/>
  </connection>
  <connection id="5" xr16:uid="{40A6F811-A8FC-48E6-953E-25E14E826400}" keepAlive="1" name="ThisWorkbookDataModel" description="Adatmodel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0D4EDC4E-7527-487F-9FCB-CBE901FCD71E}" name="WorksheetConnection_Week03!$A$1:$B$4" type="102" refreshedVersion="8" minRefreshableVersion="5">
    <extLst>
      <ext xmlns:x15="http://schemas.microsoft.com/office/spreadsheetml/2010/11/main" uri="{DE250136-89BD-433C-8126-D09CA5730AF9}">
        <x15:connection id="Tartomány">
          <x15:rangePr sourceName="_xlcn.WorksheetConnection_Week03A1B4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3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</futureMetadata>
  <cellMetadata count="1">
    <bk>
      <rc t="1" v="0"/>
    </bk>
  </cellMetadata>
  <valueMetadata count="30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</valueMetadata>
</metadata>
</file>

<file path=xl/sharedStrings.xml><?xml version="1.0" encoding="utf-8"?>
<sst xmlns="http://schemas.openxmlformats.org/spreadsheetml/2006/main" count="229" uniqueCount="169">
  <si>
    <t>Játék</t>
  </si>
  <si>
    <t>Cukor</t>
  </si>
  <si>
    <t>Péksüti</t>
  </si>
  <si>
    <t>Jan</t>
  </si>
  <si>
    <t>Feb</t>
  </si>
  <si>
    <t>Spotify</t>
  </si>
  <si>
    <t>Streaming</t>
  </si>
  <si>
    <t>Összes</t>
  </si>
  <si>
    <t>Max</t>
  </si>
  <si>
    <t>Min</t>
  </si>
  <si>
    <t>Darab</t>
  </si>
  <si>
    <t>Átlag</t>
  </si>
  <si>
    <t>Mar</t>
  </si>
  <si>
    <t>Apr</t>
  </si>
  <si>
    <t>May</t>
  </si>
  <si>
    <t>Cohen</t>
  </si>
  <si>
    <t>Stewart</t>
  </si>
  <si>
    <t>Flores</t>
  </si>
  <si>
    <t>Benson</t>
  </si>
  <si>
    <t>Carpenter</t>
  </si>
  <si>
    <t>Peters</t>
  </si>
  <si>
    <t>Parks</t>
  </si>
  <si>
    <t>Owen</t>
  </si>
  <si>
    <t>Warren</t>
  </si>
  <si>
    <t>Jensen</t>
  </si>
  <si>
    <t xml:space="preserve">Alejandro </t>
  </si>
  <si>
    <t xml:space="preserve">Brenda </t>
  </si>
  <si>
    <t xml:space="preserve">Carlton </t>
  </si>
  <si>
    <t xml:space="preserve">Gladys </t>
  </si>
  <si>
    <t xml:space="preserve">Emanuel </t>
  </si>
  <si>
    <t xml:space="preserve">Georgia </t>
  </si>
  <si>
    <t xml:space="preserve">Guadalupe </t>
  </si>
  <si>
    <t xml:space="preserve">Terry </t>
  </si>
  <si>
    <t xml:space="preserve">Morris </t>
  </si>
  <si>
    <t xml:space="preserve">Perry </t>
  </si>
  <si>
    <t>Last Name</t>
  </si>
  <si>
    <t>First Name</t>
  </si>
  <si>
    <t>Safety test</t>
  </si>
  <si>
    <t>Financial test</t>
  </si>
  <si>
    <t>Drug test</t>
  </si>
  <si>
    <t>Gradebook</t>
  </si>
  <si>
    <t>Max points</t>
  </si>
  <si>
    <t xml:space="preserve">Wilson </t>
  </si>
  <si>
    <t>Perry</t>
  </si>
  <si>
    <t>Fitzgerald</t>
  </si>
  <si>
    <t>Weber</t>
  </si>
  <si>
    <t>Wagner</t>
  </si>
  <si>
    <t>Walters</t>
  </si>
  <si>
    <t>Roberson</t>
  </si>
  <si>
    <t xml:space="preserve">Brandy </t>
  </si>
  <si>
    <t xml:space="preserve">Johnny </t>
  </si>
  <si>
    <t xml:space="preserve">Richard </t>
  </si>
  <si>
    <t xml:space="preserve">Alberta </t>
  </si>
  <si>
    <t xml:space="preserve">Francis </t>
  </si>
  <si>
    <t>Gwen</t>
  </si>
  <si>
    <t>Glover</t>
  </si>
  <si>
    <t>Fire?</t>
  </si>
  <si>
    <t>Avg</t>
  </si>
  <si>
    <t>Decision</t>
  </si>
  <si>
    <t>Job</t>
  </si>
  <si>
    <t>Salary</t>
  </si>
  <si>
    <t>Job pool</t>
  </si>
  <si>
    <t>Fun</t>
  </si>
  <si>
    <t>Personal talent</t>
  </si>
  <si>
    <t>Schooling</t>
  </si>
  <si>
    <t>Football player</t>
  </si>
  <si>
    <t>Truck driver</t>
  </si>
  <si>
    <t>Programmer</t>
  </si>
  <si>
    <t>Engineer</t>
  </si>
  <si>
    <t>Fast food worker</t>
  </si>
  <si>
    <t>Total</t>
  </si>
  <si>
    <t>Magyarország</t>
  </si>
  <si>
    <t>Ausztria</t>
  </si>
  <si>
    <t>Csehország</t>
  </si>
  <si>
    <t>Szlovákia</t>
  </si>
  <si>
    <t>Lengyelország</t>
  </si>
  <si>
    <t>Bécs</t>
  </si>
  <si>
    <t>1995. január 1.</t>
  </si>
  <si>
    <t>Belgium</t>
  </si>
  <si>
    <t>Brüsszel</t>
  </si>
  <si>
    <t>1952 (alapító)</t>
  </si>
  <si>
    <t>Bulgária</t>
  </si>
  <si>
    <t>Szófia</t>
  </si>
  <si>
    <t>2007. január 1.</t>
  </si>
  <si>
    <t>Ciprus</t>
  </si>
  <si>
    <t>Nicosia</t>
  </si>
  <si>
    <t>2004. május 1.</t>
  </si>
  <si>
    <t>Prága</t>
  </si>
  <si>
    <t>Dánia</t>
  </si>
  <si>
    <t>Koppenhága</t>
  </si>
  <si>
    <t>1973. január 1.</t>
  </si>
  <si>
    <t>Észtország</t>
  </si>
  <si>
    <t>Tallinn</t>
  </si>
  <si>
    <t>Finnország</t>
  </si>
  <si>
    <t>Helsinki</t>
  </si>
  <si>
    <t>Franciaország</t>
  </si>
  <si>
    <t>Párizs</t>
  </si>
  <si>
    <t>Görögország</t>
  </si>
  <si>
    <t>Athén</t>
  </si>
  <si>
    <t>1981. január 1.</t>
  </si>
  <si>
    <t>Hollandia</t>
  </si>
  <si>
    <t>Amszterdam</t>
  </si>
  <si>
    <t>Horvátország</t>
  </si>
  <si>
    <t>Zágráb</t>
  </si>
  <si>
    <t>2013. július 1.</t>
  </si>
  <si>
    <t>Írország</t>
  </si>
  <si>
    <t>Dublin</t>
  </si>
  <si>
    <t>Varsó</t>
  </si>
  <si>
    <t>Lettország</t>
  </si>
  <si>
    <t>Riga</t>
  </si>
  <si>
    <t>Litvánia</t>
  </si>
  <si>
    <t>Vilnius</t>
  </si>
  <si>
    <t>Luxemburg</t>
  </si>
  <si>
    <t>Luxembourg</t>
  </si>
  <si>
    <t>Budapest</t>
  </si>
  <si>
    <t>Málta</t>
  </si>
  <si>
    <t>Valletta</t>
  </si>
  <si>
    <t>Németország</t>
  </si>
  <si>
    <t>Berlin</t>
  </si>
  <si>
    <t>Olaszország</t>
  </si>
  <si>
    <t>Róma</t>
  </si>
  <si>
    <t>Portugália</t>
  </si>
  <si>
    <t>Lisszabon</t>
  </si>
  <si>
    <t>1986. január 1.</t>
  </si>
  <si>
    <t>Románia</t>
  </si>
  <si>
    <t>Bukarest</t>
  </si>
  <si>
    <t>Spanyolország</t>
  </si>
  <si>
    <t>Madrid</t>
  </si>
  <si>
    <t>Svédország</t>
  </si>
  <si>
    <t>Stockholm</t>
  </si>
  <si>
    <t>Pozsony</t>
  </si>
  <si>
    <t>Szlovénia</t>
  </si>
  <si>
    <t>Ljubljana</t>
  </si>
  <si>
    <t>Stock portfolio</t>
  </si>
  <si>
    <t>Microsoft</t>
  </si>
  <si>
    <t>GOOG</t>
  </si>
  <si>
    <t>Amazon</t>
  </si>
  <si>
    <t>Meta</t>
  </si>
  <si>
    <t>NVDA</t>
  </si>
  <si>
    <t>Név</t>
  </si>
  <si>
    <t>Dátum</t>
  </si>
  <si>
    <t>Záró</t>
  </si>
  <si>
    <t>Google</t>
  </si>
  <si>
    <t>NVIDIA</t>
  </si>
  <si>
    <t>Index</t>
  </si>
  <si>
    <t>MSFT</t>
  </si>
  <si>
    <t>META</t>
  </si>
  <si>
    <t>AMZN</t>
  </si>
  <si>
    <t>Ország</t>
  </si>
  <si>
    <t>Főváros</t>
  </si>
  <si>
    <t>Csatalkozás</t>
  </si>
  <si>
    <t>Népesség</t>
  </si>
  <si>
    <t>Terület</t>
  </si>
  <si>
    <t>https://digitaliskultura.netlify.app/projects/excel</t>
  </si>
  <si>
    <t>Ország neve</t>
  </si>
  <si>
    <t>Nyelv</t>
  </si>
  <si>
    <t>Praha</t>
  </si>
  <si>
    <t>Cseh</t>
  </si>
  <si>
    <t>78 866 km²</t>
  </si>
  <si>
    <t>Lengyel</t>
  </si>
  <si>
    <t>312 696 km²</t>
  </si>
  <si>
    <t>Magyar</t>
  </si>
  <si>
    <t>93 030 km²</t>
  </si>
  <si>
    <t>Szlovák</t>
  </si>
  <si>
    <t>49 035 km²</t>
  </si>
  <si>
    <t>10 724 926</t>
  </si>
  <si>
    <t>38 413 000</t>
  </si>
  <si>
    <t>9 778 371</t>
  </si>
  <si>
    <t>5 458 221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</si>
</sst>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800]dddd\,\ mmmm\ dd\,\ yyyy"/>
    <numFmt numFmtId="165" formatCode="[$-F400]h:mm:ss\ AM/PM"/>
    <numFmt numFmtId="166" formatCode="yyyy/\ m/\ d\.;@"/>
    <numFmt numFmtId="167" formatCode="_([$$-409]* #,##0.00_);_([$$-409]* \(#,##0.00\);_([$$-409]* &quot;-&quot;??_);_(@_)"/>
  </numFmts>
  <fonts count="6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98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textRotation="90"/>
    </xf>
    <xf numFmtId="9" fontId="0" fillId="0" borderId="0" xfId="1" applyFont="1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0" borderId="2" xfId="0" applyBorder="1"/>
    <xf numFmtId="0" fontId="0" fillId="2" borderId="3" xfId="0" applyFill="1" applyBorder="1"/>
    <xf numFmtId="0" fontId="0" fillId="3" borderId="3" xfId="0" applyFill="1" applyBorder="1"/>
    <xf numFmtId="0" fontId="0" fillId="4" borderId="3" xfId="0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2" borderId="8" xfId="0" applyFill="1" applyBorder="1"/>
    <xf numFmtId="0" fontId="0" fillId="3" borderId="8" xfId="0" applyFill="1" applyBorder="1"/>
    <xf numFmtId="0" fontId="0" fillId="4" borderId="8" xfId="0" applyFill="1" applyBorder="1"/>
    <xf numFmtId="0" fontId="0" fillId="5" borderId="8" xfId="0" applyFill="1" applyBorder="1"/>
    <xf numFmtId="0" fontId="0" fillId="6" borderId="8" xfId="0" applyFill="1" applyBorder="1"/>
    <xf numFmtId="0" fontId="0" fillId="0" borderId="9" xfId="0" applyBorder="1"/>
    <xf numFmtId="167" fontId="0" fillId="0" borderId="0" xfId="0" applyNumberFormat="1"/>
    <xf numFmtId="3" fontId="0" fillId="0" borderId="0" xfId="0" applyNumberFormat="1"/>
    <xf numFmtId="0" fontId="4" fillId="0" borderId="0" xfId="0" applyFont="1"/>
    <xf numFmtId="0" fontId="0" fillId="7" borderId="0" xfId="0" applyFill="1"/>
    <xf numFmtId="0" fontId="0" fillId="8" borderId="11" xfId="0" applyFill="1" applyBorder="1"/>
    <xf numFmtId="0" fontId="0" fillId="8" borderId="12" xfId="0" applyFill="1" applyBorder="1"/>
    <xf numFmtId="0" fontId="0" fillId="8" borderId="0" xfId="0" applyFill="1"/>
    <xf numFmtId="0" fontId="0" fillId="8" borderId="14" xfId="0" applyFill="1" applyBorder="1"/>
    <xf numFmtId="0" fontId="0" fillId="8" borderId="16" xfId="0" applyFill="1" applyBorder="1"/>
    <xf numFmtId="0" fontId="0" fillId="8" borderId="17" xfId="0" applyFill="1" applyBorder="1"/>
    <xf numFmtId="0" fontId="0" fillId="6" borderId="11" xfId="0" applyFill="1" applyBorder="1"/>
    <xf numFmtId="0" fontId="0" fillId="6" borderId="12" xfId="0" applyFill="1" applyBorder="1"/>
    <xf numFmtId="0" fontId="0" fillId="6" borderId="0" xfId="0" applyFill="1"/>
    <xf numFmtId="0" fontId="0" fillId="6" borderId="14" xfId="0" applyFill="1" applyBorder="1"/>
    <xf numFmtId="0" fontId="0" fillId="6" borderId="16" xfId="0" applyFill="1" applyBorder="1"/>
    <xf numFmtId="0" fontId="0" fillId="6" borderId="17" xfId="0" applyFill="1" applyBorder="1"/>
    <xf numFmtId="0" fontId="0" fillId="5" borderId="11" xfId="0" applyFill="1" applyBorder="1"/>
    <xf numFmtId="0" fontId="0" fillId="5" borderId="12" xfId="0" applyFill="1" applyBorder="1"/>
    <xf numFmtId="0" fontId="0" fillId="5" borderId="0" xfId="0" applyFill="1"/>
    <xf numFmtId="0" fontId="0" fillId="5" borderId="14" xfId="0" applyFill="1" applyBorder="1"/>
    <xf numFmtId="0" fontId="0" fillId="5" borderId="16" xfId="0" applyFill="1" applyBorder="1"/>
    <xf numFmtId="0" fontId="0" fillId="5" borderId="17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0" xfId="0" applyFill="1"/>
    <xf numFmtId="0" fontId="0" fillId="4" borderId="14" xfId="0" applyFill="1" applyBorder="1"/>
    <xf numFmtId="0" fontId="0" fillId="4" borderId="16" xfId="0" applyFill="1" applyBorder="1"/>
    <xf numFmtId="0" fontId="0" fillId="4" borderId="17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0" xfId="0" applyFill="1"/>
    <xf numFmtId="0" fontId="0" fillId="2" borderId="14" xfId="0" applyFill="1" applyBorder="1"/>
    <xf numFmtId="0" fontId="0" fillId="2" borderId="16" xfId="0" applyFill="1" applyBorder="1"/>
    <xf numFmtId="0" fontId="0" fillId="2" borderId="17" xfId="0" applyFill="1" applyBorder="1"/>
    <xf numFmtId="0" fontId="0" fillId="0" borderId="0" xfId="0" applyAlignment="1">
      <alignment vertical="center" wrapText="1"/>
    </xf>
    <xf numFmtId="0" fontId="0" fillId="5" borderId="10" xfId="0" applyFill="1" applyBorder="1" applyAlignment="1">
      <alignment horizontal="center" vertical="center" textRotation="90"/>
    </xf>
    <xf numFmtId="0" fontId="0" fillId="5" borderId="13" xfId="0" applyFill="1" applyBorder="1" applyAlignment="1">
      <alignment horizontal="center" vertical="center" textRotation="90"/>
    </xf>
    <xf numFmtId="0" fontId="0" fillId="5" borderId="15" xfId="0" applyFill="1" applyBorder="1" applyAlignment="1">
      <alignment horizontal="center" vertical="center" textRotation="90"/>
    </xf>
    <xf numFmtId="0" fontId="0" fillId="5" borderId="11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16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 textRotation="90"/>
    </xf>
    <xf numFmtId="0" fontId="0" fillId="4" borderId="13" xfId="0" applyFill="1" applyBorder="1" applyAlignment="1">
      <alignment horizontal="center" vertical="center" textRotation="90"/>
    </xf>
    <xf numFmtId="0" fontId="0" fillId="4" borderId="15" xfId="0" applyFill="1" applyBorder="1" applyAlignment="1">
      <alignment horizontal="center" vertical="center" textRotation="90"/>
    </xf>
    <xf numFmtId="0" fontId="0" fillId="4" borderId="1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 textRotation="90"/>
    </xf>
    <xf numFmtId="0" fontId="0" fillId="2" borderId="13" xfId="0" applyFill="1" applyBorder="1" applyAlignment="1">
      <alignment horizontal="center" vertical="center" textRotation="90"/>
    </xf>
    <xf numFmtId="0" fontId="0" fillId="2" borderId="15" xfId="0" applyFill="1" applyBorder="1" applyAlignment="1">
      <alignment horizontal="center" vertical="center" textRotation="90"/>
    </xf>
    <xf numFmtId="0" fontId="0" fillId="2" borderId="11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8" borderId="10" xfId="0" applyFill="1" applyBorder="1" applyAlignment="1">
      <alignment horizontal="center" vertical="center" textRotation="90"/>
    </xf>
    <xf numFmtId="0" fontId="0" fillId="8" borderId="13" xfId="0" applyFill="1" applyBorder="1" applyAlignment="1">
      <alignment horizontal="center" vertical="center" textRotation="90"/>
    </xf>
    <xf numFmtId="0" fontId="0" fillId="8" borderId="15" xfId="0" applyFill="1" applyBorder="1" applyAlignment="1">
      <alignment horizontal="center" vertical="center" textRotation="90"/>
    </xf>
    <xf numFmtId="0" fontId="0" fillId="8" borderId="11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16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 textRotation="90"/>
    </xf>
    <xf numFmtId="0" fontId="0" fillId="6" borderId="13" xfId="0" applyFill="1" applyBorder="1" applyAlignment="1">
      <alignment horizontal="center" vertical="center" textRotation="90"/>
    </xf>
    <xf numFmtId="0" fontId="0" fillId="6" borderId="15" xfId="0" applyFill="1" applyBorder="1" applyAlignment="1">
      <alignment horizontal="center" vertical="center" textRotation="90"/>
    </xf>
    <xf numFmtId="0" fontId="0" fillId="6" borderId="11" xfId="0" applyFill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5" fillId="0" borderId="0" xfId="2" applyAlignment="1">
      <alignment horizontal="center" vertical="center" wrapText="1"/>
    </xf>
    <xf numFmtId="0" fontId="0" fillId="0" borderId="0" xfId="0" applyNumberFormat="1"/>
  </cellXfs>
  <cellStyles count="3">
    <cellStyle name="Hivatkozás" xfId="2" builtinId="8"/>
    <cellStyle name="Normál" xfId="0" builtinId="0"/>
    <cellStyle name="Százalék" xfId="1" builtinId="5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general" vertical="bottom" textRotation="0" wrapText="0" indent="0" justifyLastLine="0" shrinkToFit="0" readingOrder="0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17/06/relationships/rdRichValue" Target="richData/rdrichvalue.xml"/><Relationship Id="rId18" Type="http://schemas.microsoft.com/office/2017/06/relationships/rdSupportingPropertyBag" Target="richData/rdsupportingpropertybag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17" Type="http://schemas.microsoft.com/office/2017/06/relationships/rdSupportingPropertyBagStructure" Target="richData/rdsupportingpropertybagstructure.xml"/><Relationship Id="rId25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microsoft.com/office/2017/06/relationships/richStyles" Target="richData/richStyles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microsoft.com/office/2017/06/relationships/rdArray" Target="richData/rdarray.xml"/><Relationship Id="rId23" Type="http://schemas.openxmlformats.org/officeDocument/2006/relationships/customXml" Target="../customXml/item2.xml"/><Relationship Id="rId10" Type="http://schemas.openxmlformats.org/officeDocument/2006/relationships/styles" Target="styles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microsoft.com/office/2017/06/relationships/rdRichValueStructure" Target="richData/rdrichvaluestructure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Safety</a:t>
            </a:r>
            <a:r>
              <a:rPr lang="hu-HU" baseline="0"/>
              <a:t> tests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'Week02-File, gradebook'!$A$4:$A$20</c:f>
              <c:strCache>
                <c:ptCount val="17"/>
                <c:pt idx="0">
                  <c:v>Perry </c:v>
                </c:pt>
                <c:pt idx="1">
                  <c:v>Morris </c:v>
                </c:pt>
                <c:pt idx="2">
                  <c:v>Terry </c:v>
                </c:pt>
                <c:pt idx="3">
                  <c:v>Guadalupe </c:v>
                </c:pt>
                <c:pt idx="4">
                  <c:v>Georgia </c:v>
                </c:pt>
                <c:pt idx="5">
                  <c:v>Emanuel </c:v>
                </c:pt>
                <c:pt idx="6">
                  <c:v>Gladys </c:v>
                </c:pt>
                <c:pt idx="7">
                  <c:v>Carlton </c:v>
                </c:pt>
                <c:pt idx="8">
                  <c:v>Brenda </c:v>
                </c:pt>
                <c:pt idx="9">
                  <c:v>Alejandro </c:v>
                </c:pt>
                <c:pt idx="10">
                  <c:v>Wilson </c:v>
                </c:pt>
                <c:pt idx="11">
                  <c:v>Francis </c:v>
                </c:pt>
                <c:pt idx="12">
                  <c:v>Alberta </c:v>
                </c:pt>
                <c:pt idx="13">
                  <c:v>Richard </c:v>
                </c:pt>
                <c:pt idx="14">
                  <c:v>Johnny </c:v>
                </c:pt>
                <c:pt idx="15">
                  <c:v>Brandy </c:v>
                </c:pt>
                <c:pt idx="16">
                  <c:v>Gwen</c:v>
                </c:pt>
              </c:strCache>
            </c:strRef>
          </c:cat>
          <c:val>
            <c:numRef>
              <c:f>'Week02-File, gradebook'!$C$4:$C$20</c:f>
              <c:numCache>
                <c:formatCode>General</c:formatCode>
                <c:ptCount val="17"/>
                <c:pt idx="0">
                  <c:v>10</c:v>
                </c:pt>
                <c:pt idx="1">
                  <c:v>9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9</c:v>
                </c:pt>
                <c:pt idx="6">
                  <c:v>8</c:v>
                </c:pt>
                <c:pt idx="7">
                  <c:v>5</c:v>
                </c:pt>
                <c:pt idx="8">
                  <c:v>10</c:v>
                </c:pt>
                <c:pt idx="9">
                  <c:v>9</c:v>
                </c:pt>
                <c:pt idx="10">
                  <c:v>10</c:v>
                </c:pt>
                <c:pt idx="11">
                  <c:v>8</c:v>
                </c:pt>
                <c:pt idx="12">
                  <c:v>9</c:v>
                </c:pt>
                <c:pt idx="13">
                  <c:v>7</c:v>
                </c:pt>
                <c:pt idx="14">
                  <c:v>10</c:v>
                </c:pt>
                <c:pt idx="15">
                  <c:v>11</c:v>
                </c:pt>
                <c:pt idx="1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67-4381-BBE9-40639B6AC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869456"/>
        <c:axId val="210866128"/>
      </c:barChart>
      <c:catAx>
        <c:axId val="21086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10866128"/>
        <c:crosses val="autoZero"/>
        <c:auto val="1"/>
        <c:lblAlgn val="ctr"/>
        <c:lblOffset val="100"/>
        <c:noMultiLvlLbl val="0"/>
      </c:catAx>
      <c:valAx>
        <c:axId val="21086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10869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Financial tests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>
        <c:manualLayout>
          <c:layoutTarget val="inner"/>
          <c:xMode val="edge"/>
          <c:yMode val="edge"/>
          <c:x val="0.10665201224846894"/>
          <c:y val="0.19486111111111112"/>
          <c:w val="0.89019685039370078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'Week02-File, gradebook'!$A$4:$A$20</c:f>
              <c:strCache>
                <c:ptCount val="17"/>
                <c:pt idx="0">
                  <c:v>Perry </c:v>
                </c:pt>
                <c:pt idx="1">
                  <c:v>Morris </c:v>
                </c:pt>
                <c:pt idx="2">
                  <c:v>Terry </c:v>
                </c:pt>
                <c:pt idx="3">
                  <c:v>Guadalupe </c:v>
                </c:pt>
                <c:pt idx="4">
                  <c:v>Georgia </c:v>
                </c:pt>
                <c:pt idx="5">
                  <c:v>Emanuel </c:v>
                </c:pt>
                <c:pt idx="6">
                  <c:v>Gladys </c:v>
                </c:pt>
                <c:pt idx="7">
                  <c:v>Carlton </c:v>
                </c:pt>
                <c:pt idx="8">
                  <c:v>Brenda </c:v>
                </c:pt>
                <c:pt idx="9">
                  <c:v>Alejandro </c:v>
                </c:pt>
                <c:pt idx="10">
                  <c:v>Wilson </c:v>
                </c:pt>
                <c:pt idx="11">
                  <c:v>Francis </c:v>
                </c:pt>
                <c:pt idx="12">
                  <c:v>Alberta </c:v>
                </c:pt>
                <c:pt idx="13">
                  <c:v>Richard </c:v>
                </c:pt>
                <c:pt idx="14">
                  <c:v>Johnny </c:v>
                </c:pt>
                <c:pt idx="15">
                  <c:v>Brandy </c:v>
                </c:pt>
                <c:pt idx="16">
                  <c:v>Gwen</c:v>
                </c:pt>
              </c:strCache>
            </c:strRef>
          </c:cat>
          <c:val>
            <c:numRef>
              <c:f>'Week02-File, gradebook'!$D$4:$D$20</c:f>
              <c:numCache>
                <c:formatCode>General</c:formatCode>
                <c:ptCount val="17"/>
                <c:pt idx="0">
                  <c:v>93</c:v>
                </c:pt>
                <c:pt idx="1">
                  <c:v>100</c:v>
                </c:pt>
                <c:pt idx="2">
                  <c:v>82</c:v>
                </c:pt>
                <c:pt idx="3">
                  <c:v>73</c:v>
                </c:pt>
                <c:pt idx="4">
                  <c:v>59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67</c:v>
                </c:pt>
                <c:pt idx="9">
                  <c:v>70</c:v>
                </c:pt>
                <c:pt idx="10">
                  <c:v>80</c:v>
                </c:pt>
                <c:pt idx="11">
                  <c:v>90</c:v>
                </c:pt>
                <c:pt idx="12">
                  <c:v>45</c:v>
                </c:pt>
                <c:pt idx="13">
                  <c:v>90</c:v>
                </c:pt>
                <c:pt idx="14">
                  <c:v>80</c:v>
                </c:pt>
                <c:pt idx="15">
                  <c:v>69</c:v>
                </c:pt>
                <c:pt idx="16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7F-40F6-A3C9-912B6E74F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827296"/>
        <c:axId val="44824384"/>
      </c:barChart>
      <c:catAx>
        <c:axId val="4482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44824384"/>
        <c:crosses val="autoZero"/>
        <c:auto val="1"/>
        <c:lblAlgn val="ctr"/>
        <c:lblOffset val="100"/>
        <c:noMultiLvlLbl val="0"/>
      </c:catAx>
      <c:valAx>
        <c:axId val="4482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4482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Results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E525-4F81-8990-7F0FAB686A46}"/>
              </c:ext>
            </c:extLst>
          </c:dPt>
          <c:cat>
            <c:strRef>
              <c:f>'Week02 - Decision factors'!$A$4:$A$8</c:f>
              <c:strCache>
                <c:ptCount val="5"/>
                <c:pt idx="0">
                  <c:v>Fast food worker</c:v>
                </c:pt>
                <c:pt idx="1">
                  <c:v>Football player</c:v>
                </c:pt>
                <c:pt idx="2">
                  <c:v>Truck driver</c:v>
                </c:pt>
                <c:pt idx="3">
                  <c:v>Programmer</c:v>
                </c:pt>
                <c:pt idx="4">
                  <c:v>Engineer</c:v>
                </c:pt>
              </c:strCache>
            </c:strRef>
          </c:cat>
          <c:val>
            <c:numRef>
              <c:f>'Week02 - Decision factors'!$L$4:$L$8</c:f>
              <c:numCache>
                <c:formatCode>General</c:formatCode>
                <c:ptCount val="5"/>
                <c:pt idx="0">
                  <c:v>49</c:v>
                </c:pt>
                <c:pt idx="1">
                  <c:v>47</c:v>
                </c:pt>
                <c:pt idx="2">
                  <c:v>52</c:v>
                </c:pt>
                <c:pt idx="3">
                  <c:v>68</c:v>
                </c:pt>
                <c:pt idx="4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25-4F81-8990-7F0FAB686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46670720"/>
        <c:axId val="1246688192"/>
        <c:axId val="0"/>
      </c:bar3DChart>
      <c:catAx>
        <c:axId val="124667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1246688192"/>
        <c:crosses val="autoZero"/>
        <c:auto val="1"/>
        <c:lblAlgn val="ctr"/>
        <c:lblOffset val="100"/>
        <c:noMultiLvlLbl val="0"/>
      </c:catAx>
      <c:valAx>
        <c:axId val="124668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1246670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Microsoft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'Week03 - Stock portfolio'!$C$3:$C$7</c:f>
              <c:numCache>
                <c:formatCode>m/d/yyyy</c:formatCode>
                <c:ptCount val="5"/>
                <c:pt idx="0">
                  <c:v>44970</c:v>
                </c:pt>
                <c:pt idx="1">
                  <c:v>44971</c:v>
                </c:pt>
                <c:pt idx="2">
                  <c:v>44972</c:v>
                </c:pt>
                <c:pt idx="3">
                  <c:v>44973</c:v>
                </c:pt>
                <c:pt idx="4">
                  <c:v>44974</c:v>
                </c:pt>
              </c:numCache>
            </c:numRef>
          </c:cat>
          <c:val>
            <c:numRef>
              <c:f>'Week03 - Stock portfolio'!$D$3:$D$7</c:f>
              <c:numCache>
                <c:formatCode>_([$$-409]* #\ ##0.00_);_([$$-409]* \(#\ ##0.00\);_([$$-409]* "-"??_);_(@_)</c:formatCode>
                <c:ptCount val="5"/>
                <c:pt idx="0">
                  <c:v>271.32</c:v>
                </c:pt>
                <c:pt idx="1">
                  <c:v>272.17</c:v>
                </c:pt>
                <c:pt idx="2">
                  <c:v>269.32</c:v>
                </c:pt>
                <c:pt idx="3">
                  <c:v>262.14999999999998</c:v>
                </c:pt>
                <c:pt idx="4">
                  <c:v>258.06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DE-4E2B-81E7-CDE1EEAE4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363471"/>
        <c:axId val="168369295"/>
      </c:lineChart>
      <c:dateAx>
        <c:axId val="16836347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168369295"/>
        <c:crosses val="autoZero"/>
        <c:auto val="1"/>
        <c:lblOffset val="100"/>
        <c:baseTimeUnit val="days"/>
      </c:dateAx>
      <c:valAx>
        <c:axId val="16836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\ ##0.00_);_([$$-409]* \(#\ 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168363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Google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'Week03 - Stock portfolio'!$C$8:$C$12</c:f>
              <c:numCache>
                <c:formatCode>m/d/yyyy</c:formatCode>
                <c:ptCount val="5"/>
                <c:pt idx="0">
                  <c:v>44970</c:v>
                </c:pt>
                <c:pt idx="1">
                  <c:v>44971</c:v>
                </c:pt>
                <c:pt idx="2">
                  <c:v>44972</c:v>
                </c:pt>
                <c:pt idx="3">
                  <c:v>44973</c:v>
                </c:pt>
                <c:pt idx="4">
                  <c:v>44974</c:v>
                </c:pt>
              </c:numCache>
            </c:numRef>
          </c:cat>
          <c:val>
            <c:numRef>
              <c:f>'Week03 - Stock portfolio'!$D$8:$D$12</c:f>
              <c:numCache>
                <c:formatCode>_([$$-409]* #\ ##0.00_);_([$$-409]* \(#\ ##0.00\);_([$$-409]* "-"??_);_(@_)</c:formatCode>
                <c:ptCount val="5"/>
                <c:pt idx="0">
                  <c:v>95</c:v>
                </c:pt>
                <c:pt idx="1">
                  <c:v>94.95</c:v>
                </c:pt>
                <c:pt idx="2">
                  <c:v>97.1</c:v>
                </c:pt>
                <c:pt idx="3">
                  <c:v>95.78</c:v>
                </c:pt>
                <c:pt idx="4">
                  <c:v>94.59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29-4B4B-ACDA-E180ABC78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219"/>
          <c:upBars>
            <c:spPr>
              <a:solidFill>
                <a:schemeClr val="lt1"/>
              </a:solidFill>
              <a:ln w="9525"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marker val="1"/>
        <c:smooth val="0"/>
        <c:axId val="171295967"/>
        <c:axId val="171294719"/>
      </c:lineChart>
      <c:dateAx>
        <c:axId val="171295967"/>
        <c:scaling>
          <c:orientation val="minMax"/>
        </c:scaling>
        <c:delete val="0"/>
        <c:axPos val="b"/>
        <c:numFmt formatCode="m\.\ d\.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171294719"/>
        <c:crosses val="autoZero"/>
        <c:auto val="1"/>
        <c:lblOffset val="100"/>
        <c:baseTimeUnit val="days"/>
      </c:dateAx>
      <c:valAx>
        <c:axId val="17129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\ ##0.00_);_([$$-409]* \(#\ 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17129596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Amazon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'Week03 - Stock portfolio'!$C$13:$C$17</c:f>
              <c:numCache>
                <c:formatCode>m/d/yyyy</c:formatCode>
                <c:ptCount val="5"/>
                <c:pt idx="0">
                  <c:v>44970</c:v>
                </c:pt>
                <c:pt idx="1">
                  <c:v>44971</c:v>
                </c:pt>
                <c:pt idx="2">
                  <c:v>44972</c:v>
                </c:pt>
                <c:pt idx="3">
                  <c:v>44973</c:v>
                </c:pt>
                <c:pt idx="4">
                  <c:v>44974</c:v>
                </c:pt>
              </c:numCache>
            </c:numRef>
          </c:xVal>
          <c:yVal>
            <c:numRef>
              <c:f>'Week03 - Stock portfolio'!$D$13:$D$17</c:f>
              <c:numCache>
                <c:formatCode>_([$$-409]* #\ ##0.00_);_([$$-409]* \(#\ ##0.00\);_([$$-409]* "-"??_);_(@_)</c:formatCode>
                <c:ptCount val="5"/>
                <c:pt idx="0">
                  <c:v>99.54</c:v>
                </c:pt>
                <c:pt idx="1">
                  <c:v>99.7</c:v>
                </c:pt>
                <c:pt idx="2">
                  <c:v>101.16</c:v>
                </c:pt>
                <c:pt idx="3">
                  <c:v>98.15</c:v>
                </c:pt>
                <c:pt idx="4">
                  <c:v>97.2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F6-4FBD-93DB-03C21EB10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620383"/>
        <c:axId val="221620799"/>
      </c:scatterChart>
      <c:valAx>
        <c:axId val="221620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\.\ d\.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21620799"/>
        <c:crosses val="autoZero"/>
        <c:crossBetween val="midCat"/>
      </c:valAx>
      <c:valAx>
        <c:axId val="22162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\ ##0.00_);_([$$-409]* \(#\ ##0.00\);_([$$-409]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21620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Meta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'Week03 - Stock portfolio'!$C$18:$C$22</c:f>
              <c:numCache>
                <c:formatCode>m/d/yyyy</c:formatCode>
                <c:ptCount val="5"/>
                <c:pt idx="0">
                  <c:v>44970</c:v>
                </c:pt>
                <c:pt idx="1">
                  <c:v>44971</c:v>
                </c:pt>
                <c:pt idx="2">
                  <c:v>44972</c:v>
                </c:pt>
                <c:pt idx="3">
                  <c:v>44973</c:v>
                </c:pt>
                <c:pt idx="4">
                  <c:v>44974</c:v>
                </c:pt>
              </c:numCache>
            </c:numRef>
          </c:cat>
          <c:val>
            <c:numRef>
              <c:f>'Week03 - Stock portfolio'!$D$18:$D$22</c:f>
              <c:numCache>
                <c:formatCode>_([$$-409]* #\ ##0.00_);_([$$-409]* \(#\ ##0.00\);_([$$-409]* "-"??_);_(@_)</c:formatCode>
                <c:ptCount val="5"/>
                <c:pt idx="0">
                  <c:v>179.43</c:v>
                </c:pt>
                <c:pt idx="1">
                  <c:v>179.48</c:v>
                </c:pt>
                <c:pt idx="2">
                  <c:v>177.16</c:v>
                </c:pt>
                <c:pt idx="3">
                  <c:v>172.44</c:v>
                </c:pt>
                <c:pt idx="4">
                  <c:v>172.88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0-4D6A-8BD3-A22FF2B92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511775"/>
        <c:axId val="294512607"/>
      </c:areaChart>
      <c:dateAx>
        <c:axId val="29451177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94512607"/>
        <c:crosses val="autoZero"/>
        <c:auto val="1"/>
        <c:lblOffset val="100"/>
        <c:baseTimeUnit val="days"/>
      </c:dateAx>
      <c:valAx>
        <c:axId val="29451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\ ##0.00_);_([$$-409]* \(#\ 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9451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Nvidia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'Week03 - Stock portfolio'!$C$23:$C$27</c:f>
              <c:numCache>
                <c:formatCode>m/d/yyyy</c:formatCode>
                <c:ptCount val="5"/>
                <c:pt idx="0">
                  <c:v>44970</c:v>
                </c:pt>
                <c:pt idx="1">
                  <c:v>44971</c:v>
                </c:pt>
                <c:pt idx="2">
                  <c:v>44972</c:v>
                </c:pt>
                <c:pt idx="3">
                  <c:v>44973</c:v>
                </c:pt>
                <c:pt idx="4">
                  <c:v>44974</c:v>
                </c:pt>
              </c:numCache>
            </c:numRef>
          </c:cat>
          <c:val>
            <c:numRef>
              <c:f>'Week03 - Stock portfolio'!$D$23:$D$27</c:f>
              <c:numCache>
                <c:formatCode>_([$$-409]* #\ ##0.00_);_([$$-409]* \(#\ ##0.00\);_([$$-409]* "-"??_);_(@_)</c:formatCode>
                <c:ptCount val="5"/>
                <c:pt idx="0">
                  <c:v>217.88</c:v>
                </c:pt>
                <c:pt idx="1">
                  <c:v>229.71</c:v>
                </c:pt>
                <c:pt idx="2">
                  <c:v>227.64</c:v>
                </c:pt>
                <c:pt idx="3">
                  <c:v>220.02</c:v>
                </c:pt>
                <c:pt idx="4">
                  <c:v>213.88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7E-4F92-8905-0251DA310AB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227801103"/>
        <c:axId val="227800687"/>
      </c:barChart>
      <c:dateAx>
        <c:axId val="227801103"/>
        <c:scaling>
          <c:orientation val="minMax"/>
        </c:scaling>
        <c:delete val="0"/>
        <c:axPos val="b"/>
        <c:numFmt formatCode="[$-40E]mmm/\ d\.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27800687"/>
        <c:crosses val="autoZero"/>
        <c:auto val="1"/>
        <c:lblOffset val="100"/>
        <c:baseTimeUnit val="days"/>
      </c:dateAx>
      <c:valAx>
        <c:axId val="22780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\ ##0.00_);_([$$-409]* \(#\ 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2780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</cx:f>
      </cx:strDim>
      <cx:numDim type="colorVal">
        <cx:f>_xlchart.v5.5</cx:f>
      </cx:numDim>
    </cx:data>
  </cx:chartData>
  <cx:chart>
    <cx:title pos="t" align="ctr" overlay="0"/>
    <cx:plotArea>
      <cx:plotAreaRegion>
        <cx:series layoutId="regionMap" uniqueId="{FADC7B6D-1013-448E-9848-8312F83F178B}"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hu-HU" cultureRegion="HU" attribution="Szolgáltató: Bing">
              <cx:geoCache provider="{E9337A44-BEBE-4D9F-B70C-5C5E7DAFC167}">
                <cx:binary>7Hrbct04ku2vVNTzoYsECBDo6JqIAch91V2WLfuFIUsyCQIgCF7Ay9/Mt8yPTaqqu7rLXVMzHdET
/XB6P8gyuUmCicyVa63UH5+XPzyb16f+u8WadvjD8/Lj9/U4dn/44YfhuX61T8M7q557N7iv47tn
Z39wX7+q59cfXvqnWbXVDyhO0h+e66d+fF2+/7c/wt2qV3fhnp9G5drb6bVf716HyYzD75z7zVPf
PbupHd8ur+BOP35/+VStT73rh+0//6P6/rvXdlTj+n7tXn/8/lff/P67H7693988+zsDyxunF7g2
zd4llCCGE/7zh33/nXFt9afTCX+XJihhPM3+dP7Pj756snD5YWqrp37988HfWs9Pq3l6eelfh+G7
P/37Vxf+avF/dVwNTv4cAeneFnp4+OnNfvh1hP/tj98cgHf95shfbcK3gfmfTn27B/8+DWOvnn7v
bf/u6BOWxVmcZr8Oe/ouSWPOGCbxT5/kz8/8Oez/i4X8dth/ufCbsP9y/Nuw//v7f37Y/xdJ9neH
/V9JD6D0m/XwG0m//Svr3+D8b6Dl/xRs5PBa/+Phnr/LMEeYwc+fPt/APXmHcZLxjP4ab+T2+lz/
PvD9Nt78cuE3ePPL8W/xRn7+5+PN/WZc+M//0L//wn8n5LB3gPNplpHsZ0RHvwZ86LMsZTGNv4n8
PSzl6X9YyW+H/i9XfhP7v5z4Nvj3539+8H/JjH8Yw/lXyv8tKf0W5P+SE/+wsP//k/D/PeH8hXnn
T+NT8RNl/yvO+ftn/9ycv7n095j/z3t3fPnx+yTmP5Xyz2z57RZ/uu5n/vibYuKX616fhvHH7xF6
xzgFuEIxoYwBdH3/3fz6diah75IkYW8fknL2E3ltXT/WICfYO8IIJTxGWcw5fVvG4KafTpF3WYpp
EmOGYhbHGftFL904s1au/SUef/r/d+1kb5xqx+HH73H81pO6n7/4tlJYV8oxoZzH8BsiOIVW1j0/
3YEqg+8n/69qhqZJ28xLE/Qi1g5359iQx5SiS9v563ZOy6OpGzmxdRRotEuxeLczajpHTi871UVV
3pT6lFpdipjaLg8TqXLP2E3syn6n44nJ+Mq3yb5ZqqVos0qsZIql8V0lNtogkVZlkEPsC+ZCI9KV
9DKmoyncOJLcwxeSqP6QpNrmQ5a1ORobMYeuKcjYDoIbNxaNyZrcB2/EaNdasA35Y7UtlXQkOSyu
rkW/po3AaxhzkoiE6fK4hMKTKfrQDempnbNdpGpf1Dz9rIYoHEqsexFmxXKboCXnJanzVq9Bqijc
q+WhTKc8rqqqCJg/xNUoG9QWiS5JvvlOLItHos7qVmRcnVLTGohsEu219mMet2slVaU+qzm70G09
n3EVy3X4wilPTrRUjRij+bD0a3Zy3taHZZo/se22j0J5MTNcuJRPAqO4LsrMErHq9pPZ5gOr9asZ
5/d4Xjvh1ukpMzaRNV1JjicR2eWVZc6JFcIh9fhkyy7KOeFfy8RdQRqOonLrkadc5RrF+7ipuciq
ishhmZq8I/GnjT4b3JRFaes9Lkl7crwTWwS7vbbnuGRU9Iky0i68kaY+Jd1QdN61gq9ZKzTtlIiH
6bYzaoc5XWRCaiKd74Vrxuy4sOyoZhWkd30nNZvyZGqt2GwdywpXk1jq7BZPRot5DR8xbUuxeX5R
URLLjQ21qCqmcuS2UnDm8k4TI8d1/tL2+GtKOJNJXz+MBj0m5afJK8gp89zgMRJQGWPRMVasJRol
ESyO7ImPe0S6ZUenaMwDT6VPrBHNGHtICvqBR/ODivjN2On3jTdOrou3wk5uny34s4mmRdZzlog2
7gtEdSY0wkr0Y4+KyTQXfApY2LqeRIrW89IHk4/LR9WycGwDv1r6+pWxROfbdXBU7cpgkSgxWyRK
FIYdxfkykIcu1eaiD34TzW7QN2j60iz9Sz34WFK12jytkLCZZyLOcLpfabjU6ScU9yhPbH/qYkdk
tEQFNm0iKjLPhR4HsWja77Yq+Whc1RbtMvRyZWO2S/rMynX0BxUm2S3zF8bMDWIzzZOmzcPIibSo
rUTtqz2JXnjpt3MzuE1ufdznU+U/tGSxO5sEKpZsi3aodnnvlzh3QaFcLdEmErS2h6zOZGJDKoax
q+VmlZXdxl6Njg5+LE2+cj8IzDXKK7LNucmSbrdWnMuN0y+E6/uy6diOxnGzN54EydZWzAPrZJh5
Lelah1PMc4Txh7Rt9XEcmAAkRsU89K1obXw7Lu2nuG6KdpsVpFKGpdErJMbAYslZ/SGlaVJ0bftk
IvNprlgj62xSol6yJ93ZfGrqj93ausJNBLY8S69LMjeinuyO68jndTu1OVGJFV0NUX5L72VLcrR1
fjcY42WyXGVDVEm8RtEBN/lG+nqXNPusZiYPoXWinbUSrW+dnMIbmnUi8Uks263lkJ2eirDOx1T1
n3GZpBJ3a1ckzIgeRVm+Tmkr+9mkQuuhz+eIPkR4POsJySVEjVRl4gVjXT676sBi9bi2iohNuV4Q
y/YlqjbYTbfKEmWCZqw7j0u4WGIzCRd0VoT1ZszK9UKHB63otPPRSGTCvmyaNEINnIjF+Rc1JUXf
ZjckNp+yOjryRPsL5tNjHVYs1WAgToHTPcFQuCnD1SFV9cOU+kZYXma7ddSmuJ1Qs0mycMgHnUTS
hUGEsLyvJsCAaW5a0eHRihXdehNdLQ1fZacQF32kHrD1+6rtWsFUv8itjT4mpt23UKTVnG8MPQZ0
gZOJSpNFGSTsc8myZjeOx7nNDtFIvRhJ3IvMzrFoHHvl2yxmRF6maLhUY/BiyIarbTpFiPQCE+Kl
jg0SUbjqxikVtnS9jNCYilUtgiXszLME7XuypPlG1a3GXu0Vk1Auj4xOWxFVUNVrZW4cAlzApLKC
E/SoTSA5C1vRss2JaM70PnHsdhnd0a+BFhNuXW7jem8Wer92aSU8q06JX87QJx/TtrRimF6W0sb5
zD6ZaAsFS/i+Q10n62bq5VjWpx5D3uhy4SJZaivbTMVSm8eyTu5ZM1V5mKNRDC04kRNVb3Bict93
d2idrVgmid9K2MRabhoiBnAAGbvYD4yOLxVhg+SZDdArn9ekb2RZblpMK5JVWRIxDdUumr2oWUPE
PC0A1tDTzVIBXRhSIrqIHHw3H+J09DJdViXpNFwmHG64juoliVkxdrQvxjkObzmsZWMAHEn5WG2q
WG11Up2+RbCVovPhonXtQ1ANzykUl6jX/tSPJT5EJiMiMm6HEjNDAMMJulNdVI6WkgLGTlYdWgtd
ltDJCpSUlXB8trJqt0GwudyxerxgWN1HG37lWXPTlVgANbqs+v4xZV0kYgSZqPl45yOIW9zlhPTX
M/AEqAKz47VSwAgkZrzN520spUkvKUl9scatF3roErmwzz01m6hM8JKb+ovC/DqrgDJty4JzpcIx
6LVQZSfqxpaiT82Yz13jxdL2nwAO5BxUYWl8HCZP5VKOvUD9eDdUfhVpVAtUdVaU4VgOCooGZx8y
b1PhYrp3NRpzvG4kr3s1C9r1chruwlyFXT0npbDJcnTIrFJP3ovOTVA60U00joD/fXJqprYTiKen
WJVNsVJImlbd2ZVvshkufQsUg+Myk21dmHLxeUZC0ToA5IzqTYymvPfbBPfFaS/KKT3jeSl0GR1b
5pB4iyOZh488sg10IiIGNt+urhHd1uTAh+O8G/uLqNzu1mzc1WONpJrIs1tW2OdJ6LJJBC/ZpWfK
CW4/I9NcJ4NZBPbkIqpckGPLm7wPy86RAQCRRPsWMF2OVJ9Y2tai1O6clncptGWZbaHbR26UoUKD
jJyqgJVFl3xDx6yELN3WxzbuRhGvKMrTt0jMm1zSpbzIKETWVsMgm9XMOUOZnBunRX90MafAlnos
Kd4SOdhapMl7TxW7bEt3wGs9X2/R5xSQSrKq+sAme+w83YBwTDbnC5N8cxdLkDWeIoHC+kKrAfJ3
uOOJbFENNIKUrxoPlSCAIdwzSaLdEspPawxrXrvo5CLVyTTQGmhvhnKedPflrPKueWqtW8WAt5C/
0ZqGNldtbfa9zvKmw41YgRZvyWiAfdTAHObxK0d9QSsM5aZjGXXLmYz0C1AwYK31cKrmpCqQSyCa
bClmxC+W8j01jRVTqp823OyWGB2GbP0Yx8TlNU6uACSxUH0/CG+yLDekfe+euMGva91tB66yMa9H
6DjW7oG775qS3mfdpGQ5xmXeOnZQut4ks9sosrU5NDS6GIeeHurYPWI9yAG3WoQO6r5yzTNHXbGa
+rPuBiyBSAGBNq3Ay4oACIf32NlPplOljLjZgd5B+YSzgmyd3m94HnJLH+MwIRFKLeIuzEWLsmfd
vvXMLndzNcgwJE+p3u7r0VWiZNtL8yk2mZL1Uu7jDLDRd42D+lKjqO1UyzUeLvFSnodhMCId7CmU
VSY90kyUo8qHkrwu1i4XGBLoOMzQFodFUAqc35BBdAagIXLPrIpfCGjKom66eWfLAToRfG0tpyJR
ZMsHZa6YbtXOze3BxTiWs61NkdAvlHUxhNGJLI2mvU4nIjvroQs5PRcBuCxaa5+PmzE7ZybokSgR
azU0OTdjLXG+JiqRNLKqSLL6wvFsPkzbkgq2QJimNNqrabDnejmXWcB7NMzniqwcwkqWfdp0pxm9
bxwhRZOUDLpJcHvTZjpP2fZEVgfs2gNf7NpZNnGS+5l9xMB8iapu5ogUtluDQPQ2WchXa/v7KLLC
IH5aKbKgB6BGiY2w6BtzPcAuCPT2YzZ2FjrMu47NL2WUdgW15WUZ6yafBwje5LNj2UQmdz0Aq99k
SVVa2FYT6ZcSsma8WFkpZ0WQDIyvhUZqkRjEZa2a28aZ+2AAC7BrbJ6N2T1Ll5va2wc982SXbPOR
UScg6hfLxlOxVOMigh4OxoYLxbsLZKtzk5LLpoveD1l77Tb1GcFzRCm7MgNVVNtoZ7vyYDVt8mGC
2iBKXZBAqSAvVlVUZNS+DMAlJMu2e4Zx0QzZrgGJ2NP5GYQv4LR27zeYle6oLr/0c/ZlYQsVSGcP
MyCiHt0Iss3kMwXVvXDwA6ay0geD6kiOzZn44WImSX3gDOpepW1zzDQFvIzdIOttmvK1GnNQp+iw
kVK0m/I7Du8nOkLDrkGVBaZrdrgPuEArYrK3BLoevmDdlO3SwcXFsCi5dOFmrPqrvu+IbBQlxewZ
4Izlcs6AiETMCkVilIN7c5toDo1g6Dcx230boPFEdWfk2m6QVm1ynaJmlK6pPk/IV0U7zyAq5iav
h6nOszV8Qi3/Un3EeMbA22uVu9I/phMwnIHOt0nfBpn1POd2DccFgZho5y2WaYyt3Jb4XCXgj4SN
tGLUZIIHQka0TbhFW2qKrb5TBnoGBmsCevWGqOybR0j4y1hVH1K8HJiaroc1HEw4Y4z3tTaXvfMy
QHnUd6g0TjiQ5K2F/R7zpU/3EHcJ+HeH12vOhMcmT0FiDEsRT7ighh/6hRwuj6lmlWhpvFu38jgk
0Y2PQrFN4XZO8nKg92jZLn3NLisyfaVTwVR1Z3TTCJ7SStBEHbe53vXuxGIwdKjrjh3TIad0uOwr
/t42844vdT5g6KvW1Y/x4r6UqJHO6VgoDCZBBFpIN8hIFvEvfmJ4n5THBi3XcwtyGAmoyiJGXsaV
Kfw2nvmCPo/eDgKkwO2El7OpsrNr6FcO3DbdbOGX6bwwe9tO+hR15hTmcNTQDjFwwo2PN/3K5Vre
dVn06Cd8PZnhFVjgFcnac5WxG1qC99Rr+4Fu1aWaLzkOR4RLULj1PoqjW9+dMfRBGBxdAMatousI
9L54uybZ3IvRl88p3w7LBsSu68+6qY4eGn9ulmFXpSKNp3Ow9s7H/kwqHwTw4Cfrso9JWt+6NXnf
A//dmvnQpaAwUxdWsbIoFhQ0sl1Fvc3nrq3OBkiC7s91ss8Q30Tp2N7iqRdzCvQIRSwRb/2vRxSL
OoopsA4biT4udy5t012pLC1IAqA+6FZM8BtQ6uaclHNzcIu+s5cA+X2+ZutFOt/hzYMDAQI8c+OJ
0+yhqRIMnceBMIC2JZxSpdAdpFFvoy+xil5mBP2UduAbjAB5G32ZBnxRueWinvkuCjjk/WQv5hbl
Pq6wZKj61KXoREr0eYHguzYDvYsm6MLrrjbZDvnxNQvsuJn2HMZ018BTfV1+Cdx+3WIwcDIUZBzB
kolfrUixIHdtohu4c3kPVO3cjSODsCQfqD7HK66LJWGXdIggVsCg8pKWe9vxIkTq1ujs2a79VdJG
RxBuu5KyIIJLP8VJeyQTP5pNWmoflnQqrNGTyCJc4Hbcr/V2k7DkMKcKgSsQ5c3wsSIVqKJ4PkSs
A+0TmkOU4ksdvW7mkdV3GtMioOxjxtlcqDbk0eY60BGUyaAUQFDM7lEHzmTAtzUn5aVHvmjY9GGh
1cVKb2zoLqoaKL+iRp8M2S+bBfRl9sNWRp3Eru1h03MQ0Ta3JZN10juJQWXFa7dn2IuKt7dIRx/C
kJOw92t3w2xVisFhdBjBUFJp/JVPFLDYk4+94VlhPTi68LcqoFHACOpLcGHY8jiBGk7YAKrcLI2I
+7ktqnWwsuYgo0jbHaaE97tqA/4JOnGnmzWVGoBtSLgWDPi183Q/QK5RRvLgpyCp28hxW5IjAnIg
eJ9Jtr21Auyvoi6BAIOek0Z9pJ4cFqAEuRvmu85OO5eAXTS4NXzW5ZOjYyURz24HrGLBPBFtAH0y
GGBjYOuYsZEZ+JEcuwIZ1OYNzB8XsoiSaw8AKhU2006lAeyBnoPjXcE74QU9DJZftROIz5J8BQvl
HFsLdu8wPvcUyqzaKlGlwCY7RyfJFzsV0MeyfOqnJS8jMuZubetduazwpKn6QrcBbHXlwCSC7Uc8
hqU518q27V4S3X9uwLo9QOcopn4FBAOIvzHRUOWqbZ4aPNxQChpA4/edJ6BCY/C4LV/7o2+yj1W7
zpcxdDpPQA2pilwPrm/PoPXSDoGWJ1LX6ooq/NbQlQxTN18S5lgea1hKZZE91P1QvW3HlV30FTGW
ych04CzXZU6qbJXzGHrREqLzkCTrdeIJPwzx8qLAk6s23+z6ATpxT8YveAYPNSgCVtLQPZthwntV
4rzZ/GkAsn3TBSjeycSfUa++OBtKGRYwgVHDX6wnO5/kc8xaSXvAjIiCqGPgE82m7K+iFNiznWbR
IOC1QzO8rHHyfhgAuUpKT65lOo9pqITRoxaJSuWooEA2CwLDNNBDyLCUwlAIKuknWhgFANaWlRwd
9rluMRe+LJOiaYuSNpfA0L424U1C643mVQtGXlnOW97YNZOq65scm9IW4FfDHoGs1WBQ7L2lSnR6
Bgqk+rxzYJrMGtz/JV7BfETYFHzZqCwZkFwcHpyu09sIErzb/Dldq6soK7u3d19EpuNIgrEqWwrG
UASuzH7G0CN8F/bRGBnpx5aC3LGiHhO6MxV9qojaB16uO9N1TygDPzGGZ20rDkKp9HWinQE1XW0A
5jUMPhwaxIi2gnTqvdtac3BTt4oxBCMQigu3gtUw0DrHA2TkZKYi1dWzb+q4wHTccQ9CdiizLVcN
BrG+fKFaw5WVnop2iiepUix50A7kOVgftAEo9Wl1zazax12DdlBekJwreGSkH5jU0bpKkM0ExMj6
wtsqA/ZGjwaVCQhxUIU600ewlq9qGACA4dFrUJ51D+xKmbxq8raeXhJKL7Wvr2cPRHOe2iOF7nux
Td1p6GYNQRx9bjBIHLf1V0MaoKLA4ismyi48ri9YE1/rEojf0OsrS2Ivm0ykLJnlPEBRg/WzhwCh
ZEsFOlinyx0FQSiiEQKwRFW5G725wX6+cl2QVa9hQAEID0o2KvNQxxfgquT90n1UfjqhusnXuIrf
uDY/dMlteR0rNt3A1GwSBjYQxlHde2oZzk1HYFqypReO6OdqYuww832rzCoov1V+CALH6lOkgb2o
SajSKpn5Xs5b5k5Ebady9F6qQKd8NEk4eRrrg45wdZ1s9A41iQJ5NjgBZlJyHDJ1O/J0lpAwYqha
sCzrz6psr1w0rxcuOWvWsquqAYuaQ+mPK8xSwFjoZbKynPAADhByVxElo+AumAK9UVXGmlyVir7Z
rlhmI3CIpPf7aWq5zBTI475CiSQTTI4CzcvR3CeqhknYup4W8Eo7cFVFrS6T0XqJU1I4lehLBt1L
x5qeV6g9P4OMVh5c7wzMf7kBjSZRH795ZzdDrS+G1Mxw2Y5V+ZaUeh+3/SxhaleD0vPLvom2WvoA
dTrV0S3BUKuhRRgIbrQLvNeSBBim1po8TQMPJ7uFCV7oqcLgwoNbtBxs3B8CioMs4xWmfAssCdtH
Hq0iwmuah+0j/O2jlrbqETi22SGNMAwKIImFX8y17UYELQr5fEFPGyi5N2nwqke6iDgytVAwr4hp
D4qHTzcmDa0ws5vk5sEhXTb9wurloVNvSA4kUGcblw3036UnnVx4f+gboOJk7D4BokRgGVS8oIoH
kUy1yIYO5rzaJ7LR825Ms+kyTLZICAxJjMqr5TR2ixepTh91j7v9tiVcbJkRzq6xWJr+mjuYPqih
ftFYRfsRFFhvm1eP2vJU9sfE6wiKPAORl8LwY1s7LpMqumpsX0kYrnb7mdUPVdaBARgw201dXKxr
erfSMUA7thxkONqV9Zs4azIGQ0P2WScDiLsSUsmtdSzKTF/UcdntYCQJnm9/OUV+lGlqQZGCYhe2
rc9q87IDK0GSdhRNVRpRJzD+rkKqoJ4hlDMrOvC6qtA9JhS6QT2A74tBRE5jPJyafnxuR3BNLJic
YNwMD6qMwZNJKie2dOnFFJYkr4FowcQY5pSBenuuYEJhB1Os7ZgIwiYicA1SAHJWRjqFXOhA3VRg
zJP+FicInA7/ic9m/NBH03tWVyDpS7tTE5CnWqVRjtu3aTVU76GcyhNk3QiWZEuhu2rZloAGUwcj
idgM+0CBeXEbGcFplOxgJg2zgxi0qjYl26FQ3/dRdKIuoZdxl752qm6lz3Am4I8WTo1q71k10INH
7HMw4MwyEtqiK6uC+n6UeqUaTKXs0wAEdmbufTDlNUlAFc3sATUwpEzXB55O12ur77KaA63bWTSH
AkJQxKHkMIoC4I9cpIXh21Xpc97Ruyr7sjJiYQADCjlS6k4D4bQe7BMYpQBezDecF6oHpldHlhRr
tu0yh6A5Z9OzG7JjpNyDZuxD1IJRDhPgh24M52nT58SMd8G6S+uaHef1wQ/tJUKmqJR97mj46ob+
ZU38J7CnxUi3ewSuvagi8LRSuvncg+UaqsRcVhiswY6k+di5UjbzVBUeJSDcQGUAJxiF94DmCYzQ
apOCb9ireI9N86Ep21sdVx+WrTvUTJ/nfu1hEDBTMSR3jfcajOCFQOj5awb7ilbQoBhGGmkJ2sz6
eB/8Fdiq9xNa44OlwMGX5b8oObMdu3F1ST8RD0iRGnjTQGtcU47OyXlDpO1KUqLmWXr6DtXus3fv
A/RBN1BGwem0vayBjD/iCxIHuzO3YdPxPZlHb0HQ0iOOr1oMjp495f50I0EXnCNp6waezNKErPD8
s+EACpySO4mh8xoOuclfhs7JZsQuF17NMuE+wvMKztQDqxH2NqQNonzdxutggtCjZrxXA5Smt/XB
SbQz/C7f5ok240dhC+/ml+KFNrY6Vdj6ol60JB23XN5r6kX4UkzAy9x7SxdV47hcaqSS2ThtL+Uu
3HssEBn3ivo86aoOXalUmssjgQumNamqfTgXtk15TQWMWkhxn1fbrcj7PXPNeKSB1Lvz6escBhXb
Mm9b3/0NOmnwlYjh5z4jJdpTuruhq3Zx8pBlQJQOqawgLnbTZ+s0X8u87cLGp8/WYI5f/OXZz/Mp
rt1e4ansk73waDQOpZdOUzYoBIGw75FTLbBbNjmPgFcwlGN2WPE45RMnYduTr8L3kNJy89OBOPIn
2cNpx9szIic00JZB67Uh6QWP5xUKlVc1UAS8mXEJ/RutAF0SRwzvvSIzZn/Ye7nVAEr60qY6mD6k
hQg8sik25vXj1qRwkOofE83P3cCxM1NVZiuj9VWadQ+rNa9CvBSIwbGTRP7kysxTY4zsdO7L1Msd
/aL1+C6Zo7NiETZWwfzU5LuGWbS+IJSBDYMAIahtWpkJpE7ZuCevzG9LR+tTUHvb1enWAK52m82D
rt4a/Rfx1v0y5SVExt5lbKkx4S4CGEG7zBihd1iw0iQz/IGoW4SDebbcsdzQOqTB1J2CrTyvfZX0
2LHPgXZSX01+7BI/MsHopj1pz3pV3UlJSNZ+4s9t2abl4I+3RQgvbH0DbAEAF+x0UEWe76tEWyR7
/do9qKJiYTds+z2fmjWUnXKu447dtJhYddYey3ixwiFY9S3Qy59iQZ5GdpqZJpus4x+IkBMi04br
0sOcbaplva5N+0IHuFEu7LdLqYpIehoE1VbCOSsHpL+GAJIxRVruZ8s5Obf1m6vW10XJVz4JiCcs
6kxz+axbhs3bUW60eCMcrXGKXE+QuwnaoSwGDCZ+YWINlXyyXn4PG3vOVlPXEdsxOxcaWVLbmzZ1
dxV1JcRE5RRXh1X6rqK+exJIWW/F7O83PYPQEpwSJI92v8wNdv9crLdWeyLx1ARbakBi7tfUhHSp
gqSky0c1wX8sinEHkva4HnKWDUOfcL69Lj0CCNWNPxz+l9dbi+tpmkgOujgNairD2t/iUpA3S3zE
yD18xVVtP21VqgTv1ZQWi37zNFQy2XN6KzvMZBW2ffi1J4mn7cTeiR+8DdorTnB7CV5/ONSTk59n
XQYAoRgsDLg+G7JnUgRO2uP1h/D3sta42Hm6GZjR4j66uk5zV5Ks1FbARImVmp14c6Yp8qoHLBAF
vg0fnCjXj2gHe7pzIWBnVUdVPi6IpNjV7+oJbmp5Tz0VdvPoJzv1zuOEHQ4RNZRFsMFQJoD1aPPo
d/SmlvprZUPCN++8ImXYBDltgT+cmuDGoQgBXw1fe3vwBoZ/aYaduZtJwrrgsjoQ3IcyLEjx7rvv
nvThUrm3Vdv1wlsR6rmr0kJDgcoDO3Hcgcaub345BgNkXeqMVtOrwETZwgfnjX4MyLonbMH7yoYn
2geJ5wN1aBdgNOUQyzwTzEzRtjhdWrpzcdHYnE3dcuSBfZ1CIbwORRuOu5OH3sQnuH6BjEuk+LQh
MkM6dZqn9Vz6HwVWhi7X2EZwCfHUxM1OTWwKU50lJqidgP1zcreKirlHOB1sSJDNh6yweTkCqYQ7
rkFsCx821uhlZlsyBcQtMjmZYq/ZkqWHzyWaSNt8iUfCfkL1t9Gi+Dct6yDTvn0wKwyeetv1uSDd
lrjwXWDF1axIlfBs7I1OBmJnS1WNJ5TmsPX2FmjYrGW0UgL7y4WFt+8wMIoN8aktpou2t2Xb3B/K
bvf9tpwwekHEFA8Ab3TcN/SBUyA4jLsXyyv41KNNejU8IiaCWGxdF6HUmBGLKN2VW7yt5FeJAAPo
Dz7AtN02oSh0W9DFgtXfI3ef51oD5BIA4QBOxMOmb6aUYzqNNnNoV595CXpFYHkw3jtzy+HNUHik
tsFLQVcBOeFcvN7NfFFAiNZlEJvgfujL/K5E0hvPdL9bZ2S81TCqU5cnRKooD+yZi9KJzCQ93Fef
ZL3w36WPp8Dl7M6rCxK6xrgnO5qLzREYe3UAJKVtqwzLzyPVTRDu0H57AAClhJyoPMe5yJ7VcQMb
FfJ06AA89Xk65QQYDKKRYK6vVdtc8Ltsg+mccYvJfCNPBooi8ub1Ekj5Vh26dSoEJkk7f0kJ1TRZ
ZHOg+EKnMu/BiCCf9hJxHxly4BBzB4ItZQN7IMafzwvIQY5V79rBL4HwaO+ntcDQEanVlpfVFl9B
WQBXKDDo8oYrZGzFWyVtfvLHFY8ZlgBaCZqawLtXEqwDq2C3OKLHju7pF+jiNqr4gJB4BAjQjXso
PHPtHPOHtn4OhrDJcuet9NUdM4sJEWxx0A/d8zbThxIraops+sJhS0VWkiHx6UVNnhOPVM7RTgOo
KsRuMR6tP6NFkIsJ/6tR9qPPuZtALE4IFiCV8sFnseAQekQ6SbEDIZNIYWXvNMkusYnLduuzUvEy
XDBXg9e4b+EUAmiAl9tKxGsVHIKa6iev8ous7p0hzsf8lXVKv+dB/UwdJMWOiaZ5WVM68iaT3tTC
YMRtxySeuCuWpsDU6rp7SD0Hblaom+Wn7TsTmpK6EW5+iQnJXeINijCaG7xljSU2M3JOKqkjWzX7
TTlYVzgoOMyUV0iVMaxmZ4rlMkdu2c7XQUVVCySt3ba7Udg5lUgs3E1RqHIY3Ex72brIZNgocBvE
BHYaY0fhXWsZYupGGTcRjYfAxiq8xjt2iqV17yt/KuOa70VEeYkoY63uIaTbuBwpLPLigx2g8QBk
ynOn0z6rOwJWO0QE+yCrdo02D6KxVaDqbLG6MRPNV03UFhUZ0gXGmqTqA0RNWP4WjzwLf56BzvAf
dgcxJlZmYCjO3olUzZWZHukfVlrVelcvNz831bXxqpbPcs/zaLKATFcTwZvPIywGT0LfU41oo17l
0+xB2paLA1qNAt3uuQb5JouU6DFr1Vttqu7m53BI+Fw+2KmhUc4QrsExya14bMfgV2PFHdJ3gAGO
G8ReDwZ3s8ChiopkiOZttu0l6LLOgf/Ak9VpXnp47KCYalikeJbCcqJAHjb9Mm0KgzHTAijMhBSJ
9Vkj2aOYVmQOesuvopqKZ+21Ty0HPaxzm5WkGMN5JO19Q0cH6QJsiVzXn64PIZFLCejHh3dA6pDp
u3kszlu7fbhs+hpg9odrYC6w0L6GbhOXps9f8P9z1XTrz9p8yw4YQ1n6P3kT7CEfAjyqclggcaeX
HdQjA/IgrJONdG2h2J1srz3wybjwoDNDf2xJpDtYwZbTGIYXnj7coRnAXbgyN6s9kwbrHhlTn/r9
AJp68u1wi7wNgscp72RX4hnde+x+wefmUiAtTeyz9c/oDXhaF0yiPPiGfP2pghIAHfxul2P6Mzvy
sOBiBnnaOHkuwa5gIVBN1BULKJ4FWVTfIZ0pESNV6kddY/0uiBODv/hD5ioVGg4XLfBmHWM9a8W5
r7qErxL08Ky6EJ5KhZlAnhoHdYEGoHQjOLlsef1hhJlDAsTHNdMrKXfgaqwowUYYE5dV7z2VSCLJ
euQc/viw+4lvRPGCDF4CqtaYg/cWrAMIA4+NY1xt+Y6VHSqjGie8UQbXZgicOVscD5hzXV6V9R7z
Caa01lWZqqm6E/UogdqSV6/s0skjWAi3Od4XcKBwPxxgLXXUSKeMvRUrIS4R64HJcKcdUI8AMhh0
WMK1290aX38HtJ0wcNIPQmgaCAjqtRn+kGpMrb9s0cD8z735Iq37x6fQYVWNTGeh+4kvGs6v6R8r
b/5sevdh9MEg+3PzPIjj/sogLQ5CZAMi0Jd1kcDeHJtSnKbqdZwptnETylGDV8CVDd0CZO2wTb91
72owhvOedeKvcrW4ymC38YXQHHiz2GH+yW6BwnSh5yuMQbYpomN5cqf2O/fUvfLa7eTsK/SBnR5F
3vBzMPlAD3T7djg+w1LGlbGR7fbTYsC9qtn+GHbSInvjnwp/4iL56xI4Nl0LBB+yHrawZtglbQ3M
QIo8Ef6KS+a5Z4s5Av9UiJxgDV5U0Sd0N3caU/3SgMhnbQ49yf1TiQmIijOe3BZo3F5Grdd/bQ0y
n30dz5yB10fcOJ8qpj/JgjYEGAAEXfyXsuvnDEagaFoauZZfi67/o5phCCdcOsQ/7FqU7BWwgZ8F
bflqyNokLlkvYADydOBIv4nyEF2W20W4+/vIrE5nRk99T937YN3OXkkw3On8OXCnNwkuK7ZEwiuY
8zazw5T1C0jFfiM2tRYpqiW5F01yexiRzXHicVCMsKjtSsBB4G3vjPfklA3NfCu7U+90fqiMA75e
gFxsTbXGDV7oZgBUCMaUnvSGSE82Q0yH4qfvsPsWXk0oKu+XGBlGjzb/SwR1OPPczYYK4itYOswQ
+0vOAnMHRhReYyvuZv+0MPJSNYiqFX0mS28SPhWpLiBgWo1SzYCxdYXJhojw2g9th5AXntBMM+20
5xEU6DYDOd9aoNvjdlLV/drUL+sY/G4dT148PCwNvu5W2j0hbjzGbXodB5jKDv9c0GeKp0m+E7oX
KfpA2MyQO7k5uccdAJLO9wzqvENIsn35Yn6s1vVTwioCwwMe1HXXeHC9mybAqU3lfznbfBHEdy50
DYqwI3I95Qv91YoGKnKTOjWbmwkii9uoPh3j7qmS+3u+5bDqbBc1TG/nXJt4J3c7nLBF4cUNuMG0
t+wX0xY0rYlfRhYxUKr67rFx/ef/syz6bxWu3w30Ef60/33qxT9/+j9emgr//X1Cw7++eBya8a+f
3f3naRv/9buOlt0/v+1fzeuj2/bPYvZ/6cr94+iN/0uR7r/9xf/Hlp3470p2/3Ma/q04/3e/Dr/j
r7/rdew4eMMBqQIehVPX8/Ar/6jXyf9wOVZXLBb/6tD9Z71O/gdlPnUldzzms8B3/1Wv8/6D+wEF
WsW47+BICf7/Va/jLgrJ/16v41Ti7+DcQZVKcJ//e72u0PmIjWkFUAYYGytPXaUwODGXAkNqVAVb
Zy2SwH13VliAatvOegNt7YJonBlYBs87NWXTZX7neuEoQUTq4ZNXRmSizSNeBvUlgNL2/QGtHJ+Z
iOWoWUFjnlGqe4BB+jxO6LA1rvM2ueULhUwG5NxDN3g0WcYViHE9pVrDLVmg9STPn2ZRPa075kzt
AJ6z+XTb9PKlgnGMnKVGe2e2nwFpsbku8DGuAbTbY1UxgIEBCKIJmmmtWuwCfQ2qxL4SoORRp1nq
NBPqLju4kll+Bw4Dw+fp8Tw2D7UYAcbU7B5NSvS4lDy7OQY0eUQlWDiXcBOgwGt/RBWONtg45MWw
CU6bfkXDjAX58yIgR+UD1GafthJmJnQvAib0+fyxuxva/bmk2x0cxnusVG9V3amMafvBQMCEfETZ
cekSMm9wwQoVozmWhyVqTREjXpr3IDFc+mNF3QgsX19nVndgYtQv5s1AWPrl5rY+0AaOcXqkwBMJ
8qNGN008ovCVlNxgvls8tAoW9FLq2hti4ey3djbN2RmxXJdlidgsr7EU2biQCL8xbVDQn4u+jZXK
BJBvzCeYrHfs89CA29NMKxbnfL/lhrC4Gv/U5dYijiPffNcb+hVASAZr3Ri7FVwP3jhQ4eD/67EI
4l3Xv/O88KCzEaSixoGMFTqsV9ZGfY+qJxCRHZLt0iFmQKPG2c8yp2CD6ym2iJPB3LATG1DOkzgk
IQrGDbUjT+8wZgdyogH4QAd/kgufaCdzKrYCrQhzbkYBCTwPIKmLgMR1DWTTm+R6z0zxsir5XI0+
sh1MtCASLTAyBKR2Bu970o4I5exjRCDIm/3NR89H+0+BU8uU7+rScBSEBhz0A6IKmwIdpYy3skeA
UpsIu6JJAs/+pRy5nZnuumRA9JUQ1gwIvNtoHDEHjhZwG8G/HiW92UWu2D9Svi7p4liMNajZoGEh
P6sSHtM8jexV7sW78YctmlTOEnkTe+0nMhj6EEwIIldU+FKUr8rzNiAT9lFYmeTIL10O3Mw6RyAN
HrsDErHrmEAZLKX8Cc8JOrIQsbANeZaiQg7kQdK4vW1SvDhR3XZFPPM2QCm2xweadVpRoIsrqCES
bCxBjr/EnYv5ocNctAYMYxKakbU/vGwecD1nfJoQ9WcA3OKRwYjDRP/bcWqky958QkxiT3tHk6IC
LsJgysBhR7V4IdhO1bICE0WoMeV70lA1o5+3qKts0WEiTjkk1AuAVu1tPCyqyRzL17Qbc7AkJtxU
+7xiFHkHJPBa4PbFXoXhq6f5k9fPDd5AjZLoTg8uHL8DPgFs09OqkQi3k9tnJAAaZlDoSBT8BXsY
DYW16MFiGQSMAWfVh7rokNqF3WFR1PAqBngWRlZlUsDFKA87ox7RLFyLfMGtwMDC5aU4zA/nsEEK
+CEwWzSKDfRhg1MyH5YJPcwTCxelK96PnNr2RXFu4bJwuC3zYbvshwFTdSOUxtxGvi5eHDK1mPuh
UlTHgYHBwWGHlTPB0wkOc6c+bB4Pfo84jB+l8RoFAenQ4i2+VDGWCOtQ87Tp1C3tfe64kV8ocgXN
meIfuZwdeEzFmgItxVN2mE/ssKHkYUhhW3gvD4tqhlelDtOq5uvXpAJ5lPX8MGj0e2f2C5udHLad
eV6nBvQW0/lNmUi57cUW7bU+bLIZftl+GGfDXHdx00kVmnap40pPzmVV/ZUelhvFIh0EPYiNtnh0
O6DR/mHQlYdVB37/4h3mnX/YeB78PHUYewMcPnZYfbIxPt41jPVeW51h50R5A0qNqVPZWcAbI7ur
DuswKGdAGtVD73VBTJAPRRvzsj7gl4AIkVEFMgPWAyxpmJK59+7CoxSHWckP2xLGaJYfRib8gVt3
WJvOYXIucDvREXhu5u6bdqY/bCcGQ5TeIFWRVEoW7vBMm8M81bB4Brip7G9b1R3wIAGYKKa/n6zy
QuHBOocZW/fbAwF8EDvwaRFqhx18W0X2e+0r98eCBthh7I6Hxbs58Ntdf03GEb22vS1lJI88HwsD
PBg49X7Zb2kHVttxiY0HiuqhDEc2fnK9bglcKn1G5gHclVcPeB2CDM2B7/Ewpic41OawqvnhWQ/t
E5JMWPzgquVha2v42xA+me2A0I+ao92+Y+d2BxAx8/wBPgfM2mGUYyqowMXCPVJw0fPDTm8PYx0L
B6TIGHWqCEIQWVfT/lzgxI9w5NlhzVfw6IfDrPcn2PbTYeCPcPIXOPr0sPbzw+RHoe3ZNHVx2cjc
pWD94Yzm2YiCE3whhAR4WBkyg/wID5wllEeYIJAq6A7xAsA7dqQNrSIpR/7gIYfgRyChjmjCHiGF
OeIKAXNwOwIMpDU3MNevUFkW+camJAZt3AEDHdFSRhKDLATw4xcwAYQjCsV5kONhHdzQSR9OK3KU
BXlKnwfnko+Jyruv2Ti3oSYIXgZzGxv2vvWFTNwZYWRtg3M7I67B5AZzt77naHwmORKd+oh2FmQ8
IBoxim9BC5QIzbZVoEAOw7FAi/wB+P/hWADdmIvYHvHR1sDcGFE/RPH80R4R0wjrHAiDn3VH/IQ7
4aRIa+DHISc5IqrpCKuWI7Yis59iUzrIUkRaCtkWfQ+OoGv+R+SF8MsiBDvCMPeIxXLkY/3fQdkR
mS2wkqBhMOJppE5tkb/vR9tHbyBdVA0imeGD5wOAx6n+dub5h9bLkjrI6RA19clyRHd2fsyPKG9y
VtwcpHv7EfPBdYdJ0bXj3YacIywx/CVIhLbbjgdsc8YdgZBPkgVdEMD3eC8XMdFbtRbeiR8xY428
sT+CR+9III8o0h6hpHPEk9sRVJIjsiyRXeq1ck5CNCBbj2BzxvKAIYLcIZydQLMhkDtiUHMEos4R
jSpkpOIIS0Wt38aavo70jVZaX1b/LDGaI0IsSViKIaz52J5XVmgYcjYqa8+9sCOe3ZDTNgMUfHtE
t+UR4gbIvbH7HgW0Oatbn2bEk28SyS9BAiyOKNggE57hkp2NV2ID2Ws4EqRfw84L9ntHIDAi4/BA
KOon1ZBWmcLNeRjU8KDJVkY4fcBmcM/1UKLA2f+l2+DWN/CfPCoQknpfFfocJ39QPxyz4ICEzcao
bp5Q4XMBRLnvlIDjbaf60WWOiNyWNTHfUZEEFYbOPXo25XtTK4DpUuEQhx5Jn6BzJvWa+iDyHuAe
oqs82ju4RTxHoS/YsdTyoRMRYWZI7cqAM0mG5Q1ts1Mg8i2l/FpjcwcV41/NgpVDoRCJeHpwLiVF
B8Xm6FaKFBYOkggY1rC5e2AmBZZH2EgEYwzKE4Hf/7YCgDbZ9+WhxqiQe/4cFfilatHdqRzKNivM
dUOVBoKYcAD7oFuE11zE4hZR0V6mftHnRU4n4qC52vsC6x5MfqBqQTJAICd4Uwq0Y81HQ89AJ+t0
HND7FHX/XbjNEObjas9+UMtErM63y0CZwKsD8trbm6ex9NmJYl0GSVVqvNk1oB5uRZ3M/oa2H8pi
wHYBTDQPZDBTlhf7i64BQUqcVhDmW3EZj6sgTX5hufKvVjTordfp0vHfI3FfKifYYlXh8/pEvoti
/GU77IYLOyHyXU68Ut+Hzu678busicFaAzjNRR03Rm3XjUGJTlytIRFOnbpB8byP6H45C/rQON0F
MEfw5nQoYNfKu/gbGgkAhTGxsR9bDlC/Eii1bpI/WvI91ePn2iECxXzg+VjNecvv/erabeuWBdUN
B3TZ04oiNC5ncw3qOqt6B1eJiy9gUciHZXD2Cy3SYREPaKk9cx96FvAIiO/lK5D7d6DWzObwvMu+
8UAbo2QwNVDgddMiMsM3grYViCGwZ61DxUOPIBvpNo5NYv8sZ3JigiAfmNhlQlfKLkWHSnSgsqLF
W9arVwJ7NRkX2Frkbrbos9U92MvR54mcmYxq3j0D9e5jPbYPxnAAs445NZ6PLbhHq4H+5JWHT8Pb
PZ5z3GXjo1y5bPh7K4lrzoASOAtiBbmgp+u1B0S4mfE8Vy2C8JY+o+iwXF2MtXqY5rT220hV9X5e
dfGnp84e+oszJys875Bt5CNwzUNZTFhKe4GtCHZqhVMHZj0+9XycTioQN4tqkpb+9FDyPlYM5HeL
BSMKXrAaSqDNYOu3HcZdYHuSWM3axEcCs8zLq1pxpscwAAWvvR7DW997B2eSh8VM7bX3XLBD0/pn
M32TebNzD0DNIlYdgQHq+XGAwn/o5hemUZWAm/6y4IFKRI70CnW035MfgLpnj0MvQhdnJIxADNDA
jkrdsJvj51hB1fIMKv0VPbTfvAd/aTqsKROWMzWf4ATmSe/2P/qjaRlUwe/GR9Tglq9kH7HeDNMb
ZIxFcAjl4JrAAM0BOMSlj47XCn8ZlPwZvZYdDMj6MDUEgDNVWSD4F8GYwZ3l5Jr2VAhGQkVRVEFz
va72PCT+9jABD4rZhvM8Bre8IIRHGFFPImq0AgCjQbIKTFaV2mFZYHYl7gC2om4vWtQtUDBrQubj
kJSeO1MG3fbDU3KMFE5sgZQjSc/sT8a99jzBz02K/IUsgp/0yH84aExpVqnY52uFPNZegFEPJ7IO
F0NbdmfWm79W5F7fFX6Lj1MDrqStvOWrAazQ+yzNL7saOV708anLd3Y3bh74qKNukssBC5296wBC
hgih4Pm73Zn+0UblsHmvm2OcJA/IyTME9QTml4lAuTGpj5sCUA0IahkcizU0fGCrFfK7sVEOQ94s
LVjQ/spH76FogANT67/bDac0FT6jx0FEW6olzoMQfsGSZTU4bybwU1OjxtjymwBBzwvnTYJfCDdY
Nv0ELT53OGZoLOQNs8h5wB1IPYKTSvBjd1kTqh1HWeXNVsA+Fp+tpxMc9KMv8JAj0wkKeCqH5MZ+
h1yMRzOFKClXFZcdERFd+o99BTrernlxCmacWqFxTlSQElecgCzcaW/4Hsh4J2jJ8K4tGN+aMUO3
/r7c5js3787lvN5Xy7Hqix3I/dhilipw3ESOW5wrxLPzsp25T+tzsZFr6ckvdCDu9mEbom5dL1OJ
j0wwtsPuBEPcv1fnBsEJ1rLgL9vgwItct4nAoBeh9x/OlZBZ2TINaAT2H0j568BA4xVNccHxQXvk
1zkq4YNzwnj/Ou33mBdPQ1DhcAEEuyGd/ScvXy8Dlit0WUiVghF4WCCA0RuHEkZa6CSuXuPekD7t
ZAGQDQ3wUGEzJ6afUc9iz2OARp0s61+AI9bY5GhrWMt+1E8Fx+PU+MWnXHCyAqFPqNK4Jylm+BEq
+DmjX5RO2OPU1i8JhsQhRp4MSqEvr4ux8N0RAOFIny/XPS98+sSJG6e6nl5RaqFQavmlaNjZr6o4
39tQgOeJJ1RQwWPw2DKvBRvTYDrkfyoMUphN8n38gF+EehTdElqsF3y8tKDNHs4iwFS8/go2FCBy
inbjiPPHDJ4lDFqhIqWD2BMrr/EqNNH9O0LcJRSufcDzKmOUA9DU8sAPT042kOJjG8w3OHPAPKT8
U6n8faIoZriB+02EfwE0Fq8F+7A4Cigsd+AAwN8AqQExidc2QNEVB42lYgLKUu7AKvNr0KLBrYHr
zqZDlUjUSxp4g8kq2wPgwgZLJ53DyQMWrVGMH3d94RZ+oWzb+YFCHe9rnWpSAtl0gaCLFfrkwE39
kYnnydcPdYBJDv0vVBUZDjRAEwengwQKehwVA3AIURvQr2JVKI0dWLtV0dHcEdR58QmO41kaLABo
RERmrKG3AnCOdqoisuE0MOuas7vnV3eWT2WzsouQy280c8u6/uAQVZ555rCj4hb10rgz1Y9pBCvM
KntGlP8mFqwMTiDOBOeuRTrAYSqSdnAudIvzbgZrsJ29a1Y8eThOC8fXBE3qut55MfCbsdFV1xk0
C1y+BrtWWV+UKz+nHd+zT79pN7w5s1IXEoHJAuPMjtfTM39QlPkxk/2XmHgVexbXpDKXybx13o0i
/sq2jgCldQHAQOHfUfmNPoOXaOJ8tKjbNiVZ8Mh3IgH9QHmwoLc/kwjn1iQCD9XNh9VKCixz/nEs
RFAAeTZtvZ/GiaFvvgDu6M94i3sMvMFPfJw+w82PHdZkzXEaDkfHwhfszK33B/QMMQNFlYPB+5sO
mljiKCh/Wa4j+tYhZ8GNCZwRALqwR5Lb/t4bLEg5zrqJ8gUbJ9v+WL23iHz5MwAW1Ivb6Rtdly1e
HGA3/4u6M1mOHNm266/INMcVHHB0Ew0igOjZk8lMTmBkMhN9D0f39Vpe78nsPjNNNJGZBlWDKsuq
IANwP2efvdfJPAdj38qcTFtrJ9PYFVuND5CQpdmRZVsc4zXd7Dv8b9exLQUlXvC9JnY0+VN57OaJ
UjFmuIYLYOcRY30q+9668JZDSWvkTx954R4s3G3EDbpD0VERBK9CIA0OztRdwCQQRneh5oGHr4r5
19J3Hy4avfGjY0xtzPNxyI36NJAA37LHyRgzTqr4Po/zN/LKw76MiZjxIdDAfybKDVPP//K69Vey
kDKCVPhWuD+mkeF9hiEvKp3sVo3Z06DsjlgtDuEgqO9qg6gMci6xWE5jijze1tn66ts/cWqjrozM
CirT0MpJyND8LVdNvLPmQu7j/pdKLRIgAGaSakCctmWxT2DiIF2Ip3Y0v0nM7isJ7gJH/GOTH0dj
u2HPek77+LDEzfsgHWhfCgzK5ibhIsQpafrk3BI06+qZy6F2oLv1THzGer5KfhuvsiTNWTklLhk0
qcl9JZW2L9XqHYa805aC4YNQAP2Dh3+mCehsKnGZ7WC7rnN84TrlZJgXMnFZxkxahObav0/4GC99
QHkrrOzJqN0npyjOca2/X8cKOPyWewQKEClbVYYWE+YlS+8KnCNWVXFVcJzsHcSjpWiiXDlP/svS
CKXVtU/fEPQp64eTr9eKQ8cp0qMjOblq7JRB8DKTTOk2+7EURNotun8qUWzMxwLppikcf9e43f2Q
YtNJ/ujzZ+v+lg1YsRkkYmDTkKK7nB3RXy3uLAEOqSmsL9fYXmezr0icjoeFv5zBSaIhc6Gu3M8N
x0NRHY11al5gS667KU+mMEnuy/QE2APlJUHwMKu/pb/CkhrcWzZiY6HTLG+Zz486jye/rcwHb/N/
xRMuXfIDFuNgezjl3B8WaspLbVnMj1MQimtkuPzmSXOlBNSK4LwGD65U+H9zyGkSQsizatCnEoqb
DuF3R7wKZeA69D5pdmr1Jd98hMz1MWf8Nwdjh2+ietti03v2a/mM4yOJSmt87BDJL2UGYk9VQ31M
ve0+qFIPYd0DCLgoeBDi2DvpXV2TEql8BiITroF5jHDVHjlYEiJAjX2tfL4mc33tcfu8xw5CiDup
GLsoeRNlntw5fYk7s9oHuFa8Nom2xpI3/IKPy0A0NrCGaBy6An5kkB+TXyj+KYHxGA2RWYMqlq9U
dn8bYZmgWoi/xfO73w8EGew/fq1NdzWfvxPJflOpTguqEIrTmVmTuGH2+EXq7K6Y8YiVyfKx+fFt
01QFw2gfrLw6oWkIFE+mdr3EQwpq8AQvE85FszwMA0JN5czHVtTYAnMn1pLp61IH6WO7cMQs3Oig
+BAJTaAtCLrPnbEwqmlCx7R4Q4trQtPGANbFilRUTjikvQOwJQ6ZjUofAbwsE39fkrnoV19w1evx
qn2aTQfAWf8mS+NzZeQhVPXHiMkdrfapXPY6lZgeTXOG/WRTU7XlT+NsdxBGCuUBGvUV+u1UIjXz
vE5Mu75eLFd6V6OglmtsojA43Md6w+vXZro2kgH35AL0j5Jy5noLuYweJ7Ku/M4a+1eubh4JJOxX
1VNbzZpcxJ9NGPza2Cr3Dr4Qb3WfS4X3shkTLu6xtSPVkQAuRm19N/7WCrwS/KqTO2FOK7FVMLfs
brKaJloq+RabI0iJOSfnU4H/6dIJb5xr/bY1O4T0qXWEqoXX0FuGB2F6jPcyXHSV8KNAKCq2YdC4
gzaa+haQKhQJPmXrMqHd5m46207xGVC/w7c8ChGAqkWUV1P2OTkuRkZub1qD/N1CWseSmo70gtme
cwV2T2L+Xhvv2OZChUOP1ZRy+9Y5GX7q0qkOTk7Yi98iWEX7NDpBR1SVn4S7yggN6Cw8eJyBhXlK
GyFPkkG9AjbTdTHpCd8/Z378Khz/XSeHRd8iAVv5A/OzncId/Ax/7p68kHvrl/nCmd+D9BNOiFz7
Wbuzc3NlfdfI9AETDj89mDxGycnPbpQU97EEOWCcpZPcV6uPmG4MN9rLDJsKEogynV+z4AnuMaJ2
cUGgrCg/eXe80FJcKbOwn/AXfGOhgQrq1A8pH6vh+c8sq7/UatPRzluQDnBZjJoH/COZK1QqmxEB
nNrfdQbR1O/wtIs5QS0Q2Qs+jWHvkAoKZ0UYEawxN483nJ1SnmsHh6wMyMaWz4wr3gOS4mG6ILl5
W6JpbcjenYAOk8JN3LW19ptXTbWPmSbRIVMmcUtj6O0LK2ISjUF6605C2DdrWIanKk3/BE99+hAk
02ud0V9AXfrgXQCe42Uv5P9Axg5ucFycJ8Mx6F94Rm1RAki1Vi6uyXyffBiy0IEQYZgeyDQL6B4a
bG3j4D5RhhAyEgffKX6uaYOYGVCerfZ2oKj2HtzA+sksMYhGYd7sMntWTq4ipUzkJWvLL/VqnpEY
19tkJ0SijBaYRhrbRBDJIi3Grz7gnOiZWu0t6B07GoknEwX7MZsp9gpRrfuMV2mfpX8xG32MMU4S
YMAfwKjUzfUMiruk/pwUsIdt6ZkabTglUESG88wlufDrBanwewv87FQGwKAwHoL2IeCctjZpLwiO
svyR9jSiWTBjZ2+9gTijLDl/Q0NCRio8BRCEMEoPielQASHa5WmCvfWsfKSKIb+4/sOQaUpRS9A0
XddDZXTftUkplkvQfzZErqiZGiS9dCEO4dZAD42Oiy6NbwCbsSYXkZehDJA3DUss/FefKiaQQxwV
Pb1zvIo9bdFC1bUmkbeAoshpPL3OPfjlr6LwzHPZ2Rigi/aFXBvj7XqO96bC69/Se6ZoZoSyYtId
1vpq50Ls+XxV6ZJqaX73iXqFTieOVDpNyHch0HixkG+B+TK4VNkDXq8pwyVZ9dBTgQ0suwK4TWg6
TnUh2wiZYWEGXo7G29YjO3azGy1r6TKDT5sIfwoix86Ox++BEPGspgZ9hMKq7ZYsKqq+CTt8eaEb
m+hGfo+DPC/PcdG6RzhKECGPjDA5VUAQYynJXtZObUc3H440g9aJq5A0eWT25E2kTK6r86TGasaM
WHDl1EO2N8aNFFtQb8ctTTcstMoE75BsBxEMl7I3BGk+Y0Cfb0/GXMPxMmbaXXhHiWype1XSRynh
aHOtjUthBsWh8bHZEAvBGSFRHvFjg62q299BlUGCBAeINoShaFoH9GR5EFgWCKeuA1Y9Zo9FGsqY
vDLaCc8n0JrBpZ8DDbCLpXifi3jctfgRDtmSlHvPWevQKP6MrpgvGpTAfO8r3ngml2Z7ahjx7ObR
EXdLsT4FI3CICSRceaUExkCQuc9ZYP+BqeczxxIXa7zUW45btMRHCl64YO5IDAN1vnrwa+8bQ89y
qOP3zDD4rSnj4rfkzOoVeFCnzmM/+JfRQjK2J7CGRRK0OGjIEQ0ieVitOD13MFvWnqpoSSlvFK9k
Di9EVQWzZxAROwV7TMMPy6T1SK5AnKk8zpxu/Qoa/KmiXO/gHS4P5bzc4NL+3urGijybyivFN7Yy
4KerNO75CrqreW4lT1qQ8rvfpu2yFg4sZsGZXAsZDV38mUHRbMb5bmZQFgYTw9miWr+SeHmfvHGK
rABKS9uqqMknwoOWqSJrWUCXl7Y6BiPheiZ5CijOUy/TBf2uuWyOzI5LqT0jxLR4DzxAdQ3HFFAf
nqPDtLpDxHQogdo9vKfcBqEf50w5bTt/qu5AZQPFe3E2BOAiWdA50JcXngLYwePIFNPOSgMZ3v2Z
VEw5y7bHA7BBXnRoalrgHdjSCJ0v6jNgchMSV4UwqXrSXgl1FRlaANHZuG/nttZR6jZ6DuJheGm6
t6U1bumW3qTKtwgURp20D+RYnKMy1F80qy7aNBG9sSm0oYod8jX+rnqdGw3mtwK2ySRxfEAuhPe4
Ubr4TM/zYuXLKWgh0vSn5Tr91Su58UVBmYxIMzoWT2ANeqwzqmidfogyHve0w2Pkg1jdgclwzvgj
LmBJNpNyLIEnN2Q+AvHoPw9u/2yL7JoXOkXE3RpJ3DUogR7nFH5gAwhDH9wFDQKli7cqTdqneWwZ
UAmUHjoFFJYmfwxiYz0Ixn37zGMqaDOFNBpJ0NwAM8JctQzNANR3u0YJvokQtbgP+yjDVPGc53BU
TCnuLJgVxO4DKHR5EgUZXzNGv2PmWU9TNvcoGFjss3S9Cg4g0XTwpDfwtvDrVlV6Fyd1WqYd5XNn
OSSTu+0zs+r1mMJ0NYvqli6zc4/HECA3VJTSfJlVMN+Yo57xVY475ebdfrRRY/p8u9ssInNcdSDz
OPhWg7o6HudoGM1LIcdr0lA+4KjQY8pc04xJ5JICCL3K4KnQr5AUKGqGA+MrTrOvoPJ+xPNAsCoG
q+MYzRVa3EvbJn9X5RV7WEJEm0Tr7WOFi4Qv1o+t+QOX1m/D6D8BOBLfqW2uyqJnqmM3nyamr0Wm
AKeSFmeg8wevOFg9uDjEPcunIa6zY89DVHDfo+TLO2/520hEVEpegSxnMEltuvXQ5wWpfLdD4EgB
lwfdZXKW5iEuIdG6Pl9+3pzKtSLTNR0LeKLlnH8tchDcUdlrO+ALpV6FGRxPoe0CaHHSH1kxxGDl
7k0IFRgu8yksRXywclfeW4xVdomViSuoZKq2YXIiTA4fDr5yJrh4rptg2c82wnLsYpcD1xBwGu+a
FpaRK3tuXrd9szr697pyXlSvTh4hYvzxGeNYm3RUIbC5KNVfkurgBm19P8UuHk9aiGNqeNFg2UA8
Cr4DX6TWtQDSULaufcnNpz7j22QEjUbUAvBJ3eHaWQa2Nz4kOXLoSQwHuH2DYsARwVQX1T455Jk8
M8xVRxKiBdAGuZ8kZjqyzjbPgZXT+7AFYDH5ZxteWJMSMnSkKcNm/JxmTY5F409r+2RBf4omF2lP
zpqmLZO3upkj4FBO3JBGn2EyZcokQeu2keFv4pbXNg8t+yV6nz+VZQ6tn23dq9wOW7D5ROrtX25X
Xhw8wFi/fq8mAWmzWiDIyPjSUrx5LkGaY+eOL0i39TvY/3eFy3KAoXEmfPGC2fFg+XGFucl95wkA
jFls30G2PHqJ+u484HKlaabnxbu2nLt3NGcGyX9z9k64ZEzqgxkEqMdTn9IlWgzqhAS8XVXV+5y5
F34KJuW+dHBfMoUei5tP9JCaYAqZmjwYFvM1IbPb4DNs8RXieFmf4iT/ykkPIY3KI4RmqvNcwGgq
bGqZNtxaLzhnM8LnAtN9qtMA5yh9xr5HEQoH2S1RqZsFlbPwI2GW5PbLEIEcUwfPF2jkTflkYTHb
0rU7e2t7WnkfTsJfOT7M5TLa91NL641vQw+1YPH3DTXYhl+BIS+9dGV+uRRKRp2GJrC8fRtknwik
8zXtn0t0Z2dI3cO4AaRAMTslQtqRobjGZQzbijUlwdEMrv6aOnDo/EfYMndrt/BsCwkMyoBc7dzF
5fbYlW163FxhY6Wlr8bOoKI2SS9Daqu9sa1vpT/30USNxoVrFcNh0laJzPtsi5Fvge0EM7o36zU6
AGsMTsOhZU47us3NWkk0zN1QRCxPWZLl15RtLCQypqMjsHsb67ATxjwdRu50cu7u0RMS6E7KrLIF
QavHrB4EVRe7yLZRdi/6OmsM4mitnkY6QbCbRd6HlH9PDvd3aCJBM3rIrnGQGvc1rr2TPWHoc8qv
sdAlqbuMsIAAEaSUcXtLehtDqHEjVMyLxfg47Klzgto8Gf30VAXeX/0vyjxfTsWk/izWUkBN9q1L
as0/gg13yJYl4VgX9nEruTBaGP+4F/FNFlwafrUXjf0HK+12rJcFw4z3mbPIBSuXVZ+ZPmKik0DN
Xe0K8tPgHn2czQ1zAWANIvHI6NHt9xZgD9vNpp8iJ7TFeRM2PKl7Mxa3AYYm62PkumNJC08BmB2U
LfsOul5v+wwy4NobJoPPbR3aQ4JbGm6t+SMDer3rOvqvZCEnvbZ0qo4lD5PF25K1yV3pD+VhFvI1
znC4bgkIukFaV9T1BkeoZaMtOIeCspn6crhvk4pJS+zF3PiXYsmv0ndfkt5kHYV7v44MB0gNE033
1DnFXEqeRvLDVVZLmlAzjA3/SOFMMKorvzNxLK2eHReLPEhHw/+3ZTn69Wn2WSBTBMrb6ZTywfRY
klOT2LHz8dWNiaCi8Z9avIqsqQGNN9XMJqjLOSDg6qTmcF0Jtp68zrnkDkBXmwJ0l/aBBa2IfC8B
uUM/jS9wA9vdiv//YDtgxXySAWx7yY/DNL3jwTolNHAbyc4d3Bd0WxEy2xQGwGu3O3dW8gOUXv8U
89M5xKMMVOS9VZiM8vzg04oB87bGxCUgquEyxIBSauaTE1aLw2jdk9pKbjy+T7VTkFtPXTeEC32A
T22dWphkO2YLv+MALZJePNj3rtvdUc5ihdD47NkmxO7kTGcCmo3R9ZMDcBeI6QzgmMj8zr1nOVUf
I9tkjqAemOQbT4pvMMT2uYHmiyHbsd3B9U9ZSWfrDSWLQ6YmSoIKhJIb4xypzpmNh6z3zlU8EQ+v
Jlb2xEZ6BPDEWe4lZL6akXasfOYSK6PWnSLAVmfYcJfUAyq05D97S8yYduCg5d3KZB5pF3iW6YYW
vKcxoynBGbFylwCnZ2oCiA+2q2M9ERUmgjD9sBh6vys8U16g7uyVEaoupJHe3Xel7QFbf14CdZPT
QG7MtqDTSaT3fjDnKAbKMsw2N5zb/aLP+DaBy52JpA25ab3FNUPoDOgjFpQtDJRiEp3iMuASoSKQ
7aiB6u5+IN53mmEgcgtjK6aBvM0tkyhmd8YFrrqHABq81EbPBpjuTF8n+EjzN4ZnDGGgx1cf0RRJ
iM0TB0DPpFuK+TrbzmNr1FHpIe6u1quNfwZ+yCLuvZHK0DPxRy9uD41xg2a6aovP7BePPc5jGEa8
S4CpaQo4mUZsl0k+f4xFz1lq4+DC5wuvB+irbcjHvO0sYM0gP4G+cFDVw4tZq/fe+V2kKfJFshgw
zT9hJGvdoju2xQCBO+gvmbkgYyXrnViSL2EWt7hJSWNa5Vfltzw+hjq7wwL1cSVaTRqu2jcFWs1W
cG02vUkGw8IVXoBF3cE7+KUm3LIxlni3sR3Oko8mhdVWkDTAvYfhdtzg4vp+jI80BLLThSyOWg7A
4a799qZsAiVGnPZI0ffz6LOjJjPvhSkwrNf+H4BU6dG3aKO3DRtMagUsKjL6qzsz+mIAz96H5ttY
65qGr81CB8EQNXezQqfsM3pVSYh6iR9W225PjIZAMv6gWrJOnIHkr33M9VzPdj+AuBPknXkp6dWz
KE2wZCqxvVpK543shVHZbLX7Jpt+I2I5UQlKohQEnNkV9cn828TN/1lupfs019WZfSgzVwnSrlLF
10YonrhV+stZnsxUWmfEb2IxXLZcKVeesPYB8fSHa7s/Lct6yACmZRVY+MJlI9bKO3YcCoai4j2Z
iWDFGW2S5p21qQRnCIZszvGPB0T/8fHMyx2NQ0rbmmVgo2KT7QoVm2aWrJlCh4s7dqoz5EovbCDW
FJjEl3ngqS68mmxpNYXjBkyM/qw+BDRDqOo1D2Q73hsVBZmAP0zGBHx+FdvZsbMXoNrCS/bonQiw
0wBrwIPPVrr8dusZBXnD+k5qZDkOWuIItrE6JKvthPQnPFWlhbFPgiqvFT7gxRvgzBqK1VnOl1tK
NzLqDGElZUjWBeSvhGOO59qo71iJMOJvkfSKnUMzuhRQYznzzG77jntb0FSy1cUIzKMYywdZElpe
MrO/2+ZLkq4bNylZnzWOqnQ4yli/H34vdu4M7HdjJF4ZVnIlME4nIVRzmNcGaxKkGZivg8pQA5yB
THIOTUO2yMm2qO+TuGE8UeCTUt6tWezmaucMcSeo1MekO04VzX0a5AWyVx+c53k9MNfkbVqASTpt
/tc38CNOyiluztbFV8mjOmfew9h7753ltVHndjBEEt3ZDTw4eZ7/iBOyUe6SvXCn8E9w74/KaAnd
2FW01Clqpuvtx9bZW4PqrvaDQGDa6+DPXLXVqdeakmxewKltOBKqb4eH1PFLgBBCY/sf1lWUj4lB
LiCGy1EJtpVk2aNnzg79TPAxGOU93Dmg+pbDtET9EG7/uJRQBROPxEBitr9lRqgkj72X2OhOm1vk
kTmbwFO3oIyWGLhmmXCrSx977mo63ya39zyjFKwd14s0Ce0TeQYCKJLqzvuWTnvoIQTtwUMNR8rx
ZpPxHdfY1gTqwjK8h7JcO521wMhrmregYxRLEwcqwGoOyJL9pQ2guAhadWyimI2DAlldQwQ7Z/ll
+yVZog5dNdV8pRH+3QnCabjUdXCpjW8wObDYJmbRAFnq51lwVauOcr5gx9YYTI/KDspTvZYd4bIP
ljJZr+Z27kvvqbLhaZP03+fGfM5jvmIraKIMcgjDJ0jrE1bH05jP0GLyiVpxaVaoVcwD62AB9TmZ
DPPVGnWmMriAu+4qDLjEep6aD6wnUETMTkFcH1LwdEgi461kOnuy1vh3krt7/FIMVe3lO+lsl1UF
M9ZcG7e4u2h3e4+r3vRgRRXNcN94G+Qs5mR3vVMmkCOY2oiJKJffmXeWWO4owN+SPntsW1y3JirV
fuw8nSNJkY9V89hlAAxGH1cA5BwNBz9azUuVm/B/XOPqYhUjxEUNtWBrWPogZd0RcIMsAW09ttLb
g9E4cUl1+/+3geV/zyv/z+Of5v6z+jP8f5Bq1qHi//Hvoen/sjr0/7CW+p91nPyh/ww2+//yWVIX
YEu12GgsXVaA/kewWVj/MtFW2DvtB9h42Hf83//bfwabHfEvk4LP9+AHU09Lh7QxPfP/XikqrUAE
jBkDFo5J7/8q2Gw67C39r8FmEbAKLPB83wps2/on+Pxve0O3ZuGj5UC1meECP7bmvRjr+joPi0Y0
YbEdcqyZxIFomvKnZnivtGULtw3iq82GAVLRA+0f1i4bj1dSSU5QXF9Q5GhY6MexwL7gcI/DjSkc
+J7nHMZp7Jj1z+LZwUfmYI24iMV44g9AUWdJyJhwbndrxTok65poO1qHL2TSBjVXW9VsToWeglho
E5seI7KqL2xwt5GXIbcgQwM1Jcq0AU5pKxwUCSRHCZtC2dnD1KesBjDFHqwB3Q4kTAa/2OpW/HUb
PjtfG+68rZmpwbMLk06OcVx5m7bnFfj0Sm3Y87R1zx3UfPDikX67He49OgrqhSvF9bZzcP4phu0H
ik9GgNoWSNQSugsj2F2pTYPjYv9MaFsTx2Pe5vy12H51UW35zhbPb5e1Y4w407/DUP0cW8s6Qglx
CU2cZtYIoZxXD97Exdo5yMZLDRPNnyLy2VgcLQQjr8EJFZDWZitRoO2Qndi+mJO801ps5KEG2CjY
RXFQBtpKSSz8Z4+3MpaHov6Twl485tp6qedU8GNIP2lbpp+gnGMnz/Brch9fGMaY1OzqDfn/1DXL
h3TwvbifPGrObsL5uWoLKDtE9xxjoOK0PXTEJ6oSBrqsIvjlawtpUxTuiQDbU4y7dO6rj+Ifuyk7
GMQL9iWKIG1HjfGlKm1QJVz+TDELQ4vExtLgTEJ9XTiQS1Cd8RLWLvRSt2Csw4rBiUjB8FBpQ+yo
rbGe9sjCOsLKCIGnXIlG2oSpgvssX9963LVGXVGEacMtyJTLqC24/IanK9Cu/VRh35q1UXfuqHmd
Dia0NvHCt0Q3Nf40LvZL69KP83uiTb/BhPxlbR8ujG1T24LjYLprx+SrrlN0Jh+QKQ7iVFuJjRTX
IkuffrUlDtRcG46tlt92gQdZ4kV2uuUusZr7QJuUPQdpvaUDBFZ2h4T6d7OT+9iRaAGs6MXmbFt7
8OjZadUGaN7dn+3mSqZkmKNH3vLKlriCsU1LbaAOhGnuqs0nIoi5Gsk9EritV5h3aCIGQG1DwuPq
slPHX2YxAc7Erd1p27buvjtt5HZN47iseHZlbv1I1hgirnNT+EEqbQIv1zxSMtDEeE6GYqOJrSeH
bQraPk7BDKgRO4CFs3zDYZ7gNO9IjCfIYzDbMKEP2o5uaWO6oy3qZHR54bVt3dIGdkdb2VM87YuF
ud3IroDWs8P2XTppf7YHkubaDN/jik+SfIwgOPE70Y55bZ2P8dDDzCTGeJm0tT7VJvsNt32tbfeZ
NuAbN5LT2PGXG6WYuMtzdUEIHE4Dzn1XW/gJcmEOwtVvDDbb0rD5o9ozN2eGqwMAHUkAaAGRTBQ+
+YXA5UpaYAoCdTR1gGDWUQLDJlTAwpQWlLS6ZPMwnRwnNXfTxko6i22WOpQgdDxh85BvKSsupo4u
WD18vpg0A/hbtqHQ2AXkHCaJy15Y9YncxIkAyM4jEVHraIRqkihf2EWrQxMe6QlbxyhYXoIgLQUT
74SNRlnlktPQwYuYBMYGe2hfOq+1RzQDvfT3ZLbzzgjGl1jHN4LpNJLmSPSX4jGh2PlSL+Nd34CO
PQsdASn+CYPoWMiqAyKSNU0YXUiN4I+9t0mR2BlxkkkHS1IdMTGRsNvplZXJ+IZ0CKUkjWKOxFIc
8inQlJqjtNU3AjdzjSkorquOs0AGw42kIy69DrsE1IJsWJ3fXLx1ULQJxOhoTGf71Y5jMN8jcxJs
Jd1HjIZXwNhz6hBKJmKTk7WJN/c2KaFOfTo9WSmgCx3LscjnkPz1CdekDybJHbadyZ09c/JOtQvg
wiq/1Txt5w2ceJKwNybIwRN7oEHcweLWA85qoZmcu4YxCBhoATsU24HUgaK2RN1gWGqcAnbk5orl
gXk+baFVEUXafvFcsNPWJaI0kVVKdGjJGNqHXseYKvJM2IyC/UDCiREQUnZB4s97gJCByKjDUC2p
qIwzUf0Tk9KBqZETbSFBtRhOqf1tJwzH7Mu2Do4OW806dsXUO9WoT3lk0eTegxMejv/EtHRgC1He
3eU6xOWR5vJIdZmkuwwofXuLvBfRzuee/Be7t+SBHRjnWEfD2s77rAIkRDQ0DcNor8JWSEsEylRw
DTLIE8YErcm577wyP2pCRWCn50pOH7nxdyGfRlyz2y86sjaQXXNd+tgSBTQfHPjBI4gocm6NDrw1
Oteh0vgk8KZ7JN4PquJZN8Sp1nE5qYNz0H+JcxV5ccu29eRayczKQOe16VN3v0z4OAjsy1O/cI4P
GxQtVgKd5NqzPUdsBwb+cEviUV45mY+inkfGoaywK7ZxZlEwr0JOxDb32QqQeV7k5sr7pHw/MgE5
lmOtPq3RuJRbsdc7/F7zlaVcki2e4YafaCfZShyRU1sP/kRKOtlqM6qGLKx0Bna2+QwLwaco5u9h
0H0sIyBnlUGBh0mScknP5bkF8ExHO9wUrZRgMfee1Yr5Yd50+9LAADO5fbCDs0GcuXs34J1dZnHe
0vqzIjJxNkpsybIZ7iZywQi6qj7Y2XLytnm6rQJYGJs1OF31LsO0haq/5PEBiCGgtMn/bJn9n0Qx
siW2APQxl7YmOAJkwdh2BbVwNpOAGZJcL5hy1vOAn3RlY5LskOssYhhMYolatqwhpYrDqIPbHd23
aDxO2REQSY5hHvatc8Ca8cyGwb8Sd8l9G9gf/qaW47R4kMn6ih5yScyTRVbRIJD4D+SESfigab8G
Ag+8rE0TIaYaKkUDZMbYKoITpKZ2I/Uhc831oa7NI2KPwCAfPFDhR8VWlOdZgzd8eGQ7M/VOjGa0
EOdx2mlaZs7q9f/4X1RKhl5jAfpd3PkkdVKjoVXdZJee3HjGXuKVFB0e7EIaxrBa3/IMgbwzLyWU
b5Z4zuWz7Cs6ZvaXXPJ1AjTry+EUgJ0TbFTAlYOlNK5YqeVu2wuLHBkddWVxag3eVgP0Fwu4gM4i
NV2K7tttOoI5bptcnJp1HU4DfhASRSM2Vmnb/sDcvbnHtnxr+rG+Gxq3eDQSXv0aMWbDHWd23P84
89V+VKD256JjbtemHV6u5ZPuYrsLZsGmOOYdm2SBZE8DwYCPnJN5Nqf22cS6c/WNnhGzm18xuDch
mys7dXUykR64b1GQyqF7MDK2rhXw9VhnN1xdF/2235CiFMsUDqZEATNNi1HLxD6CldWlUxuE8M4/
+aDGSSHFM4+tL5tp/QH+g+G0Znwh23VgYSJKC8E8TBIO6yjIx/8e5mwkU4nWMpX+qSYTDpa0E9hQ
ZX8bW/NiNZiPG1aCRH1nPOQk1u43FFg7cUI1e5eiaP6Ym9669T4HEML9erxVA0uuSEqrnenae7YZ
O7smN360QzVGw6bbiMU/EgPC903yEz9kf3XcFQ06PtV6FMfg8KPBkE7exZkO9gp4Br8/rJWmicaE
hZh9YO8Tg2N4cqmWpnSftNmNDH8WjROh8BIW0bpyeghwbBJpM8b15g1a82caRwb0kG0+azEbSUDM
aC5juWysWcSY5rWhNSAWKmOAbk0f0xiIbRwMfxRURGPq/lCPYlHg54O4BJFUFpeOxWNARrsT4Q1K
gyzr93k837FxmR6h/NG0RP9lUH9lIkjDrlc0SWxRODWGYlHCYLd7Ft8Q1e9NO7SYVH2WD0gdzGda
iHdxLYiD8R8wWMchWNTptyZOzYQXj9k8wuIMeHaI/a9SstZsdtanuPUe2mRRADTmH3HP3Hod17dg
aCVudbbQGEvFFJtZS9QU7lmuxmNQo/wb9s5nV7XH/pKVud3UjxwEbf/i1Y8rfZltsJx3aFUetdgq
9kCeH1bHRw/GJ87nKG4e/KnYS6cX9tPt7S7wwrRn76bLkAn+d3rGaUY/VEvyiye8qeJqrrHejJjo
JvKqINc0wWqz6+KvNKxTw0T20Au9ql2bdSHvJMMkyKtSVP8v5s5kN3ImvaJPxAYZHILc5qhMKTVP
pQ2hocTgHCSD49v4WfxiPmwbsAHDC28M96LR/eMvqaQkY7jfvec2Tv2hhdxzader0RYKZRxfz6X7
ZPopv6XFCFxT9uu9eJwRd6OuKSqgBPWodEBUP7nENK/tJrvbO8cyg1lDLedLr+CaRUp6m6bl7Nm1
FQCt6TAtGB5gcaTkJ6nAcWcct0W72nCSaS+bYguvn0v6FHyu9FXENmsrA9Hz/by/8Z9seB2nIidq
w8/Q500JBsqjkIlmtzpm9O8tkAUb+SciWUVWzOLDjF+1nX8VPuemZb36q79pwf8GRrGv3eEBahbx
+KTVcAaqu8SroxNem7PNzur6NHkmGNFFUD7MAUtxyhzOrWPEzubTt7wPDGYHn+xpCv7RNTSNCqeH
nhbO4Eznb+bDv0jm11rx5+ZpYKdZ528BfiKuqXBrJa8QVaqEbiz+Ul/ILHRHGMIpqhevIdPrpQED
3iXLw5CtlWrJSClt5p4i+j1Jmgzxvhj1Tkts5rWMznkc6VM4SWbYCH75GkYbYDQMsfutHY3zlT6g
MSCtnVHPcQDW422KsITCwWFqCw5MhkV9BErS7Bnb301wFvK0gPfVVFeDQpCw0/KZVNidpmbKK6PP
qMGXLPOJ1Sj/GfwViNqkFxWutwjR3WBPfaYo9crFwN4ZDayLWozNgL3NsXDgp/3R75JP6TXtKfTy
dyppe9Ba0x8Az9zkwuEaXtRnRysl+BOIxLWwwHqw75XQYoxyfkivd3dU8q4u5WYGFQFXbvTrZ6Xz
eANWhxCShTqCq2QLt6LeAEGjXgv6ChBdRgd0usCwyu09dIPk4BdoKGmN6ahvO7iZlXibWu/OJ6KE
hV3fz5K4n2g/K7UOzEqsKCVpXmKB2AxhoAxO+JkHhbgKXXAuCz5hv2cehL9t73o+duUEjIO5BxPW
c2xNYlZhsllZtldcq7deN5QE76jDCOiuSEsaWHxmaIFssB5y+0CAgjVhH1q9InVdXsyAUSBV75mD
HO9wsj5KhCYrIXlAQu5ncjRjb86sjD3om86T7Eg7Eu3sobwK+gJm9sGLl3Fvxe5MHJxTwKLJszfr
0T6t/tBkf0epVYQdARIaut3Wwo7CwYWgSeVh8BshIGXYr7ANEteN/Wsa3E6V5wan2abKIEggv0iB
t0t5JcAMYNf7uj+H1gOVUWQFxPzEVG/XN4dM8ZdZiulpyoMvppfOnijFwqppbXF5/6HwEIR4cQ1/
/gdyiEf3OzLHIj9yVBpkuF9h++4hwU1JtjGq9lHHZqnD9nro6le/SfPtJOdrpKRHgi3rogQDzucD
IxBH0jAColA2znDUi9q3SUqodf03RAfZNktGUh9Os7OxblkB7FV/JSrG8V6NrTngjAPPNvEC6Th4
CXsUFpxehtN2p88c+i90+Mx0LHSPS7f0L2RiYmR80+zLHrdvLc2z6+wXkZEw6BpSHXV/zbSQ/Zfw
2aa3mdVRTXwXGEBurZd8tJ7PJLF9lXn+nS+CXBuFzMNnUaQ5LXm48wtXD3hpbjlRsIIAqt+vaWhs
LxRm+4R/tfdBlVgO2iq7DT0GfX6ME2Wp/a/GEpilef8LyYSff7ItaDFoPvKmPg1EQXYtzjfwG5Qy
skDvqsJfjmWZ3NPOIW/9CeCMo46ydlxOG81zQm/rVdAk98Zb4wptVvJTUhZHWy9JpI49vpr2WhgI
1RsTlPlrMlI9Ng/pY40XcBsqUAXKWzKEVSV34A/3wTKkxzmEGcBgiC3UU3vdzTuTJ/FV4NySV+d1
zGi2TIV2D5YHwWnCeZ35yWWhdNgPhboe+y48YGHBhLdMv1NqXWMMHU9lPuGLhCQlcIrYuESYdYP2
aSge3oAKIuSxqPuJ5sUYxY9Q4tpGm+mnoId3lnLJOXHuQE6xv/MG2r6gaPcgG4IhsSs41YCW8EjY
bDxOWrNhLRdAvncLfaSYwMpzZ51CIEbkXbBvOgr1umWdPxQNtTgaNJzxZ9rounHTLul0dMJ2Z8QM
U9cq3nrar9nBrjIbx6+Y3twQfpFMRsp2e5e7m1eTsi6uVMOpLvAp2i78gJEsPolxyEiTTiysfGG+
MxtEa4qDRO4iVU72hBCStxCz7QmRQLJcK/rw6TN03UBro8PbZpIaeN1blrclmKUayT3TR9lWN9EU
5DAuxgftEX4zS/VRNTMNCtRQjYP5SzCV/AK7TKFAvZnqdgUmjBkXsCK/QYN3sGPLAHql9UmVPZjq
noNYBg3VA3JeNN1bnw+/HaAfgrX5bYbqg5Ot/fBrSoWWjiNuqVemFq6tACkZI9dK+CJ4GJiRcuY8
Jhcr+blBxm+LDl0pRFDAkIsPz/BpZfP0O1r5dI+FiGLY4cwmcSuYftNo3O0agIBI+sDXRwd5S5b1
2a51RptydlC23wJ0mdicF32Pvv3k9BPbmK7gm/sWHXsRROzYnlDOivos53J44TZylbghLZYiYeIn
s1/Ds5/k5Dm7dehqZ788InorOvxCdCfj30avUSvna8YREdqwRy3XhiHD4NKwvVFWhFlVIZHtdFWk
3DGbetdPKiWs49xXuBLQsvh/k/I+SCTfqFA/kBGctmHaU/iZWz9LUN2Xks0ycVA+wmVAMy0Pk9CX
cOCmIqlb8iu4zBjGth7RE/yM1zVhmdvCZ/JQr5PpJ7yCCOwhaUQ2R3dIX0VwiGiB3dmloTU+n8kp
SaLvWKR3iRrTK28RDKORGDZ2TcFPO4NRHj5lQ6cq8aEDLtxr3r56b0vXorV8GLblQ17nhlzO9Cl6
jm1RkxzpZbKvJroN7XQhpLC2N6a8lyUd8hALkcxTTVdU5/DdeTy4sZT6zjCA3piqvNiizC9Zj7UP
M0F7TNYYkRVFhxl9sG4HTimZmRHhKChLyA3RCgpwc8mdg5OaC97Z4dhOuEKc+NlnjdpWFo+ul3y7
ikY4FEDCAHUsjtgunquee4wjODLYU/YINotlBU/DNp26lcpvRVcWtEvStWFP1Mc7K8qj9n2X8Ooj
KJmKMu5GkSC3VPCDUk5pFXW8XbCcKoyeaFWLOLlc7AMi07ob4KylWXlsaYV1rfGG80C/dRw02L4m
W0r9+yO/4fZQuhRUWZm8sAM4+9qpH8eGmTK3sA/c3tUhzGjlzKediS1m6/4rd4sLAPY7NjzOiG1A
sHUON2ESOUdW7rXyoHirwmQvRnwORqTfhTcCJMrXnNXi3sWDUbs+hPs54Bu1HLRX+gJjtJiu8KYj
BpRrdAly1cUavSVeCtLcfYKqR/PpQZrVa9iAg8yj8UMEyVtEOGqv2jcnwvzPSAy/Q8efFvphToK3
tEdiA39i4H/SNpNyDg1srhmc5berZy31mB7aBf4+bbqnoovojhccBBrjLlv8JCmOiOjRpzmTdC7+
Fos/vACYVDGEbxnyDuQTtxUVcs3KwkzSi8YtDT/asnNM86i+bC9BlVlIP3Ze0m10jyXL9meGIuJr
5cePMGEH2kY2Y9McwqrEPpiBFmJ6eaAa98Wbybt1sN+0KN6cdGiuT0MBEY0gG62bdLgHSwu+78bR
9g+2k4ZlkCFl0PNwWUS1sIbsYVzR6zySFh8I7vZ89mxzdHGAWiHN476W5s71GX3G9Hhm8xvZOyKQ
jHu2hZCPo1nTNPxut8wBgIhl0T2+18Iun8k1LvRxFf01bRolhVsztclp9WFDryV3Zc7pCsyoO2gR
TF/w4NjtSziZZ2eGHdo01FEoTfWzTfIEXUocWUioohvd22VAFeQmriZAXDakIQ/sS8LAqeSygU5F
z0b7pv3QJUVwCjminTUndMITVLZBQB15Fseg/MTb/40np0J253VTMvgItQORz1rbY1kyh4ZHpdXM
p0xQubsRrhV3pLze0VTTU8U8EDOb9ZNUU7OfkvEeff5GJuLiOJwlfYh+8DbQQZWvjpR37yudfiiL
dHn9tfSwM4fqUGINUqW5taGkQqDPPxbl/vKTO2B8xBPplIJDwvA4M9S8oujpt2inaxEjWVXy3WV+
GcftQzH1N5GLwpf342M1ZzcWDYOyhTZd9O11HlR4Q5UkNDtyEY6oVE06920l9nk+/T/1ul2tum1V
24JwYUOI2ZvmbdDY47ZU4lY5xCXT3mHU7gX66HQ2VM1l2oIBCHZr2d8GyXpvjSm9StEhqytxHZBh
mbWDAbKHUxg65bZ3BxqsrOniaWYVuouK7WjH0CnwdC62+wb0n20Y8xtpIzhjMfetWSW3fAEgStpc
l5xHzLz8rLXl5NYYmjEofJttTGwtsA18iuRF6Vf4Nkt3HucCmMDU/5KhXFkbHEoimb/YEqdlRddI
atHB5P8t/Qh8n4BGCcpjuMoBOQOSAPY1M9ca2fg4prVsQVYT37kmz6ElA8Wk0uh9qD1nHzgd2i2L
xhD9mGE8EeogjTf7361pI+K1y7tWYDczTOYbrUKMMX4G/sy1HxK76TdSwtvNIWBsspbe1yVoPrM6
RjzAf8oGhyiu2Z/IYx1ZFHbNhoaMP5XXRFQ0InlmAtemGp/Ams1HupW2WsobJDkcDjo9s8B8d6AO
aOSJjviH0f8BDHUBSG/yUg0ZDg7ozvjaFlaA4BTcaVU9eH3/5gUcvTWovqNXZ9m2XyGKGNS2dOFd
QuYo7cjbCK+Ednh1ClLJOTxGoItRv9rFf5pwUe+SFsN+jaE2cNKVM1y+Vj3aQh6Jt7wofq3MvdYL
cLWyfh97/IMuBjJ+2vnScciqwYi2CmuBsDljTNUcIhn82BX8krmHddV/VxLtu/nxR448fstNk6qf
W6cpwVzqGj4TxanS3Jioyzfwbe3D7AP8HmZuUSleSJ7yDj6wsQ8se/1psGLAReGr4ljl99Y7lUAL
sVh8sX5Hq26Zvrt+Eh1JUCFI1FfkahBVT0HjkWEs+3IXcq3emknvXJneSQdvKpLquRUJfhAcsTq3
YHnOB6MJc0YhBtuRC0REv8k0jLA66o6B+InMz0DOoUGogV5EXhi8c7t3kJf69JQYKH+TJ8SebPiv
LNnL3cXhIywLmBKUApbYoKNC8ugxxmDKnGxMBqNU8AZ6HGaJMp4mFX7LPjhPPtO5MYJjnnPT37s2
s3h6rfGijZAHVoR8XWKmnX37WsbJaU4oF59XZ+8wSuI1nC46AaYn4EoQWEzNsbD9jNKiNGoh4dEU
5n3i2TkIj98zKC1SY8CAdtJePnNtYyBVFZERyXUvAIC1C4qOcSKVpP0Eb2BpSf2SxGV1PQxr51CX
c3HXkbdcCf9b+xQcsrLmUDVkvgfW7R2tPn/rXDumWkABEkr1fV8N7DssPnvBXfrgrT15aQWNtoj1
iXMP7afFeIT3zN9MQ1J1W46wxVdrScw2CRhdn2kw6rFg6ODrV3Il1OP01dZjZeLnd5ddHuRPsOUw
Xo/1yETKsK1X03gkQ/VHHAqp32aDDBQZDmHQdzbObATth+7jghUataPCD0gukF5MlueEDXxfByTO
svApbypvN+EnYEjImSyE0B4HZHcidWc6Cde4s/dtRx6+Vl27DfKVvIgvaJctmFscmXWMZngoZ8fZ
4KcGzq9CAEcJSrkn4ydMsXtdS5jT2fBWWrRWObTW9u3j6I1UxoChxOhgfqVu7qrA0FnXLsB1qFTJ
WrJlM0DNG5tsqUiWLa6KeVs61clhTn0GMncL3u01BeSALSg+zNbwzSd79CKL+vh2/b0lu3boP+MC
ZWLYw0zfDZh+Qa7WBFiyj8Zxbqt5oHQZjgs5ErisM9tlOZ5rJmgGq8+ent13RjuPeAYqwi3O0xg/
o7SB8I5+HHGSF4iCJ0zN1hMf9FVu6ddKjz/LIPei7w49tdxb0TB2bwxmIuxf5V5C3fd59LCtRmgZ
gsNROx6myb2h/I3JF5NXnKlE7DxlYZBu9cHu8/vKdy80U3L+hPBh9cGP3THYrKPqL2NB6O5gPwn2
caujnqr1XppopnQGdt76EnJPhwCbIt7ZqiKTz5Pq6GqdvkB0ip0fi7URO0b1Vi/FvvKYMCwTrp2S
hgz4eISQlh+gnDu/BE/sOPzV24Vu1MYwQndfTJw0h85yLuQe/8L/c3aLgfWt0ga8FKGSGNhDtgTH
IpfhuSJIkw3mmZsU0CKEP9wBAUF2w7jG6upbaSNtQhh1n0GbcPBRjMXEDcbvEt2v+3SGFrYdbutg
8MprDeB6IgJ6KAaZ7WxN8c0CLI3LM54b8EseJA5PwgHC+NtgjOBkW7szszyiiBuyHBS4TbIHQHCt
BmpxJbMr4nwRNerJT+bK1xFTlRPVbz5WniT4WXINcolmbSWsc6aL4OTX+sVN4m+MItM1qeJoH7lk
al3vCbvgOdYN08+leiwGX8Jc8Tj8KAV23CEiu64xvnglh57jXM0Ucjzh2oXJmue45VMeTT/oqdbR
8txLAdR2w076M9eetV+QonHqDPDbaHqkxzYBN9N/TRaqOFLzpV0/IBY/hRzaFcewJwofwDjASYsp
LMfZmK6LUItte29DJ72yag6lengE9se8YUHIbrBq11XZ0jQZROepBwtKdx9jeJztGqsh461j909e
LBFUUEOAMjrebxBapP9Id4a1Rb0zNUzuMh6TdjylvD28yeSq52xYV0IkRcczP+Mfv8O9MStK7ywn
lseep2ojOV7ohnPG7TwBSiRjwbFYULnm+DVLVKEfZM6aP7LdkvLgyJjN87HtuDf6g3mJRkU1TZDD
Vc27CXemvzJorV0BAJ62WEpGW7gste4ewejbGxUkYKmjXmywXsKH54ljoHUXE24sNLO0SPCt4DC7
3N3oIJABg/0LpbPvk2BcQhcJzcZD7myKvhg5swNoaIF07zT8f1VF3yTWgDlWyx0sRI8L+2iomC4J
RNR/7AEDiL10RyKN6UEnZmv3FTFJDhyItmAZASXeBDa/EMHX3XGzDgoCH2hZ2+IAsIlo2BX92N+B
jLiZGHoMsgDnlJEsr1Hn3TK6POBER3KocY4Qt1huVYmDSU7NJc+WF9nWpwZ/d1x2T8OQ3WacBIJp
TG9woRCG6APwOxxfqAuCFN2qH4w5b6UUt6RfQHfGpKdtUVz45bfb0sYyGUbxke651XUO1ZIFY8Ml
HAQvNzfex/OUvjmqRBGAB1yR8IWDOxzCeih3tT923JGorRzaF9q74BKpq1wixpVTfaXYrw7TDLvA
jcOGj2oYebLTvawj8PdN9FXM4yUlwrmBlgsqQ7/4tNKwxJOdEUv9rtx1LJn4pxrmlKgQjD2ZwpQb
p7cZH8CJKQ4hcI1CvXgPZrYByjzr+S0e1TsGCLwD6KzOhNPNN82RxqM9M011M6Z0DkpKq2fUCCxl
mRU9UtgJfx4/Q89zl3HYOyWQealpAto7Q7BL4ePth556dXI91P2V5V4JSaH7dKFB617bwQAiltqZ
fj04TF5/ncVMTxrNfVpSdoeLNrkW3GHPodM8D04Dfq3vcFcpudfe6jXpQyJf5Q6XLiesGPduTrPu
ZmGqmyc4ghkCrzulOZP0DFHIEsBAFcGrmSJhGkj/BnnwyJWBM33XnRxWJggZj8WC+Q4DEoe8mDhP
SU51rEnCviDkMc6fbQYwbB/UQIs7lEIOc1PdgKT0/rZCfbcjzllsEZtgRGHOYSwA0UBY77KfxGLi
LH3GQ/gdNiP/GL1z7BkNiY/ZAY4YeG+enf8WxUSZLXwlosxATQUWhjxykjN+2KcF4vDMWD3zW6zM
Ew1KLSWZiLhcyGpqR1XplVfxmrCdgDYpckIRPeT8XJm1lwBpt4yqjwE4rFwW4mCPTksC3mf+TRWa
NqRfqKI6ZO1SYP0Fo4U56SSoG7yxZwIobFK2bfau7JdHDr/LY9ShSrWESZmZ0BQnZ5Lg62ei0D2S
eOwPgsj6BKx8G2QFX8Cio4MAg7NFrZ12Vsf1su8HQFv6q2xj3hKsfONIgW9sqKU1E3buFs9kYlGM
Gvb1cbKyYpu+R313Ix0dcltXb6PGm9qVxR/SNEDp8tfCw1sCffRLDvLa1MUxWcwFgsariyt2JkvL
dniK4eW2U/9B4tDexzElNLmMIKJN3E3SIHoxWfIwVDNTzQ71pS+Cn54j/1a4hD2b8KMZB5yHpWak
h4A54ljXbdac28re9Z71mKfZYTHmxssloCQ4oSHVpkkJ7r8044WlcuICBZaGno2ZGQ0LaqeucDNC
MEphSFvcBtPMRyBY6i+LTo+5w9DceOGz9JPHxUvB1xAG2bHLv0+WJBRigbwSrTm1QBzZiNaRR4vl
1v8xpIP2sQZioPKRzj9LvEUNPxbAOuewQuR12t2LXgRHlxptkEvcmgtBVU/ffYt+vAT4jTDlYTzI
hTyLtOsPnU3cc62L5F5QkeRCEk+Ky1gUSBK9hFxETdi2GZM3C9qWmzG6GZX3Z+p4aS0JVysh15s7
Len/pf6NMze+iiuUn0xb7n5h1rl1A6e4zvwZ/tIMI8mwZOETOyIbnXnjH0TD0LgpWXfg2qNZWaiM
oQ/8Hl4Nsm4Gxdv1j0ip3G69Qv4NvbhCGQzIpnf8VzO1MddY9WZGjzpl+663XZJNwsCjTD/idJLk
oL1zLIZTEuETUYRwAAUxjWK2iG2iOxNGK9PlOsG2C64Uc9d0HymexrxCsaOPEDSZJMFe8E6Rwga1
4SAO0laERbeKh4ekycEyZFCQYeKERyBmLV2U2wFkL0XzeAY6D1O0E9sXP8YYBlY8ZNRSJAzhW3WM
8km9FTMeVcBc/ET/HKYWWPFSrrRT4eUUfMincmSH1jp/nCWHLzhI/GoSBXOoQ4MazqnfY+bCrR96
MmQ6umqpe+JbDDm8R9O1p9nF6RuCLOJOYGf72CobqC3qA/VkV7bWTVJTxJRBeHEyh7MFgQBmsMnJ
H8Z6S2RdDRcyd59rP7xVdPapxBW9rLOTWrUTJXOyI1vMiRW9Gi1jzk+czZ50XZqrpH2aKJpftdK9
8lYDNBP6OeeumkyJh+ODG8sEvwKEyW1ABnaXRepbhA6jr2PhglJFbtoXxvsrljjbN6FCZCw+bdtD
JBq4SqXUxVkJHaoVcQNXdOJWTMEhFkl0xkd20wCX4MxcHstFPnZ9fpwEXatxvbxKky0Q/vLflBIk
Qo6sUtFq8RHiuVlokS+SYwtixXqNHZwPsYgFlOWCju6UqUvBpjQ3fCRMq+k3LizFdYG5mi3uaMuB
eMDBAoG854Rho6SAC55iScS+bfAiDmdMe2A53TLdaS1Rz3NxySMEuXR5FW4J2gLpIsQu6EDk7VY2
bwikV6603gJsL6cz1igOgWdOS+ODWum+GswvY8dh06/kX+7Me0zSP93KBLYYGCYLh3CVvuCYrHhp
fS6+cIRtLKRclGALszISaPePw0od1it/mOfl116JxCFoYohImtvxj1qZxWTC/S3Mbi7/tf7uLJst
zY2L3RIHkJ3AylohivXMzhCvRORlZSNLZ8D0WW6McX+syj3RlrUfc6ImwlTHGn5fKgLqFQfrj8k4
K/d03a0k5m6VScgqXXUC6miw8prjldwcgHBOrLS7MUCdxUp3tis1QWM/Bg6otdqBildzTE+M/z6u
bOgFRvTKihZ4XO0WL0euSueogxujXnvg0g37bjKF5a4HOx2An1ZgqPUqr5crmTreOiunemm6V/Id
qKT1gZ7JD012+fx/m9P7f1ksSv7tf87gYaqrh3/9lzz9JHRXmdTM/94tyh/69wyeEP/wAx/rQyDc
wJdCkIH7jwxe8A/WMwlRQ7quG4UetaP/WS7KlMnxuCJ7diD+S7Wo/Idk+bCl5wt6EX0Z/q8SeJ7z
3xJ4XuDaAXlgn8yfI8RaPfpfEnh6SeQytHoAi0EirY3b6pTEmAuzLLjVjv1MDUB07HMxnhuabWRZ
iFtCGrtkkBAmDDEKZ7QORTik24XG3Csy389pngU35KTeW+bNaFzruGBawhWbwx0q6cxt53Imm2Zz
XVma+E8FZqAAfngn+PqbZQB/uZS+fQYgdLSNSZ9JRU2bsonEvvBwAtGswIAd7wy77VCfsFMs4Ymm
mpui4G/QzjSgWIyBewNvtmqo6qlmSsnHyeLPBz0wDjHbVwDBn6R9u5SNfUy9Ff00gC1mNh72cKzn
6K/B98q5An+ocR6LbgQi0GKtoDbrel7YorAsoOA/eEX2mnQpX6TwoD+ARm8brjTrkXqZnHBH+H8d
VdogcXMuEwabV224KLVhXFxS3dwkid/sxmRW23Ke4s1kOU8+r/icmz9J1v/QOfqbuPV3z6yUnfoC
R+eKYcNhLOuLKMxjXxILVNN1E9UvckA1K5C0k6x+0R1lU7L/dg3TkVnh7yiMj+17SrY6J7s+34s5
QSONUe+y6T1mc2wJvPAJca9Lmm/alR+J3mnPuW0bko4pRFP0f+wtTkzgjyE1ZMpDoMCnVPljSHpb
ePNLj0lu1K/ctDgqFPHdENbPbYCQn8g/2cyd1W9I89Qx6E2foFNfMJYLKusjR1C8osbmSafpOXVR
y2uUXXQW769fO1iNLdT0QT0x7ogO3TzRF4HveROiQR7C0qLZhXJ17LzmWALO2ZVxMdMvhrpWVsGx
bSazifhcxybAk18BBYdKau1UH+Gb6+MSLh1jFqt/9pfZvHqt+cNcaocJ7CFNnCcGuxh71m4PbFNy
MANH0hl0YTiySXTl6gfbLHIhgFFN1iZJompnBnS4Gc/4pnUSRjmRv26W3UvRVNE28016GJLxO6Y2
5Zw0OGsLtaL3Iu5QvX4HPLObRwxHIZXqI1oZrS1MGVJF3o1pUdQoBiIY3GM/vZ5DAj11zLio7IZV
27qkFs0NTr6Wz0/lDTWG9oZpm7sNK85/bh1+MIUmusWIbcdR81CtdfVBjebIJvaIa3nvtLAp4OpA
gsjzlxJizDEtOUxMIUUPhg6ULMHK7SYp/rAS4kbJUGQBQV7FxV/GqJR24G9XnfoJ6zq5wpB2V5Vc
62eaOOeFK2e21mBSX/Xe6Qk9ARrn0KS7KSIoX3HIKoaLq6dD5rF74oGd9naPWJly7vEDygsyG23L
M/pPkwmEmJm+iNRB00+4CSSEFKwCt2GNNMRg9mVccJxGazl71DESDWfehHC851/kM8njT3TolR8S
TRjpgr9zh8tsFJg3yeXyKghWmuLOFhCEXQvrSL1O+ZNW0PODbpuVby11tLtVShbl+zSh/PY90hZx
VpZTqyOFMk9XAOzwF3VfvYS60sMKO0dCfmLGxMasRjpuUnVchHR3RvLzkCZ+nItA7RmwKgwIDaYu
7VKZ6KK6VAIVMSx2GjyRV5BoVfmNK6p7MhQE9qzhzl2mkKGNCY8cNla/a7sJIUxjbVxx0nF+kRKc
LPBv4OqXJgC0MrOIoo1wk1JoTnP1BJkR9ZgO1IRbEyYpJko9j2zjtM0xoHFwxAC3TWmA33Sgz3cx
1kI0pAI+LKQTPs/bCIfTRs/RjtYm5hIOLSZNxEidXDRu3Sq8rSgxtEaIa3F1m48f9tj5u8bFImmi
cWvL/KF0UsHUmo8oVoydtBs+5nOq7pouJF0SRsMZtX8F6PQQHW37XFe5Pg98swayAUNcMoGMgD07
/ZM1QAdl9LBgs+QfXo1dHl1pP//GM3BTksPg4Ka8XZV3zyguPNP1mpsoq+E+fogS9MksvqJRlskE
rrZGDjDt2reupRTYc24mQ16j66t0l6ytOmM6YlGdb/26uqdRO8Y4ja1ILvAxqzqPDy6lgwsVxIRn
2V8TPqqdGzJjY/0sfLuB9IZhLR7piFDibu6yGzHFN8ivXGA9NLqgXtpbDXE0Y1cliuAQGrGac8N/
bihDO9WSAnvcv3fKDi+ZRykgkS2g7GArFLUtfHWMiiHbbqLuwhrkxtJjNklKbEew4knEy6M/OYzY
Zx9HC35fp+BZgheW72yp1hrbRhy6Hoewnd6lWQyQLoS6xQ2EXdhzt2Vv4x1K8p5tjqtMG05fOM04
UNBEjTvCZdEYDmlJmGz0028DhxHf2rxrA7WDuOFhvbb3k0G/qXo9IzRUxRXl5M+doHk0gkqHpRd3
TYEAbgJQ8YRE/1I+xvzceLhumdlq2X4CGFowd6Z4EoPPxDgBMwXmiIZYZmwsRBE9HAeX2VRc2Ggf
AQOb1mjS/RzB/TaZiFHELCVzcht0pMXa8c0TnfewhC8stdFGN3yvYoB9UuBu23qBr/Y4Fw25pqpl
UoHpMWc17qjgBkvKcuBFIRwtrInE1JhElphEI/RV0lHcl3PhITwM3Mcns/wKbG3cMdloYaGj/Wx8
wyKUUc0xpYwxvJbugzxgZGKATHGVTubroYnrXQeDGwwhfYsrpS505gTFXa2w8fAc2sB5Jtt5brPu
JxXkTXEEkdkC3DkUcXsrh+k5DgBK87MzfQ/ppUALKRqfiH70w2S23tH7x+2hTb9MQS5owJzX5rq7
T5fmDHZ8l3cAdexOf/epT8lwS0quMuNXNTJws+aGKRRvfmtPPzZZ9qsea8xd6fs8umagYTeR5EtV
TMJe20dvrcYoSJH4NXW3uFxZyUUJzKcmQBXWVFT0Gt6kIRHig1bvquTWIiTtagEzAs9BW12rxL/T
AONwJ5HIKJGl0WDeCtL/p8Vmdl5g0dyozn+eXVDQTn+vquwzt/ilvs4RLeaGB3IRAfBTYAdYwj5k
1P7AxawYO7ik9hOWiBSSn790BFjS7Euk8LupzFAHUQGCjnHG7EgVyh2Ceo+zDVHPcmlRb3CoMz2w
qJIbv6GcATQU8nqK/d+FWE+eWrfE5F+mpENjLfHUpB3T0KZZxS1y1UCaSViwR8GnEuscF5ZGvQ/k
A0N3sInsNxHwoCrHB7Y6llyaLJ1IPngBJ72w++p4/T5YgQbe4Vca0mfy9477MYVv0Fb51ZLVZS7q
0a7+0fTPxruo+VuXF9+/q4v7r8wD3vAZqvexvV+YmyB40+R7NKg47EiGOSzkQdKTnwPHnLrFYyi+
dfKqJXblYD8WP9huRufOpmQi2rrlwUFeZwQMuGsdePOi3xDuvbbxUVer1AHxi2v7dmrlPUPso+U2
hzoBBZA/tjEhZXg8tUYLKFos3TPBYf+k8uE4Ru8W2lvr3GYB/HLeLXQfm1HfAPefshA+eYycPTTp
6w5IxQBv2R7Cg49fwcBBlNmnmXHGYaAZRLZPIRTZCXKH84Fzc4qPMvnKehYu58Nae8q6B7Cu/0be
mew4rm3X9lcM93nBarNouCOJVF2EFIqqQ0RGZrCua/6WP8E/9gaVdqZ9H/CA1zZwEFAVeRQSubn2
WnOOuQSlRKPphyUfS5zopXIur71WUNsPl3Z2epT4tEOggKScerMIhLlPes8gWutptUjYnthEpcmv
HWb3KhVLQwqufFMu2ZGI2eJjm2AMR8TqTvYGjUtf1YsIDUzMlXm+PDBWTu8mQwQFRrdlvmV4MZm7
cb66ZfEtE/sVDuo1BLGuGRUuRIBgXOgpb5KMOUVV71Opw+oV7ZIaWVQzbcOJooIiLzBoKxGUMENK
InhShkT0LvXPeCuv6rRsLvo3zouyW3ntKvoq6Pmhy2j6NepSv8W5vkwCZ+6m+Cv8IMYIrtxFct0Q
mARJrN0WHh7hnpXp7tkOvgmqPk05YHeq0NYD6DxGB50Y8Q+Dye0VMjilStICT9uFBs1FZ4a5Fvky
OlhP2Zs6Ogioegkb0tlXjka8GWmcjHRkJocQjU76VKpVIJ8AqMEHjWA11W607Y19LDpMkduONRue
YAr52tx2EDTyly6hiDx2VJ9UK420ZvtBy4Y22HDNg3M/HhmoEmv1DKEj7Q8ln5Oe7QhRn7mT6Cuw
mUlHCoIa28KwD419N7ymnxwsFWbquyieWVqrxAW8DXW3jDdatSmCFfwkru9PXrxLMGxQKvoAoBIX
QVQWH9Aw9Okqm1xrOsvJbvLXDDd9dU00jFy7ZfkTS6ep/8IlPwvUCZZmugtCUzp7EOCQmcTb8Er9
2KToMxFCLP3JmW0sxnViViecgXwxcFbVofxUdxZJN7fk0p3p31bvLKyYR2G2EN2Cj2hAe81pi/LZ
2gNvFmJTVpgWXYkNCbEg8pIMK/KZWHntyWW5DgyHWFSVT2ulP2Fn6ZmjtuOSIfxgH81yUwdL02T2
vzHIIpqwxq9i4Y7RNh+dMYaKvItQS3Ek9QpeWXx2LFXsX2jzp+VXn/+M3otzHm4IlpfLRXcZCdq4
C6j22TPniCNVm652SBjNvGOCF1U9mP0+tW8yI2T+Z77MQE7dcViV9Y9YWfc9YMOfBVds1g7rKUxu
RCzQP//u+b6gmUXbqX5LdObQ6o6jLmaSAn/RmzZxcoPtR1A8B2Jzod1Ii6/9qDFjE6LCYlehY14G
zRvH2azajraDy4yDeT3qCQ8t/QzA0TFkMaHe99PWtNboysDthwzfh1t6qlFMsGuKb7Qra+9SQ8IR
+1awIVzHo5PyX7aGHmGfxRc5CbGxsCBjg41HrLEQLnvaBsufv8BAbCoro1tVGrgGfrLAv/ueIzPO
FiBAlvmn5x/FrNl0cnlrNVcIqunKTt9jRnjaEqUT4z0QCMPJf/GDZfVF6jn+Q9zYvrkykX95hAwt
idiAAT9bNq3NIO2Q76H0NNpPznOsKhYq7Bok51mheVxtGHGN4ZaxtYELCUnmdESUbVrnLnZDxq2A
ZL6a9GqJXQVuJThXCslmqzK7VP6qwChL7gh1zxutk/CbtSN/SanwcWhTuCpsZBw/2pb9ijcIkoYQ
DxIdCXCjKV2jqqsPRnYCmDx+EhVEp5ugEBuFB8wQxDpPAskf8yXfDW2Z0S3ekqUtHGBT+Yk/je/W
qMnydOaUGcPtB+qSg9EeevL1ij0sv2XBYS/dNXtNU43Ctat25MrJNl6Ip5Bc0piZ77rRLil/tr9K
s51tUaO56SdfXFzsC3VhukR7OPEVmSbnETS9rFtPNWm8eN1dgyQvFSPoreAdjx40X9wD0hF+G2Ic
lbFcvQlYLLK1oe5ibTfZ67F6QbzJ6W40B1XBqbGJ13ns2PkKxoYV7XvpqrBWB+GV4wc9AgbsSxJR
lQ43W3thnmCZqwFiZeBb2/ql4bNUV1p80NW1zPUgWNdwUsNVjECoPXCFmIdMmFrQfjXLyN7p8ap6
l41T/FFq8HhewDHn1H9YMJnwoTMHqAXb65aWrpeviWD0RiYL6Hpp6DEhBmj/ms/yUpZU1jI836sM
IcBGq/fcSxBfA5RZGgBKSZTkGkPOU6q4KXZsjIg9xg4HEW6Qr2Qk91z79A2nxqjuSzGHkrNmYMhr
WN2xKX+o3wbFU0ZLf5V3RzTvRAApy4qmFiUvasclpxSVREEYH2cwO1vTZUTRjISe3ioczEwHqyXt
pFhaYAFoXmNUNDrO7tmEs1Em+EeL8Yjr0YwP8uSEcAQQjUjngfl16tbKlis3uSaK8VMIJ+rWde3y
8TKVho3jctUNnqLgUsloSdaptu5BPRDizcI7JtvmEqv4eZeMy6A7C3JclyQQMrflj7bXOJ9y6bUE
mOadVXmDvWmSdoEPj+C7q7ettkuTzShcG3y68kSWQq48UaFT7K4K/yvU15xmM8JRys580V4KNOHG
tQdBS0KwW79iD07vJoDovDKbnSxv5HzPxVfi8mfuZ/NW91nWfPRbMGlSdJg9YYd84nm3q7a2dY5f
Pflp1TCNqR3mJtnW1pw8P83bSmM6CmNjN2vqgI6QD20tSUdZ2UrtrhpZPiFN30cWb1jb7JK+OBWL
jjABe5kQDhChmsNf5QyvhrVHsKU881kMFUrQpRndldHNa1eV5j9IaYgI/4HeFMoEhwCSxzbesFqj
GvG155ygQvpblcuSq3oOV2yu3n13VyQ39I+w0eXK7YD0TsAfXNAKFDQ5/wvSL0jKaZwgwkPJQnrM
hyUNlMJVJwI9tqJYAfsczGNLxhKNHP2u1MsftPy0iX3/EiU7YiR72WAARrbPgsrqRP8rXQ6H5Jku
DKsT5w0XWs4QKgRF+dIM0sX7E0TgQr1SxS5S4yb5B8EtehFtss7ERoncoX01/O2PymKzuezOQT84
AOgXDV3uID4nmDnFmcTkQt+UH7J/Q0eDfMgo73rhKvUt4H8enyftrhK1QbuBxYvOqTNqRBftacdQ
rn0p5XHAPmyfKK+oTRLSXyilSV+UV2F3Rq9s/WLeaZW/VFZUZdseC1f/oDyROMnQObUHvl5vV/n7
ShyiidhnTHDHjM2jCp7+lLIrp6lZ7HO8T7rusKssaGn5BwK4FD7lhJyNG8AGGptl7nCMCAwr1EbN
bpSc1CAVk640+zF2bUtCrvhETXszsI3E0vIooarRRrq0SvG9KiviHupNOjlB+hE0CDPZ/Sw10m8G
8poWIQ6ShQSZAleY8gIMj7yUTsM36HTA5BZAc4Nm1xJRH2/0cRG+6AzQdTYXrNKOWb9R2fIq3kx6
5QpddUs0wgmJcjFDDbJbaWbN3zesNZXfKBf9SX0hqm044FrtVxxu1RdF56CM32XYFlSQ+o+Mc6ZX
dpSONm2zhJ74VMtnWavaVaq6in4ml8Kj4dS7AqPZoyKx6mv4OUJPhF9UXr1te0VCgc6mfwne+McQ
2TcOh4fxCZyDSlAG0ss8+A6wfj/urHxPj45rYuSdy5P5BQcsvXr4B+l+ihVSiWQ13lPGLSy1J0pG
Nhn5uiii+QIywHLO91LFYMAc2AleFdaQWdqexbbrd8msX1vkgGSIMXEsPYeES5R9WG81WKUNGn7s
gEmlbgfJcvjEAkF2pP0E+gf2LeifsU6OWYJLSr6oETKwlJBkNogtLj+sfdO2EJCJJf1O/YWqWdnW
bIHthXFEEl68af3NmwgSA56/JmzxSk6A8jN5Q76NYEw9ohMIX0ZlN8UuxVNmrVWq2mLJPo4VIyWA
PUGsivp50b1F4TVCprZiI8icnDfXkwSI/ThlU7PgEwlWwoBRFSRbDQ1Vy7kIuynHokfcUQyOmrVm
ifWoJmehOnfl0b5N1vyWLIgOKmaPS48GIVIB76AOi7qb2b3m9BvFpG5M9RuaPK6icD+IYVW2d6WL
3BdN+7KHhmONRe8UEhvcg6UaK/LFlD20HLBZ1nidQoQ53tNUv1eMJ+RjxBFF+pt3Bp8zdTT9AlLN
vq2UPhTdqxKYVG55y4w9G/r8RSuYZfhJul0RCrpoK6IjpO5QWtXJCzhn8dv44KbJTEf/2g7vkbyi
mAMEMCo/WvvU9yYChm4PkHTh4diUzlVyKCk0DGekUA015UnugifN4PSRw9WNoCRMixindwBBngdP
WZmKtxcTSC/A1nm3bfFE+WV0VirsW6I9iIFApGRZttFWsFgPYBw7D5s/PElal2z83fzkk/7I9zNc
ZRIf4NevbNNstox++5pUloHoL4KPNFDltHXg+xWOBoMQ9UT77Sl15SbDtbFl7P+ldw3T9GVU6YQJ
Ib3ZwXuDiI8ix5YOsk+xTdldGcwXmHZAXfNkTiYs+UhdO7EbGmOrGsxhfSk9FhOklxKMltOrMOOM
SAXbF0bf2NlN1y6kT+KcWWtJlCOErwvZNoFRBDr5swBQ3lXtJYccKEXBHSh/thzJ6ECG8+HrXNRj
slyQW7MvBFvS+qw45UfSMJphLaSKVSEJ0r+kzT+XP0a6B56goDuPwkLdTAFuWs3uJpexk0ODT+wn
g1alNhKNlI8FM57wVydwXsYiIi85EY4WBVxL1HClq+kNCMLFl74Rq91JKCkCbZ8V7bFp34SWXtp2
IAhmAqxCZ1LuSnXd2uZFyWvlpKvymjrRQPCZSW4bo+CBB6Cx5WHaig12VzzgdSgPl7LR4oPw2H6G
Jst8mVNExXCRBcluThlcsJviq+rClnUMKHhqUwsTU1Rasxk7/upTw1oZfBIMydrvIP8JGUw81YES
rrTMYKBr0R6p43uiUTE1CFubkjhRRcSbqTR/xUGhLccRJQ7obualPbpXWMmdgtMnBuIHQB2t7JRY
9wibC9pcC7USJZJuUsFC5yd+XoRrX1/JlX0FXrFliDCyt063nW4aVF3BKyKqlFJiFprFI8qXBi9l
nHZIgaJXxcT+PErAKSKUxyuIwDFYPw05ny4/i5rwCK0VOtOl6jTZ74UmvtIGSZyesCNzqjjCWkjf
m+QVwqwBq9Gj65e6p30oOOgIYKd1RdudoU3xMYU6lxDbnwE7uJ9Ltd0gh3vS9ABNJSF9UsLQVRIa
YAzqNU39IXz8upEO63OkvosVov6QTyzgMBaYhcjNyNrI280hU1ZNKFwQvyhafg/xs/WWDp96NNEV
DTAgfEy4q9GbOf423b68frFIQlzmOVcMmqVFMwtkZo+jgmV73VsvvcVuwa44zcpWvPdWsCXb5Ycc
Uk2MEtvKXNrGuLBbCa7PxIDHzRKJhFHwEQvTUO7+xZAg/GHAodbAOYpYK+A7A1glR/LeElK6wGtd
uF4zPIvYozecjj+TCjiLaOJdZJkqudiwF30z/RknSuaiBye+rg7crhsBpGOTR7ZDjyCzJDAbSYMk
u7KoFz12MsqbaQlrJTOAcRXTGZvhkLaNSs55krk9aX9i/tvNofqYUs8xscMvVYI6GovLXNylL2aL
US8FhmJzsc+NEK8H2Le2KVdqgLTcs8bvtmT3DlidKzNTZcxDOsvfwFiBD8tDqYBPgEiD9mIETYDL
Pf2opbuaxxsWuW8jrLZKgA5bzmEu4YHBj9CxA/MTjWkDpoXRfx4qyuQqOuupimrJN7YKo3NHr3OO
saEmtpMqOem7i5WM56GjyRSbNHq5cIeJiTv7SQHsRYY4rHg7WCOdFi7RGB777MHR7Ghr+Hm6x87y
Y4zCdS/SgL9MPonOp5UyxiezHr51kytHQ3pdjXpbTOCCTGAWoxKWbialb0ZIo4CRvjcaL43q6CEq
iXig1C9iVpKAgf6CUKWlxlm4MLokXQUq3WLTtFytvXgJLL+AKCs8m+Fen6eY6YiaXZcuUpm+of8i
URQaNRdAKmv7mHuyRz1Wg4cYOIQMNLh0zcNDZmF3G1HzNnHZLruqzpcpgUFGAHtnVcYuM0/XyJgM
4S9+E+a8aisgAuSiuoOIWzcyqs8hvknaSERoSGNXa2POdmGxqpK0HpVcA1WjPyN7ox3bZy9TI4qd
P2YvNaS3waJN0+o55B0ubjpoXlzTHZdW+WQZDDQ0hQwFPafzLogEKCe2zaRhrMJAvUm29EE6JyxF
EGqUBKQtoOG3amiX+gtwvzPs+vegaT+Fme4iud6IgXoo1Z0OUCMU7+iArQjQ5Gsl6ABXZOBJpYDE
MVjROs3eNZNkM/K0P9qYpiSSjV0f1ZcKc2FF4tIqKoo7CJufn5acfWDEYUqlvGdBCFo5xn4UFfHr
ELPlzwroEZ2Ox4tCLfFpT+EMg2CTl2uZTLDN8OSNmr1SSvz+qKBCOUuwHDRvXEImR9LyH2ln332M
Zbu2OgZwGvg+VRrXqeCUkZk26wLdrWUHW8UyEL2neDTtLjvkWjhjsT9aYjwdodHEFaLakGCAu8tK
z2Qlk4aixNvBsH9kDVxshrf5jA2DBPg1wqlm5e7YQ0c35pBP/eh/mbEPNjChv1eqNHZ75K74vwAu
adNXGuA0Y6i9SoOk3Sq6/1IpsbJFDUg3SMeTE8XDqYgmDCTdOeaCgRuQK6k/cQ0YLXGwRfE19N62
yhE+qSV9rNTvTvi02nXG6aPrgI7ByNM1rcqLkjWXiVh6BI0WZkpVWvs5u5229UyOXyhyIxTfXNmE
7JPSyoLXOwkUEeaw6bwAL30a4Mv3ULtwfo36pSSeiZ288eFl0lOnaeumKl7Jmv2FpAJWH8auGQFh
JTgUy7gEN46Sd2LMg1h7XCQNU48yuaGeoUVCqtKis+G/Djp8dgg4i4loRJGj6WzYbjB0P8At/9kL
jH8Ff0lJ1DPjQEgh2NYV0WPp6bHIBQC7U4En3LCGZ9tnLNUU6g+yTYKFSUQrORUGaFga1fXYO4Dp
2TLV9HJrrCtQ0WmoeUg5C+yOjE+yl8SUNdyt1bNedr47SPlpCuEdS+UX/qPO4TLfE/iEA6PS90FE
5M6gRCFStKbdwzk4lFzSgK1UJLL3c+AlksG5XmNuA+g+IrWeYEouiZJ3b6197lvfnp9cp3I4mBV4
t5DYy+XQEMoc1HvFJBMunkAiKlWD8Dsw1zqd5oTBCwbojyT7mYJsS4Z065f3oMb8LZUgNdSkQBko
QZuiZymjcOVSy2W7EjNoGrfcOk65fkX1Ompp/fnDJrcxAvUBqIC879GVZAznRoz+6+SH3iKV7sNs
g0QbNaxSr1RZA+sJPUsishTmGyOoeNZJ+VbPCAUs3UxFsYM3WymlRT74PwtN4cv3NYKffYKdMpp9
ksSm5iAsBaNhTLWkNfYF68MFSyLsn/JNHxPyRYjOWnq692oVxqlsZPoVERgE+25ltFurpvkhnkif
YicT1i9TICTGh2fLHOmRqrkzDWQmGXLkRhMAO/DC3dC8x2Q+L2TP3GgR47+6VDry7kpnLOg3adW9
G+pDlWfvMekwvREckCb9LCUcoh7N/mwPSI08BJ1OiS+6l6bFm4b6AI9y+aZZVJNTrDbLxHgjrBk9
D0PTkvYt+rOCNpxnOqLj0i1FvgvVlt2tjtPRDEpjCcXMrjn1oor8jgZXI0A3fFkyrQLRgbEfJXVb
BADD35SoK5zaQ+yFeyXI9rmaPvnjHO1pCub/jVxT9GrbUsyX+FxOXCmG/oGeEsqQIUM4kxid4FNG
xE6Lc5qep2o4xIPdrICQ+JCb9Y/BwEYaqsB2g2KfIZ5fdJoCDCQe13Kr3dqxQ/GOoR4KD6S9sLyN
Q30vUpOUP7Zsjc6wKFVrV8euj8/Pgl7h6FLxag1EkyCt4oAgjEjxQXL6srEtgOUImeFKVVr7skw8
Bi2jI+U0g4pZxd/jRJnscIOaX1sTBbTq8BKcutrmWhVUTioxhhHauOtgTB+sPsE+akpkSujGJp2z
apuZ41pXw1dD7M0aGTAAZc9mSpMW9V74HduyBsW4ZE6/jJkO65liq2SqRKRh8jl1EGS1vnRiydvi
QBOurIDG9NKqQpvHZ12SQr7WA1Htx0Gq8cp7AO6D8jyzaZeN1ga0IYJ2vwC0SuySQdqfPJAcJJvm
nuinq54TlgSw29FhP8hSn22MPpn34cdameiwwlJCeIhnpgaxHLR4lbReapa1kRcu21o3Q+h+8EE1
SCgMLnobZUfyfg+WnZ7iUMZ9kgHCGo2engpMX+gFB6kM/B10fuwcxheSaX8HPq3fRKO1VxR2IYGw
o42YecECcDDxDrY7+BTcAUv6stDAgqVDvekgmS79QW92eUujDTxKciV+iWs4zKMdkrQ2ufsQBnx9
wHoTiinZGDMOPY+CjU8rI+8L/WqAVQNyPKeSdtoqMzPpqPlk+Fk2bYkkZP8jahYUSxYbWUPXCTwy
ZPWEsgyBxclt8+xpTPgZhK9hYY7nYj6+S5alKg/JuJ+5zfVMcJa9iM2Wqq0f/4sMp7MrQsaRbB41
mFYHLMkT7VdwT1GsxC6xlsM6qZWPvlDjE1E83403XBFoCtY1LkuRSOF3FCB8wiQnjHpijgVbOeSs
ZLFSDeihOr/JRAc1mUwSqFyDEUyH3ewGxLZWbVkryz0IOsBZo1hmFtrDwiSDPcFgtjHAZJczL5vc
Is8NC7SAM0s7n6na08zXtmbStql2G9/I2J9I6WyDK48os1WaMhigALp8QrdUtjG0dUcGuzrTvAm2
HLc5gG9fTIwi4ypy1Zn+3YEB1wNWPTMNtv1MCM8frPBZgjs28MO98kMaED6MM1l8mBnjqeopmxRM
Rt6DVIhrOV+FtT24YqaTS6OFgBe7PxQExmhGqJvPgvZBCtxUmHrzWbckm/Xe2mgl49PQaEdkqv6p
IUdIKzRjtRH2Z6uIcLD7VcNHRG4Xxot9l9Qo1rSW+TXtpWRmrnc2RalJi7fjX9gkdZqvevjFSy3U
nsdB7m5hNmzQ6VO1JkheOI+/Z9dhVZuEqgwzd3sjpwQ2aVHzw5DsVzulT5ioOFQKXXvuSu0LLIAb
99m60GVzLwZ/xxqpI6sOd3yI6AvK3FqUVv9cwWZYI8A6Q5anSzUnLjb9W1WOmaOaYbNIdbMhX5qP
nVoFrRFs4io+ACwacc8yztO16duwMtsJmiGm30jhlLf5d+CxRRxZ9Fx843ooveq1HlFLp5GDo8SZ
Gt5vOZs/PRX9f2e3mwYOzDYsdhq1P964fGcb1MQVGGNy+ug04EIqCoZ5Se+Xm5DSnZBVmGy8YW+a
+nOko08yzeqrDniuszEIEghDgR/gvoShNG9kZFzLme6aMTNt8LIyAbg7W6LT7PeSvcYruGeDjA9c
25t6OLrE4w2bxmZCEkG+ZiEkjkytS31pTkx5VUAdixGpcBMj32Bqbdh5d7b8gREKg9VK59CyAeZl
mcfhKJLX2ks2RB5EchutElgfqwRjK7jz5DJJKM/CSrwa9CootQyQekSVB1y5DeZiXgNiMDQ+hTx/
aDmWNXiuB1gxv4xQTra105dYLokSZLPi1We798Zzsk7T2vXkdK2b9E0JlJAcg+YhwhWgazl1Gs1+
C/GLF7eHBARY2WpX20YxKfVwr0up2PpWAz9JMjn6kJ7FGZru2gD7TGvPZDw4WW25getOp1ZOJsdI
LXUxeZaK4M9GZ1yTHedXaFB6fcZ1QfVtSixVDQIYzximXeb/ams/feFitlbKwVqYmTFrDwnvFOxT
wRWKTRIwjzQzdqWRwTFr9k+dMjxn4eQ/2Vb3xD+NSlhRASVI9SvXff+5pUvumWwy2lVm+94av0C2
lBOGlcnAbNQKYIdR02Z7WfaSdVGzSDSkClRjl92G3MWGkF1MYLS0egCvmu2bPTOWA4BUTqczxSs9
bJiKXr/2Af3yGJEj27gCsGbUVE7U0y/wKh2Ff4EEDuMAtaGKyAc/MnQk2ulISDoteMcTh6Krkj6D
lsMUjLwHQlW/sxyMxdSw1ZA1h5BZZWnlNkoCZQ383UAuwlXCCykcxGztDHGRdWZ/jQIfMq0pX4GS
wzYJ4UwW9RrZOOLWZKjdkLeSYBfa1NC5mhxOhpqnV9xe4NpGxKtiHF7NFLoXowP5LnWycdQDPjCg
59Pa0NIRTj4+hDDF7iEhBk7Sqd4m4CdILcT0gv7bc//3uL2oOzL8Wv/DtCULXfl/eb2ctvqPfy/+
p9Hr9+/8+qybf/tXw/gHxhRMWxzLsqKYyp+4NcLM/2EoimyT0qApxuzp+uP1MpV/KLDj4KgqmLAo
Q3kP/5m3pun/QAgKW4tfwNur4876rzC4S56Mfp7V/3T/X4jZvOCEb+p/+1cV5BRurt8vnF1pQtdV
RVewG8uYzmRdFzjO/rvbC5xXrhJPwioREdQXWYEJmWyCnzXJ2FdoDLFKDXjG54d+P/t44r/dpN9v
ohRgqVL9yjrwJidONMD3Sc245vfdxzMcm+x0cb9ZQF9ThFCphQBt/p1w8KzD44mB0RRj7fk1iMln
aKq/QfjYIBv2tQVDivpJnn8UAXCN0hiCzePu44nHYxp4y02V6dUTGgVlFeiegf7Ih4fv5dauY0G5
srkYzsCgKJK4l7ZDc9Um2XQ1ukIEGFn45lksXNxE5Dxa0J8KvPlr6Hloa/HO3HV6QHtpfrb0MvMp
Y1Ngdtbl8frOCIajbuf7x1O/X2RGaB2IKF087gZxvmsJdDlgm6iOfps6FhBtShjUNKtAETIUsfm+
QaUtSap0MBvcxbM5DqKfifTZoB+MMjGO7I0i2lZWCMFojmHFEMbu7HzbM3p7qmx6JIOOHEDGn4dG
kYf6VpyGiNjM+bnHqwry4EGyAfD6+1jVEymt1xiOhugwmbZM5rOcrEHSqoBuuMt7nCjSinHzuCtP
xIs1VDS/X9z6IypNv7w8nlT8z0EY6b3PsY6ZCNsej0qQsU7VKN7t8FBncUSPXzL0s5hB3VJtl+vH
3b8/6LU4Nujt49+HWl0b9llTwaFKxDkp0Ll4yvMUUX/VjNZDJb4ZORE6fQAeju5Au25h692itImO
Uc0f0YE+XJqahS1cHw6P14I2aZdFjVZ0EOXP0cB2/cjdyKaqPjxu/f1BNVYfyspiRlf2UHPmF1vz
Y//0Ek9Sm71pgKfS8Gl4gEhD5RnMnPGzCsx9nfTGW2k3Au15Vx3bNJb2lhXiZg47VCKRth7yUrmO
isADVLkxJ9S1mx/pcduv5RS/9d/HFIEOR/fF4fGQLVRjP6XDZxAUhVv3itFdK79CCmXNMYq63J7J
8Co2CmPYAxRcut99NL3kfhh9zYEWsOhydEI68pnHrb+P/b01P+sXcQjJDBNBrvZIAIP0FKp9fe4Z
PTDVmsTvx/BT12e2mQxB2tnJ500k2Ou2fwzog67jWvmOQTn+fqi12BEs/t7/85Jo/gVFM7p1DlyD
SDi+0RJez6rA/O0O85cfzvv0oDPPjycfx0MzAfmOQSHsH3dbSZs2ZGCSUTT/fq4n+6mbCgbPpX0e
pADOqp2UPxiLMN9ozZ8SbcFFTwjIE9iZaqGM5ecIDIY3qISEsJq6f6yDzj8OCqHKfLsprsFqp1ot
bdPMFrsC8uWZTXn6LHMQLKnnSSmb78KuonFpGIz9arI1rNb/jk1POzFxzKyZAWpM+unxyOPHFA/T
iuOMJvr8xGBBdYswmSMz0JX94wcRjervW4+7fu+3HHQpG/0/L/n7usSitWFVSCLjsX2uZEu9m0qY
n+d7ZV9od61ssse9rmzMzViwwRbloDsGH7njF5J+03IjOVnCvOhTT2RlafdXWWY+kkMCv8YNdP8h
rV/zGjAtRDcdZIDln0rNZibVoQwbbGj/GjTWJQ9Fm0o3gtvUlPNcCHHO41lvpIcUhmxFOSTiNZib
Usx0Eqj37V1D5iCqSh33dopUSJPq6+PHXHIt625CUD1Uze/HogxoqRjDi1ea8Sm3rY0+H5EVh2s/
H6OPe7BPGU/NjxXzsWx0RbrzuvYWzAd0NP/489zj9T0hS+c//87jd/4+9Odx8nTiZlAOj78vasqS
5nnLkgePhBm2Nd60MkqOBm2bG16rcktymImSpSxPYeH3q3CsmN60xmDjk3q3P0osRGcysewz83Uf
DLrRO38fe9zys3pdjaGCOuC/XgueIyRoxO4AatjfcJ5Kxoqdt/fIW4ZtoLF3+nv/ccuYs5Nj5ZdF
2+YcdV53lkpEZ+QhjG9yPggHAyCemMrS11pDA8BjAM7x36ATi6bueUyBw8K7nfDGpN0zk/VhjkhG
GDw/W8VwcqcCcy3PaSw/F3mKT+38b8e4fZZ11fdIidjOomabH9WV8Ffs4fp+gcyGyn8+7f7+eJyK
nhepB4GI4c8pWaGVIJXnz2uNJMMq2UOQaiAei6IY3yi2aJhYMWGKoz/eTcaeeaCNb0NFFJXe1DoI
Tu7+08vE/LIBaHYRn8Dhoi6NjF1Fq+JaYmr8iFT/ppnBSxeX4WHUJcjKnlJehMkYoqvi6+OhTjTF
Fq/SyGiDVzye8GOYfqCfcvfvY/+//1BGI/nUFuxrS3heir2zulG+1njZUZIBvozmi0gRJNpZovbI
e51k20SVYAyRXeg8XjwXblf6BZtQbUyMb43sMBmOo2+vRF62N2KE9HVRP+VYLLeByf8oEBGxJIVS
/d/3c5r9C9Wq24CgoqFfKKVyC5h3XoIaqnNeht47bZV9WxfeLyC1O5tIkw85Q+NRyqTReCnTlW5M
Tmo05Oi2C6qiKPPO9vwjSmx0g9mLlhcmmvQUXg54ZtBWj5vdfF+mFtxlY2ptxqlHn9QhMuzUDV1k
LntW0gHD16cK6yf3H7cePyLWHTdOIgYAXlXjAGWbus+I1NsGPdF6WlPv+04aieOZb2qmWu8ft5T5
1t+7j8cev2thMMaVNgli0fVJcbNc2ftKlfyab4TzDV+eft+YH6H/nH325ELyhvsWUaiuYgONknGb
aBYHV6mbB9Je7vEwsIg8no1q1EjgWYPfzyIZEG1wykymVSvEG/3x8aMYQ5+ItfTp70OPWz24kWOq
DLckatA3PS7eYaseCpXU3F6RusDpEVja6rYEHAIPyZYPjx/0j/7z1uOuNMKhlKsU9ybHkBYa5QkK
xgcJ9eq9bOLqRKLlh5ga9R5N+Nc8K0ZzMV97Ai14I7pEPXV69/tek41UrmEX3mRgBsxibflJJjah
u/pQUFVfR7yee+ghOqansZ+8DYalXKmImwP5I1wBkm78gIqywn1PNp1FR6POiiFfA8v7IpFIYnYu
bX8fuf+HsPNabhzn2vUVsYqZxD60LcnKcrb7hNWROQeQvPr/IdzTnu759szBoAiA6rEkClhY6w19
OhOL05WBaO7cGZWDFsVUVKD+2uNLITDXiXCnWJaTj/GP1UaN/X5bD2Zppd5j68gaKUUQIu3ybhNh
1ZumadJVH/nYIZEXc2NgIiFx7Us5ONDpejRZuqC2Xrxi0olos+xokOR5GcNtgR8t5XUreERj5E1Q
0H7wy8reTtIO14VIuk+B+XlGWfSL6yKkoYeevZcCga++9Rv3ZLvkU7SiCmHEJOTdo1k+tlr/qSMZ
9ZVc59uS4X784wajbz8hSeCeow5qaQh2NxEGlaSxnmE754CUyhYEi7pCKfYmUrPLfWXtWV+WRwJy
c3ZoorV6Rt6fFj83Dh9dsDHDtp2QkEaC4+JXRn4I3bC98xDQvBsq8yJcoL5VXxZnZFQvkZuiTzI2
zoNqkHy8wShWu6ge7hwwnVt4aFGJgFdpou1EWqTbf7xKxTDLIRHW/c9X4e6c3dT5aAGWNb3hfp4b
68rxyycyp0Q4nWxPYSumU0Yh/gGMHRmd2oOiB95h8749dbkbHCSWqKB003hvNIX11JbUv4XTxXv1
O/DSmQSuY8aAEvkhjLDAAuAIZar1a61xSaFmVXuOqiADwY7lHlAzJOZt0eBJ6+SX2EyLC4iC7Fxr
j6qjgcu4iZoBhnkV4uHJ7rpTj5nWUocbZm/cqd+YmtXivLs2gcbt4EtGS251AIevhQSXYZjq5Kzo
z169+KanuD6n2XhpZINDmk9RzCLn9hCD+LiqSsv9NgRv1HozEDFANzw0i3ajD4kC8Qc+LWLZuEeu
ED955yGFFHvd3YJq9Q/WiBwMWWmqXE6cvRVZihKk03xD2eV7Xkb2I4X9cIOmFRbeHbgivmLqim5Q
fEM1Tquab4mHjoc3T/MFUQpjWzpasil1e3ycIvcHrorJLRUDtKeAEJf7pm7ac71QpudWdLdyGljM
RARUTfWDsAcrBWdTut0xAxt6lrkAnVsZ0Zc5CE8llesnnEzb2xnBuo0OfO01top1VsHT9/0q3dta
56CvdMJr3mHbpKM7C3ZQJOatmhOGBAii9s5iaKtHA1dl3/tcNFYL8iPUdyjgDPdIVqOdb7XRl7CF
2QruJbsPSnQ1DCeO8QbkXBrbeOH14VhSlvaLk2fmP680vSfhrg2UiZcJLYWrjjYGu40IAYn2Ev/o
VjyTH+iotCzuxv4YrHFgimAuEH11+rTxU8d+kMboPDiUn3TpZXxHDDmBgx8jRC43JTUrMT6F6gf4
oWvdi5CWOM1N+OJ66TkZB/cbcmuXgV3nhScTSrKWj4fW7O0DOih4loXU9Ms6ObJFHorSdR7U56OD
Up5lXRzVh5e38OSc3slXrh5sg7EgfewXV9lsWgh8w7QzG/Tu3Di1X2afVC5kEmMzJZVFvV7/Mdky
3/JTGEGCwEFrDH5ZSRNnKGnhOQ5jF0/1xlsUZv2sb5aMsn9ddtj/FJjYne160sCg99qNWQ7eJ3tE
6GFq8q9/3NFbqIhGlSP3vYC/q7VUy4WWePeIh9qbGD8VyC2OdZE9BXUDUMtXU94Ro6ymMIcrFnVG
dUpE2V38VL8xrRGS69LDv6i7RHmr35ATwGwWz8vF2yPAGi/tNxmmD/WKelIJjmvgRLbcXTqhh4sj
Sjma8Fyu8ORs6hJhPhPNXXWpmrbUS7jvPZxaUSG7vXTVmOaEOnJnfrJt2+mtw7/kCRCru3bwKt02
emZcMmTdcCsRybeR6hE5669ZoONPNMbxGQhzui/izF+FEsrTLMvpAF7jcS5YTAD6UVbN2CTSDCdX
q/E/xT5nmy7ukkc7jilwz3VzcmqYo1qV6tvAbuujNkBDnKdxNVESWmltVkJMofERdjrGvF9g8V1v
Q06B9vq3wWCZb2ocKF23RaIY3UpHvhZRLvfUJTH8zuT0qqbMAAeSpI+J8imENfIVwf2fN6lR6sfj
tadfFwAQN++xT4uA7lWLaOp/9tUxsffnOwe/mvM4+89IjYuziyv8M84JdeWNz6Yx65dUL+8bB7RM
2lXxPm8nCAPLTYYNHNShtrJOwDAfohGamk09cz35eo066HJoBpN1bU75fFGnRjXrRQCC3o/Uyyxw
UuTwAK+lnws5YhaKOgQSWJjSY/SGoFY17dWYaupl9qNrWWGFHeCvQct7SLOFOUyAdK97iI2k4RQ+
SHJT71dq7GNWXbUmmOLchet1a1MxO6sEkMoMhctB+ueoGui72dtIXcIqkcZ0qR2jPyFLC8CfhNpK
KTsVKKFuNdypMB6z4UDhusETX5KDEAAC1wDVmpW1bDNob8wn065OjtqCLEc+LebnRzIBbNi/7lUv
1X1goMu9UV620HCy/tpPqmEfLI0WaD24dg8f5A4QsjuUArTyMqimP24U1G4rwAQcQPCfBCvgdd5x
MvFGYoPSbi05PKjex7ipWT/viCkFXeH9IDedeDEpCjomG1tYauOVGfjd1kuH4t703eLeFyjixNbd
rOc8NrLIwEF3kOCqHpZU7cPBTHrIrh8vYM09hdVUHNVQV0/JSdbRrq0ApUsduGivaz78h7x8QR2k
w7p40YLxG3Ok+j0earekTkrF8anPl4/aXsqmv7pqNsV3dldyrrwu3Go8jtT1rnNLuDe2o8mjalqc
ujaO5eYbo3HqexSFVqYIrSfVy1KUGX7rWcv/QM3VWBypO0vfp2LVzie2nQdhFOQ0lpwO+tzy2MeC
bOBfWZ8hnGY8LOpkNdvoki86opQRxb40SDWAzXjsA6HveVIwSqssBNbNwp+x/95Q/Fj4p2UEd8tC
9LZGoPvszOHhPavlBPLV7VmDVbiIn+FCgUp3mEfLjSOr+g17CgL1XD6Z/VTBI8bGmIR1/RZ2bFPR
MI7HenL9h9zy9n2J+WzTDd1m9pryZCzNYAbuEdmZeIrYzDOzPBVVwPYkhpR4xH1txqJ64VP2j6Yx
AYvP3fJFy/XwdoSDAWuUbpOHUBwtM96p2ckfHxorSbYRvt0oKdTVvk4hMbKe5I9xn8sH196U5A6R
9bRg/IrUrg/RMgmWPe6PPYFJsQPjlR6kvs/RaKtYvetg7w/GVem1w7cW2mVrxM495JLqxm8WdtPy
3fkOFoLvXaeznhxr+Nk1lu/5Y3b+vatm1c2Y+mGJvczq/oxSTqlh7O24XfOlCKg8oyhcz51r3war
QO+fdC+cPuHUpXEGHOKDZQzpA7iWp2Y5+X2Ml3qSPiz3p8tJ0WwlVDoTJbnQynwEgErnuff0Q6/P
8k6LO8g5FWkQw3keOmu4VEN67y49rG04sgfzIrXDS9jI7E3o4R6jZnFGs24oJYFv6QvjqajN6RPI
W3msE6h+SebDJZwlS3mQTBjy9LZ+H7iVfYpb67aqU+NeDaGbmqwsqj6rSL1C4tzsJ5FxGr3HbMkN
U0fgZ23CZQNxSm2YIdXkJlkr5HNQcs5yj79/uY8v3n6fbtz4/RV/jgMiXwXYXO91rxtX4DPADAew
qa5VH3imcQNulv3DGHAGKtuc1Vk8qA9gQvub5wrml/oA0kJMGxu/55WaTVBhxdCuMYAW8eHN9pL5
aR3noGabHKZfWrjULcPo/U8kdQ2nPGoOxpLd/nhnfYU3eGF16A3/mnDMmWKgEcN2TPXmoG5+H2uX
u8f0GDZbPyF4QsMjv6hmSoviAjh21zjBEsb8Nc4LQDFEeFyosT4ef77AFeHeLsrsENrJuO1nxMyA
MaOIzykZ8XXTeyEJk64MzwXT01bey1D0jwaWLHeh38oHDa9GD7VbZ4HkuRawBeoLm1xr9q7dF3t7
adTVR6Nuq9DG/9uEGvu4Rc3+Maa6k2U+BhO/PsdSeWRdblKNUi4OMGQnfdtfSzFN54/Z0Q7969hE
7Mf3w9o96YO1Bc7Ak7A0WIb9vFJdjmM/xywR7ZzGbG/fx1F2Q1YCRtCuEqSPkgZWWtcc27qEJzyY
/cbzMOBSY2r2o1FjhUvwaUr4S39MfHQ1MLXXoC8fEavK2BrZR+Ct7+axN85LrudSTw5xtJvgjYNX
w7pcumqiCiq5N9LkgkY1L8IX4pMV1eXOoZA4QOkBwFZZ6zH3/FdnQJ9myZe0SJWhypg7hzCP3bM3
g1rrOX59GSr/bim1hjE+VG4gMhhXgkNFaAM4JN2Ez1UuOE3XDR5rJoTbVNQ9OOZwwOmpjb0r28Xt
eAAn6A0VfjvVgqVuJWDt9z7AQwrmwxayELNpVLprqswgi5fDXrc06gpJ6mLVhYsVW+2VpNY4AKoJ
dSXbnISMnvo7Fd8YFQwVH2W+tYp+/I5ooG8HVM+XuClEuVK2QAGbOEfCCBDrBSituMxV+RWxqeoN
24F4ZeRuD0OeruxZiX33VaTesJXahAo7i+G+5j0NVKC59CBFESWEKfj5NrzDphfnv/lnluNXT19S
gVMyiYseRu8JETW39FS25NedKjsilzt//Su/vy4XM4+lZ8pVNePv0Y32wTUL+6A7fkwwuVyqwWKZ
6fml3vRDjubbrxtHuIgDUFymP250reoZo2oXvYxf/1bgGnfvBdI8QEqxmqZTZ/kTlHfyrO6gO+9j
asJeZvmch6Nvv6oRK7Rq6BXLuCz8al1RCLtC3AAXHXPtxxjZ6FJ+1SqvfarxDlznUwnPDavTk6/x
ZMETRLo9daH+4NZVbDE7pvBV22TUBQYw6NuO6VVJXWeXL426Uk2kDWIX6AUqth99NLaC3f+c+fgn
RtfAVOejr67CHjSiSK3bvrP1Q0eN/aDZC7RRXeKNoYNh918KywaQtNzSLo26Uo26Q92rusu9QT/+
vNdFFBtA/fKKMkDEspm3daIXhy6sLgD/mrvCaZs7NYRwJ9ZL9NT4r7sqTkC7oAy1AW28BQ/gLTUy
P4M50SPLdKNKZqogpiZE6T1HXpejh+JClLBl6AD8XwpMtVOM21llwJF1CzYAC0H3LkmkdA7bc7dc
Gbmu33jgxW/UROVkFLunGfCGswyqe9TdwVLbH5BYKnoZPWmaVnaPohwpZmLbE+BvYUpKjoEgw1Mn
0KUMbZ+rlH1cNuOR5W486jYCVmJh5iUjfE7E/BgkKzLiqFo/u55VZSAgjRd9qT2YS4Mz/FhdzUvN
wlvqE6pRM+oeFGOpXKhLLV55std2jmb5G98Jf/i9TL4CvB6dxTgPicIJCsPRrknA2X7wAx0wivQD
TGY36TgPQbg9qjF1NY5VcUsyJyNzI8lWLzHfUHUX0PZHcwkIwSp3l4KemsOy6n0uN2e8LjRbR4Mt
xlAgT1EjMHvUMQLH2atGn6sAdL81Cg57drtx9IEHYNIwESslZg4qaNEaQBILeh/HbuKw0ngSlfNZ
KrQF1uFhH6WfTLeq4Kll9m7oMPSyKuOpEk5y785Zeq8VbbV2ygDp52VMNXlQQfqMonL7MTYSbFla
XF7w8LsWlr8HM5tCgLJJKVgN+VHbvmt0I7hQ0H1to2g+YPKrrRw48a6nDY9jaut3mh6dVLxuksXf
AV4arlWsTzEWUWarbBG6b8uXTqdOkkQSwZnQgcHiAdxX6ecmTNqDWCyblpydGgKwcOtrGDhGrdVv
DD1gY0edM0ZAh2OS8OyX0O/jw3uVPEZZsU2mnTpQqSFXjkhBxXFxNmEfXeMcU3716meV13N1HVxW
3Wv3XQG9zFNBAxa84c6KDb4zKyZstqLFsGj50vKpdfdNl4pFGWmWuDay09d+6O6EVbkoRXGlmom0
LjjUX/3/dU9joqfSh9HFGiWsqf91y//8tz7+V66DSkXgmvDmsMIrnBsQz8N+BNC+92qN83trdsO+
Xxo1Y8zIuojA3rqkVKorNaZmJRHnlUvuekU4UnK4Ltjzk85fkVWjuzRq4n126Y5jU+zawN38bdwJ
yjXLIbSvwpdHZ9ATBE51C5LZNOLlmnNkXCZUQzmYH33112yBViNqj8WldWowXZMJ7TQbk40hiYGu
7Wx+zkGrkd4ygzt1y/XPGTP19qZrPasZrXTu9cm0zzOmneq4FLB7A9ywtFtD2vqLKf4/4winelUy
vNnVRv15sGj1baVNh7/9sepSvQ01WzD7/h71KbFBSzcGJePQxvPAHBEhIVmILazAqvC92yHaqa5s
b+Sxd0WMVc1fY2oCHP0xCetm/zEual+/ycPZvp6Hcl7bY/81XoKSDjNKuGzLpeqrK9U4lSB8ybdI
vbvHUMuOOlZwO9yiphPHwOmkrsjX94DXxSGdW/ZwNaYaUYoWESlykBPauCe9mfd/A5L+xGr+HZtp
mBgE/AbNdAzHNXXf0U3XNT1H6L9DMzFnCWRCHQ2tQjPbe7Me4cskq5d0mIa1jq7B2sZo5yWeAJtH
rFAHuJLO3RQMMljPpvMWl/MXPqnge4lV8xSY4muMlDxb2ZQ/xEBCWSqnRxAb5JnQFT83tj5dqaIp
DOSZnK0Po2hC8tp0UA5XVboU5dGVa0v/yoW+gkJTQ0J/RDqFsnu68Sxp/0g17ZYnsPmcOC1VlDmY
7tOsM9ai8wyIvUm+Auc1vhejM8lpGHnYudyTBIfLzsb2Xo0Ok8eg8yloOT7qKNJ2HitZmrsx0/KL
mdfUvyhT3bZT8XmeQpxFHOc+WnSPSQt51zIsOXzX/QtPWn03jue/BRdVDpUiDeHnq3CkHd3dNOQ/
ZJk7l8nsAeQvV4Wut6tpuZLL2PuVsBF0Mr67U+B4N2HgdfsG0X9nOWT7vmuselQ9YZO4xMkhWStz
qfylv3czAU/nY7Zygp9djtfmk3rtPEPKCn08paa0/iJdv/9c2O0XMkj9Z8mIulhGIILVR1AXFXU7
91tm6IiaRP3wENptfhvOqFolQIir62k8YPI8sfpHTC7j//6cLoDofzymts7zYoFvth3X/f0xLeEE
BpgCYTCrnry6Av+2KnR0TkR7nmeERmtXDjtZts2BXzmJtzEy73Is5JERQ0a2MvQvJAr77xIb5HLy
v1h+fjDSujzlnlac1FUCxVvg4+sk5G36OBU3OHzFPzF4WoJjgDZX3aY25v0g+KeMYThhl2C+khWU
cIISsmqOP+9Cx3TXkTtYD6JuOjwN0v67jhYZ+qr/8fO1lrddKgT2O7Da4aPwDEPonKEN17D+AFYX
41zx5nPQfVg+GBVauNJySbEay+MLu+bFNGS3C5vprBvoSNrUCM8cRlFHYnn8XImcmt8yppqI6PZc
JNiaiwpPp4+JMfJQMBtsdoVeM2HezM54MYxSP08Wz/0YtSuOgaQubN++njSWRy1x81NhDwIcDVea
RMfkfaxFJe3fnw3nH0uYDYzdA8Tu6Q6YSsP//dkY4igIHKvUr6UlA0ITGMP8Aj1kzAaywH6Vbx2r
opub5lPGn/PnbKilHhqH/hMQsWBL8ja4kzXaiFOEioPqqqYN4ZQBcJ82YFaCOzWWl+F94MBa82e0
1KWpaZgCIxgQ2/HrPDr2moR5vEXQIn5Mzf6NpO/wJVi4I22RFfe9FOhZt+iJDcIvz+T+Hl3M9W6w
tnbhaBPLqpS46qpg9mNWJTc/uvwJ8fbfP1bTwO7l94fL4VEBhWG5rgBzjefLb6h9DoN+VuAXfT03
yEEnqXnGU8A8h5VjnAM+zavYEO3mYwLFEx3Ih/BXlMFgaWrtg2o4a1RX0QRKDEB+9xClIIyATUEc
F7VeAVa11zCMg3NKsLK3M/sL9bcOrvO1HEztZIYDvJQGvTSvGJ3zoBfbClIJKGSasuue+k7qR7Ki
wUOih/2q6aN47cpGHEMJGw5B8mstKJK7aEzjDf9N+ynTwU/pMt+QJvAurm9pIIny8UX69rdJg2IL
z7hZ9QOKXXnYf+4wlz63U+Kc1ZVLJfSKUNJAcM5Ca6PTxlUqm+HNNEqE93AnJX2D8BCc0RC/xdMY
dRXStiXRfOcFn6IUshqaCNqlCP36OEQJ0NRlorDjF0jw2YPr6HLP7x2UXtgFn8BX7Dld58Bzxreu
RjVpIMty6yGwchh1P9iU0k2PkYEBclW5SB/agwuFt0JfxbKiAzYWC60KmZmxEOGLcCtsFcZUbFW3
FRHvz2zOwzKpGUBi7eS5aKV/wVtUnBWWxE1wo3cb7b1HTQcXBR0oxhQuFR1Sf1OJCH049tqmoTKc
dBc+o+7SaRigay7W4JY9YsARYaKy6q2M6KzEH9hxygfV4DaLv41b6miSZtWDJ7RuV4AbRwK2Kwki
mhRuKWAknS1658NFk7mB7mk2xPUN+jPy2ktJLvltEH8z+LEHne6/Jh2Oyw06vu0kvAfDtB/SxE7P
+UNhzNpJz6JnOK3WE6GNdkqG5LmKE3pQ8dRcbtlveBseHHWIFUIMWxch9/cu8jyJvzKk8SRFGL3C
DcAYIcirs6kVKMtKf74tSQ6dNcnyYUUWKCq7LLe5KriAle7s/OTmFXm9nkNon586306PTQJfxMWS
/oKeaJQ73iUzYu8yEdJc5nl4cPAQoS4Hr2/ZxYsw+ZaIFNMkIfeq8vdR73O8LL/uF/6WZeTaPsAd
eWNW2nwtgMZjzaMNR6OZ0BvDFuM+H1g3B1ezX5IOA3R3tKNvU2ivPABbX/99QYGJ9I8FhSDJsw3L
93WyfM4fCwrOtWkvdWi25YDneWhYxlUejZWOxnAXn1SjN629s5EurZchlvFoTyYFqaRKlM81djRF
U3R45E3aE0CWkGrHSpsnpIKq+S7h2PLqJ9BnLciN6JAuXZjt+NEumdPqZsqQiNQQIXjx+vjR13Pt
AqhYPOiTjp5klj5MIjraLcxxOcI4zfvBPcUwC1fQMY3HJAiuQPRDGc2t9g2I/TdcQLKvoeHvSZ0W
i7IEHnl+iF5VUr25Ti/CK602tyEUChwQ0IBZy1l7Y/cNQNYM4cbvQH6QNgxOw0R0T+a57fWGisuS
4s4NE4GTCIjC+2DXx/vYR9yBTCxyRY2PY/poDQKSchOdP5qxEmfSVS2/oDE7AjreNBWoeC3GT7vL
EaUWU5/fzZaEUBHjW9OMaELZUZ3D6vurEWLOjwCn0LGoi978MsU4xyeeZiNm7KTrDHmOaI3SGmqM
S1P5MUC0RuPAi5ftIZ3qn43qOnBvrt5RpnGO6HRn8VFaEeLoQShvpV8bj1UWCFRRHe1G9NRsAs++
UMarbmXRd1An/Zt/fxBN4x/RpKtbhi0InWzLNIT5RzQ5QK+WLk69168ZDsPHuZLDiw3mI8+7/qlN
tfLSj9WLGs5zxC0aMV3GWIY3Kt4uhkW8c+n6Zs12kiKhianEIUfZ4XsXpNvOyOZPyWzPEA/a6SJn
HqYZ9OI2DEb7bDrIt2Wz5q6KGQ0G5Ep8Y019pNrCnbs1QvtNG/BO20RxMR0U/kZBdrD9xRBi8sVa
wXhYTigMOIhah+gqtxOyzCg7lQakCU5qBEzQcSsN32CIoojWltF+Hi0EVaKw4xtEOuMmsdK33kim
r/zSDljA6D+6FvH/OcRLJHlIMRHH+QBL1zIJWRnsZHmkltXBNp7R8MgOFavIlZiEdQ/faZW0qBa8
90JNv011FDmVFkINiXZtaOXnOHPcg9UNP5uxSZ1t1hbIoCJTrg/9bYiU8m1GlLvyOijSTWA3iIKC
azHjSN8IHccQ1TVG6MSRaz9mUYGs3+A9FW0YHdxEm67l5FVvEfhfaHzYd+GnkMLSWCJXL6cWUZEq
vJRQf66m3tHfpihiZZAm2hU5gsd9gLxlNyOg02jxNzxbB9SoYZk4SStvh1uFHGCtSXn3T9YSnrlo
iwg3e2I5wSHJMzmBgiffWSFaoak3h58d89EI7P5LVrdHEZnHkowUTJD5xWqNdu2zzGytJrfvqhIT
Sg+hsPt0Ni5e0CR7Z2nUlWrCKscUaJG9CnTGTSDHxNz3edWhx4AByp03tTd/ZCD49Q/XsJQ513b1
vlga2aX1XnXVlQi9T1jNNS9OeGvpWvgdCZ+dSc5HTJV+1jQAd01pGldEV2zaXr1rw77ez4J/pBaL
LdAk4vYG0Jt2heADYvoQ29prbNMZ9OBANF2BHpJES3/k/ayAU+tXCCAVSGLKZONlA6HUezuYab/1
G/ec6ma4dU0zPkdOAGemH7BKpQb/Eud83UCtytuqm8eXfpLfnCpqzo4fVc8loPJ4GPYu9JG9X2bW
dZTr7Qkgt3lIDUDDt/+xhix5kd9OXiTsHewTIYzanrDFHyeveIgMTL/BQvqh9j3S+G4lXIPjmPfT
DeITzrUai6RBZX5aZmxTB0k1neBhRYfKw5sXCY07eywtuTbwAVmFc0ZiNOnTW5FhX1N61n8tfKwX
//irDd3whfAN37S8f+zAcFwRzMHf5trE4QgG7HBfefO0UzG8H/T4sNbRcB6+qgFq1ag0hc2lErP/
MM4XmQmXfDWdmE0E30A937rAQh7QkcN6lYrStZod2FDvhXyhsMFm76d+j/8U6WeB9fh5hox2qKLx
5EFXOORdrAXIZCLj4fhvgz/HtwkshscCcbMNlT5KoBYWJSNSbi666mj8VF7/nGmyogiJlnnUhld5
5j6B2fReew9tNhAq052llWItUUNdoVIQjk+asD+PCwMmXGS94m0c68m9VSPeQU66J5hDkRhM55ep
BqbgSnNltGSeSFJPlNRSUz+1fQUEMoDcazb6SQ2pxqyKnRa2zW1Q94h7Sr71fV9MZQluIsTbbqAe
6LTjl2K2bXRnQGLnks8q1PGzU5HcMM7oC5AmvH4PtdHng4eFrbGuy+0EBgZaZS+fZtm/+G3nftUT
7WGGivZsRUiu2ZXR7zjKUCjtQh/TBEyBbocmG12sm2ZMnSvcPSonXv37028t9py/P/3CoHaDQA3f
me7+eTSMWwpxiZNRK699c4NbdXxWjXCM+CzcFOCqG8Q3zhTSXcYm2Gd9NOAVogGNvqJy4B/eLwOe
u1uYvndqrAFVfMgDA1yRAEq7ZQsfHjoLSYyh1ZyDDIV91mG1Xhn9nHwy8lOi4ajh2525myOjxO9r
6ZuUed4tZr+O/y/8Xl7e39tvmdJ/phmWRIvhQIIxLVcXf6agYIzJ0GtwmOLAXq/9RkdHewZWuw/a
8mdTNV5IJc6ZbgIe7pWVth5GfEP8mg7ucYpkfJx5hjFsCagGYLMDDNAqENUhKYUImkzOWUhtSEtQ
OIk1FpabPu2aXTyZZ0SCwhrXDlGXnyt9nFYywV1BDH7zkGqwfmAP4y+SGga8X/zH2qyPV3igOets
hKKAu3Jx0abYBeCeAWuazPwS6RH5/XnITm7fXrtG9alCuOdqdqzmvsXQ98b4dYU6R7+dkDeU/FCP
dY0NUD1V47NAG2IXL1B/jpDjs1NNzQ2BbXx8JzpStriRpifREMWmZ2IRpdY2lhwHb5ofHFfxizLT
8MExW+1+DptPhVMXB9PEON5ESXRHoM7RSXWXpmzkoxFutSYEKVTX9lYd2dh0zpVVjDuQZe6hqMDq
Xs2ltouDqd/rFSIXbiHzW1WNRdxfO8q5vBmHOl1VnjfcGigDv2hD94xaLyDJ2qtXH7XkP0rL5hgD
iMRgq56k+Ay444JlXvqjRAGlwnExRg58Z4fREF21fBcRFAhEyg1rL7HhvWiRdFbgGxehcH0iykMt
Q2Eq0OExEV2PwpVCV/yBuFCzEsNnIF0NNCR38LSd51Xov6N1Blp2QLC7T7L2qEVDe1RXqvE9qKjN
2O0/xtucDCCsY+fGTEeI2W3en6MRHpteVOUtnDcH1VQ2nn9fKsQ/lgrPNkFfUj4gE+w6/jL/N6df
qB2+Pc0j2jNlgo5TWybflbjDqKQfFsUHJfugutXE0USiz4O+D6reUTWfxyCbCMBqMHKj96onJBKT
ytPWqutZ5nnAt/jeSAVKkgkOgAXbxSm2nB9E8OYZpTCgA5rmbzwd3bQrL8g51Qf+SrNk+NJ1xPBu
PSd3FEIRUGnqcQ1rt9hVPandMM6Gk2k1d8jPWVvVU+OAcKmE5RaV6aU6J2ZgY0nTBDcfMPIPLLmR
Au/udJIZgYcYi5xj89ijpGBbZYeGy+Bs4k5EEiWv0Nk4lfEa6VS7MTSEud4EX6G8SJKp/Kyj0v+a
iSw9TlNpPEK78K870IxoazM5D3aw1rsJ76V9LAp/N4aat4NBgyS06pN3y9a1V7ypHrxx3ORci5/9
gu0JFajI7WWznswWK40BYlsyy+mTV2SvvY6J2n88E3+GIXDkWERti++HwpPzZ9qalMkU5DEy1E4C
NigwcvSsY/wiSIuV93ZoFPdDrOHF2aSneRmShsj3Wl8gBwuWYgHZlbNOmrvsI4gWZpRvMoeDczcj
2NRhmD4TAN4h+tE8tBBk8BaZ4rW+dK0s0Q8ib+5Hf9fGZnMsxiJfPGKt6KQvTVtCKcg5HW6IRUjm
FrZLysQXl6krX/Os93aqpwORv7STXV1Hs55s7Jbt3BtYPT4oM5DuxS3ZumdFpYlLDEn7HmhfX0sb
7X45vMNqa9ex+FlzulJl+tkv75AIi+5cz72Ec4OfjeKRhK45boPYl4fY1qOHTJafwOxX7z3D74B7
tnAx1CSJD2frCcPdWvW4baTIH1WTcVZfDHrq8KU1smgdVBNAnnqqIXm7E/wMDgtLXoAEyHjSnALN
VJPq9Og36dGson6V9/U9Gh4oYS+U1onF4z/iCnfJAP09rlgeDBdPcoNqxv/IEIVUZnqOGYDGRPbY
O+VbHQQj2jB9e7YI3ZDZNoYdm+e1Hdrzd99IvpSFqJ6bHjcVQiEbMnrv4jxQomrd1dETqd6DtMR2
RgHwpWwEvjtNatxpLYqGWeS73J+4aClU90HYGc9+a6wqNyn/j6/zWm4b2LbtF6EKGY1X5iCSyrL0
gpIckHPG19+Bprfp7XPPKVeh2AGgZBFE91prjvnEztl5ru0ccyZFfR28KryL09a5F53jn92Rmgqp
iVV6lsHZmKm7ftbEOmmobSpd+5WgQoV5lyuv0xCF+8kCEdw3mvKK6OM06Rglu1PQH4sI210i1fgh
Jdr0mao8rpQ+frH6vHoZip850bRvgBAI0kzNk8Yvv4pszdtWc7Dy1pQPQtlsq9bbogINfv7fN6zz
75e4Ywr+HJrFo0pQ3vXvDRsOmq46igtZBCtPNLnTD8XPihdBMvbi+cq5LOz8hYUcrEQKc2QLgqDx
XDor2XDn2Tkhq5EvoicSKTvfqs45DPyND/38+io3B3OXgvLuRTwe+8HIKfsM2/GYzBZsNRtfpAf9
sVWpLpGrF7yKwXFpcb3VNQqFEm+2DTeR0OjFFxaMI5hXnjtZBnGFKizndFNHOCJ2DkSXtjfVhGeD
/GCnj+eQhUWEI6htD02tfWthxOZWVxxrr082192qq1NPoltTvKUY3Tmh1nTwY+SALXu9KpvaWIfT
KkJi+Tw5vftM7SZf6gElBxiNPDddgT5gZlfk1sf//Zf6N2cDBkqoAtwT/xzjf0S2IHKnBXRhPmCA
6+LPqxQsC4ws/rwKw//vt9MtV//nnqX2iyAa96xr2ZZraP9GdfO+07RwKH6BtbXOpvdEdET53nqY
j6it2t+rBnaPHqW+G7QWyatwxmc5g2DuC1kQ/7WH46ipIF77QhlOdTWNJ/nKSLF1VbuMZ0PWmvvO
dhEyBun00Voe0ce0eb31U2kA3Pp/9tfA7TYeKesNMUY8aIht7cUUa+AgRLfxJiCWGt+Zz5ZiTgfT
8lkBzU2gsM4lzfTjACzgaGGUjI3oqBzssWTlxcqRCu/5UGvmsCvNZiNboxX7x0E3vb+nyBF58l/D
svN2mdscYKm8gU+ZdKBX1N/mToXcrgvPOUnxlZb35Vth9m+y4AJoyLJuJu+L/I+LlZLX4KBS5NvK
5WECMcdGLDx5q9BpNvXMNyd7HlwCn7KwRe8EGA+F/QDxiuhxNB881q6X2s9UAHmjWMi+6+zMnrK7
Ee8n2XebLC9ISdkx7BIfF9z5yvJ6ncHSNHYbk6ggV87TlJwPGv9ua1K/ziLToS3fz2XVk2dZ/RLY
Qbwskmg6Y25inCuKTpY4ZaPsSqeXKQ7Fk67k2G1nfrOOnKz/bPtXjHr9j4FA+aY2WHEjye1eKdvb
G4EPHN2A/+0K7M5r3yqg8ljjpRVJuczHevgeN1+uEtifA0ExQIdpegLm1J8Mq2RhpJn5F95CBPD7
76U+tKTnArRllToSgZ+qNdFWiF5kj1iz9efboYyn8Ky6q1uP+DOhqcnCmCxdFnLUaaLhrzPHqC+X
kxepRD7/ayBSW96B6KOvd1g3/rmcnJaEk34w8+jffjktNKJiXQ0axpnzWfInaVKcfgVl3/soDj2Q
xap6xAmlfjFMtHGBYr7jidBuyH0oW6/U63dbLLEvD9Oh+x71Hf6QpuWcieR4x6HCQThx8vAj8QZs
oJihK5jxOGI5jfFzmmkwuzPhbJVaYJdpVN6zMdavNkvxrx49B46adfRkNiUWS6NjbYSn5m9ukhwV
t3W/2E8BSfeaeB2SOrwUCl6HeEq8gW3ONyB5iwOPX3Efjth3RLnSfe8mYyUIO7yzm4rXeVe5JHhN
gdF7QInKPCOqd1Eppq+gTRDfI/87qboITkbRdSuz9LRPx/hJXX3/XX5IsMMdLyP56Xkt0a+HaIze
IaJu5AwHbT0QhXJ6gFpl4YtorCelyU9mGP8+NORstv3Qft36a5YjOJz8mdKa4zvW7mKrCuPvU29N
26qTnVNeUogVyyZXwoNMSGRBf2EpPD4UbLWf7Uxby27Pdt2jm3goZXS3e8N9K8QorUjxkiW5QWgX
7G6lD6frqP4qxiR+zTzy+arRfspJiB6NncIOdCWbCSX8y9bKooNlZFikBViQAr/Nj605m6IXIUZc
sn076BFxLLR82fKvibFP6ZVsF4I/II9prvHXQWuUbWxO1MPF5lkZgPPnFeslc0Rc2JSt7WCTrcbG
WZ875CQ2TB1mhbP1t48JDdUGEH18dVzzaKx2Ul5bghU3DSQIludgwoTEiPoL9ZvtO2AuCtd/qXWw
O30cT5fWr43tXNp2TEGZHfmeKbcuJaD3jtXNmNDWfPHReizaVI2/WqJLhUsoGqHbXdp11VkD4LRU
ptqBSKI7dxiFU3KJvTKuz/FIuP7WeZukz51FVMb7NErvZD81kvmuN/1kwGnEeXJngwwcO1LzYEUq
5a3xcGrtdjhF0/Qrghp8IAjVrfPR6A9pSyGU3hAJ9VsnoGYLhmoas7RMjZBnlmlC3AFYy5IINrmn
fpT4wXqVs5uiiEJGFEPPhOHLOzxNUnCdrngOy769R/50UBPDfZZdOJahRZietXk6z947UODe5Tq7
o9JhmgL3KJueElFO0UT9Ts5VyOTDBI24R+ZTXXw09mhBp6WcbJEHuataH5T1/FbjhNwfPe9ODsrz
J7ElZJNef4pBL8+q3ozXNxZQRnGcLYy1ztr8OJkNgen8LgBb+igbcWNjuYGxy142MUv3do2Z8VU7
T+2nsXvsQxxsEU7KnqqAtGeKyjv4c1+Wpv1W5DHGWY6hnFy9+O6VMUwq5K13yQRewupnE66mQ1/d
1q9lrZc/SaDjMtMYHzERRNw/CWEUSqTu4UlO2xG02mPAbYbXYzf9sDu4ApzDDgXhJBUyT3U1F0qN
U3PoM24JkrPFSmP03ctzpC8nxTaMY2xaiIA8JUaWQ/Hv+cuN0uycTlZ+lp3yIJuEtBq3vgvjakt+
8SzIi/2qLIKwYAlCXFkY52OEht7v7oaqs758DxNURM3TtyFO4UpnjvFs21WNs3yfPTS9Q5WsFV+c
KvAfTVjmpW6l33igojWrXDwcyiz7FjtEa9Ezl4cqrNNvRFFWiVkkL0iZrHNvwoSWZw0jBOowLdut
PAsJ4xuRMougmuHwyU3v5KyQ+tWdbeU4n81v1bWEfpUmUeA9xN2bB0F7fssyUtyjxZ27lLPMHODc
2I3a/jpKvMYfSth4Cre7InAgnU/y7UrflCIhUUDQeVfXWLJ7bGohWLnp/egn1Umknboc8qL5dKLx
POZh/NJTe7P37NlEzrDrT+AaYYWzQG9m3Ya6Ipv0RVG+drjpyfPalg11r3TtHayv7AHEx8yNquvP
krToQhGqeV8g6yaZynJFXrFz7WPU86XTt/DgRarBqcj7mACJq6C9meCflS7WrjAonnvFTrZxpRvQ
ppPh2WsBgisWjrxyNM/7/hG864J8ACR3L01OrtUZZ7999DMjumDrhPuDCkuzIEcANL6q8V0AH+mm
5K/HeHzJiin5iY3cGvMxLKoxyU0sohdGHBmr0Wi9Rw/pb1ZhN2jYHjX7ALCtydCuY8ncR533snUp
F5TThzxAB4n8bClPaK1RX8UQFJbxwP+G2Q7+u8LH7frq1hc4/+mTo8UU/T1PjuKN57//M09e75+r
/P/m9WymjhZQjmU+lOGWzBkeqaNG6lOjNm1hFfgJ52pwir0W3kHMd8BFDufVxiAXfb71yFdFXDxV
bRUcZKuR16iDkjrlEtzyte1nfnLpw7BfU3anIVzg3eR0ORCUDnUeffJDdl3flkR0wr4IW6r5/f/+
Ufxu4zfcL3zef/9gcopa83Wu5Wm0kwOyT76PC2xvFWk1pQfyF7r+Ln9+89tlFFI8WMaZ/Vbvndd+
0ruvFqgD0TXXfmiTUcUWPhnXtZHgzGb+kBMqqhZWeleLO75n4otOvnEZWFn3VeTDznEH9a22oYq6
QWPtJtipz/OlVd8GjF2m0NZdXzyaDzKMJQ++0TYATbppTWwwfMoV1Xm0r+P+HAi7jcvp8nzrIuf+
c75syvPdJ8CAVK0ZJjHY27V/nyvnyQv8c+3f793NlQ08WcudPzvyWRQsHeO6eZUt0VvWg5pm2S4Y
NGUh+1zQqxiCVPUaura/lk15MKMAj2lQRNvE5JbChrD+FJ2VHHHiCDcllVk4C/v6SR5GrXXX+uBa
GIrSp1eeMQs21N/DsZbjTDr6WPrEcM0D9igrxBbl2nYr61MQYK4z0psD9SJaWRVH7sTmAe1VdR2o
GvOdgnXriV32WzFqd7YI3HNjDqueRce1VVSGODdt7Z5TC0dzrKnCtZwmD+Z8QpSH46HSFYTjtK7X
mE/w3O6DEBN02uGVGBXPnsgJ+bork2DBinhthL37K46zXWw3+s/ado6aG/U/6rS+h/9YfjeK6aUc
yuQrtcbPkEfsZ2tC7Imo7X+3Qi9fsPd0vvV+NlCwkdtvlQ4swCsK67UCKbNM8AQPQaRSUsoDE8ZJ
Od0Rx+lfQiOYFnyataNQnP7Fn0ZvQbzVOsjRUhuq5QC7cq9Y+fCiWrNTWOPGeznKU7ag7KzA3nIe
rbPWwumj1LZdkQCRb+dg8NTm00IvEvtka2W9rGstXqtzM3Qd8GUU3pun+DpBzrqekJgKBHU/+KlB
vQBq+JElAnxt1zvbbKi8b0maU0rqux9GMzuy4lOIaizCHBeEJ38u9yPIG2rXKSc+TG1UP1sp9vWZ
637EQ+Cvar6f7ryiyR9HHxXePN+EvrM0yzDk14twlbUjb0aDTJt6SJILcJvkIl+VE84ZxIWj1T8D
bCetrV95AF3++wxjSMpjreuH1Gg1InPzqDxkEWlxRA2BhtMpsjh0zxaZGX2myTaAb+/guQaboQZO
/1ennCSHexuzSzRpfCnzdZgl5PiKgnXvP991iTHhocMj+ewaTbyNA1PsQjWfngyR/SzYlX6phkIR
mMKzVBjFrsiEtg3glL0YmouNi3C/qA7GOhaaziP1veSvhNvv7TYqLvLAIgh2Vt36u6nVBqz9JlBQ
OivlNUxv7bGtbHJ/OG55sKmfefKJZxdnGPhrzzEFYpvccX+0s72PPAy9WV3Zzki+rJXBPmUpB5R8
XplK6vNt4u28UKh45xWDvpBXuA3cmsJOcTxsJmBdfaY/+KWfLi1gcC9JDy1EpMJ6SXToQMLL1Be+
bqtloGfti29g/VabQfHSGi1YVyybXhK/GJZi8ohqhvh2uXn4rqMexdo+QKeMGAf0uNJMUNcpQj44
kTr+fvlvW2UtsfEH7M6wn8V9TaKa/QkRWj5FBYtGQMw3QPOtiYa5WhlGEy4nfMQOLVS3g62Wv18F
OJ0li2EeuQ3LV7IPj8BxV3QHh/8LnveWv2brMpyzronxp5hfuk17QttdHfD/GM4DoSW2c5mBeFvH
fEzRg4Vlf/dbltJ11DwYoccNF8y3fO3gj2Cg/KzMwrtvMmvcqJ3l3JlZ1e0j0XNTu7Fyp7pdv4E9
FT4YbZ2tBr+wXtjvUM1iivBTCYx7Cs+LNSwI8Ny5mT+6PtU0xCDv9L7OIbiN07lXFR7KtOQhMBPY
6XMqrRvIUy4pviXf7mnFXg7Li5Q8qHHfeJA9KXaPByrYubnmN5B9XtflKzPkZ4tJqT4gGPZNWzs7
kXAprfPmRaGOBx+HxCYgvAAfP+c93VVu29lKEZHA3w7fnnM74NGklC71D+y7l6Ls2HPb0fh7BPMz
Yy2qKF7K2X+dqBttvzEN9ja32fJicqKTwWz3ujCnGI03uL3VML/pAARtZ/vmdzVW/VOpGHvdKb1t
wRomQbuAT3cVeJdGsfNHoPb1sW6j76qRFo+6PLS4nHr+qK/lDDkAnPXJCJzhTnaBgoC5HcCFw1Hm
dDsMjvuLzwI62NTqTnWT+iP+6c3vKVj54REVq92mCEDjOm1qE/L39HvoDxQfKuMh8UvjHpWhcW+V
/az2pmBONuUAFPZ7oUxPPHD06dXKrOcoLD3oZYD2llY4IY8k1LqKMXI4ssuExhqkTbUkcQ7ONkke
PCxcnoYAi70qKMmBi9x58u1SP2DxMPviMCoPjfLDdxHv/u5BKK2UoQ7AnPl2UVr7OKA8UnQN9mo2
ULlYe5LX6qbMR5pskpqcrwUt1N3lNbHM65lAjUj+Vds41p0DgNTfeWmZnJaHuDSw+L21/5qjJD+R
9YQn9JOsb5G37tqiGN71cjsUbfnRhCix6tTItuEgyg84CEGItx3IOiy8HCBV8LzLDxWBqWunzRuw
w3Yfk3jja5KzzYICjURVX4axRK9VWgYCQ/oDh6LHLlae0si3j6KoglUy835Glaq8oY0RNiltwOLZ
yVuMAUO0ZD0L4TsjH+Kl28PxAGpmrVGT2tta1cNvaVAipgjc+xxLnSe3p4Zs7q4dK993uHasZJP0
TA5J1hXkthhtMqLLpfNqITk7xUUJi27uZsFirXkCI5wnMXi0esO7FGZW7Iew+oXiWrnILiy0663Z
tMgsOyU6TzyurwdYIxgwxeLp1q+0YCUWQmm8u9H4uk2tDJjTt6bpwdbC5OB4O/M6GBrN3kzbbZPn
uNxXJDfZDGhvOOXYpeq9hvg6nmuhxgthlepbhEppa5ZYKctmScHuQnWI2Ey5qb4JnWoyPv4vohb+
/Vi676PhJJdJNctVxYrzIS/q/mgI7xu+nQJZfiMeClxvSf2Hw1L2mf64coecJEzm8LVLwcgdGnVj
HeWo62VTDtgq1taBOWAN2xAMafFrPNuGyrc1K8ZF05b6OSgikxF0d2eHChAiSmIv58nRGHAHaUVQ
ZJnrZGv+tvlpLILw2DZC3wRBWT05/AeQQ0niH/X0vZmx00lqfDc0vXhtprhZoCS6uL3VfWjTN8l+
yXv21E5k60evqMKHzhl44M+0mLTJPiBUqU9WAqoUeYWybrq420yF2m7h/21tENc/jNT76MzcfsGw
CZ2BEmbH2neSswbJdIUkimr2KFpYvQipZ1QqPlauRaV78EuhEPoUpaX90lblVzN02VmOYb/3Te9D
/dqCsPmimiMbz/k8qwOBbCrjtVWbzVknTuYZS7PC5I4cNDukIK6pDsa4aq/6qvGgjIrxUDXlyacU
/WRCpwmXpgUCiDoKHL23pQWtqTcbf4EZS0GgH6iTFzvWysc/4i13u5JILCBwOVry4UiQmVwc29Ne
Y28le6HkWGc/yXGdLX+Usek963lJ0UJhN5D5CpzD8krf+qEh7iEq4Ltkj/l7F8QP9iwpbqlNbPUh
/RHmYOpHJ6NovQitvdsWy7717HetrnOKJ/pkK5uqOi3b3Arf3EAtD2HLX8/XbOfdcYY3ismTxy4O
IGPPzlXaUDvvaRZ7lD0KcTLcpnzsy+nVmPthulk4stTZITCq7C0lOulB+twSjhAbxUmmi25H+kI3
mmprGWqDwZ3W05nWj8OE1aoLgm6YIZ3wktqDH9TfZCsmSElS0Onu9QaEluwLY6W5H7yS2gint5fx
3JR9ZpE2CNwe/dG0KFvI3FNpq/G2y02xL3Sy1i5uEMuWrdQXMiXutdT+kQuAL4FHmFTO7XXf3df2
/Kme5zpTTay8Dv6aO2aZy/eq8uVQg3QM5rp+ouAalZxzdX8FQHERO2DyFmrcglSpWE6YVa5u/+4U
xSoy2ceWxQANkbvzZWz5jAhghufIV9Wd1VjDXtUNC4PJHi3gmBbPI9QvaoSj8Kuspl1r9pW/gDm/
CpA2Yq3m/hoqVFc+vpt7T2t+6FRlENSrw7XoQ3EKlJkHSf25xVKcIqo2VYZ7Y8iAL4WFtzRnRH1I
DoA8citWvkTUG732u93NpO+8H6uHsYaYlmOIs2rmvpKyevbrnmdg4o6X48quw+GlwyYRk9yhPgRZ
N7xQRkBoLEm1vRytnMEl8mB6Ozkaml3FuisodnJUAYaxCsoBBu18KRd13Fr4pn9tzo5Day+P240c
DVJsTH1SOOvruX2mbAJ1qNZ2P5sIkz9b8gH3DnGfKAf5Sh6KUXiHaj40+sgO7Na+zfFsf8S7FHWW
nCgHKnzuVLxmPz0TAKIoevUZa3YDRpFVU6aWJhfFwCEPG77is6rG1aio2ja1QrHpOizKUTA6R72o
40csyn8Z/FE/TQVWfeMa3SV08bKMUzdb6qGZfyaJw4dCUZ8CwnoHtS6CdZ7F6qWqADZ0ihUeDfyh
r4fSLut913dAR4fw2FUlXgHUPv0ela/kyNh0fOHLk5Ukxp1eDmVRDiU31IZ+E/KRA2wXB6vQcrS3
yrTblRuPzV42KU2/h4DQPRQapvYUZJInHVKLdU9c7m2jsR/Dyh4Ru6UH2ZIHdwiLlZNp1iZAMPSY
4Mz7OFmr2wSNUPImTW3j2mdZgf1IKm9jAjmluLMmNhOJuzYiRkb+5DURwXjyTZOHwKSlr3ZOYcNk
AiWSo2ZqjHu3aK2lHI21TGytKndX6VCyL1GfAFboh2Q+pFPx+yD7bk356n/tE+xKdyrROy3mPh21
Mr2bvCTdsYg177ykmYnGYXlqhV1ux8IVp2ogFULUsztPrTpg1Qo0m08K9x3LzAtpE0zMA6+6H9BQ
rsnI+th1DRGyG017KAhl4b1MnR/8bMjbwCc3woaSpJvAkybF8xfI9fnsq8r3aRzJYziR/0ZWKlgN
NcpczdS8jUDMf4RWZh96YC7b0Xe0S1SSSYxCp33xYvyL4qjJvsD/7CEuobfq+ZONGX/KpPXOfdqL
J6UT4snO9Htk+MWZJ5h48tOQgBfM6o0cdENbv0P3+SXny0OiYj3YOfm9bFUt3w5NQXFzY+K1OFPb
Q3eqL/58iKH3LJApWls5QGySQrl5ym3g1icHihID3OsZk3YQYePD32yGR6OGpZjDydkoU54hEGlx
MmBHegHhNj4GaavvNdKjOK4yeYAmfEb+dWGDZAZrx/J+lKmr7Ab8Ri7tYKgso9T0o3Cddp+6ZnxW
x4Ay4yZkW2m0C+hgzk51o+hB9pnsjZZToQ0b2ZQDbenU6wRHSvAnnCYPQzp22zE1YmKP/+nLjZin
Kia2IkQfa0wmKVGgQJIMhCcv260/Tct2SEzCClzqKtLwdZDlxoEHhpMuBhvxn+XX2Z2NXHbZxPzF
SKZUu3yoo30GVwZnnspfaQ3KTz9tTyDd+FuUbrrWXQVhSkmd+lK+RCHYUFId2M8ua+s7KfnQVPVb
4gj4srMApA+Na0sKPkQ6XltBnrNzyyd4NQgjF47dGEdDE9lLowIOJ3xu7K25aZL3X5Wd4mIZTbOE
O7jOdLXc+GOlrpXBHlEOpv0CHfJ0Dq3RffQt5zIIM3lvKcHY5GLC8Wtu6lO5caKuRFwSa3deREg8
Js8MfsBU7nq+C9XKh9zaTeZqCMreJxfAPacYVMiqWNf11Nv8crpyV+k41SiVJnaQGiOWesY7HEX7
0MRmzfYwV1kJw/Hc8QURPcgprHgh/5gzOb4u9lZu/PDN0HsUZPNJ/e0MU3cf5cFpwchTQACS/E+f
xj5N2NODPMWwO2Oj6Hm96lXNyJaxH21Q9umX3irdx9TBGFv4zbCUk4ey1w5sCHAObFG5k1jFjdQL
9P00N3My2osktrKjHG1rNBrlpAgU9JRKNFPz4XeJcTbbKqLgNDo3dazdw88neRdTjASFY6HmnYKB
cTgi5MdN1BHmCw4B1sW240/ZbQ7luIt0AdtqnoUY0qAMJ3rvG7OmWCV+IbivvUOWT9ZBGw8UvQFD
VKod8MBsLcBA7v3EGndBgEeu2bfae19NJ9zn7acSVs+pU+F2y0tYfmxhzq4k55Tn0OP/duky3oWG
ss3V3l9OQdWuEUdr1kKpiubCDhqgOR4Uaz1Sm4vsk4fCDHFZD9OYorrKCtY6dQ5AM/1+UxilEawB
TSFd1n2xoRKVz6WOeRqmGzszadJf//UitursVzO2u0oR/ww1c0/FEKZqEGlxN2xm5PztUM90edns
lxAw0+vrW68cks1OQ4qU4vmw8qiKGJAg/OfM29Wq1e0aklt/O/06ab5GPl/DylMUjoVa7ccE72Gv
sppXc9RJm+u285NSrWLo7V9do/I86YJvUeREKyzv/fukcLJdWHQ6vuhqeA4AJayN4tACiTkY6JoW
qj56z5bRtGeeVS9BpXjPOGirj0WKEUKYes9ygqKXLFIK9VF2xS5fKGrbnOX0CpHOogxG61A55Fja
pCPhoaYv2YghWDFEZOjnpt5iUcItTWBzbnpObZ08yR+lFYRudd86w1GOtaORPrUmyttmsvvlFAKS
KZJn9LZ8MYXONkTO+CBn2p1HPiWc+K7PUiqDVUzH/Ti5k4MJ0uRlZUX+iopPKnYi6nKNMbY3FJhH
9xZ04HtQfMnZI44iWx2PDrFIqdpbtQRNV7IzRZIAqAsBUaM7p7So8SwafXGyRyeC0+R+yn5rHrzN
kK/AH7ybplLuZMsrQjZNKcLSSkmoty81Yqa5AiB9bso+o6zNJbKlaYO2jsqHeYBVabMCSB4te8UM
DzwQevaaGq4OGODcFfPB6Uueb2FbaEekOrho984Kuptxp3dBc3JUis2GvLI/fADpiGKCH2WCk6QC
uuLRJVEGvAYshGor0bMLqhTYI1Navz9Mjmi/YejWkIn3raMz77mxrVOWHem9hZmoODUMtrPHWHUu
f2vjj0ooxM6i5BnqgncMOgrzIk3EH70R/TTB5z5oVlqckRPhkzjPd23SB52bUJ8VIJRORiJ/Wa88
scRXnpAQ7K22ti/Z3EogTKyihl2bnCG42kEzCZ/L5hhM5lP5Jl/bIvefHQhrxBoz7SD7YoV6bdNq
q5W8WIlV5GVM/aMaCK9aYsfwwOY8P8v3LUPDW5FFmDby1K7bDfpEKnAUOLOw4IA76jWvKK1II7Z2
cHaHgZsxrY84qnYPsqXm901slwTm4SW3SUNRtsoaQdsnWhC/lfxc1NQr0X3Ad/FW2HiDCTU07lR0
ApvYiTy8noZo2SZ5/xFq4RmBH3VWivKTbX/z01CjX1Fsjcehj6yVFRXpvR95yX2hKFsckU3CT7pJ
AKAb463PLwntkNG+Sw6WOhLbosrR8ZT6lW2jca/n/iUVFEkmVt2dzJbKNjlYOPUqqbCGSFuUsJU5
BVQ3sewZW/7f47lPDuThpY2D6EE2+mrG8+VQ2+fpsgvSbrfJrCRddbDLcOwhoQKtsMXw9c81qM/b
lhNyV0xBev6vRbftVCR+POTu/TrsX/JsfuSl2oX9cf8SxPE3B68M/lha9zLlsQ9qQ2lO7pxbFQJq
c9MQMpdnso/W0eB79VGe6rncRiHBp4M8N3e6cdm1nr9MTYcCoSio74quWhCF9o/RaEDsdoKKCDw5
sUUR+NYGbe8srPbs11ltvswQIDyHUVWSkk3Fg8jMBkfeUr1YeqtvDIXQpCb6eFcV8HOQE+r71tCd
/QgiG2dCC/1bqVaoskDnoDNpLy476bVIS+2ByrAGV4IueKb4oV0SLJpeq0lTSdsKUAPk+7htIu8e
MWS3UKP+QVPL9KftR1uPmEKwUIJ3mEiwFLz+ARKShtFMXm80tOM/RVLf98HYfpld85PUo76p8DpZ
poGj3Ed158NzbZRVVqX+g+yDjqFuUXn5y1tfizME0tf6W6MnPhx7LbfPejJcL3LtE76+tFWSrcWf
K4nE/EaQ1znI68oDi/UASTd4K89TNTbN1FULNPxrFnEFKGxuhdoVP5oZVB3qSPi1MTIeAqtHmZU6
/rqbB8iuE74tPhWzVCktGopDNFXuo6sqP+S4PHH6cyJrw7e6rb+wBA0ew0b4j7aX/ugJTFBSAVB/
STVah9P7gxwbg7LjQ41FmFFhOaV4aYWDfVVgTzvPTQMfqPWEJk7Oltf01WAXum51nuZ38Aq7O2f5
hOaOtyrnW8Nq3AEGpyoQDs4XJd5RriZ2SptrOy5NWMc49bSiOsozWCuJB3t/e49JqZKjb6ffb78F
iqmY2qCgW936CpXgWh0G5k7+LPL8adA2o6ViYTX/QB2IqrOKHPx2EkvjYieo3kWUEnoHkTQ/rz87
gkrIKAmhhz+/iujab6mb6kfZhYiuf6BCVDbkBTWbvzduDb9weWMdqUfl0ihgSJkWBF6vnSg+Sds9
y7r6tU8Ca1dDgcIiadI+inBTA4bdQ8qq9qWqUO8K5eYCasa94/ZIeZRRG1QZvyhs0z76xBjXqAun
g9GpzoMsGZIlQHOpT23W/XOeJNau4HO1tXxjeqt8AgLzFSJhJQS4dMJBpmPPJt/59dKF9+kLx0Kh
7A9rgj4UCs0FRLUYvo8gc/akm3tglc30TcXWoJgpa4aJ5Svyu/qs9/14mjSKP4Qe68twBHgzoGnB
/oRa3RNKg4jtth4tzLk5ALI7eVpNegB1E0JPy2VvW/THCQ/iciFfyoNVjT1kzz8jzp+2UyfjkjWw
trzNsRSrX6QE7tfk1THidSBfQff4zyGbd6m35ljq00EY0XVaP+9jjZDbvCvLg2akGNI60cm2re7c
ZHF/PfDAbPaaFzzfuuSrcJYQ9Lb+VdgwityAlYfsz6KCuKh8WZTKj1g05e7ad7vwdVjOyXV/3PQW
sHdP6V+QcRTvQ6+wMHVqA202PClwX8kp+n+Mnddy48qypp8IEfDmlt6LonzfINQO3ns8/fmq2NNa
e+0zE3ODQBlQEgWgsjJ/MwiLwGrWdpVljZcia7N1k431MywWc2GUOE5mAGd7VtUbOlUGYqfzrUzI
l0O/8iHzokkpqb1kvcnfZra+IxPqvGu+iw1QPr2MgRadoWMhBCH6p5zipoue11Ex1O69Vu/dFXaD
h9xgce9KxXm3hhrSi6uo56lu7GfyRhvZX3own/UIAjaYj800YwNnt2q9mqrBe9FYYBdOaKXfqx53
T8UBceQquyEFo0f6KLoVVV1/ayhGEeeZ1TP/mHA953n84DVmsDPddl5EQ4HeduPayKWgn1shj3n/
CXanuy+TT5FH/gQkag6p/Am+sptzKzrZaamsUnUwtnU+QrCfPUix4qD3iGDkaTDuVGfMb3KAbCxg
KLO7yi4n6tJj5Ro/5Xw5gcx1sA6RZlzzwGHmYybFqxf0L0GjzlvD8DUKEj1WbKr3Xnk5Otz5BLRj
5G65j8LYNh+bFDTAYOLk6jVP5OSmRVaG9jaPgvytTIp2oWCicnabNn8L1Ib3s2Y8d043PXZFcZHd
Q9v6h6bw26Vh2PnbkGeBkLdItnJ0Ki1jUcFWOclRdc42helNT9Nsq7eq6fbdZHsY2fMmClBAP/SV
UQApqtubPBg18qC+jwa3bOIv095coJyDA/w0Fa0S8Yw95KSGSnxBudFQ2NJYABwWvtVpSBcG7Uvl
G+mGPG2w8UTTAoa5zYY8Wd9H46jYkdhB8S1o2aNZTbvXUeFcAuduXlpoJYfKyBXkARmF9RmcAJ3z
xYiPqpG8WRC5x1vPpmArr6cCIDDc+GAyoa3S6YpO8VG2rNyhDhwW9x8sPHSeHfejVssZ9A2GCqRH
n+WHBPw/+wz3GXkZNp/YaGvN44DLZQMRqoRPtdaVaLzBhoTCo07DW6/wuhsIe3+Edbgn3icqIf1H
oKUIGbPsDOrd/awBKkMaafSrM+cP2Aopy7pBXCXvlXzTdjrKsLUZ7zODaCpkocCR0icZY0bGFQI7
msUjCCKj6tTF6AkrxbSpIWNNw6WThyTSzmX6wEM6XL66ZTMgC7LNDSJg2cxbd7jIM3mwLWdkb+Zh
py4+CB0HXmTy1NdRshrScVhVjpruawp7WxH7HerEVk/T7KQbN9TJQbNdWaKB2HxTK/hVbkFM37Tf
I9scf2E7+WtwpxzeZ5GtLDv/zSqm43QYJv7GVNXmFgTKazB4/gec7HlFMnM+pOnYvHZUG03TUj60
OBg3RmIjh6jWykdqbbNmSD/8FfxiC927un7t86zZtmnfrGUz7uECmFVbbGUzrwN/qZEz28umUyj6
wkSY8ni/Nsk+g6hyF3PSHbBjTEGDovUmz9hAv5WuGe5kV+s3FvXxDN9t0o/PpfNdZq/gBPS3uhs3
sjW1sD0otjzIVlL54wWm6qds6WZlnaIhFpBs0l6FpSXHWAfZKlNkYWTM+zgVLBKRQAsqM9uZE6YF
crKfdT53g6Wu5WgSw5VSjdK6/9QSqcEVSqAhwDmhOFnXKLTWYbeX11JoAIxoIhkqk291OLSLEg7d
SY667vSDpGx1kb9Fq3TX3MBRp6oN8zRQWVikbrmd0YD53cB8ICt/P9FEDyCFTbELqgoTAbvlnsAx
Jaw066gPVKYpoHHatqyN91PZDkYr38GdO2IaC/5zVUy9f5B4tMKf/wujJgdGPVuBCMRBMFa2uHsP
lB2c4cN0S2p51OspG74D989eyQz566bGQDAffYcMHnSTDFpPjX+A1TyoZh9tTGi8D0Go3mI1Nk/g
U5tbEVTtee6bS6em7U12TS1kx7JAY1M2WTWiI6/agzu4wdlKZnKk8tRrlWPKe2QvW0FUEHNNItiQ
FYVJSVLtMcer+xC4iCjleofVpxL+OYP09edMjkakyi//73mDP2yUIo5IUv/3JwXi+n995v827199
959ts972SYdRH/vFhaG7A0g2D68BIb9Wu9A7q1cHd/TvrdLkbGMc94CpJLpPDTatrgMjKkXvf1Gr
7im3Rv1pMlCyNuamAB1Wlm9GCRmsKLIbAGHvyfLatexuTNDDQdHg3hu7OCckKZSBtI83UxzX12xO
rwSw3tYaumAJlwFTVqARVNNEG80+bK/kuPPVdnP4yYWBs/KAwYc6RkiftGa366Uj9oynKXShAP05
P+WGUH1nowK6XNU129EZyddjHJfRu2ctI2E3mXdjcpzGjKbnTe86FkH3WaGYpfyZNXT2n1mjYM/J
z/IVhWdBzMLhS14Msi05WkX956LMAhmm6nOzw/xj2FTWi4d85anmzrNQxnkZHH08JYNTWQfGsgbf
QbUtql0o/JVt6a9cRE99OThH2cLAiXUKCaCWJ2WLEwsWCVGjHTXbyk8GsNONXafJs6dUw8ICE/8T
7teCDWjze6jdl0CrlLdowJGyy938IUuLeF95EIHR0vMeCpNAVzxq73pMBKJOze82djCj6pIfk2Bg
+bOGdhL/lo38maQ4tGXbKv5aIbW9qIRpJnay3m508emWTbjWCSDKDK1xMZpNLRGQ3lsn2cR3epea
uXWzyPwAjSVTHOK0GU2Wfy5UMMRO3/y07YCiB6jgBsw/cYgtjLTkIXL0H6HlusfaiMKn0p7KDe+H
aqmSehSuLKT8yYY483bWHY+Esjt85GGx7ZUs/qkamBG2Wd09kbVStgC/p50F6vCmGSFcRDHFn9CW
o0TxjURgv1LagWxk3KinWCO7peb24zzznePjmzy2LqBrfEXnT8XD80cf2eb7bWEee4QTVzW6KJ9a
N6xMZyjf3drptmqTgkwHjvhGNm0jJ1RZgQeG+MgU1qHiD8mzFutcE5s3qWQtWgXgrK+WHNNDVX8R
Y71vGDeIz9nRifUUCR/cAVygKADG6uISChtDeTZJd8O/o3KgFP6GX1OsDHJwzqZfWFrzfnA2CDll
yMZQmwUIQmdXxrtYVc1TIlosEybFQcQk63ooAI963YNPLHtskTJdY7Tbf6v7bAnMMfsxhR8QyGBs
iGWEVHiy0GoEtuJMrLmJVeNZIlcQefhaazI50kdb3Rz15YS3yXrqQRauW/RncDW3/6OdleWHj9sZ
en1oTYAFRTRRKk6okWIcMJbYfulP4OPJtkO2dXRxF46KsUVtGPPayTKlhfitEudA+4ighP3SulbA
T4rsxat52lS8HY7xWEdnQul0jaZY9JaZ3avhze2vRGSt2Hx9VoOuLU02y9fJNtO9YnvhzshM/bFK
APz4XRx/mqazaMwHq01DSoGJtg+4qVbJZAQfSMqQ/59J+lqKWxOTZjfZPyQ6MgrJPG+JcPlWQ33X
V2r33KC6eTYKHBvlNOTS/CV+l8nRNiLnrYyvjvgh8bnrVPMy4aVVjLX1JL3IsMd6q1HmvfuyjqOf
bfx+ytZysDSKdmu7gKEMYQ+iCu8Pwy51tJu56bOwUZL1MJBcUjwtXt/bYBXeW4LcvbzE1SpsRZBY
vqQjbuN8iG2w+aj8UEM4BtMuZU36Kb+6UJX9+Hr3Ph0hCq8yK0ZKV1qjekKK7c+MVKi03S8Jc0jY
RYmusRiXA3GsFBuQTtPyz3Q50xcSKO7f6bLva0CwRub4/pmyV/74rw++/w5/Ps/vZ8dlG8AvKGd8
fZY8c9cAV8iTV5jR9Hir7yPwm/u8KCJkVpCkciP2MgC6rrIlDygr1bVRPcsGrszPferXl/vsSS+X
et+jcSgublM/4vk2jbVs+ipqzbOHXllaor6SzLrxhvV0uhrxQdrLpotWHNIj3a3ihr0JkpLsTqzW
2f/rIsrYqJ3HpfH2f7lozkgFe8lAanyGQM6+x19D86wXZWZ6V8PHDtz3mnQlX4p55G/idqzfEOlR
tinM6a3jq+N7VbM9Ei9H38U8QXFMqgJB4D82hNaLVgyMhoYkPHBOK0tqfAKguSwyxwzOMRC4szxr
vEZfhZ3Q3B/04eSaD2WZpN+iqHucO2FyfT+iGf8oB1R4icsq7vunWDfndR/r9jltw3zfZrggmCzT
Zzkgp8jJRqUUt7BzHwHe4hM4a/MTfo/VtgtyHXE9P7xSmxpI67TD9wihIkPPnJ++neClU4Ags/lP
+J3/kDZj8swDWh4xN2hX0t0Hg3CWXS95DlrvT/+YD87O44li54hD4j9ehlbYs6Wb/e3XW/H+1pTt
+wvSr7CsDdWBOoJQgHKnrj8VSQaDxerD9VeTnOlAEqhpN6rhtEus1auXsTL+nMm+sKGPhEG7tFBe
QE/UX7dou6EgVk7ftDyFVYyv6UUNHW5x7qhFKBRl/jWgNioeVDULbpkN6yHTPdJL0fSNwPnQNShe
dFAGD7IfVUv67QGxqq6+91e6Twpm/gGCEdQ4+rEL6Toi/UewA3ZOYiADJRg1sXEYfFdrDh7Z8QO8
GrLR87SxcEJdjF3VPw05fNRpsF4LcjzlMou6b3FU4wBW+t1TBIt+q7iIXd1HhZqojq+ATo71KYLm
tVJmDSQNeaK9Cdp9gWPVeB1Vb50XtvVkKq31NDWwu83KNY+yCfIn385W2ax6I7SeSNjlC3tu7b2r
Epyyj4F5naS81Gqn2qTVGD7pbZnsZ6Xy71JNUD+LVe62zTqDh0fGbEDtMu9fQ/GGDA2N3KOVRhtu
6rE+er4xPuK8gBgFnjUbJBye9ITqT5kn5puuf/ZC5NlvTHvngOpey6ZX2q9R3zmPOd4nDxG+NgvZ
3+uQIZQ5NQ69ivqJFpbdzs4sc5+a2Q/5Yvt6xZYJZfzMrmr0Wfm17D6yT4WlH6u0jZcApKZTn4mQ
Tv0ug+YZe56Dg6fVSgbeTh5Ey2iDoXv6NKgTqevKTZ5ylP5WgzibRJ8cVYb2z9n/zzwMFB71CaZQ
WbXeh2aBBouS7EcFD46Suuo+pG3UHFtiJcSw16NSTihTtcZLHITuESfmaSEjrntzJGa1kEmc6jl+
9dXUWsUahS9SuT4yMuQHUcp1XoPWfC4Kw/4Z5Paxi/Nh6xGhrxADUaFZjqR/kDTITiDnWgQIOUPp
BR6kOFPIAqwwo7sgRVW/RMgqyXfDpGrequza7kAAQr82HKRRsuxX0eY4WGVOYGrGuKfwZ4bCG1Dn
XemN5viMyXW463Jcfry5mp//Tqi95FsRpdP/NqENfnVxP1/k/Ys7YrLKMS7byvt3Mv3y2HZdsfi6
41ElWZl+gYNDy15YNaFjEMH1P1M2bftEtVgbk5akGkW93zJqbFuEq3RJqUuIEZeKjZ9TrI42xIUW
GXEqQhnxEo5Fqf9Qd1Z1hD2FxDzfWWhr9lp+L8bUrVTdr9G+AWac+slNovTkoR+A5+BYCdtTQPp0
g/p+rFvV97nC61EogKvsmT4xbfSW3GvxQzUhHKHYkbFpmpJFNbTChcw2CFi2mdrPJrXD59QlqBe+
UbLVtelC/Y9WqaTzJlbNfMOWEi3+/C2JsvQiUgaU13j/eyHITL2Iuw0CRCyq5Tgu8q5vz3KN5SLo
Gjgmps9aoeBOIsxcmqpu7ofYmyrQ7JmyNUL9T58lzuRABx161fQqqDNN+A3WoXdGr/o2ihZG69aT
Z+vX2Z+zi+zyQ5jhddpaa2WK8yV6yfpaiWIcYidtgH8g2nB8/KNURjeld6w8lYfcVt7q1Kt2VY0H
zciauUikS8fXJuNrRO40vgbkGYZJAFrc/JE6P0swEh7GssbjcV0PNcnCIkh3iBuZO33IqkcrNYMl
t1D+MyaFJJ6usnHwlCoL+xr5sbcOSUe/VkoEjXdWOpS7umIXZ6j5k2uvb244lNtCr6vDNHjxZaJk
sLJntX2rDPc1ak3/l+awZSkn57u8KBvHb8ZYK2uZNgj0oXlA8DE8JUWAriMt2SUHZf9MKm6QGQg5
islAeBJ9ckZJ9gh+ep+vZZjydVAJ+lnCux912Af3GMbRKuOEay6Vi9Ib3zWvPGiJOz+ZXVQ8gEhL
sRCvp3dbtdW10dT9GiMXHZ0otFS/Dq5wNSQKsE8jPhR/x2T3V9MXs8K+cJZKSsQoBwovbonf/XzF
/25hWbn3zQo9YCQZqi3NMMIWnjGlD/TS/J7408JFmAVnLOybNCCTIYYcSJb/7Us6Q110NkytokWV
GQk748U1zekQjxDLpSOAL5r/Gv1qEkz9c/LXtVXurD3UB87S00Ae2HcPua8+fPXUlWltTZNXuiZY
EV8DfQ6bnuC+23Zm6DwABMLL4HkAB7dISKwfW9GsFaPfNAlS0GquBc+oBrvnPI6eG1TCn2UXWfKd
BhTjep/vTRTTYJ5s5aCpT9beFVbR8gLLqY0bgrBy7OvHUfmBPBdm42PatosauD7Cl+bvDAXbwNOy
byMJSvByqG62VMi2BQoPAIGQ6myoYvK/z+LnyUNQi5Am/aETYYDU6XedZVZoY/TGWaNENwjKRClo
FLILMMO/u1y6ur+z+iT5QV3XOs0AzW4VAspBZWTPlh7nz6yN7zn8j7PsQsvMWpU11uVyUMOACLg3
YDwqDfYtV8khpWOy8pFceWtynXqi2Vn7ml/szZ3cExi28qY2ZB613DrKbj4W2XJxkVWFV6SCcAHS
ZucoWSDAxT6R5LEOpuCNILS5SRrQfTIbpgBAfsx9E1iLU5k7mRyTA7LPMCZz58UIYDc5KlBTPAMn
m/HgEjm/pOqgH1nDuJdNiFrQiqE3+gO+uv+apoVQZOQ0at6rKoXvnYOBAMeG8LwD7adx4Lq3qe0s
YqLGHy2Mn1Er/F/9hCrQBGjKU2G6qCEYfWDHw2GynAWQGbPhbzEAMMDgT6CbRhSYmv86G7lHFCUN
nnhfN4sQENpVLqYpuuCL2ByTvWzKAbbWyt5Nw88SlujVq2MEtbvYQgKZcG7J/szdGnOrLmW8aVZe
+ORq+L+FfvgguxLnnAInaTWbpKte2lhDgv5etAM6ds7wXXVJtOZzHz4BCQ72IIaSrUqmnXSHci0L
rVolfUXZmAjkYrU5Boyz4qy1kVi3xbLp3hdjokgRW1MgfbvFSc6DPh8tUxsvXge5spNSI95O5GS8
yCZ2if19/f0alQtwGS0sHod6YctMjZHx+0Rd9UvPUfRZgksvVprhTJBmqHgiW9DcPGXczKMDJlO0
VIrrxwliWxnYuKzaePbI7/LrAOpnbeqw/76+95r7eTP/UgwhHxLqhbuPBNpKHVoUfm018FY9AdCC
NaldjEla3wZAgcuizpWdzNX9oyliTtnUQK6icaAEO8S0CUr7XjtNdqqdOspJ27Y1v8mW7E9nHaMF
eZpRDB9mZTo6wv/ZV9DiaPWiXLt5HZ7t3GS3LEdQsvDXVLHLBY8E/D5RZpLxjD/63TqOoW6wa9Bf
zLFYB4PmfFbuow+U61cdTMkC5LTzEgHjYyNCVBOXvrYfU6RHenR+rvCgyNsSx7wnfvA6NaVzIdU6
rvLgN5UsnJ3+nijKb+55PeJu/jOkgLdp71RdbArr42hwp80h6XQUaFteIaaxl0TerCl2rd4ZTxWx
3dUJrG+yu0uGdtvXfrJpBN03ydJ6MWZGcRH46lcjagFqJsNbWefFwVDggjueQ9IDTKyPKeIq6yLn
kLSO+Rxo3kkR+8+8NzV2DfWffjH/X/2TQcCZ2Wb1vfFL/mchvnoA1BybFbKommTRs6yfjHhEQjof
tHUbhFSrhKI0CfX5iFMdFXjRnMhz73B6Cut2ZdhRt8zkJrBvBUN6KA6yWVkx+lSK8tlrFUB1Hwbr
wsyV/ABWH/Xk2o7kqJwbuBEGqKAKNv8INvrOXE2qWS2/+mTuBE4NvLRhWo+uEH1PiIzFEyGfFN6l
hGIOuLr7UyIGWqOlFI/Tw0H2aYaqb+5PXd4VBh7eGkyuGj22vLGJ8MRZJPqAXWPgjNjlIrBjd5np
Yf3px/0q6Drnp4LlHg6bI3XWSDc35JTwMIiijJwI1FvIy0b1/a7HqwzFTLKQ1H+mG0vynSrOMKIQ
QPZ2U1LiXGEIzRdk8DAbva9eIZSFT1PIXliOliZmLGSYd7FCCQzYX/7upui427n9067MR7/3urey
qev1ME7NSS977wSAERljVVnMFojhBrjXm/b3rJjrJ59ix+M4GPZD6WpXaW+EH6b9gMzwVYY9PmmF
B5NWWhTlrmp0mBsNkTevjXhnlaXgsbRHN+zxJi/b4WHuMkCPYe4BHU2frckpDizxSGv9jeWN+Bsb
kv6WQDIgugc1BWwAjK+YMGsxT2LlGOsq/xm0TngOpEx9j9faRcrWG/rPGg0iFC3RsP/qxu6luIgx
p2fLlPLiR4JvmNT5OGugl5RwKhHIwUNC5O9bpCSWOoKyCO2Ywz7HumRp4Cj+HTFckvHQti2ne4Lo
B2c/joaVin48jIrQ25dwDLfJmIHYcE4eiI6NG5XBVm6QoniEGOg2xWXQ5vht7tcW2pZvLkX7c6GD
W71vo8RFTkiO1+46oGrucPfilp7W+D2O92ZWkTCfS3y/wjJfxL6WgD9FOTK3A7UGcRoY6YUSpv7C
mYt4jzl7m8xIoe6JJ9Ca8+YYjoiW9DJL46pEiGGvzvvBUHD7MNiSStdl6BZwgHJPPf1vzR5/ro0R
dx9DGC21SWMNRDKZkLmmGHi/d6uyvpRqBbSrhkeUCtyO+t6JrzDIpp/gTLJX1tRyneVRdo5zJzkq
1OM33kjyMi3jeQEwAwBY2D9npVefQnOuT3YQKsvcsfWlbH4NjFRcifLFRCxFAmAaoq42ROOE/YpI
Y1e5FW6p3EFElxkmcZAuKGpZ7HkPDSeQYzB8p+Yi40pkG9IFpWpzj+BSFy5le54Kcx/xAtnoyWzD
1K3bQtnFptUuE9vLyZq0+iM+ab/IFGVn+K3+EhE9BbJGq2yoMrQU4HjbxPm8QkFAf5At/JeMQ6LP
5M3UkIU9Q2F1MTrZWxpgvxIpqk66yvSPuhIqRxed3nEv263ZO8AwospbWP78wp58WjZjXr4VLNC8
rXhwZDOcyfcZOCRd4swu3tycDK1XvzpeHVxb33+TvX7uT/tOmwApNHieaWDyd4AxNvL/1WfddY5b
/b00iTnMHOJlIZ4OPZ9BtFCEejRGq0Jntu4/G3jkkbsi9Zv9UAYdysPgjNdmGuxDnLXG2quH6AMv
8I2dmKBGEpW8/hTVa8/HCrHJMS8RuSw9A3pbFz7uXwhZHN0Y3vsrYDLkg6PyuS664KKLNciO2mHl
umyEM6/MqQ251r5sgD1LfwOgqgPS/uAnxKC8QE80dGOXom61soGhbfK8Jxg0seL5Z1uOjyT8wRKZ
SBRAJJtMb/5EMPORN675DDkRMpaBvS+LRv2ZPmlpP1PmQg3Ui0iDan1ao80y3vvrmXyh3evGRYUY
eoli9+o5wW/AXO6tzywDyWCgHirVAd51GWn3rPFPBToCm0RRrcdCNc0lYj3dm5Py4E5e6/+Y8eS8
QxB14nEUCutflEq/wcnQ3/E2r5eD6zYPJZC+ObW/W2XKoy8WVRIJ7SKP/eq+AueNi0OI7X6XLwd5
sGc8ql0jq++rsJwhPgM7iWyllhQ/28wmygrM37GnHwzHdb71Nl6E1A7Sm6PYkLQbqyDDUtenVNAm
xsgcn/wWvKczWPlbMXtrG3065zmrwLsX6Hp1erAeUifG/Bj5Q2DmaXNyx7mi1CPcQdHyUqf4MDaJ
arzx7lqnesvrL3Yyciq+hRIvHHx70KarrlXVtfgtO+RBcvnNyVbJ4/bRbq6h9ss+Be2vrV5Wvwvq
JF0argbDGQGf4y0asr9fy4T9XIpXSXdsRPZWODrorqXfUJm929zCrqnWKcoTa5h4wne+UeBD8lXE
8Gu+eQNavRZfk57zfU3u8H2c+A56I5mevDxNNg5L8gk5/OKIYoi7aRHruVnjEC36KriBDnfMfeKi
A6iWAAL9YeKl4eMCr7RjsMEfGQRdBYg/cXzjQoWbbYdm6rxOyelw439gwNOfa9aTvd+grmZgbfs2
KV64hu1R7SzR9EstWSRZU13kaJM9khlOXgs/zq9ABl/Rvk/frKsd8nTLOpyah+Wltf1n6TIzIOHw
PA73ITkOBf6KokzwECa40AAwDpeBkYcHOZ0kg77G0j3ZyLn21HY8QuRZQj3tjvdIyFFC4JXQFaRj
VCzSUvKsCpTqbKCA/9UVisE20qozfG27pMLPe+0iQ1NIE3D7lAzvCxGLwpCK9mpu1siz8CJwDHu4
8iRv72Gtr6BpUtvuFmpjukjZx65AAZVrJe6bx7avrOs8bmXGvHGneU+oAGFY5tMz5/80BUrB7WP1
PvqvyS5Qgv2QRdlBMUPvkzjAncFRYma4a1O9Qqg8pXAKjfdiYU63cVTzpitDsx1VJNXlSu7Z5Z9m
NZTGC9zip4kF72IXLfAEyH4yHosrEwOvkjKa+HXkmGyJ3/XvTGy2smuR5R9F0elYhZq0xFmBaPQ1
CKI/Z1+jAV/roqqCiNX12nUIorsagH9229Y169Rkb+c4C/BKsG6J3o+YOvv2T6ZSOheujvyRRfJe
1kEGP89H0+MLjGHoZFCwmP0XRkM2lfHdVJdW4ZY/Zx/OsYmv15uXgzjVKlfByV5VNs6YWEdgLcHR
avRp27ggEHp/YmdlNcmrIdBDvlPkPwboYo2miWIpgJ9erbqnRjOvYx6O56iox3MgDt00KTCXq0fZ
Lw8Y0iZgmDMF29YpXJuzGwHlpugwmZF++EJx10rTX70c9Q2JE7czXqAglrLvLe/HRqvBiSfD/o4T
T/rgjhNXoQvh5zuXAGHEh+co8fRhhOTwDDxZHtxEIffjJdkuA6dw79NaQfmZPVIsYp5iJtMVucLk
qpKbFz2wpAJqmqMOpq8A369H1gsaaCKr6jsnt1Nb7BmqbgOAxHkaAL2Ao7TMnxa1rIEtoq8G2xGE
g1A5Vo5Ka5LXGrMlqm/lC4BL4yHojO+yuxqjYJe0wbCWzSK0SYemzodlujeDQB2OWpR9NhPhpfBA
n2GHYyIV43UMGIZknwdovjHNs9xx6QJ03eWWsfvalCHIMpPFEBGTHPEkQa3rqpOa2eeZ27rCNMXU
jvfTKcIeLgvyei077yNNqB//0ZTX6HEGQwTGv33qq3jpAW8VN8DX/z0iETAtClczVmU2g6+YTX3p
RBilNXn/VjS5s8PIrUZkmU0ZRRyBozEaDw5aa6onlIvJbESRdpJNRdfY1RpOXmyzaaZUyW/UNa2A
9VUfeheh22Yq/akhGHgpSFWEw1B9lInRbDFuMTdyGuXCQ+nA3VTdpD4HVhks2Uc0h35oQ6zmBb4u
TX37aIHobgSjBdxRRElpK3P18nDP8JfixdN2fwa+sv6534M9s5qYTLcItVgYonNjVKBf0HXc6mFa
PcUWKBZcHPOfSodMMVCZb7YajkJtpDs7GCGgGACDuQdZ/D5G6r5GA3GX1GqxVdpkYv+v+4g/2sh+
KdbWYpf8VHvu/NgjKUEgrr7ZCZuQhuL+yiRaVjOzxK++ePFnDy1FxcugJMtTZyxtxGM0f21SFDz/
Y6RQzOysOPy69PeNkF2VU2Q7qstircEdJdj7z8vkJ5iOdzYGQ93PqfPnQ7+u9aPU2I1K9SK7PFaG
tUqgsJ01nMFB4Hyz9QFKWD3VB4QICLn+o9/Sy/pQItHzoqfRfX4e1cpKwz3y3i/m55VOgkb0q+Jz
5HzRX/hTui5hNm2R9oieYCn0ft4/dWIfmno6FoDwG7et6PO8gm2Mn33KwSlWe+KVEDK6mpzlRWXZ
tFsSaTGaQ8wfqdst7xqgrW5HV/KK+bZuvHDl6Z3Y0QVsVL0ouIZaP6zrcqAabBQw+hTVXknYQR7Y
m9xEXxxVKH2ZNL56G4tKuzlj/9HNc3QKUl27FUPUn6yofsU2RQVo5+fusrSScivn+meEdoYtjKfw
MAETvGRqhIRTXiRvBN4fJb6fv0cgM4FbpT9DYOLIl9foFOZGtfE9Xz8mjt6cNMIOdPYK/dkN42qR
NkPxK292bt6mvwnafrEQZK+zho4ClYThbLqxdsjZNm8nz25upBAVZEM0/6Eyycb2iC5D2CrJtwYq
eOJhTIudkQtSDUXeax8a83Xuy5KXLu9sGl/dvZY3CxySQauJATa36tUDHAz8HyTKV58LSu1SD8ZK
dhVimpxbKONHDxv6IPvlASXiBviR2t3nyr5Aj5RjXseYr2DsRy0IbLFruJvRjqMXnD++B/g+/YyU
9GgTt78H+Zyvg0jJT64+qmcsQxDB0cOBYky+dkqt/NmwsVq0U2CSZNDB/OnxTffLZYqi3zPgmOYZ
dA0U6w+p4dxDTb8EU6WBeWZDUs7edP5HX1BZNRaWs7WWnUUAxREz1mOTjNNe6+I34BfJg4E/y4M8
s00/vAT9a4Ws/QMi9cmDPFOi2sc7t7zOyHb9MGZ9W+L0gmUlJNC2cfPfWVC+lpFfv3pKxk0BmIBa
V4ilb5nukqyYT0kX4tPhB7Z7yEC1y77eHmecOdChQ5R1b5qjfVUCzyYcoJAALWT31SXPfB/4Qt3m
F9kC163usMtEW4aM7Qb4ro7impldbCvxQWpFfU2VEzKs7HRnC6lTPMfmdWY5LHCq1Z90xylWtq70
y1roGt/Vi007XftaNS7VqkBCUQFOg2xD/IhZu3EukvLVCUiIokL06YSls0iCUX/IgyA8qyqkf7tL
lE+SApS67fhdz7J8qzdpuetjhJ76ID0Zmu1T1ZqbTWMphrmIUuyVvf8h7LyW5FS2dvtERODNbXnf
Vt0t3RAya0HivXv6f5Boq7Q7dpxzQ5AGU1VZkDnnZ/oKsqOZPGSRhktaYMVvJj6JRxar6YM+lu01
y1B7qhsUJrMOu4jYKtEsmvfkxmvAJNsq/4FPDbKIzbi9ZaEerWVnxVP7FTds75I/J2AxWG8zOClL
l09nKUvX35S+h+Nj/E8OGu3q4BN4bboqG2FbuT8VO7X3ss4Rg361c1JiKzPFrSMtvwRizjIz54Jy
h+I8NOJole9DaFPRyiu0dRwG7r96lJzJiDk/tal7V51Q+YY9JTE1BGw/+mmmwxskzZi8nrGuBAOe
2vVLa7jTBiuw+ilq7HE7sn596IxJ23WJY1w9uEH73hDRBU+c9OiiIAgxZMJLrA3iYwHN6JgH3spJ
EM7y5o3c+1TE8/d3g5sqWB8KR9tNeWe+YoRehO7wRW6Ms9aIZtn348dqEt2rbKgAZI4oqV8dB5Wy
qFSd4iMJ0UDqosHfDWULnLrxsauKTLfe4T931t1orEll9PGlmDeq4Rpw3oqfsjSh6r+C7gtuweKw
A2YQ/pn1h3LW7ZgQlJebxI4GbWv1rn+uPMQXeMS2R3STRx2RVXzeLVxLywlVIIc11Hufht/Q00Rj
Md2YehP/22jmv8Bthjeke/9NE6c/TuEX4sbj5T4pk3M0OV2XdXRIrMA714hB5LChbXtVVzVKXUFv
fsmmd16K0TuywfotFdAzRV/E7y2LaUgVWsu0jlbiiP6Gt311kK1Y1rFgwOzhKlsj7OGYqY6vLioK
z96gnrUOhlYKxbhqPghLMZBM5X3ZaZoPpyKKlUOi3npWOQ1PWQS0KR39oyPx2QsO2+xLXJhm2LqE
bgdo3RNK8KKNGVjYOPa5dUJXCGS9juRXYkT1ow5aZgOEx0aVhWeZnbnhj2LIzkHOWnw1ZntDJw7J
4lk9EKtjZRohvgzo0s0RyurxX1NzO742lr4HAFo/qUzK1/2kW3tPoKxBvJo1bpQRw1U8a7/QUe5l
2RyH/rAvwPaRbp6MZ6KyHfaFmrtFPMfZtngevVbjMKJbM5D4nFuRB7cf9TgC0eOoL3H7PCW1OFp+
2J4xWBLH2jabz3vGvbUXW0P05YkAdLfzkKR76jDmW9txh+Oq23539ET/px/SVTA2LOoEjqxFadhQ
e7QfraYn7jGlvAlY9116Ya+Uzg++Wr2jHCxeaVtZbPvy37Kvykeimc0TunMfstrpPXdbM0s8DKHu
XqaGpGJdpi3TIJUAoZZ7D900eQ9yb1C7t5qQ8ElW1UFund0+PeGv51z1clCgyIXmVhYNxXCu2ryR
e0EV4pqljFtMQf+HqPm9zsoy5ag68UHyyu71cu9eLHl0bVNz+TmN4EdFROHxN7co+MHQE48L84i2
EnVNAt74kXa1bnyxDPAsGoLMZxlpuBcnv8tejfq1sRvMgkg+81gME3dPcukBu6pupzAdt08sx9mC
5miQ2EpipBL66dBAXdvD3O5fBg2bWxqjX/BG9+Fodl9rGEsbICzTxcR3+FpOyTMmF/GqcHXlm6+n
JydktCMcNR3tXobWkuC7ye8oslb9ANfh7z2o93tNj6pv2O3I4+yiaXeZ06mHTrGbdzGkhOQ4To2w
f9Oruj6ZjiAiZcRks7gO8i3BhoxJeRnJNeAurP/SjH9E5wZQ2cFruKmnrVk4dW+uzd8eKB9sLwfq
QzBp+bYcLeINczEPibo7mpqcZHFCMn+Fk2t6lUXHnh5yZtVkyIg3ZzzHNwoZhl3ems6pjgsMnXQn
pq4e0OGpdoNC7ETV81+VEqJQ86drMSLdJruO2PF803hsozYIXqypfg19NYcjQU9bMY4KvY0tnvFn
r64xrJF1srVj0vKee7zth3lP9gsKX3/y1OYIPx9Mv5cNewshq3cdqcxVgwzUQ1er8Ztd/GPo+AMt
b5HQv7oCfSFpjmLDvL/kIv2426zgNgmwQht+9yhQILlU/H8XoxXZej+++k9rl6ARTAKo3X+S+ZdD
XehZcBnND1m4/yFsN5tWDo4TO5kyk9kyXlEBk6Sw2QeJ+oMFEBjGte6Wh2RM4wvKZPFlku88uSs3
sWXVq9Ee2m1QQu9dIguqWv4dP5CRBD3rnH1S5N9JM3bVOS9t7ct5ofZUfesdkiQ+/EUY5SWLjlAN
QAWB8XYVJPH4Qcw82mZ9T8ApjYqz1Wb2zo+K7mxUiQrMEgmXAhwaFbJ233ha+ZRZNZinyKgIrT2R
ushuhSJ2nm/yU4TltoZUinuThWJFp6OyhS60D5pFg+Htm/0uihuXl06njP3KzXRix1pRwD/seaoj
QsC0BlVgFIehGqogUta+qd5ETLQXr9TuJU+g61SW4TFx/U9yVffMcY8DdAEl3BLOyo15mRU4HR8S
SZZpzW9QasYbVIPIgUbiz2xxVf1azrnJKkiQZA+S0zhH4ZLM6K/1WAbHQQ2e+j9V90ZZV4wiOKqq
eJL9ZWMWa/pmCsFIlDni4ABWdo3Mog3VoO4wPcw2AXr3B40s1Cr3a+UqN3WV6Me6MvEZ/k+V3Gti
fN0SUyhX5EVPZOxLRAup6ghWFWVSPqJnQhy60y9Rq/tPrhDKbCueHXKzCte1VfpPskHphm7jOrzs
ZVHUA96ApXvOE/Eqc716YDqHiDT2wmURKlJsI2yR9YjX82rsjfEWIp16GzUx3pyGnyoZLJ3ZJg0J
eCmUfc1x3RuttzeV5BtC2c9i6Mur/D+aRZwey3L0+P0RtVz/aVU7CBzdQKy33uLNXEAgIIFQEHTH
1qZMdo1BMHwlK+vBe0/4/ZlQkPuQQwSFXeM5x7okYETIYVFqkbbW/SE6JGRXXsqxyy56ov7MCDQW
zcEi8vHe1H53qgY0NSRbFvLeuDUqS9vLIsYUzaoc0gYAudu8Zgj+p2CHLeAYcIzJjHuDxfxxQuTo
JONY5RSMRzBWMeInWILMQAE3tswXQrD5CtXY4py4bnmBQP2PltjF3sWkYJOL2RnTDeIH0ow8qSiF
TB1ei4xUed7aN6WmZHvRyDsB+3bZo7In+6SGAspLlL20bhjfChbVL059wXUCvwV1yv5VFEIupqem
r5AEfKFN2z5EYXhJD3nTFTxq9CwzR0D+lG0HqmO7WIULn0CeK57d3gSJYOOmBvC+3bTMYPZ5X1uv
bVln+6HEjjyMLIwe2t46EUmdFVIo9jYU8K6B1zr3RTG6fjWTtahJiaGFSkx2/kSQ2CKSQppylp+o
UeeEZ8cLTLa2oQA4KMY3cH9RTereIPGW9Y/odRiP/QzfQ0VgPaZ2eyKGDZYrKJJ16InupM9wqntr
608HrU1Sf6U6rxP64zKwqIRk+1bVKNrrXCd/vf9VJxtSs0pXhNT6c4XUD4qrE9z1XGmcXeuXH11h
sPgg5Z5uK0ONL3KDOgKLFrmrOT7WHnW4ATKfgb79SCs32GGuYu/5d44fZd5e/TpHrxh9Gon+A9v3
dXSj6LwIdLMI+RpmCV6yGhFSLQvJ8DasMAOYsrChLmDHxUcSuMOWRKd6jqekv5H9xkbDjgm5JRGQ
DL0kvaja2pMEm2VBePCZYCEODHDQxx5QkoLjyauujSvqlSxabd4dFL2yN8bMDQaUy6/tG92BdWpw
znzL3SiRCd8bvgIgBs1x05MENqbw78dMGxdgI4LwaBVCL16gjyjLh5emMN5iOwLkPZbdj2nq+XkU
1Su3TaaxngS4Ul70VRimr2Am9XOHUOeL6dTA+Dp9diwCtJ5gYQCR0XkNXWBhoqnDh2IiyK7NoWuF
l8imMHr/ZKaOiqAFzpdTop0li0HPZ6V+VjGn3NYEKWjtDDFxIrk/1YxucLt1MoxrHCL8HYKPZODv
5bIPoMzpyWtJihvgzPjDTGaL6rYfX0Jen7u00/BHyrP8zHSJ6RYaapa9MrzQR/i+0HaV0WSvFu4I
p9Qg79uXITk/nKSfFSdeeUEUIgytHkolcM6h7XS7GMbuswgF9myhZXwvWlZi8+qUqevB99NhW6V5
thvm9G8WjKB9VH95zqppqh/aBrFI+dglyTk9eaG1Hnhh+Hn3AyfNdmNGRncJEYPD6t0OCN7SgG4c
wlth9N76dbEPu6Q7dMUQfIHj9ZKCc9aBx19GHEKf4rRjXj20q4r05ZM6V2WhTezHb1bIyE6mxf3U
/rIpdN0HvUKUNMK4V9ZXsmremGnqrMN0VkfDBfws5s2d+XCvmyobI0AbVR+ZWM6bx8qDZbykniPT
MdDxmSf+PBTfYZdBwZzRWVmk4HA0GBsJ3XIU3Xxq57ARc3TkDkab1cIsmw9ePTrWmg5wtwiBkboN
9I6sDHjFAfGUG4nuDL202NvK9CvTCOLDLxHPpVEZ61onOiahs1aY/S5KqKdsVdwexas+TA9NqWdg
zOd8YxAH+g6D+Ycxc66Rofs5C/T+LfNQ0Sy8Ll9n5FluSo8Guztn6u57fa2sRer+py7WrZ96x1wb
wcj+O0IBDrr4PQnNsWjWo6en+wVL4iF/gGUDT0IsDewTuch6B4Q+Fd9M1OyX9ZITRN6mRqrfujqp
SbJtCsQprkB89dVZJkAlu0TuLelR21evOS6CJL0vYM4OSD2dSZ7q/ziFdRmGpvpqaCwlosYFbz8w
v0sSYEjI8r3ibGbvq6EdDi2SCS9WkKDTT0DmxxCXrn2azPHByLxz30bBQs2TAKnYgrrcONgvJHYj
ZfDCLW+/+iw3ILz8Lcak/yoRM/qVVYz1ObZ77AjccErASzL7J4uv7CYd0X276rRrj1X7NgxK+63J
qm9OjHH48lDSy9a7NGh37bIwLXb6bPcRagD1EILvz+ZctF1xgok1PCvIoOXWFJ4bF11Up8n0U2VE
3cWp+gKyeK4+Ow7JaT8P428Djt2Y1BKsrHXWIjPhKMMwx6q08dKPoH6Ygf8uVnMjCg1iA7q13rQy
jWe2qCEoFqTwQv06zKWBCD1TJkyABHb1o2p90/J+QpO+GQ9lP4TvgD12Y5Vk36eZ8mu6ZXWupslF
MKT4JuvDGmszzPvGW1sODMncsVeyQfDOYwp2msqm+NWYKToOOhbL0SbOWNmsVNfaT7UhfgVa893g
F/maBRnYqrpLvoDAK4C3DuVTpwzRLkKUEU0AwKCkopwTScWhcx/aBDl0U7TO19YHTAQUI7wI11Nf
rQDFgLk+9Rpvq6axdpDFXe9CXFOHSD/Ejupucfo94vBhPpmgZzajWbaHJtVnUPV/irWIoJD9KY5e
1RzI0wM6n0H9PCdQWXgs9VlkIes9e9Pljomg2cyjY5EOcmFNCL44TMn44ehg5VPNbrYL9FMgyhQH
ykLxCgKWJ6WkUYQxLhwAvDPE/Kdh04QJz+JGNb6NU2+gzhiIC/BH4s7k7VZuHlYfci/z2997sGOr
Dwgt/UruyVYnjgTgg1URqd6tSbz8LWu++XMiPGpT/UIOwiZ0IsJbT6YLKwq7/jJMFbpjQO+GQTGu
oMRn30OKse1ispUN0ABn6F0toOAGyCWeZKsejM9qGTmP8hwYgi4H5Z7jEEMo020/OoB/5pdt6hY5
UriNebFL331ltnhQYAN+dfEN25uJ+ztt7NvDEQmq7tXwLXGVh8t0cjwfnjp+v3EsYJKSfCdpeDgP
GQettlG7mv8Cqt5j81YHmnEIBrIsORAuRmDsbD63SIaeaHvcLTVsxqJUAbaVBDNFwMBi3K14shXg
0FY8XvC6S3iAR0lyyiLXehtDLbiSw2tXo9tab/gm2Qdgbt1GFhPcw7a9bTd7wdT4oXHap4QM7V5P
oA2Rukc/53PZ55G2tLMML/BqHwayomho9KbFYiPttWcgCupzMwPCiwnL57lkVXEDNArbFVmUmyQd
0H8bAjxiEtQ/nM5ajUg/vg9hFOz6vmn2oT7FJ9CZ0XrCMnvnKVq5lTzExuu1G8yxZZDK1+A4KV/8
kLmnHMWmxdOjZlHIHaneuRxhD7SpRs4gqt5+O7jhfJwGg/0kpzCeortgcR1tRcokWqeDgjgKRnbL
q9gQWGzy6kf8McIqpQDtuyKDhBrurBhvz0OHV3R5LUTcsn4HtYcA5ddo8rWtXsTOQXbTq5Ue5vYx
zExvLT8G2exVzKPgSd5zUygm8DMv4vmWPmhRPx7UrhjP6HIwxuXu5zKrqDcNZw3LTP1dU7a2s+lj
3zwBNz6bY2veahQgE3Owjgu9P8N/dA1znbS/FNzSw4kkvOWSy4rNm+2z+mP2PK2Dvoz4M5WMzw7w
93Jm809zP6XW1hxCcwU5rj7LDTIDzbIni1rj1Odp3tyLKrTz81isPey/Ls1O6GF3UeZ9WSH3rCRL
4fVq4bi0IMBVrsT8KpDNQWPT/NcunlevnZfCkjPrETBN58VnuQnDCHaE3A36NDnHaHstLfc6Hpok
CHLvh6yy1BbR6nkBDC3toc8H78HDV+MBkdFxb8BU4btAM3GLkRWkxNAXe+a5ZyMqmjNUgRrIsFIv
e5/qZIM6t1pevk1d8reQNIOn0f7R6p3xIAtyE8+RZISnUJoT4dNSpZotlnMqeqtjFbFWyFxA2Qmi
BPfDtErl+0ldlmRJWe06e2IO4Y4i3Peu9T7WkYfjWiKuWspvaRTmVG/kbttnR9VsrKMsDW3FzDhX
2y25F2IuGDVNsd6fW9ewWrRQXXQQCGZtZjeEjYPl7U6iheTGZtpVlA7xXh7tJwz1cKxsfHPF0tB6
5NrqKSocZ9ukabqJcHrY1AEPsiFN4iOE/cD+mOKaRWfepcHNmoNeRAeyG4a9zZ6lLgneuYiJa3YD
7KSoq7Kx1X0UOPjp/Okt+5RzH9UmdM7qHwtMbUsGDiFjN7q55kAG/8+erONpuBlSQXZvru8iRFk3
ehP+MnAHOhDnRz3RcMZnJJbq7YCKWlmW04sS+eOLowAXi9yxAG5JcfKj8qirSPDIou0N44uBFl5G
qulJHqXN/jRFpWR72cODsngJC/2rbEzH0rygangQs1mjkzW/N3oVO6d7nR3zvytj5ipQqiAMjJN6
8WbWQDB4L0FkKfvMGcuTL5qzos/Kq7442XjQ/dJC42fUegom9Yqzc8tYOba2yB6jkb9jC3XzJ59U
9lTHWqwRhLEf417pIGf5wd7FYMLJx7c29k5VP4gfxDBKwKHxcNNaU2EarQ/rNiPIBv472TilN2L2
uZIuY/dN16D5Y3U6abLZfkzz/OBQwTuH1ImMSqGAx5bEQTWNUIu0eR1umXZtyflor34QVccka+o1
9CIyC3ZCLCl1v8jGBBnw17ZbegZzOzyGhxFBbOwOvJ0EsRpFm94CVq5D02ZvppUnK73v619mRPTV
MhnrIZEzpdDa71PhMefwGvMlzNJvpu21pyZFdX2VEqu7KX50rBLHOfVVpQIoIclB5BNN9tGFbymc
9CmDgvo8KC7fc1YWG72s/Ge58TSxsxEXfJClUq2RjiordS2L8qjaCi/oCRS3ZD5HAjrqkDh2OK94
EUuEfbKN3fDYaZ51MQ2vf9TnjV3yNvfxE9hG09g/ygavbbtzYppLSdZ3bj48cgsPTP+Mc5QStqod
DGTHXkFLYt6g6orw27wZ4snfBCaTXtkQxoFHuH7u0xkNMh7eFB5BCb7luRV9+DUp1QK0xIPXReWh
Bx56tGwX5lxJyrctA9ApI7c/B5plZDnPku4K+HeOQ99rp85yjlXrHRUGCswER2elpud4oLf2AF4u
UHKe8V54qCHtdGkzfamjoHjJW+Cxc8luK/8F4feVbEtFpL62zkU2qR4YBZKXSBFNX+Qmg0/v2clS
mOKnIC6TFRG6bNeGsXFCkgUEQt6SPXWjR9wf6hO/G4Iw1dSra7mbTHlxrHviW8+zKMjgaj3q4SnS
fTP+chxf9MhoDkWE3W7W+9G46pXw1GcVm1Tr0RgQyU0x3BzgMTL7W5DP1SlBhH7lifHZxBNi55dW
/Vh74iqaIv+CxzrkbNMVTPPd7EswYjckurTfdbFOq+aJvTBFvA3mzlmSnvLOI/2oP+cF8wHgsu4M
YiUTmpT5g5JpykMFUfRBLUplViZIN2Rfy+04F5e6nECH5/x0g492GOpXKyIIglvPsHJKhYSJDUmO
dK2n5gSCHL07N0PcIRdno9sklwuNo7jbatYlkCRByRlERRMF4s5U4MhUFhykWVrgk6qArLOs6AIl
uINvTQ/BTHHjmPiXMvKPtuOYzzZg6me99o/BVHTvitMppwD8xFoWUxu5SDtt/L0s1hjYMDU2ppss
MrqmJzcDjI+ZUg1KFg5noKb/+gKpwsRVq2sfJQgot4WxGZ0enNK4RwTR+afUS5L/Y1G8Ybxob1rP
7m8FzO0jK6NuBzjpKYnCdLuE7xGeeOwnDC9kgkcRqON7TAyPMpQPzxU/t44/lespt5CEWf/F7CLY
bFr4M3SsaCXdKQfH9ta+0YMubkX0RcTxUbpfugk8DxSn6oMsoiqZw4D5mmqZfyg0cP8Iy4mr1/Js
JwNwUWGhvCb4Q1zcDsYQVgvK1yQUERiOcXrUEBd6CH34vUqHqq7Z4xUTBkWGGGrnPJepeDVmVd2x
SO2NCVDxJHzVvGVO+svixmcxuXG/TJJd4lJHJPOfpl4TaG7+aZbMiamuVSI8BYpBzAofAsT2tsLr
gHvPwpp3dOy94V4nu8iGwVJ/HyEFNPIu18EOos3WZxPCnK3/ztq8OamW64M6QqJyAoO0QacrPcnW
LCSX3MX2i+mZ8BKq7ENWV67u7XuAFltZVFh7r4qsD67d6Lm3AXvXxmLaz5/0V8l94MM2Kc+oLiPa
IWr1YCOH9ywsTDPlOxRSIFM2B1c5HSHQMBjDh95X3FMdYKDnt0P9lrc3kXQPlQq5KE/DL4h0hW8R
uBfSqkZwGpnjPEa+AbVq7iHsb84g8h9EPVAzIM3GtH4ipBCX2dYYQvHVqWNCo7zFoQEClqv77KXp
BTxnAbXaGfKcByOBKNkFTdCD0gd7T1Mi4Gq+izS0pj3gJ1EdzQrVZMCi05NFBmbd9732A//UtSsU
WOr6+L2tjeqtbewaAlHP/KWDFFBESEeZo+G/plhcrvy5L2LoqdJiDleW9ZM/+mRqcJI6Eb6ak0H1
F6nlVtsOkwQNAsswZPHNhQe7dluC/YAhoHIbLCfbHgsO1Qp7BKPdLFtlKAMRSLSiZ7mBPR9qOHvI
QqCQYXBF98sG8Li0fz5H/oPlH0pEM2AnDELtEmslyPEU+/ECWUWZLHSjLFnlFd7JCExrb3ZzW/ii
9viPL1cHloVmDU4iKEDPeiQiR6VVt+AISCaKkinRUkyZi64a3lHRvwh4uYssFITrXeKQzZSd55KF
ePIOLdv6pLMegrxgk01PvcgxD66ill/GIonWZW/0z42KKQjeJ8OZvLC4ABZFldNzzefSyzt/F/9I
cHi5pc3g3+Se63ytmsC+fqpu+KlWWVG0O0QStfU0VeFec1tybFHspK8gMhzAm6RZ3R7GURGiNG9p
9qvXJFjlABaXD0zDQ26pakYTf74sftAn5Ydp+cVK05Aq85Q4v3VQNm84sPQ4Cz2OlY0RcllquEHz
YoBnUeHQYuTlup2bPTIbj0IttJNvZ99kSW5CUCh7Xas2YU0k9r5xOnGMwAAd71Vyb/Ss392wihwb
LkNZCX6OhG7OcWNStTTI3r8r9BZ4UPtrKd1PSGYz13cmXu1HK/1/XGk5Ql4OjTISLq33fj+LvANE
Gyz32IQuDuKtzkxqvq1cRCV21fMHi7MR9QWMfduNMMAB3w+Xe5HtI454/2zgh3BFTrGexzDJcdEN
/K8vR5svUc0X++sjmbIn6433LmAarrcO/EJ59tFOf39n9ytEVXLUAhJlte7/TNW8uia6X/61kXX+
YKS70mt6cMn/ab13Tk21vLKu8S8CU+j/PsenYh4B8Q1yVKA+NcjzyroGAuoOEbi/rxX9uarsB3jX
u+AJh9Yh0kP3Q+839+k6hYYeiVOHEYmvSADDZsNKOM9X/mCHS9kCALtu4Ciu733Kvv7dW9bJzp/q
ZMOnuv/Vb7nc/dTycnlR/H25T+cq84I7lOe+3+anS306pPCmL47mG+e2qLCpHX72iZW/Zmadvw5m
/E1L+vwaVEH+aipIPCh+GOxlY+yAqGz9as7z0hemc/Uk8HZVai1s1rWdPEUxa0DZmGPCtbG7wV0O
RfrKO0x4MK1la5c5Cnalw1GW5OWBzZ2cXDgPy+FiBq1GiArKxqhBuD3yLPJV85WVPNRu2NM/ypK8
1RY1aNUusifZn+A7CMChcZYLOLUm9iy19Y1sFcVQX4EhfZWHy83EQiFGauF5qdJIn5nJ4J1k/6ZF
fg0vLfDS89ULkAgXT8HTr89a0azJy0O2Wr4/W0fGpgk7wXSVrikrz23dDoRK5uJYtOEZNlm3fIFa
ZtjPg/jpu1V91COzQU7Dyo62qCdQYGPzgpgZJje6Mv4qAkjFsH6/q2nhrE17EA8Rmgcnv0f4LYnV
/gvot+8lWM1f3pgciXhUX3sYqRs3LqsZQcNyruURLRJXf88xi7dEN/1CV+fZDJTwvUYqdqsVigGq
uLKv+mS0m6TRg2+Qwveyq9aZ/zBf8V5NHftegP/ZqRj98UGxIpV12dD+MCY0YOazuqScWN5EzrPa
M+fGjsU5kGpHNNXOvdVyjwh+zGSmpJkFr3vdfezMMD86vOlZxWQXgdYoFpKBd0gLqJsuKGewXt24
L2G1AjTik6Q2b7pmVFSir433hstKtepTo/+uJu1jaw3DvybyFiGCrQi+xix2oqn+Vw3EU28k9fcQ
UucqbArrTXMa+GWOpT67CB9uu27yblmFnATyKNrZs7Hb0ogKH8IpqK5K4jW7wC2cx0lgZRwJ1Xpt
GqJb4KeTr1Yw/kh9R/npj+Y+NidyR9laJWFPrNlC2ktV7Z9hV//s4Jt9NUPkP6KSLNA0oOTdt5bx
iFJJtysaxAwIlCOCE5xcnTHJr/oo9ZZzZL13FfFpIHqoN7OiOQKrjl91DSd7L0S/TuovC9J1G0FC
8CTGKP2wusMi6gzPHYZVrm8s+C9fERznB3MJ0rle/NdFug7KZvHnIo3n/nWR3vTBKM2Hy4uEU+6d
UBtLP5hdyosg3uMuF5G34sZ4w8uLFFDE75+knD/J/SLzJ2lyRGz1KnevSNAhpyb1qedPIi+Cb+L9
Iv38SXSQExvZK/z/fhJ5LzqPA3kRVnju9f5J4vkiyvj5k8iLOOH0+yL3TyJ/E/D6j/J7cJ0+WmE4
Yh4Lu8wesnmTtn0MCYT8tItN0oPqRGiYlagTHwHkvHt965or2XGMIGeVpbGV/e4nkEUr3vVmp99k
zxwOCziMAbh13w5nR55DdmtM/Z+YgXj4q19tWWRq2qDb/dWxU4FYAVkceChwV8sZTUR0doE+YIww
V8qNvA+ftfuhyLBgmeuXey7cYDzrowEG7L/6Dpmt30hK36tNqFjLyVLyvLrfthfZuHwVQ6q9Z4U2
Y8k4z70vS0SMf9Cq3ctbWO49jwhkq5ErtveO8jicrBzWHUO7/tSg8jc/5ERUV58autjTIPd5t0/1
LVLBV2LWy8/1141WNsv0qWiusu5+t8IwH+24xc5j/gDLh/IaCwnnzgJw+ufbkdfhUWis7P6IVYV+
EMjSb6dpij56F46LY7jaRZuLM40g+hhNS79YUYMYzFwJWT3eDpajweGiKMaOCENdPBs5sQlVNM+4
bsQfaZumB7eu++XEvNRxiC2a8hoEmE5yZXlwpWBkBZIlWcuDJsc2NznTvqV1NJxT4ariRTVy+xEU
wvtyA7mtw3LIvOXUkKtbyLOWAm/crN60USz3yZHdubRMHBnnGwrqOdLBE+0oP5Q5untsa9yXyVDE
Y69nIKL4NB4RxT2MuHInv4DEZdbnA+O7KbEYvvAYZy1CN9813FPnlvjazEWdVPcm8QtcEOciokdb
D6A5T1GvwhEeyyRZX8WttXO80dzJYumDJBmivHpQ015/bfOSgBB3WttReeKZL/BH4GwKuFo0F1VY
fXPRNbo18lA99r9CvyFZwmJ6rjf1FgCtIzJ86PnRhqH7UcKweLQFBvMBDFvZS0tKE8N11MZkLy/o
Okj1fXuWrQlazXpXsXz2m+CGHgvpW/ljDuhf8BfQl5P4Wo4WTWY9Vn4doVFmnuTRU1Jmx75G3VcW
PT9P1xaJgIu8FJ8pQE7mPQ616oowjLbcNmr9/dbNDXRQ59tWW+05NYPhyS+7EgPjEkzI/OHmYRqp
xA7ld3AfprIVgpopPpo2MpZhKs+kqRZAfzw8EHPmS0XQ66Zbxl/DVPai/X8P00jDfmzKj/Jgs0aW
TA5Teb0R/QjgtkWK4T03h8rEqWeauAxTZQrfl5/xzzCVV8pgQK3qJGGYYrL+v4ap7JY7Hr+NwMt9
+eAMUyc1nBeUgcRjyzCVlxQRORoraMtlJN2HKRGNZZgun24eps08TOUd3YepbG3bdusNpfYaBRPq
un+G6Yg0ElNLhqnsNtmEFKd5mDamuwxTeWtGW5cntW8F4pXzuGyEtTaQ9z7J1gwZkE/DVJ5NDtPK
ctK9vKX/HqbQ4ZbRq3m2eUQ1rFmGEkjwbm38GaZxEpMj8cs3JTZ/D1N5TcwfEW3/M0yHcpZMYphi
xhyhWmec5CXvw1TekEjIFliYo19k638NU0OvYM7N49LocHvt9C5ZHnpdNT1z7eHJipxlmMpeYero
h9IFyy/vBw2R309TWdzJYTpUBWqrjR/u6yILXka/GrckbvEjAnb9LDd5vo9hciwFi+DMTvg+8LC5
v+wgjGw1uHb11Bed8uxHmITiEoV/y59TTCa6TPjJIP/BQaYn8v3/kXZdS27rQPaLUMUcXpXzjGfG
Y1+/sBwZwZy/fg8aM4Is+9berX1hAY1GowlBEgl0n1Mj/+ZGox5yJC3Y3QN1wr8Nfg8nf15SlXqx
Pj02iMi8kAjPUAMigWKwdF9HwaLEtgrXz6Q/ph0HOCfCd8gtqZbbHzOrdE5UG5AOsZ9ZPy2oSr3S
uvvWx1EoNTgidg6GhsQ7NQqYbXCGqhn8SB1mfWiPQEYKb1QG8I7iyzV3B+pW1kl+qubhixoGu594
8i5ac0/OMWy3nkcteVHDeK3DcJLahHsaZihthE01k7x7UnPNtF7qVlXvqAq+L/tS+f5ejYKgTcD1
Tb2BnF98mp6BrFxAGW7IIomm2ESUbBklbx9/6WqPdqYt1ZS5aTavgIk8bKhDkSbahyT4pgZBqFa8
xo9dIJdMAKr5pxYQvOKTJjNqTbm1vR1wirFze/AL90gPfaKLb6XhqkqaYMPBICxliJfAkXekI4gc
asiitA7/odeUC3i6Wn8gQ00HNty/9WrEWGr861j/3mvqQkQAZPe9mBiLDN2NRZYcHfhM/7FXZ9nY
8Ez8eNeamvMIsKn6VMbeyQjikuGVECmLzcyXpVfjU6aauHRgC1iAFAZMUqLaIiT7sXWHcG3pjrdS
MhzuFfu0RZAdWSe92Z/DB9cFheXVHJUA133G2zqysjsbQ/N4LJZM7D5Kc8K7umy0DZbOtCQZXUxk
iR1tJ37SyGMaImcvRmCaD1QhrTnSwgWQjJy9kmHjfUQOOwIGGuEJ6dk1G3d6VAwL0iOvY4RAXAoE
fquu1EEPEXQLMJmznKt+zHwcVIGJlCyRsuNM8WYeciYdJplpRdbB1JvPN1Ns71Jg5zzScNJfJwaP
ujkepC1x8wyEWasuwDOIkhVW7W31bnDkZFKDF5n8jFyUnVQTH42Ud+7aLivvrG4javVp0QJmZKdm
wMce5hq5Zi3w5d9nJdcNtjea+acaOfG84GHyTyShC6knxfhctwk4oK/rwqiRV95bOABVMssAhWM2
4IlXOdN0YXPqfOOkV+286kfOVn4TfUNYa7Ofkmx8oIvp9eMDTq4P02hoRxec9fE6c/EEGUT8ojQm
rUuBnQAYr54jMFET/fuumI95HhxIDTnhaCinodq38fjtbgSzZ9WWIUJhcWNTGBnB6wYoT9NaUgMn
8307ZKucYYncmA5n/JLGyYA9GRpKGsqxOcX0Qd/daI7d8IDgafdAbkqPe+SF4UWsPMvOMbejh7BY
35gSyaWnNg230rCYFyolEc6vZ0v7KH0jmRcUbGtoAZD7aMYmu882g+bUS5pP0pGKeaituKNrK2qQ
viSzwHofS76ZK2eQo5B204IBxq07UKlePyAqxaz96CdRAvIKMf1SufdACOR2pxtZYgLuBZSaqvvY
RSU2o0FMICxKVYSqOwfkHrxVqaXjtrYT3EDSuFS0Ag2cDqB9kB8OKdJ9eKaWrI2RZdKsnEVEDiJW
PtY1+akp7QxvwYsx9Go5tdRAHw0P029ea9cCbgC35fEEyb3uS8ZKBlpiXJBc7OcLVU/96a3lTsZ/
byA9nBy/d6Z6XTjR3kFmAvX9V1PKstJT5u89Ujqq399Mz07/XWeFv773Spn+V1P3XdRIf+uiZG1g
AOu/zH78F6dVtzvz953p7pTXf7vZKcd60+N0/19MKR1l6m/m5Swonbt+2hT3y9KcB8TtYuX8TU/e
SVjW5TIdTW0Z2jWeK2bNOlCJLnkQ38oShB3hXb0LM2+t2v/WkWSBBYtUYtz96jcJOM7IArOsEIgf
f5SHDmlDb/YBOYZy4iTcW9+5QSb/7E1ixAGesUVcbGW7tCht3Zal3T/GIBN0oYm49fO2txypqFYz
INd2t9b/9ErauJtXVaVbUyMqB9Q9D6HnmMgNfp9M0sG7BIQeEgLb+fDnqMrOXT81MqmoUVQPKt11
Ixn1/Q8OkzIApQBTaIHjQ6yrv5mTt6AsU+lGqFrUmEpGJdVwd19/G0+5HyNAfwucASQi/rbm/1+D
ywViItcI5BluuiniaAmKPhDXg4ZliSxCC9EfnrcH5DM2iQFK+Vzi1GeRCkyBDNu2jq2lUtcwc1vq
IqXrD90UcMqe0LVnC9Ajv+vWcec/Nz1QIAnWIIFd0v0PPgi7eEL+v/lwZ5f8jRsw9erVjLNcgcgu
5uHOB73J/P1kjID6Erqd8LcXMAxiHv7Vh1Lc2++6d3Zpfv+jD57T4q3SABjZ/+4D4Jn9vXb1l+7t
6u+dD3/Tvc4DGBu014ohags4Ogi5Qh5Nhv2Dgg8+8lC0edkbKfCH+dA8UkvQhObRt7oL1ZS8qi3k
xkdpD2Ajp36kBlAwpLvMjxCOLIyqHqNRbSbgY56VvDQ85CPHCDSY46EH4LXfe5cJOx5KhUpRZac4
uS2jrWqYc24BIK/9mF2HoUYjcj63bK4BwPPufjHyeosT5wB4t1eZcLgF8ztPe8TUXOVDbuirxJxD
kEfAfWqIAU6OPA53VdEM0YDA8MHLnWHY0iXSq3rH2SM38LvykuR+kXzoQDR9lHepje68AeB8K6dd
KXcxHgqd8UFJ/CxIVnXiatIbmmUgdZvYs/cAc/Z+M9QhQjjnonJtAC9eGwDwFOyaweQL+eGSol1H
RySQlCell04jCP8az5MuUcP72qBBqSOJ1fpQbtZ6ebM+lJzWRy3Wh5IVYn00HUA2lYxKyHr86/qo
Z7ddKVdpjSAvQ3ZXcj8EsaRhDNhso0+pinvrEBn1RzKu9PTZ/NxpXn1QcrU+SKbW8nV9KN279UEN
JuBBaX3Iz5dktD76OHhbHyTrvdjde471XXlDcl5mH3QtqY5qKdMaAWAzwOWvH6YcC6lJYo0ocQgG
2VUR4gmfFKjhukZIpORqjSiZl4Ioh9bInfJ1nSh55Jpv60R+FWZg7j2Ot9+r0KrNQxACmwDBf8Bk
petcuvEpsFsrWekJ4gqQ07MtvBGywW/GDRUjTGKyirvJX5pliOdAM01O0TSayYqKUjUBXhUY8+qH
UZiUY8iiMkej2TkIJEYAwQERpWoWZIIUR9esx43sY9oDouZ6AGKQb1KJ9G8sB0gFWVcGkJABgYRb
unecevWB4xymhiPFRw13MxJNQ1P0z63dvt07uXAzMzej+4XpL1PTnZEHi9uUftMNi7skRfJC3gXZ
nhByvQNtqZwYeZNKUU6uizkJkPeBHLbrHNyMSiZB+DoCq69CgolSkt1pNGAG2ush1wGXRp/d/Q10
TuIenFKEr4vPk/rUoxkc2iAB2EeBHLkqCC9gUBlWzRyHK6pSA+NmrCFR1esQSGc+FlqdaAvVHCRa
CBqDAYzJGcIxVCupeE3rIsnHiDayRRqzq87c+OAjXMj6jbWZGacaPpHZOQpTTRalSup/Chu8fFMr
p7HIxzu/SVkO2Ltzt59q+9Zv2XL1WfqgJkHH7Eifb+xQUflN1Vsfhd8DIFKoIfLzXH+bQrhsjqO2
m8X8SpepH+Knxpupvpm4q8s39qWPwmXEBljH+2kbgPKMaBIv2vzVZcuu+sWNA6TklqWpXL6fhAp+
a2YJUAaxOG78ZoBqX+VD/rZE5K2SywlWB1mmy83a+Zvb5M0sZvqvbutIggYqH1h8aBJujDkM/7PX
maZWNZ4svbtOtZuJJdcrsbqLGKQ5Xgw6znrUHxHQ+hBUTfOKAIkBiRRWBihRu3kFaat5APIKaJBE
ax4Fxc5rIxPYIajGOXLdvHoYkIOBahrVQINNsbtG1Qwnv8u2mLKj7GuHCNqd8+hC1QpIH6nv5Thk
FcOWv5idOy8gwstewG65kFLhWm8W0rXE7odz37uZbCTXgt59cy0GC9eNazgpyjZ9aN66Bjj+W9cQ
MPbmGs5PAMwlXKOb/sO1OHcBdSNcCw226AtWvyItdedXwFQoMmY9AgHCekQweoDMk8Zf2f5sPYKO
HjIPkK7MzwA+KaqkFyF/GXxaUoskZKMMm6/4pJoDiUgdyYMDmKULoLyJAaQscMI9GCURPSQskowZ
dfsQ81/KGIk7wD0EZZIC4OndRzcFnEDQej6wA999xBlVvUMMIMKXrz4aiJy7xJYNPNZ3t6lU5NVD
OFVAuLw6VOSRvgw7RMsomZbWJnAakCmsnNTiQTu3+FO985K7AtPKQ3SHGIpc5QiIW3LLi7ZK5k5t
sm0BqyZdogY8TdsnZ+IHqvlsiBjuwdkkgH44k4zGAtyivwByvL5VE9H68bjxOqTwkh652XTIKG1x
0qJEsmTgACGOuovyHGF7yCJnTrlTN105HVsjhj9ENPD7p9X2Gj8iDPlFzYP0CzyCM/DTHqhGF6CW
gAyaOcGOvCRZUU3dOu2AwCSr4nMsDNYe0tT5orqScaDWxnVRyBVBkoI72JkfCn1PquQVLVLeTG+L
VMqui1TrcgDO+JZePXrZzTKm/r8vUHKyrJFSx2YsUOUf8PrDPXKVAMAhPlC6uECmffAAe6tENLI7
+y8RCNyOJJei6wpVH5ZaoUrGzPJmhd5ML9K21AqVUzl7eGr7fYUWvWdswynGa+X1w6IVmk7TzUIm
v8xyPITxgMCO6w2pFSpHEA185mCFjiNAlF9X8lRUNytUec9N+2aVSu9Tw18UAIKVi57cGgpvwGMD
jmbVBF1XqfywpIdYoVlXv61QKQLp1aLS4mqn5gZQrrcrlNxBajc/BnH3ouaB5DqAAO5WaGMgx3wO
KkCWXieCVmhv2G8rlBquK1TNDRl/X6FqGvISMLGIaNb3pEANRQwkTpwNINZAfDJOP9SLzJ2rk9vp
i7TQ3S9gJ/HWnZ4Vexwnaa8a+AkQwud9QdJ+tC4HR7B3A4ysL70z6TtOXwB9NrGOBujxnruq+0Ty
2agmkaSYnNvErj84Bm6ZGszQAGpYP0+XKhuB9pDOyOZzuftl1H0QgwZ28hhg++bCWZwsY+GSHky/
3Da0PvS2hnSfHDBA1MEvAHyOwMTneQDObOgxvDAK/WiMwGCm5R9dHyidCbhw1iQPQEbFy1aAkdds
1yCcSN4a0j8XU1HE/zQlqARMgTTK5177Er3QMPEYuoAJACKCZ4D/tADAFLmVzECOBXucCImqdZop
0ucxgGZoppC667zEgyNnCix+oMlFRsoRMVD3M9W2ETB7xUyNlvY2U0jYeJspnE9ZgH4C1wp9Fmnp
vM1UjTOZC8BA4iXdoWbpvzpXM29miuRiprrQap9Ne36bKXK14snJcfO3mWqsCdDw4qNwB2utMxZ/
Ao7120zRLTOsqBF8iDczNfu+9gUYuWKN+HXubvjcJTuzC7XPiHpY4F9getUbhBYi9797xN9z+2g1
sbUf0/DnAPxKQKHgQvJumE9JqEcnJW9RXHsuQpBIgxpyJg7ZZ7DTmI3uI7UH/fUcpbbsui3p0WVG
DDgNo0aQht+HYT4+1UWMgPg1kJYRjUv1Upgvkhi52KKZOpvCPNjFuy1ZUOb797tQwzLkxNNdyP5k
HiREON8WjlL/myEwHUreZLa/AC8B8AauutfJohECgDTBp/c7kKNq2U88zIBlvuThQ5WO7NKCOe6I
wxXgReUhgoCFzDdcdpkshvRmr7xt0LmDn0DwV61JhS7Uw+vtdocgXeDvi75BOjFz4Ypia20tDt48
knskN/BCvWAzG7c3Y0aBnwEABVs0pEkOUikq8gbZDADmIq+E41SiccuGP3l6Hx2UPjXaaQqkK8/Q
VtTgArBzr5v659zJtUevA/TMaLh85+KhGckieRhvQTmYLzPRTDoB4AMvnY6TUc1DcHsI0k0q6X34
NQH564G0SB/oQs16HpHeZJO5FLhNx8Rjl2LUe+x8iL5JlR4yx9FPckQgs+FRxs2C9VvdFP45egQ8
rXcPaDgeAtphqBC1DTFJhnASaKqVsR2AeRUskIWEefSTYCFHn4MseUDO5EJqkw637F+87U0QqOBm
yBa2LgH1PbTxumD7lgXhKW1A4Y7oX3C+iwvJDMQoAiVA1Mt5QvxxUYae4J/WQOfxrtQjU3kAFDd+
SpUhKvHkG16R2GHS8fi7+puGHMDyGcKNODIU78ZXPsnhqS775IjPD9jc7pWOdEQ5RgPiC+Su094B
rBndAUOW7sodgVoGYL20XbR0bQC7BdadHCQ2tZ+ytT3l5clACoG8mL9XqZVkfouUMkTyAJ3hqhwA
K/6mLzXIUaif7m4qJ7aPb0NmiDlEtJoYXirp4KFcZAA/WEsHaRypQEUpTYJU3+C35qfs9Oe9kBdt
+7PlyFv/7SZvRnRy5A17Dk/Xf3Na3bWaDkSHplvGvH/+dF+pewyIi61AQPHwisUCo340pnwPLnfg
qwoRXQK/AcJaaYIg+ioDgEnwUJjLGRm1eAoT8lg8NZZ4Tk+RQvPA+2x6MIwM5GTMPyEMdJKiuPEN
kIlfQGowPryJ2Sc7At4bEgi0cwruhjOVhinTzh1iLBHtleKd4F2u1ICZbxzndF5GwPoB4NHvKsFQ
gViibL+TnKwZaTO96RVNAZDO0RtvhiUdMg9gLA+vMEAfMb1mO09hUIAfFWiEGr7QuxIoeM9WYThI
sETc8OTmzyQKKhF4PnMEVggNd56rQwc84AVV5SXzPgAEdAQSI3qlUZTurITBCdGBLhazViOysx+p
VrA0B3tUGIA1EB0K5iAZyr0xGNjGvKonY954QmFOaushm9yN7D0iBpM35QWhyf3SGe3xG/BKFk5j
AKBcBysIZ+b4bPhFvU3zTN/n5hw/km6EfQhkmYNk0s1w4maFX9sIdAlBuTJ7bBmBBrLE4Z5jVsvC
HvEP3VoFmBPB+bBoohbci1RnVvEdYVb2IbS86uzm8zd3mIql45v6N6O1kWU15j/BkhgvAD8PNkIQ
OGwAH5UfM183z6YbgpurzNrPyPa6lEiY/RkFzgl53P5nzbDFi777AkbMcRlGw3hAAh3ni2QGaN6C
jcG1bILxBQGm+XgYSEPq3Zb/lJBBulBHMuECXHOV+xnitwCXqQ9T+4/We/hjmPzskCVW+mSBvnth
MFv7Vtj8Ix4K/Zc4rKvd3I04HO7K6hUYCBdzLPyvdtIFyyzSp53j2uPHCSwxq8IrQlkFGkeAcHK3
2+YGnz4OAuh5NKtgU4oqd1xnXVtIs6bWGn9ym0DL2JpMmWWDRID02dIF5XzQJ4d4bMDF3E0unsvb
FdXm2uqfPDwbbngzl1huqPZZZyGaBQjrttZNh9QEg5Asasi/Bj6ZkLISp12yaJA0aMzpQE3qQrKb
ZlmkdsT+cWPpsckA67lz8t05PXGLlxOiDhsLSHKpdapbR98Pgzvs+gZA/zzB7lmUpsHHCpH0izJl
8Y/YAzJFAUaXRVsbe9evzK/aENqCHzd4zsJYW+PIazgD5tTegzGi2TF7+KGxxvnQJ9k6BsHsx9p3
wXwCdtJlmdbVPwWSbgAcW/jnJp9b7O3HF5LrXK9B+sTdrRHb1T9WpSGHYE5egdyLZ4csNJaWkPsz
NxfezOJLH+XehzxY87ac+1XR6s2Zi0seIfpNr8d9lIUN31IDdljYgoXYspi7ujlLmVAGzQ3eoHqj
CJA6YeItDv/7xoEnoFXIjH5HilKHikAqmcRWfwdC+5ofSSaHQZw6aB+7Qt+QkDyRngWANkDkq47c
mOvYDBSI5ybGxhboNBLZJdEMbRcF/Jn6hrlwjHr0qYniiBC12WAn6ir9UCMZQwZ4Zif802ExpIuI
wyXwcoE+I8aVnWVRNJdamgN1UUMag6hSQ+yFu8F26y3w3uOn2bPbY9DEX/ETGD/RRQuHEHGbzrRS
MrsMxOSEFWAC0YsaQhwXI5w7fCRRquWfwBX2CY/p2OMYECUEfHL9gq0F/QLOJc1YtFYQL/DGFu38
qNYv1EwlTef8CGSGfTD1unHTr8H+6rK0fL5Wyq7oS9284WDrgPxXEhIDnSfa9EhcWY5NM1/iZeKY
2nGKwLpFpaSs3kp/k4E6+hzOc7C901VV0LjNFUKgYPRvprK51RYGkLlWUuU6+CA8oCEB4X2IsIu4
bcasB/AHXYcQ7GVZCoAxWQ+8wgU6KU6hllbl14CzNqFLCoZVRcDZ+DR2YXFWl6au3qqOhr9aZgEm
ilqpgdc9jrKobvazdrSZDQA4IfPTBJigb+1+jMCz1n7reasAjE/ZS9lkelOCPY3GFR3DrLsdkhSD
sO3xgw4o9xHHrQunNvMfzC2XeVqAjMgHjC4wFuOvPMDXuK44f56rIt4YALo4ZXkzHbAvrmM9Tf1j
lLFwZYSa/ake2Je5Lcdf3FhJO8Y4vLi2HXxOMq4tOQ/aD9qA/Yqh1apjH1je0fdzbcMHNxO4uMBH
SzX3H6PIH6OxbS+z42ZrLbLZuvaiHsmHU7EH6HS9B/pIfa46K9rgoaB80i1nWiI3PkRWFfthjcP0
IzcQNU3EphoCgoepMn+kbvSjqN30s961o8BEa54mYRs/ivbG6/MXW9PtxwhokBorH6mieaHzGCbD
9zDH1gyJ6DK5HFSqdjGvlawVW+dp40/AwkUvavAH5p+1YFyTyEriBtn4O+SKl+e57qMjUrHNjWOP
1bMWT0Doc4HmrsU/OsFBD6jU7zN+/1/LDpA1qk8flOam9v3q2ewAQKcnxu99RtGnFn04eDjPFt5p
jkAg/xl7OkC69wXgWj93bDRPiWZ6ABRj8eeosPO1hSTd3Ril8Webz4+uobsfwHGUPBVz9UCdIpPp
oJFgyZqqetmxxVjnIFYRJnFOEzqh/qkd4/RceoG5ILHVmP16dEa+k1pz+ezz4akEm0Rv4aX1FPvI
Rk8cRPl0NpAhOzwPZ3lfDI+5a2U73yhPvsgUBYMRO/DOkzVbZM6SnGmGdzb0EMjzIn+YZHRpcpDM
muKvRyQbK7lZ+g9ZXIyIA6zDcF2KDNhZ5MLKumtVzdKw3GBNXQJKIS56UC6H+PtbKTvaNDur1C/K
FctLe9OFA05Jhad0oUFHd4r2nu18u5MnJihhwYi0J/nEbTg+gHX40uK/Na2jUI5dNunaGzLtdHcH
rs1eKlDY7+/keLnuQfjl9FtqQDzNSm9FXoCYANYAnJwnQ/82QtpH9VrrIhdfOTEPRtJX2zhGJpSs
F6GNJxXfepXVGbDmp9JHwgOlbpOTNYjVouwRr431dsav6mEUFyrRBQgS5oGLoNh/ld2pUJWUqZuq
kuzO/N9kdyrKvNv7u6ICwqWyqTyzel9fj0BBWhTzYCC7wzXAoOkESK3Swg3JAMOPBo0De3rGmwPJ
ZAMyQx66AZTx6ElaVHIm84sfeIDAE3K64OnfXg06i9YeWEOlDN+hYN8PyU/SoIGpZFob4Kckj0oT
EQ3FYkjqeK9UcdhqrO3e46sRoI/Bwu286ti0QPO+Dkolv3WXCAJrL8q/ZgDug50hkqVwAfg2IIU7
LcEBmhp4ako7H9bGdHRO82zu+zlqWyQQmvvAdZyTGj9LnW7ZD5m5kRbImC/o7qU/ZtW0l7D0lgVj
Nc4t4Vk4ZfVRavMJ36e4qYy1um+6QbpV6QNNAiZDjUklMWOTZWDq6L6jBm8uwKcHoQPdSVdqzaHT
vS9yXHw6QGsfH2QjfX5a3+k7WZ8SN0SEoR4spTGPJc6xxQu8GtMC2B0AwXq8Ckb6/OqbZzsd46Os
4aHEPsaVbh/rFskv2KRJ99hOBjinQBvXQmStWX0qIjVRnUTVEVXVqqo2cqEPDefeQiu6nVaD4skt
wLsbzsWxir3i2IiLXdQJQARFcUrtuFzw1n8XkKqsU5EuOnbiN8bsfqaaS93vzUkpGaUm39GcBXgk
0p2dIdRJ18xn1y3ZixZ+ja26e7U8O/rQhN2ZaUH7ilAoccYKBDdq9BD9digA5rKk1tTFGstLB3D2
IHYNa+9Q2wV/Sr0kfMBG2SaN/eyJRIMPij8rNeqlkulGkC15Yya7VvQiPU9zVyyx2wdSG70aB0LR
/CLNCmuTYeB/3TDrVWxjg+FTHrjxehjDbxmeHs6l3QNlCaC48kIyqgICZulGkXZUoju1rtLDJejJ
6vVdA1XJMCgdzW1Tu1//1cjvY+ExrcFz3u/uqHGUs3f2fKvCuXrg348DyH62GkIerUpBY2JYdbt0
kDi47YhXpmNA46k7h2+pOXX8FEQIWbbNC/ET//sFyDDhDpu5T0pOagYOHtsFwD+Aw+WMb924h2ju
qswYgF5gihpIhaoadVF2PA7YcLxPVetIy+edZw7hwgoPWhnmPxyQKQE0MkkA3wZy7wLJDXs8juaP
gKEZQXY+ml+HGU+4zMp/xk3z3UWg6Ec/7jw8ZwGhJCg/+khSPteFFq+RuDx+KoLoOU2s4qc7T/tW
j51/4gKoypXJLPzpetVhsDjbeIZhPLs1bxZkuS4PbThy6U2CbPlNOgGI15iC4UMLYNlNW+MkAnyV
GXaxa90B8Rw4taiZLiDMEeiPSbdWMiQSAmOxC/pNm2lgWgDsBV9yPJ5tEZ45fiBFPrcjjolYgAdF
yKghxvs49sBzRIRk4uxkDPVnMK/6ABqBN3RJXXs/2Xw8Uwe9cRvkeFXaMrLDb5PFrRcn64ynsgHj
EXfMF7pkTgfQiYo9Ui3kXoE30oYdqYr3kXIFcgd/S1UErRZb3/SslSasgeklxVlxNEtzIb7qyNzW
jrNpLDj2zZ5LJDg+dFn2qdPS8JNVpP3BSup5yWqTvTYmeNCmDjliFRBYF77bIvpr0CoQPAj0Zmue
HPAVRkEEIuT3uhSS0ty7jlTSRanNi3JjDvUnaYJay9hk0YmKUkrdQwuYEMC0hU3Nd2zxd46RACUK
eNx6dPDS9wXIn/qjuhRhiVzLBiHtV3k9gGtRB6X1arrK8MbfHfXY/QDmM/2xthP9ccS+/Mq3gUxo
IyV9A07xZgcmcutTj90TXnnhVyfy8jXeHXNsSbXOS42/6N5rwSXp4tuLDPjyZJtW/MQz/wfJ0wr/
K3XLhwtjASKwY19byA4p8nrNxA0esReQg2G+EHT2GEEDCCFzDbzbB0mz8/3yNdPb4cQ1EKX1FcfH
NdjfPTfy+LKIWL7Efni9C2xmADRlmB41QBGkwEjCGsXm69pqhmTt6za0nVrbgKapfiBl3yzyfRaP
IFom7QiblDiQ1IG9JWzhEWEGLJR3oRo4/MynzKv4Ko4tAD7T6PWnLq0G0KegbcrHBISEU7hiNFZq
JwBN48X5rTvwcCMTgEJyrCxMBUys6Uu/vai2HqpMRMtiZLqUeV6tbbyYrmUPoO6upqoEqwdSDtf5
hM2KHJslZypxwa2npSOw65rwdCcnjR6Y2ssCp35vXUV/xOdfDOQ2bV3mNge6BPaARDEqdjMDAz0V
B8Czy/a8bt9K1EBVB0g32rITOknRoQ+p33S/Kcqmqzmqmj2wn5vKbRY3irJI7bPdOtOxw+sV6A6r
ZkUj3wyPVEOcvjYfYw2HhiULan1bA2N6NRizt5T1NnSNJbZGwrXbBNWlirXqotcFcCl6wabWRHO1
kZpj3AJVzNCd7Vu95k8VkGX21LH3AG2z0g1vA/Sx5ohc3gqZnppVL6wWe3q0SXFzQULXilWsXZJM
boConRUSgppyYfd9cFTdyt5s9rMTWbvOtpqVpQHcdgCuNa+1/NcA4HkD6DXfzSgDhDSzm+cW+EDY
G+TDMTAivNjWibMOgGr+UnHgdAJ4PPsZIUJN9OYp+97GUwO+T+tTpHnexYsK68R0D38JOXhZXKT7
rJAanSyiykx3kxDOhjGfhxbA6aJD5YFVEwxIIMwTVepGpdIc/QuoShDbrAHp+L2NTBQOjlndHtTu
dw0MB9t4aNR/KhOAsagQBl22m2L8kQEZ7xf3/ec4HHEIXYMKKav09jGoy3BX6SNAxOcAHMAT4Jhr
zek/ahVwcYda83740Y9Za6v1bHFt2/fc2cTMzxHD0drluuagBHGR8s1qL/fxH97l69LFhq2Rc9RN
MzcfughMy41VrgvAHIGOYfLWshXHb8nZBzuMrCKpYVxnncmhw4uFYU38O2ds0wOrOsRdI5lr0JOf
LJ2/F1Ebfk6BHbVswUrwAQg4zUaLI+PUd2Z8wD50t2vwy3cBdWS2brO2fEmSDonCRWd/cYP4QZps
XzXfxe6BFdcfWOsXX8oMQW/dXDvP4G5o1lHHq0vZlj9DC/uZIfDv43Hb2Y6+dkx8DoDqnSfwI/n+
uAJKXQJepxGHeiaosDJxkS0cbAixZQCnT9e0M7cL/WwFjrE001TblbzfRaCtfnV1MO0VoWtvKttx
/wF9a21W/Vcgl9f43aor/B/q7nPF54+lkCeA91/mILy94FHPuNSWhaAaPCx+xV/SxwZA7c+pjQcb
vCbVa2cequVkYOsY5471gSGeMwNi1M1l9EfrwsaiQ8C8VWyRqQ2yFqvNrQuenG96kJ7q69agG7MN
/rkJHHNTcE17ArYuTuu7jH3XZms9aGbwTwHSwZUXYOsQsFzdGdur3WqcS/aFgQ4c5/jsO8LS8E82
AFMGG2v9Gj9gIh3SbLZD1kwgiax/kEWEMpws3bY+ZWZsYeElxXFE6O9DLDDkk9Irv/vuqiWDFg7j
APbdHzoG0o05ctNn18wnoLjxeRUDjuCZZLn3ok1AFiYJdj/M9RjOWOhC39LxJ+nkyzmIU3xp0CXW
cXjVAYIPxLCougagNN3GQBwcNKgPDmIKcDP04ZZkCdOthyLEEdDVBnODeWm6LnDWhQ2/LpqLDfZV
pcHjULBJ5AxYoLCb+WF8HhMLB27Qp06tgV8VL8HPZGy14ZHrLDwCljgu8P71ex0/OOFxFBcqUXMB
zHE85wlhpVvcWaomspSDynrb+9i2ufbLE/yOpvi9ZkaiL5wynXeRLUgR+xA//FQ3vKZ7q7fgUQGV
m4N2pQ++DMADiYuSUZUaQJH3ZofeSuiibMuxqF+GzGgQgSKYNe27HSDlA+CCu86JDYg2M5oweA3w
AwYY5gl7WqLKm8xYjQhd2VHVs3F2GDRVezaBefTazcnGsuMaqZKF+Rx18VoXYqOqzXPUezjzFDYa
p/Z2M8KgVzQgwF2zdeEPwZZsACsMBEitN5yoOmv+Pg/b4gkA4AhiT4wFdeqaXLtYRfvLrNxfeMd2
j05Rg7WgG34AOqg7ti0bnzKjMcBDN56n2S35cga0xwp/I97a9BLUx/9h7MuaI8WBrX8REezLa+37
4rLb3X4hprunxY5YJBC//jskHuPxnXvje1GgVEpQ5TKIzJPn9M7aM6DTQc55iAhIEQNbN3mDxV4D
N35j72hlzU3jezvKnmSoNVtqNqRKZVinK4PWgpLJa2J25ckzrNdAU8k+RawTwWsU4G7xM/7D7TYJ
AS7OSmwBE/DOI2IZHpCt2yJP5xzs0lBIrScgKEQs8pzj7r4Ee0e3xU/KfgbSp1m6LWhZqOs6nb8e
Yqmtm/HdwwMKeu+oUiDCBuei0NU5N6036gmI7UCQ1lyIkEeoy4ciTw1p9DsNVoGTQ2FHQfB0nIl8
VrpiKEjbUVcXToCdQxKtqaulTD8YruksJufUzK+B31+9TBOr1vfsTY9o9pMHCeuVl0JONo715Ils
XVA/q9QtT2TC62x8AzIKdYemTJeRHJK9EUQgEPyYMC+SgsgxhaKN+K8F5gn/6yKNFSIHHnbd0dQj
sNnbZX5PrDY8cjFk98YNszuwVMjRxArppg9bnYFAsbStakc2apBrGZbQ9XE2g19BMxUcHajDCVOx
pmXIJwGcYeUnd56H+pWaNE+XKFm1z7NJdaw/YT+8BdOrMXnRYFnn1a42gPT6MjBEVoSbf8dX84A/
zmWFby2cuOTbeXUQyqPCyVHfo74aLtz5UeuhOIPiFrfWElxwlwokndswcPgiZk3vbEOeQkEFOaje
fYJEgnvTY3B8QagcN2tTINJYI85dZJn7RE2HqilXC8NbXjjOk0jlsO3L2FpCExwzrLC52VrQnmnU
AePQIW8F5G/H1Wl+rfEahI6sPpCLrvLqbDoQrfk4g5thH9IZubklD1u33JvVeIscmM9djsfoQk8D
ZBer/lRwP7g04waPmmzslqZ3S7MiO3yx25oZrSE2BeXP0Y18yaU38G5itWIzrzFPbfP+zfXCaD/7
02BQA1wBBVMkLf99DQE2OGcb+VGvgoL2Yl6Te3m2wGtitJtXp7kAQJqb0E/cyXmeEY47VgGkzL8/
IHURDR4WGRMxaN7+9R2gkObmN5IBhttDVZFV8aKMFRTu/W4w8IQ3PLBf2r5xpD41c5fmgH0G9zkO
xbgzcwP9YNq4I3tdgKCkmy4qXjrfMqdX+7z1QTM2dgsBJUorQ+bPk4bzTRgl8FCBIQ406mTyZ6YA
n6RBAJUgwuG1z5UsskdnlRty0pkXnMGD936CtOOfTwDGifcTkDOdoClacVBm7H4bT+A0IIkOLOc3
KoGjdmEovTz5KNv41ARg0V51EozgXwa+OM9dIEqao9Hj4YOFyJxWss5W+ggNnE5EQxUEGhYQz8jX
X1YGp04DDNDHxbgi63dxEbxfVcgAk/LTp0HZ8T2t7RDaeQb4AyHpfadG6l2waQpbLqnbj34iq8t9
m5R8oQdJMvkpfL3HuBU3WikSltpmBTKlrEEURGXiIAKkj2qGFIJlMXEhu+cifNuPVY9wCsd4CR1R
Y9sVymVC5/WLnWbrrIR0k46EPa1IE+ZlUeIYIfSha9PZacA3PEiRCxtZIDe2dgP3020f2+xVU/WR
q9j4Of6rI0auKnASGANixhVbx2Fi/dV3e3LgFZRHWZG6pyoYFnbkhGsz0s0XYwghgmUG0P52WutF
pM57l/QtkFCwQIWXAZYzOtNomUCBrIfwPJmwK0S4apxPE/4/5tNy8+r/NXe+lC/npm7D1BL0ydV+
UEIefC+TBzrqx+5so4GGW59dyPbFb3b5r6VMzTqFtor3kNFI1QLbCHYu821kxLVzsLwiO3FUglc/
067MrqKBzEkDZMsyicKKugioN3cAhOu7D91BMlEvchmEVbSiRHDF12K8f1XlxRgbywXrSNIpJAmE
2bUr3Yuxq08fiYTkID2zK6Bbj7bpv9H2gExDmHrrBFmG1bQtiD2IrHap5uynLYDZ/df8yZfltbeO
7c5aQdO33OSjenq1KcC2EI7SdNSYul8corRdW0nfuYgfYgCCIsMobZiVBzMDWyp1acTy8Hq7+Rgh
m2vZ8P40EQRz+gHZTshyprsSH+6bCVrDg5mnxbrJpHoLzAwQ0Oo/7fVoB+v4V38LVJYQL4v8Nbd1
FDiYdf2G7c/dGFSPvHyzbByeRAvP5gCgudVfvoe9/gCKvmdRxx7q5osGybYyAF87t8G+FPmQkbDY
Nuoc65YD1oE60sRcaW2arpBdlE9GD+ECvAQbO+o2rHbvlr21khQIPygtOtu+yiSIxxBQrISST7oN
6LWJCBD45mAT3BfXBlKrNJ08ZOBAF8ZAQfG0ioVIaSFFBQE5TOjchJ8rS7+C2P1nowMSY/M6xmt1
Lp/jGBUymoZ7G+jcxDNymfwJwYolEA7yuauCkVQqxXunp4kFzwLx203fOt3P//ie9aYSU/sW56GD
Qpsqv5SqiaBBBrF6AdDJHWDMCsT/Uf6XG0c7YaN0JwzceqPFTb/CXr3aZ4NpvZppeQu8XL+HjpU/
ZBmBo49br4OGp1mS+d6SvBC0/zyJJ9XNrbzhDsif81Q/FFP+woEY2k5N/0yp8BccpRA7F//e0ZLG
qe+N/1iAejT3eQ5eYps7DXyxGUGSbc0ilX9oNLXzEjrLZaYE0ENM9b9ZmkGsvgI+VnsgU/WrV0Z6
RXCgPWsQUrXx6qKtyMZku9W8WjtSLw2r9EoNBP/4WGaEn89om0dbAEC0EsIbhmYuoJY4QEW0C06i
TcNT42qGXIDKMTg5Y1MDz7zWFdBw5AMmGWj81JWG3xC2HTlEdo6lUPEOJET4RcAE+KJRLRxPATs2
9ulobmZbDgJxf3DSc9RJiOux5lYXhXZBnYH+3EZtsmy83N+D0Vt/hgIzwmJaE6xptLB9d+8OkJSi
qdASDS6oUb3RIJmQtIjsOnnW5Lh00H3zwiq60JBrelARcYt0T+5mmspNUsUIaI2XYWhqOPgGklk0
ylAEfOUFgp7jZZAHYDgLkCuzRxP14qLZeOeIUZmTK83bNfYQPWVCi55K/A+lPI+vZIKMkXmOeoA0
nR6vEIUxeNve8VECmfIiXVq5A10v3WRbpIcw3jUpcLrYEdNkSOZWN4b4Ey08mVLd3fPAqj7ZIqCd
1hb2betp0T4fsgU4n0uIro+L2uWLARj+jRawBhWdemW9UK8aL5trykA0UY9W03ybIdaie1G5e59f
WzslW4iFjd6adKBWZ3Zb6tGV4VEjd5YHeReE0jP8bQAKWTVaIjfTAqz0XpshcaA+hy8IGiH8jD/4
SS7iqO1ump2qWzg4/U2WeA8a6tjfBg7kvRcIVIfb2HGhThH3UbP+m5E/jaUMXz35+pLDt0ubNTJW
zyRvnue23Ou6hzhoKK2XPpTv3WoEHFA3KIHlJfHzuUtzI6CW9i2z/sfcEiGJa4Yb87oCy/K57xFb
XtBhYeAfR9ms2aiuhNEpxozj2EDWG5lXAPbsSHXLkEOSc+lWj9zs6qdJ3i/025WdQg2LumUj7HNZ
hHfqkcSfpsQfO4/DIwIi8mEBs7Sjxcgjy135cNUTLUjupWW9L0hjaeWMf7yqXCgHLxqBGq4NXvbw
jiL95IA/4wuin32yVkxDvBlR9cmHHHNEIK92F8lVF3hQfkc1UbIW9ShO5wft9tNiQATf8KsD6ykt
5rp3wU39Mq9SO0GNm4TYTg5eqDk7DgqzxdSPmxz/4HGvltPFIYg5XKVyjSW0Pe31vA4dhb0PQpKs
1kFGNH4UMqZmu0tFkp3oqsnkGJaH0q/GXNZeUK/sMkT4ReTy5I8N931IS4xH/2Xzh3YXyFTsZ19g
Qj/Povlk61jAt00ifvyvvjnKO5cy1ZKVhlexc+QbeJtL9G4b6bU1AGVkmcMiUnW5hZoIyhlGJwV4
1jmKRndyqlBppxmqPZItnqaMwzFQEtgNYHGVp+E0731FXgK2k7DVe3f0ni5gPFI5CkK0wAo306no
LLS4iwzp1vbcv6n3aZQOe97sJBD9B+rN5yRn1ONjGw6V9CWdaDox+XC8WJ1GPqvJ9uk6xg/qWnxA
nYrRIoMzfiUchZuoBXSA+WFV+uN9ndFzPiFIYk9lZELl8ONzzxfMfStfM7+BPistNS3beHqF/68d
XbrHm59MOtW2LpLuVCE5gYIv3ZEnMTYyHuwtfu3Pw/h31yrk2fCjG33InXxoqEuQzW5BQr+ZJ9Po
3CU/srl4su0c6R2n+RUebFB4R4JxvKVUZdefp6Oxi8oppOCgrrr+MjDdZbwBN8ZpePSm+808me5B
zr9d5tF5wU8n+ViF5n46SQg48/qTcV6nqaDqw2IMfzl9pGKETRFCWoFjW4C/om8PVeOb2YIOqcka
FyndsZltnxxpmPqzTxczFJ19cppnzqtlvlWsmNENn85FSwgv2Xupr5Y8byro6LT+MehSVU+Hn/o8
11BUP43ZQDVboIbb03iYWv6RjpTXg1340/x5yEKScIUUY7mchqO00aLVPK7nvwHMUCe8MMtTgLyD
Ab5HMClD52fRVQ5aRxM94AXgS4m91juLMZo8jUPYbZpDNhq1xtmzH80NBHDx01rTvH+fi6a4aQmg
mWEXiDiz8kk3Dp3U8IoydsyU14eibXOEicexrimfIl/IlT6IAmKGRgGAOQZcKH5WRZKcqYecN2oL
7X5P/mRKzFjbRFIE7ycZFzL1Wi0k8gEIhGMNaiy2jvA1TGd3EpUe6sDGN/NxdpY29SpQfYOw1z9X
VDfJparSejp705baudEg1NP3LFtqAM5twq6E0unHBAjIyzFJMkxnps8x/MK7AJuuwtCycG+HY2hz
vFCaCCXiYlUxq99wxDftwuA3ARa8TW+E0LDMXQjlJD1qmQrenZq+4K8pcRSEzkNzi+qJR9GRzDG0
kxEkQerA8nX+SmuABV7b0Kj9P9fw7ULgp1Hk36S54HVd/fJj4SxZHA4XUPUHR1UMxXow2vpHlnob
o1bWr6JWAkhTt3xKax30zNjeblVZAxzddm9+F9m/rLR7yoe+/qb1kb5Rpgz3CZgZ7ioDPxR5CA0g
RSf135AS0lGS24cnVWXdGSLwuEGm7BBGQbYomoAj/mU4z7mItWWPTPIoZuo+iyZWGyEDQKlL4T5j
TxHuy9RNEK4bnVsPpSFIL/ZPUNxuEX2MvZPiqHXzFXQq3EC70pGBEpyVBQ3SVaEzPwfpAz/EyHad
ZhfIatt7Vtl/ga09RI3kuEBQGyV22b8cW6k9ShPDR164L0Ymh7/8ogQ2f1Dx1WR1fBGCN0sa6ECd
3wH9AnbuK5JNY41sisJz7Ij9BRkTV7OudFTpXC7LPE03hZ6bUFiK8pthdcFhdrFQKn2R44ekpWga
6hjUjuW4+71P0025MprSn046T24y+29IuWV7zTf/lFmvHSOnhRiN4D9CzWDQiOXG3W+DtT/2yAS2
EZ3pxTN1NJsfo1qUN+q5ATQ5dDZGjkZ3q0XGGztMc69VnL20IEpaG60fbzVgBF4igJa30CwHRdM4
ajSVs4eEG4pzxlHH5x5KzSOww4+jeoUEgVsYSJtjMLH8+lkTG7BExd0SL/sboRlQBxpPCtqKN5QW
+Hh1xbwycDzUuWEiDfY5CvMiI+ifEIiOTlGayXtUVtYl9jUAUxxxp6ZqBuMs6xBIMZiS0SsseuPk
lukF7x4+WLSSzoQopftMHrROyFzAigPzJ/mTCUxIeK30kwyvvv8sJMD0sfeAEZhsNBC7ePdBEYS3
oGlkE00nt1UU8WVZWzijoUNlFJU/yJgoK96gKhS3/KHDlYVBvHGlXXz6AKryxFpUFcDYgnsIqzrY
mbo5QAx0ArpCbNKrVV7b2nr6SByIzGWVN8ZmutgW6KIYmf+lycr42INFf2pkAd6TBfXb5k9mxBrY
BELlLskEFsZwEyO5vTBHjWGpVxBtgWr7yRrjqBIV8YuyCvWpK7z2n+4YgyVnGv0yVx+X+uRMIdn/
c+7s/L/O5eNVzSf6dN6Pi4TUQrWVmcVWtpP0oIkFKEsYAcJ0BehvOz2A3FKAp/rCcBzrzNqRoWns
+qJMbl3oSWhGxKjnlUF8M5DlBuEEBlr5u45C50IdMsd53m+SDkkhss0DpqcueW+J47xEhHTU3gLj
5XSW2Rcl/HyRlEG/mxepB42doDlyJJMTisYHVrHAjqbALWX207teXst+C+Gw5FaGKT5DKax2XWUe
qr6AsZlsdBV+nW+Q5EnP8/QGgsBgoQiAHhgXmAeYkb75rq/t508fll57KMrs22wif8S3/EVlq2pL
A3SqgBn62WvlijzmCaaNl9hCRCjNGc83femV+q5YEV7m6V4eiE1rI/ip6XW5bFHqvYacuM5XOjNC
sZBZiJxSarrIj45WXunWaToMwhAS2wJoIb2Crfdcb8Ni6A/LpH+zyyZBIjhc0CDNKsapdPTFhory
ZsMgZD05CxZaAH5iTXKeroP688VQlxylHuEyqd+iKn6d10m+ytrMefidNFasdtxNZ/TOw0Ty8FQk
HBKIjv0gjz5nGzdn/tHlMru4g6Xri1o52UVJcYwsrzrUUYaBcVQZzNRx70l/Q8QdhAE0Y2zIhRqr
5MCVhmm5MdLGwFLjZHJslQqXERB0q9l7WnCogMPyAG1eDjRnmgnERLbNENud1qBJdBW0WgNtLhS7
dA8yTSuOV01HQ+r3x06o9ew/Tw8DAbBMFl0yy2ePXpN/oDWqjsoqo4cTWubBxhvtgrrUSHjk5qCO
EeKSD8sOJfCowJMiixnYKzeWKKgqLYQ1UdOGql3Q5qxAIoBbpt6jYrps2nilF76+yvIeaTAB/VvL
xLsddf3eay/U4KfTXgrN3fZhVh5p0AgycaGjHrjMU4E4CblOC9NA0+L5jR37XzSdRud1odhdrmsv
7JeO75tQ7oythyk5tkkdWAezOOHLUHPzDXZ4OnDmDmuvUeMCzeQJqEeNXXJ0I1DAORKEa3Fdu9PA
NMWB9KfX6cVB6hoCNEadGZsUseolcgPoQ3KxuPmdtwkUQFGTT6WH+uSTmE21yVG/ukTtIDsjLxmd
PQG6Y4DaU3udepq+IKMCEKKbDslT8iA5BfYb3uHeAP40j1Vft08N2BUuPWoeDUSinqgRPCs3Prgd
VrPt/5okQbxy08pXSsGEDYIejOObtca0DGKw+smWyi9XNNxLVW57U74PA/GvjomIFm3uy2us5d3V
afFEM0yW7shGTT2Odq343hamibpY9NwWd1SagNeTI/a64pgYGYr5I/Pg+TECCcjwggQIR3NDtgDo
67UYBJRk/sOvGqdVbvYQOje381Q6qmI80sPG5ct5ACFLo5mWImNhJ8Y+LdpNAnDYqQ4KZ+cF3YV6
Xaa5JzU21KUjslHXH8xfeRQV2//yTYLSm2ZlIJ6w9XQRsp5DwQeZGycq5DUF6zT1qDGbugCpBGCA
bWh0T2RrfO1RRtgbUC8McBlaZk1jZJIVdHT7HJgBmqSCXAd6PYlA+d0jhM19Vh7xJMUhKoABRfGs
PdmocbEd8pdt5XmgiTSwy/cS78jHJu9d9xjlCDvypo6WImvfbdJkDd7VP3zIkYYRZFfRKjDk3zHI
4Tc0MK81z5htejVgLXKkYc/cg+z8NYoagXAQwilTMwZkPnUrFMV0eHzaY2zXHZt5kGz1Px40OJnm
1egIHrZs2WGe+fVU/6xB9i+nagAgWBV9JE3nNbXrfeTaAtcUyUPuhC64m8d+Soedk3lLxwTrWTTW
kk9Dnw6nCTSXZn1qZv9pqWlotn6a+um009pJAoZOP8Br0ljwhO2FjtLQ8ZAas+Grri3rA+PjQD4O
TIc0nGgpXinceC8dlLAYzF/8t9+0LNJ9+tY1+xdaZj4JHU0uXdtnC6M0kGGswgtuLzvNgiBbALGp
C5mosWPGVqBHZevZRkcGpFP2nLWPzEkg4g44wy4eyxqpmascLQTHlkIA5jrbZr/YjA9gjtFvXIKM
pzOGGkwljL96JrhXCkQY/dDhd1f6VzKzplAHW0PNgxEiWwktLLxtiDy6xhDYMofOv1MT9Tw+WJEC
/uHDZg5pvuk6johV4ft36IT49zZpm2XbCLXFnkUlSyirv2ga949NkaFbVNvOrsvJt9atAFhx1H+R
q1UOzS5JoI8ZcYFtU5UVSz8AEd6qQkb5hJhtsguZ9aCeZxb2KUIqMz8MdVEtGe/1laEBmbnAf6x9
onHyzFPf3VQI66K0oWOX4d9Na298nklwLPtVt+WcFwutkMbGM16E5SQLvLY2p8GIINwLMcVV2ekh
CJtK47nlIUj3bNzDWGoYz2bWWMe2D8HIOY52MknvQz5sCq1kz62/AdcB5qTlyhRacCefAojS9/XH
KaUUxQp1vkAlk++4fs3B3NMueJWBmt6t16Lzwa2BfLQ8a2VsHKKwQ8gGT4UFpCcg6ad8pNBT1M8v
Qmo9U8WnYGyY27bHsoPysz204BpJs78HHVutOvttlxryzont31GzmexkkYLAMZf6Dar3kERTlvzp
QQOe5ohExovEHtzn0tCajaPZ7Jh0XnSRKOACwDxhPzIjBxE91s+y/tbqmvYaenawSlgIhNuQmEen
RRG7mXPnBeJNP013yP52O23lFtDdsEUYI/5ly/xao9R5F/YR4JetYT+5Y1O09h/XEwhsdUCoon5o
OA08eKEeNUY7coi2CgUvowdI1JJ7A0Z+mk3rRPg9rG0NAUCykZuXlJu+t7prkdU/rYr/sPvBuwmo
KmzaHO/c7titeelB2zF3D1oTf6ceNV5udzcbUP0PJzLnmfWI06o+fppc+wJVFZG7mX2HRD+XsjuF
YZYvPVaBDmjcmQWFh0quwI7+F2OlunqDYhjs4UZ3OiJvGiBb6WRYooJebufFj7KVwxEikvnzYIF1
1gcUem0Fev6MGF9yaiqeLGiUbEC8gdfCelCnzViNX2DVHKnrQMZl07e+nKarphcHA5FaHgpri7Rj
/aT1aBABX4gSPGNkqvNUABGIZBPAJPUT2QaON+tcDv6GbKGd1k8xShIto0uv5OE2vgSzdf+TetRU
41MfT8JkmsSgc3sxq2rTAibWAWEq8rMFopOzCWKxswtC/wMDdxmZPrlMh3xok1WYKW1pjFMAJcnW
vFLess2RQu0qpB/BjqHusZEM99iCBGGiKrmZbV5Xs6UbiwgADfi1qa3ujpUWC8N3Ec2y+T4CXPFo
1qgGLhsHSSoVgwFzbOgoLOz6kjDs2NMBPCb4rbeA94/D+FajReI7wbZrsnVRKu9IznHYNBc6sll2
sAD7OVCPpXYHccZW81AKmr9pmgYQeKPpKPavzEWGcujfDQLTTBuraMCZmwV9/7A1RJTdMqoPIJUz
L7FXlStupPpr71t3FyjBDcQfEMDWdMc/VW0SnMqxoaPYAd+rbSCLNvmQkZqpr5CCOJbQWf86zwsG
uahrByk4dkVyP7qkRv13lQPJT71gNNFRCMqPi8v6elUCALmaRgst1xfk00ZmsYud7GdANvyZC7Ds
ykCdG7aG8CiQEllSPiGDk65K7lU7wMPTl6yVeAupLY4PbiUvblIidBFBXJdG+6wL9+1QFksa5W2q
ToCtZQvqpoOQVwDjrtTrQ816ikvkeE0zWkILqdsqyIEf9LFBYYJ1qLog15DywaEH3fHYiHW8NXTA
V8XYJLA42arGOvsg7T7ODR/0926gQNSwmEfoiIYl6t0Ownybx8hcMvbPhK99HQ/ptav1w7nUB353
6p96ayB8nZf8Xo2WGJFGIHbzyUR2AJwBfAa+E+yJ/E6mIkx3uYzNM/XIrgo8kEAvdCITra633pXX
7QvC/93W0rIcX09oPmOzqo5hKrNoqYvyzeyT4ED+NNML5B8FHOBBuT4mRBxEcHpg6XvkSNBPW/xq
GynYRgXWG8KxiPdmEjR2GkiejSjzViZY+ZDOaeyV6QLW4uiVsQKVbf2kUqkA1dL7JyEl4uDgxXnq
udkA9leFKC4C6WBex9kDyLB85QZe/Yg7lDQ4qlKPAJUsq5zL6CnAaxXA2/iJobbve2Ba1Rjtq6GQ
EgXf/Wxp5kx89/pYO1QO7ihkTiLoXg9pwEE2qGcvWsE24PPyvyvXrndWx601LWZX7JfrWcONaXZ9
b6Ph9X1RiLLlGogbyCu2zR3r++qZa8g7zZdi9qpaYafVfFwKuJfa77as3y+FZhethYilh3LYhZeh
egesDYgf8w6bg9bHA6gCJMyDvmzDf3On8n6lfRUvHZSr3xKQth4qEdab0nCtbygZvWdt4/6q0+Iv
rUvD58orkdOWfrpXRRI9KQNVQOThglggAR78zanaAPworDsxoLLOeq9nSE+G7Kdl/yZPhh3KMvIK
vtSgKjcm0OKHi9zKukQZIDCaiNCQjZeLtsdjnSyzA431Y6QHyVWGX83k0Ebq8woVisraUO+1fJ1C
X3gJ1F19ogb5ILAeaHxNPelnEu8QHBCS3FUCbw3jIQ3lIpJb09ygRAjsdkGX7HkSR99xszkZolBP
qJrt7pAmW4MCub5bZopIlA0GyVx44F40O/ZAED664mVj57QOmOkLq7CXpYAUAjkPXauulvgrTlGq
DMrGqozu1dh4ms/uYadvDc9WZ08f3k2Agf+tGzw/kAPZdUvPUVCBWBTZaLpvcramZvIbV0Mmpd62
Ov9d468BGbbwDorY8G4LIO0Nv2c75NDDOw1wGV4SboUnMgGtAVUV93Wew4YM+SyjK65GHV4tFrML
Qy3og+EGuo2GnK8cr2ke4UhCGp9pCPvD9hGAkA7B2KECDhHuiQvwmpO4dxqkKYieIJQw9PoCt/Er
eEKTbRAG/R7P+fjusBpyATUIG1X2BgqM9meul/7SQqLoYgCQdxxqXV83KPZ6ZQU7o2RJ+2kEDWhh
S2M9FkGcAmgln9iQxicHS/cbMlIfJZcgOU3av/CAKKEKNfpQkyHYusttxEDTXGdLU9X5L8TzV/EQ
Dz+8nEEtujGzI5IqKTTh4KHyIfmO4rf+Wve182gbwDc0G+kn27EcFEQCjFcOiGYxrtkPm1n5DW8b
WxqkCWk/snIg5Ln0VS4XDkOSq1X6j0qiAs7K/G4vUNz2XRpbMkeZo1B6hz2u0wnjR+Li1cau3AfS
swzsbSgZLiUzfrgsBUEqiqkvDfTlnv69qgiGbo90jDeuOlbYbEAL7C/rEoXd4WCHR9fPwiN1Zxvy
fgWKGU9kicBfCX7QD7epD3Zc3Bo4VzvExzYILYU3e8TvYkNqLCyRmweC8xYcVKEFsrxrGi11UAkp
FNktaLQGKgmQ5HBLWF8yfaxGgF9aDcrDxqGVoKquoDgJqAv2sPj5sYtuuu0rqlvcOrZeHWDqgYDx
5NRlNX4DYY+weu1J63We1Fd2d24awIXXoV69tjXSZIhPOg/pAGUUB+HPcuyRSTh8P0Rcv1KvinJ3
NfuXwE4edWzpgMTpN/XgWJexkuDCEjSeAskQAycZ2S1Amy50RI05cBdhZ8xKCo7CYF8Z9tIH0eTO
GXi5ryHrtUpErL7LoVULy3DCc4Zt7EvOcjAcBwoPhOjdDSgd5GmFL5MlCOfdra9/c02ZHYGuTlEb
Vb83KChPT2QDhXOPL/JjOItfaQJ59J6BLBn0BA54P5N61k6N7QMvbRVRhZtf/24DryoE1oEG35NN
RWaFJ/anSQxAcwDWl5x16YkaoYH9gA1H3U8UyOJtEy2YGXE5NFx8OEbFDjx3COdzr17aDqjYRagD
Tx16vrEaWuS+mdTTWwgmlBsd4dkvUy+5cqm9WwoVAvuEAuTlF1fVyK0WIF5KdppgVYDTxUMGVtdx
2bJIerwPdfpS6zz/HNa9fwYEdYUafSDTR5PGAYZc0ABwMNZqsDn+floJY10ikG5FVyTsgzM4evCT
1CZPcp9XpK7ocCtIkJQF/vSfU81+wOtkR55Dzhw4PDv4KW1pvnj6KKVklL8q3Tdfgn96qNYHPiFB
pSx+d1qjhL+kQ+WgRHXz1ZqNXmkQLEHp9BQhNXCKwJv+LTL406Cn6c3v+/abG9pLAVKJRy/L5KXz
X8rGgi5VmNSAceOe2TQoVowtMEz4RgZBUSND1WBueHjeoroczIYSacC+80zwp0SrMVRzm2zIcIBM
MXSRpkPQrlhr4IAYBtzCaR1y7Bo/XpWFHHM04c8YAJdNOf48qBno90OHIf2IMqD4pqGgjH5JHwxn
ZPJ7ERwbF9EvzvaaA4g91a24dSMXBevZnro0YAUluLc/bCz2OwBKW9t9a1vvDaLT2jURf/jIAOU0
vLn/Y5lKqZ1QatdI/KEC7MlptGAGVWMnOhLGICxegIep/+7KbC2A/ngBoj48RyFoxsmOcHSwsnpI
r/DIUt8Lma6bsEwA1YHsRjqw5koNcwQkEEfpow9TO8YOvBhx0g87mf4fYee1HLmOhOknYgS9uS1v
VSVvbhhSdx+C3tun34+onlbPmd3YGwSRACmpxCKBzN9Uc9wjrnawiT0qrUDT82CFwoN+bLJJP5r4
Q6yaycEkQin0Yz032DdF1SYqnG5t2oBbfIHMZgggb4986JfsKUkwm8YizxO0/CYyRjW7uqLFoW58
36iX7nxW7wbtHogCLnuVaS/bwOuPURiOL70gRTmE5TuCRvHO97MIc3u1eMdz5to0ifcwBF11l3nw
vGS8iz2bJezUH/u0u50eOo67030lWTvDhPhN5TTvad1mYOTH6qSXbnWSR7K5TUEWib+2KjZKB7G6
8iZvV6C3gkpOC5kk86wfepqTLdSndxyj+FJ2VXbCiyO+y4NYoF5cN19G8yBnqnmYLnuwSVctwsOo
9kW6qdMgerX7HPA/14r05gd4whE+AT9t9CtvV80/DYgYleB52a3y0wIjVt9t3CrWY98/xX62i6oo
fFS1+MUOAjTMS0M8dlmh7vFQMxZyUMYKJYWbX1u3Gf0w/J4hB//M+L5GVIp8lXT2q65Vyqoj/fGu
VfpP1S7Nq5LG9XXIEe6QcXLdMGhM1d0HfRK9F08yaqTmtC/KQVnFSfzXyYmK7W9uN9F9ng57bEfs
X/91kOulIyOTV6urNOWD8gw93ZoGpDB5E8v7VB6Nlpduo5AlxPeAvJXlGd8DMJjeCxDN9yZa3LYV
+L9ss3vvRwe9AsFWsqp8k41tNx2G3hPbTGWfmJWpvRA88X7YnFQMvf/LKJp3w86VF1BSPncGJznz
SdN8kq+PxsPkN/YiVPPqx//+JHf+SfIkI/HcrYsICc5hgeWAlArKo8tm7iiPAq2Fz/Tdl8FGG7yN
0RVP/4r/61zZVdqiPIqO5nap737BUpkNKiV7tyzMO3tuEsdnKVIkWwUcx/FfcfIKlFwrirpy2vcJ
jZvEiAVm+SLXB23leyZLinlb1QjLQUBI7qTk9smJDG2F6e7v8dhT0n2AQdaAhvEK315nI2ELkxUV
pwQkg8Q1yFCvBLs6VFGMnZEP/5o/ThDBIkMf10HC48y26gckm5oHG7jjWgg/W8uYbFJ/vM9F4Z1k
b4pFfp5PkvNliP/qnWl7V/bKO38E9SX5mAU9Q7XC9W3911qVzQ7SqIvXQsXdhNRQuktU8odKNhpX
ElDGtUzR/8bdEHz9d8zNxDaZjfRkTDYi4i3aGMM+TA1y3zI2Xy7vu9+Xi+u6WqYqJBBZqlZcnIJu
hEOKFt4xMs8yztuLajbSP79pi1NbPkxKqa49BbxdV2bVJSnGZg0fiIwYhfsV7I7muTQQ4NLr2Hkb
LTYZuo4pw9jFd60qhn8cctV5aeqQupVdCfBWLPRo3I5aon34Djw2XrBfro1vHtS+D0T183UyhvkR
mgXeMqZtsE4LrC/b8w4qz1pgqviClbqj7IA3amj8mT/khKQzvxp9hq9iPLaLmtbZz8LTeIlFPmwC
4W09sNbnNMmGDXUh5xKOVrnW+kI8+EOTw7hAJ8KxymrZNZXzovbmuGhJ/c3qBBruFI8DYlL3VFCW
wC2qR2TxqkctT5plX8XdTsYmqyhPWRV9yZ48iTXrx+Tl/UmGhhot+dDztk0UZvtAbdqVb5flKyrc
0wqZG2Unu2OlfFXuWF1IvYvX5hd80vJ1pOTcOcWAolH//Bf0IZ2hEbJ/Q0qoQbBjpfsiQ3JQxivd
BichDyNFuNus815lz4iTlyLOLnnmosWWJMqBbKyP5ifd79h3V47KeaozHOw0VZp9GKMhoDpVfscX
L102eBOuZReL7fxOjCK/k11j7PD/cPVTAAzVWSSJaq4LP7aXtz7/e4+MvfHRxC1572nyZq1oD7ei
QZwzGHVywne8V5rZKLmwl2KvBIlmKYuscv4xBlU9yp1XmmNmblbOU4J249UfkaOYN2Qd9b6dIppi
7Zee8WrO4ObQ8v46Sc90ntxBFx41zyF7VIwf/pCMiAl5/T73c/Plv+OlpfZ7t4ys73iLM9zak89l
qnsBVCrqK4YZFQeqKg/yFSND8kit6+LQ+9O/4+j7o1zpDA+NrhWUcRL36OhG/BBMxjGeMdx+oKXH
woBcKrt4BYYbT1iAY+06fy0TC8maIlVP1YzwLvoUYx7fR+2Ia1CmvV2jE1oKElQUSJCa2avlPskN
ILIf0wFGbLiS+z7XcZJllzmopFEonWclUM4WTad91FNVPRVB9+kLLfmBH/eb1gvrSWWRs23zKdlN
cBspENWfTRin//8JKNi/FSINdlBJPRagCgmMTdABeMbsw39NSwpVmWL9NMPu6jWa/oqWZ7ZuvXo8
IVtjsL1iqqHl/mvbN3uzR+BfQD9dhXk1nIO5GTLxu/ndJS2RJH29on4QjQsZlLPlxF5gsyOvICSL
XY7krfmzHMwIrvcQhNq2pAhzP3V4DSbpSBqwslPrzBscRUxj+jQGakSs6dXTYLbqSR4BDuNpKw+5
p8UhcVnGzVNkSDb/6spz5VyoARs54/tyTRhqf129FcMu8O03SO2lewRQm37CuLxMTmY9amNQPkbe
Eg9q61FGfGFg7oZU7V52kdoAHgqdfVmzQH/EWah8DMIVqqUeWoKt3+zxBasWXdHld47VaEdjQhp+
7smQr8S/j5B901CWMlYm0kUXofc1tVFlo454WsmQbEBzoWJIMhyhkLDxx6UxS4ToQM+PnfFRkCY7
yM53WJ3HZEw2LK6X9uj2D2GFBrUI8o8hwuNg8nVt51qd91ZbD6kzZB+xMPJtHPrlNp+7mIr6JaaC
uRJMu8xW482kRtmHMClZAA1b+mSJlo6XTw85vvD7KozthezeGgsKlJJAbbXmKemYNpcgiDZy0M9m
CqNfqZG1jE37a9Qj51zWDi4xijCWuaTNyODtsGmf+VwhFczzqA45Z3kEycE5z0ZDt9PkgNnaQLft
Hr+QiM9RumkVk81Rlh2iJsXIE1oHuPc5NB99T2vTPG1up4kWlHyuDM3qe2Ivh6V51/c5cphSPaIZ
gfku48id8AqxyzcQesOa0keCSRWFmEXBthEZkGWtZO7lFmJjNCvqiQjH26K4CiSrcFrC8snrKxMO
VQjenYwsnjmIRGWo+s3Ht0jQaHdTWlncFlqEZEYwOeU6h8a5lIVqVe9H4KR29zt4K3bLunenUzQo
FFztv+vackBeQg7IS9wK3rYWk7+s+lf2gdPK9kkUOnnevkbUaWQ2NNBc1KyNftjIbhU3u8kkM6HB
xz3lg6rfsqGJWZOBcKrsoipddp9WwQ85H82j35cNXdKGJo6n1tj0L7DmFyM4lhMEpurEkqM6ZQg4
L+YcG6Tc/wzIUdnImJz3HUsVfz3WPcT5Qb1rdXd6ajteaIIawL5h8/Y0GFmMmoSpree93BNp5fQQ
+o2/kKNqXDeXqbHPt1Pn813zQc/U7lFGBOu0Iey782CLbCNaBR9ds3ue06z3rVFXV79zfta16bw5
VE7XKOW3u2muTjWTtWaLnj1roGHOtxrWHK8ijTRA5rgH04qnN/VNDUb93g2R1NSi+l7r+QztsYr3
TmmiVtC7VFH+3Y/rPt1Bgp2dC8MvDSndrim796hCR6mNvXQPtKR7UivrSbSO+FJZNC7UWs2vQtPr
k6lS6lKQeP8ajd9nIsVGGgCdqyqrTnHr5bvB7X8fdfORpXRvqt/B/JlFslnap7vAbK9J7TSUdwjJ
5rub/RmQsYBrrFKQ88vvyb1rG5gEGiGOvM1kL4oUqCO1Dty1nX586ofYv9jCO1jGhLyaBcrcozD7
oNjG8OQp0EFcs0hPZRWPT6Omjyto7s0WzWAE1bUU7tf8Qiri/i4Fy3G6fZixMtx1ntOfwMnz2c6j
I+yMNTvYZiEzxajrobFABjtbIkPmrf+VPi7dJkX6MUYWtLUcNChxGUZI+qj34PkGY3xs+rC4KK4S
L6rCG94Uv9bWWGHmO9mdlJo/J5oekQdzDzBL9lFviyWyZu1XgkQ1wtT+L9f3nhyRWa+epYLszKz6
ThdBdAjA8G8zl9qgP2BB78MY+hoadOHNqnwcwBksNF+n4Iog9a6eM5Q8/uOVM3dlwlKOjkOn7ypq
ps/f3c4U3T2ucNEir8jLmfmDhHbnGWp9ZR/H6wjXT56VvwclMhyNPDiwpg8HXRYM56ab9sYE/05C
wf9fZ39fWp4t595i1T4qXiDbi5/WyO9C9bl+qovI3WTYGRyEZVQXY4qt5YTI+ueg+Mgad/ZtLpD8
4hjxeZDgEY+i6rdp0YLQnnvdkKqAbaHg+ZrOg0EBn4bm+LCKR7dZOiB5e7IMMa0yGQFOwG2MQkFP
1hO1nrOMyWZI9lUVaydV6Y1l7zfiy4GpKEr+Ub6TIALnsqrOIku8jFTJMs0VX0noIR4RWSjgTsp4
/u8zIwvhTyuxNMiPyaKFJP2WIhiwFR7kQh5K1sfJwFfmA/c9f6NiesW9LShQucVCxkOFKj5o72jv
Zqn3MpkxX+BkFam4xGlF3jy1xtLwPBct7th9yvNpH0VTfw3KwX3S0jhdJIpbnuRg6VEE0VvX2smu
QiZ9U+ku/2BDyx6R6VuwWfC3Kn/wqukN8TKpo70hGWtAwaOLkKm1TpoJM5+5Ww+Vuxoa4Wxvk1tX
QJvS960eJysPuNBZ1FiJIfytDgtyJPQdoHaiFv0GNVGjY7Y5nGbHQZ6+zqdWHxvMYD7qPgk2ialh
q81G4slNopfMBOfpaWfftOO7wPpP42EWuFIK1L/kgEggKeUGtRfqWWcnwskI8D7ML13LVrIrB3g9
4/U1j2Zqqy7rLvkB/NBYGI3u3tsi9O77YQRGBFlxPaJ1EC2nHrhQlET+7tbXkwrfLdU4y9kawvzX
Euq5vIBsXCM++QUi6TbUkd5rLzZoWH+LCN21tPT8ACjCvZOaybcjrcAIb8od1EYYQL1v2ld6d+2o
0pdwkOLxCByw+H2otr29clQN/ep5xPONSFnKw9t8tUfNKuzswbZAXTvZxhK9s6wmAEAdvgRPLrip
XWeX+IHNiLa2Qyoy0REj70IHfE5X8avr5UUOlp7+y7Lm1JoLqMjQtOjiOFaH+w96obsSFgzFM4Ko
ifcmO91OPZH6u03ECzhWVqnesPltUXMogvhiGJ23jrAFW6h6YbItcDqkT8vsIScjeSrnJqvyCLPX
+dAc1afC08FwsAOOmsG+JK5XkCDAScTWffMoY7JxyVMfUxEe9MK1LxkM5jT03kr8tkGMpT9CfzZ5
wPX86qdGeDR9c1jnQ9C+/5lR4ba4yOYZGsXUI1cf5prwXzPkNdTKz64YdaJ1lubYUDuYbwX5+FGG
4lg0bfoMAG84fMcjLfwrHreas8Jsbfz4v8Rh/J40vQov0GPqY2JVOHEqefwomwkCjhFbuDDNIYcd
GeR83NYcWGOPZmbrUCrUo2K/QWv2/2kU9xo0hvKh88ZcZJGjPkd9DLAg9b3rGFrjpipHDFML9vND
lJXoL03inPppu9HxKLvGxlxEx/Qcq6TofVLMHpADa0DDxTslzimuo937rvb9tMtrbVrXCH/ClqQk
FkGapuJC4yb5hPC4wK+QHv8a84yIkjqukK7TV2KKjCW0eAPsIfLb0+j1C8foym5Rj7196huK50Af
/VifosfOpVZkqioyZ3HUliv2MflBQ1v2LBubh1Y9LwN4h1b3veYAl/vfUKQqWzlBTp3ms11mpVkH
hFueZCju7Tq3NUXIN78uzWgdGFWc89rIxRHIyj9uGRq87H2/ugqVWKd6DAPwDY5W1Ohbi71BCIL6
ouDnudFqILno7mXUPudgItxhO3QYX/0V9Ox83Fm+Iv4OJiLQ9oM9QkaPORs1z/LiTcI+IDp0dztZ
xpAVD0+1M23DtMtRjp204qJboj7XfYYK5HcsoWruDpu/Qmqkxmd9wEWh2aYRaKl4bkwz+CKLFJ6B
N5ZPbm1rKxtBUmqt/sqP9By3nyrEQbgGGFyHV3787waBM9g4wLiWcuD33Lg6WKYfn0YRlhCiYgWJ
/u4ZAxQEc/vae+znxrqPfEd/BBLiPdZ24ADowWhKDqVKm+2S2ud1PM+MqQPdO5inyrky1JHCXyBt
n5wqKyZ90+GX+Z0xkAmE2LL5rUKUDkLqsFunaU9lXoyHTqkfTVuhYGg7+SdMsEMYZfcygQNAmcI/
nNTHuHCVXWEp8XZsYudxst6ywUQodsjMDf8a66Ec6+7BpcJVNNaDbHTTrzfI04+k8aMUzVbuvknj
yy3nhziY7bm3kTdunqLOAZfdcn+t5CHKg30LvBhpCwtA6VIGQ+Bw9kaPMFeTfTJ6pOxHyHVmgnhj
2YdHI+2CfGXbzoDh4fi7MU1wOn3j7m+jYzmNUBYzIFnLrG/R2UBwY3RxipNHSt/D3wIcSmF+PppH
FWQoEJ+aGv0ZFWn9alvxSfaCZNCvaSdOGLVFSzUVztpLdNYtToMoaqbhyphmrR2zfVGKcgVTCkLD
jJf4hkp8d+FhFfGKsvquMuci+zxPqVzKV74WTy8ZvOpzm8JnmGkJVPJYdvBKAxByW6FHBdUjkl3C
zh3Koc27hLsM7Pc85HwvEvdione6tFKz3svBxA3MTZFi8iRHrTIy0QFDmk2OVtVUPkSjckPRgIXx
D2PoIcDEYpTiS2u+tG5xV2PA+6NOh3xhBFX/4IxqDd0Yw1sR/grwYgP7D72FB1tR3llzw/u3W/M9
qJYy1jdKcWfWZaEttAZOFY6d6SqfDSrkyFgNyQp2iLsey6rhHawUTzrWYZspV6ITeS6cI9Ix2YSq
r+2F1v5yW0u9IP55f/t3FbH23WvmHnZg93pn86/8r96f85JcZf8VRsFe1ngmPYyW5pA2O9nVOnZo
sSbShdxp4DdtkF15lqiJuLt1qFVefRe/lcDorDVo42lRClRurYx130LLkgAxnPkwIne7sf2pQPd2
5j72bbBPOmQf7F7rXxJ8VlJb1T5sahfrlr9w38WD95xMxi6f41kjBJdPq0MTh9Wzgd+pF3g5xOyi
WONNyUPLiMx0UYN726Zj0Q3bIgdb5w1ZjrbsPG6HAayATh2p+ej1cZgbk7LxUXZNkHurwUC/DpLJ
M2uyDv9Pr7pHQq66r/XgZdLgmpszVOFPqLWD7sgufD/pxSYDsnW4NbXxn6P/jul89ZHGmBl280Da
tsohnptbNxnPfdaTjlFMDUGaefMV1PqnVcJBkL2kVFIEN3nyyA1Wj+0PUHRAB7kYf2mDj4VCV3wV
UY7YjaWk90kril2Z5sE+Lo3kqnaNtswgU3+wPd0Oro15u64CKJi88CtGD+0gm/TPUVVb7iFKq98D
sou2yN6ijIO+nVafyqn63eR/jmRMrVBkt3nYkprE1w2shA4o0k0mnsMxpdKmyN8qPDFWdVoVe9kV
VbebqtF+hJRqXbR0+hXoX55Q7hCJqF8VNzF2NTIyaIHThcEYr2qy8nvZTULx1Lq2djXGLHsW4Hll
WAR2es56m9uvH2swa326HW12WHIUZSwAM0B323znu7b1qWiU/JwCt1MzY+NVTX57UtAVPDqxmm7t
3FIOofzAOggGw73X54uyMPAiSIXx3uLhUoTjR1gHyMj8HWaD9j/hqedH+uOH6Cz/r9mE5WyYVn9f
5D/h79mKp2C64HrxgxeUX+VgeA+m09kHZVQoxnbu9FmNGBC5iv7e2p4BzR4rD21Us5ew1A5ygqol
5pIdbHaOnF65uFWgLeTAQA2wVNqdkdfVYfQw5FDnBn+yNlnIIOu36iCPcqVRdsIJliIa4Iwm9Z02
jsEuhFBVLW4xlKt3pBpe664YLkrDk024k/goqpLncx+m5wH+PEVp80nGO8/TVoD3+4M9jPULyoZr
GTcHt944iZHs8DkpNqPaVmOAcpvx5BfmDyT/Wf+3pANNsoBoigE879H+saqseE7dJjt3SeovZLzW
en+Zhq44Yh5QvrXOSp5dcRceHJN6iWBf9oacJWpwYRfeFTD+NlM7mQsRhu5asc1orysQwdukWCWx
67yPoRFPiIrbnQq6m0q8bOxLRbn3MZoDaknV2wINwL1O18XJdB9oePWR9+3ZiLMRAU+dU3xIrcdY
89Ot1RnW3k8K90JJd1yappl/JZHNAsAaL0nu9GvoSdGU/ggqXtgJiM1zZSfVeWzCbNWMZvIu7G7Z
qX4Nk0RAdhLAZHbYHrCHSwqqdn+aMJhQduuKeOHWQbCJ7dGi+O/Da5pgrMmjbD4SDrBVeSRjDRDv
k+lEaN2BVVkNPWKbQ5xl12luoFdadzG8QtmzkzG7tpGLQs+Y7d0C44pEDa0NJm31PY7J9b2eY07v
NzjVQhGp7mUTjp2+lPNkV04uvFJfTrVF6llWaYc0cu481Skeimknn5Ly2YhGbLwGUkGuC8L9xshK
9AtlGUwtkNJvN8i+mIjpqve9a/j7SlPjfT+qJSAwrF3kUTPHpq4qjyZI8r02H8l5tap2O1LVGEb0
+gMI9GOiD8ZrjCbuIYqykNuJrunmEM5xMNrLbhMbgGn16AHsITamE4D6IHn20tB6Gq3Weiq6dF/n
wXCVIcunOhDrpn2Ug30G1EjrDGUrR3OtCQC7gzqikvpYu+47yNnqIBsFDapk8d33S77EeRkT9Ewe
eL7IhwWJDIyNwUruhWJu40FEzUMSCHVBBsJaZvWMj5tv02EW0EgVFbUMUV1lCFpTtxL8w7cBhgeP
dt77R6rqr8J5zrxRzw5yQ9dUVbK3NBtKy7yjc9yKQm+vFRs5OunjtQzSL9+dYbuRlR3lAkZ2lXiG
ScxrFisEXiRHtSoznp25m86T5aicrEJ3IOmU7tmppnfMsgB/sv9v3X3itOnXFJSsstq2wzc2+8ea
quhFZP9IdHMwUFitUhVOmIQzt4DClbgdtrJrQNZYGK4uLgPgiJnN0Cwmy+7Pnd0OZ3mE3CWvWbeK
17Ib2PFwNvntEBWAvx7GZPB0jBwUVGofEUVNFmQnq5+jYa/hTeQfaRf3K5F5ONDALhAL2xvGR8tI
xkcRIO6r6Gm6k91IiVD4HZQQ6xSmyHnaFJ6mOHDubmeVmb8u7QrPz0ZX2Nwn2Sb2071OTuredqyB
LIVzYkuFTFQ/jc+hk9wb4zRd5JitFC9dXNh3cizolc9BL8I7OaYnvUAloyrPcnByMNJoKxIXcjTO
MVLQsH85ytGys82FMXnZUY5ibhKyASinQ6Gn43PTGrimutEMeuQ3AoyN5GteVXs5yjcJKpFiYg0z
j+IHX63KozqU6saxrPheNkkTeyvNJnmm4gd6i01ZWsK90bylnCIHLNBpW6EG3uI7lrOi3fOlihZm
TeF3SbaC/L473K5ym6fMCjChvfZcB1xPOlkLpUENY9zoojQ+ydJoINMRwB4Sw37M0uC1MF1wmTle
vyLhIRMgTQh1IsW/sbSEv/Qi3cb9tran9lMN9P5QdK9F0b0b+tHNuuId58UHEivqAxsbSBl5BUdz
juuxCQN+hCiB6Hj8moAGtB0PapDIoi1QI3DQuQLtwnXs15jM76bBXmQzVK39Gtp4LGV+A5ES26gX
M7/KsE2KD6tA9tmy2xo2mWGK5xu/TnAt/NM4FLtv3abHldXsYmv1HfvXvNQEDKzkGW5FXCQfsSqp
R5jDkQdML8NEivSyat5NObvKLGnHFWIb2dkY9OycuaUTbV9K10zPkDoCNuZlC1d8BjUEFs+9u1rw
G1aAqm9T5VmGWltrPID0hVLPV7YU76jD4dh7Rqb0C3OejtvvZsocBF8idbi91201YTBscG1oQFIF
KT4n8ws+5t+/hWnUoLnKaqHWxicAWM595yTJla32P3JVYGhxt+6aVr+tKYSmrWKNxxFZLZe8FUQw
ebapNtayLFEVrIbYfR2DM26DwUttjysNcNbWimt3Z9ha+2AYKPfhG239UCrgZz4g3dwhcYnKunc0
anW4y3OwueCIox9+Sp7CN38oo9Msu6LpLkPqREfMj+GAuF745pNvvM2oyc0yo38cSCXsVNYRu0lN
hke3FjG3DxcBbHyEPC8oTTrmWl7IF2Z3YWGNAa+cAVJQVOEP1Uqd5TAq/Z3v8nh304y8qtOX72os
tnKm0xa4OgVl+9AI190J3qVbXUTaE8DoL/nHGawBKC07Lw3os42YeXJ663VX0oZIxM1/fslqMoh0
8xOyH54dMADOTZ0j+gOEeVX0T71ft6ukR4ChbJX+ddbZZrvWvw99ku7gl8YbL3X6dzdOz5ENPQg7
+uLs6JDXZByvN2hsmUmsyMxHZB6ZhhJRgzY2X1q+zPUQ9B+FSokUyd+XDljK3gefuW7ysftoRUIt
tvef+85LqNKBXpZxWNcHi5Lzc4mQIHl3TL1lvCySs2pa4zbPCvLl5awcehMDFcqvwNfN7d+xGf+Q
R+xo0lbhVprFRqcC+/WmVqdN20YRfKJUnNJ5IYFB3JKNWf2cY8N7acvoh5Uoxqtd5cpWARCzdubu
ZEYbloMeIBZ8Ae4VNomBSKOfhVqZC1PVh/sOiYZ90yb1dkrz9qmwg3/kDCX2DkhTNiyf1XqtQzI4
FgiRwr2ewpWOTsGnh7PEZBTHxPSCs2ziMRO3o+9Yb/F7Ahb8a1r054T/yzRLK+9v+8+QEtfOCYAp
LAozss9U7LCjLUrE1oVaTyvqs/a5npui15+CprR3cl7bjM20EmqrL20/5zseAv0nk6OeC1tZCcvN
jsXck6HvRnFKzKpM7zb1r7OwUML+EKr9LjDM138PoNKjni3X30YFN1ZSAlHL3PQYplN6lF2gnjYO
d3/68kjOiVXd+j0Sz8Ny5NZMtcmua66jtwuMlAAQzU3vIcbyP33DswQcqGRRonKEnsW0V1k/rk1H
D4IlpFRtw855WkJZVpRFFybGXi0iZE02I4/ic1rE75M98WpU9OKs+DQy/t0FeN9u1FRh5zZPsafM
28SRhaWmjbGbBTBomYV+einqkle9o1oIPVlduvgraFH/OwQiQjJkSi/fTeYAnrK1h+9IMV8JFVKw
Lpk7Iwb6aTM4g/3o1HwU9ZiVvyiB9eQ3fmk+n6tRae1ToFk53DirPwIJCM597hbrDBnclz7vP724
1X+NTris1Nr/KhIzwA/N9O9jXoXbKQiMfaxmEZrrIl1NeHG9F6Cc5Q/QnQnQp+q962GAlxWZeORf
ymJvmmq4U1SlujfdEXLgBKM+R9Od6mR4aTT47ZnlF+iuRMOCotdwdWbpfHlE2SnVMFdUHHh+C7DU
iIzxld3aycQ+NOqEsYMDh9XffBoiXoiQs6Rdh/EwwcuqyqWbKNEdegkIn1o6Kq6ayOBuDWEy1wnj
qz0fZY5zoAYcn2RINtpc+BCAkRffMXk0leOrVQzerF7yhLuEsckyAzz33KguawEnZjXa9wiCyVgA
2G+f1ZlYyFgA3eIKmbK+i9Gz8GxFp342n1u6PBmzOL2TPTlXmxdQrYlhgKVXyZaFp3MI2CQuwdLM
hnmYW9fprCkEghuE1NxXGrvfh9ZcUipAWzeWG9RoyJE+HOdGHmHyF+xiEzhBYCX9HS5FsAH19hwn
2jJ3gp81RMEDJGPxICpXoLTxqQnNuMpIIrL05CIkE7Co3Oia6W1kXlpmniV5b8AIaWP5Y7yQsSEJ
dykK4ZiUkZumEJCPGzlwG50nayxVYBrN9L+gb5yDaAbx2qN1m1rIqxZs74+DIZSlymP5fcxZSqOj
YF4tx0kvZHPR4uHR+44AMSYqSBKeoy4oHg2/updxFBzi9ZgUJuCcEJKujt3uPH+qjQbyC29ied3Y
05dIWvsn1GiHXd14sHxYTC35BGD5zV07tDrUJ7N0XFVWhmzHbOuIx6ayD3Qu2sy+jrIJpoYEeOIZ
O3Oe4qCMco8r318zMq+/j0Ljh10fa9I/PwULY0i3hf5QoAS0HZTS3w+OG6DuFlKlB2v7bnbR0anG
7heJpDu1rfU3Iy3+8Zvwo1WG+K4bap4XCmKUWiHMJyMKo0UCtf5XgBdux8OSPZzG5zOFMAd8PLS9
Jkt2wN8d0m88wpMpC38aESoLeAW5ppGzGg2Ohp46P0MPOAwY7pdGt/U160t2o3nZnxFu1ldYrov3
eSo8+GOqzFrvpi0eSSB5Sz+hPmYZrXiEb69fFLXbFKUWbtvEN/eiM9ItpvOI8sel+WZCxcKSV3zW
iqWuc9fS9i0W1s8Ri63emIJPHijFigyzeTSDSntgs/4h48JqSZqTh6Eop691tVeeTcU6IAdYf0ZD
pSyV0JxOY16F91Wl5gtKjdWniW4Rd4FnX53/w9l5LEmqBGv6iTBDi21qXVpusFYHrQnU089HZJ/O
vnXPzGI2GOEeUF3VmRDh/gsenKeo6/i+zAnHcI6xbrkrzBQjZO7+96reqMIfsBPG7S35ZWUvKifb
GSJ/vcUhNodYjtEVGHj8nlqJ450RuXAxWzZYx2YeiD8HOUFOdSQM+N9pNhwVuv9/5uURqyijydDt
NrLHuHX9i4cJdNTG+aMMUdDRkJjM6D+4ppMsAxiPSCyq9U6mM3iyW7XH3iSpq18AeJN9MRtkINOL
B0WI/QjGBSiyzDF5qKyZDaphQDmH2npoQHk0YH/ofOOlEXzTUbJc54qo9nrAnyBJwUzMcWpME5YN
fnYM1KJ7aiv1RcbTAeOkMsurs9Gk7r3RWDmSKnwOAL2rC92MpzvF1rpLp6DoEZR5/dKbSr90sz6h
yauzcvcHRFbz4tM3kTzyPczSRKMVn90Ordv4c4SRvmt91CWbOeohvjfCgUf8oqpQx7PH9fViTd35
ZjC9oBZgHKIiV1e4N+eHdqjaJV/O7Nn9hzq//yTP7UYvFg77UYzC4vxZSRJAlmlLzXQeavy+p9Cm
ZCeHdan7ywIEIxsrsz32cVQDQ0qmz9jX71UKxE8UB8RR8Vw69JU+fo6eeR8GhvJkeLTV6CphjjN7
dgqkru8EYmem5cVrtWuGQ2r3WM8Mqr0Yk3zZ1a3lOaBjE3vvK879kMfi+2SrPzUI2B+KNUIkjbvy
reJ5sPSg9jwb6OOsfDFoj5U1KauUZ9u9UpnRxkqs8RIZUwUBXjdOBsXCXeuk9KFbik/QdwCN/zmk
6BH/59Ca/Ld2rIOtnPtlmjQc+BrjCVIvBtiNW82fXm6XJUNDInEKlEISI4mWVYetRi0qHVCruYuK
qmR7ZZr0xj1Vv9gWXi66YFkgFEW7tHLenJDDbrI/Wkv4O3m9TMoDaLdhb1dge+ap14vmy83BoD0y
qv246X1VecDutEgW4TsbQXGeXKe9HuQQcspOR+Pq8CV+G+pBtBP06d5SFQGYxoWTXeBUs4cnXm/B
ndiPgAw1cBOJ/rNX1oXh0KCcse+95wYY4fr4GoWNfQAvEFxY56kr3Xfrd7aZWJ257S9HiIOKVNNH
FoXLbMCc58vPGLGC/o+f0QX2759hlcbfP8Nnwb6q1aqRP8OIGyF/BvqYxkejNvBwAXadkwotqZkg
mmjOpSot9yxmgiiQephtXZgu5VAp456PnhJR5a8VeBlu7kCvyVvt06ybo20W5j+hi7FrkRrfMcQ2
FhVmHk9YT0WbxIzxtdELdt+NqWx8G6xnUgJ9uXIOcJFbpFUvVpXQAZTOEM8gqv8eNqMmVjXy0btq
hnjKrBx2jf57+OVaq+8gB+vxt7zBpMwwMN2Ne4R6kNLKfo+vLmpy7DZKtUtv+drsngHUrxI9cI5J
YcbX73da6E9dkoinPKi+xmGttU9Axax1OXkvQFccqo9C38JINB5sH3VXDEcQ0JkwDygG/9cYx0/s
z9N3I0y7VTIN+sXE8wCZ5DbAiSim9b0e0eNYaFkFRGs++EAM7ouwesP9pTlQwkJuF7s6E0nvZGGZ
ZbLNyzBamTOFTR5SB6aCmB4nDWYbiyx95ZrDiLocEzQkPoAJ2BBD4EEtB8H/2OQEzl5p8dq21QaA
ctqU6OX0LSrzjnovBuGc5bXuZLdbtwL+GCLXgd4aMCr8tRqsj1PwExMeG7lEGdEw+B9jmadhrWxk
x6PIw/shMZ2tmQ/6unZC5RFmeoVAMYgTwyg+k4SvUOf5izRJinDhzc4uUe38YGUXLUz0IN/Mioo3
vDTjIehgE2lBBYHTd429VVJuir3KP1sTOj/1dpiQnJPEfGkyibgJYPA/MbvW6ofOHwu0R3qkROah
nAwQodh1ch5WYUur65u9FdkZAIgx+2GwfAniYng1e+FvDDTf966aGY9j5n2dMc0ERznDM2z9sUu1
MyWStW1DSpW6GA5i9Mu8DsfdTSYDc98SIuKjFMTA49jb9VMCVojezYZaSwFIWg2fgI38KptIP8qR
GAf1oJbgUqTwkYwlmvULE1LtOqOZZ5SDglnzfLkbINtg+UGCDGYx7SJQO4tiVoK+USkUq/udkGwL
mZAMDHmFN4pocYvJM+/PFf+V6DadbucXL0mx6Hb6Rt2gE4jD0kw1coYMoacxApo3r1XQfAzcpd6g
31n6jYI8lOeg8VfWzT7SlHsZE4mhnK+z5bjtnF2rZNCL5B203lY2rqpXewuCqKdUBqI3/OKW5jg7
dUD9Gu1qkODJYF2z8g/nzFlH6NTwJ5DubHSVc/RI4yn4h6f79YHnVzysdf2taO2ClqOtUhmIxp3W
d9UeRcXpYjqgQyd7bF/VkmatFvXDMejgn2h4tQv0w7UuWFlpLBaeVRh7HZcPBJ8y7bVXO76pEHc2
0zRpr3mDhlIEUGYvs1rdInRS69FZZoMC08UmHh+GGTuE01CpjzuUKVlZVKW4tPNBsfT8mNXKVo4a
fRIX1fcRIofSsMlt9QHgF5YHtauhfT+fysMw3HUKfe1xXv3WIY3ga/I6Lw8BzxbQg8ZZlWtZDk20
CvRqXPFdBJ2O/AwS+n3bvnRxvbMRHP8cw95bIbU1Ue929GdhBSD0iMOtq1aq5k1sq8zyqff6lzTL
rE9fpUUPD0k/RYWB/JQy/JRxBTmwJZU9SmWJot7H9bBo9ekZmot4dqA5POniIwkDq12OVcVDW6ku
wrfbZ0or1lIv8n4np05uqm2V2K5WrMDSRTG6w7lVApTXeG7vcUGN3zRgN8oMVIiS/Guclvf4CReO
d5XxKIWkE78sjvLsNrTj6A3y6nvDYoaitas/yIPfQ073VIvN3J9YmNqfvujTY1E++xnOKm3tjVtr
Lvo2Ublqu1S8puBFjk2dhSsMafqPfEyqhc+yZNVFZb+sZhWtImdNWNlGupHDMI/6e6+CrjUnndHJ
n3RLg47nRPGuKZ1kizIrupaIqDyU6nRIcao9y5E8VEX11AN0P0auClRwntW1yk8/0MEizSMZN4O+
YaMMnc4aqKAY2GpW3wf06TYuDzX0qWdCgiuPOJyH58oVb2E1+GswJla9NudmfDLgGTSU8V5VkGLb
QOLOhgcD1m6xzOpmpE6Wu8ep1CM+/F2WHXEXqIG8N+EZLHOBpAKfhqwdrqdyLA9BzwsS9x9lc4tN
tZ51K0hdYP1DY9s4R9tXxEpvzR69S0d7E22y6K26+ygNq95Nla6s5VAfWcvbPWyZbh34bvRh4O5R
TXxoO9PhO2Vl8PfmuKoi2NuYvXZIA795VxHmmMONzbZgBoOjnMIwqbVsUSPbcc5GP97JSvZIad6O
HWhLVd/PWCjnAVEnnlmieHNSMzqitd0s5TBCM34TBl68lcMAQZ1FnoTTSQ6T0VhPvZ/vBwWlpTGM
kW0eqnqhzxocUYckLw2h9NBCVvrwt45eKO+x0VeHSARi5Q6KdTKhjG5xt7E3KmUPVgPA9adodC/F
kP8+c/uD6sfZNSxzUYWNaD0b1zZq8M2lEjC9zh25tKtdZ6FElAiw5viulpVyd40VdtUsnQEIaV0r
/p08jHPaFi9lb0ARmMMyIlTV2nqVN2IPFeOqF7MkWeShskcZ34fuXjt7pMZZHtgtXc4Y/6eTMeT3
FqooD5lWJw+iC8ZLgjeDHMm4PEwnqA/BA/pYzdrtsEHBtTg9OnGvFTighenxr7E8lcEg8fmEx9aT
DGEmQKWC5lp6lFlgWFnl/ygBnp+DbKIQr6fGsJp6PVqVHcZw17FMqXr806ubYQFhDGHwseBxrvre
wurK8ad47RTf/lnonbVg3RM8siyodnYIjjUsLOtgpy17PdgN/cx46HvQtsKM7uXIqbphmfiquZND
3U6LHQ00BxoNF1CsqCkbsDufEV2qaoitgQbbe+bAL/C87CmvO1CVbMcpSaM1FKFbinAEgqyWnCaw
LCm18GnsXesOHSQQSbPWECgQ5CyRPd/Kq+pxOHuYuDyqNbqGg8tCM8dz3dGf4BQbTy4U12VY1BD+
52HoYVjhGam5kEPg5saTmkesFOz0UV6lpf2PWB3HezF5yRM1VEuU7mMMr+TJKSOahq3jruWwN/zu
AVm+hd5oDdhtpzjRkI33iYLB9oSoxgMlJkCfrIe+IyAGl8YWv9K2/cdr8uEFpR537VW2fxxR0Th5
No+qME/UV89NP/TU7n5NnbdqfNP4RnlNLIN8XczcJ5YS6n2CZOhCVgwiP2RLl2EgDZtLvQ9LuLCy
ZJDO1ZHWU9LL7YpbQl6hYfUIzz9k42XFlvKIstByaDXltepnyAd9oIUcpgG4nQEzQV7BUfDGtg4c
aaw4W5lFTEBbgH0aTzKraTkA2qR/bGrJqFxkeGWpmrB/1q0fL6zJbZ5Tj6a6mw6Qj72wAWJPg9fL
zfFbA9NTCVCqsdTOuuhet/MsXf2R1OUvo3PVd/wvkmVj9+lzQTtm5TZOcm91vrtBEWo6NWGDfODM
xADGNp28vPE2VKKSe1VnrRTqdfIc0clcylvN9ywHc/qhherOGU0svxK6TxFLRayMtJoKr1tM4Mb9
EUpAS8MMpN548qBaQhT61OeBPFQy+dcUGW0xW2kdZdz9NUeeyhtqJbaIVWNQaO+PorDijVUP7RLY
+XTXadp4l8xnCtw+lnhWsZaxWyKN4AG3XUX3aJ58S9hR+Yj3Z3/4Eo9w4eEPEZ/8xjwUJuLgYW21
7+2bnfrau6O5wXECn7is/ZoiclQBN5j8GsUX1X8deBLIaUZQRQcVTg+VUK6a4sii4oUivI4y/wvd
lJW8vEqowwVU59dtY6grZNLHdW4VDs68g/1gQu/aFanb7ZKYvZWm51iNA1b9ycMt4TkU+exCvMaz
H0L+164zOy0wH0Y7/jOzH1tq0PNMMKPhIi2gphk9SoLyoP05k0MxmOkx6rPf2VusjHMewHIcGx2l
LsoomCRbR3DPaBUEPP2Oclxo2e8zVR2iJVISzeoWu05xHS6Rpypd+IWGouNKV0LlqMy6ldWsYNma
nVNTxPl3rOSLOLCQ6ZsjtzCCOazeDWDyNLGaVWwhbeKhc/Ze0/QJVSQ1sWLP7o20+SbDjlk0tL6K
DJ/5LmItONeFeO1BbAElgbQOjHSuNqywOoK2HBBvrOP3rDLVpT8ywlxxy6MT8VYPiQdVPCaNr2J4
mXbbLojN5TVXCevdDpUEjxOyhmeKE9x1UDD9lC0RgPauN+IPF+GVIoZDhdJ1IJwPPtfm1tDScCvX
tP8jnKhNiC1DHL/ktohCROMTOzr4MMMmWnZsyWw2m0deyahf/omB9lPOMmuU/ovpGNZOjmRck9sy
9NFD9FfjYSmDXqLFqx6DSQSwquJcDg61O607NCzazn4SQ/6SCTmWZ9PEq5+tSrGp4oKCkQwG1C5X
bhLCb9i4ZWyuKiy9j8b8Andzy/R2ciwPxZyRZ2raoLCipGihjH3NbrjMbG9XGJ+6poqDz8rw6MUA
4p35IM++xP4aFoG5U+xh+1/TZCyb/B+Dhj+1I3zE8YGzogDUdM+I9+n3cTBuh3kkD8DPN3o+V4Tn
UAzEFdkRWrVy6LpAtRDx99Ygrrtn2+++tUWobkevvQdeqzzEQvcfsskztpqJPrUcykQvTIp/ttFt
Gqvyr/NAtbBOSZFlz1OIK5nzUESNd73RoBj6ab4tYqLcByZoAvM/0BcajNZdX3TeQuvd5rGqivax
d2jvsqSEjz3FU7qEYFK39aOcMGlpugTdKu6VoA9oanjT6whQbZkDoHuVsS9n/Z/s13lseh+NpNzr
2ohNS6xZs4fkTpITEedOoOdVycENIvtFHay/4hkyKWzDtIfWG52zM1XfJrdNd3LEbss5yzP29+h1
ZF25y6Po80tczkD0utsmId0CNZyGizzQVBwvEGdZKVDMkSFXRSP4OiXW4Wm1gG6uGTn5dq3rBtmi
LFyMm4T3+34yC6d+dpLdfAlHAIG3qtb+E9qwxy0wlQeNHvIbBsinXBfFI53X+ClL1V0WtP2bSKr4
qCSjWBrzLAj37dqHgreV2axsQLxqiXuhh+a/0nqW9wpxk75YoJMWlZMPb12mNCBucP3AWeaMZat9
SEIfx5HWvnRa5FzkmTyUbQYdSuTNDiUDeqQ07uyL7quYpVk46U588JAenC8E7GdfcsPYorQ5u5cQ
aiveImrGqis0zYVIkvizSEN0J1LcCLzITB6TihWUUqj9dzdQ3hprqJ4rhBd2PjbFm24spzet0XZy
Qp6ymGCBUt71VKtPJvTwVSHSHjno+2QM9BPk52hhiCjBCLHmUTGfxZ36+0zG/GEaWLP0mHujx5bb
5sp0Ru14OwwxyjajAG1ad8F2AglKl7JlO4OoPLBcBBnkWTkF6snDoS0tNOezLCKEDHCAOdn5pD4W
avwp48XUNcsKGNtZpyd7Xw0AKmUiZ9u4UNBpuNPbMLmrYPpdE9m8oGwcwYOiT/rzGAVn1t73/agl
d5KHLA+RALRcW5TcYr9K7nikRps0S2dZdTu9s1VsQJMaq1AXpsCdPx9kAjnqYmtGyshqvP8dMy1r
j4aXc4cEIiXnQBM7KKXRC4ABA8A5bCBHERGCZq21jSO1X8msMNAo8Sy6qXII7E45jXYNLGCeHA6o
edWI28hkPsRbgdPiQnL78j8EPznUp2I42TPzr++G9ujX68piUWhWU7rlfVBkW+C0zRk9QnXVGsa4
FALy9YBX+rNTi7tMhdVo+256EojQLQsrTD4rpwwWtM0jKskBEETXhe2Qae1LnSVrZDkSvDd0vdkI
FxpEmbVIj8Clqy9DkBS7rG6jQ5Y6ePDmUMZyJ1fO8lCF4+8zURrdMWyz9S30ZZrQ6rdB19Xdl7gc
WqoRryiN6tX3JnxskzS7khLbAaFROVRnyPjo80pUNSc9SYy4zMqhRJDfJku4+W2Yd85y8rA/qkzP
vWMdGC5Yf0QA2JFukzG6Ah48lWLpzKFb3GrKapPGCObJROmjvVRF3ypnZLOgxfX3UNQre3LCj3Ea
m01UR7Ct0lR/Kqr8m5wgdCSA2qyKH2tcbQ4aqIh1gOztZ4Fw33yHno0VROipPnQwbbGPifYaOI6N
npX1t6U8tm0DxUEN4r3wDP+lgxxnztm4LoPVOGrDSXW99CHhE7CQF0S4QVzpE7kZoRoXe8Fd7/Q6
VJSpT6J7J05+NUHTnhOofS/0BQy4rlN8zNM+exnUwlxmhgurbM4mYgrWLPQAcwaz0pE1WAOSfJ45
gKyvxDmP7Y1Ac/pgy8w139TJe9jXsCFVgR5eIvZm6iX4RHHofO1c6HhsyVAwIIPfDRFVj6FMnw1d
7/atUyZLmUXKXzykYbmSI83qk+e2SRG5e5PElxvHhX9Pj8ceCsyRNzVX8kswn8mE01jAjcdh2lwB
iVRVkBf3lrRs+zvNqr27jDbBXdz67tbgsbugKObd1ZTvHepNNPCmMau3MihnFywuLhaNBBd7Hbbt
Fz5r1PfsuLmr5zOwDrdwnjewc5hpzTNlXs6Uh/kGflafU9b04VwBoyjYLoEbBMckdos3DEFOk4o7
ldLQwq8UBFDmcO+49knNShXGBMOka3NsBGj3I2vLkxrRo+FhUhR7xqBZT7nOb1Qr3oMcpblpokxR
JNdkM80O0QiKo6oetA+BlUFR9oz7OGzyLTj09Dqs9MIECzak50Grd0k6YpGb2GLfNa4Hh3m+YD4Y
zFtSJI+2lRQITcXySqarWGuideOl8bqcCzitO4zvtpFvWkO1npNcFBe3SKU7zucYAJBmN42Cca4a
Lz2A7D1cC3upzQ+BuqAP1Rnid9YI2nxf9O4x8GBY8+WG0mqPZypl5YOD7uhCEu4aEJfLUk+m/0xE
8xXlf1yhFJq5yiJNB6CYl5i2mxaEiRKNoIFX/MGxhnyFw/n4jpd3uMxdQzv5vNReS0T25TQtLqqD
7up/T1OHUMd/u7Zfbe6mBQIInZpSBpmfpmPOcghMYbTsg4S24Ry7JeSZqRr+tgYB9SV+G050hfts
For5c3lmVd65bHqj+u5idbFLvfx7EASo0WN7jakPXIaFEjTYC5UYfdPOw8EKVZ8TKKg9/W7t7hrT
qsTaFnHBp2XSuqOq+c3OgW2EfQtq1mqjw0XBb1aOZLwHyrbtY3D0MnZL2AF0H4Ol4C3egZ5YoS8V
rG+xWAm8c0Dtuodm4S1kokU9c0Flatre5jnekBwGZDhv/xqZTEGagzdxEPGoWMiXDkq0k9slyy/z
JojtZd0ZF/wB0r0A1D21oqaTVQOaS5A6WHtqE1+uwaqN4osVNcM6du1s6UJf1+hzmdElpBq09xTt
SY7+uiTN0bGwMM+dL5XXX28lx0Om3LWVPu2vd9ILjLPGhh479YeX0krcg6tNyuI2RE5G4UUY/NOa
A+I1wTcMuIHg8EBWj+h2vFV+7jzoqeI88ORWwbM5Fa+WCVDdfBDONK6sBKEoK2XRtEw1lg9BAJX+
Op5ia6/GNmz7ebbSV+N9L74JK0eUoqG7F+ildWp6Jakoxs2nk8sqK+A/Tw4dFAerlddM1inOVL7T
sfZaitg+yux1ypxMZVKOw8xwAAQgCHe9WAbnmi1qA7FnncSQvI0WIPvbLa63vo0t26/30dQc5A+W
cWf+KfJs7Nt4l44IrYeLrvGdJdgifdVGQt0IP++ewjIrL2lrXcJOgEypctojRjmJIw51HU52wMUa
uy6XcmijpP9EwW1hAPt/kKE07vVVECiXCtXQRQD2/oQUW3BCGioEPXob8+GKVy77g1UbUHUKnZ5u
j5x6nS/zt7G8stDHtxIGKpRubilD1/vK8fUW1wA8luqQKshlYeIUg+K13ly9DEFPutHjNF6urV69
jsO166nBpqonVkFDIxYo97JwRppw0aYJT6c/6rfjLIZ7Vcl1KVH8SdK0LC6QOjEUR+dl2SpVftBS
Nz/04/T78P8Z85vQT1gzT80G4sxLbzf9yWj1/mSDodMgEezl6HbQ5uRtKM/GKGRtXGKiebteJoIw
GK6TZaINm9ekyyq22GoChQJFzXRIaMtjjIG0AgcDw41DO2nfO9On5TJZlnEqzPIkL5DTDNU+2Hol
xl+6UA240Xp71Ifk96GrFRURDQ0HyuspgGdQj5q1b2IciBb/9+m3eyBPV6yp0BeHIkWjROvFm6W1
xhG+UbKMI1/ARlWUtVO06ITO2cmkrG6AOj3rSCovay+F66zVw8GBgHSw5oM8a50xRVPM1rKM7UXC
8Xquy/NrRF6nJt6Ai/g845qTl8vULX+9m5zqVPXl+rap54eemD60XtefmsE09sZQh5sIRaTPOv4x
RWr4vUIUG5RQax1hTyv3rcInUrDl+e75/QfcVm1V2j5oUmGIs+aiO96NTvnh4GqLrhw1Ys2empfG
7YEUlNUHtQ2BHZ1Aj2WelmviaDdl8OwawT91XoCqYlnd5ve207HCEaBq27BXnkszDQ54Y6XQlxim
kANnrNhPORpjPXpwhLnNDcdHGwMXMZu9rjVGO8NIVftO41c42OOArCCLN/1QIz5iLGX0epq5+dpH
L+QYDk13wTIajwdrGD4qGgbLCbNR4KyB85xVyg4hpfEDQUgIE1mnb+U01u6ztoPzivnJt8h3fsT+
RMU2pXfZDOIzymkzL+KcekXaO1iM9CMkmHE+yOD1MF9iW3myG3T/LENyhpz717Xy1uU4ZIdSobcN
lfJAJzl/Gmzr3VL8+tuYiWCpGbZ1iWxcOgZbuFhdoYkos0C33tBab556q7AOXuFNS5xQtTuKqd05
T2cNbXiEH9GEKbWD/t6x5Q/2ZqHNPIf7yBr2DW+nlRxSSkZnTy3GuxyIwqPvhE8yjodBvUG8DhxQ
Ej+hVY11ikebBRiEeQTN760iQ/O/FciVBZX23dedZtVWKAFid5fcAbMBYDEnIq/ZAIDt3rsUS5g4
ocMc8U9YRCwkgStG35Ezw4PXLLqT1jXpvTAMfZH3VOdok3/v8BD8SPFumffYRsp/Vguikh2jeEyt
IFzX1IzfFX5UWNjvKaWGg+7p2PzoIIT1hIe1GenTAaNp9Xo2OP5c/uTQyTO/0/Zm+Cln/RX+Mmse
yilJiwLGQk68XSLvPhm5iThWuw+6PD7WnR9RCepj0Dr/DuUZYso+yEK/gggcK2ZTLGjJ5vRCrbsv
M30hL+xYqcsbGbHWrCaRVjD9+EyCK+ZLO28+NNN0MY7MsAnt03op8uhXPAmWpnMSNzJ6737Oy3N2
AJNzjQqY5JyUof7f+aZl/J6PUeyL14wBtfrUCOnRhDnSXRwUkEz3Sv8jCnP/gkgMCEI1ReN5HB3Y
CqOe3V+DSfBTTlG6CY9COQXxI6bgJ3CXgtmQsmT01RcWr/qjg9kw4n9OZp8GoWqrCEmOpRwKeN/e
phPuU+VHzaGv34UZNHdtpgz3IlSHe6tyk6U/AF68xfoCUwUxZYCA5ymBUhX+gksVViUpQn8WjUfb
XSgdZcJt60Hi9UHiX4WRKCvEm6mnxGTFo0c3N9TYmcymQ1BxMtBl86Fq3fyS9qi8iUDL1l8St2xq
29Rr5smaq27y2stPUtedHdW413L/XY5uou+mkYx8M51r/GaY8x/xypg2YxR7hzQ3+jPKIsPar9Hs
k0PUDgZUW2bNcnka0klcu3Na8DuPtPwRO5czb1dbTaggojUm4/UeMlMnPrp/KPMuzFL4Cz5z1qs8
08rKvp5Nf85u2dvZ/3te600ThUrZm05ExM7JbxDGesCzNH6qey97zuAjAFQb0Prxyvy5DVwk3yHR
r2XW1Eu2g0Hwq9QmpBgBsKW1PR7yMRbqfa421Rk9rXpaY1iLj4ean9s2LkGdVpp1jDOLD8g4+X9O
cddKac/IrDrHC09HiCUunvz5Yx/MX4Bsmp5DLzEOcpTCx77PMATY2bH0hmRGrgQl6mUsJnuV/WHU
W3dXMGsL8IpasXEnVTgGjd2KghgFiKsSDPJQ9PYGgaerPI7RUpyN9W1tW8qHApAY49lPS4vjLf10
1jpFjo9fCbEiLMCBeg7IzCKwrfWI392rneE3MLfiS6ukRexYx2ulSrjxLsbXe8Nft0SSlB9r5G64
4Y1ebqRAVTOBtv6ShZJfbqRilbwWNiOmCBObnaKE3jzkVcV6xUIDaBx26XUfP8Q60n5aca8MMXyz
Hk+ghcWrgYpjzWlYeZzOY9uBeRegQroXg/qq8WzDmagU27JFOKSeTPXBo7XH7qaNf+J2uEAlT/8G
vzpZGVaTXNBPwTEwjfCetcf+PWrEwW386CdA439iFRWMzDNfK12fH1WhfwmddlOabBzkKKXFeY2P
Ld7JKsi79ZeEXeIT4BbR220uK4v86F9h7IqOYIwRhU/NSKkHb55uqY0aONBy7A9pp8FGmClQyFDj
opca/yuL1HS9R1mnWIFgfW+avLpv+0F9jmp1FQrTeAs9tTsKVOnn94XxRustW9eIte1ktvAFulAn
d5iMVyS2+nVZdMbWdILyrQWYvEiqHDODfqKWZQD6yaP4pQqwRBKOch/monwz7LA9VNSVl6BB7DO8
FTxwlaJZQfkaDr7Shu/1BImNBV85GApgl6FdY2hUfsR5866zx31Iy2K4E0VYsBoiDtUY9EiMSAL0
dkSRTHVTNK16CSAeXc/CORb7kXopRlRRMAhUL/81T2aD3pz+ex4qumBaKIPkU5+ZixHR9RVPQx8r
AgxQa0UL7+TZ4MblTsnQgP6a0Lzs0k1nGZ6cDqXGsHBeu9rp9/JyLaY29K/RBKY863pCPC/ieYbC
NOIB/uyreFXF7tSiPbW+QIxktk6UZotD1Bz7WfizVXLvvnGRgmeBUH7UoXdv26bxjydoxYZVBskO
TSDTq73nNJ8EckthewZ2Ux4mbcC31YzdpaViO1xoACUi/F33ipIad2NWKktbM7uPIMF5c/abGlH4
B5asfmpaNQHYCqd7D/mAOOxjpMNNdLnDuozX8O9ZUcix2eYmEOOf3pj156yzPBzQIKSgiwAQFAXI
e8hlxY4Oc76P+VEU9vuI31LNPkSRX6Qqd95FOxPS33uK4VNRBz+l+ks0Zu7WDMGESCsVwWdp2SRx
cpLZErNNmB/9S1mbw918Ed+bdAn20t6NoTHcswUQGKGrSC3OwymLxvsCr/FL1RnX0DCHZDzr6Dw2
AT5fcm6lYnDkBRjDzPdw53vIuTLJYuF6D93Ng2Zt1IBeoC/8vjQBtH43Tr/SIoBrFwYhS1m/mQT7
utl4dBjoUicjfgW1oZ4sr2zWw5AjO9AZ2vF2ELOTnQFaurpm5FimtXDveV18nXsLV32GFXpKJayo
i+TRxasEclAab/hbUUXzLOcNz2rnqGFS+ahF5XSvpMlCjuQFijC7fTp53TXWsILZhmE/Lv3IgZOA
G87Ocidjoac5whFNnovrGPAVCrADunv4QdOkDdnAel37s8dvy2iK8rtBDX9Z0GOEZD5vM0RZbBrX
il/NwH/NKWX/9DF3tmrhvVF5btdoN1jLAOOmzeT9H8rOszdunkvDv0iAOqWvUz3N3Y6dL0Lao94l
qvz6vcTJm3k22AV2EYAQySONPbEk8py7AFfTM9f/TJzGWgVjPdwneSif8lh8B/XmfwLv57EXmunJ
1xDK9CqWwFHrf7qp9QE5K6aahPyyCh0Qucdd6hP4h8NPbruI16grkIgaHedVICt36pNs8XTgCnVY
Yb9qpMaj5TXlQxLBE1ITpjXVa7H41AZAn17M1HrSW0q+ojABUPAKO06URsGVc3Rr/g9jcVhiwurE
xeoWHBeThHsxJsN/2tslDTwCSos8EPi7eDtXprExCiQNZ5nKB2NpWsvpH+w496E1gyZ1tMRzVmow
YrW0tqqm3l0H2TzgxpM6Z2mNJMTnQb/wGk3fLad6ncJkekCeOHlHYvOQoDD+pC+9dk7XNV/di9Mj
57RWYyb1mxek5NZqzDPq+q7A2gfmExbpywWFHo8P4MVf1QU19PGAPuBqo84urUqcAg3zvOvpgZkf
6xbFFXVqOwUGXq1IqzthfhgXoFYpDYvF+BTlJA6wzFjFmR0c0TSTTdO2b75uyK0R2CmQUULS6ZHy
S702RDhumsIbLk0J3/h6pLpLY1lYnqoQmNr/nrWXrhormhBX1Aw7ZHWuAwJhLx2Bl3WPuwFiAuVd
OOvhk2rmyQEAVtfGtvK132PCdHhp1ZNOwocxNWHE2biupTPcQ5v94eRzeDK11HvSlyZOjFVje9Gj
aByBxbaHIoE73qm5a1TT9YdpiPvV7aRq9Bz8tFtjk0DCfSwt8FMg4ZuPYhawrNE70trQeDQwhVTD
aWFoO9+ITCwyyefCh9Z24UStL5LzKZZe/1BBIHsthO2tKThmd2qyLjSEBy1W3GqWwrP+WGdI93dY
Uq0913rUTH4pFRtXGob0eT7sVSyagNZhsjQQOMvHOEljrFBgabA8alk2W7FzMhDu28lM+6Z6vK8B
zv19qPqVa1oo03rGOpDswm6N8CMDdYc/gyjUwA83M9gKy9jf02rQdyt/kYbSf59oaHV2LKfuX9fW
lhAVt4yPuSHPQZ6Z91Rb2gvGaqvIdo17NXQdXyZ528vN0Itm8/fEMsuXswJam1/Uqb4hOWEZN2s9
2gkks9aqe5tQcaaRnimFUhpcYm+fCsIZbHREftw0AIBQ9n9oarNeKBfBqs6DivQeBLx2SZ7rdZ6s
1GzYQ7vLC+dVd6Z/jAixnakqqRtCL6I8EE/+WfWHvq3OEwToPyNqWDVN/EX3y+B5QujiFfH+8dVC
k446IEWX1JpegcfNa2eevTs1SeVC7Oy4CNl1cEKhWd1Ja2ZUjZYuIJXqqZiWLQk91UgWfF6DNUyc
wsbJs0e7zo316JTa10o4O6tzhl8h5hYF6iRfGsScUFto2afWED+NHgsX1H3rVz1HCGaSIl+7iNPt
57TGOtetXPc8STJ7EE5ZPhk4uVRRKs5q4tZgz/09q5tqn1Nb83egg6Z957WfKiLEi3yPOeBPHVV5
iezicuXrsZrvq+icpHN6uF2vW7TX1QchZU+yIBEXF7WxtSZYMeph1D84pdldmzoeszWGze3ur4m8
c4HYYpu470aPpbo6ZTQruUKC3tj/FT0KP1soGs2dYbL2SqMWaHqEcB+v/+4nS2vqDX8+Ux21VfzF
hvJ3Hb/G2pb56NXZfLx21Wd0tUSOwGtPJTq3m4jXLVR4fno1GfXlPhRI+N8ursaHAGsV1BEvf423
vBsM02Fh8eeHUfGAp8AK1ORReLtn8t7TT7PrFg9xNvxuZnj5D3EabqrcgbSyjAsTFYVoFtWWZU+8
0Xy7XM4Wr7onpl3aec12nGz3VW8w3UqHNl+rWTOO3Au2j59qEo3p8bnJa3S5CF3Isq8o8G5KSdk+
ckZ6uf6j9KzqouYGH/22sEPP1irqapUiZy7RvIxDtq6OdkK8kFpuryM6OU/DXo2pRoW0CHRyq4CK
qYI5xMej63BNjGAyo/+khm4NQm/8mgMiyxr5s64RxUPqIbUnIvmS566EeTt2qyw09aMa871A8k5u
fczHCYmiXr6k1bSpwf48qhPSyibtlFEDUJNDO2xTYJ9ru8uNr5NJ0WfsvgWj76B5iBC2Y7a4oTju
A7yQ/ltkwwKbPVO/2CiIPACopbqwnBBm8y+KsfWzgeLt2tOnl4ZX/Kkxuv6kjtwh/X1kL0e3bqyj
Ap1P9V6NL7jKXWc6P/3aCUCI2HW0Zyv6quJVhLqa4SZ2taIqQOuPjb2fF0ZVgRb2Sw4FYAUWw/0J
lA3PZ+l8t3DGRi4PEVjfb7H8BSZEIYHYzkzblcqGpH6K0AieoSoWbX70VI10PCCe9jtWXfdP7F/X
/Ss2tc5UTO7zspHn2Yh+N2NR+N2qjnX0mNRUM8iPMjXb/b/GbuExgsBnFTcCjD7EncWu7z/Xul3a
1GSwNyrU9WWK4l06oQdnwrtD0kZD86ptrAsC1PJLKCGpMJxiQIqqRgVOb1E4nAd8a4Zu6PfSN8UX
npK/0mBxneRt/YZM1FpFaaPOrTjq1RqJbvFFTJQwQS+wcotqnDQjjT+6pqi3aYHSOFZzxVs8Iots
iqbbmkt3HuaW9QTmMiqkjYtqLWFEsbuF3nIa1SESRzs7pIKvxsIYwZtVG2jINdboH+5jGYz3nZUj
PNm6qE8ETfgx7ix3Tj/CIJ7OkQ3nsS3y9KNBJHlLOlDcqVmfJTAurcZzjibBU77czctJZp9j0AZi
yQSJtTRNLe2DDfVPDSUBCK0CR/ALlAp929RZyEqBhxZs1YGbPZxXEYI61JJkdK8mPDWbzBN/8tlW
jXczpB1Nb7U97r4ayQcqhkFvODuzKwPwLMtgsQP8aW/SPLBOdjfKBxNLD39Glwn6nuTGm30ATPqp
iMgaqSEVZbluf9+aL4aaV0NdJ1zubd1/9DN35QQAlww99l9CrgoO3jbu6qD3X4reA3him9Ha5pfc
JhA674IGnn09d8m2jGX4Cs3JvQTN8Bp1InxVQ2ETUK5DvLHJ+tdoAK+aIUf1EMB50rJcO0LFix9y
WyKIV6Nft05y0e6ufRUoLT/ZVWVUoBTMeXAQ4wd1TphRmOla+14mcEnuxm6hMsfOxeULIWnjinCF
c+6AhgKnqTPUUW8X3aY1czRZBkzBV4aVJezQjewOMA0V7DzNdtGQOhe/peCYJm+ijcc3f/zF9ld7
iQs5vjWRhyd65D+7kzG8la1DBWoQT2rOoaqTWbV4VKfliGuHwgsOvIqpe6TTB5w1/RRrafBkzUPw
1Fhr6UkIpUsnQP/snDbNiybe3Kjiew7CEYqEtE6D9FCUj1qY2RO/C7iY8V5rWeFfIbELBlYd+YHL
F9y5D/7YO/Z11hqikD+Ab9eA23jsJdvOBPzL5mM+/K5KTGFOxhgOrNgPM5tYS0Nx5S+6/P80EVfF
fK8bw8YfPOQIMbNqr4eqHw4CK2ncBbAam7jz9dJNgRNCOu73UD3w95ISKWihWRcke537UNcglSyG
e8OYn4esLN9xVU/vEoRxwMV4E6r1PdUZgNUd74+NYWkg/WMDPSDXv6geDLPy7M3F+3VubLpnUU34
yDmu2KoxaHRvreE//gWbqPLnQqvri4JPqDmFmrge5XhR6/Xliq/Q8wYNKnAHNx1FJcE4dtnP1C4w
/lxew2pSjfdd8DzAW+C/NEXJYMEchrBC7loDKiBGcwN2su1PAJU7E/DWWzDI4jnP0n/1SnrWAi9S
c0tknyXfsgFVmhKoDkYpRbNyA+hHf/dDsyibld8Xa1hq6VFNd6IQYIPMZJ8PCUyydMzbJ3/J8OiV
nA7XPwXh5xssLsfnMM+rZ1iCl3zRv4x86RzCIi83k9HaX2qBdEsLPRcwErqXjWudqlaEe4yQBtjQ
eQtiIipfbZwAdvhmWCectqaz4Rmwitl5vOVZk6y6tgp+Id1sVVPzZS47qjQg7J6V0ET6PrtjflWl
IGHm3TWeJVZqSgWNI89ZsknzneOGAAx6J7pr5CgfWditp0AXz4UfesiO+OFWn/BbC0TrXcfwgJNN
VVw7oI5JJtdut1HxqmmgSQXWkO5nSKJHjYdl0ebIs+ZkVLMg0h6gIXevabU40NmOfigiHG7DYHT2
gUu13HHG5hmRW7lFpAd9njjv8ax34rPZDxYvrVwe2nxqz3PW5fsOHsfdlOtFQHpW0+/c6angHvQA
qkWoQWddjUBz4GxLs4Hf0CEmsRp6Pz45bn10ctO9V3GqyVUIGu+rzmmcver2bhvtCsszVnMv7ZMV
sq1WR6rRLZuxpoZZdp2/jZJMxpyQLetdHTfWXutKHYZzTi0yEBXsbTHWd1FpaA+s7bQHtPG1i0XR
qvHc8BDLLDo61fDeIC18BLkqHlQTmn170WE934b0NPQesOAgoxfMXxaeZ2mnziIH9i01eSmtOh96
FXLOIQn67Cx8Pfrhl+7PxHbzz7g0HKT/IuOt0asA2yWjXewV263P1/vAn12yt7XkCYhGf8ECiAJ/
VtZfU3d5D5dZuKprhEoHlJKskERb7tjRu2wme9NUvX9vYEZxZwcLqBXMwT0SttHWtPTuTfPbepVP
lv+jiRyyU3Ya8kCocRzzLtKY9kMloR8mjc+y1vbeI7+8R9yvfMpGUmCmtwfy779nleY/VGX6fo2J
ACeFdt6uVTeHno52eJHtVFcMobvOYZscVTecjR913fk84rm8BxovSwPv1UeR4Nkc64PbNd67Y47u
2dVSmNxLlDFb2roO0nKHKbJvbvIpASiE4rOW9Pk9upfFPXzP/Nr01OeoZHt4ff5n3B3rbCfHAHCM
SV7fTjpgpJEXH0yIsHcNtndPOs44AG+l/aOHB9PL6he6PCUGA1BwZ9M3dh5qm8eBFd09ULQedAXm
yHOF4amnlb+kFz+QC2w/fJwkN3FfOpe60lIs+CzsYjBzf3V7rDRUrBPBn8y66EfhULfnVq4o9sIV
BcpLUWIReS8kBZOEtyu5PDl9jxbicz2Uv5CG5v/K6vO3WcOQOUh6Z49u3dax++IklgYwiU+pHsjz
qbay34PqyM4xZ1+pQ97yl1J48171bnG3y7geeaaw5O9XzarrGYnJpW/928nXS6vPj0m8sZ1sjX/9
DNcTbxc36vDQB1iJsuT5PlFOeYJmGj12rUxW7axXn+yC9A1UByhpU2V8ODlcBnSjKTQ3bDSjbDu0
o/+MARXgqvC7CbjkqQxjHOi69t9XaOCSHE1X6B/GtFUXridJtbHJeKMnyUMaG5CobWm+mS5JGNVV
FWHVjUAEHupFSOvWvc2q4Gjq3Ucz7k////Pzyh1wUUifNYj5J4G/zSkrxzTdqX6Mmxr2iTy0EBta
DtVoGILCaHW92vJoYEfuxEd3CVFxKiKYTZ7fi4HnXLvVhU2qfTejB+KkdXDPdja4n6vMQb+QgppO
9vusxtSsaqIAK6Upsp2tuwTfJsapQCQlQjRcxulzZ5roOVUz6PG8T58r30mfkYMx1mwly70aU40s
qQK51FTaorvUvVsdu84b9kHpy6cGrZK1dAPzKzp3R8Dt3T+4XsA9a+pvdgs9wPWb4KntrGLfDRrb
fhnXl5TXwXYkkfCWIWy/MvJh+uV5EGI4206073i4uTy0NRtVOL+9Dy1wgBWPHxyLO+uRbAc/orTt
Tyc2L5aMu39cF+fnMqy+x7aHLLC/6RKQSbkT6+zxuMW2vKXfHbDzR1SiA7RE66R4QKHNT2jiGqNC
H+zNXZMY5YlVfQu3zYPzWqCglXoDcvqRZz0A2s+2U+F6zy57Tr6ztHn3K3dalbKMv1Z9+ckDOv2Z
FN2dH2inidLzEchQcJZmj8yX3nwGeeqfUJQIzjUIg0DkqBC6A5aZou0+kXf4ZeWZ/ajrEcixOktW
sXC7T6F5EmacR9aFxfoXTf9Q4U2DIHbfjHs7jKytGsKh+jmHm/bsT1N/n6ahTq2UK0skzamGdtqB
x+82anR+rgY90Q4foB0k9fTF9cWCpwnTbykwLzwneM+NUoeNUYc/sxhxppZU/xuFqQAR8HS6nwAW
HmIwkochqCQeW5qzJTvhPmJN7D72i4krgmXgSRlSDZzsaYWQH25iS0QeBPOhVAQDSzTf/icF8dtY
nUqDVxAq16VGZcqJ5mPpAu9vPUxx/zoKwQP/PTaEe8EbZ5z9T1C0pxhX4l8CBBav1vyrCJEyy1K3
fITTZNzhi+DeFa4fPcaZ6fKXPZZ3ODPP65ys9Dma0/isdUnZrm79hR/JitCPd0EmkGn/E5iWJoFe
huMVhWa5h4amH7UB3qJfxcar3+XOA4uDcxDbOtqm7UckyY2DRzUwh26+1qmJUMgSyUvGwM5LE9hI
1sYhnpqf7fJE05rOv0hR/lTPNztP/EvKnIZNFWCZFiH/yOp2ZBGyHXCW7N0P5nQbN8G0V12JNuHG
FFV+wJ8rZeuG3qTm5QYqChmlYnUIyI2NmmlWdwi5PAWFrwNSmgSq9+LNNnDsmoX9Eqa68wK/KOcX
C/qTGusw19znss83alaffe9xOaFIO7GqjR7TpbwxqCW15Vry6/7w/dfQLdBTgEO1Kto0eE5q1Iig
wBXQTgiFOgnKEj7zn9DMLKCWtLb/bOultR+W0HgIuXON+OgFTXJSDVj/30eqm2lxcsqDGdTiLcbQ
t2NsG0e2ToyrECPQf592DVaDtzPUVfnrV5ak9ToutQA0WgTfWY/etFa3LqopxhDjcsctwp0pdRu8
aGBdOOv3tIpRY15C/YM6ab2/nWz7WX0Z+o9kWEwAZoynrcofDk4n7HW3dPFX5n+GrOpGzZqZke0x
J+y2arYzDFYXkDp2i27BO+jYHD9e0e2v3XpqNhpGU4jGwgJILExYkIFzdl7ZG/tORwG9sb9lYinW
sa45sOnBDmEZdmz73goyF8MfbTwLKx3X+pD7n3pugBTAYGPQTHkatD45j6hz31mNda96UeL17aro
7OSs+tVyhO17jNou/qAlfg3UPjUdRZroqHoySFhZqsOgHDBFMbtc7CZ8j1e5Tcpgo6ZUo4F0vLS4
2W60CWXxEFkgDL+XQTU9iz6+Hk2i91Z+0XfsZvjApKh0HrAIC+dNj+cy6O/ppBqJ1W61mxEdOpWi
BP3lG3eIKxCjxlSM3sb1LknqALIOyUsexvxJLvIVbpa7W5kbzj5aVC7cXn/voXc/ZpjOv4jIRPuU
YYTrqoOBQOtGnVR5brkeBCVoNTv6LzOEvvfCkf1ZiGqlpw4lEumab+PozdBVUN64ddWsorOq2co3
mHXC79JzJC+3rltDaQ42mcvC0Xa04VL8OVJd3Sw7nkNdsLlNGLoAZWm7MwzsCkDX9HxLS6hUBTbI
JhqLuHQvJA+VrlCNmswQulWTqmfElOuufMMG1Y3CLLJTBy/wVZ/afmsYHgocoP5e8fQIDu5iiKZm
EVcLHyOzOqpJ1QCd3whDjE9VgmZPGsf8YRhBeqoomiBJ7D3VIepRtp9bUGt65z0xpyUhbD3FQRy8
OfNBjaLOiRYvBcjYjJx3a5G20WwnRJOJU6Ii0/cwcJvtvHS9XCJS2+J6rGbxqf2OEe14SiarOasm
LbGB2JRQIc9GuHg6Ndm+XnrunGl7o8NRqwyGx86exIOiKi693oA4rpiKssUleHQ3eoEQrnAHbYPo
F4r32DGdJeRx/paGGmet5lnJzgSBeRkp726GIkxHcM1LaguHeMyKF4W+Pm+P1LnaN89fVg5gnDf6
+Grjxo60GCm9us4/YgkUFnkrB3+oky5ADmLESqpwduRamFO+gWjrwI+vDuSz/V+sKq8H4VD+dYA3
IG/zr6EzLM6A1VBgNkheJnU1RHOWLtrA4lhAFTiY5fCOy2u+9/w+fFINuI9iC13C3oDZwTHZHUJn
H7uAdIM/MY3V+8dOzz8ccu9PWemGTwG6LvdNrK3VRW6hI9ZgaMJnD7dQszJeExHUp9uH1rphr/Qp
T+/UmIoNhmU1T9Foq66mZXMJs1iGOxGTjcpquwET3kkI9XOETrwnTgUFgN3sCnzreJasx2Zx1JnN
b9Kb3F968M0vGwDHPSBRLazLb209Y73Hsv/V0dFrqoseZiAqR4d2gpfaeotEq1/jEisc/wXSjFiV
ObJxvogueiJ0kg/1q8j75B/d7r6GPrWTEe2RjYKGGxp0eQQ9qeQtSPE8B0Lo2XLakMAyH/ppWmeJ
hivLWBXxUfgJC6lQw2yMJxcIdNbP2Agm66mM91FSjff2khluRcv+HrsP1UuW9HEvx/5QLxxAWXro
pSxjkxE1W/+rwa8HidSyNiOSAF9JkvCSyo0f7Hx45Yd18JgDyDhKJx52ft8a7yiVPGbSKh5C5C7W
k8HDjPdAcTYSkb5JDwpd0VXiMA56BqzKGTfRZNn8ZRR0R6x6zMwLtmrW9QAaNMiDAcuPgy2m8fMO
DYLgqBeYaVRlpT83S1MlcQmDkX0Pys/hRixSQjA/eAq4+tqk/PJszTnyEwkSOHjLsjRfumoiRN/T
LIPg4spJfx7N2T1WGXZKKqK21gl0p+eCN/Z6lrK9U8Oot1PBMf9Rp6ir5Nz+uwFq9fXKxnL5yPEe
A1PmFxVRev146oX743ZSWMLnsQRif5GA5xzGeX4Ezi7XJAYjbvoseCqN7EeNlP3XYUThLqhS7dy1
bsTPWX4H6TN+jT2ct+xUgiNIRIb23PhNxad44rC2nNzthFh5nAlxGhdRdOq2clEx/3MoK689Isuz
SsYWGXMVeQu3DGPej5V4nUyAA4nA0ghbmnAD6KrbZPbQoY+knI3aBsdFTZJ3Ic7ULFAGff2ZATy9
C7NcTOgq8seIwy8qluilTqxQQutC3dG8+E4JxaTXAyp19c88FcADfL6CFbp3d3L4VuJ18Yv35goK
hB2u/JAEp5el3wEljKsZSeE3Kkb+xmq78CGIaox9gj4+OoMjziXZ0d04xbuad/HRXtQ0xj6bzurI
i0Zx9BxUBv77+NiVJctkVL5X3mib28oBejohkLR2TVNsemcYLu3S+NwgExw1Ds0IQcjExMnSL5Ot
7cXmGwkmZ+c7DYaZSxLDLtEJJV89XmdlaXsUhpLh2jXGKNhpadegjp2hgFyzI5+84RmKyPuY+uHX
2cd3XHfZaZgiz99xU9rZWh9+DTF3JslMMb2WxZ1cQo2j7Cz3k103MEo2nTt1gaUsK8xSvJnt5OGI
nvUbdQHQ1x+DAb2R+uJL4OcODqOefW3k4B6Eo1fH25A6sqLRuVRdmd+5Tff1NvnX6XMi59VgsJD6
a0KdD3LcOgeS5P5/Pk5FUX3Q9kPJopmcqnHQJxzEqCYgyDq5xVNSZ3iwaPVXnt/Fk2rmKk/Oujs9
3oZylsqXyUoPlEJBgCH/4MDURmJiuYQKi/g/fkzK6znXqNreto5/1LtJ+xKlkbvWF/UUTw+Nlym1
Hn0cF79iX2JjV4ZkV1pP4XstYzSwGM8gGW79Scd4R5uHj9z5FSDrAmZ+Pdql94m2YLcFl1AfGjs2
Pvr+MfZM77Ny8DAM4QXs0B4Qn0Xb7RwDKTHENuKTiEkfZwgDLYILyeu4thcpS9XM1pjxJu69k+qi
mKhvNVxq7CpDcZX/QfVFJizSZl619AFRb2fAh6d/janAsMWRb5ChXGdzVJ7duKHItTRO7ofdSvXV
jBqEJo6cFsq2sGyIUROqCTx7a4VYCd1i1dHtelCSDtLM8ctczlTj149QcabfDSfZ3l+HyL2znbU1
C41yk1/JmPR/f5i6Aji/CK+cuMZcgv80dRUVV0qZb6IhG7bGmMCAqt1vltNZb1Pp5KqnamGqB/f9
G08P643KUnGo3HpNQSU+xUYQnXr4VSfVVY1oE5VsZroohdwsqICTPphfpFfjblhBW2uCsdhFfg7/
YeGt6ZNjnrCK+aKAbVeM27/gbrqd9bu+XJT3FPztBnGTIZSVsZnvknIezzxcMMqa9Go8126sr6gx
Yz+5zKgxV3jjWXWLyc96PADp59ns7LDu+UdNqEZd69ad46A5Dhhtv5VT9l4Aw/9RS4E8bzT+Skx9
n8YT/ky9HNbxxL9V2GFRK1Dh1JL9BMYQ50wUxbkzKKWIJNjNVm4/WaVGuYTN9VM6V8lTzEt/sp3H
20hR5fvKaOwLkIEuXHvC+FLyfFKmK2sj90lpe1AHUfY0HyzNa+4azdMPUdKF92TR820cl+WbTg1i
VRWY3qU2vg1asIkjqHfcqwn2MhgZxZ3Wv4ejxjMuI085Dq18dwv4LTJoxUbNpmHibgO81HeqO4Rz
sGZD662MyCl4w3u4OMxzdtL1DEuY5eh/HVMTznKGOsKNY12y6zn8r6eqsNKok03Id3+XFHq2gWJl
7BW6IW+T7IjOBLpMC+LBcbryJRdUQNz0mBhoeBvaqfNt7sAxdo+AnuMfbtpQakIZ78MxjGRtzjYA
xAkNzGkcoSSA1VmZevMc8t+zpj46ING8+JQFNZm2BNPHO9mBuh6Xxmj9mNJYkyF5pneYXrKtzcnR
nG3Pn55Yls8sE4stFi32/VDLeh9rmrkOg9mh255Jhswvgy6mF69HckUfhXtS3QD1zr0bBtgYLLOB
FuxRte7RWrCS+6QygEp0PgK2NPUgksNE0XJleR2/jp3U9TbL0brzoth/UoHmomGbW424U6eoiTgt
j1Xr2xfVwxmBcgMiDKqHznx+MZwK5FzWHOeky04oJzdUHsPhMozeBN6iinED7eMtGzjvOUMcBQnU
OnhLxxBxNistP72h+6WRG/kuG/1CKnf6hzIN+E7Picn9bO0kRLdVzHBCMj/5NWrDy1SBSHPSDGGz
qNG+jMv/zjxOw9o0be3QY2l8hhF770j0BVQzD2Aecl9udFFn1yGvRf/fBzvwnwEV2JYWvrOdhyQD
4+ThUrAexjmxkLRXAWo88e1viIixYDA7JARhxC1gpLUYxPw1hOSzbaxy+a679sswDhC8GHfjFtfQ
uKkOaBvHX6y82oJVlJe+1/sTaffFoyb8x0MUCEu06pttGc3aQeSPm1/4+2Ao9UNn9vxg+dhuhjAu
P9i5P1fFEP4jR29jQtA4lOU07WUBac6jjHeS3Uy9wLGLdeNWKUsXumZho/PTztFBdVN2rpj56eGd
Thb2LbeoqeF4Gu9VV45GuS3YfTybvhttXIyX9mOW288jXwMAibXqzMvI7Cfzrpp/Bl7KY3MMMHdd
EMhU0zzSVWSq2sCvqEWR1V3x285ypYKSJRJsGzhOFwFDNWb7ftpsTM8b0CVt8RN2kVOJg4Kvb7mV
1B1TgNtdu7Hb7K/3Uwk2YUWuuTj8vr+E+MhTvgN1iroPvdQ8dDHMBR5g3KW4s+CHKrJHdT1zrqpH
0Xy/3Y617egbV2Ys0ArrQZt8zJ0KebANOJyp5pkParyZ3Hgf6rDjuyXsOrYcVX0zr60s8Ld/ncHm
C9Vq7KiCrQ+9+ix0vIu9ELbVnwZLqdXshvGDqgOocTdl9ynQWzqwqSs1XlZlsAFGGWzUtKohgAnB
A10zsARUMcBDwgfBXTZo4JGHYtDWpoMl6YJKwWYSLWh6oCystyIs/tX7M+e6M0vw732eY1YSjSEs
Bbh8W0uD6576onpIAqkdcTzw1jIbpg/XEw37T97fi27CFyT4YnyqP1RUs0SN/z1qMAr3i17v1cmm
zY7X/DkFsXbuWxmcC6wKN8BDzbXqqgmfUhRYk8wJzvirE1MPzc7GvQaHyIltjIqM1eF13o79O3vA
vmG5ojqvjjP8AKrM3sJ4xAi3SfpdZifZ167Hzx6n8XeUUXiIQCHdqvEsKuEK2smr2xrBqTdjf50H
Y/Y1FNXPMsgkSnB+ct8XKVkBNd6M7Nwy8COjYcnHpKizVWZmZ1i8wxHj5BEyPc1cSkTdUYCKnWL6
PWTX6PqDSNyqCIRmduWilJNXOHkWrTuB0kB9Pon94h6YWvuiVW24TwP0NlV3FHb8AuoCywhCHW1K
WFCDiFGTnWA/GMTOk+rFsda+6DLLkK5EM1iN5bgosMwEY5mpz8ptFt49MsR5D1HbM3GPDM0E3JBX
TasZNYhy7fj5Z+l33bmXJZItY/GumNFTAfknFum9okhjxZ0/TkkbbDPhO+te1xAOUHFOj4/cEqd6
KvgWp8YU97qNKuceMUVM0SiUifQlQR3gNZAYm3XgL08tuIBXxEqaXUGlf6u6o1frCyfgl+pdT+jY
acj0xRuK4np2KOvfZ7e53rBksUuEX7m2V2DSvpxteD3Ucj43K4rsZdKksxmjAX5O7Wd3qRWzC7Ah
KAWOVgQgUtYjcItHNeTPWJny3wUdtgr0vepm/MyPrY8vTylmubOrqT3NnWhPTq8hKq/6iAlPMDGX
UdXH1AW8Ffvf7W0MlpG9SSzz2UjrEpNTmrpN+kOT1c9e6iT6/k9XTaowUwJCK71w2KSLTolT+cFp
XARMnHCUmzrE7vmvCdX9a6yp8YDW2BpvYF05W6xro0dNpr+P1JiWlNGjOqIKSFUQgvj/OY4Ctl8/
xqUpdn4UwFj02kZfV4kvds7CWFSNGvOSbIKNatoPevRfnJ3ZcuNKlmV/JS2fG9YYHUBbVz9wniRK
pEIK6QUWI+Z5xtf3gjPuZWRUWZZZvXjAB1AKiQLdzzl77bx/HlUVDDvPMndwOtmTZxPZc32dOmae
en+vdGrXeQxc3GT0Qs+vfa9VG9s0xMpOy/ya1FSMkvCQc+q8AJxqv7IUy9zIBRi9VWeVwLZAFX1O
+/Bi4DewJdshrmTY8kXnpeL7ZFOkX+rpV7fKp2WRUesZxq29l2sDq7Cv1LvDvbMT+3ubuAtnXusL
MqdyLTmleKmVebQwQ7t+U4NyY1e9cS0mz794vXlKurx5I8+lQy9TJqqO0yehK/0+bluwShbWpYGX
rGVPNgry3ud6Z1lW/HwfTbGjbY16wpeW22STWuO5CZvkdF+akFBdADRRbq8ezmtzFdfBKaDI4H5r
k8bessLAdXMfs0PPXOCcijCmNs+2YZIp9eYkqSUv3TlDKhu7z7pdoQZnjVxcvSFSODQQBdtuNA/j
GHubvHC8ixHm5iIDhfuNkPOtEtEuvQ8sE4zXtByDdUrJ5S7rzZ1aOtWpw1usWQxGO8PU5qiBNf41
2MipuDHDtTZbgXqeFe3aDn9YTcUxvaqmLXsfKEno8pdRFlkPU+ibj2ResEaaJzCOPiVWXrxOMd6Y
Gpt8vJwbZ4Nj3/gh+mUqjOBLiZ5mYyB02+FCBmYtjXlMpeEXoUFGyiiEO3STQuzaj6+l1aBfqq1m
pSbtWL0mSErBs5IIHTqhrKuqMjeTjti/IiryoU/ZJkHE8mrY5bSX49GUYZJRTq99I2ZWNGVxgTUe
KGnTqBzT4g9NJfPrVilkGFyRvLwZltH84ed6BvKKQQw86EblsTcUfKDmG6YEegp5Wo6ANX9mfaB8
k+N1Q92eADF0TMM8ewmF8VAWrnOEZof13FB/kA8TX/q/Lojl30b+vvifr+HbKqjWn/A3KkJy/kOL
iwR/+SW0jMZMf+vd5+aVck4+B/7dfRUrK9MmkSYo6cDbpVr1duF+ElaIuE0x8695kVPAOaUBksbT
aBnez2qsrhPfw4fnpwRh/ap50DgDL6uh33AGGU9NNIFUjPM2OofGysj78Zx2ya8GtzWqbPGOvK2S
E4mL/V5TvzoUSrlsz1DBlHZxbEkrHVuvQMqJpXJ5tPTWAGo7T8l5vHlTZDPz1Fjp3a4O491t+f32
+2r5anJCSSfrEFL8DgV1Bih0lF+ynZLdPGzRYM0T8ag5e8N3Xqg+TamO/WtcMUyNaJ6CtotV93HZ
pSDBhlXyKDv3xoJ1o4bkGO9D8ir3/O990XgUvfBa98bl942FH2rR0FKe7+PyqxkJQEQUkdbtO7i9
0Pztddiobmo1L5ZybKpKl+1w5Oc7zHGT2//vvlpT+pOnwhM2+dB9CGNPOUCo4FhjBO61GxVkR3U+
/TB8c/qRZ06NwbzmXGFFqxs3Uo1NMoqE0LGDDybHwjuLR16hmBgeJI9HzeEgttqvFXJSaaxpE+aw
IFqJ6GG/cnuRzAbKi0ErlJ+/7/VG9697JeTn/vLzKzv3WXlXG7lbf7YhH1MUYo4R5DtTVadFUSeC
dCExMjjdGMgppf6kzktk0wjzLSC4d7gPxcUwrVoIJ2s5Jm8Yoz4kwwbK3ooJHs22FptcG7rmUVVU
a8UhCJdPw/cIRlPfsJCXY6M32z4EOU4uCCuTslN3gx/CaLK64uLklEf2qlksk9D0tnKJnAAjQIko
jG85FHQDOOWx/dG3fbckPwMByqBepEVUQHzRe/JF4z31E+WC5mSNe9gnJobrPmegBsAeXoVzv3Fz
Y9NSsbSUy/PZjz3CbuDgp87X+8uk5J8fmwQJOqmIvWfMDpswPBW0rsqsfvr1JfPeHU6Rl++LyNFP
KdAXitZiPqPkpRyMQceRNbLNRTxPywlIPn2xuq+xEfBhf+rUwGnhkShEdu8veL/tPhba/nHUq3R/
fw15dV8rux5xnWM6V0DPX/p++33ZfUwQZdqWsf39vtYJkA4lMbtEkZbdgwqCfp9XZHnmXqhTpbuS
l2D9nGPGx+GfE7I/eruSn+YpRcE43JbcLmu33PQ48d5eT0vV7sFqTZCY8jbL6BEPJyszxZuR6rDu
QQ7LRq6VY+nQRHhH4zn2x8S96wVIOr0m19b3V/ntiwWqjbFVHGFgMH8H9zVWg0pgQc4rXCutvYuG
EKanWxQXU9OKS2rn0dKFm7CL7DFOOCuVfN+T+iSXOHPpiuF4BHsTL7/dQbVyymFOCXfYMkYX2YB+
t1xHf5admjKHQ6oEPwcK4W/zDXmodeH0lP7kT6phkxf+m0x3x9F1NnlRtoxw7264Onl5b34b/G3p
ML/SHy/3X77GjZsnv4a89Mvkry8nQXiGyN5JjfK3OqpPt0m5LibcRlJ8/rZuryv796/oq0m0q7zi
2QxJ6KgRegskRO3rxEamnnc7f4xjMLFJZi7WH+NhZv05HsRmt02a3OYH3lABBB5vW1TKZ7+O6P3d
BCBF20Xf5QGVVjwymZzM2QWUutg+nyGuhbx9npAvdLtBLgTFvsSysdkOZvEyac+OjZLeBb35EqG8
gIavhAdl7rqdPm2TgUqRsPXDF3PSUWIm9VFOGlP7o1LD7oRJy2OWoa6SwzqatRWZXWwJ5nsEUXDU
dOT/5Gw3jep1CpYFle/1EvlhDTGLKiE5WbIv45jpowiYv7rWTiq6rv4VFcvYrDpfSx7qCl5npQfN
yowruo6XPNilHm/4P0zrSqfOquuECZBDr6OlUYqeSvg629/6iQLBADgXsmaIyBbZmqfRvNzmzCgW
x8LMX2MdcrNuc3awYGNVoTarqmP3pcqD4rGZ2tdbb4y1i+PFS9Xu3ZdwAlnvtWWOGw9wkpQqu2UW
BCFGEbBL+m40DvWI/hXPDaiHlOtCC+7FM3xT6wo9xlpShhru5L1ysd+mhIfk4gFSiVwsX+q+mGjc
Q4sZ0aPbAj0znQiRhT+aZwuG5TLiSPBNW9aVEn7nFFABbtPcs96YzUGH0rJx8Qbf2J6vrdpQsY9K
nTvAu7iiqCTgz7FnFtRycJv2Ao/SgqGmZN3G8qBFFb0OzGyOo/n5WTZyopg1fZ5FuD0Ys73pOxg1
xsgTh1HbJuoIkyjyG2cfJ+m3tHV6tEzm+HmY1GEbC4NSjIIKBqP09HJbiUZ70Gy1XuCSq20aG6LS
qspLgduXyp/BXI9KKqiCvekGt3rUifji1uR3upSzIzqv58IcZqG1OOUcgBYt55NVjy3AEQVrcQ0p
LANqPn6QI1yQSlfgp3VduBkVJV95RRVcO+kN3kSr0pm6JzmE77y5KhoMUzun986pD09XH6v0W6G1
q3iIxLul+w1JWJeCmaz8LH2VnTqoHhvNXcuegr1Z132yG7ye/RluOMx7LShUybiQl2lWwqJSxu81
fh2AcTky1eq4Smq8UOLWNckVaene8pAfR2WKgotKnk+9HiZolCr3+8h/1TfY52fkEzRrbMgnd+NS
c+L6OQvCfIvZikcl/4QsMMujTdIo8bZQh3cOxwCf5saibB7fmvkSSG10LKO2nfueR2VQeJvQ5OrE
AnaQFuQAo3nLO7i5vmHvVC1HAwfC2+BY7DrfJA4N391dqFPkLntd5TxkYVgxTJkC3w98Ytw/Be0Q
X1MXeCKPbCKnseYf9WhIXyK3JVwG8G3dSNJiFKmn3q9+yMncd1+bKChOiCY+0A6NN/wUGWPvaRxf
JXhKm4FUJiVw+z7hXSW7cqLUI33lUYAz4xpgVskmHzfQgBQIE8RTFpS+jI82+nI05ka7ROs+zlr6
EaZfXuqLOIk/xrwVO7UViVhlg5qcJoH2aV5iqvp3KIvNTvZsQUAU1d1/eiU5K7+OogYfNpXpv15N
D6vk1FvG7dXksi7rgD0UWbIt+i7Z9EUUwU/x2muLv9VT7ipL2RvaEiZD46FBx199r096d2192zrE
SlMt0m6ayea+fRjK1j/LxZFOEVxh+LjtuhGGs73xUnoqPvI1ROUjYD4cOySWa+5anv1yi3nJ2T8W
z12ovcmunKZiQZX6HNSYQxm/xTNAVK40YsUHtDDVSUY/fNwq8c0dZ+2gIHHYpc0lgSXLwzOp1yIx
3C+Q62ZdL5aeOXUW5D5VbUwvboMmKcbO9b0NMTP1nI/GEsar76rBuvS8EWaFbh5M13I3KlZR6Nc8
Y1FhfPqNPNJCEuncTvnILSojhXwUGGrfo6/33FOCfHUh5UeyiwIfespcnS+73t9dM1bPt3vzmKLx
IYq7Za2E5rZNbazBsKFbDEHhPklzMLVXKKgNdESHoF31JVjC6AxXKnga3fIHug3yE5ESEZuh7l12
07DkUR9HWyVrTdibYYtDO+n8pROp6s0bgPKQX10DaPQLwO8jIVYX4cljO7uN93Mjr/zMpO4cwzTL
+RToqt/uQ4sP5kK3EjBDoj3I+lW1h3QnuzoQpU+yGwJvOKj/2s1cGAMCIc1CWoqUShMv/bLI9wqu
c4QNoUYVFhJ8OWvM5N5652mmyvuxVXlmON1S1iPf65Y58Gg4i/svVNgAeW2ngLowUll9GlxbtbKP
DumiZxlepcaXT3AVptc8JMcdz7kNyQXJrD6eV8kbb+9ZAwEa9AX1YzRGeymcPHoMqgKDpqmBJmOa
1VdRbg3QfOtKdVE4LSkMTlaBoGbBEdpS+sNIAxh5hcYY9fEE1OCPCWrxf6rQdvb3cepJ/VUXJTgx
2aCNOHqQsPBNKJdc+UG9G/A5eLiP526RLAM7hZM3r7g1Qw1Zw2vJDMWza1Rg5t5pfrmiNuu1V0df
G2yHyHsrj/IXZ1FjfO/5k4ifAjyAZFWynPu796/3TW4V7z2e5IvM7ZNlTb3yis9tvK3v2vO7RL2x
xmd2ZtZ2qMz50Omrbk9QszlIbu1Q4brVdRnqGlO9xMSa1pyOCmzOHOwaoa5scypaz3JWVwQAoMns
KUKcZ0eMVmEwZBwv55s1AZSiUJX1bbFRs0uoq2orLRHb2UHRqcAmDeP4s557cvze3Mf0tLpmlKDt
5OR93KurcWHZ2kjWOVhn/mhcyHuITy1utEk61VfZcyjX93L2qbJnTEQrGuPWgQgtWtLXYzcNn0D8
yRW51YznUDEPFjRUVIxABUWsUT0+N43u/br6r8bCAcCSWVWI2v/7xXJJZ+mfdY5429sNli0OEV7G
pqloaJXYuYCTrvaUImOikAfpxbFT7FDbMfluUJVlpWSiSMOQT4WUr/UEch0Npk9o4y2fx2aDn4cb
vuMrespqvfxhmPqj6LLhc4yZwMq1O+9BTy3lEBsJIcXQJPMffk+TTOVs0eivogba1vht/uKCjlrh
P688BwniEzYxgjSyPWysIBR4C1nONvXIY/b8kvehkuaHuHD9Ixx1bceWV5w6zcMrtDUXqdaqz7xN
T33oFo9yr5bmebMD5YKlSXwUWflaRyJ7m8bSXytsiQhR2fFRD9J+g1dV9AIEsVpUaT/9CD4CUBs/
Uj5UF1MRqluUw+my78rpTGnIuwkF9C2v9OyQEXBd4niuvI4TEMyEr72Rs0GdvVPFv5kdul5wkKB6
uNP9lyKo8ftI6uhaxWO34hMyu1RWyxauz6vn1gFZUzYRooHSI+GrltrZH2qUbZpnP3axZ2y0QAkf
qQrIt/qolwCncrF182Q6dRQGLUssDdzMKz7bQb4OCea8NJVmPPpmmSOHYbxIGneN2RvV9xxI2cFW
5wi50pE44btW1JgdoFrN1hRUQciEFHyRTZHnb55Q/JMbExAwYBKe57opYTlIWdDarducnPK2zix9
19vacz0N2UNEeOQhtbFsWERupi3/+Y///f/+77fh//g/8qc8QV6Y/SMjBZTDVq3/45+aaaj//Edx
m9h//49/WqZwXNNUORtZcOAFyRfmv325wHCb1/+vNrZLDh19tKxhDe/HaIeTC5LZVKKS5wYdKx4I
Fb5A9zF5FWiuRXKGuBXk0L9usSj+Z7f229pihjFDo5/TGQT4psL8OYaqtbOh0gRrw4R/oLHp3vmt
z49Rn+Ud7BL6RVOmA/ARBlUirEDfPHWh5jyLGxHDG6KseSW7iqiUR3mFc7SxHyLrBeWeY2AD89dE
rdvrippEiL3zhNm67oqooL4K9Gpn1hRNeb1lPRNv0p+KAgfqishObsUpVjPZVc4FcSKeqQ5qd1mF
xYxTuCluFZXZrpuyfxEiR3Nkpn3Cbtw/I0aENtQM4mwgVDoHrqmeND1mB5PZtyE5afYRUKcwhMao
TSWWx/MdQfbeVe0BSe30Qtkt6d3CjqmEr8F4qQ+w2q0vptullB7BZ03NVr9MfvAjzCbrS5X0zSKD
ZLtTM8BRKf8LNlfFalCz8iIU7BKtobkC8ySuORsvtjXkPqCD4ignQ61EFS4iqnznWUyXOCaYFW/w
udvbbr7VROCuZFcMvrbvJwtfTxUVFvGgiPIHAgGD4HeXRVG/03ElUBb+LHkNqYhBxKq5rxTWIbdI
EvBqfleQy8hTuAny8jY6aXa610Xx0xNTd8rysjs14Qhbi1wKJfeWpx6SPBqvRZ6NaGPUYCW7zcAn
WmZTu8kc2c3xGpjxh+k4BiHiBcQSjGNM/Dahuljlwvbsr/kQmRudqquTFnr5b40cC9IvjhM7L7YS
wexo7e9aDQF3JM64DyrTRSEwua/pGCprA4nTVnbL0EhhKPfZUXbBr23V7pJqVfwsm6BMksOo9j/5
m1vnkw2bCEzHBoMSseUA67wr4xukz+bzUEWQnJBJrQ1gOu9Dj8dl1fZXoe5HJaLEJFIRCypQAKMK
xjeZNx3boaRh/zfnl/AIVRdE5k0keyqPYgFFoRsymKq4jKiNK5AYFM61SklmTBmn/6EZpl3Fpv19
ij/1ThZ/xpgmOxSGwPl7Hhai/MkZUXsicxA/NRp27808nihYx+uJTjjILNq3sW0Wmqi7AyduDOcN
3TsQKP/ZTG52Ue0hu4g8dlaVNvJULkbjgbjCCek2eUm0AHjNuk+YDaTXiUfopu9MYGRzV+lc6DCb
WXEYjxBv8aRe8xHR/xj98GpPQ/7F8Zk0K6N8qy2Bot/22pNfmcXaBcwQuDiM2QZMftlMs6IZyv9L
iJLr3Fhaee76QFDGocTEPJx8RHku1A1WEB+9nvon08ujaIUWh6yvmmxKii0tpEWXHsXkRS9LfsJ4
NexlV05Eol1qma0v62S2Gna0rFn0rlqcci8rT3adLVurng5W4xUnvzWKNcfmcNtgoLAEHlq8UVkY
LFzzHIkQzopv7Ct/KD6j1DfXahj60BNMcW5xv1t6JGy/9dG3sSvEGv1HcnSH6Kn3hPrU6frw2ojv
hoURpoNWgj2YUjxS2wuebIyzjWkU7EEirYBSw4RsjJYyDxEN+AMAR1fV/tTB0IYLOiTkELRmZatO
/dFZ1aVrkuE6YP18EnrvgVhmnJLrd7RV/bouAaCMPH0ubOXsTScCkqKaE17kGJ4gAYLrsdwllMiQ
fo7arZNp2RP1y8be7e1vsjdq3mnUu+C57oOn1hrcH3goILlysi/9modlPPZXdEhZ/1jqWUo8hdId
uz1Pvb0ynL64VFUZb312VIRgoxrbBVj/0ZTj+AwCBWcuO/+Jbj9wk59TzynGjlr1U6ZzPKbENX+o
1EocdIBkywIf8o0Z9zsva3mrDFF5lleugSSuVkZ/xSaqvhAipBw4siv8a013EccYMRoJbIKyNnyI
JuLJGZUc/xp2QGP6dUqF8yM36+9jqSavPN7KdUEE4kHVe8gKJXsQvwsOqJasQzCRpZVX7PMtsmb/
Okj6eJsVXrwjGPfFrRBPjkbovwAoV56MFnbI3JNDFkYK7DPsk+yNSmrNnizGOmh05epyTD6RYf6Y
CLxdJgLAZ8NKvsSh7n/Y1ZivqHROj4XmN58gacDXj4OPvkqxdSH2v4NOGeZx/cpP8eQabfEVFyh/
WYZue+7wqDsh/8CiPR3yrzX2wxqP371ofMLLZaQ/hrZ78l0DG9e5Fw1mtVWtqFk2lBevAdQou8iM
zc9KaqxqKtM+BWVUPiQqjkd9aJZvQBRWhT9RuhNrV9lEVfLq8P5+kD2OxdMGswNrFZbldRxGdUeB
Un6K1DY7jZGZ3a5CpGAE0e3m1HOw20LjWjptkG+KECcBX82Sk5Z48a2R3YxPdSJg8+B92sx7Y+Vm
hfLnhFxnpH2Hj0WnKQRplXLZJ/wBOI5VbdGnA8hvCb2cB3f8qpBf2t96Vc2Q1eiLpCqGlcvxgHiO
oJZzghhkz10pZC4rW5w4D7CZmoMKyL1+daXqWXZ7GJ5/Lg5Jaa5MHAa2CVUt2NCb777uu+u+VSc2
obbxjtaRNxyfJ45TLuI50J5Q0LPnZECplKjiijjxLqa29mrPIXukp/hQd/P+bu6O6FQPWEsTvS6n
qFoO01OR1mJX9BOevnhFIWT04BbMn5GYkb65nZdtvCaCnodI9lERzfBIceC6BlN4dF1MgMnjzbMD
R9tIT567Mg53CZ6B2KUP1RsSthfdaFAP69P4CasRoo5R9ZbYhfZgqrClQ4i8Z9duzgIPmwrFY+cd
q78bbzI5JGn+WRjr1rDUMxXQ2nOU+G9Da8fvEPLMtakD2ZLd2euB/1b3Cu5jSdlYw87EnR8IXYJz
l9I93rqBDiAwAeN0pBo2I3gVFhsLrvGDMTfyytWdBSyq/ih7qjLq/UJeEjMxNrYB/heWXrorA+vF
KkwcN4ZZpZ+Bw2Gz5Y/NpgmcGVjL9gyXTbG6/dZNxIFxjDrt9p6Yuy64w4N8x6B6+NW9z7Yupg1q
V5vYvTbtS9TqHQhCO0NPRTfTzOhQAP3AHYFuPIQ1NZBsNK1+CUhNPFdzOqh1wn5ft9TN5D26htmI
6VG1yCDXJs+MsPGeJycy/IUyG1sBgQwU5YlHeP4BqN1fZmU8XvWsHdc5cqIHfPzEtsFFgsKA4AJL
Idr2pLyOHpJ1qmHsyd7Upt7uvNbZ2w2EPo6h9ZMoFTBBbNByhYeDYNuwhj2mnGUzpL7/5A3xkqNj
8BiHEbiQBNDari5IFmkJqTr48KiOSq0jqVinM9Am2uCBa5/jztDXfa70TxNCpbXj2T4R7gB7Qjdv
nsophIRSx+FGdmXDTo1qF00934eUFpgTEs2dIvzolM0YlMGBCdI7sbIeGyM89XMjr2RjIuVeN4hD
2WH700GpjfFgqu2Ib+FfXTkmm/uYXHIbiz7bqHGaaXIR9fo2gX1gAm6fnjo4fB+oHdt1WvX1vrfM
6HMLO6Ylb/Mh0LhsY57vWxsjrouW2nhdhgjn/cjbjW1GogEOMltTMk12N/hLOSYbYWjlk/EM3Lo8
FWhTNlAHtnHH2ajwzZBKPodoOZHGA7v/lTBSZd/HDSFnylvLw8CbW1vLy1s/tCo0i/MUZQf6qnNR
shydPB5JdvNFqFR+CntTvCYXh7TEK/J5pHY+9CO185atyMa32FDQPigp6QmbKj3q21ZRrjZvnEZj
BBShvTZzo3sLRLbwUA3DQyH0HMYBjmFRlxITZeze/Psxve8/DVVHgTnVgjxFA9AOHog6QpI2m+K8
P8ROia6BHHGPATyUPoBRJX/wkMAfi1HYp77ViLS73joLcn9rRUVDKokGZOOvK510HmGzjGON65jK
tovco2p20XpQ6qUxC8frUSVFqEX9s8jraUEpcf2tVNqt3obis+tb2lqPev+oWLnYgy2cVmlmttcu
HZydrWvQtDHpuFZhzRhS8MCOL7rWFQ9hZIhPRs4vIR/si+y5xDsqEA9XAAv2p3qA8xrr2UvJn/O2
sRA0exxj13lX9gdbUaxLGSc/Kszav6SaUSw6S6uxTAinY1zG5gqTwQTKHScsjFug1KnQRwgV+ms2
z6Sa57E2CDHfnLRoN8rsNBTWl8Lq0KzaORaVnuORQgbfr2VYOrYAtCLVPugQ9lf1WPO6ZmqsB2o+
HstMW6lRDrSDHcgwJd4JQ7RhaaRFt7qPyYlunpVXckLEUP7HBnG/HONH4a0NdhW7gpomCsz88Euc
2Ba0I5xU6qqzH1u0dwtrniBb8bMz8LRWhtZZhig30CzOezzZjK3DVR4zKC+Dclg3jo8NNkYYSxcl
9ioh5XvSAamezLmRXQ1K7kF1ymgxWh8WyrY3J7EJh9rYesouycRhbUGa3cnuYBcfOQj3px57mxcH
6KYcVoGNHs1Mx9xCDe03Z2xGsofZDsCFQbIHfk2L7fZbMFAA1rVq8a2veYMPqY6FQr9uFaohKcUp
HoYpdr7ktlItFIpz9wBU8Xvwi+agkpG4NUCbfl01I+eqRURFVzIp5i7QjPq2RF5Vcva3y65ownVO
/dbCY4vmRQX26BosQ1e0nGTz3oLJqWpP5tz4jpFucDUi/yts5N4DTjJwyl+KVLVOTRVYl2CAhoJf
YrAgVW5eqO0zLxR3Il2Epb5nT25eRKFXZ9+0NnKS79U8g6M09o5p5uccyNU5qzr9oY/aRRSb207X
krMRpN1TihnlE78IKKdR6XRP8kpYWrAMiQVu72O8wcFWsu0HgvUvi/WpWqcw3tkqgFlsyVjtnWn4
UhdOchGqI04tofFl3hbjxzwOTiW9gIEVp5Aia/B09iDHC2Ts65QTHBAGlHpYKfDQK+piT2DZOlRW
c4ntr1MeephjOPUzhgDqowTGlDWZf4AOLjXv8GbASGBx5yXGKhrz9AUjy56k+d5u22LF86l5w09q
XDVjFO51TTRvRhm9403knUfH8UiQvctFnY5jTeQM7Lbne+rAqLeGPthreU8jChQmidkcb69oVjsc
h6MrMfV86aTtj0CY7eHeUJ7/e7fvA/JqUf+fxtLoYCjp+IydFxY7vpHykQWfwpqbouWsomUXfaZM
aIWmb5OJGooIr61lWREE0cORknpgCwsFp+4+i8SPsszehHDa95gn6tLLK3Gd+jhdu73pPlKdEnBq
aUwcABwFkFDdbgxjXBFL0Hl2wbHCKSx6uXUHoWazRg3TKU7rlPvYmFfPPIlwhkzIJvB7bVsLHQaz
qOd6l5g/GDOzv+hJF89YfOe56y0UPWRIVtA9w7chrinapWS1D9Y9YTCy55TeNVXnPrcaVgGOGXaf
I4Nsz2Qq0FzZHgTskp+a0nnsiMntigr/ggkDBoQY82UcsL/txwjoSjDheGb4ZAL1Weye4ZM494QJ
8z6FdruUXUOvlUsQNjsCZA8c/TT26yP4vKiIvqqW1R5606NYc24cnaOBgWXOtoY5sg2Jv6wnMYbL
AP7Za1OzYWDnF35ONI2aVXdK34cSbGjE7uwjVdMfNZHruCovdWCXh3Ju5JXd9Owb5CV6eC7lFLy/
HfbNYmsPtpIsnCrmc0leuqrdgZjEWAwuJ94XQWkcMX98HBxit80AIIHdtG4ffDdzDpim2YdbF/bi
rrAEppLEkaSWMKrH8dnuneKhLrOj7Mlx8qXx0WnzD8+dNcOTiJL9YJGU0mdBsFwy9V29zcm1ogdB
AGZ0k3jxok+pkqMJcRGvWj7hoVZx1kSdzB8Rny1qVDhfCYJ87Ts3/vDGAiG/YomV01X+g1/v8roQ
7zreyNumsBMghEL74LxR6qgJIHFuR/R929oclXcqvoDQhJRC188WZiBbozU+ZCrwntq7d+XYoFZv
veZEt+SfHJIr7mlAYeG4wk/82/018HPJF/A0ql3Xosi0R/w8myJbVYYzfQGOqS/tWNPOZuEKrPlS
4CaduZG5gOYzmYTkLK8RjPJgnjMEtfaiBB2J/b9H5HAHUXDoqQqSPdlULcpUnnGW6zov7GWaddv3
w0YdSvfFAuS7y70qW/nlQOi3m+qj57r9Qs5iGFueK4Nc0jzZYaN5FdSu2AoMtTpHwEuBwPNtbkJD
UMSC/cT8VRJsw5dx6zf7PIH/4UfWuIbEUlI+RYP/Rnkkgf+ri/+xvvWd+kGOlxSbFgu5TvOMz+DS
+l1HlpzyaoHTx5zgkE1PCOcx11Nla3VTest8yLH7EnyzA22YHv8YhiZLcq4J2u0fE5UZDps0xg9X
TpQRpddjr5ZHDKfzVYWh1suU5hiTGVH3VsQeH/XDhBDajZAoa943PVP2pCHBHtQCY0qoUkAOSjLy
hOwXtj5u1E1lW/ZXHgktMmENp0reBmtdydTHWIflbEDl2nu97j64INnWoh7Ta+X36S4GEf+Q1WhB
Ft0Mx4F+qGyEQQbGbjoB2ZFpOSGv5FhvADooVXMnxyfELssyqGCtC79+lE1Xjpva0rqjOqWP/z7J
Ztl/pthcW9WFIxxybIalG86/ptgg9gOy5tizBA20jA09XbRNnx3GucY36ar40uInrOQ8qF0nRr6l
Ixfxiq+NJ1BQtUBOrQiWtqMMA/bbTATpc0Jp8hf+tXps3OtOqU5aLZoHo+RDBiGy/2Eo/UbPBJDL
MIpxnY6TNfvxdKNqhppBpR+gpFY27rdqtFeKRjzFnbKKHb09IdQkMg+EdiR3k4kV6fZpGUYqKafQ
j7euZ9e70O6pRuUP8ziW3bg1eVSdlVCJ11jejztufQ3nEFs8N6RZsltTia7bNpn3ScFN4PDvf8jO
n3lMW4WoCOTFsgTbXtud53/LY/pVNCkV+IpF3SX8/u9JTM46W+//83Vey3Ej2Rb9IkTAJcxreZYj
WXSSXhA0UsIlvP/6uwBpRj0TE/cFgQSK3RSrCpl5zt5rq96Ch/LvxiYlEoxfAykXWgNwloJZbkz6
tg0kLaF5yMYK0CXx3ruqSOwjNQZvTSAHsKTRq58lfA6emu14F7mF/RBkFUAwTdZf6r3ytfDLsM18
XZtGgT4k8e90WwY7aQL9LvLqS9cb7SZqZradJs03epvGeTlMqaefLf40Z+U5A2p66AWuI+rbYICD
FT2EkGW4HHIpzFV4BUiZnjs4U69ViHFe7+V3OfnWoTJQjVtVHX6n1vNJLIqBKDCNWP2AF5pfxc7N
hBcPJT+DGbqm1zodskgNj3qvglUk6/6rem/l4O0MJx13ixCADglM+ah7XEamWZEArAEYxMsgnwID
TN3//55ariv+66vj2gYcFJ/JE4WfZbj/1Z3ugiCU41Ba1C6ubRhmnwhX4ML7zXDfhbF5knmTbnHI
1z/qmhj0+RV6GH/qpMunpYfBItKDbdT69aXM3MMS6WBCw7wzbeNHlofAN1p/QN25Bg9nPkJ2jm/u
6NO2ku7PyG9I/7CcN3Ox2moj4SehH/6jNQ7M26Ya0osdEMPhIsgngWFYWRviU3eitLqTGNJgVicB
jF11kn8gzyjoVg7tfTFHFJY4Zi8D6c39hoUYy8shGqmPZ+MKmHHou/65mJrqoihiXjr6dQPpSOAO
UoF53HZOMinLU0+3PNxqFrLrEFe3kJvITGrKAbQ7Ry8ND6A3L24/GSfk8M9ispozQDnj2XPaGxIt
4zqOufHMfj9dl6M6uXETbTovGU9/D3bUjqfgPWOufTFyg1pVmxA0lwAC1uUIbdZNxT01dvu+7Kxr
nPekt82j3oNq5gqNjIGhQf+d2uZjwmL2YPJIP/iNM2/pXWeFksX5IpQIXvRGap7PtpwVfKnHETWc
+RSmr2Apd8wR/nmB4d2ju/fvlzOAy/Wmcmy1qfX4SCEtODslWK4In/0qVArYRt86L73TfJXDIK+L
iKgZgu9tgfK3Bi0AXCakHa2b9Y083pwNDNMT671qAxIfdxmApouXVeHFAQEeFmZ5QpRjno3pQU9R
TkL9il4qgQwTWgUEr3lImSzctZarbZe7SJUydHiN2ijl7QiB7l8HJsqpyO2d0zvxDqmqvO/ZL2E6
yPNdJkN5H+ceEvCxTaq9Qd1/9Xu83IImRIoMitG9Dd7IWQ88U/b21B3h6uoU6FhGo780qXESfFiW
SOzZ6xs3jIzWJndwQi2Sr+XQMi8NgMUflhELc/MQlGpcOey0AI5AERnbXy3+9FPYdfYtKbPx7Mv4
tTLxPVm5P21Ks3suyJtCTZuOa9Fk2n1Oj+alTIKtw6f9HQ0ocR2q905GVVqPNDkTVrJB/25ANyT6
Drl2CRMHK9/ZtH4QGgt72vNFs1ouOfP1zipaphO7XCMsJpHRNgkVT6HoaswINJ/noQd2iizJmVQ9
HiPhjkeH/7BaLWMdmd+qH9uv5VGLNpq4XysRlyFwPseZWxpFPMSbwq74zjBMXf3ZNjCe6cnRgtJ3
Xr6CqSXKi/Jpbsd5JjbLteUQd2S8Q2rZNxYeMapTEQwtd5rI9phPiVlRR+hBi8oPEWK6ixz+fctw
4XdXBpoWxEzGFltFc4GNDxXeNZ67SqRPZfZzFIovsw4Vqhm+KmKxwtWU17u2rrXPICt+NWNHPgUk
tmsQ1ODhqO9sF/xBFQ3jmZTUP0yDScPWezBqt4Q8UuO0H8fbMsKcWj0COAkB83V9sEMI2AN3gmeN
PXiPdTA4Vjh8aD7Np38PCrbSeqI7s3MEAaHkr3lbk2rce3ti22S8y+Q5dJL2KREq4ltdDDcMDNF2
7ifsYj5221TT7HNVBExuWMYhV9b2eWaEnmlNAV7NY9HeubF3cCy/IwbUkvppJFx2XxtM3/MIuLp+
Ws6WQxyaEVEOJa4IRZoobr8pPYaedlalCzCh9NRmote3oV+TXnLbjfYt/GxozFJd3KZOL8uN5Wy5
tgxTpzJXgENt/m38GGr2P6+jBuitZd2V6Iky8wL4Xe5b2ut8qtnv48mtbNwIUWISxfkEilYeBi1+
ULJPaLZxoAr20MnC4RMdDBtWsuO3TsM03KipuIzCl6/ZVLJW5XqrLHHnUOoBFJ7Y5zqkZpUQ2HJJ
2IHgaDp3BHNesp6khd/XK3CM/UqFIL0CVMTr5cUAhrJ1qJpqK8acP0/fs+tWfv9A0fhRBj5+kLnH
l5nVbVR6cFkuZZX6KT3X25e2+7302Rqzfk2yjd637TmcA+3QZyO5sGS6i1H4xysmymwtM3Dwhq+e
FoXsPBpArTz9XmA14+97i0I6+9eILdew1T1AF17YgZy2P0PHhy9cZWl0qTBGWD/jPnW/RwOEL3ZH
RHvNQ3ME4TH41WtveYjGVFwkO5uoy0vl5OaWL6bc1m1pHw1wv5tQOEeny/33WENAWmFpuQ4TFa+k
77P1cgNc1RH7zKbVyuzoqJ4UwX+coiznsS7UW9dX/tEtff+4nOmN7kM75MDi8c/ZciNWHdagGnhk
2fCcqnU/XIPJMjZ4rZQHhzn+rGkY676/d8eAzPaoxryKnOUZqXjk7UeNamtMzDVCnkMFMfdagVT5
fSjR2wBoEb/sKneuBLYTOLTcTUleo5NTH/++1lle0n+m2o+wi629YTifoRFV4qi1DB3NgvczohNH
bZbupZEQ88IyYJn8lzMAHcNJj9LXRlb5qSoH9VQk5BU4jRkdl2HvkgibTTpx3LhEcnbf6WdkTHSz
AKA8Bai57mZmU5tXGQSx3LroHjqg5Syzq3tVmjUVzsI8GfSE9oVIB7GqUlqphnd1KLGRce0GpzoU
j53FA3pGfZnLISpsWiYN8yGXtFhPHot2ymGKXP9eWc4G0KlIDJr73z/Mam0fmTYsnUkWT2PefRA8
6b2BLFyj5tOOyyGZz0bSFr0wHu5dlNt3ZesS9+OWxY8ieI8HEMZqinGtIF3Er58Oj87Y5avcTYP3
qWp+JQWpypiBbnk3eSvWKPKNzu6fM3c+o84g35az5W6SxCUUc9ra/+O1y7W//yU2dkekZcUdRIKt
smPjUsy+r9QU+mUZxhmmpqhN38Y5ZmM5BGzwfp+lqbL2VEm+G7rSztZ8WF5Bwa8+tZ67zSvg7mWc
GGeAQRXNqzE8CB1ayDhipwJgLV8JuYY4O1Tjp8DqnI6Ttfc8vTvadnZoCW75cG1prSYCJp+xe09o
6xOMfbS1H4UoLlXkeG840YdtOgzmKXHq4pp5cQ4HxfMJWurzbiUlbDkK3c0efWN/QcPT0GIf3F1i
DJ+TVlQXPwGHkjRm9Z774T2MdPnSRalBfc0UW4sIaXpu8XNYaCzC9GQ6LKQY0PiKujpihwURsdwV
DU0Np1LarnU9HQVK2q0THw9jJAJYzBEr1dDSCZyqzFeDoA9bVcNTlQ/toUroSpDfZJy8ebndEzOm
aXVyXEbLdYqcf24uZ40TkQvfOYflFculvz/+97WN/i4dXz86Y+Ph36Qp49M5Py0Hdz7LAQ866+UU
aS3GQzgLkd3IkzI0eZpMUxKsw3A5o58g6QBLuZnY663n1KTEozA0dl2IQRpAo+JhOMn6PjC/Bq2R
28UNsvhChCKLHkHsSqm8vMVsteak8o8gB7efttaWjny602eMkVTFn8MyZCGGDwgTBnOITi9C2r8m
MEwqt+0fdYCWrbJVcmOzza44jDNYoDpFTF9h6IPEFdtwVWLLV1umw3gVxi2RPZ4tqWlY44/Ede4K
GY0vQhUHZop2kxeG9RTyK6wWBjxpOKuaGJ03N2ZXDzX/qBzap8IxMBSxbAY25vn1fgmqKwQ9xJSS
LN3icjNNXbfG2DPCJbeghzbN8PtsubYM2xwwWiXVeyD0bZFbzpdtx7+qJAlfEun0u6Z0jKPV7XzX
HV7c7sG2o+KNbh6gni56hq9yaJSjPZaCNYqb02JbjM/SDD/ZrmqPY93Ly9/rVah9/H19A5B/hbKS
vmMlnsKyQIQgq92UFIreWFlGq94svtklULZmxmXhfbS2Lm1t2hTgsCbXZ1XZ63Nd21XPlhqGlcxG
lNoqatfRINRn08/OYi98aTTxWYTVWzh7qlJ/xMrAE2svYEk+SV03byjwkv1Q9sj8PQ9CS72GfTb+
WC57k6XvCx9fgBXbF7+FrJA7cXu0DR0zFiMpfffqZVFnsaK3HgpqDMo0ESJrfCZ1qb8tw0xLiens
Qi+4kgSR/CqT+hhNRfiFyvQ1aI3onWU03VTyZL7JWYZXYxl7SaZKrEVNfA9FLGeTQNx48MBCrlRT
f1JgDW+JVVhrL4naNyfz2DSa4/hpD3I/5AR1UQz5lXUkLuGhefZVrbHa4D/dW2Tiki7ZwJXViLTM
w3trtliifLNXzkjYk99qFxaU7TFpdTD+SoKeyEKYvrNPCSX1uR8CGGqIyB86aBQbCu6/hD0Rqz0f
/C5LL0Wffrd16e6XS5VGlqvQDrZt+reU1emxS4x+NVDTy9aZllGdqj36ZnYU3ATxIieg+L+WF3vF
EJHBS/ozDvqVHunhRzxPemghC1R/U/1Ab0ynFw/eaFDTC2bs6jnTHeCSGdsMNvrNJp/mfCCJ67QG
s/mI49edC1jBKZMAIUKeiXsCs917FrKwS+zYfxnTqCKn0A0+jLzYIwpA7QPLdZ1bOUnQcf1rnOyf
lOfGi6ab+lXW1kF2TqTWniPMrY2laNsFRk82Iwetbq6hl/eX5ZLjl/aOdRhpmr46GNh576Ms/nPI
TCiYLPXCTZ141YrStbdCvste1mwTIgrh2Z2ieTNrBppzLvPk2fUMitJhnRJ+EdMAjum0lR0At2Vo
o5F+LLWvZZD51jZXeX3BSAWpkLLJM4/4YFWkafCtwO7iB3n2aYSsMV1NSsRREDLoVUW2eq+7yN34
vq/OkyroEhY49oSfqDeHhXNlptawkQAkLtF8gCoI+i5xnrLJCp6kbzyrpLcurdS6S57DMfG8M5WJ
4U1jeX52CKQlMbDSX2USrSWSMMJgBvvb37MYAS/98aq4SQp3wIO8czVNEDtT65paDm1zk7y41XID
/zNtkvbU0C7Z5o0WnCK0sSdp4xIiG0Fc+Pg26yjRm1tR5s1N18gSqnp6CO629JsMvWppPDeCtmlG
bMxuGVqa0DZZ2t0A0WG9QOWGrRsLf2T346XoIuPFDiOMcShnO5bMa025l4HmjGBtFKfbtqUuRQqu
eaAWZPCY0MRzhINe1nX2rQmy8FgbYYEU1Mm++Zlo1sgkppPfSMJtiig4lZKvttAd9kr0lp4t20w3
mlBEmrVNxwcN2QiY+nxFnrH2GCOHOqJkMLbBGLY/BPBls+q7jz6PYmZg18Pm3Fo0zdxpVfpBjBlc
hfdarRKbHac/bUV4Lys0sAXtEjAJHDS9CsBr+b11SAY02WN1bV0tf1oOmK2Y1P0GXqs95U+YOoOj
n8OJW+4GY9k+zEg84CjaBpI3vvCBpfmqcJ3qjtX6Jwpdnz270xxMwx1eBwOkf0cvTY/sjaqKiY1j
7B0rxEXHURsIGrGwQlltl+59r2cHLzpqooRL9X0nrr5moDMwensP+Gt8dNCHrcfYQdERdFtnsjZm
TwI6AbPhNYxS0jnnqOyuJ5mAmtP7cp2OrDo5vr8jW8K6IqULD9EEp+X3/gbDcHXQWME7e6uLifki
Zmtbj2WzaoGOYkZz1XmYD8vwf12rgwMVYzAEONC22gJjnMmLCCzlKRbls5qZi3CUhwe/q/MthCLP
vnv8XfKwpqrYWGalbZvArx51UbcX1FTHRexRqzZ8bCtqT7MSZNGELKoRQ2gh1ax/SUQ8DC2BaU/3
yw95buwegoFIlt8/pSZrh2yj2jRp9VE08F4NG69CZ9fFMcsTzMr87k+ZAXs0HEJyiNFu5vMe34ot
dSyjuNxYVpid0178WlqDSzPQsuYe1zLOE5yHlSqPQQiYmfY0dQWB78abh8s1PwrBMQ40A8l/tA5h
aIUPv68VZP0wwe2Xl9GDqpll4uCY051fu5XsPmhLIQw3nW/YbmuYERV4iJDqq5iLwIgU/3moTWQu
hmadp1r/TDGx/dTjzz4abixi/GNbJZuiHCjnGawaAEWtXJK9XEUnY+Gzh9FIcKDRGt3q71iliGE8
wzktlwwnaU5lVGyE5bub2ADFxMM6+z6s+Dr6e9uaJuj0BlWWUAvNOdOd1FFLlmwOGKYJ2hmJzPaM
lQPK+ShP6KKwUDg9uq9l/Oe0WLZaNqlFBVvbOGYWQnUWvCapHyJHJ5BY88iBRc9F69BJ7LvlblBo
P7HQG9fF8NN1FJ0YPQ9kc9xK3znIIa5xdJbBNvHXTe16N/421VNZlSPFQ+BhjfKrJzl2cCnT4Dic
9dhz3srKpAibGgrPCz36yQNwYYTpt+X6vI7bJVPkvSjHufPK16bUrY8I2T7m7zq9r5iSjr3fxmzZ
Rv1VEzi+6iz/cuBGa0Zuv3aDEWIm7Wftn4i3/BG8tWP4/rpiCnvXoUrLFr/T2Me4UBySXJvSMnbT
iK3H6CMS3ufX2gkZ07S10IiTAlf45jUzUIivfIsoSb+ueY5bDuOKueZAVulj6qWfoefHX0Gq8/FL
tLcIwdzWHpAjJYSfHMKUGUVApfiARk7Lwi/fkiao96wR1EEhIHqRWn6Nijr7UIosHunGE0a73Dn7
dZpurAR8clI1/c4NmdNKKzhXfj08UqAbqAdoG3QT1E3mS2ZX1g92dym8R5zp4xf8qGFl9KX5lJVy
2Hlln/Fgxw7bxEjssHqeY9cHXd2QCLTupt7ZLBeX29IQ3jknmot53mq3S9JZHIssh/eNtiN0/e3U
EYtmj20MQLgM1vQHjeNy8AId1a+uhH40BkVTZTldbrn/ftEylIPBO1C3MHVooWe2TsL5oABVV/W4
rvqyIja4oa6hYrTHy+2abAy0J8I/ziYKs43DbpP0bDSrQXtZNDdjpQ93WiZo6UWl9keHYw0txc1g
X8yXHL2NVkDCC1B+lOD7uQS/nKnm+zSiRI2XIn3uee2ZyF+AJWPB3pMG4l2O72ctTcd6SY2M1CZq
c+ti0L5Elwf7KCpQOFnEMGfCCU+ab6rz34MV0+/gFV9d7KkHqfATaY6RbCSR94hW5ouCLGizbvDy
WrrELeB1JN2EVnuPqQD5mecGuwUBJPI6OVe5+6vUh/bOR267Yo6L75fDZEWfJQjRA7iQP5eM+UwY
nrNOi0+PcLx1OFsU81qWp86RKDGWsWOu/TBP3jR3uDMlkOyxILVG1LJ77M2QXIGky3Ye8crLK5x6
tukl5qcTIoIsoc0xNUBSWHLc/15bhoM21I9xTebB8rqkKdSOTsp4HLNfS28zSXTQnTVztN355RlC
oY0AiwZc0Y7+3mioMmWRjxxY0qccdL3D8EXxTM4HA7nFOvd49g6AL9aGAGqp4WCI56Rlipz8H9ry
ZSJvgk1G2JPwNrYXDc8ZBnv4E90maBt1Xg7+v9+y/zXsfW3cl6Z4San6XLL/PHR6BfYjq5pNbT1X
lu9IqofekS2X+oSa97MFFfINRzP4Ua+XLxSMi43f9ck6zxHNOS4bc0fzxqNuhdNTksUh+qBQrcOg
mZ6Wa12B4Cad1n6qlXfCclskrvmHKAhsM5Oh2um61e6XyXaS3QOOhfLmTX37oNXDfrBqVL01G4Xe
L4LVoKrgsMz5vK/d/XzXc1N5smqmcF+3jCeiS+hiEmLo16V5Fw9du6HMbB4RIaOb5Am6VV7a7Zf6
t5uSSL4MfxfAHUS3f4dB968XL3eXnxUdkRJ9a71psy3Fnw/LWeeR6pjGZnKmOP5Kd3p6rF1gFKWY
bRVdIL9rWZhts1ScA5g7l2z2a9aJ4X738U2se10zTw2QzBe9URC9AuNYoBzeF86PpS7j6cOzmXm4
07WeVY4btdfOIZcgrqvow+jamWlmvur47fcayhey/zzoiwY5FkUuXonX+zECWrh3O0O8TuWwCgJ+
EZWhCn3Ma93eiQIANo7cP+WhZQgrLQYiL77FIxtUKnXVYz0fPM3PDsu1ZWhmFAi8LKt3Ji3PcmPj
SV3LKso3KpFkBFYTLReeAXJ2nQBJmMpzlNEiKgM+UMItBtIdEXFkRZWcsyY65UVjHpxOBUem839U
7hojfatSw9/9rcYtFbq/hbxsanQATnhMB7vVcXVGNBQ9tz8Z/Rjemf4UMhmM5VqKml+5VTyttCx9
7mkd3TWWhSB8vlSkTn9QpvxpsRLa4fkeVvw5xiu4D4BJpGhQ60JgcxLpNN5Tz74tVcplFA7qxva2
vrfz9trMj8USJOSOREhrXUw6c28bDerBakhgZslzVbytexRiyDld29oyW437cCq6t8SHUWVEenRd
hnG0c9vReXCjkLzNOe2kxFt9Jg5nONbS3LhkSZyXS2CEbfadMkfOFZGvTAzKfU+eA/g4Vuah2QO5
ozJ0DkgW2djDmIJadmfIcUNAsN/Ommz6q0HxrOVjxq9R12c9Yd1V9YW1Zbdk7mMdetUE0+0yNkb+
ZqXtOh/djPrAwHa97KY72tXFHfRQvIuR3+/KvggeXPyBUJ8n/Wb3JiUg03yJEpmx1DamA3Y+62XU
DDKN5mES1XSKZF9vls+EcsPk/LtLY4YI0osB62/RdMGxJKzHkJV3JpbJwxbLwmZj5iw1ML0DnFX6
gTL1pqSaTZR4+pQWkbOzEtc/ZlXfXGwf/VWE1ODVDcePpi6Cn1NEpnnVJB+DQOvmmGL392OBPcC9
ptUEDFgG78v15VKB34lPhe6t0zQj7NoZjYPAVPhaZQOpsLrST0s8D9rkH2E/hPfLzRz3khfHwa3J
M/OltX7/SGIQYiB7bBe66F5rNwN06qEsdVC6H5cDEguKGP85ZBlP/cnz13+v+zh3dr7lRBu6TfkJ
W2R8rR36bI4bed8jJz6EM9StyzP2bIhsaotGqdfl1RMKnmFfJNBZUyIdn4y2tK5z1Ut2buvskC7Q
Nsp1Hvg18hjS24K1jun9xmIQwXUftodluByAy9UTGoUqrZs7o5uirZnrxOOYlX51m8FxNika5rZn
QVRqCW36cJIr3Mk8iFzaHLVA51F6mUAUhh995xLuscnNhCpwH01XYYcnfQSCuxaFatdaoStinkN8
UdEEcEdoaKeomKGUb6GBRVY4i2tJ0vIKHZV/7qxbi0TyFhf2ZoTzf7cMs1DeAYRonsYw9B7c3HnJ
BLkBUodeq6zO2pWKqmQ7b1GlqUg2ahWKL9sOXTiK+VeI6+pOxD0+8VFl2yHP6SfqWrcrs2TYT1EW
YsZO70xRl8+dn9qX0q/vKAqeaz9sJ9bstQuDSSXr3uHPiWixPPpOoKHsBLupN6iWPFkcsoRquimL
F330zCcxoYXLKf9tShwL74CJNoVmBG8JlpwDCAsddEr1EczMP7fJLKjELc4nRr8VYkXcI5Nj7mRj
smXTUJ0RqFdn6hntoaRW2mXTu6CXleUFEUwmSTC1Z2VfMGQU7q86fo1x22/ixiruPRBwEK/S7s4T
cwgDkV5e2D+wzuK57/a2RUUb10dW8b3SASc6VLPj6BSV/OmoxUEqFBALTrCXbzlisZeE7+QhbIt2
bwW6/RqY1dYNW/vV78LoqI+USiPfJ9Qkl8HqUSn7V2L7krrO9M8DCaXvA0QwYvHC5pLFQLqnWJUf
vautO91Ov8O9QjInxhaQVWE90eb+4bmavR9ca4DOhOT/7yFlWfR7CNSeBHNf7Q1Z6ie9w60utKB4
ylEAsFHSuwOV1elmB2ZDqb6Jv4bR3mSO7H/4OYHXFoESByy8dxntHmotg92vp4aEu6SuwvuKR/w9
G7xwbXQ1WqeUZ91ymLyECsng2sNRpFv0j1jh4dbs6yJV35MSxgo6pUan8R50kfYI7nm3pMoEQvwe
2UAzYVPp7fAjydCJUZG9EhR21hXkM/Rs7XU5LNepojSXyn1ZrpTzXBjipT+YA895aerqlKWpc8tr
wafFiL8to+XgaMgZPM1oDqjAjDNvI5ooVqu+fTdYEbpju3Ef04HsAdeb6jtRCfdxSCL30avsuy40
nEtjZD8rNrA8agdimU31aLb+ePdbPFLqoFdASgHWNPBouAKIxnxmCyAfyxmL6j9nhgmJI0ugysim
/FX2afy8HLQG+HKLf3IZuZKViFmS1roMK1vhd8DMsOlzPdiAJwdnVyLtNKBc3PwknA7aFKeHKauM
W5UVoOFst/tiaUEvgcjOVjRincSa3PQBAkhZGOnOZya9j932z5kc/HobS5CTNrOvcrXsWrZ6fkVz
ickyM/DA2TMShejehzEsxquwYm/Vk6b24+8Ngif/3KCGNu1s32mP+fhG4RuxBycpXnnmM+3vFQle
6ZbldrDG4ZrstXjyLiOagn1f0VtqB9PnXzB9VL6F8L7I4PGhbqQ34kWPUxCBOJ0/yWaCv6NuPojY
Qa+rl2pdC/SNI92WJxdb7055MS3oYcAbVCKWMxMlN6lZStYrZsAnqsS28y8qHHxNwrUEgkzb9gEC
WWAppGZWD8shlXH8gIOMVOk/V5bLXf+UI/8IKLT+Snz6fG7708A9tGqMMH+RnteRVGXFOAxYYydS
PSzp3qpOfNZfSbzT3Sq/5mG/qhtzS26bSXSEmxwjvBCHIrO1q907wUaI2n3GYjgBi87t914Gx96Z
90Yo6k0P3PFoaq9jEH/zB7ZHo8lqHHyNeUtAkG2rIYYcM8lNHB2lnYmHhorugywG+6HS5be2LwuW
L2F71QI8XCEmYzknqg+tyI6Y2eKN7k/XSaW/6Jkf+6AJPwCb4sdpRH2VLNGu3UCE7nIjSaI7z9Rf
c3scHkC4JNFjOmL+KlUD0BOx6QUqp/3I0uVr+QDl/77ed5STuxLgu4O7AYBtrFDp0leICevujJ5g
RmwrmT5E30aDz39ABNGFN7d7AwOTFJZ95JdAl5ZLp/uNKAymN4uWA1zh9lsMF2VNzyB/sp056hi6
4tYOzTfKKAhuoopmm35q5s6CmOjMdTk2iqZhyzOzqRaYVStoohfqSuZLg2Gq5nk8v3MWEMcVKxZ/
10f0I4fOfA9JaFqbZaydEjXRajBoo9fGmyEam/5twI4NCeSrC6dy51mB2hnYxd9KV/pAR9ryrA+W
c4sD9RjzhX0Y6xIkzKxK0tCobbQy9SgVDuJI2DK0hCgQrzznon3lEstU0Cy+GMX0Iw0j+5LWUu7Z
p+arKLDoCyU11+YbTtX9hKEeHNUQrVs9kW9YjKurn3XRyiA658HSITE6Va/YCPH4QcQKfrWxvPFq
ajiZdO08icJCsmvtkVgadIhEuNa6rLu3B6ZPkKnBhayM4s1vJQWiaVvrHovqdHABQdjuph7dYv1b
hOX4wbANPExzgwtOwc/G/Fq4Ml2Pjh2/I5H7EVOFvFUsi1EhgKrpvcm7j7WmvQ8bHWq+3uZ3flVD
lkEXzU770ZHJJbJxKa086AfIGubTQSS8a9IfD1YP6t2JG+9bNFp4/7sBdVYh+m9weorA8b7lCKqP
oC+LjXtnJ5syy19JwKrvSXun02SrrAU1NlTPNOxIgFV2/tPSbiPZnmu7G/J70SQNfDLNu2lBiQPZ
aEY2kEZ6ixzCU2SQF69WkD+7CeHGtl/+cL2QoM3E0ZHhSiDlRJYQ6oGOOzXj9lPEBGWi6njNXO2L
WYtnfJqCKJyNG0Gv1pSepnebYJlNGLr91UQysY3JBLoL6jS/ULuIt51Ew0BZJL+U/UTVJM46FAGZ
eCJd4i6tu+EeNZR4chzX3aQTuRaU1+G52f1wIuGeplkfYS5OB+NZOk10z9btAeKJvXWhoB0tO683
bKCqfc0q9dnWChzrgk5xOw+93KU/5vmE5IKvujQpOyYdze0uzfTmIdBy4GKevI1ooW+p7EMg4OGf
a8sNI8ohe0RNsi1w1O+Qqgj7YPqEdbS1Hl6LFhaIWbOWs2j7802nCrEGWlBea6aotWaV+QeVcrpR
YfCTGeFZN8LgtbddZljd7PmXBlW4C0y3OyPoSHBa4WVEV/XoYJpZDYVjoD5r+xerrTaZDUK77L1D
X03e1aqEt88yqkxjSC+7TYzXLq3htRSxOMrCosnqt5+WKu1r3JCHNYk035UTRue+VJ/9hHw6Npz2
0UYmf5y8KtspiGwb4cDLSfo62Ey8OXxP/fLYCNM4SzGN63aecWmHfRB0E99Qg3jnCd0B2vqJGrws
n/Nc3/6eFZSD6jqGSV5MYNfssuNdqVnbicxLjkmfhJv/I+zMtiM1ti36RYxB37xmq2yVUqqtF0aV
ZNM3QQ9ffyeRdaxynXPtBzMgQJJLIiFi77Xm0rPEeK1aYmxAa0w7HN3Ga1Tl+EXEWUyGuIxeXW3T
MYl3WZhHj/Qm6R7Vjf2R+y1TX4DIUT81x1gXa4n1rYT+WKrOU0BRg9Dk9BNOePK9yePPfhCbpNf6
d8XO9kBTzNd4FKRWeTW8CmoNi3SK3m3cDfvUpd0ETz+vlmnshNu+hSzd2n52NPxKvxSI+zZpVLh3
GXqRl0Spt04YJN+p+6orkmvzg5v1+ZUG8WunhAkIa4DsvtM7FwP5/NrrQN3JQ7mB92HubJs2cHsp
gS0uQqwZLyyp+NXRz79vhVbd6XFzaC3+/pKwSyOXEJCRz7Ek7MqxoPsDqsCaSW39Uk4wLMWUKShK
zegtA+qwgMJtH4Bcc88ZBdV3Q+uZVNcYDyvg35ugdNCFzGPDpGJMyNX41JGy9ehWvU3T2DjYaUxB
NIhp2oKw26puXqzlYWM0xTorBn7kfFY0mTVTqsznApMkSnW/3Eul+qh6H0Hf2sxdmcZl0UBZ0COv
xQTZuJHWDsclP4NMMW1JWmq1rr06WeuDZt6XuDV2bpJ/E3EXOwut47NWNS4Uibadc5766ZV/5Keu
xS0fsIy8+EklP9Nl4TS57feqReqiKMZlSnMF1Ds3/0Jz05E137zrG7WLbS/90zObYR0XRbnuLVN7
VINQe2yiDh4Ia8Sa32YthouDlOG258k9JTROQxcvpScnFGa+Mfy8WfFHTB7lGAaCmS47lLuvMY0C
mjo+ekjfd79pVxNdzdemwSTRnxvXdUkhPCh7JmXzoWMJnmruvFsKT18mYbgdOiNbVW1hPCijYjzQ
jsxWg6KVGzuwWDI3zNgXdjZ5d1kcNvfMY2/5ZjLUrA6nHPGYqDa2DT3AdGk/jk7ovdW1Ha51Wyt2
/XyoGjzsmNu/KONQrQAF11uzLuuH0A21g850zfVgW5uYFrZm+mctqvqeRxsiKJX60ZkhC5XmPQ3P
ZO9bOgWwyAvOFPTypUL1+fvoFt94lZuP/Ia1g8PqfCXH0eDvC70znzFYj7u2GA6TRW5yZ7XWIxlh
ZJkkBe8u0zhj/FN5qAMwLgyciho4qDqbRLP0pvLRyAzzGMCF2do+/rcl2phPdYibfRYkzar3NNb1
EAipi9ufPdVFpkamdkXTgbe6A0OY+yzMwI4clMLO/ph38trC7EDLt7fLXI78/ZTSV7dr5MV+Jg4Q
f3mQoeJIWv2PWp0Ics8n58k1mX9VsbAp/rqk+CZ1v/bbKngZQ/EpryWlbGGUVfuBLEgrH25vVPla
nTfyjRo766wF8oXWsTuCy+iOcq++8Sg1LcPNiJf7LwNCHOn+jr7fnWbozZ3izhNsnT6NhcxxE6t2
+GB2SbwaUv0zzvVsb5Pifu7mdacRfctsL6F4yIgeveJnQik0lvm7GfuXLEXkVE6xS5xBnB1JbEuP
AVkyR9fK7F0GqPPaKbB9avjt91YeqDtovdqWCPDycaBrlmrILpHX2pVWPRRBmO6NIUzXmZoi6UN2
kDoadFwf3mqUe92ebASbF1hE6xohQuZkBopp6lpjByqduyZjJuuD/O7woKP/o1sFYnILDc3fhnp4
tURpwTLTfe2+EcRz9oTOk+aq6vethjOC1SAlNJXlKW9MQsW9MLrnIWouW2cSP5QqWUTaUH0aeaQt
xuLeFVH2PGTck0qXJS8qXWo6K1Z82wt7xrr5rFq2w71R5wOfIkCQ49St4qkfv3mNbq9TJAC7tkyr
1w5xWqDxCo6HmWzGIvPc9B0onZY5fJpUEWZWt9iEgaK+lp2m806dCDSezzr+K8uv7Az7IjkSSavC
/Goowyijs+opt15gnZUbWltzsd33tmni4OZqF12NUkkJN0ETwcxQKvvJcrQLQpfoXp5iYUFZJmnJ
NplPulT4+F+vs608a7vVuwuyYc9EObkYfpxcJqYcqQ6RWx7ZfptcBi/Jt7w/eQvNV/DUHklbBUup
IxBFpAy4Tovrh4Qs4XPg+3kCMIwbS8O1eQVTtIzx6em+Ph0rKhhn27a6M0/3jn+IM8HaxS8DO5hG
omV+A6RQL00WnYs8dbIDjwXko1pMxonltFea0f2ys3uoHX7eXYuaBTI1SHwW9N5k91ZuZMPCNViH
ABQdN3n7vfQrQiH6sCOzrGzcz5LcoJlfIWKUGmEU9gCFlA6/ih3ucsS8x54bj1SbYS+P5Kb2IWmL
eaM14TnKDGcHV4SJR+DZq77tnG/JVNPwDbOXitrSLvQ7jU94RIkPYdmijtpZ64KY55BRMj5ESdIv
1aYn+nc+xEVSk/gw6h9W7lHHi9PpABSCbC0+tISr2PW7gukAUyZw6ohmlxv3ZM/mdOGiXFma/iqg
PbKY9KB7zKOyfew80AEBdYtt7arto5g3ZCExbd1BEXuS8lndjWHoTkzb0jbsAGHCoJYlWsfJf54Y
8zLfqYl4mKls2wp75XbyC+197C76ZLvfYsq2TBwfgH8YJ8JqfJRmdNgWfZWEGzmohAAAR8WPKbqL
F1Kqoh8CP/VC9dJ8M6ihtuxFfHGjUDxblWbeKQrGG6vN3DeMkMtpCoIfuU26kWryeemZaob1Qkfo
8Z4ornNX6JgpYHokWz9tzWndoakVJr+JJsso6qWDsgnxBe7rOWCCtyUJzLExvUyV/103FeWPGl9s
7dC/ter4Q7fxrBU58bxVAy6wcIDEigTMsUvRyg+ZniP0PFrNmLi43qt8mzXI9wen7p70pvKPtVF+
yqO4rT/ThqqaSfYDFmS0qbGvbErmBR+2pTzHmb7rUXscehHmT8jLg82YO9Pa8NTsyRyz+GgWTL55
jllXPYim+pxYCbmd2aTdRcrgbt2yH69+ywvJMhvjAqYyWpc1bRIz6arvUQ6av6/NVevX5rbgT7gd
+4ACGOnYF3UEDtJptvhEHGdVuboaqeDviZ/cp0OT3XuTO13xbg/rVtPMNfK77Dzq0652DP2gUgQ9
VPElakt8Es5MfA6CeyM3hncbqrVUwmHBUBSsLOQZO1iDcYGHcAy/p216UdLGeVKCQd0BDHLWcjyn
35KZyjcResWm7dp5rjvRGscyliWpf03bwb+SVnMcCj2+l0Ok8kwrb4DMIEzPvxo04XeR36G4jMSi
iLrgSW6QOcIOT6/ywMGpgf5cA/Uhmh0wZWFgkeq0TZDoI5Og2a+GsJ+Y9AgqmFI69FhYiGG00E1i
jeY5luE2P1oaBG+6B7habuTh2Pc/FCfLeEbr+dU17H0TpeKN5FXzLkqY4YUmXwemGz6pehQqpMxR
GduNrPC3nQZQ3lCMhT3HJ1Om8/EgkqGcl9PBbCfnPiSkIKVy9ye0XMXwtA2h2MlGMhHdATOUYVT1
3kzbBoY+LDPFU9NzRYrBnAJnKapxKgZxkEcI76NNTYGBWk3DK+Kht833TNG/ycyjEF7FQ6qgIo6D
VJxLpnZbqFDRUnbMU1wsdgolg3z2elLLdyLDzY2feecWxTrJ1jEFC9etd7mmiJVnhOVOi9cFvf56
iUaAT5lKsIS0jQbElq9ZekeoyKInW7T6ESZH/hiFTD2bXlwmNSseLeHlhzBzP+Q5lwi9ZUWcE9Ru
7zzVPnXC1nA3U9haJLHNlflSLb5pSVQ9MPH6UZJE9q6ZnbaySCvd554zvtojs13wd+9jhLyg8NVu
o1dZ8oYYMq7JaFMUkVE9nHddcwiP/ryhXOFujbR+6UjxuGucmIxPj7LQOhLle631W4ze+p10QMNu
tE92mJ2k2zk3nZH7k2ytAZL1JVN1f1OpSUJkPYfTvEEY8wxCXzuwZA+f/HBzs85z1TaPegPkYQoA
32gii36dj1mNT7wPknzh+XZ5p5iY3Ro7jOq1Pp1ALun3E9q/C6UyZUX4Ek7hPO6PLKMpgKpWd2x5
o932iuqAk5J1PcGli2J48Sxy4nQ6AlSfdPgaNBJXKqtFWu7udOchOaX5NmcOsZR2FmWcjHO/Rnlu
cBouwI8kbyOp4AtXs6pvU5//EGOr//DS+jIikN1gtQWJz/ujhEI/VsDr2XS983PP8fUrpbFpW1Bo
sk4gkuujV8zLTS8Cqdh05BKVffeiiCg5Na01rI2kwpSG/fupzYcHU4E8PoYjvmkgnYtYD6yjqVvF
iig8sTEmInQqL0d2TfRh7vgkcrMUBcpVwoDSS3OuGqR9suhmzRofOJ8qe+FfSNkLVrrbxOjLW4I5
m4bbXdXEsJSn8/maXKj1ngSKN2SOK71VsOnAE1iJulaRs3v9oy6cH3LcUSlOF03inq0gvh9tQECI
I8Gj/LMc2gooPpkl3nqeOnGEsKkK0p8a6kGU5jbQmRFhTwTfZxoZuieCsVdg9muCvEprX4ZpsxTQ
kuDkWAFwppCK9LxJ5/CFyLGqbYLEhHnHf8bkXgJ6aEzF/n/5TevUDnZQGlZfPtSxbmZ62pCumKT9
KC0vpd+SaUevSVmC+XMYt9mxWlwhmLqd7h3d3TEVpb0xgsnydA0sVosLby83t+P/OtfNeMvfr+pK
g0XF/KUZoslFn/Jnymc3tuljdDEjSeIwUArPQ/a4UMHZiKgbj/W86dp03lgE74qx2bG8xgOX6BTv
a8d6ohZCww+C8apn8fo0mcofgcLHL8ns4jVS86d0KoeLnmHL1Ccagp7uKGe5EcnAnhpgitCQr/zX
CRjpQ+6R8Dl/BVWOJyUC36GGqDRX8PdSXqUGUNsycf0DJpuFEvEpDehpbBzEUEg/W/3Rjmxa13Ov
I24EhJz/5wrI/daLlldvagUKc8o+BszkSzdt2rOaTyALuVlypEMXIhFinuPGQYxKeZFD5CGWl8Th
A8hbor6TY2qMYILI8dmKr/nLuivqbThLzpWYeEnovi2mLzB2vbWT2XyhY4xHbGqvRSACchkIjIqq
6E86JOLV8Vxk9sWoX0KrxsUTxgXmPNArPnEqpDXlBS8kf9kxoVmPuYbzgcrgc+HxQPSjeZ7R8lQM
8qw9Nlk/Z0R52j6c+0+Gnq+EgPuUhXwC+ceiE3HUBsCAfmHRl9LabnGsgCNodraCwId6+lU4RKtr
mns70lR02ZBkh7U8mYQRqC8vfEEkUjHnehJhpp/LyHjPNF15nkq1OcWCSdukl0zwAj8/9nHUE5/4
WU3ITKfUOuSFbV2hzfOI8MUimtHNhm8aB7IszNueHMstWh9TCMhBnpWbSYE1oWNSRpVrkk0VJ2cA
8h+hP+GNbXEAOmbb/QQDSFqATXjsSW5qT4X8EYNJrfBS5UFcwFoh52SR199IoxyfGjd7M7h0X8Yi
2xjwCBfD0AVbmyUPRr+sukzNUF3ajlX2P0N4dOO/EDzwc3THUE1H0xxXBsj8AlZK4sFTPOaai7rX
bFYuCQY+c4pWvp0VuO9Lgu0ap/x5XBV1/aCoHzVrRCHCbjNgAnlMY0KnEy03v4+ZteW5bP6p4QzW
/AyHipcGS6ui8DQqgNj0CfXMP/8LTG0GbH1l3NiepTqq59iuBhrJMCztNzaUU3ujVxAtysPPFRvV
T6NV2TrGypZau6/2lxJhOaza4FC6+XiWZ4fIVZZ0723id/VkoZgpQVx/gbtovnkVSFo5ohQtf7vQ
/zPtqJTJIYq+DRmqXbL++prfvk9goyhtgvEt1IdrqBPy/VUVkpIEWR9q6uZ28nY0l4zkZbw3WoRW
hY2knHi6kirbOlGQyBE7FSwN0UR73BnOyQTYjy+ClwmJdg5dWsZ6YSEE6ht06mMaPmKNg7f929mO
J8bt63hPcfXXReP8dYi7H+WX3MYFqhIB9YSKAJWfhCWi4sY7gDv1ARFKfdCmBJngZN7dhlx7FphA
uwDQUCFSGqJtaPNnUYjoeMqUxCGUBV7WfFJuAF9iI3iqcHs/QZoNFkDzx6M81dc5wTRt5GI+5vI+
i40d7bZbMyjLmfiMvTECRMALnmno+MO4Gc9yI0+MWsRZx/rM/LG+k+M6wUK7MMqKhUsN7i6sEn3D
zCB4jyN0A+0cntiIdBX5vXFUWmYihmqFd8jF1ilLr53eIepIdQuklwrzUyI8Jg9IENXNdJuWKkKt
mf2kZ+McDfyHxEFN3TTddWQAL0rsiUFoVh8QBW47bqV/7aRxXn/8NfK3a9DQfOhJYm8qQ6VONecT
DC3qGLy3HJs3BAVPuA0VyO9RxhxrQ7rUd1s3WUtEIqS1q2gLK1WM1zZEgE4webbNZAOpNtOFUgiU
IFZrvISAWrTafG2oKJ4a5Ah4Bz132xGavJLWq9I/WJ5i3HtSolVCo6R8mPAqspIRb9JRQCjBz8i9
nLYEDlsJSSKioULlzFVQa97IvcBN9JUoK395WwPKQXmhPNMGvOPKbNunJ5rU2juwFiaQYPb3fiqU
1zj4Qw47Jv3allrWJuy5irDzvQJD8CmGr+VG/I+d3Bbp/BBV9aKBErDnoWE8ZjwWT2o3nIAdhEiN
4o4plJZ4s9TUfHTHaXh0r4bhBvkSeLK2yZSsWiWBuoSmuw4L4y0xi+g9txGo+FWWXUcIfUAO6wR+
AJy2KUw9IHIeyfE5uHkxtf1DzFN4mTbEl9w6om7KZKBuy/LVcD6mXDeeZ1bCxRL1kxxN3CjYF6Hj
L7WiHjeT5ZnrzGdlM6QC8kGo6s/ysFdia83nxnhO5rPWFHzHv4j+3iyQAqYdH+/GG3ku+IG9sQcm
S/JQDZ1p71fxU51G+QpRdHcZTLvcTkZXHeyho4OWlMU2H4LxElhxtrL1xniBqolqpoFzVlVxxYrf
nijM+xoNgf9ou2NSsReaRXDoTdoxoRCgWWgVGBB5liXdRKBxZV9s49Pxx9epAfFhTvREasAttEu7
/EYldqcGwl9HaLQ8OxRjevLG4kdmVHeDgCIjK45AeXJE/gQLUUI7eTGcGGBfGXo/ZMu1j2VT7xxu
UGqtDzJPui9om2DyPsmjoZro83p8uqW1ZALodBbueJFp0nIIWut9g/QwgUDpdguWutVJbhQa6wPs
qbE6FVSdDhZWrXY+kmeRLHFWHo9q9uEblNLDIYpPcuOQlwWbRPzIxko5uFUdn/x5k6kG7VV5TGgl
uh/YzoCL175lIp2EcbyONUt8dDU3cyVS9HQTKW5ppyYHucE7l5A9SzbdbVAef53+usbxj2RMAGDr
8d3aSXH3/14Z9lCZsJy8ewH9LDPvSKOM06cya8xrgIxAZKb2giTKPZuG9kMe4W4z9pqPp8NBgWJR
yDz6YfLE/76+VWhaNAs6n+VRnjCsQsPmldvtto9q52CZrNPdzB7Wo4U9iTvF8rHCdpgmDQpmjhe+
/cs04u+ESWYRuqkbNv065CqoJeQs45eJkJOgnxOO6q5FWXqroo8NdQlagSQBop35gPyMlbcMazwG
dnXxixrv2xwcL4fkRobJfx3Ks81EUcVj9gc9wtxVIrjUSFrCUImu/WjaT3lZv6SoLs7N3B4oMvzd
hVvFe3kYI/ggOsgzNvJaDNXJXavX6UqeVVTHPvQxgYxUgGx4D8run38p/zWz4ndiuqo6Uxp5ytkz
+vSX30kWi3rUOx2ehBM1CKEaNB5tc6yimawcHivftfYiZ476zz9WU/8+K739MX79wb8xVb9+cK2l
ge3sErN8SsKkXOlkTG5RjnS0xNLuRInkWlj0Q5ZlEXyWTYv3HlvBlYyI5I5YIXU5zIdyrJ92eKAI
1JtHcth/K7fNHB7FwacWmcV3PF+AgMx3MkqibT0AC3bUFrtm565MusPfB6NyVzEJkWgw8vrKVOBV
juewC5ce6U3nCGDbfYU8bwHvudlondKsrGo0Lq53KnuNagcNfu1kZtOO2qn6IDex8L09M/Af5JBp
P4dafCMe5LQFbR2iVfpmajfJSBNGfkVej3gR8X4vwXrYc8jRcKSw5ofjEF+9trQJtreiVeaNer6v
psDZhoX+3Clthb/Le6IHoyG9oMYjh742Y28iwC3LllXavDtfrJqFtv3tEnlomBDuWHraeE34RNBk
rtuF3KWrgri4OMrPjByRnwOawdFOIZAEVIoYCelhE+boRNCs0k/EyXQvavH5L3eSZv++OND5RLsY
lVQM1B5Lnb/fwlprJbbTin6Nwr05aAHNLar7e81jwksfZkB8qzbfNEFHt8qQw0jxpEG+0kIvaA0C
WHBfQVECoH0TQY+5NaOOJE1hydxkrWvlGzXXdHnDdBJ0f2+ZWCyoXjf7ZlRcGsZMRSt0U6eeqq88
mubJqtyTG9Pwko2oFBo+87XxoCMBH0JtM8qJXY18BmkzIG95GHi5syWl/mXytQDFDxAYiVEJeDWc
FdTeU2Obdz4xMx7dM/levPXkdGO6E/2Isi6sol2op+0hnUxzjmp+k0KSMFWna9Be5IHcuFF2Ssti
RGQGUwETI+athK5xOEb6lhZbsjAHvdnqheFN6O/AIJBqhdS/MJINvDPyZs3oJx9BnoDu5W9yuiEL
eee2uc+7KwtJNeMRARxxvp1NmyokYqU8Wea51yz9OSnKQaVzF9XWh4ebF8sHG6Z5zEnLHDKSOsBN
kIPy4ttXyGvK8ZTkVrmXQ19fG1vGeBCusfm63i5dvt3AzH/tem1KSW/9z7ei+XfYrc0K1fR0Zme6
h78HVd9vd6LpVF1oOE64MULccK0SvcdazoJ1qkP9MMUU7XdTp+WrkvgCHFvZD1kpTzIk3BWYFkTi
BsEgtaKfzXmjKijWuQMGT9XPclju2SkaIEPU0/LrUnlCbnowyGVMwptbW2e3LwieMoPwIBXXXqgW
0KHoZ8hiEpafa575LIp7PjSBnvfPci/6ay937e42FrD++OfflkT//rqod6gc6K6jqy7BXYZq//bb
arSEiACrLTf6bF5pVk32ns6mjK+NJGsmPN/ukrx5keNlT0/3xt209DnDJFoASy1OcjOUsbb0y6xf
fY25s7Ly6zDtMdYNRf7NqVCXljN1Se968eD15tzhtq5BqZhzP4xgM1JcDnKsr3Vj27ckg8lDKlM8
bATZErJ59bX5paMF2l8jliSq94EGlEU1hvo0NEr/MA7DnwWpC+1Caf/jTUYlKg5JMGFQlrv/89gu
Tp1BHpoMC4HZxevAJXiDZee0qBSnuqsIIyCEbAYugTSt78BrpayaZ/5KJcJ49c9/Pvf3F7jj6Jru
UaozXSSOzu+5wyacrRmKDiLW6x9c1fz0rCi5vZtVvyDqrJ1INpFvbrs+lnFMwt/8VtfEyOPFKpOt
fE07gT6cjBwZhrxU87RPP8f2La8lfyy7i932P9+ojG/fSH7lNH8jH1QaKxmi1TJQg1us4/qudeFR
aLPTTG4GjEAoaxRriyqwuY0VyifMYGCoUZBDOKL1LaHcYHKbxwizdtmR8yCH4jHI74Mx3shzPf2N
VBjqeFCUKNihReoPqTs8S3NrbtXVQ4hL538N5Vwll07yKjPCmdyPn8EM44JrcwpMFah41hL73RaU
cFXgOvhWyBohPMEfJ/UoZWlyz5eF/7nkjx4f56xvjcse98q/TA1pvP72ZnVBdjtMDS3+wyry+4RZ
FHRyupSemqN84xl0F3eecfnaVMhTHE0Ep1+GKuje/ajGW6EX5mXA2k6BrXZXANzDh6rXr7LioLuq
e1e55Nz1cwHCj6q5hW8z78pcAJMNmfYyriQLece6hHtzd7e6kS5kksmQ8m9fMhPsNpbEsNuWNe7w
erd7deZF2UYbXuUmmMLPCYrzQR4ZqtbubRdGXuI/3F6p0vhadEr/8xUrj0sF7OoNXNSnrGZ88Dtt
7s1kfcgCE07x20tevtpVVB9rt1HFMjENPL8RsKnFbRmJ11zbhcZAvbysrJuaKSvsQxcN4bMcd830
57jjOgdcCFeAJNGE2URRTn0beYd8qGys39FlKrPgXm6o9SrnGnP9vWPqa4yJxVEOyZNyfHCJA8dJ
MGfu5gHx3vPFBqoFzF88jOSFWod7bdENg3uKxzc5VKrRdIKR8fOh0Tl0FEcAW7dnynxol6VzVC1d
uQuS7jUUmnWQmwSNQ7X4Ou58W9uCNEE0AaSpd2EOSn65OSQGTqWZrfjLMTaU9qDh+JtRQ57lEMCl
lDE5VwoaulyJG6Yy4l/ePtbvi0HPYC04P8AsD5kSlYm/zxpbP6wCEtJcLKZCXOTdCljphRgyb/91
PzdAI+huAwb8Zax3BUCFdN8YNevUyjO/28aVnnr24Tr1IxhGZcErgnDUvx5B/KBjUTMTk08gQm8J
bsy8dF8jG3jq8j+cdMbB+HZ1LQDp9nHnPhNi0zzmhK7Lc1Bg+oeKmFx5FKnGdGlX2mSZe1uEwXnM
vQAt67zrm2azRKKUrQeVkLTboFn9y/rN+/3pz6/P1HTN5NXNK4Cdv//6IPpXoajxEYve2zlZMG2d
NEMbOIMqJLJCwisk0IKUZwPFXx6vU3+O867IFa5wu+7kJaM9PPrVRLXXtLWzo7U6DHRgCVmqn515
I8flxstIZYin1IYaybU/x7gkR0x9qq1DapvgyOS4/NLMo5VvRwgr5bf7OiEPc0g39JoDTKx8N94Z
P3+WAEO/1elXL1y/fhdR5S49KgE7xQ/V6+jUP8oh7H6ozOhcsXUrDGoKEeROZB5Z6GO3b1PFhk8F
IRP9ihvOTl1G+R9KyWKYL6ONhV2HHIH1h4Oj7B7Bn34flpZ27xB6ukpxYAE5bLMEq4jG87OPBD73
+RhV2XqYHBjfUTNnME4dwYGQA6CsAs7kJln8Qg7QASbSW8c+M18iNwHrFYS//nKC/IY0pEqu/zIr
+HtUCmswW9dQUFkm+XWma1q/3Re+q8KOGBpixz1CWTe8CQokPlDw55SMG7Vd7g6J3t3x7m+X05Cv
cY2JdyWYjC21ynYjDwO7OxHANF4biD0nBSeIKOEFrgfd23qwTw6G1VAJHV1U9fOhLIx6VWAv5Fnb
pFeehD1/456gSRZe9RqcQHi4HVZz7d6cExz6Jr2/wQZ1xzXvYdw+Sb2zwQ0Vjqr1RliFtZpQ4dL8
T/cDQVTXSYRPJRXnldoY6EjmRr9s6pMbu2/jIj7IozpR0eMHFjP+NNDJXKucnjpHoV7ignVWgW70
3GB1v3ikc95EgXVjsACbT/hdEV20qayZ4/aAutPgpOsT64aqwLdOym53e16adtYdp0bdEGIFZ7UE
tYsCaXwbTCta970R7Ia0H9/o8xKxg461UUEqJw7O+MJulH+ZFOrq35dA89/fdVj8aC7kUf76zm9l
ncYnc9NMmU8huLyg7de2ukqNpHRaDaxLEh7rWM8XEo0Po7R/wJ+4lidRm+pPXQ+ExBjHB2NCT3Gj
B9vBQFp0jbmwCqMASqSfPTau+iRvksTRjLXnBdMdZRuyXmonWWMlpK8dFtVSqJAPF6KNzWOYVnsN
igTxZXISI4YtzbPxkPVk3miB+ob7fYfGyf6ALJpBjhmRYYVWdecFmLQT6GKY57HKZpNjf2RReaCF
G71F/FnX9BtmFS2lgrmFae9HGO+LaUzRjWa5v8qjRuyyHqPfAgUTXXtjDjIjQOQsRt70BLWLd6aB
yhKYVHkYJphlHcAweNDiDRSsXAPJpY+ZVwb0qbFcybGcleXKyktni+1qWLMwHahluAH53R7Mx1Et
n6sGilAD2+KPJvyulKX7kek087tJ5ZmL33jbkuu9VzpwRF7slytNAT3TD/apL4zpD0Jd9vL7o3k0
1mXGTW5QlpwtDLnkev9nCP2fXGNwojXxY3KVpA/LDS7O+t5TZ5yOSzv0WRXDXlVSVFDU7PdyUh1q
enM/Gs1aTrhF2NaPaGCXodlm6OLCkDAJEb6w2MCmlDqI6QJ14zaVvZWHuf5uQhl6Q7M27EpjzNfR
fJXnJg+TaItrPSEWTrLijukFYiSEJO81U6tlG+fiBGjWuPLYPhlZ1kPXQfQHUJYMELBV79WcyExO
1uuoDsMelBqv3PmyEkHYouUze5nVT5cuyqJFEvpiC/VzwtEcmVtSYQMw/6p1naquemBuTfqQY14h
SYFmOuV2OVCVsaDBd+Ib2OL0EPaQhgHKLvlYBijBRzVdxoiRyBAw78XM6NQ1seERZT3Xqo0nFpvA
xeoDC32EZy1QMjTf8MDDp196dg/BZmbZ5takbOPCC1aIoLOnKC+Vc5KIc6FF+tnuvXOcRukDMmZ4
F0bI5BPUg9rY40r0ybCRY0ZDsrcDuUKxyNf457cF74S/rTB4XMyyBKbnhmaBxLR/n0bwA5WG0oe6
4qWS3zWitR1AIcbOi/zkoI+teUY8sY1qk77w7IkcpgE5uhgIOK8D+6pqeABpwD9FVggweap6IiXa
5iwdk/Laxq0XBUnUd6ZP0gtUIXVXxjYqY61Xd8RAWvsUHQwR6GM4PEd+hLLZY1meWt16RKQRHgbR
0IenxLjsUgS6890vLTvGfF83UFkoS6nFSo7Js/JEZhT+qlXVHUGA0cpLtem7hgCqqrmtgjFwNmk5
9XdEVzcYjZWdb8bq98Zr7eVkNvHJ9YoXVwfpzUxiY2SJdpGiZYP/M5qUSba7aZjj3tkisceP8hYk
BhagucxESVz7ZfPbGPqCDLOpHdOSyvc66KnjzEEBAVnnYNn8dFu0VCmVbn7fycHCTokMx/esNF65
5RUWrAeT0oll6+nFw2fIvyKEeUBV6QxwLFoLIgSeayHw8bR9urD7SNn+vxSmLyhT73TVOsDUuCiB
DVvPwV/4cdc9Idqyusch8x6SBrW9q3RQAuaYi4GC7oPR6tT4Zxm3ivOrEYq2Ta1JW2b11GzlM0Vu
RmBc5KM1F8rxFlqekGc1XhZIJpPWrjV18Knb0Wv9OqzHkpkYyou1nC7ITULI1wrXubqc5LxCDtrz
RAJC9RNNiWhZRm62H6f/o+xMe9tGti36iwgUZ/Kr5tmSp8T5QiRON+d55q9/i6VGnPa9txuvgSZU
JC0rlkRWnbP32qo4IWiqN3qhBo+zSwJL9dB91YbsGwB29w9j+GnPBPjFGBhrJHbxo6zKmWZVLBvs
eTtZs/OoBuNn1U/yoF9q7np0g2bbdWfpL6DWZ20CI1KA/EXdGz10oiCmFUikbhdQbn1u7ZtPbfup
nvnhNRXuxQhF6iCP6eTKoH0H7oNZiKIDn4SW+DgwfWP+HOWGsp48N6AI1vJZb81q79b2xUrDP4Fz
ts8odAFrZG66F04/4EvCwerUXvhTkMOuqL31Xe37cAXtT13fO8T/fPlQrXk2+VFCpDTBdMMwVGtG
VtrCtObLy2/dqxGjWBWg1liKpNPs91xlndjbhQIzNW+/ADFbRSQFfGtCzPcZTIe9ayPx6UvxPR48
tPqNxmd9dlffNzmlg7B/ihIzXpqFM7tKMn0NmQw9OAvpiPxHiDn+rOEO581kQJAGQaZw93XDVSST
U4g51ElFt5xVYJtE2cZd8UJr76A43vhN7veGsD/Uqpq/GJp9qCqTpTNxRYsMj8I1CjN76YwpOS2d
QM02eH90ZnQodD86WihG11pEnrtDxtmdDybn9bIHMNr7JOHlYa44qWmZEWunZtdGVcxNbmEohPcW
b9AlIgGZebu2G+4y4Ydn5Q7g0ZJ0hUGWFrSk7qbTW+sBEBgJ9CZZEevWKvL6FhM9BLimg6dslwb5
Q0HtxHOapdjex8D0Sa1S3Vd8XjmXQApq8ttHrsZcrRVXOXKLAMkDEbCVrW8ENr1PlEHSRoMzWkcq
Pm4eEGKTYHcZG/eSZLn9kNhkXko+hdrN/EtR8JnmXBwR1lsm5n/h/Kj/+75QEHSSNvg+Sjd4on7p
73yqMDOO0VmZQ6xsIVTp20YrobSTRvuWxd1Zt+oBh5hvnzFmWouRgtOxKX0qmAm8biUN8r3U29du
YYI6DZOV/J4B9kK42DoPne+Mq6hTtH0N04D1UKntMsWvXry4vNYzrr0cBNTZsDT5t3me+ZV0Zuth
xIGypIUxbcVcRJAbC22lleKzTkRWAhbx3V0JkHw7WEa3o2mlvviGcZHmn6ogcLzMcd9Fw78UTriV
fP7SMTdVHaG6CIocU9U+fenIWB5w1af84aC7ra0ZOKQbBclS8qHcNJFBxpSrm5TC5ocfR4TzBcbp
QSPtFaOjYAHXWI9AYa31YAqPXLxsvIKPYVmoCnWTILshzFBExX5qCUo2JqPbjylVG4JAIPMBmcLS
TnCl/5bRbaTINGq3jInrplU87QhWuDlqqgB9OZiowXW1vMmptNz8NrO2vXphZ1Z+03oiyaBpeFsV
+ec6j4zmlCrkLs/v1DDo7UohuvmU9d1wzSugxSR/W8/u1J9Tp2q4bBcg8OcOAgBCtP+pZywMGqSk
Z0UhnW0uT8pgTPtk8EAcSMjDfPUZYBWrTfNUVnxJYqUu1rihvOcK03dnaS9WYV/ofBose1tK+mDh
8wNA8/xQdz6beOZB1QN8WDcqiI/o2w3A+g6LXw+GR+4cswYfXJtehNnkV2KSUL3G7kHLAnEwZlZA
1aXhl8zRHzpSF9/THmidPTrPloNiOLaTjKmSZ92gbk4LDQiYqvD8ujUh6hVFdBnCyV7qY5W+5+gD
80jfgIgd13POw3Ugi2btuQ5rgipTrnLT0qPYtVin8ng6FQUSWQ0bo9zEhf2lMmmDWSAcVtDRAH4C
hOWq3tRnp9aSl7L2Ny4yw68t/+00nZuLHIaj9zNOzOo6UJy6dX31Ihw8hJXzUKlp99tmyMQPOzHz
/af9mVdcgURoh54UNiaKfNETo7/amKp2lCh/uGW7hEBTHnG20qbPmj13ade5M2Z/e6hjhFnbU2Yu
8HjERwyrKd/bsnySG2BlT4gfmrM/+S0CM1CJuhrBUUfctZRnFKVWPg1ZOBd+zFtDRMR5tIcnv/O4
MfSVu+uHqUIMjfcsCfKJuU5avQQa0c/ZSNw8yB0W0oLIDA+p1y0hTGOjIqQ+pV0i+LcFLu9oMT0w
m4LK4GXjC+UTNPS92IzYnKCy5eWwIzE5X2nzp0/VkSoATVykXb0M7JI77Iy0c0bH2igFb3ytk6HD
yr3fjnAfXpzKpPYIhO8+VIeQxHEKrRvkveLFmu+obSGUlaUH5jZW3tvB949qXkYn8JfRqdSmvx41
U1YcfH1cTr8OfpwWackX+nPI1iKrJklQbu+P5UnyZ+QjnbdqaSpdtBp9bcc6LbxGmqM8ZxmzUxYQ
HYwMhp05dsy+o5qUc4aG3RVrO6ywfcuT65gKZ+5Mq/vRsq8PE+oPnDDzU02KONua/j2h7o5NioAM
MnVC1XzL9Ep9sjCm7ZNKZf1qEnSqdt+dtOy3sW4XO7/s6Sr6pUHSiFuc1c5GVC+wtAx/StuBPO7G
vrZy8paIxMxmqd3bRAALZNjLal6P6KVWnCLKPeoc7Sc3CTqX+6Oam9r/3jdDGQ+fThFKTeymIO49
eDAKuJ6In5FdnGPgFwCpnOkapEAUmfFrG7lPtMN07fRQ3VEMZ5Ezn4Kho4fYutfa1F0Xmt2uvdxK
X+fKdzfXoyLDdPfMwX7CSuLKLPyhWQ5NYx68xtChLVVbt1bUJ9MYk1ts2o9abOW7RMmqdW92RbqS
d/+Guh2KfZgRAzHLuzouCkSfnbWx1aZ7niIIndYcTNqQTF4oZfe9jDXWcamTP3ycC4jkvvpjja2s
pHL4Lh82omHpAeTHYIxnaqsRXoT+wT8FqZqsq9wZN2gWiq1LmsSucYziacIZh8iePoBNHwCxj/vi
eV2xTQ2Ep1PuqizrrWc7LfMnuXHUoVjU4CUPclhVRU0gjN2SOgai5F/mypr7H7dtl9ky5VnT1bBg
fG63Q5jgvmkU3Cva7IrOrn9lmj5s1bwq13IYkrrKo1Rs5VCZKM6OMYowtw+K50joK/Kw9jndC3IL
PVK3dfdPG/98Y/vxt64CoEKqUPTsFVq8VjzmamlZsTosChzeQ+bjeJ+MpXON5uqkNRjl0chihJRK
kTx3akVvCWumdGVS9tA2o5L++OTWlL7NNPqRm3qlPdyl4ZOTkn9tIg9raqChH+u0MYI0WSde/xIG
SbQGil6d2gjJQATn+3k2dzzpDoKD1uO2HVs3pOgkFPduhuiYsLV4ViJ84CHlEAZjB0xowp72ixsJ
AcM/469qdnUz/CGtM9OIRN1qgoMbeEyQK/BlTXmr4v48GcwR4GPDcJjTOkWonKoOtrIkhvzaReKt
eZIjub+o3JPc1XCtCpa/fujjeTCVnj9+6O/PIxMyAifEv5m0J1mlMIG67ZQYM8SdRGIPabVg/Qm7
Kenm3FkIkMePjVt1zqZPza8CixDN1floqnV/RpaDgB/zM2HyWiNOcqPXeb6YSivbuEb+/+xHs9xD
nGlblq4KDaGNJSPEf1vuqXigyRGjV1xzf1l4mqOCUR/MQwf0a2PS5XhJO+9nnsOU6pyAIM8m8Owr
nksbKRMaglAl2nnSsrPV2vX3VM0WQzRgaPMRZM60WsyVwxJzC2T72NL3/dBGK22mUHp6o9w8jWa7
GYgKLBxDJYSaWanFTz0nB81uwtlqFp+pkFT70VG9x5B6ZF9V4TuKLNCCqqp9gQrfL0slcR+FR763
D9nk0pPktgvJFzk6dRwfDd92tz1wHqq4h8TScPGXg0bKbmjzpTB04yw3IfiYaRGBfzxFxrdIbYxz
mmlzxpqa490srl2lTW8Ec4u1Egt799dwMfpN/5SAmFpNWVwRAalbyyqMwMmVDcm5sV0e5QH5SO5z
c5cqtYefq6VGuCryTGza2etJrLxyy7v8W+r47fFj1/iOaFC/NQXxyzFgHacq7GPom682X8doqeWm
uzFCA6ju/CxA+Kmvk4m9jMbgqx1PzpfM5wJvAcl5AHQOGDQP0XBqLPLUWFydXrNeFOQK265qwt3U
5eWLXaZMrjrtRyJaYgJDz7nFPWyutFdJP9S86S30yciYzzArGqxqr1SXxuMmNo3AehMs9XR3uvzR
UMgWieSQ7mC6M9qKfp6siIyeXx3/+Zr8SUIzf551QU9JYCyhJ+VonxRQvfA8fxhqc6kP5nSwwFRf
5AYNX7IgtDQA1GB6F2F3Jn0kvyaKOy2H21xyWQq1K3ZRlYyPXKitW6jcB/c9I8C3xCEWiGXa+Hjf
ZwLKsZRiU/kIChXPmV49dSLJ05jskxwyU2Paq4U3OerzTV1EyksZZfmjCsn6vpcv1BnVApqx+Rn8
flS2TBDqqxq62aItVGcflI55C/XevAWpvUsswMCpm1k31iDm1deuOnwFTBxrEFfhM2VbYytEqe80
Reke+w7DIPV99z0a3bVuNPab5ZQuYExlODnJpJ3LgpILhmIXDi4BGnoetude0ACBaMBDPdwqOoke
XaYxkHt+bdCwt2dF43JNDNL+46DcL4etkvz5z28x7+jn2y7KKJfbrmaZTJIc59NqOW0gKhjIjFaO
ZxD3o3AFCtHiP2iAzLYa7LSjTn/3qAZmv03BYRCJkqirrAeak4x4Lowe5zVq260wnucv4JPc6CaJ
FZVmKfuoisInoMz1qR7Ht48zRO4NqMEwcct9mtKlB8rbywEIOpe9sXxzPOaaucH1s9V89Uth/hEn
cfnmxZqxq9C8rLv5LNWmfaKO3q3V9exBI9blt5+eJgropVIfgEnqV6XkVjYbxakIE2aZJQpzJUe9
TnmO93c+oFpoBNLByW722ED1gx20kgdam1eXmvVmimJ97fuZg2IRdl7vt8GbU+AUcDGfnnK7bV/M
QqzHeb/HSmMH+Mtdm7Ef4BENvpZD2d6cQ5yL/NZX6kSDtp/WMpsjcIfyEljliaKP9hSNVbCSj9D/
flFqx3ip1CZZTm5E25WAhoMxFKQEa57+pdEcrOaq+p5NBJ9nvtk8WbZV7uxAV7aoaJSn2DL+bKZU
fZ+a/lIp6Mw9DwhRF5vlIUcxDDOJ9pDhTtPG8QbuWr8e0dkSmwI/0yUT1n8cLeZ9IiXXvFSMQ0Xv
9gSL0VxDFzNeSq3/2eh288dAvBcS4vEHa/0M63yb3hTDRwA4OdbOBdJ4xLd8RKagbGjcmbvBEMyO
Nfs1Atj5Y2ClsyiVlG9oWIrD0Cpg3HpD++aYP+UJIcwnhJLNCixxT6EJMCF+jS9NOLbXCG7wczlC
eKVJviNCDFc1k89znTfZzh7qt7zztbPc6EP51yM51FwB0d+to5X8gY/zeoqltOvV/ntWBqSO6eH4
L11qVf3cpdZVfHuQEojsRK8rPredqpBA0SAODW6ClM8Pod09eW5LIqZI/SMJxTScbTUlyj1pXgc9
eW+54T9GOtZl7ndcYTDrfPR67pOqJAetrRFK6jtP+AjI2g07Lq9WHZIrEYQVkSIz/rb0Qn1BdU95
gUywUObFjpI48xpUde7D0Ki1ha26W1lHUibBSlFDyyDrSDBNlStgnrsQVapRUw/BGfeF5q5VhQHZ
b5uhAaygL4I5w0HmOshN21M4VBtTAfPFAaFFN0/voVnUAxiGtH2xR0s/+wE2LiTz3TpzOoWUtCJa
KR0xJEntErRmEtaUjca7ZRnN5r4eFamHqcfiItzM61G5KJXNX3lgqFig1T6laLdT9mIGh5Nz0hIX
qTWXqiEuxHOLaoNwVTFW8ogSJmfTEcVBjuRGn3+ioOB/9sf7j2PfmIOJdH/HFZi/tCm3NWlRwsnz
HVcPaAj3nY6EJPw6JPWTtZOZu5HWy7LoiY9ZyVwJiLyoi3svmA7VgI8gg7VRuSz3fK+a5by7f747
aJ8U45iaQcLiXjAMHfU4WORPdwetyQFW9C3d5ToJlvXYW1zG2eiFZRGmEbXw2+aHuXNBAh2c8sJB
Oi93yfNsvSu7BROsauUGFEA/nuF+ZKSbdDDs4jEQzdckDN0/KrVcjv6o/KCEi6e7qKvHutPL7dRU
VBWJ08G3R7VhELn2RSTFi/whK6K66MGJdg2KLfKTmFnmtR7i9CI/pmMCF6rQMC7KgwOZUucxUh/l
QfkxdUz7t/OTaJzWsL/NtTwoz+85X47kRlj6lXyR9CJH/+t8EJdJtZzPla9F/nI6M7wWCupr+dsN
ItrOlQ9ffy7Eyl2/Xvt/O//Xa/84X/vba5HPT+bWX6+9j0bnbKf6oyFfy385V/475bP9Ole+DD3P
rY0KV3yV2eo1jsy//pgf/9j/8kO//jgf56teMq3bHKicPCh/ickLuo8ITtrT7Ab/p/T2qzvUl6iO
s1vptMWrpdLeZK/nuhnN3OBZjkKIkHC9SXJR9Mh+5f9kW5eNiTGdc9XUT1Z2ZdR7OQzwiaPuIqBG
nqw04XpwRvGkG5GGlkC5/4Kks4KLnXP7vP9QasKEiId4JX+oQ5y9ToN02kTT/n5Jweken3D3b+UV
RV5MgsmFHNgFwyqdyI0VsVZcCq1RXzy9WiogW7+W2TQd2hB9mxwCZtaXns7qTA71sFkkVZC/ZpNq
nXUD0a8B3/urD7t6XQZNukOpnH3tIykHDR5T3tAbftgnkOXZVw1Y3rZIQnstnyyeX8JkVcXFGSz1
Zeq5WsxPVv/9JXTzS6A0a7LI8DzICJqFhM+QQi4pd7Xj6MX3WnRhs/i10T1FW7Rl7u9cpMeL+5hJ
gHGpDKPfEG9KsgBy7zAy4mrZhxgDrXgM4W/OPYd8VsDPcSzITOkqBHVzm0++s3HnXfIHBrJtjvk8
bB2aVlWg/v4DDY2dMZ7jp2GpUheYT9bnb04Q6s32n69/nywgWD/AOFm64wqsQmgU9U9qMbTYTpio
rI7RtrjLfpZ0mGV3ZeaY3TUcvW+Ma52u6ZpktQco4zk0Y73dZBSn3tIJACTN9R+srctVAQXrhFKo
oub/zcYEslWK2F+L2S8th/F5alV3JXWCfqR09+NSRSiHqVL4awsQ4rkxCETI9P7cZxjc5SMxE2IC
N1DW47zv48DHeUWoatTsW2Ut9zVNIpYJfvOt2gbmBQjWgggRl4hFp8zO94lHNxiE24qjEZEHim5C
Zx0VGVdbg9UrgiKnQx2iYFNKHD8q78xKnjPW5cEPO8zUvuLfC44hNUV6ZcZLHevVNuN5d1Vdtk/y
DKh38b9MoXA0/X1dg5TCmcuJpm3paID/w/7Rc09NEoGNpbfS4QY9MFo4wiggQefds2pmNCeSKt5i
4+2fB4u4V94RCmflW6lM3g+NyJc8aBE/DGZE6SzTfpSUpWbDuXgp3FisCrdzAPSrG6Pu0ltVO1j5
cM7/Gs2RzrTDkx3d0PDYTn1ISKkXHOXwY99/G8rzRDrwZSSyo7ZH84zVDLsb2GNWjgrr01DNj4FN
2V71+ugwaTTL/CD294kVxURmabOqSq/Pk5UHWyMY/WWQMBuCUlMeKpat6lqn3nzwE62GTznvBfTG
XvnQnA9F7WCt4Se4FOEUqNFx0m0m1lpvRuVdIi+On6hQNwTwDKDIbSV5K6BermrXPrqqRw19GHaR
bthilepYBVzcDDPk4KbmAphSvg+QqYLqi7qzZjbduRj0rF+BSESDHXr5kkKYwz9/PkRHsANiYW2a
3HnWiS44OLUYDr2JOJaMR8Zy02astus0eUM/Z3eLQCGfU26mJjmCL6z3H7vko9gIlFMqcgvzU2Ot
p8KgBkow2EvYY5YmTeRpysAilPlE3kpf79TAt7/5LiUsIoOsq+5P/Qb2p87Sp19aIW7TZAr+2sgh
uFvUCcqAQ1B1yDwVdfUwuAFR623jHqD2jcfcCcotWV3i6GkYxcJUvNyjRlqDyXFUN+Neamx0klVO
whtvTbQfEUy86ijRjk0PYFYOzTHxubDOBMn5aBXH5lLYVFEJEIbU3uYv1FrgEYGJogr9E+qD+2Q1
wJOHUIht5lmfTvDRQCwcKzBPLBDTZS8G//XjEVKQrzkcP0fEq04p9Z/aFP8EPBB/bcdmWLqNirGJ
GMONkbTt2eusfA/yuyKzjjaHwVz6wNPXj7EFurGolYscdT0LF9gTmrWlXEPEm9EqB4CMdDhmiths
JgrDPNsOKf25UFH/aOawjQBU4cbNqdHEQ7/Mu1RdJ81Ar8uGH5HPLhwdverGnYWsdWAm32zb9Jd5
ornn0qrFjUyWd7l/0kCDoO8pVqljZHt61uONpsAIqJw46kCNppvcx3SWUEAHk4gZ+D/LoSPounSd
jT/nEwTdEJzxSRYxCbVm+8o16CjzOwc4dcSSRO5NbXRz34pi7fNXf0It+ZwjOiTgukE4TTHsnPu4
4fokf0DImT8YgkvzYshOLGq6y33UDZR5Y9ef49GTg+CLUy+9QD2HIvAffGeInmO3ylZWO83/mKl/
hgTBctAidFw1AnOXGwI7NhLNJxFUZFU1vvkFaskFwDPxAlznpUCEj+sEMLlUd1I+MkGZ3tm42FrV
o/g8zwXukwSzLNBAQtEq57l10lGqT02PWvbcQDD1PturtI0WCAjpDUx5pv7Lhd78JOhHHaFr3JpV
F0W3oJQ1S7B+q7kTYoP5oeh+plMbbJLReTSZUH5Nyj7d+hZJQnKo5flblSXO1Wwrh0QZ57Gh6P3U
mOkrJexxEc8A8To4V5hJ3hVzgE/exsZxIDa5dw1nj1isWMcz7bk0xLbRgvRV7i/76HukImik9cjE
KKKmtUYw3SI2QBoaA/o99+GL/A4nUXSKh6a+yBFry++O5jasdvlAyI+G/JDIj8vI56YYEIghICC1
Yj4jgUGwRmMFftHP/B0o9j+9qSjNQ23m3dZVpj/1WeIXtKH9L3oaZDOf7qRAzih2WLYLXAdM7X8Y
KUlHpTkIlz8fJ/NrrRbf+ymJnvDqa4dKQfEl5aOT8bOhsP2GOlDdFEqj72ovivassH/o1LSvlecD
XvYULmlpOF7lhh5KswkHMS3lMHGQg0eVmhwCMORLAw3Jq8KleFkYav7qQ0teOryT90fZvE+tnSXS
B0ynqeb+aFF+2Iqv/KHU2Re7SusvSZ2bFAMIQEKvZSxrQ1+mmON/1Ap9Xi1T8kfLCqotARf5AXZU
clLdBE03eFQb5+aUnfwqWANm0S9WAtXOhbaw6dymgGZK4LyemdSTiphGmVfdmADnO+i3c9DaUOwQ
QmD8qNQKCwFSvCQcknXUBPGDj7GTUBtkf1XSEqxrp+KcI4W6laP9PECeWcGICJcZ+OVzGYwKAbc8
khtU/sVJU3Fg/H2/POj73QDtU8Rk1ebBwmRG+9xaqnKtGmsrR2gm3OeObKjBp7I9H0/Q8E5K3T/I
kUuxbMEVZ4SqxMEpCGM405gYKdDv7MbTH62BJYLqGSAcgwgnAr2aWAvavQNaYdPHk/a1MWp4ZJyA
Z3VYDgHBYYGllYjYPPHoIQXaerkAPdiN4lHuY9XzFpggleUuTMw9CGVuVvP5RcN9M6l2ihqpO1p3
yQHfM1B6o5lvHWVzVYKxW1VVW7ykcawu+pR7NESxWwv/D9xy/qgMIwlvcdmso8nAt4otbiW0YU4e
t8leMBLj4tLmXQq8wVtceO3KR3z71FB2uNbTuAGlZT6liffdoQr4oNjKNQzibM5/GK51qn6fWKat
S8S8a5/l4nkyLVw7fXiYjCQ4dB6/R1GoabEaZw3UxfVewUxLSqBT7SHPJFsdFw/zfmYKYFdABWXp
iwW06qTYLQscYo7eBofcA7eKi3M1oZbl23WgKbgnPIbcrLlVq6v9v3zljc/1RyxSKhYpi1BNwkQt
pml/v6jGVjOotUvdNX/tES1gDCEmPkxIRTcHvbkYUVtfPw5ooKgWiH7bCyLQ+lpVBFKbJYh+zS6r
Q5tN/sUpp/dynl0pfgEwwNfeCfX1D0NZUhgzFeRps+Og1PUfASX4DbwxbiTYXUD6poQc9UbXB2vV
oC0YQqNaF+iIwmoYFkZSFUdTr93XfJ51zn8wB3nSboKVu55DlWms84dNmoCgtp64NLnWJEC7OU9B
9NoO5rudpkqzjxvxZBUJhuGqqZaGFmXPiltznTKirRyNU1MfiIBJIEh1c2RUBtO5BmllicQ5t9Vg
M0m3bQhhnOIAidneh/IclPD2WQtUc21NwTNCyROC1+psNhFoJvnwY+NU2rGyC7EXA3CQRazHCqlr
FhCgsD+FVtWf5KNiDIj9FW5JxN7fDmQNYWf3U8jRrFBa4fjB3Fa6Vri1FONdjurUSJdW3dpLs67T
hY/17c13yHxF3NgcdNXOvo79mf5Z8TD6qVUz/XaLCyXLbjPS0VjKloU1lMrC6ct2r6bB0UIa/A5H
qOV2Olq3gJS/va/67aYZcv+SDHm8HNcuBMkX+UlAA07czYtcNRF4Pu+PUnvDWst/dEvzy1AHBk3Q
Tn8RnnYflXO27q+RPPbrzLxU7dMwZcmitYw/KsrqJ7/V1ecSPuhS75N6Nzil+ty7NblAInFXXsPR
jOYBVt+B3oHx+iGcBqhj7WrQW/ikMEgmnfHcKuZ4TAaBiqQwxWvXD/HO0Xt6f/MQP3C9dgJr2JZt
qr7WlZkvM2yyh4bvbIisaksDXifpL9vSJdS/6L1hHToLHMQw6sWC+nl7pF7tPMADwm3oIp1Kp9xf
CSOm9Dmg2ozMzFpIL0TnogLgOeHMSWsEfvyV60X1yS/eRIqJaPH7A6fNmhueQEzLsVqfyqmCrGxF
2rqtgf4SolGf5AG5cXgXFrBHqrNiUe7H3hsupljDFwKbbZHPyV8d4FYE2vlCoSOIIsEMF9x30a3k
5s8RlC3sDv2NyxdpjU700kJHgWGPqrrPufxacOv08SGqCvEstSgM6MCJZ6nkY0AeHeY2Pyb3OdT9
RyONj/28pBGGnZxaepi8Gbny6lnRuBWj6Nf2jFsllIao3KyZyTI6cPq+U3jYaeq2yCyxE4pSHx1k
DcQ1+fTwMIiPr17R7gdr8hDf68VSLWC0a0TibYmE6A9TYTVnR5jlujVE/+JXMaQKQIcr00FU4ppB
MAd6FPmRIuXvG7lPqzrUPiKxCfkpSmdJDg64LVpq/BBGFZL4Ej9YB2OQX/BjcbsEXLQk7PFoCR/D
ZeW308HubnactftQ4k8T23qu28xeoHowVszXokfSJ5Ob1l3yKic0Z94z5La7B1xO/3Mg0pB0k5FC
T9s8puDkl1kxzHoTgqFiSlInDadjXGjdkaXQdzBJ9SaIm+4YE5N2hCnrggebx5aZ54e+GbY2yKK7
pm00q0dkZuJJSTL1qIzai95NyrFNdJYxSWhc2tosdnN+NSbFLL3UQ9scwpkNTOmwP+g2b/BslKoo
ocxfZ9MYjMdfo9JOjMfKHhxEJe0cTCVC5i75mxl38UlLEKyyLi2ndYac8NS4TjT3ZurnrlNsRP9q
dgCtwG8jKPptijCrdXk+vYRW/rUmLPZn2EVXFATxF3jo9E7DHjEFGM09v1VfBk2Ce/X+79CSZA0k
1FxSLu3JndTLtcBAudQMur/QorKLGpf5RT5iKobWcsRhP69I7SDD7WFMFuFKEOIGaylRGQqfacg2
vbkM5spGX06wy6iOrnPP0Q6FSKrHmHeH4AGBMDM3nrFjL7RZsew2TBW0IPiaVfk1RT63ZPJREV4w
FVh8PUqHFBgt25gWnSkqCv3z3SzU1LXji/csj8TOGj3TXqV8fnbJv1FWPssHUOsxRxCWqSFjxAP3
uUGERdQPAtXylxQztz71nIxgSa6kvb7pMEnuh3KsEEfaxaKdrPT94wzKmHAKywffIJVVsY1hPSRp
sAj7MlwMVQQQeRgGZFLN9L1QMej20Ksb4TXbKIic7TSReSnqZiNPwG1SsvoHwQan+jQOKhE2lqfx
F0EVr9ruE+I28ZwnfryH51fDqzbQmETa+Mz3s11oaAxIygmhdWeTfjduyAOlbnfbu45PdD7xrEa1
6iTARq00i0U4Y1ETG95lEQ5XfEvXZDaq9bW67xK9OUnHkr1SB1onrWCNL0Ghk4jKZQqgHLRs4T8j
rgWeZoo3y0r4VJYYo+RQ5+vl55d/Lmmbn2SW8xuGE1RjXWzYNiu7T5oelaw0sFO9Tyzk0DMnmvUy
VQPacnCK77lCf75Qo594boB1RtQMwBO7OxoAYou2QnlCwBAu5CnWmMA0sZ2vLZ69NVKQ9OSK3Dnz
lctXNJRL+WyKQYzRlMfREel2pv/JHWarte5RVYadoWbNT39MXsnqg2EGnmQReIX+Jc6zZInTSXv2
FFLO+sF1brnCq1X5o6Em9vyt7bXuqfACA/IS3iXhW+rBYka7i/oGIIgSzbO2gSCTUlCfp8p/s70A
txWxfsvU1oodjnwbqI0/HaZe3Ec9oq1p5RS28m/z6c+1aJVmsGoblm2acAewg/19Om2XtUEoTkwB
RLbzox49W9KSM1wbVrYKxzQZF0qONzBsnH7vZuY+1rX6zRDFuDIKz6C2445HIeqLEbgg/KPRKrDG
stLjvToOfkqPNYnP+VgnaEJhoMkNFp93R3eCnRwpoiL9Vz6s1AEYaWCysJ5PVuMYT66UOVtNG69y
np5f5n6BJNPFS61m2jzXpih5m9HjfWMCIPXVPPyXas69XPObY07ThDZbdliSILB2jc8wcNbgrYcc
DWa6jgbfzdWfjh3yhadOi6TMJAGXZB97VTRhicpSJxUQUYxvkPNKtcBe1B6KxSmwo2vh2xV6SfvP
NtWrfTVDYYnTcXYR6zRk9VF9G+eN3FeX+bAIuJIdETLp+LazhGBAsrh20PG7B8tl+ck1GOb+/3H3
ZcuNI1mWv0Krl642G2RhX8a6yiy4r9ooKULxAoMkBODYiR0Ym1+Yn5infpi3+YP8sTnuFCMESikp
gpjKso5MoxEk5XA4HO53OfccyYHDCIK1sWB47W3iZ99i5XMChWkxjaQb1L/mm0oQvplJXa1KMHud
cZDpWMiZaozAJuIPW+zAczihENiTQGC75sp84qQwFRRScuNaV5szPGvPXxIF6j0lZCRrN2zOOEjA
jwlRWlin/m0gCNFN6inCLK1DsNN5rQlV1vRxlyN87ej+DXhYjHEKbvpJAfRchDrhby2Ify9lV5av
1F0jQHY1FUYgiJCvRPqZH+2u/apV1wYtsK6KvJ1GKAtsSk6/ViqumMEFM0AMmTVXCiqvh7Luiw+g
xJiHYC34QpIIwhySka1qFOacZ41QokqehtRQwQOinEsgv4XhDrQnIxHBk/MKfCsLDpvqLCGFsS1K
UC+UnKk+Uj3gsvaCe4qXNZzoJkRZAWTiQRntyPksJLmwDSPkXTJJvWIfI57uLFTYHyjnxK9QmiKO
VA9KDkSVv6I+XpyD8gKRAL7INyCGGBlODe6jtGyHcZXIkE7HC8RsoSDYxMVSyQX5KnR2zUYqw3P2
JSNrhhYgHlpJ82Y5FscF4JixP0G21pglkDcf+q3ZbDhORJYw8NYtJQ1xNcQgyQ6KdAkcESSVK6A6
/VjIphV1ViPO3ASckW/jUDNQUEgQ7TWMYI7UBxkh4cct2UuqAkUD4CGOE/C2LgFkh1OYtcEyRaIq
UJOropS9B1MLb4RAKu8VP/0i5qpuJUZhNRJCdrHv2l6biF/zBuQAjQrcapnXzggBT+/ca1tcqQ9N
LTf1zqvWL6F0Tt+aHtAZQbtbsSP2W/auhG+EsvXUmAKcLe7u4yS79xKumqZJlA99UUuVZeXFn1Ov
ESELb+jn7IUrEWXRgsYY/viMvXM80GcUPBhTf3wBKeIAVVFL0LQZ57BQV44SQrHW82ehkzlnBUOb
fz9kNT9FW6gzkjgCqJ6CKXO0xILmh8GAPGo8bC2yD5YoLl4CT4BEOasiB50O1HrgTeXgH4knOh9j
NQzUelp4KNwydtCB1SjpsoaqtHaHpTIKY6ivSmIgLlCK6g0NvnUvIW7mXuY12ajNzluleIQutVDg
Zw0KkkbssBb9WzAUVwtXz+J7xY1NQI35G7Fq3A2hYiI7yMWrGldexy1SEzp00dMy1m5UcbujC2/F
A1CrOsCCC6BowLrsy6BfDWtvBh3X9lxD8GhouOla0lwRbKGScI6KYuEclZJIrCQZNIToFyhIThay
qfHTSBdkFPaHxTSWZfmzHouL3MndBw6VmkMeiuaXqLVol26BKAJ8sSHT1BAE456EDnduIPN7ze9A
qE+lNgSFMxe8Bp4BTsUhZyC17GrcKs8zd9XS6EODsvQ1sFw86sRjBRKpwA4QbebspPA69JHXQmAo
hVYdDsESW19wUQihUsQSSq6WpsgkGhDC0mYYCbJA3sOECB5euCCV0qEADe5xJqJgT/br4tzLIChq
ghwbKYPinH1EUNC1QLwNSqTuAmFK6XOU5MWSBDqcNHoIsox6XGvCXVEi4ZIi16ZCKpBzVwV9CRIH
ZQPsWHBismLv2Ivi8flII7GB8o6Im6J6UZxWXJx+qczkARV+Mg8OD8/lQcCd+og5RZjCHPDp9CCj
LyZYg2cK4uvDXalzZzAKbkVa5M+OsPM9O6LfCRQtoCfyXUFSboaqN8CRfRUMIIJDZq0AIWiviZrP
pgeJJuiHF2v2Lcr2Rpoek5u6NjPQC0i37OMIiMu5CaqNMTv0dc/B3pJ5SxmEZ8s4lkqEwnfuEJQO
xr4IDcnQZOQpEPXN3Iq7BljYBQ84tP1YmZkhiMlM3EGIen8YQZFbBIPBSNbD8kpOUBziF8Z5jQTt
qMSONXVhDp3jXMY5+0JWkW8FMHXpKFCwNvzdKnOK3QqEFwhB/jhm7wr6DfsapDvjXHLylVwbcLbc
6IK9mBBPuagVTsRWsyPIDFEMPfhlzRmi7gvOw8ipqVPex214jdyveR2AVXTO50E8CzjN/+yCQI39
QPMqd6RGmB9exRfcVkCp3TzS/C8Zcg1rCjy9wvAFCFWly9yt1LlTgjCZJdFaDoyXoOc3V+wQKGtp
guAf2G9aR5yWpQmFEFgZgJIUi5YFfVoU4Y+EDL2EV9BcOtp1gXrvcFw4qqVwujOLOVGbq4q3Bu3h
DjDWhim94y075kHYnOiGBLf+8BF7hzx3unEhCfG2MyFS/EvXWoOCjA6shSBoNDt0ZNjulEBKYVQB
F+GYG8gXk1GdluJSoHWZRoYsBo/tAUkiWQP0T00oIGgoybqwYrwab7NuSDuo7jjZV3CSRjpnTrhK
lM7ZuwqRwf27hr7jPKAU3r4wiXa8c2FIKxqAkKDuAWViENDoWuwofpEb3gSHqSdj86wd4TqWAQuB
oBwEk0Gx7ZlmAJkHaD14CtwM9i4u9PDco5+59LPYyZNpW7d3e6UvWArqlvKitCNF49Pt3q3kClLf
+lWKAjAw9q5KvcnPYeFBgCCaOjIYP2q6a3F6joi6hiStoVXhZxGVrxxwpXyNUs6IGZNI6azfHgL9
OLEqivAVkfUTBIBoZO3Ysy8qqdlppmYOBdSwueNY8IwhgjnZeWh42EBVeGshED1bFEQiSy840p3p
xDfSrim/JeTOAH4VqaKsnWu6p93nkhQj7HMeh1WzZuQJjFChJJI2hy6N7E2yK9Vpoi0fycqKg2jD
kGR+ud2JerkVQpRp70wQQdZVuU3kWJzskQJaA8hVKX3GjyaCnyXXEFJqL0BwccvHIEMXlOoLMmYw
BzjVrEeRdE4emyzmtyTgQS1Rky+G6goLVVIBr6WHuwYlhRAjgkw0PQRrxTD2kNuBGEIE/C5YO3lt
KPu6cCXqaYMlqk7u9tFxw8v5DVQqlGtew0+kirstsrg42/GVC0S+yd3mLr9bRKIXj4OwuW+MMphB
NQ5986UFX0Ju9kfhv1OBuhVsLfeMQEUpFwTcA3dhgLx9RXxziiTAO36XegQ4x72WwWkKghLKDg0c
11EWHcGhHGwUnDEsMvdC1gAI4TVBAimRpk2F2uG/IDAyxopM7kOa0lOhp7Ju+aI9z9UQ7BCF5t7H
HH9BS6JvYj98+kutQBaeACQx0T2AxgPJA5WQ5pbb3Mz9pR94/JBzinLrungBOcAs8HJoXdIj4gvC
RGiBfGSHqt6QCx8CJiGUoLesjdeaFGSIrPMGOEx3oYgaLZp+dePKWBu7ZM20Lfcql/SjWIhQxI8f
7KikFI9CvXld5tMAeqD7yJuC8me/xV6Och536slxtqxA73x59It35LCOOWNEWdJRJQjMoUJrCfVj
hsI8T5BREEg+ShF7avNwVWrArrEiGd0vm8XeRdU1oFyNQpywmhigEngU+tY11gvUxLimsG7jojxP
Yi2YMqU6L8ohMh1zlxKIfK6zShmzjxFQhnCGGsDGgU8xl0uem5Kmyr4IUIvgaTDSdcoHQSbcipED
C2YdbLxIX8INR+1opWrBBuHBJUKzNbgOaDJzv1xkQllN4UEVCy2M6pnXkHiLc+VDLa8SVPTJ+VmC
IjynSVrkkYVLeSdFyPOaAoRHXWHt0hf44jwKTYkxi6EBo7XZEPUmoR2KkxygKVsEFe1wx7v5Db5+
e/HbVxs/3wAQRBAh5KXLIuKDL0vfEHSRnZ0gAfwkycKQZbvEkK+G472l0qQzaMGhn9SCYS9VpXtL
FAajOlBqz0Rnt1S1dKsiX4ewTxaqKzdx5/vFguNv0gLa10wKe/9O3rmg5yGwB6gKNhjJyjP2jn1L
iHoL/VoPUQxoZ8uVZCH1LJxrjjZuhNi0uVrZRnLgfAlEgI+lMvtaI3B+HqaFB3iPkazBRIyS4qCk
pV26j+IKrbz2zcqYq6UGwJZkTgQwry0VJPwr8IzoyRLPxIJNOfayQ+BtFje7YBKDhcblmgzVtbgr
Ksm/ORUNzmjSV4fEG/gJIxbnLSE9OapAlH0egJZm1exUMoHz3EAtHWpubQRFRi2Oz0vVKVfMdWud
iJtDrhLQPaAC3ZEUoP4SwB9gFgFpSQIEoVAgCTIsFZVG4/2xW7fFqIjVbCZzvAdpWEezSdEinl6m
oF+VyMJMEbeEXSLMch8BLXiZYC5BRDkCV8EYWR1nTUQKQuaw0tc5YusJbM0lYLj+rKgbfgpm4OYL
aF2/BIlmXgD7hDiikm0FyDqdezLIdBQdYQbiy5+BTlFWBDcaBMzwJ+QaiZ+icYtZDnqWi5K+1IqY
YTVzKJM8/SyuoiXA2QTlEVCOK3ehAkcgF2/Y4U7Mnw4Rt5sRCD2BkJ/ESzAcN198iJ/wJJduMzWX
1zV4+kbsc7BsxeOaqy5a8F2NSxSL8LMAmHYkNYx1qjeQN97JcHxDZMnGuxScQXJRXHJaywP1eLvb
Jc7nyqv9c0Wp4aDq3G2VlcYMlb0jcG1p44IOHQmMYSvy/h3Y24EthRkw10tNvm00eQ4J6t1XdwcS
DRj9kGmroMvTQJ8O1VZnccBV8zQI/WVFhGIdmBkUzds4RExIR/GhAuVbPg2EqecSca5GMBd+2PKp
pF3oIsht9LCuIaEi1GulMIypA2LSC+BhoZcJAptrTHggOTy1/eI5rS2WfP1QV9I8TgvOHX7TdwWP
gqN8N/coeVOoyahK//6SCA0/B5vqBfvI4F0RNCYEQtgyvEz6knAJljlUXrMj9jnoteKZrxf5sDSz
+2LXOudg9FBuQVs7MqukuDaC2t+qaTZlH7dhbIBjH3oGerTLzqSQuEM51HcLrlQoAyuMhEYw80me
FwJYalLnM3AxMrRTK5DgRQGghQQJaUivjDkPJc3sHUkxeuyd8/3dj2+bmlfPnAKAe08l4RA5ax1R
T8DxUaTsTViuCYWQqEfP33EMjGPHAMsnhE50FA/LGmqYjgvYEiSJAUNoEHGU1BxZHORRfJdLtgKC
H7joNL6LdefMUYT0i1fpiPbSdy59F4e7iZRq5oyphkERKG+HqAuCwmCEzA1xTX/C8+Z1ARwKEt6o
Kigi/WGngv2clZMI3qjW5TvXaFFYBmbjc4++4+DQzyGkR1DmXj1FdapSB42C0OwWPqOhg0LbrCQQ
tWWHPqVbUIR2WStfoWGWfDYFUV+qZgLeInoICXsNgl4Aj3HIBV1kWh4OGy1E2l8Q8sjiwKqAqsSK
B50CRSAlCio9QH5rO2JypzrAUQOCglrzWtS2eaN7E1fQ/XO1UFAgQV8qjuJdK31RJXq1ZO84J6gB
q8dncGWr/Tv2GfvW4ThjlIKpByLLRYR6OKpAB0lKZMHh8oP9xr2AFYksdi0Id7mnumMdkbwVSUDV
KaGifM2nxR222mpTapCy9wSJjHPwkM1resjDD5ih7tEHTqL98vZeK7xwtgA0Qk4EoV9FkEVQTh85
WwAXVKjNE3OspM40TFBYw0QFJUHV51lhLGAG+Gv2Oeoxv9Xgu1/WSKltSzgnblOLl+xIQl2oH6tr
04c2GClv4H6GV2ogLUzBV291QH03KFPIIaqDRxRpMH0u8Dm0LXXH2Sq5tkEm9tFxQ+8xM+sVr6LS
xtEicCAknLTiwQFzJoDLaRwibrxMxBZEOo4btDNHAadKDBqFrzGiYcMYsPKNKmWfK91vVj9eFFI8
HWpJI0zr0L9jX5bFzhtmojHVBRc5AQV+BqoTFTIHO7Q6IRGEHUUC4GRZGeUFaQTAEhM/2sBvJWst
iqIJ6lMbrTA3ppbN9iHRONAfeBTRnxuZGU2AnzSRXq3JrQE7SnF33BR6ee6U5a8dYKs2YX7p+jUI
WC+Zu4HlyoAKoRGuAbw3r3ZicYulNh4KfKMtGeGHmvio5oscYwI1PmzV7DhQMgOsKiHSVzx0d6Wk
zBEx4xdyGavf9pUUgdsCB5hq4hUPrecpSKTH+2w1KK138wbFqxAe/yb5zVWYldVX1ZMkUJNI3DW4
pNtxA3D/RUFFC4sw51YETNqLBuaKk5r1nAOP9BoV2/JG0Yx0rUQmJlLtQACFxoP4cueeJYgKslAT
CVz8YQx/gNpue3NuJxRLN1avnVht3vGjX9QQYXZrANIhoCCpANIeE/n7BC5gAjqNESfkCwSi+QWX
xoiicZF6LWSCvKEq9XGmKdcJ4aUrLtRRtyVB3S7LnamLsOal9xgqgH21NISaANSOoGhbIOIZau6I
gbnYN1JZCmuAV6KprNbOFCrnzlAREBAmdHmTGmj/JkUdTHPKs6nAyB81sZFz26KGoxCT9msETrKz
HaLbKL/wzGUEZ3q4Q9Z2S6TYmJJSUFCpGTQbLDUA8vpyNvXxLE2qmGBZ5RUQskKw2blAQZnu++Y1
cNv+GZjxKhBci+E5KtIfJN8TliXNsgQQtNyioDCaxK7sTwPuWxqUzVcUzNdTLueSuYRc+LkZIQ4Q
l9/YxMx8p56qJML+DZEKVCDs/yQr8hqdK+7eXpXkIxZBEREP5CHh+ysoAxPUYwikxEt61BI1HBGR
d4pFJYBpLi0EsrtoKimZaQIRxnVVtBusXNJKho8IYkq9voUazC08G/WRk0GiWdXBHftpWPr4qQGB
jiIHa4Ji+J8RHMxvgaJSJ4WY8itBdKUNB+N6LDtCcieIzlIQCvXRT6LPro+fmmqDn4YSzVk2l03Z
3sCbd8+zUBRvvh+BK0ViRwBfFO/QISPPehQWk8EQAaiVoUgYHBEsi92wWBZrNbTHZaSNUsPjQf3u
ATKjeREkNgMOdC0G/60WzIZbCK4hzgu3OpM4CUur1pZj1UOJRen4SjsOvUCaI80gqlCHFMG1jdQG
8tv0xdNhR8KumLEjEPkmoCQUmgYENsEdElCot/rx2f4t+6VYRu0cVTSLlurGpZU3lyUw4Al5WULk
kUBPlRitnaeQ5kQEKN6wd7wHeW+lAubtxxcpJxLwvcgycMvSChF2OAByQubY+NQJO3RhPw612m/O
FYdPtkE4zZzPtaEhngx5rSFHQVDsJYySdmRgcR3C3whv4hiqooFYKcscfHlfgnztm+B2KCvOX5ti
BFA5D+qaHcJLs0pDXgmScgBvI+qzaaI0GIHiSUekmDI8KFl66RdIy5XAMrGjjOa3FTAxgOw/n9cJ
IdAtQPoR6YzdyPTbFhIshNxUWjHjdnpzmxThEGFH8NgIUEFQhZBfwJar56iYAN4R8sB+bSb3HvZU
8DWo+rmfOmRRkCKYMIcw5REtmsnAuI2FTLtSFzyDCnCxVi05CVvaPkXVAGQ6iUNKfwqtUBOc/nIK
kVQsUiYtwkg2QIfQJcu8xIZqXiK5Hs5ztXZH7DMOtYYjOS/EhV9ERQzA71euhE7XDDKqzZhJx+7N
w5SKykrYIpchIK66zKUjpC1QSVQ0hbQCcfMuBfCG/qXQJPc/KJ2JWF62aQD+Al5DEsGrJG9mgvEk
Pm8CjwxRVN6OQEulrWXBC64gzmAxVre0bocgkyTtrYEynCGXiDJYL4aVD6UhRrxVBFTFgqUOaxny
nQxlwV5UVQPlByIke+TFjy+YNh14hNql4rmLVldWilcsq7gxQDJqhjLyrGCaH2epXM9Acw28GzAR
WZSteSeVLNnTpgVup1UUZjqiMJDLRER8yPNgz4IhnFw5PmfOdyK0en6IvuwoXZeGGN08lfmzNvby
JQsUkCi+LLxcPGNHnoncKafG5nz/pVrshqqef/NVLztHaaK8FvIWoMpql7kgDYbksFYVwTTyPwNg
qqzNvAFgPwiHjPlsF3rfSFaJC2aaMyM9As7AB+3tGlH9fJJJmTYpfV27UGpfHSs8Dz+lDbQLU6u0
Cx/QlDlKHCqwyx4+qwux2RQNEpFIQ+3Dwly85jh3XHGIawF/744jcYd3RCdP7+hnTkRhz1nLLyDH
Ch+DAYJ4IfdHMVdVE3ao68JcBdnqPEsl5MaYJBB74WkOw8uLFQQsggWQOGekEsFw9IpjyT5r/BaK
ibJzE2N5goMHTq+qzkNlrWYhWXilNlXd3K2HJpWKSyX56w6kuTN2pAFFspGQul/tjSWO45x5RGJK
gs5Lt5xTPb1jn0UFZFd2lbzSaMUcK5tjL4iigRk19V3Q9CDxqKXnJkt+p4A47MN2b2+fOg0Yd+Jn
NC+E1AkNE2OvFI4qCFQkFYhnCMlIQ5JozFN0jC62SGCHAPMxsAw7BCYeho6khsireSaFgbfJpqhD
rLRN+BDqNTdEmXF04YUJEGQmUIICn8arRlCNIcIW5VAt8+raBbUNKK5VsglUpKwRPS1QSxHmSzFP
bMT46lHuNPIdiD7O4FXK38BQi4wFQ66giZAj4JHUq7mbteYlpjqSaYa+Rs02d4n6ZPMyiZpwXqEe
csQOdTEPYTfy2fJJWMKE8nxV7lZPhztQjPBqsv9M4ppqVTgQ4ZTCnTSWdxrKFytUnGhUfVyMddsN
6+qqzdeuFvPfAkO8LcH1dIfcQAraaghhoKjcm/qIFmyMNr9NPU4axS4R7kR3ArF4947LlWyhV1UM
Uwofc5B+QbyluYKYSb3cIeCHHJaCyI/rYZdGRVrQ3rJ7/beH+r87dnyxv6vZP/4Dxw9xgoXNcfOj
w39syEMaZ/G3/D/on33/WfeP/jGz4zMrtLPjH3X+Bk0/nXps5VbnYBIBHtVcFnbaXNlZEeRvf7vv
JK6BNnQRkyi/jl808aEfsev4w4YGNuvXdZPYf//LQ4xcCe0f4p3RX56+Wjz+/S8CDyjm3160xK7m
rRYCCxddPKJpWfsNj42oS2CTZ/9gfgXAmjx9LRi/Uckr3YCBtv/3/D6+NQYvOvXKOL39m7cuYD86
bAiwSpw6AsiKAEgiI1v5/NLl3wQZ6Vpdwo5A/0EpECd6No/+6Pa/fVmHWbZ/FF4fwo9dugZT+rRL
N37TgK+WdLy+dvOV3yRU5UDB51/tygUZcNjTLl3/DfcccGUkxtk/BIie33zMex1S3cgzffzaPzA1
vq8MkCIMHtnCQezs2erz7g8Ok+tlA8/WBZGisP/S+SldSfaN/1hZ/tFZWNjUfvblYaqzMz39+dMl
vjx551yH6zp8OCd2aqUPSKyyRe2po3TZ/vtfhnZAWvv5oibiif7RjRer3/fb/larozjLrcEVebAO
bdG1guY9T215Egy2VlBaj3F6aIw2rWH+nNr0rLByO7SCTp8NrPCnNjyPo8citbJDS/utAzP71IbP
MMCp5RSdHsNIO73lCyuywm6ztIj87Q6/Nju/r9gv52x3Jf757596Q0cTeV1dOPmBw5bw4wK7D+fe
vnn27T/n6RzhNjx2boPUw3ycpbYdBVb0eLihdAgp286P6/u1x35j1+QhPrTDpjktjDi12a0FO29w
gVUstQfo9mBDdoWN7eLQNJsCdKs49Uw3UMazHwfbHCtB53EV5R7WrhG6l1rB4FNog4K5c1v3O8Yf
9x+d+djCa6Xk/t62OkMj8DyYmyl19R+Oz779P+8B1uTT98t/vcf3U+DgTndudA/T6FPkxEeb1Bt3
9oMTZxjnGehNO30VelhrhnZEOpORAk7/cBp+tLNFWkSP5NAQffwpj9upzY5cq7MkysLpbV7ZSXEf
kIdB/G2Qu/ZgBOeus0JSU/rUjo/tMH5I4VQ+DN4/Xw8zcATTMY2766/cw2QZxSGKmzsLL82tnTo8
39fdb3TZjb6P0aFlOn8UOHMnn8dK7MGtnT527GlKb3Rqy2Abv49RLHxoifaYqmmc2u4EYLz80Axr
tIfOTnYwpGOse8FgVpDI7qwpag/TZAKkSdptVuvhUZ3kLomT7nJNi6NPHeRrPPYzK7zvtqz3YK7M
rPvuQ0gR36d2d+YebQN6D7fs5USAUXJ6X0e//9/cHjz+2wLK1GnnqUPV0unNr+yo6cxegUrcnDrA
a3J/bBUAJNNDuzaCwG5ncxFo+UYP/T0aBbmHzXYDx8axMjiwhx7S9UfoYxvZWE2c593poPTwIG8Q
G6hIp7tKD+OLZo8a7eEp3mAjfTjyxShxwKmTYWMVWH2tqLuYgVC8h6bjlq6ScO0ObbEZofYw2c4I
DPFOq30s7KzVo4GgQeFTx3i/WHIoh8ms4tAcGwujh+l2BTO/G1MQ+R5swq3dPLh2EBz5zXwPd28L
08cdfGLW2/PhQJHa4fDVRM2HPOatHdmOFRwaosMs0tTmqTdxS8MV1mBtx1FnPotCDysRasexaHS2
JnAE9tDp4rEbOhD72Eav467LI0o9rBbb3/93PLiOw9//k4WELtLf/0/0QJLuWEs9jPV1EZHsaKxp
MdWpE+TailCVcNxwDzP6xnnxgFMo3Kn9peXMJLIGUyvr2BhMYeLUxpGMIEcGsthLugBBjZxEnf0V
FNunj8bXFwY9oBE9NEvCe+u+6s5iWk926gDv19Dti+ebJhdPbfvTfWN3RlgToYMnQWkEBL4q8tf8
+y7Enxd6pIAW/kO5A2TPIozVi0RdN/AYPyD8+s5vOom/Pym38HI/pUHYo8nwdMkfjMt9inLkGRGG
6uxMAO68WNV+st3j9fcVP+znWpwUAGR3njLKjvoiiPBzjYKZj9opr0T3WXrqtKEtMpo7ONoukGc+
cWifbKuXfZZA/fZibfi58TinT0K3x9DbQF4f6kOKLGk6iOaMF77Oz53jAjggJz4+C0qUgCmRIG4E
bAkVjX8xSsUPRE/2wdmNOWMdTURVl1BOquMMWOUEXWXw6u5y+nOXs4EPn8Q5dsPOI6SJCmgLdFFR
QTqmQbIX2c6j6fQLF7SxHDe17w8tUdMXdeIa/Q91yihx0ATg5A9fv2Jif3TkRoes1ODMRhA8pblH
/O1+oOhpdRkJKgkKqwChaygVARr98PUfnvbP2zFQLC+cnm1+3v//f/AOy4X2YScBI7x44p5NnQ8+
CqMmSYvOHewjtjCzWgu515Qkh5vPnF7K1NF9pn6+w4u069eAAaOHRrPUsjueIzhTemg2tXaHVtgA
iG89gx+8Y8s4PXLtUIpxOMsrz9gHm10VlUU6GQRWC3jq7Vrb9yjY7k7bPpAP5+HRNOjDtL7EFpQe
hpLdsJeb2s/P2K1VPJLBp9Q6dotoBc+p47sF5Nc6NEO7DLaQw+GvT4Yn9ATt82ASEiQkj4JBfUDL
PttZPhhakX/oL+t+H+m7Ozu0O1NOVHt48GbI1UeDuc0g1oNtcf9IYMmRh85DAwrRPhZQhCruB4vs
xfYq8NiwQPtzGLJfv8Wf7ovBpsg6c+ep9R4m0P+4mmwnV7eT8f8c0Ntsp9HgxUyFKcRDgxBuJYoR
wE/1tm3HlrHnO+0E9lgOzOc/B5emvmKIHlCZz3GdXQ+y4x2+8CSfX837dsPzXx+u/RnetdOZn/r+
mfW2d506TT117Geu643f/lkecoBdqLtO9rBlfoqAXU07T1APMfJP1D/s9pUyNJy6UQAe7JAiPDTE
1toelpFhnGFgWeB2bqet7cQlQouds/Swy6Hz1pGZ2kf+FtwqDhyaTnelHro7tqPQSjv7Wh8b0CLF
MHSxnn2k1CZZfux204LqUyfcqLUf3O7Y9pFSm5IXgFetB1N9aqWx/dqO+6Z//kHbegqf5aETo6Il
eacO8IzcI450ZLEaPdy5GWq4osxuDl2ka8X7mHGs+ijCequWYGansNq7zfYxDgBBd0eXMt6cOrqj
NEa+obM0IPp9ervzIsKa0xkEVnx2an8XDy8WB6GP7Ocit4JubymxwKm9Xdrp0QQDQUsPzcJAB2ak
a/wLYg9L+trKy6PZ0Ecqbk1ytzg2TaBJePpQbMF0aPnHXe5hjNcE63puR7Dqj8JRVKD+1ImxLmo7
BEIydQ5t0dVHoCWFpza9iYNHjMmhIdau0oOvs4kj6xif08MjAjBR3u1sH2nJPwjbCn1kD5E1qazu
WtHH1owi5yOrR+jDAb5Ajqc4wouAAeEwPX7ds74CpOPI2RD7gEjSJxoY/M6cANPL6R3eslUzBXXE
oa29d9DD3rxNjmLWyAocTvLrI7wtLTh06eOhJdZdsQfLZ1vZj93NA0Q6h7Oc0N+K5O0+WXJobN/l
HmbbjU/TAh3jEjmsw2l+vc9PIcAViZzHuOs2vkwuFz9ycB80iW9pjQPmHVRzOiuG+Ga+6IONY0XG
BmU7aXdC9+HVbO30OIzbB2IdoT6bFpZsjqLaVG7n9Hu5T2dvrAf78djTEwDr6GGzWoFfouyMtmEA
svwyp308U16Lav1zInoMzPBfMNT1KnJDeb+m8s+7E9jEjA/Bdp5NnhfB1H/BoOM3BwUYyBF0n+ke
1vxP2EzuLeJ1G+7B+v6UInHStTB62K6R43EC69HO3MNSxna/HgZi01g00tZpto8Ou8XxTevBFhqi
1LGLrpN66Csq+O7jx+4968Mz3aZksEZyrmNu9rHzI1vSDRD34TaCmMEZrOjL9tPV8+kg9IGIXyDQ
H9lHiCHQGR5O9OtWFlru3jqhD1D50kq6SwP4IE/v6wqysE17vJwBHXp603sDZRUf1QJC6fz0tve4
uFfa7uGRXgHn4rsvh6SH53ptdctnhT7qomECWvGLR0TpYZRhcqOW/Wgu94H7RhgE0r9d+AGItk6f
F2jYao6fabWHO3dmJ90qFEHrwcK+sFLY78FrKQpB76V9/4WpIvSRTbgAQRNJEvio2eGmse3/TTzi
Bx29LbxTK8Gy0WlZ6GF2XLsQSzgKO4liD7Pj2vLIy5EGzP5wCb++mVxbBBVhh3b2NlYfPUa5CDUL
j5c50J0dzvXrfb5p7+1XhqOPeO8tsUHm3w1d9LHUnSM/H5eDRQ7uiuQwAnS0BUXkexjvp/ZXRWRl
kGLunAE6xT2YzdsEiK6geW0tAW9/H3bNhjw+IqIxsbL8ef/3eNs/juRjhfhQqd/TEG2heQOIdWfK
o0QBuGrjcNZfn5lsf7AGK1TJBv+W+VZjDWZpc0TiBNi+CkGo0892TUCYwa0pVurQGJ1SEG6HwF0f
t9yGKe8Xh1v+tzGx4gZeDhlcgoDF6oZuwOUHnbFDP359CMex/xgP/ja4tnw4f6RLQwY2RBlY+NPP
srKgp0k6aAuBB5QN0lCnN35hgQ2cewCQgcuy4tAee9r35+jh3iP+7rzScg9LydpKcvfIGNl3+92l
+88LB30nuTo1OPf8Eugkfgsq2DnX5Du08H1Qw6e0uO/4yD0Y06i+IuACZKiqoZXeo9bv+fzowZcD
81RBgi73VB9mE+0tGB2xjtt0DBv2oLw7194fZcq8MrRcMBl2mu7DrR1ZDfJ1h4Xxecf7MEJGR7Oj
D5qJMbRao6PSvD7MgkO7r/Mq9eFzga/wmAaxj1Qu+D4fwSJYdOsAXxa9PYsff9DQmKMmgjyfE1CK
ORz++r64xDw+un9CH4j6jZXSEulj3o0+mLdoSi2jPAgde07oA61/AbhZHlOO2Y4VIvZRLbQnnFwR
aJmz1fTMLkl3BenDYt+fZV08dOMfoPs+fa5cIy9PHq1H1v3r+B41kodG6eIq9gFuuoaHtx+fEeZl
nL22GEL763DeX5/4+4G6JUBDggcU7jVj0tuvCi8CBH1wEw1BcUMyd3BLoIHy6iKPIoTTr+tm++YZ
etiwhwAZHRFjiX1QJY9QCouY4GEI2JTqw/TfWl2rSKTSW3ub4ITpQ9ljJ8DHAzxQdB/jPqDF+9kJ
EyZ3f//PwA6bQ4/pqCh9gCkRr8qR48cZuigTMCz0EXncX8B+Fxj8dY86/vfnFwES+vcTwe9bY7//
L/j2j/YgsAZnVmllmQ0nb//Oelo7Bn8dkywpKAevhaj+4Gb7iZt/WlwvOv1B0Y9q4H8FxdCGADHR
92lenhv1k+92+muf9l0cQ5l9/0vmqWnByTEhQR+4MmR1vsWB/zQjns9DFbgW8BgbKsQlZSoM8T7d
4Wt3+J8DFHmtkr7jLj75lm8gEF6gFZ5fzdOfP//oMLHZFP7nXOWeJeLU63pjDP6s0q/UodtON+Xc
R4hziHTXESS8D6zWMLVa0ilF74Nja4QkTCew2EfMchQH8TEZah8B9skD/LmuKkQf5PNTOJ8PLmWy
PaJF7QP7PLUCn+aLXjOdtR4sZ8jhHfUaMc7DknqCRYXoNnIknakh9FHyRNOVCGF1TChBV07v8YWd
dsOw728d7xs0N2lx3FmxjyfkFijUFgIH3fDdmxw2LDDx2l7wz9kGXqP1+S+4KexZklCUboVx5+b0
YeUPUed2HLLtwcnc0uU2ftWJ7QODM4yL0s5fMdaoJPipntsopmGFv65siBRFzr+/tkr24e4zHBEl
G4APRFf5187TR8nPKI4PZm3HDVV6CPgsrRQxqlfuQx8MJ1PikcPdpF5tH8iUKWomKEPIQW2F4dip
5OALyNybwiUfjMg+7eJU+fBl+30EWpCrTF8Zfb2HuO9T3xkijc5Sai98Z9qjaMsjLq0etkuExjsI
iD4IbeY2am+ehohdw+ZhjPBUcPis80iAUuIw4X7dTJnH1TPj6tAencBCH/HbQ5SQoTGjAWO7G1wj
2k2gftA1YfqgYljGLqonsZJ/yuOgY+oLfSCMaMkOzWhd2fa3zlD14UiskGq/R/it23APz8bITYEw
Qn7vlWdP6IOU4cIKwgY8zi8HvQ9FqD2b+lFUUuiDn/bMrgYjK3ildKePeqYzckTS3kc1060VQTik
a6b3Ef89A2V9t9U+dhQ6wF9toEG71BpCHyv+BckfELd/1WgDy+ThKfr1lfHCSgAUoJfwijBHPwCY
4Ji6vocFHfZZBmDK63DWlySzxU/XF+5D4XM7QML5vw0+ZUg4ZdD83WfR6EqDBfLRGoyKyO3Y/yD/
PP2mXMc+fL7OTBX7MNGvAbLu9rYPgPx1gXLao872MDM/4/bCjqU2zrTI/5+Aixlh4QqeY6LGOohw
YFMNS21hRI1WOEbH0IgaS9WAyyKBO+ShbkZpJgH3wFFlcw1oqTVoOh1W4iAHuilw9sfcHHg8qylw
c6YBcPUd4d35AzgQgeVA3uE3EAG8dB04MY2SNaixmD+otBhtZ4MRNdathBzeA7w5oDIVOVEBL2yF
cXHVYgOXiLCdRkxpIkL2DcjH+FcVIqtGmdWh4p252M6UHmS+JBAM0DBMzgH2LO0AAAAA//8=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_xlchart.v5.7</cx:f>
        <cx:nf>_xlchart.v5.6</cx:nf>
      </cx:strDim>
      <cx:numDim type="colorVal">
        <cx:f>_xlchart.v5.9</cx:f>
        <cx:nf>_xlchart.v5.8</cx:nf>
      </cx:numDim>
    </cx:data>
  </cx:chartData>
  <cx:chart>
    <cx:title pos="t" align="ctr" overlay="0">
      <cx:tx>
        <cx:txData>
          <cx:v>V4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hu-H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V4</a:t>
          </a:r>
        </a:p>
      </cx:txPr>
    </cx:title>
    <cx:plotArea>
      <cx:plotAreaRegion>
        <cx:series layoutId="regionMap" uniqueId="{0B67CC9D-8DEB-4B80-9973-919CA38E3636}">
          <cx:tx>
            <cx:txData>
              <cx:v>Népesség</cx:v>
            </cx:txData>
          </cx:tx>
          <cx:dataLabels>
            <cx:numFmt formatCode="# ##0" sourceLinked="0"/>
            <cx:spPr>
              <a:ln cmpd="sng">
                <a:solidFill>
                  <a:schemeClr val="accent1"/>
                </a:solidFill>
              </a:ln>
            </cx:spPr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ln>
                      <a:noFill/>
                    </a:ln>
                  </a:defRPr>
                </a:pPr>
                <a:endParaRPr lang="hu-HU" sz="850" b="0" i="0" u="none" strike="noStrike" baseline="0">
                  <a:ln>
                    <a:noFill/>
                  </a:ln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regionLabelLayout val="bestFitOnly"/>
            <cx:geography viewedRegionType="dataOnly" cultureLanguage="hu-HU" cultureRegion="HU" attribution="Szolgáltató: Bing">
              <cx:geoCache provider="{E9337A44-BEBE-4D9F-B70C-5C5E7DAFC167}">
                <cx:binary>7HrbkuS4keWvtNXzspsAQRKQqecBIBm3jIy8Z1a90LKysgiAd4AECf7NfMv82Hr1RSOVtFrJTGt6
2CmzqrbmJQJwuB8/53j88W39w1vz/mp+WNums394W3/+IKdp+MNPP9k3+d6+2h9b9WZ623+dfnzr
25/6r1/V2/tPX8zrorrqJxwi8tObfDXT+/rhP/4In1a991f92+uk+u52fjf+7t3OzWT/zr2/eeuH
t37upm+vV/BJP38Q9l32xm7/9Z/Vhx/eu0lN/sEP7z9/+IvnPvzw0/ef9lff/EMDi5vmL/AuYT+m
EcMRhX9/+UM//ND0XfXbbRT/GEUoZWny+1dev7bwmtje36R6/f3i31rHL6t4/fLFvFv7w2///bMX
/2LRf3Zd2V78um/Rf1ug+PTLjn76y7j+xx+/uwB7/O7Kn4X++4D83259H/n7pnev9d/f7j8Zdvpj
GqYkTeM0/OUP/suwsx8JJTRMwu/i/o+s5G8H/r/f/C7y/33j+9Dfn/79ob967yr/3vzL8z7GPyJM
khSx3/Ke/dUBhCHBCf3uAG765rX78s/n/e/vfRf83y9/H/qbq39/6M+vlX81//LIk/RHlMSYRuhX
wGHfIQ6kPsKIMpL+dv/3YP+KPPu5q16N//3iP448f3rxuyP40/Xvz2D/+O8/g/sNoOe//vN/sOfX
dvpXIP//FPZ/L85/Va/9H8z5K2r0faf9B3jFP9lo/4ff/DUh/T7qf4LAf1Wm/3+G8f9n5vkn6p29
Tq/5L5z9z8jn37/7O2v97tW/R/1/Pb/Dl58/IIZ+6V6/0uZvH/Hbe7920b9Nq/704vurnX7+gMmP
iMRpSpM4CcOYxsCRlvdvdxDcwZhRlsQkJihEwJK63kzy5w8x+ZFGCYsZjSgFfkWhvdt+/nYLtEYY
glwCOUFoHMXw1u97BKj1Vd/9KSC//f8P3dze9Kqb7M8fUhRHH34Yfn3w20rTEDgypiiNw5jQhEQU
1je8vd6BKoPn0f9KUUCqhDImVDldgnU61WYoNA1PBt27YWwFCSKBI591S1qU2B4bqjiqZZ5Gcocq
LWbzZdJzFkX1ocZaBHHLfd/xMln3yUwK13zUyblabxt1UHTi2iIR4V6EJhR1u+/qKPPbpxS9kuC6
TFyBGiS8mwqShHxulNDzwMfpdZAz1zPjyOPX9gVNG/c24LWlfCFvY2K5bsvcRY47/yQ3y6vaXtXu
YOEbIpUFUyXcPGa6/bROkZgjX9Dhbhifu1nffWqrh8EbTtczZveq20XTKfI1T1kjFErFQG87e90u
PIk1x3YX2EUgbHiCdcbMORhu436fsioL0iyNY14Gn7rmzLCHRQyZnHTWpZ736csAH4rni0vuGKl5
lKnhtUeSE12U834qVdbH9jgagbuZlywUNOz5LM8m2I30GBkqxuZgw491etK1zJC5GzYmFq25i1qO
ydGhr6ndTx3hw7C+O8OKKIju5jo+EnmWxuR+7nlnr+Y15luS1fHC3dblHa24JvOuKkO+EhEjOLQY
iXBKJk5gj3qsd2303JmUG/wRV1ak0aGsCr+UWUSLSdkTTs8OO16TZ9W+sSjk1h3jtMkUq/nWb/s2
WC5jcFDbKOIo5RJrHrKVTys7bGUqrFQC+5BXTOadKnmTKLGFOC9Nc8b4tiUrHMKapTYzYQRrDQ8q
YhDdhjdyzHqqM7f30f3CJE8aejBlJYxtzsQnopu3Y9SOIizPNLn3aSmadstc7M5sDnhSR3zBCy/L
OzYnYkYzt2PLZX3VkWwK+KgPiCmu6QNj2Ro9RiS+cXK+3aILiwYhh06EEkI1X1ZzRbW72SrD5TCJ
RbX5Nl6GqOIxqa/abeOjCXhPt8Ng+i9OFmlaeHqVkidd3kqVqaow5hBMu4h+Ipq3VB1dt3LTed5A
iSxacerYHdJTvoZd4THdWb3lQ/NIa0iaehF6XfNwq8S8lqJcjOhZcAq7inddx1XfcKlN3kVMmLE6
BGpvBnkTmVkgueVzsmZhG/LQ16KuXtNol8yZ3fnSnacwG+mTHiNOhlbzeZX72Iitf9qSNB+vuiHh
+COtymu5rgKrAZIX6rWf+craU6PQrsGvZvsa4cexgU/0N4tZ8tLWxTiiXeviEzXtLiYiQQFXVtZc
RrbYzCjolndsryJ6ssO4n5blYZm+RDbhVbfunXqmdMzI2uxSWe/61DwHpOWtC7kLj3JAebBeVPdK
WHcVjg+z3VG9cBVDNppGOLt80vVxGt7k9jkNe4HLhsclpB773ES3m2/unIm4J4soIaUGiHfSP5ZK
c9N4Ma7ktChf1GF6rKv7mG587kwxoCaXMd6DPaYhRZ0VwcWjM9U1hSMwx6ZXO9V+dYBEaQi5ZI7h
Wuddi4toiA/18NmmkZCuKSjpspW4PEbsWLnHhbgjllMW4lsdjpxFlzaRxbqhfJu3nMTNkQBcVGbc
uS06lzYtwrLipDYHpUO+BSeDq4TXatF8VXZfmu2zbudsTl82mfRXxi6Ur5N8dVGe6HbMtescn5oK
51PKOtGhBMplqucCb6TkaYIIt9Eg+VISxK2RPGJ1lbWDPW4oPcdsaa9JnDws6zDsUBklPO79jTH1
oRuQEsRRJ7btC9kazLFP1h2LA3Puj0Eg8MopfglH9eZUI3kc0KJia3rEsXrCKWY7XQVvTCanNK6a
4xrgk03Kxzauza5LTZclpon3XYx56NqDD+59rZVoLHM5jaqsw7rALrC8GWiQERv5PFEA5Ksei5DO
78huMe/beBFDXK+HmlGVJ0zd19C6RuWgPqJJlNYlL71vOMPtwLtJfkxHpHgU0hr2qb5WOmR7gPaW
irkeKtHF4w3Z9oF0m6iY63hTrvNh5Eo1OpvnXrixlXwd4h6QeHZFMCQrJ7e4CUwuTcba/ii7tc7S
yYvYtCiTo/pqRzEzMuQsjJtsbfrwMCb63eZ+ggiOg9r3fp554LESo1cjn6adjZ+n8uOKIszpVPN5
aW5IGdS8J3W5Z6v54vPUBDLfpL7Z/DrzxrP2MLnlIHUoJB3HN6ym28WTz5JU5JbF0MFNHcy72Sgl
lnSdj/MQvq8Iut44AjCW/roMVTFNNs1TWe2IKeImHa7nMf0K4DbyBBl6oGoDfJPLXaPG9G42zTVD
APaKDRw303xBZep2kT03YeN3Cm8I0Ju6vPdlQdQ252Zlj/Xajccm9Z+0Wz5j3675sFE4WJeIwSHY
b/tgF9Pwb5lhMHclVPTUPtkSP25hjbJ4pHfSvEyrhgpgFkAs6vZrCJg8pdLvPSBJvBAoDiKfx3bK
WtzLzG3btHPa0cfAdZRXFdQHM8shRdFRynA+adXYYqH4qUpTedYqLfel0wCA09vYVvMRRz23EBze
ok4f5yULK6MFqs1T3PfNWY7oeYkpzQJWAmdA7aGxZtwv+ehtxctKbkJiN2VLQsiOrs01NMPrklTy
Um46vtbo2kwU8bEFgsTW9jUeEyco7b/E4xzmC8EAWpCjaxQIE7Mq72R/FUWuypLGd/lUR8slbMm9
r+p4n3QDdJAI2ovSm7CQUwfWJPdElvVOm5DuwpFcL4MwOFwsL/UQZpMNY75QGR9jHxExT1MtyLDs
19JWh3mFfgyP+Sw0yl2VunpK0rrl0xU1KYWWl0zF5hY+UD1dG3gYOip1hZ6iMYfdAQcc+yPsThc6
/cI2fE+WMBFEt5NI3HQVB9FUWLZcMd27s+vHQ4inolX+odbs1cz0GhO3C0x0A/OGLJp0XyDMNd4T
e6SlyxaggkO/8gWaEcY9cKFT3Oy1ueqiA8XVbtVUYLOKJpgFUMuKZmNpxVwVjZO8arcDml63IV/Q
KZkvdtxE1IW8BcSMlzSr+vFCmmMjP0n0lvSnCL1H7MLkzgBpaGAH0t7T9j5QaQGK4mIshk1e2upQ
dVcsDHZB/TXR1/U0XLeuhTqRua15OeBsTm4cOk6+yoZBHpr+OFRd4eh9ufR86bp9WCk+IfLqY8PX
aj26KN7jaMnqrtz7sOMtOzWT+tRN7WsQGR63kLx1ATjDq2AqkKPAKWYxoGejPvqmLlo4PTdzs51s
MIoUztf11ake74BCp4t57oG7TmwrguTTMK55mVyPyB4tx+bGDvVDMm1ihOwP22M0JvnsPlpn7qS+
rJvkttwnTVsAz+FUbzySQTbBsTugVI4QoMQ38xwWCVkzu8irdIny3h7Rdtd3NV9SnJMgPJHwlKD+
gaBJ85ixG1BOuSQhr9F17Flux49saLMQRULHZcbi3RawY2g8d85f62DmCl3ZNthvUNjAffrdgLkP
4xc312IFOtF2hUFAJxg6ue54AK690j0Zphu19gJBDXVsy0x5ltMg2u1S4mHv4i2v0gOWn+WaQr5u
3LQ8AF2xriMPIamcPtDwNqyHfJ4lLx3OTPIm6yKa13yFs2rWCRTMmTKfbeuX2sbc1iC4NsLl/D6H
A/cbiCTT5Ct0sSRdsoTwmuXanKrq1ZliLW/CIeYKaGdzdk0rKOnPKd3VybPdGWSA2txu8m5eAj7P
jwGOeYdiQLmnMglEBYyfbVPeQKsr228Fgw6N0hnFpdjUZSwn0Tt3bU197Umm2jSvU7q3sQdd1Qw8
TKuLbCG8A9mVJDUc6e1pdoxDX840qYRtQt6XiVgHmqf9YfTyRi2E6wpWgWOgqUk+rYoDdVHo4BIp
aHRdxTeovxkIdLvgJqzuKLlxSwJSKzxIdhwXdMXUR7y2IlSmCKMdayMRJvq4rCRzYZ3ZmmZm+ZKo
qzJNRGtuaQsCwMG3lp9qWWcY4jmkS6FGC6y3FmzriohM3AelqMLhztX+PhmuHVmPEQJtKNN9Z4dc
R90hpDIP7JoNBIuJnud+fqZBv4vWUxScUqmLUVbAu16ge/HZb0InN3UHCm26lvRAVMUDnRybMDqG
+AzFqJNN1M5kY7uJttV71b747hqh7QB6p09v1bxmY685qz4lFRCCJT4N5eusmQC16ZJLZEpYX1gV
KH0cKykmNxYK1NeIJeEKspb2cAIvsXGPhEBvSKOi9xeMlsz7gEdYXrphPgwgL+roaDpSzOG5GkEQ
LsBzt92ctFlJ98q5B5w+rMB8IrnkLG54lOyjWe+D4JtoYBbU+mGejn7oHmyrs0ZXvCGgRrtV2FTl
qxnup4A8lCXaqe3zOsbXGBT8WrAGXIUNFd16SmGpEXoqASWInADVLCRROuUo2ddgSaxDkK3rqQ3n
rHJ3fpLcBW+bXfJmAl6jbJlJULALG/ermbMOLIhS7Qc07LROC5M0I48beamiVnS0vVkJdFtpuewv
XftxoXSXVMMhgBoYK3xpF/25VwDtqEpzX6VXY9ee1kME4IX0pcL3I932qZx3qb3atjKLZQJq4nFY
/SEw1cHH8RU+mMTsGNmOaRqctqQUrA1EAxq+dTNIyP4eYKEIRnvfbQ0PS5S1ti1AojyFsjqQxNwO
0JgjOl61Y5dV9ZMHR2HtTx712VgNIr6L04fYTmLANfcKV9z7+oXp6tRIc5nrIo1CYZNhV9ZzziR0
3R7fpuEVYsMu9KUIUa24SsmnlkLoycXI4JwCNqKKFF2QTqAZ/dmpPqtWk2vCdiPTeRoKFcePa6wg
WSdgk+AJVVXKkzb6suKGpzMcsX3CDTSaajzJMvjiaZCvrON9R29Vut1SkJBt2+cB/ajD24qZPO6/
rMmD3V6Mjo6a1sB/H5Pya6MG8B0IoD0D3LBi0K6IRtWJfu5vnSIn5L+OLi5wBaYFqIQqXt8GTXLq
+8MwGQTtxBRJCkS2yTFdJ96aOcfenGUDLQeZTNa2sPH67OnKw7VYKntpVKe4MeBIuBfq28sW79gC
qcc2yGQtXHfBcZWHLj0kLMkicqfafbiEIvmW7tt1AIJpAs7hoiYvybHpwuwJEX9b465A3UfNAiGB
KsdqAO77vrJn34SnKoyEI18ncI664dJHS9GWWtj1kKzHagHJRvCxqT2EShYmugI7JRvDc+l3NQW6
2tBctZ/DrswbI68CEn9Ekl2X1SLqtLqV3zrZanMV3YVjpbkl11u8j1NonSvwFtyKtAFhWqXfrKlD
3J3DrwYotsJzvgDNqNpmD57Z2D/SZj7qphYmLFBs9r2EKNSGB30nogSqGI/HtFyES9erPmXQiYhg
9jqgtwkAIBHwS42mi156tUeaHeue7Xo5XIU9yTSosaE82UjC7uVt6W8iaQBgAVyjyxC3p77D9/0C
WvEm2vr7IThN+ti3NoOqgJK7UyXhawjtx3xmcn4geBTR4rNpiIAqfp3lvhpK3kv/2fUxZESZlW3N
VVVyFbZFgPG9Gh+hjxr9XLLPc/pZTtcpe2jxkm/ei7ZDx3Y+sLbdgb2WjBkKXrZRPitwbczWQ6/Z
smhc91XUF35rMtfaoouyER2Xrtpr1Qp2T5OiIpyiIoH4Sy1YeUVuEnvpt29CcxJdBfZoK3rsjsbf
NzXYHXbpMrokOw97RGm9H9QCe1j2bXyNQNyl87InpgPFA4rU6bNq4zzp8TEqSAz6CglwJqYawAOP
fJDqyYFZpcqbdsb8duvNrlETGIkPU0PPehgzs9Viqe5DfKJyLir9whTJ1w0f7LwUQ2QPqZrPUA08
8l8qBpSNoN0AxbkZ+As4iGnIUXfoNRyKBWCpymKZvzGvYrO3KyZgKAMnTEbu6tu6XAsMVKUL2Vs9
R1lspeiHhvu4LrbwGZUqbxb/NsqvTR3kODqCrMwnc9IGxK11RdOfusWd1mTjeH2w6j0MZwHlxsvV
gFpPspj1fHVl3mLMK3yzWkAe2fGw26BFEBEkH9PYZ5KBBwCw6sFhnJoB5PSlrszexxR20gGkMhB0
+vZua+RBdTavfA82GWggr0H6N8K4+dg24HPWFx31YlUxR7MUGsqtl/2tn8xdYuEVkKRtW15XTou3
adpK3obpKehswZYCbBDQ5iFPAY5qOor+vQfog7ZkfZyHUQHeEHBWe3Dw+IwC4Vo+MFVUoJUZOABz
A2ZpbI622amlzmO3SwbgOBWQuO4S9wnf0lOkDlUrzx3uBJ0viy+Ptr4mDB5mGakKx8DNG8FWIVNu
wP4hCEwdcvb1xMfa7TVs2C4nttQZ683e0Y4v/noYFZcSXEj6hWLF/QzOXLeAAz3uSOt35huLGr42
67OV217LOQscLmZweHUDbI6pPZ2zITS8hCqdA5ybaQa6+HGDXDb+rTYsTwa7d/i1QhZqYwNnqt2n
4x4nWQq9Oqx5u4uaQEzjcxDvorkBCmX5AGFYh/OyhWDCjaJbisV1QqvpvOqL8q+pcmLsK/7N9GUI
4IIC3gCqu7IF9l2Daj92ZCtos0fxeTE9r/xxma62oBE0fYnXmutkyfpqz5rLlBwCmGUsqhfdOuZL
57L5SS9eKAfZP121QDHG/jQkZ9x4CB20YHoJ/QjIeaTApIep3A/kqbOXMp72eA341D0M8afBMdHA
2kJ13QRgMVUG5iOOo/acbJfQxXnV8Aqk09y8EfW0Lf6QRsveT6WQMxSBnT9G7LbaQh5VOgcpA2Rm
1yQp185wnF5pdajD67EfchjobKHfr03FZ7AU4QdnuWfBoT17D/wu3TKf3Lv4OIA9W60NdJvTGHxC
phcE0H84Tgkwcf1m2jqrdfUlmt4b9mBBRs3t3bD4XYNe5Xi/mc8Lm3dLDUQIRTkBW426aB+uLwnb
xDSp/ahOozyGVVLAj08OdVQJpDqug+DKlzi3VoJKpyIeMgvYM6Xg1ND7aRk5NDoMuKcg79qs2mIB
vriMzxFquO6TU7O9Iw9dgHjh0WtqDhEBBA5WMMf4Eo/ZiN1OreXj1LuiS4fcoelTD1z0m90bkKIF
93Pb7mPArZk2MOF56wDGo4mKAIMNEPrdVnfnpG6+HT5HcX2v0vio0XhwMDZLYMYAvKtK1K6cWuGW
gsnXdunPiQcDJ0/ausBogDHFJuiSKZgB0TWfq5UPC0DFprNWf4m1zxntTlNwHsaHFZhM5OdsrRTE
51MQS9HMp4gOBRhDHiiq8zc2WnZlaHbbxL5ZKtAzxmcXf1PuNnNoPVk3nP1gRMtgetNePPWP6TQW
5TjzaKt4Wuk9GIwzE4QNx7geOKMBl+ijlCvwtHtZnymqxNaqpwlyKS3LrOluB3TTDQ9k/ezG/mDp
AJ6Jz8ZggUleIkx16kgvgunrMOR+XCoOJs8VzD55i2/LpYVD1HlSLTywLEf+ZXPPPs3idI9eyvkt
bTlza57E3c5Vj31P7puXzVwsYNYaYr4R91iDpq7D8GYYnEDjBHbvdlzIczKluannbJvpXbW9Li0U
V09P8DuuKwcOZh00mUFTDjaudyFE3EV8aB82OeRoUz2n3nxcw+2pkeCOJdDTYy+Wzu5HMIMqxsDY
/rj1c1YaADlotQMO9nSJ8379vIFcJPrJLxeGM4+SzOP2OKI+L5uJs/E50jCFSpqPCxhzqWQijNwV
rTyfnL1vYnQCln6kIwKHKgkLPC0Zbq5pqo9VmBZdrQ5TfBVMJ0arJwecPwZcJOWzAUkwr2ZXjxP0
LQ3RN9C0q3xNO/C5g4cYpLcOjl67vFtZBqoy61r9SGAS1w8axCDh3bqICS+7rrvR9QMd+twysOoW
W1SlF7VSfC1LIDv0QXYxZyHZybA9IbC9Eav3U/JCVgkEUu6XlJ4XVF/Fye02gQLuwb4E8ReaspBV
kHX0IWFlrunHZnyedfLozfo2txtn1x0iIppHbpNT1OMcDNbMueMwnbY2BZu6Ew1+TNWQ19MjO02D
vMxyKPB4g8NV+OTkxoXLEMbb5X2PLwpJx5vosdw6xGMnoSqB0IEZ7L7Wqb3YutvJTe60c88lfHts
k9vFtEUKc7Bwng4eRZmTWzaMX6zVuaH2ZED7bEafpiSTVF2lnT5JAuPkb/B/0dBPxngV4PEL5q8m
Vx7ieOKLlgIT8LJHqC63A3PzAOew+cJFBsSIOxJw8yv0ERrh3r0BEiT2rpqvwm2n3GVlD4rcywJB
w0XuC3TiQF5q9ZQakhlabOOzbm6pvvG+FdNN2+PTmPDlbpj2lTxMrLCPiBxqd8blvg522nPLajG2
DafgfySvY7O91S0q1gCYnSSFxZFAk7XcxaCJEpX5Gbzwrt0FQwz9/b1F5JiocY96W/hZP+tx5T1w
J5jcgaWb3i70ZgKDo03ut3Y+BUu7q8ZiAXyfNn3uvv2OYPB3Cn5AMFr9yjzm8dgXE8xkSIuzFKHc
BRj8x+sNJ/m3wUe/1cW6dLmGSfzohkMNZAPmhscQBg4jdFgcA41aGzib+w4So+phQl4dFYGhLjT4
zqy7ZrRZstq9XZtDVH4Mtq9JJ0GfrdAZB2GxfGldnW82zfoRhqIIYKDldZlcKVOB47bmSw8jx3UG
U+9mpcFrld4HrLsj+JZMV2ShWQ0jbtuD85lgcHOfqQXnoLEr34okwnfpHGS197s4/YzRfga3fupQ
Zsv30L8Am89bnT5H/fi/uTiz7UhhrUk/kdaSxCC4ZUhydHoqTzesctlmRoAkBDx9R/r83ae7b6h0
lkcG7b0jvlBcsA8qq0iZv9zOF6wFLszkYcPk1tzp+tpjEOBYowRuvC2XkehZLNSAmR1j7GA/huav
X7lJ2ZqMDVjrQ50Urc7Ep+YlhuAZf+z77AqoHTceg+OqPFTBH8mCWAEPSOeNwNlqY7ri2eWn6kPk
8lpJNCw0rlt9J7tP6b33Nox0V36TEcWyy+/DYo4r++mRY2i8pOQvpaAXLfNM494m/NuGd+XGXtF9
Ay9RsSLVlzBtGszjvoZJS2pImgvc7xJV3dUJK9FOkIyioMNPjevSf+nFn6L76d0ynvJrBzmscdZr
zVi0okq6zZza1o/KTmE2f5T+muTURJs6TEsZs66Lp5aktN3izf0XDOousGHm5+Wz9NZj4IaH0BF7
as7B/GetC0gH0FLQ29nw1e9+vB7n4BhUwa6GBqzaXd5vsYfqOkJWc1sYmnk0OaA70GuDVkndkjyD
xMAKgCUSlwXjnB0izzcXaTDUCpaY1t/b9k4McsW6Xu/Ltky4WQ7CtceinfeGlE8g/oPW3s+a/OM6
TEdhjhvdoGbqTA/tcRtkxCjUPhitupvSIkhdLXakb5/nqf4W5QbhAljB2u287buds3J8r8WCuXq+
UuVEavjmk4oCzAYBLCPtLldSTWilXrwALncTF20eDYAu+nG8OGH+uvIHItxdxeQJX3gamhaWDP6K
V7M93wYGWPLv2se5a9a94KHB/TVD9Bow+GCq/0Ebte/48KcLnV09RvmjMZDycnc4eOEX23Qcmiqb
tAKJdFSLs7eD+tP0UKsAH9TmtW1o1kjyLYij4iB8kgNMJlrHAXOvVU6v0u4l2g03rzVaBx51asz0
Mqd07c4Q3k/MI481Xw9qkoeibOOCo3WEJiAHlk0mo8reSWEOtrw6XxKir6XtXwHLA6fFl3d0QgfO
2ZNTmBOIgPNopp+l37UFwIvNz4bAPZRq2w2ezYqgPEkfak8VFeVwKecTx3JWkCIamIDwD1/Ss/7B
MTlwlpNc3YhNfJfL4BguLKECK40XzkllRMQU3NhuI7HEKsUm/RQs5p+T6+TU+NPBNrg+9eM2ocC0
PZS88UGgrK0OJHn7mbsK3iY7WQiE8BYew8ZU8drnUTBFIcAP05lH8CLpxLuMopVwHJ0Qz485RGrC
2Zve7LFG0WJkexaeE8kGtA6hf2EIJF0uEnSfhwHsENzJuM0frG0jUw33mk1nIcBlUXYws8JE8R5Y
BRHfL5JgkjO+95K2q9wPK7ppP0+LCgN3K1Ov8R9mY3aCL/cE5EZ+P5I5WtEwA1Gan5oyfJ+CAn2v
jUb7h7UudDfwWcamVfFVGnQnuPklo2mF0XF0Tx18xZ64Z8b1x9IRACh/JjSbVe0cimjEEmD2xIPL
nKc+3Llt/V62L0PIAR1Tsrb5busB+3B3ipq5/3bLm+6tjz1XB4WWjJQntCV2Ui/97ckr0dQpc9jE
TwB8qZdLNq1bIkEe9U0f+dMWScBBrRDxNvMXQH6JkwfJ0rd4PENxz+Y56Vf0oJnFaJJL/aEbuS9r
lvgaVmudDcrua93C1XsPNGrTBDG6KMh+7kls5G6BZtGhE4BRYnFz9BYc05it6kHr8tKsS5LjvLsu
fF8M1wpqC1CL3BcAkLp0CKo4Z+Oe3Ey4grxg0Uxkc++zm+9sd81057nbyQN1BvLihBNyx3Lc3GvS
NCRqK3Mt8r1i8y634sSrIvV4sWch+C41RwUkeughUVGBeNPDzmUontzEk/SPA++veVck02eAG9KA
DLxZRVDagQXJt16+EMuvrb4Vd8gKlX0Yqja14LdCETz2mM3zBkozJsPenxL5ME4F/NA5EtN2IB7B
eR+earPGSvYQEN5d973a0IgKjCI0ERa31FbFPT/BZHgRaH6nWUCbuzTCi1ozPw+6P05e/o+7eIrl
Muwrd34kjfPOFVolp/czBQ2mozSdVn10dJONhtwtK7qivoOate1pRSOOXimyBU1VzROX4cRzTOHQ
L0a+E8MGWWO0d1WwRs7iHEgBMScodw2myHrX6wCdeAMNIf+qcrPrMJS1TfGHtGE8ig30y5Dcj2Gf
DaUTB3o71ttXA4BtUXOspfOW14cZ/tbqvrrke4CQsoBgDPu3gK1ZUcPpHr9WJ3M4poPyqlE/81Ul
QwiIjj+The3XwYGeXz0MhbsXpo5ErCs/DmV+GAsT17C9OTg63V3Y7MR+WR/cpksmsHFu8eR4H1t/
6Oi8Gw3+7WaQeZ9D+MRrsh88L877Es7+3UYfi+GRL39tD1HITesQc4dbJyvOrGUAvhz1YLbgW3QQ
UlAZ0MrqBQ9J/1eWDqZ876ns7KkkXoT28SIrklpnyNZggx6mY8erz+usPitq31nHImZZ5BIJA8bf
ExglDJ2gCDNCLou0GAcAimAxGzb9sBj0Lj5WfeF6UHrY2VZzFNpCA+ULv60o3ydI69JrsJg45jJh
8TPrjDlh+dhyLAvqU3YFWqm+ucCgbpzpDguq5z1R0plYMR5viwajMudvrcviEo9mdwc4FHdDMUdD
u96bbXwaZXnxFidWKwcfQE83nDEYIqs1lOV/M/TaaThuW/tXLVsdDbmr42a46d0TKs3ORacmWXee
G96lZPPcV4i7975nqlNT0iLbZgyv/kJfbOh+FQ0967J8n1UhX4NiSeUmXvpwXOOBeOOeliXUWz3B
vfbXLJ9WaKO9im4gVfHokVAUEUfji4cYPUIkJzI8UQtndChTR9i4Bw46O9r7MNalsed284XhYneb
mpLWNy0EzgVsVdC+90G7E7K+D2dT7dapgk2PZW4bCuhxG9S7BbZUBlCjbbEa5I1OltwRGLH0V2BI
jqYxCB/zCmhSGAJirXvcfp37KRtaHmtj8iQwTCVBJX5Qhv29xwqQGyUmH5edBL1pq/2ioO9MRda0
w2uJ57dR0AG9laYcKEJYO5GPdnIrm5Sy7ajzF3JmJeQ/9yvkdzpcYVi/Fe3DIpcTOp/0hl/wZjj4
+Zq2CkoyvNPu1qGD4cE3BAnpxrS+BqiXYbHnYobxTWPi1qnkHOxZfVD5q16WnV8OB4p+dvAPPcUd
A+UPTj7ceOfEivUpn21+6grbPrsBoBRu6UtXYVjsXlYXxWaq67tx0UPi1vCrtPg3ayxh/uLa19ZX
fQpjK4IEESaW9MBaynvLB8yG5jAvtxVB6mNl2n0Taieb57qHobmYHSnrBuAwzF5pYXLJZkrmWpk4
b2DvLE7nx8WKKXhRkB/BoDpoL+Gp++20K5ynEUjyyAzwRmjjC8hHDiqJ3Ze0no5sXD5rCFJ7Kyfo
acu8xADWyDOjIMxZH23VIOBjNBTDXu+knn9VDOzCUPbPC8iXtbirYN06RZno+d8Gza2rKfx+0M49
lCDUvxD6Wr6taTCCR14ut8YKYmHssmO4zrE/QNCY4QraKsnRCAmsC86M8u3SVHioZAVUIRAMDk/Y
/NNiDp16EH3uH6fQe6tRmV1QfY8KWldYfI7gHAJcrdr7S7oWIk8dtRJ8BE0CN2nKAF3Bl3Bg9fro
DQsvXg2+ugiiG8wumxYI9bJX1XHxPrpe76Q0h9z7N4PJJh64nPAPq0HY+9HiCdh3YSQLFP4BOvue
Y4Wv/ay2O0if8TJmbb/tmIPhuxqS1kIng89HIJgH7lvv/a1deE/6DgV2Gp674TWAaDRTdbhxrJs8
ytyFffcgyyUKCbyeoAVojCYWtEs1Y5DM427cOxx/DlXnSpyxbg8w7TqnThr6YekKpfFVQrR1GgoR
EvhK/uzTCY7N29xD2kVxVD5Ugw3j0oKC7rZRh7Om4J5X/YkPPxghCJqDasXqbgEdsGjyrwLlwhHN
YSrh6G/RTXru1XEAhrNWTexZG7dPUJxWzMD6TKsTJAwvv/rQ6mmz7kqdZ4ubWUz6wvuY2eMgVLTU
XlSuOx/WttzS0nGiMZ8xfh5Ckqdo4uMwGLJOhTFBdXQhPZdfkEXjTp/BO2DBn2Jos031VdYSIp0B
+AIn+aMbQAHIaz7e3QwkAoMD+PE4/pUdggdwLzpYbrRNHaNiRmb4XsARqnG34NRwc86hnPomJuIt
hIRrqrcBp2bx8Dm4KhLwsxx3Zq6SAJDtjcQUK7qI1w2itMfuBlWfpDNE/lwB24aCOLzV6jB2Tazz
Y42gB0SogZ2K+Zvn98N9Dt92RrGz/LJQ9JGwkNYlJohUeCeLpIDGjD5sj0SD3S7bhEwnkT9zwCIC
633fgJNrn7t6PjYY0cvhabWpO/3bRmD0/H4sv8bqqAA5gTNq7GUNv/MZ2moxRJ3bw01KA1RYx3oR
fIqdB8p23fuAJ3uAxt+hmm4e8KHFQzxhMiee3vnhj99iddkgci5e7PnftMRgaFO94a/ACD/2x9pV
EXP/0CXLUc5MqY55nZb5qar/9HqJPIyhDd9Vww9I0KgPMDbtpQuwpoVgtGP+EOXtEndYutlRQnIr
82zzQCi75LBgKTH0gYypIKBp2NXByKKCbAWYNr2xwj/Z9l+BbtboIMrly2JP1N8Fa0Yrld5unQ0u
e40RiI408Ye/C5Ig085ZbnLcMYSyWRQsAt+39ruOv03NDwptxL15V2C1dCqJ8QR3Q62ibkRrx+Kh
OzjN8+Z/q3lftB8egM/xS1ZNIsMY/KnfuQnJ/zgDQBJvnOhezGqLxdavO8gFqlqG+0A+ipWqPVOY
SqZx/rfaoUgkZ/6BrV57EEHFEgmvdhQ9hi1MQjsvb0tEY2qSTDd6jmj50MDog8jy7VD33d8IEOa1
MrAlvPwp9K4WQ5JglftCqjAZLLR2PhZLbMf1q/S64EXNmKTyYnybDGzKSkoYAoZCqoFrLgMoyKLL
liW4g7Xt/TH6g/e1SPuWd4ldIE0F5GH0++LRbf+F+dzCQMNSRVyNpJLPBTrH+acb1le/RfUEHoYr
+CBbkEWV/6TyKchK4+/8Qr0zGKuf3VjKqMOk4MLOwmA5QHMzWPBJSVlaclvsOhobC2rmWrDxupo/
FI+9i1/EERWckAdW4WEAPhHi58CugHDL4UgHiETRz6Wh+75/7JuzCVfgnjCYgp+gzgS9X2XzvCJE
5PfbceI/uYamaWW22R8t9pN9Hsk5aL9cUj9UOL1gogWa+ZfGAnX1EXwyqXEgxAGlsf6cCKMj331U
AEkKxJTKdgRvfOmXl3B278LwgyC3Q+ZfY/FWHJ3WQkd206a058nFX1N2x2YBfgKO295LOvcJxyCr
K/reTvxu6+Cf6wkz85aHseeNA9BYiWVegX9Tfuz7LGpJwL4gt2auZ5rzPMd1Xm73Y6UOJUHL04ka
9dHvyl0hPe/ULvWQofK/apKodrRXzzh1FGy4OIXy93VDwgydcoHc0rnqm7tqxnoHjgjFj1k4Vo3/
1Gq0XmL0EknoEvFhWA7hiAdEd5hX+OiBX7A1wjVU3LekPuewOYcVizOeBRZxaI270Vnj1qplh+zd
SzDM8sLNVKZzE9jIbO05cAykC1jjj7l7BwPrsWq1QC5O2cS5EVtbB6ZUWu5GRPvXqYNW3o1WxlXl
gys8sp4vibUlj2/YsVrW4dJuwM+BR+/LsfkMOQAFNMQsQ093CIXacKUSI8lzCVY4aK5T0cnYw1SW
1kTDYeo+2DoXGDI/V48ukF+bhChvy1Qzws5u2m9IODceB1gmHlsYKviFcDYQ8mEvsvIs7qF7/HEV
ur1ggeBf7aYc9X2aAM/4BgBfReSxg+0ZjTidGLpXDx0jy/JSwJrpIUhU5X4Iex1VYxnE4ST6eFMk
jIu6gMgx+5CcICffkl9ED7fpBJ1iQRe1w0StUtGUIDDK9glBjD14CfQRAD+3EWiC7FD6Jybfe10f
kAw8Fi4qX1HO9+viO2fhtziRQ0qKOkRWtwNH30SYUwW8WTDSWwFnGrWPVcAdllGic8ur0+/H7khd
yBHN07o0cAdvh6YlCtP67eXvm7+H1hPrseZWw5a8vfx9U48EVoozX8MxDI8YPqwX/75cgdv0UcEQ
YfRlPcUY2NHJSHiaivb0aG6HReTbfw6/7/33w9///f/e+/1fre3//WVDv5XHYDpKB7dg7OP0H9c5
B8zCVF0nhEDXEI6+D1mBtEKFhi8aFkeeyEjr/3lJOwG2O6STPgRjHputGE4gD+XpP//BsLxSpBWC
dj2SwSIb51GzHv9zmOs8qu0MNpgjpjOtvjj+vhr+z6v/fFh5w8EBkUfquTuVzf8+YNOcJuZBQTBb
us3JA3IFYdY7wVHbMqDReb/qEycE8cLbwavh9Tm3w//3Xj6S9kC6GVp6LVBqtTj9vsIcDxmqWaFJ
QM9wMddEq+4dvkOLILOpNu82d5iOeuxkdDZt0IJ9zPud5EO9hwB6XxrPPQVLU01oXysP3qt1T6R2
/p+Py6XYTuXrfz/h96t+P9X0eEpy5vfpRhdyhob7PwezDdPp2wgYTTmtT78HGzqYhP77sYNzAH/U
QDhwkV/Ilpz+1XziJ8/rEasJxAigtfWetjl4HbQGz4C5hLsPpO/YXV5C/yD1dDc7It1YrR5cR1dH
2LYfHLkgUGIg1AG2BJnVGEC8aWkvhUVo1fDwuGkGQhkZndQuILJcVpdnv+Z/Aeh4O+VSFSFgAaEV
Cubp94CAp4IKRIA+mGE8LVUX4CXBAmr6UKckzsXknIpNfTZNoUFHA5YBK6FySdKhKP4UuTvChGvm
k4DBBcEKfXwf2Es+TSQtoTBGdYWMHx3m02QAxoyEPm6zT/ed2A5db4EVqEUefIEeLQRoOvgrksgN
5DhWqp3snczzNwBjdJzSpWgFrGNzrXNXHir77JcBeSnAe/czpgq+eWXGOSY2sOb5QYQVQN+aZDP8
5dTZwh0jSyIdENZuX2E2czBbacKvRYN0H6XURltJyiPH1BttDcyFYNU7PdKbl1E99iFkM7Xp9iyL
Ed1Yp+7lZROaoGm3ZVp5UOkrBqYxaCGTjZO6lm30+6M9lSP8kFPv1A/IIthqe+5XxAbXHM6Up+dn
nyDOAjTl9xPXETI6w7B56DloF0dqP/NaaK1zCEVnRSgpwDyTzmM1wuSTere4OWCXKazjAVrTgwW4
hW6+e59obVJmunFXdmhBa4f4+87v6X1P0JyKcesy5H+2+1DoAinbGRK93t5puNkHH0lIAaat4Wrd
c7Bp5Vb/yLYAVs1Ycy8Hepm3wXnFteCp7AYRlxusSZcNRYaW1iTc10DG2ua5kYsCynljTfPip6er
d+JAhfPuAHEI+n8j1aV2VgIAe3nxuqnZqXZePyrkY8TQT/eFbh7XoAseGRSioSICXoIRj5o7c8Yh
HA042eXC/Qc3HP0HAfIWs6HT7f773ljfVGnugaQyi7kaRQFCUn0/b/DvkXuXWQ1p5P73oLpyBILQ
PHKHbsicifLqb/yc81tqVGJiVT1Ok2IFzbohnM5L5TQ7pifI2q4uTh0jxQkSeZdJR2GvtQiKjUAh
1OW5HfzijA6bOpe58V0Y01V4m1IhqfG1yLxQDBeQM8NlLNBFyGEIU9NOUFXQaO+UXngkeCfvRh30
SEB5U+bfJDU1jfKS5yNoXmEAxHiIrxQQy5PBmOWMhr86OHV70be7sdnAPm8z4A9mArCK2tFj7Jvi
02mgmxWhYSfEJhFEXTj82Z5cZs3UmSAYvriGno12ceCGwiY0kGaCi4+ScmpZJe5LBtc0B+y3V0DU
QwQKH5q2pPEwMeRyb99r7HiQeK57r8cZklHvTg+caHHfe0gnEZpY49KDXsXyJjA7wUkVeFz+eCoA
lKpyRHjQAPq1EffC99RjI/LXFiA6nCnYPfgZNNBV7JGSnKqxRlTIBBxK6lZcalMxYMWwecf6bjEl
Pc3qUU0tdKIuDO4KJF9PVAt1apZ1ixCpzdOV0vmuleN8t7DiwS+Q58aldpNuLfM7pxmDlKMjTAI2
s4SA3NkHvIwRUfQfCid8GfQaovZhrOOzz/8oa+fUDQ50xtoMFt0e4JE8OgZB05D6Fxlqvl+snaJ1
rFvwRevzDBT/3HoQP2rjpOXWbX+HYHi2HCHwvKbjiVRd/RxOCNhAMsFlb/6gV+rSHF3EgdNmTpgD
EmUk3WWAgXrfw0IVxXMQVhzRrGVCJLXzMjOCnvtdpHIPonk31EAZSv7oj8rd68BiBAb2Z5AlRNZQ
TKs9jR2utlmEPXlu1RxaKtKcgRzyJgQJ3VWWLJoVbq6gbDbIwfDA5kK7xwZAAqur/9xfAikewq05
QnkEgWmX8qLJWXmFxJdU4ACXfBze7VbTq+MB2+znJ5rDA6Yapr8/iutYruTye0OFDeQwKusl8aqi
2qM9P9g5bE4oXyodB+G/VWDpb+DUsFdYuK4TYyTrAwly2LL22pRlcfWfCsnItcBitWOV7WM2jPjw
9h427wK2yRF9CHPIxcxH+ZwdR9zp26H0WgCy1Ub/80Svs3sJJN8O2gCiX+Td7wO3WdiYdYdvG8wa
QRCizgNBY1fMYQmEIITU45ZcXZnt2H7CzRnBCEMeiM4ved3wKwYYfsUGBegG+g6SxehnfutWdzrX
FfjSqv7PK6U9KLkGMCRk/7RYcrilHg5JSJpXZ1UMpBh3ksDz+aHBVgFFOfF40RQpwBkh9WWZ3xZT
yIutALMFUNEaB1uCID1T3RyW5m7R85gUQ5A5NW8guHrLvV6DH1WKOvODNj9hK4uZ1vluHdbvsGRF
wpSzy3MqYt+puqTaWgg/onFTSqrdCBZ5Dwvs3oHNCYqQIt2ed6CoixwGqEXEfpEISwVhcBo9iCuO
b97qYTeLvvyhfAThM1TOn7kLUFCg6K7IwXk6r/fIa9fH1gOsrBoPYS2U/lABSMiB52bCnXdrZ68L
d5OwVwfAu2h0Vu8ekajH0Wx7VeaxxZ5sO04x9Q06fNyq4rnFng5LZoFKH6v8w/W68MljPlCkqa1j
OaZhBU7TOBOYxq7Mj35u4nJFBq13K4pVZbtu07SbG6eBWDY0UTt7D50c9lvQY/IDu2Xdfe/1I1rY
Ve46WFidc8sFLOS1W/QF86e50BtMMgYI6hD0/L7Nrz3OtHBusMh8XpeAJ1XtSuxxEVzdATM5DSp9
tPOKAN11dRpUuJEeuqXBOjzdQwzGxiYaOXRsLuCD84sH0V7N3KPNaP5h+5niNGyyihvTwyrrXrDp
BUS4Nh0wGftBT8EGqzpupuIvr1sn7kdwBH6fn8KZ8z0JbmVn+5yL+kApFElKtvFsHPvKCtBnA9su
bLQfgcC0pZXGYuSCXw8MuFs6DFGt3fEwUliDLpDbZkH4rfa8x77yQ1hMlsSdEBeKpyZllc+Pq3TF
zVGC2NCcwzB4IrxIwmX75hWkd2gNgL1KU8Q1kdWOtK+rj51KACtMMaXKPRWrc6IIHyiskQ+OtHfK
VepcuOyu6MPpxbYz0I0Of/o6PITBJiKsd9610JDztl5ChQc5dmwBmqJaa7Bp3RzlFTYH8Cu+U9gV
ADpjeSjdyexgc9xoWr9MjBe+lxzbtqzNdA69crzLoaADzOBpzwwEl5wAspweprol71RVGQ/0U1vy
6zBNY9J26kgQ+kMSm28JDT38ura+ol2b9kiXk4Oh9tgzip1POmwrYb3teWlt/ySQZTyja3sxTvnw
2/79Nn05082RBPwzcAbgJ9ZHAyv7DAbEAkrIycwtaEBF3mYrWyvQAmDSvcqASJUoe0ENA6uTlwXY
IGwqHdd0Tbk/mx3sVhVv7SfV44tfYuOBXOQIgkw6XeaHvFbzfRA6acUHuTftsuL6hAjVYAqdqY/9
Xtb1Ly1z7K9Cl08gAsj9+6GO5yGfEluON7Ea6bQBGwxZ/N7gag06eERsAtdz9mr9x9ZJY0uj7hEn
3EDXh1vlhjZIFS7s5NbgwhEjzFwlPoV0vRNdvrbAA4K1HrXDhwzB7XdGC540cvAu1HiIo68nU9t3
3ZMioWMNwGzl2bpInG/uIhhrp2+CvRiStSZVHChAj+XD5oHnqkCiIi8yzkkL0Qrb8MxPi2i2jBhI
y7W5R1CYRy3r3sqV/zBXOFFbD07ScYhbHQV4XwMJz3uQ+Ru8OQO6OMCKm4SagSPH7XfCLiAOLGbt
1K8KQ0Sq63FMeijvX+F636v2n+Tt3gjkuXqGi0o6r447j03pVMPoaruJxEDId5RPNNmCwYkIxMQS
+xH5y9jHwm8+uFjbnVu/hzBVM2sUkAAzXsKOAczREgyCwfCvyPPQWJh0dftmPPNSyiIpV6i1rsef
1MbgL6sUaimVrX6jE/9mnW3PGmHvkKMMUjSe2FekRc0a2swbHXNasXGCYdgaxM3TsmmnVI/ezpvr
KnVAp2jRP2ymfy89mOizB6DQFjCusZPsDjlKLIDYfSOumuq46vqRoy2d5E8hSJ719ehGlGGbgbD4
dprurVqxEUVQIhwFFX9fGrdIhxC78qxB8eNavsRzgxi8S9i39EvIzHb5ywT509seMHgPv2ZFJ+Pz
8uxM2MQptO4ddllAWyDll6veXN8uQMvHzzFE856vqOCETR9rjlaHKT/1jQQVBq5ocNARzzMFnQER
LG9V7PPgrGERy7XsUyDeyCJv+W5h813fYculMZLPxMeEbij8l169YeBBVGdF/RTOI7bYyJMHr6//
Tu2IpG/RQuHHAp/79q0ob6FDI74LuThZ0UJpqpE+o5gisR8Ie2TVv6bwn7XwM3feXtYGptKoOgfK
AkxCNsJMcQ+uaJpE+zM5NnX5hzQCtqWu0cHIv54pQeZLYG9L4F1v0SKW853nLjTq8+mh5h6kunrM
qkphcQmgsoa3rSNUv8JBYXQ3Df+LsvPakVzJsuy/zDsL1AJozIOTrkPriBciRAaFkUZppJF/M98y
PzbL77S41Q+NbqCqUHlvZkaEu9PsnH32Xocg/awu31fhHoOWuE1Y4T7QufPirghjvqcT4X/3og5O
0WXsu7bMZWn3Q2AGldlv3aF7KalGt9Aw9kCez6nWSS/SZC44GQoHJyHAmcJp6e4YAHutU+2oqZgz
+8i5wUIMzyajbwnijcPcJZhHH0sdnDOMg1O4QkVIR7S3KbpCdSbYu5g7YSzPbUdIvs8r7puZLxj6
K7yHpcSWQt9Spf23e3Fz2p+jNdWEGoMP4WDqCeTW012ATouY0fKt1WnxpqfxaeHqBPziH8Lc7LaZ
CvYNx5Zf0xeRyAdeU2xcWd8JP7husMRKmn6zvFMhxJ+w4b0uJV1b3WY/Vc9DooKW6IZ51ZECAM9R
naDNYWhPg0NqPcClMeMp5UYbcFG5CAatfJx7HBuGjJUVmAcr/8ly/V2jOm3cAms73WcsJZZzjjk8
rFb3GQ1Yzqy2ul/r5SRNc19KWTwVeEZnmjBeyS4u5FzFTlpzu3ArgeqZXkYwecccdYnHmOGsWePh
gC2Wb5cF3An4lDPalxOLrky0qJ5d2R8wqn6Y5sM8to+tlGASnN6NQ+XE+MovLwzOxH5ZTlPD+ZOm
7sHs8mmn0qZhStDfu2X+HorI3HhcUpthkOeqn+ttXXwuUvhbxwHO4i363ixILNjphLsZ0Br1aL8P
yupAVYUOzP3dD2a3GzUvUhe4e1OPW9OEs2REpPsC8SgLl9hSPe5NNQk616g61pFLFNB/aFvcI2E5
/CnSZaMuaUIiY3gUW7TCkrip51g+Nrn7mUcglT3ZDNF9V+Xi73pXQYdIH5mykA3T1wJdPFGKSUo3
d9dITvclkYdDf3n9pgDGjaVpRPOoPJkRcVbLf8pD70qMBj4HrX67uk8T35pgpshvcUn9OW7QxZoA
8cZ03FfbHp2NXGQO0cH+UWN1h3VuRFiEbbfk2Y1wEPaatbx1WrOO88zbGZn/yje5MiEs36olr0Em
4blZ3PUasB96WWihGvIA7NfWSoKeACup33MQMQeFzTX3Be7PMscR6vkJXXTcXio8ID4dDhbYU4W1
WLECG7H4kL0cl9qhCfDhNI2JNoIloTUqnDEzXk9B9hSKyOsUtXrL6IAPct8FRy71Y9U6/dkQzK7g
Hqyyumr5OIWOPx+EVlcRh5SNIc6VwZuVqjNH81ll0e/iM5ADiYjLDXrUYruPKG2ADnOHm1t8rKvq
91k93lR98CqCBnSL3JfNV2a01zyrH91fiB60SUnKhkBTzcesNc9hZl9XpbpasvlOpna3zan3mGx6
lIuEefjJyR4HDFE8HFSkZRTInw4a2CD8eA1m0EAttysAhQ9icMgjkyVvDcf/nof2c1rCTciEdOdI
DNSNexuU2Xyq62PjhYRg+teF8SpvoP9ZBrzl9uoOiVZmvBjU17HBjUFNUDk3MzSZdbb2AmmCJnDI
Yn5yBBFfk3Ryp6d1aJ/x+NSJHCj/c6szN9EajqeBW53C7APvGdCOzAV6gGx0Dke9bngBnnCpR3UZ
3dVOnjQzKbY5bGEa2sEDhmGMJDgtNkaxvEZEnT0O+mq8nW3nxc/4+S1K49RgMLcqgIOCJ5w+ZcHF
bGC3woLBOO1hGRxSE4YBmqU1f4Irb+05gSslk1IEPEBwdJK1crszRdJrrxnGw4PZNkH7LOkV2zJv
D6Lqos0MeCWoCoRch9CZGM6rYX+tBMZGNxuYPAsSNTnF/+pmHNSXqvehNnrOgqBiYmJ3mLGlb8Wl
7qrYD8tqC4glx3Un6I6AIS4u7DCwYYd1jh6snESBbwRrPA9ezhdD0W3GAYZZh1N0wBjXo1oLtNPY
9vnDwxQdOicF2GLQ0qnSBgUSvtbW/Ryk1IggSDZmJPDu9q/hheJjT+nLMKgP1WEx8EfU16rZCWc8
WJXzODh6vVeVIO9k8aeXscYc7+q9HkYVe5uy8u2bvhDnNNW4jMclT5jD3LaZlcZ6NjGT9NW3NTuc
pmG2ncPqlTuDD3IWWRgzNR/G3j8jUXZbN/Jv7U5dO8OLJxwLst6UROWMLz6sd9lUfBD1ouy3mocU
wWGblsG1urh9m0L3O2inj2MDJimqHKyeKar4MphXAwDFFBPMPspsvGm19VGujOSdwD7WE4e5aq0j
DyHHSmnHae7/tHmTcgtkQBNDDutxyPZZAbKyRbGqQsLLqd+TMEsNXmFvIuHg9S2FGnd1uFYPzO2I
AUVEo4yqeVJNSkfgoEeuLbQrJ/uukQWpKSGdMP946rR92zjI1SZBZXcV1m5FR0fla/ehjUZsluNC
omnq95ywu8iIop2BA9FUhPgNl/l0qmdxPcj6eoiYfPpD3d6WmtrKGzBhh0XrHUoUqirjZs97RbgA
aJRVkPxZnHznCGke0g5ZXjFRXV31WTYCWNV9RzoupnYhZO2QYMzs8lwXekfvJ5I5+5Rmium1yTeN
jfzarGDsmhm0Q5TaSRUwkJQCdcaqGX/oGkZFuu76OnupcCuIy3Q9leq+5pLOqqSt8cDBG2PAfq7T
SGyHCQ+qlVdPMqRrw5CKTYlYN6DGYJ3OuUUAJQ3gMJq+vBuF8WPWrUFuJNBxFrb3q9FcjbP1oZDR
4iYtlk0ZWXd//QpSYJPICh5pxkwhCRilbIZirg4ZR2bqmOMmDDBuDQthx6zKONJ9Xuh03tk+ZJ62
YiTumOXvOMwgaOHaDTjquyL/BT2J1c0O1wv58YDfZnpWdnuiuJMHP8LwU3rE2+wWT1NeuGpn+jhn
TXmnCuxMmYlfbSnL3UocM7YDqICTFR6zy3VVmLxzKiMjJd1510zjjVVMJzyRx8kQ+q5Y9G9HZ0pd
4MSBHXBnDmQH0hR3dhvo8yKIjHnjHCUOdFpMkViCCi6my8cDdksL1ubC2Wko95xq/CjUqHcGdIDe
1VY8ium3WOXrlLr11jG2Ix0Cj+m8Joo4XGtT188uoEq3wuxRYuaJ0mtGRYwfwuLi0SYBwbE4jX9M
M3upIT5dDav8qFqxUDeN96H2xdnv5VUadljtIA4Woq+vmZK9dmYzx16eQxAyNqmDlEr9gkOnd9a9
6/NqlLXxSqm5XMlQMNRY6ULD3GCawiPXOMu5mv3yjqJSV6jDi04tqjGp9+1UHyijz8YI8cFYTTNe
/TFP+MsczH2kQ73DaOWHBjlogBHDsw+SaS30viz4iz1nTUonIHcrVTIV2Czb2hUxyzOwwI11tkVj
4SNSnyYzQJrJvcRXcDq8hZ/FB5DQK6CDKWmsOphdvHwL1vjOGfCZmN8tz2VuGjnHLj+HKfvHdOy4
4WRDi4TBL2/X/M6sSKasRMQzjE7c8gWnKtGBeu5Drjm9W41sPi4FnKFV/y5MPDdaDeHOZ/5wNi3j
riq97BqfLZCc8nWOCmcnCqcA/EB+vMugBZHv6IYlmXuXGruDFshwDefYVOwVcY+BZExSuHjQozzX
V63Fh59/95DPOI9gcQhYt3zrM7ZJSVnlYPro28uBgVtHtDV/viRs2GV3tITFwfW7J7+xHGZi+d7V
HM1qCW6qOrurKwwtLuM+MB60qh2YLZWVFQpJc+y7j7b8MLvRg+Opk2iNQuwF9tfSeF9uys8xSIgu
c34hJnpi67jWh/bEwyA98p1SPfc+ifJVQoltgVjgH+LkRhERFfa5KPoMwxSXoX3jC/GN//7FSP3d
1JQfC71FrO3wdk4biCKaZOgiJY+ciXth6ObTYsNOtCYMWVI9VaqNy2ZkUIhZfbcMq3rW7gDOuVmO
ZGausexj6FfNuBVy9eNRYu9Fed4IK+UmATe4s1PYJXzu4zLzYw/T/BygsRcZsfqhKUEO0lxNhBa2
1ZrhWFfTvmI0GDtDWdMC9xdz0uV3hGQsRfZgTSZXK07Q4CLZhv2ZcZXeEBzkVBfYJu0R2tNo/bZ9
gc+1Sj/qIr9aOzIGADi/iStgLIXfaqp3ZhAJNgVox6aytrPwv5ZKP2LoIRvZ7boBS6u9PFbM8ZPA
uI+M0+AgkVYpYq+sJJ7rpm1iv7BA31Ww8oZpOtZp6p0z6nSZFu4p50DBmTWSGsCKvdb0y1Yv4yWD
++ANsCGZzESFfK9NRNNpGQ2OoOm0ziHFvuHNW3tfzG0ep50IDx2GfLOU5T4yyw/04hYSBBzb0Zt+
ghashk+oz5yHeg8FPN1MEDR0DYetlpjtOyJF2Mn5kVDy8b93RfMbVGkEwztd98EsXjpMyHPdc1FL
wEn4cbbFlGOtBio0hxFC73gnGiKDq8dk0G8QWQyka78l2WjzxhuRdZitEIYbljjeMNvkLRG+IMYq
aDBwH34WxEXoQe+qPEBz6t1bU9qvE9uvcBTbvBRB1G+wWmcoyOu2HyyfvJRssLgSOlhwVlJ3WQ0V
pIgLdOmNn3qUei1BwslDH0pJC+c5rjE7wyRjhJdYfG79VFXz3MESk7ZRnpUNWoCkD+9CPeAQ0Wcf
N+PGdfV7JQU5GFe8+W7XH90h+zQLkpUGnbAato0JC6cf2+lge+ZNugSHpu+fLBtJmtEhAIXsWtHu
EjKSP22faYBY4btTR5+N8EDbtrdmWD6pHBe0MDoJQqmKqSH3gwN6a4bWwViJqbzHtcrzz6NhkiIi
XMnAc95Nfk96KBSkYtoSAwNqkIkdphUGwV2AvWEAEhEU8tEdyS9Ps0HVR4sdMSUmqDZx3vUO3AR9
u/qNd+F/3xuCJJbAKWy57ks/diFvalDFefVlpH8q4eM2CiwCBKiUQAJJ//ZmAMJxIrGS48nKpuY8
Ls5v4U/f44ThMG+1ioOm3TFRxBUd7QeIm77hfjAB/MzMKeVjB+kcmHEdYIvNiMfIlFJ06L6MQp0M
p4mO+Hlu/axvz8tI2Sad6d6YiPGNBjJt9gcTyLnUUOairPgiwvSy2oVBDsnAzh684yaj01y6Y83J
gbbqYs1lytKTCoknXUHGml6i92l2//i+zb00hVRXCCKV9j9TSvh4wt8jVlC8pCsc/IvpXphrHreS
0dCMbZrYl965Aw9u209oVIG7GXP917n1XNcXAvux4iFIJ4Lmq5Nd4+nZ8UZ4e8wHRO7MhQOMxMMv
1Ay4hUozY6ydxzJlkFQj7QchwrrlhWRJ+w9dkZefPdNKLMgsPj/CYDVkH0tgbpEL5sz7ldHiJGNq
xd6gzhXt435d0icVhtZ5VAcN7/A02O0OFFR+9Eb9nfV+yVAtChBeZBwF+fSIqx6X2CyuKk7mJSr7
fTdbt0JFRPBa3Jk93tzYF/PJAF02jo+qHweOkyxxXS9iTBJDAd+UGIhwstyhJR1ZCgFIr4P8rczh
kg+FWVdU83PUkx0cjfmlQv2Bxxbdur55L1y4O30afnEqowU7K8aYhctrMBSGpUwbSdom48DHZk2h
DLTISJSOBOhuAaQunw5c/aRUHSfBANdeGiqNmduPB8oOdAHbzRMnkl+y5S/Iq5eOeSkDTSxaRdHH
yhhB5qTdAXqiAF0uTsVEyFOghTlFh3Fi6v6MiMTzbP2ZDbhqklOUH4G59cB9Miw4buyez7heoU0Q
MfFXmjKv8LddjyTfE5WcmaJfxD2rA8anUawavezCCkzmMFFSwFbfMqW7akNOWOVfG/yMG6ePiMxl
eu/VTbOda+0lNpVWMWGcl8UIfm82P2pfA+sHgeFiGpMoOzN6CgC4LkxKHe77FZxOQ4OxlaXxMi8c
WqsPB4P4DeQHNLcQq0Uzgvia1/p1XfelaP6Mc3CyM75a5Tn7BZQVXwj5NXMZ/FmMsoyVSdmYHqUR
na2C8FeFOTvKTP9oZsu91PBGLEw7mwBwaWPKV2oPc6tDEkg4Omqs9uO05szmQ0aKHtP34Xksusce
OxHwCkBO44JCppxH+qu9ciwg8F194UfIM+0GoorjbQ26H2QNklAa0xWMlat0XZ84aYaNWNgdUHKi
D4VvMuS5NMaCJILtV7vF4BTweu84UYTHbhrCr4WDs3Ht5r6az8ECVtsvbs2SMMe0vjX5uzbsozvh
krNNumQpFU+f61wXqKYUWCD8JXEWj9ULhsMIRhdM35nT7yJmPTw3ItxePhwtWRkmWTVOCq2v8+bd
5IaMXSZO3Pvdm4260/rkBJtyeSkqNcZacbLMbgOnPy5yUPql/uG7uKqK4PYSAp71cAWE+7kbM9hO
/VYU0XRYpUESFE27cgE2r9n8HvTRssHytsiAXBZibZsGDVhb866Pbqc8AhpUDC95CFc0epT5/CWg
6+/at7WkWmlHgLxB69/YVf5G0dnGjd1bW+W+cYJaeCLnu3U07gzQoZhdkJ27Gx7Cc6C9AxZ2hRHQ
J2QTMZmfZfnTWqSd8VlkFxnB6PQut2i1VwfLkRWhI9k29NQAkJ9lOp+MzBIjL5iIFvLgXNis4kuj
ue4H2VBnzSTgphzFVEYXiWk+FKpzgGvtaZqgZNl+uO88D5zvCKJ4teWa+JdJ42i8WFUbkZ5BCcqG
Jj8a7XNVadDkUHttSiaKKCgjDkMZpjh7s4fxXK6cJGbgogFa49livrhMZKecOavipdNXUVY9ZLX3
W6/nlkxKxIe8QJmM+zwKgQFBVvdnFNoceYcKm2xf5w+Hqo6uBmtUZ6Kll0Yd4CIq/jkM3Vdz5REX
spu2pf9tuKD8Iq+7mS2LhEamnnIHvaCd5AsGeKJNKWfMitq66es0MX00kwA5kgHAzAwqYEozw6aG
j/bpCuZL+A++woyyyQv1U4V0lOTzVMIuQJH3LFR9yiyRqACuLW92390xlMBIELo/tW9dhToKd2g8
ZCx6Es8D0IV8dZO18z79jGwiEVybACvNEkOoRSBKOEShCgkcSXcC5H9Ycfau/HODI3szHwxj+ZM7
/WuZe3samwfN5pDWTsnGunc82RPeKhTSPATelnvI4MQHw1QlDHQmjKs8eZZ9yDwepACxRAI1z4ra
31QyNfasKwlhnzqJrqc7R9jdnaHIObp5f6yZcfr1oPZVNt1Y3Vhsu4ZGeJ7TY+i135oRgbEwsirz
AFOwIvRYTbcNwSyadw0+QBoJ9Qs/qSWso+mi90CmOVI9JnaE4hwM9jduOp8XifOAFQbbYWWaDkzR
SBpZfufauJdN9Vi60+uaYhtAE/5uIrvZjhRm7egd8F18l30kjljZtxVZO9vpx4Qw0XCIfH9rayBe
bf7JVqAA3oy88sCokqFLQ6yQJNctYo5Q85dNPZJeGTpA0xFWfgZZ15m5GiflGs+Ycr5yaJXbbJ7e
lkIzA8ifTcC3sapJZ1iP64JQ4GHyWEUNAnpEEpiR21YdIPFVFbA/7LOiFa+poETvMdeyfcl6t/sF
RUh+cL8HwY/U/bPTU6obKStLyuGuNdRpFDQgjZYfZQhvsbbeQ10KHkkG/KLPnW3nFQ+T89qY1WHt
CnGFKT9W6dYiAh0LAl3jADrfmD8nx3qX/XjrCvdlsCgkp8I5YbWGFNokmggqffsnkelHq8ftM0w2
GFGv3DoNnlmLWULgKxpJy7xhTDAlNprLtuCFNZXbYKyQtz1XrqHlyzJ67SmY+T9oQyfLn2+LDv+3
yuDir156V3rExzOASkT5IGRaWjwqM2SWirSpx+c0Qjr1A7zHUSXeuobdFWXbUYjtInJ/Ofnvdqd6
2DjEW0iWLRemBGTgqSqu/AIHOxkgDsheQ4WAQ7LzbkM5MWm/hDLszgY26TZvkYvwsSyvmQeK027y
M0AYyddzu62t7vyADUeKIYJHzDopU0AxoWXRyS8ZsVx1uUERv+acZPtgb6PFf2FrCtzcAtGofsPy
2O0mk6+EKoJ7Hecoz4/r86/9Qf/KRdxEddRt7Hq5mbCAJUVfIuJaXxga67MdEXTpkd35eMLqcLxd
Loi9p9K/NYvqJXhEE4wOYE0hIJeYF1kdFTbzbavHu7Xy211ISe5w31FerkT/De/o1Ix1u/J27i/F
zZI9TY7Yj9Pk3HhwmnybEHaouOPNHJ+cV/RHqyt/rUYchuGlEu1HkI85lC1116R8S/WcuFHw3joc
Nx1WzaTKx4tw3PIGO9Ehta3fdGYEZHd9Ys0l2lYNBSnDK46xbucr7xEA/Uur4DCBiU6kT3MlO2M7
FerDFzWCyqyvxrGSO6lGO1lHDMnB1ipBYIShFyaR5by1lpEoSrUEk+FzaaLS2qx/Sgx2oG3UtECA
m3FvYf8kdhNI0tX1T8mUPinCwN65OJjExYpn1csPq1AoPEb9pIqV1w4RYYOF81zZ3noBupJYvqDB
ApBii9laG2jzvvVchPjgkLbNxAlQn+2FgSXYhMvuIOM4wkHHhrAlWPeVsUqqSIN3z4WmOIVoCVP4
YiLV71uf0WMDPetE7lk2fhvjaOjhogwvbRPVOFpBRmSqSIIL3aHC4UwqFnfyEkFoNbpnr4NaQpRT
uTBQVJme6px72ywNbiXfCzYhxUjq4FpNCya/46AOpWN/ZfOCsuXAHewI3QLiCMCeoxvo+6KYD3M5
IoBdKF5L4XYkxNuPrg14Q2THUgzh/clm/2MN2ZXT+AXjPdrn3Kq5Ijxxdd0wkI+rkUugcbzvJXov
wV7YhGkSsFqXAJn9BK63jDUOocTBw59ow8QdE1wCWzbkuJqNRyMTQQ0eLWGhA6G/nDhWmOevyg38
hOvyyK23JE5mHNc+ejAcNF4CGFHv7uFMGJusFFftZa8Zsw2i9FX4jKaPx3Fc+WhaBir43LGghFqB
reOAEAGaMrCjnOyCPxokPPt62NVjEa1jJM6c6llXkhKmhPs/AO1ECRy9+9H58Rr16/FG7KbaDxNL
fLchgj5bi+IKJ0WR4nWkMVRxNMHsYuGWO/kVh5IkftaYO+6QlLoWT2VoaZol1w9JuTFQGCSrnzLc
Eviwnd2IDyw2MmnsFofhpWObe7MZLCgTwd06dfbeyqArNKsTj0rHrlPfedlbMA/XoFHOPkC9sns2
0l+ExTvHrh9pYAuYE2jLfuVtS698Vh4zvr4t/pApebNZmwQvUbFuwbI8kCoAEKJp3S0586CiaO2D
aTjPrCZr/PocNORY2rzlfLVbdjbwcRbjhXfafUjFqb3gz5p83HOBBdwKR/qafXYZFsph8SUDt/xZ
quGgLgdKWJ+NXv1k9gL/mhe9KeHR4N3ZeD9ha3xarRPspqL89Uq73U+2iXHMFeAxVnpuro7rulf+
DSLn0SMXeMI4Sgg5Nan/XcTnzifQikRyzeCMQzrCMl6lwLPzd9cz3jQdxM6fmhfsno9DZI4kxB4i
a+h3q61+bU0WtBNs5XAlVpSWD1t1AXPgB8H+4x/DIBiPDFBW3ie+uH7QOH9qi30C8BoZXGWOPqLB
/GBt2srsi+MLjPgFg3NJT36ul11/c3C5mB8uaZe8XF5Xq8LI8z66M0NRSFlmeywgJ7m1v88zTF1t
dMYYgXkxa0/U+Xw7zUkRtiTXAoYUKLEbs0NgVeIu4iBR+BhrmNLO5YAn9rmmh16JwxTV7x1VQaGz
87KKd2vlSDL0rgnfe5u2fE6hYDj5lzC4h7476Z/b4r5799rszrJeM+eDJ+40cwtWMIDgMzIZjE5Y
am4ojJKy7b98YBIDmx3nVwKzLPBT03M06WvG9EkbXgwVfItwk9Us37qOV0HRDnhDfwblINwqrnEd
cMlQnZp7PeIetraOjHbRLbORreeBlKisewqPj35yt2F6lyJlRpl770EqkQ4Fw8WV4GtGECo9pxU4
46J+JMGtA/WbOYxBp8hZNjMbfObIOvpleVB2/uq1YBwoVBWvDB3pe4PrmjJ+4yh7nwf6KRvESQp8
nN2dsqcf23q2WHfEabKRhdiWgscT6qjrPyxmRo+ybHIjvFHyZllogf6+Kvvu78s8vxv2TxZZPv7/
3Z7//sv//dTU/OdfLrtT/+Mf/ss//eq6+OaqaH7H//J37f80l6Wmw3/+Tf/0N/PV/3VL62UX6j/9
Yovha1z+tpb135aSXn7nf/df/ve2sgbef7WUNR7+5GB61//7f7J/W2/+155T/tCfz7/Wrob/CH3T
jKIgst3QdP3/WMhq/8OMWBOB1ztykNdctq7Kf13Iav3DxC4WsnPVYhkqXuD/9e8LWcN/eK4dsSvW
4495nhv8TxayOqYXsHD17wtZbSsK+SaCMLQjx7E9m3//t4Wsa6P51kqeEJxn4DztObZGKc9k0Hsk
kfA4D6QZfIhaiWGW983wWg+Y9M1iYhukA9YvDyHG4GlfYgcQYXYBVY9L+mJbNWjIv66h+nE0WHq0
5oAXlvGBqilOPVO+iQfW9317qrFOFn0Wf+B8IQ8R7gsYyy1IuqjG2QinpOMBxSLnIacivjim/dT3
C+BgkcY4XQCgcH6H5ifWUTRdaBNFhTs8N1Mca2Ig+MCgoXfZm6ac4nbqc0z6sIwyxt+X56W7dDx9
vDB9YWlKHMJuvg1WMka6LE7SwyqihXhYFdKcCFgyKYDgBBRRe39gE0GQMhSg2wKnCdWjKs71ZdmZ
p8YzZmd/x2bD8FI60e+zj41cVo5sHQmkHO28ZewDyrzg5Ifer92t6qTa6pWD5cePyG2vQ/47DPXb
2No2mQ4Gc3Z5mIWMksyubwP8u/Tv0XWkIcpPMJ/SsadzxaJNZUMnGrFfiThutMwsSUFKwKP/6tQD
NtJwYF2MPg044CObzSLYud56dhmm7k7IP2gf7r4EQILY5ST5gOzkRJTeYcbdCoOJcf0xndFj2bvK
bEo9DyK7CKTETY5L5H/yUSMJxRqppe+rc43/35fsYIgWFnGOl4BTBvijTsP30GWu1AjhH8bMAbaB
Rb6v8Zn2wM7uK2HBMr5sXBUQC9JKfqkQtIUvrYdyVhONE8gccpwbUqQ4NFe230WppqZ37C3yEUxW
7CIx0+rbujRqJExyPUHBD62je28lBTZVi4HWXx7S6KYol+d+IBAi6YwjSxDnacoTvnXmiuQ3zjVU
CyquLJlrqMszc/DMg77aFVm7rVjg4cO5a4g3buxTP86vme0zhJiwN9nrh1+s+CPhVNJbXrdj9iUl
s0wjlEcFKj9PwVkbOfOiQGfvbYUyWbqrAh3Bqy0mfeMW3dHr9HVmNzdR1gDS9WaaexqC0Jmuc3/4
ZV5xk3ruYQ53giUXR8eG0c88G8s/cnXZvrWr7wIo0WlCFJMagL0n5JpAi6AuR5bJsrg1xNxVZSjh
2dZy3I9FWng2U4OEloEgOHTFoeO/RPVaqKMslGQ92pVietgpaCa+aeypWQy4Z/ZLtqRXU+ZdKaal
tQ4DOBYlImRkboGNWhtceQzgJw8A+II5exXBqxEoK7aBVaxtf85m8qRA27NuYDqMmsH83GPUyxLo
2Cs4AOoOO4njzeXWtoJq6+VGmRCpPmg7t7dGcTaytNitPxXN+tEZGMrjombmLK6zrIRXEVJRUQvu
2mK1rgHX3S8pttH8BNjKIoGbt/HaRldSTnJbBC2LOa58+J03mb5i/5Z1XZaKyQwlJAOyk+9oulwT
Kc9i/G4MDsvvXOdQFE9jm9fsyvApUS1BOjDdupnCfa9RORcVPk5RxGgyYFnurES+MRzZ7mdbtqey
V6diBqNDwUEaeY0Y+8i9zNLybEmFoB9cmBSEZZhIMbVkkJakwXJb1+CrOnbFRngN2A5mbCxbkgWc
DylsocB1PmVhpnvVZNtSr7c8xWsSpOHR0TR3MG2jDXET5P2M4g5RDnB5AXclHdTLGjVuXHlPqNYI
d3X4PZktJrJofExNMu7I2EybNtnlTQlYZkispfrGyPSs0/nBCnCpC7KJV7aRrvzgoz65N30PpMC1
7lovunEc/e0UgIQmwHFE70vjycw8zOpP/cL415qy6a7CYmaOnjiDV7jRed/sXUf91DXLZaZLfHJZ
cOMoLX0or0Ac+kEyxdWcU9M0P/t07WVmtXA+8Fp2DgMEjsEydoM6SoKnZmCTIo+AwZaxnoxQQE4f
fjZQ3auJadehz6d7G9WnB3XPq+1eiVKF28DL2ZthAKmFA+vMnLyTRPaJ7OpHzdN6XNk6TTc17SKQ
VXVA8MUfbG49bIkEcMZj16BK5Bf+ojWjDLj8766tMnrl2TcOmFH/lIqIVllOa4JBfInXdz4X8BP8
oL6d7ByeuhMejKG97TUpo9rpHkJykTELfVGhXZzCgo0Nwa0mnM6b6Ipt26fPBWeiEkxGy7nsjiMn
mlbWSRsea4SL9BDM80fB9kfPYOk4HgQeCuCLbPBqQeuXRNs1ffPYDEssC4ZdsAYumAQNxynV+yBa
f81h/jT+H3Nnsly3kmXZf4k5ogCHAw4MYnL7jpRIiqTICYwiJXSOvsfX53JFplla5qgmZZWDMMto
3nsi7wXcz1lrb0qt4MWcvVPEj+0kv1lBAUYeBueoT4J93aiPIjQNfSO/RRjyq+MOt7wa89PAFSON
cY3Ga6a9+0bp7JiiSHAjYAQ8vmfWnzkkcgBbglobttRd5Tz5fn8uNexd1nmXIe1JZ5HBS2Vxr680
ci+9SifHTx7RMsrDUPBZt5xTidC2k0C0u0myIoKTy2+0wp58EU9PqvZ+VG3CfmFsq50itAHNled4
tyrCypf2JJd26/bOeliD0d20UY+YJ6qjU079LkA8ueZrP1Ggwlch87iXBLn3kSq1Nyb4x+JbR2pE
j7ovCVdn2a+pOIJtCH5kSzfvZY3uteKobyT3GrqzG3aOoBGUiZT2vugY8c2FOE0u/wzzREAEmCV6
VWMq5rl2pZI6AzPbGTOie2o7PVd0RBA0wvW4ypDMuL4eppWG5LKKKMvl7TMCeG3zhQc8Hm4HnUHA
ZPmBclURHO8JzLmOrrWOErN6oIkwnU9qnZA4HUWKSZbydJ3otuM6fjfMSJ515A3MLYOP2k1prMnB
JBmIkgusXZMvGBE/HzTXla8ADlV4TuVyWZFOzp2gTBjZWzaEC4iK+6Nt9ld1Ygj7pBoo/iJs3svR
j6yuHxFy2GYQKeEd5sR+DHX/R5KzcV+H7nuwDjN5AIqs/ha0lZeqfRL9bbIAikI3FNssY6PbGimb
0MNjtzbZazsyQE0q5q/WWrBEWIn56TkfjhHtKGVpHyOvYBqvQjo0iKdac32mUQKLR884IHQwOkk2
H5i687QLDT4TyvDff4tikLQDAa+kM7y+7B35WK3NfpVNcvIj2olapTl0KFLD8THx9Z8ZWpJ7al90
wfxHjJN+lC3L1LhMhku2jOF2DiSLBTQjJ3dJGx3BAKNiCg/+uj75SwSc12iUIItvq1VEV3yX6aSC
JkZr//KrJgQwrOOLVy63yqs8FLPpXDnreLHdoCM7r7qXw3TjklLedZWff7cAf1U5qNvqrge74f2f
RRk73YFa8Slv5pNTJ82WQeUHt4v1LpycuyYpL/kqS0PYbHu1MMdwbeIE6kcA3eAaUAbC/hF219PV
jv6BZrh61GMceN/GW2SyhiT4+C7NC1InddpdfR/utV1ZAA8SoNqW4Bo28Z2HfIz5mbC8GuuQ7hMS
09H7GO4wFQH4I65e/NZOFuxDxkx8pZbuSqUyML5LQg4dEtYxcobPbkr7XUR92Q6j74Tyw74ob5zt
OskWpc2+EJ0A1QQAuW8x7bO2z+7XpWIU6O2gvC85C3j6MWbW8RNrlk1Q0rTUgSLMDgSlzfKeYGaK
vlnn12avz3qJawTT8NHs/Gez/a/AADxwgBksoPzLBwAKVIYYyAw74DI1nA1NgE3F2gnAQBrSILZ4
DI8+pyUYhLhOb46hEmj6YJUAp7AsPD2c5eTJsD1EBgbqWCW0HscHIIcUiXRfVBLugVkOPMEK93Ak
zQIywjASA7AE2CHZo5bJWgWkGAAqLMAKzqP4Z/z5EsNcTMAXzV8KAxxjNFyGZQiNDFSj/cts6JfK
MBwSmCN1wmTXGL5DG9KjMswHthTyi+FApCFChGFD9DfU3E1jiBHbsCODoUgsZGNHWLugtucdJCaP
1xKevpzYoXRgKNrwKJO3PES1gvEHOyAZ6yVqYVeWfnkOu1ruo2Kh33pm8i8M61IBvUjgl5DZYg6l
FIhtrJxwswDJjG3Pg6Bun1T5nZLbi2uFJOkYrqaebBLu1vUbpWzNcUb15p8jvylwnMhwOSsrbteQ
OolhdnzgHWUonh6cZzFczzDQWAbnQ9clCX2QP1wirwMoUGWYoLD+Iy1xqtC9Dq2hhjzwoRoQJe7I
7iBpjQuJU7F2ZZdomCPPcxgegiEt4EhMY/N7yxBKIvsjn6WhlibDL02GZEpAmmzQpijPME/sbu8c
i4yIcFkykDUsVJhARTXgUQzFSkb582E25FRjGCptaCp3CQnZZAjZ8QsAFWKWRiIPH2b/w+IJFhsq
Sxk+awLUit6y8WUy7FZnKK4hh7j0ALtKQ3hVhvWSQF9glm8hEJjr0IhUTtFLbee/tMe5iY0Di7Hf
9NbTCD1N+wqgbDVkmTKMWQJsFkuoM0VWj82b1WVpYhkuDS7+gTgwxv5UP7hVdACP+/BA2VqQNq+J
6NhCtYQNDQU4U5LAaS7j8tmBw1mkkNFLSK2xIeUsWvuE3xlTG4qOgTJxaoasiy3+oX4xZtG4YZB3
yUC8kcmKbmKOYPH6MGa5t83j6RucrntmOcfnhRU0BYIMIlXDXlmFlzwK63Mwq6PrV98bQwK642iq
E93P2lCCA7jgZLjBzBCE8QCMqwOKE3LDF+beThne0K1KIh0iSqxBEXOQRG3YxNFQinZa/IjX+lsN
vijBGMPGemtVzm5/yb9GQzoWTXqX/GUfgSCjvP4RWcHJBY7sDCU5KFCCcaLlFoDSAaT0ACqVISsD
mf+c13A4ILS9NYYCpNPjaq31R2e4zNEQmpVhNVveewXwZg/EGYcc513DdaaG8EQz448H9JkY+lMZ
DrSxmI4gPmwdwY1TL3XD949l9Ewa5wETnA09CVtSlPGBxRG/3song9SwpysQ6gyM6mWJTbJy/X0h
2nEEVyWkgojtwqBTepw3qaFaIRlQGT5yX4tTQF4l18CjDQ/Exo0+GFd6O20YWdV/nw0zGxl6lsD5
bQ9OmxiuVnamBx1GZPQLAgwL+8ieGjFRNX9Mirqhc3PD6VIsXBpudzEE78T6jS1gZLKRiqNi0GTF
bGE7b/yaDQHccWbdennyTmBZdmxEeY66QJ1IKAcvO8honfZW5EIUl5wC1hoFARuS/Vr5Rt7WN+V1
IfwQez/mdiTm8h+jlhZuKcn7mBiUZ757qYgtQebzrmxfz6V0/fNCwg9APRmkSqREUkkSa3jg6n01
XAKLyoN6NAP8pxaIemgOmWGqV+DqGci6NbS1l1UsH4WFwN69xStooaspJ6d6L+1p8DLI9oo3bNj0
wfkjbM89xJ4NZzaFFIZ0vCxr0O+xq1480AHWc8uVUdLjBCTOQ4lAJcONS0OQFyEsedFgYmId7Ns4
9diN8N8Qhj1HEzTIcLOzWepZRDIMXp0i7qLiT21/0IZhF4ZmryP/mW2zvx1553Pa7mpc+PiuMRT8
IrvH1XDx2hDyuWHlC6B5jPf+h+vsV0PTo2JPiLrDNQ1ZOMY2t83BZmuwgOH7PZGLrYzfW+kd2NS8
oJx/5oD7JqelHj/IjQfV0VRYarcm0b+850TBE8TQ/1Bqz73xAWgb5a4i3xNjCkBh3Qeyx48BtiEJ
2/vVWOJXZPwCTdV6x79DLeNb17znaAhEmFAhh5jgG0PBM65CaayFAn0hMh6Dh9BQIjYoYzh4qA4E
06UnH/mhNxZE22YEvrGsJ0r4MOq24x2PM1ELtCngZQoCX+KJxdaCXkFXE8ERxrgAjieu11gYPTqG
b7wMHDJ+lagao3E2auSN3lgcvnPfBbzHWF+TPCZqFzEue+VBS1ejcUAc67tnrBAyGwLSpzFFFpSR
GXVkMQ5JgUyijVUiyD+3TbyWxfBm0xj3ZEVCiY2NMi8Kzrcy3AtNcnlWP/kDrQCpsVg4dzBOsT9z
47cIR5LXYXSCCFPJGpHBpPFhJCetBVCbzxUZ6SvpRUjyxaWzziT3W7AHeDVOwvS65Tl/0HS1kMXd
b3uzGV46LGtj5jgoOr1xdWqknQF5hzfYKbMlJ6v51Q3wnFVMaj1RWdzdQAZ7stYTgoiPPir1QXs+
8gesIqTXd7KieLDyF+bvzAui7ekoYNzFgnG5jV7wKldjVKfTeszh4zaDz1iT96hvPKXWGEu+7F4z
4zCVyEyRR7ytQm8KjefEbfehltaM81q+E4uT3IgReZmQo1wiA5yKt4xO7iKFPWWhUU3oVB5aFTN4
Z98I5cMUWB8VsXQ7Z+AglhWHWpIZSMfZ64Cm1RlfC1nnPmPqc+jD9t0zTteK3FUayys3vhdZ50z+
UMA4nOdb31hhq/HDGkQxdAAa9ow7FjBQQJt3t63xyjIEs8mYZgLljOfWhZfEvTAuWpR2uya0BCN9
PDVUhrNrzDXbOGwrMltirLbR+G35Wn9nvv3kkK53cI0DlxsbThkvLjKGnNDVBbh0fOY2QokyFh1F
5tl2Uph2fPbjfHkcjHEnUe/4iNRb0bXYNmh5PH/A6bmwsAJBEsP2gDS1+00CKNIbry9YMPwS4/rV
JVQQOQbVbpgT9sYogRgnSPbm/5sT+W6jDSbog7nxCIN0sKCOrK/VL7+ToZptYmMdBuiH8VQcZnTE
YOSmoipIsJJCAvoBtlLg7y7etWq66F57bB4qaLDyyUJ11MZ5NC9Hd0xfhH8Ic4Z/trEjC+NJUtPd
HwOYQ6xC3KhV5DuYEOJIECztdiG/c/xQDbJbCRdKBsKVb19F9jFeDtvmcVs85MbaBB39EMbjDBE6
VUQW34ziSVwBdOlMOEXK97IwHmieMTI3ZqjfAVWZjwc3FrzR3hikPSqpLYqccDx2447xTE0NJLIr
UTzMByvjojrGSg0Ffmo85CTjQPR6xl11kFhrY7O2aK0peqtnPFfScTBe4083IYedCSBrV2PFKgvH
c+Ae4wiODPacPfaR5rFiJP10Jh2/MIatZVxbUkcH0nlQhIyHOyDkOn/NXNPfS3w3rhzaLpNysW28
hJKB9VwaszfrVnF2udj7zvJedyMqZ5qRawn37FrTjfPAsHUA1zaDsYYzJyJQimtv4QpFoK264w3g
7Ctk48lYx9zC3mORlocAYhXiEavAci7Ke+FucechLvPC44yIyhzHRrA3djNPbm9DOvkrwAplExjQ
vUg/tZwoA8sn8NnV/RaNaIiDySgcR4bqDrNXilIiZjGdcaxXI1sXfFhBCCoI73l9ECjZGjW7qA6q
H6jyM852Hk7vwo+R4mF4k/aVcs5xw0rM5xHL/1rUDwshDOnAiE3XDmS4Igc/5Rz61xbnLL8dO0VS
JdtDW+O81H33pP9a5oKDAKLpSmUYDrqNjO4JUGrN2sSxUM1XhPXEmOvKOOy5sdmTgGtWFmTqEAfc
0kpjvTvo78kvuFCmMivtA+BytDYPUJI2yrzNG7dxrtlUqv2Y8xmZmuYQEGkD04Zvz/byQFvbs1zo
bexQ8mvUfHTY5noeja+fI+7HBQa/b1z+4Mbq/ovsO/imjiWlj/TfW6CQYUkNmMVLZJ384TBSlDrw
u+c1lx7TkpXHLNyXoidfkNVnhL0DsTFW1OOtrHvohVOEi4xASvxs4S4M9EZKAcH/mtAC8DLQLJNj
4JhEA4oI3K2Vlu+2GMnFI/UgdVg9VSYJge1LsXPt9hkO8gc9gj5wFrkJiUlQsCPSCixPHHmQQMpO
7v06MhXkJk4T70IIg8t4hiQnFk4Flw3mVOThtK+1SW4oi3NgkhxqTugzrqIdjMth4rM4+cVHlspP
KtgpLK34uiXKfw9MQkRpkbYAerodTXpEW7Of6n0K7CeTLUG9PCkTBlmnZsfj4F4/qYTC65lQCubz
NxWLO8fhLOllIJMmv6JKSLJoTaQF0RYJERd59WsdjnkzUnBAAEZCEIZtEjGEicYgIoM/ubPFgn+K
S+5+kTs+Liw1TyPBGrqdr4KgDY/ADZf9ZUQAhzZBHH8TOYbpsVyym0XRlWpJIdBDS1sePVTElZ9L
j2BF0E5Ds7uvdsTNzND1yL0E7jO3LU0uSKkauhZMVojf2NO2SMR9YnJEUpMokkg4VQewcOOs8zY1
WS9pTkURI2sUCwh7PzxkJqPEJ6xkIbQkKDAxy8CBJzaJJr4138maXUXdhUZgi147k3+y2u5rSiCK
NMkoNREp2mSlWCY1hb8AEd7kqBScR/pl/apMwoprslZYFL4uJn2lHdxmmzekjwe1/uzXDkxH04lE
aIs26S3dxKGE2KRnWzXiXEbEzViE5Hi/Cy+sLlKkr2jZxXjKqXIl0xCvGYCOyQWSUUIavNhZTfTN
7clwajJHE36D0lBJZ+87HbNbHhpj+NWP0xkUyfCK3mfbU5iYJuvPOsnlLitnbhpJoLgYZOT3ufZD
bENrKUWrRU5i5yZriY9f/YaggYjhgf5hXnAMxU0mmi+x/CS2xGZQ/Vspm3Cv0HW2mSClO5me3JZm
mDyBXlTqxkgOwqEmKj7QnwTvHpykDY8IDsz/i+DY+bSpipIcU0tyQHeml1ZbhIQX/jc6hB7Iy3mV
PkfvWjTTUVYZfHcnLtQ8chKS1h0Jk2fahLZ2j9bc4kP4KF5BEjGgIzJs267e0zw7dI+35a6tcg5N
JISeRVe8lAQmMpsWqD36D4niZCYOL2lR/ZwGUm9czQ2qa5a7jkOWqX1rE9ACYXPGmMslYGTwZZeU
Hi1w88vwWSpm382XN3Hk8Vpumj5tDE5TXCFAq1O6Fp+16m99SAj+omKbRDHlbceFW1QaYhhwQK/2
Q28feOwNhAaQDxkESC3sdwfrJ+H/615DqaDG9Z9lkf50PXzEXDIlkNXJJu9pY5/9RlLhXAzFLuBa
ve3nekfvxTfl+GrDSPXSkqxYBRC5OJYXp1sOfV0M+xByjngU2rQmvZtHEuCiioS4ghxC8lB4uTOo
2TUJtGY/T+3eYbw0pOe4Xx0UByH2Ran+qIJ3ubs6/AoL/b2e5W4qatpDNairZo3BlplOcdOXLvgG
Sg6zc6fPcxJ8qsG/zB7buSkMiErhpr93bXbxQzw0V2ci2YI7FClTAUs3Dz06is9L7HAhcflzjJPa
tjPrqk7kND5zJfAttuaOlX1NyvJ2zupjzBNXR/ZRcxCSn7MM6Y5xZT3slL1+5LXdk7pValbIXPd8
Qlt2vu5YJ5JKM8xBc1gBFgmbJdG1OoyNZk2ec3GvQ7mizH6CtaotT9a/NcH53gd6PFpD/tq5NuZe
SurbTP/mUI68d3j47AV36YMsUVRTCsBTHRHotUID1no6Bpbkn6x2aLdqOcLqX62lgG1Iyth4bIOZ
HguWDl79IggBJVyNED+eTPz5Af0Qkp/KOaAYZ6oomErBhhO6wkk3iN7EQav6dekZA1FXtPKtAA5f
enGbY/dxtR2baQfFNaVNwkdsHs8xL/B9RYVjnQVPORHPuxmegCUhZzIquohUaShXSL71naJdrCPg
Hbl5VyVdi1mZhLsSLmiXrcAtjsqwK/nHshfIxIqABGinAA43ZlIuVfTks7KsKwVwnY2vhUUTqjMz
YWgfJzl11HElTFXL/o+qm2+l35P3066I1816ylqQzoUspBsZDqWIQddnZpaFU54d9tQXUvXucfVf
MNw2YEHY/db4yW/2KEOLEsjW/NyIGBuHj0gzmSAQILR2Yy4lwSIVvmL23jjOPXaS2Frham9YyZMX
xeuymC4VG7Qe1GcfYpGx2iGjMijpVXSepugHk7Z8u1CeK87qzk+ss7241hO/6FNu1S9lPX2to9qL
gWJJwW1SNKzdmx6YCPyr2KvsNfH46JGSETLLEByO2ukwz+6tc1m4CzavRLhQkSAT69i4bX2wwUtL
z72z6ozzZ6X4+PlfhLvijYXlb9aC0V2T7/vSXKcGQpRa+dygR+BHQTjxJeSevp8mzJrUTmiSgZgi
/w0MtHLx0SPnC6eaVIOhfK1WvS8lG4Z1htopAvaxHpfgZP0iHnrnFQWAHJYKt337ljU9K3T3ucdu
P3QWHZ5B97vhKQydi8OXpA3p5oP1EBHJklHVq3MVXMqoP2Rk5nGT8jqPwR90gE8YQM+6xuqqe4UZ
tsEqd39MLpNHP2EtJm5YylRUNN2HM7b+3gtiSG9ZXGtbb0gJyA56JGvTrg/Jsm4t/mRbmBuSzSXR
BlLRrSk9RqrhzMmWPBJ2eWg1myTsYrxwRVIf7fEjcotid0WlZ/ieO/EX2SIvE1CVE1avHihP7H+t
5GbsjJ2TCOuS1do/e1X97MbRJ6DIfCWhPtyHrvy0XPkELniJagB+Mlse9eips0wlh5+EKhk+dDxO
eMZ44sWkc296EqwYxwuiWNmsScctnlDev5inWmQKuXfaCwBe/OCLGF0LiU42kDpAyss4X7K4iI8o
C79m0o2OjJrvWvML4uGXMA7t9DEYcN18ZLijqIDCcsjG1DyE2oBsdDvoq5NVcSitx0cCXNk3rAyy
GyfDAINnDkafzOkhu4qVKT7wI8cnUEPWW8fOYBk2zlnBEAtUju93pVci8OPuHFQW+uC0/nBXapnb
ieBznK/FOAhLNponoQnokP3X9EYsEkVZSaT3Fj7oceBTtVEcL+qGc8b9MtM/GWMkEIFAD5TjVTyi
dP2gcp75aMCfju1wZMyW5dh23Bu9sX8Op4S8J/TvTZBTAE+90TYqUOF0ilei+Z60LepNVXePIpP0
4vmxA9QzIF0SgsEsLSbDIP0WyfiqTTRAKPhbFRPxkz2XsEj5LPbvdDNCsrMuoR+HCqQxp29p0BNn
dpQ2wmApcKSCJinDT08CEpIs8q3Qq+TCPlH8qglx9DFrRwAQe+3QKEg9ruN+aw8lSf8cOBjahiRP
yvLm2/xABH/dHTdrJIJNwCxrqw+k5aQ+7T9+/ekrVGKrj8JN5kNO9YrHK9LPPavLQ1LNjBwqyJEi
ctf7hFh4wIDmLs/WZ9VW5yYjaqnonmiYvMcFAeKe0hsUyq4IB/+cxhxfXI8Lk2yTL8Cc10KJe8I5
TZSTTyqa0Hf88NttQYYS3eDEtvYhbxkgb8UDY8MlvNwRDRXxfbzM6auT4KM2JdMAFYPij+MhqIjY
rLyJAkFJxcnYPkcTkaltcsoVw7hipo6Z99UBpbZG3wgaflXjxCcbAxdhh5j18JdepjuilqNNQ38T
o/tnb8Q/CVSEeLZWPxPXrCVj71w1XPlLBsZSUZGpp/mVoBo6yUnFdthPoUbJh56M7Mb9QVlZNCU/
ASBgB5izOjOkm9c3R6vo9uw0EwK336KAqM56YRoBUkYy8iMeV5wYnmHgc0dsb3eOK0anNoyZXBZ1
SHt09HEoa2yJlMKIotgnQpHUPN8BpH+vbXqUF5gYeBYODvQ4XDNayLZNzX1azbSfRmNMIU9aXgKn
+TE6TXKkvBC6ihzXWhrWZAhQvlCQETr39NuQYuMyEyK5ZZfHEMEsgc2bsr9gLwRMyOjq0yXG0kIG
WVJGv/3cf+TKwJm+684OTyZdeo96Bb4DQOKQF+GGF+W5n6qHInxmkMc6f7FZwPD6sCJPfGNSyGFu
rpotxN7vViSf7QQ5Cxax8SdjC/fDQE0pg/Uu+4otNs4K7SCDd9hM/NvMO6eB1ZB4X5yJK4N8lXb+
B+/5pVCyoPJmaKkGB2HIaVlC4cL+JAprYa2eeS0o8yxhnSlAZYjLhayy201SyILgVObac7GTyUSQ
YVUQpUfEwF751Oiwqj76qcvHTQsCaBy6HXyP/fe0XureVzhlYB/tqkF/03IHnHQWeTje7EXvZ15S
tt3vXTWsjxx+18ewYypFiwgmN/9SqAXTwvxOEuYeMY16B/LE7+bBjbZ+pvkLkDvDnYAbLtPame4w
rpfDMJ7ToP5F4iffElC+aQrhzHo6MHuyuqsWZjK2KoL7huo4W5nepj/Dobspp6bv0E1eJ7TtTVfo
N8dvr+wYX7SELSGf4Jca1bWv9DFe+7uW15sLFbvM85HX4TkiDZ+k0Xet2DRGEZpyrkI8V+N0kOn+
3Gfxw4hCuSmQefhD+V8DR/6tcBP22MF7M42Qh0XNSo8B5gSxXrdZc2lLe4fE+5in5Kn1/U3m6iAZ
L0TBQJdcUeTHop/ueFTOXKDOINzw2OxoeKB2hKMyZQkzWu8yahi2aeYxIFirX5ZXkCII0NzI4Ify
4sdV0q1KVUa44y3/c7YUAerElDeCmq02d82LyKw8WpBb76ufrGUf1Rlwd05SRGKJV0Ivcz69MLAu
UYp12n0Xg/CPbrLQqlFza9YCdGroPsUw3fnwRkB5gAe5IHmCZORDZ/t8zziuci8od67DSDzWd5Om
zdEfSIVqA65DzRS/WpVZMbG6mRL5Nnd8aS2FuBf7RGnizV76tfpDe0V0ikomP1ltuZSx8RJ2fUdf
M4+Y5HEZMJx5ZMGJEVk6XvjGP4iGpXFT8Nxp2K4ltcWUMfDsTZ0Rwxgh9C3SxVqn85A4R61+BxIb
SwUUONUd/9LMbcQ1NnntJ3nhmfFtsF26dkX/W+r0nZh8dcD6uURiPMchnEjiS5BZbjmM75laye4S
nqciXa8x2C6KIXDX/D1M+DTmJRO7JcQBsMloIjB9Wqn8RfV0GA5uMx9Et4zGB+qZanSDotiJISVt
nVg1SVfwWAe8JQuYgY70CRYM9p1HyC7pkNCUmksaS/g2OYb5nLxqHH4IbPMn+rtMpQKWJlcoTy1z
SsfVUzHxhq5ryomwp8it7/nRxBioCWIYP8bUG4C5oPUDqQK2o2aWul9mistt+dh37XlxIX0DV6Au
RHa2jyyKdxcreWd6siOa/RZX4SXLMkoeM4ezBUIAO9j47I20D0rDC92RzPkRp+mjpTsaHqCiV7M7
qZJ2pqEB51BRD05DK2fmdsnPnM2e6qroT3H7NIfp0cxK9xQUQDCxoV9y7qqxCTkRPjeWWTXbqk7v
fStKdlmYfIrAYfV11C5pFIybKC+Tv8VKA2sTJAwZ9YdtS4ZEI1epdNl6ZAGTaIhu4IpO3IvZP0Qi
Di9wZLdGsoGu3IKUAvXYDflxxk+kVnV9UQRW7IIx/5OGnOVLh6dUaBAfIX406xqfdXxENCfHInIg
HyIRic1UafsSpWxdNC+lpeFXwra6PVbaSrgusFezxbfC4RCuOVgwIB84YdCVDDt/picFOb1tYBHH
C9BeTKRdke7qWjE9z8VdHjKQS9cXQZMEscfpOQAXdPxh33Hs3gSLuqnUKygKkj85nfGM4hB44bQ0
PSQ5kHwdzSfWjuOGriV95M68B5L+6mq6IC0WhvHKITxJnyEmS760RF2txDnZIKRclFZKmMrlkigS
kwSFSnXBRJnPyx875sEQNO5jBo3C7fgrmXj1uCWIjF1xxdVV/dlRS7xN3Ejv1si/JaszkP7FxJoE
rE00pJREEVqyUYTGQXNsejRYq3TPbajIe0M1EX15rPqZFZ3fHNVovfUZZ+VhpTiZFV1nxiS4SvQ8
lStqv4mpzuZk7ycOZfVpd+tnay+ouoE5Tej7to++Q/FLRdwJj2BQld77OVF0vV/DP3PVeXcCxtVu
YTnyBOmy9qmvfxmQqRveu/EcFLvBWn/5qnxK/IQYFcbrxUDjV4TCH0WXtenIhR+YklaH0Avf6yAo
Lv9vPb3/DxU8x0aa+z//XfH7T3XPOIT/+sfdR7x8ENL/vyy8v/+7f2t4QvwzCNHPbTgTHzZOocFN
jAX+9Q/H/6fjoN/xf8CQgY1Q918ansS1CzzfC22hMPh884/RVUOf/Osf0vsn3gSJE24g7MC2VfB/
p+Ep/39qeBKbzw9D2xZSeK6RAf+7hhdnJPaR4g1MO+bzZqnd+mpr76f0BYncTIUmGZ11wkiYij8+
82SdzfRE63S4wrvPhOxR95FF+UUWIFW2X9S7ceBS2gTBd7uKWtwgjrv2fVNiCs/we1w/GDSyu0HI
J37DZwUnYxLkSYrfcyPJOK6Tmm/7xCVWPYVNDf8Fx0peHJkXu44mgB20JuPUOtt7PaEaoSY+MmMO
umsYH256ysfYTovmHK/0qleec5orhIJ2kQh8C2N7gBfOpNF5HkkRGQweKy8lKoQFIrZPQomOYI2n
yDW94FMaED6CCBZGzF85yDGqtcandH6OOPPbcRzvRzd8trk/ZoIIuzzy4Dd4pdLdxAuaozfVihep
aRpgLWJR4wu8YZdo+FRxvYNz3XLylK4ULXKu+hX6oUM3EvsUokuIY1vUpaIh54QC8RasD601Rjfa
XPaVZHzpCjvZR8yFN0tevmlwa/rEfut++uFOcMfVMnwoXTicGRZv5/JoK+bfjN7IQeTHwWXgo4hq
a8ez4A/iH7OfEJISIAmGPCVdHPU+S7ghxLG3ZaFC0o9nv63+p3azCKCVy0/klZcqrDerxW97Ka92
FLAyc6ABUe+4JScXCDPUC2I5woWLVu7TxWB3w0Ot04Mb+pTueomHI8lgKOvVGWfrTHPruG0qllM5
O26HdlvuTwlTCJcr65yoBxeUiTiD8RWWmkVkE95i3+M6HrDGiuMA37/CAA+DihmAR7LWMv0qW/eP
9KCXnDZ57rUgrv5tgIVwLGMMkZvJN6Pf8zzcLxEhQVzybYs28v4oPDJbCa7td2MoGcvw3sx624S0
+S884p9Ti3Vnnf/IGlC2ZYYOL7gWqNl91xb5BMmkuGCQcSR81rG5IF+W/RALe53dwgGJo0gSXHex
XOd21Lt+fmXpCiI3hvdzm/yG1WXsAMvppwTLFTjiLmNehmcuv1ECizrvmVwAfWvHht3+ocs5Of/K
5vYr6RrObunClSsW3IMacwR05ZGmiLtcvgkbWdMp2kttM5yxeAlxRSflw4N1zXvcxtwnDiB2XuER
cUFmZs5LQDub0yrO/n1zwtDf1vP0Kwj0dxFMHF+M89SH3rYAkmQoQEWj9RVGzXrNOlov1tZuia1t
XkpQsEPhjJSgqNU6iKTatc1s76oxpZprpsfDEUt5UgkXv2KUG3hQwL+CySl72N86t07E8WnyKdkF
u2EOIeKtEwnbDoQzWsd2Df1fXpg/USlN1K9t47vg324DMjumjlPsOIFR+UuCcxDuhOu+yLLEFGbj
y5NY7CfoY5bG9gMByW92ku3LdSJYKlBkfOQLHwyKQbasUF6kzw4QUeaDUqu3KQ4yMjsHZpqzYtvB
azhLXuuFtvhqoHK6VRIrB2cuGQpQF6vZJWTD0cTHXa1O+Cmbj/e8OjuxkqDTadNVPt+rzorBni3r
BKy1em2CN3tUSaCRy8g9KCeO3CWA9HYYzdMM9KBx7G25smUYJ66g4zIx82w5CDuSjQcqhMNIuxUs
X5ZBltt2YtqY5x1VUZb/TM3tNR8E7hGjcvKZmk1AdsFUxafATn8upQkDTA0TziqR0ymp1zwoGA0r
jjVBfe3n8TbbHPsZxYErLN97FS23fHzOU7CCxiKh2Al+rTl+V9qFYAVV88VWed+W6rtn6zfFDB/3
tbkFjTwnLOzIZtT8nMbQP3ouX1xJWPlJpsnzgFsLkxmpwwK9tn8gdYtV4MwEzs0di8sEQt9IdsHA
M2BAVNpAyQH0iYdGW/fUpNGUkZIX21rps1s0x7jEww5SbgFE4r06GuGRL2k80ecgfo7i5jowm1pZ
7PbUJwOn7NATgFEqU6HIgsJjxKEKkhayKvhNFexmEt4XAsNd2hPm1KnuHoDfEsyPXM9jUW1rw/xR
R/gf7J3JbuVItF2/iA8kgwwGp7fvJV31mhBSKpMM9n33N+9b/GNeNGD4wYYHnntSVShUZSp5eckT
Z++9dkc6L4ANYtjYVcFqQUVRZ9+z7H3tIuzNUj8losKEoZBb+g8lu5m2b77VU0i5iM1zAW0SRqBr
fySstzkJzNt8adwxBi/ZY6F7GjmnVlMvFwpzscnMaA+x9HkqOQ5VKjxZ1XjmPfnh5AG4oO53DDJ6
RdVnasz9lsz+vrQ5H0UxG582iE614L5JAnAf1ohsm3vaxKT3EUTWs4o7HJeDAYQ7h06FE3B5nNDE
VZd3IJQLd3vNWSHjVJGs8Y2wv61N7tgxe1Oy/Q1dRQ7SY/cZeX8mq46popmTVTcRicAzvMLctDMG
jroqhmLTkS/1eaenY8i40DgENg33UJXDwXQoaMW7QAV511wtn19wavWvZaptW0pqsQhPLPdwQhyZ
h6MbfISESAlcnHSZPNl8lAD3+kte5K+gV/yN5Mu1iqb6VLeBOBgp0z4b/h2mZ6Lvqj/xdoq2LALY
JfGM7TKNuZC3LHDzDJMnHKPCHxYeMoACNSzNWe1FCf1szOKv78WPJT5SRqNrWNcfnK/BnC9EgMRv
75XBdTMBsLv1A5R/ekL6lJMy/sqWsAKtRZthZiuZOlcJYAlAE52ISVMiFKsvqKQzrP4etSWNfrSA
IBIyMs2IWxut+2OfTFvNViCKM2R8J22xOuBBG/P6k8fBemCtm0nz2JCvhsVEho4lzr0Jsc07RoTT
GQ0g6DGIs0RQbLC8KkMqM+W+iGgXRtpxiZ5oBOKSTGBz74ew30UDHNDMGo/EHqclb1PBA+r46sCD
bFue/7V1ipedrO07J1NzSp4kN02u7xmAKVI61ypnxPAFjYR5BD57rDae22/Z25EKligibRo8AzDg
12UjwanNOYth3CaBcURTpg2A68iC+903MsyYtbtq1PA0LbUsJFWZh01WOvWFlDDLiXYH9MvG8OL+
gbrK58weLogBrASKsJOGupJ92WkMzBUMqqjg/4WIOjDLMb328GRcHGPSpTmVZzrqWXJSTr4UlRZn
J7g7vJYXgPziD6SlL2R/B8g1ZCozrj7GPC/gLp2nD/KHNFhOJI6c5UoMMxaAMbh4kiubhRzP4ykF
iYAnb6CdYlUfC1AfTEsYwyX2gDW1zCvHeqmgwl3zoDiIKRoeZuPL4Um1Bur4RovkkS3lzMCBjcEf
1dqfi8uID190BmLH9CtxohV+AxhondsRY4Qb/E0EerLLM8QneeJSZNEHn5PJzzyVxqkwdAk8Galm
HD0bWllJIJ39QPxN8SEhTzH3m2WsiWV8y6MUy6EHOIed9sRYDC4T46QLDzMa2n++XW9lKPi64fsw
yvHstvKHEYypNWpO4WChIhQWV1ON28H2L2PwIlPWJGRMv2Eq7EbTPjTe9G6axFcjYd14SArMnnWD
S8EDQOrmL8U3lSh/0TTmg689+mBa3jhZtmd2J2QoyeICFwlaMwBSpg46iea1ymaUsSk+xNK4sJOS
h8gsPkTSrAFx4+As+d6HRfzHt8vtlBKnKBuMRrJmgObcL8bJXgoIXkSRfVLKGqB4p6wuK3vTAcpw
5zLZzwI5PpMf6FIAe7HWmCUU69z2/sDd4J1Z0ilC5LVvrG8nmZ/hz4WrQM2/8SddCBi0xoBcP8/G
qoyxrboa529GZ9ZkNldWzeemYTvuNDQyBGRJlujvKmg1IUj375hl40VwAx2bgdci6omUzPyLa7dM
eTQYxR8VmhDA0mkbxeUAQqPhTcR/NgV0oGnSxo1ObyrJAdMOpC9N8BxDFqVbS/5IcnNcRvAujoHx
zemI7mZYt6oiGbagGNf2FFUbAu0pmcuOd6RNGiFscKinAPjEZrI0diIjo+ad1XLhe8Ohm0c2OyOX
ie32Xndkn6PxHHi92NvNwCZ08rmsLmnFuDwN9ktcuNC/LDTQriH+jeaSbBw1f7PTZbqumBdL6tFi
sNnVoN7JCr27OnwcDHKK5QTvQz5Zo/svy+pnw8jYR/unSeITqZZUoJuR36vj9KHhU8C5xF+GlD1T
gru2VMNvgNi7lVlwDUy8S0PDxYMIdwxi6lCLxYUAHTKQkPOyZTFVjQF3TXuZ6F4YtGuve+VP28TW
I8a3nLR8/BQX6TPQRzZZRcwavvWelTM+RlX2mkB32lnzcFTU7nLVL2SlAMiEsGH6ZEHJ9hftlxc7
C0mjulc23C/Ixg/FrL9sfp8VaZEAzgkqIUbsMjiQOYs3Tcd3w9X64vZSssHPNMtxD7RgwyyxVt78
rATZ/4byZo6ItRz+cPDlOZ0ULzNMwZ1Mgp968H5wqOC8TbzXgSdi0hYtxzZy8JJT9+izD+iCMDmk
dkTDTnx2q+YyuAQYfARyPLg5ZJ5E8rxESgVT13XkMCk+iXz7AFkTXUITquPPtypd2e9iOyRuaqfk
SnuxtcnIrOuM9GkkLqrskECawsQzi9O97B/bsIYLUbrrWEt3O1SsdqfMX/z2eLzZ+WnXpL7cdZ5o
OeRFgNl+NRBn6XnxGBH0xymfua1y6wHDO36QOPzqbIROyMMcKsjIRw01Ed7Uf9q5/xO+CzHgSwWF
vymC6sPpmHAQzp/odYDpiobiZ1NPGpfDRD6gvSNeZut5NM9UR8GBmTE6tglbwA5jNnnG/smeHSh7
0V2nvDMAK2je1TMG2jr+4Ia/mjp8c8R4wML/0Ez9Ie3PQoh9lKTXGpWw5+sR0fuZFlAL9C4H59ss
uTdnz3VHCQ/uYnrwocSKFO1tZUEKMOlZl6kPm8A9XI9OAngwlzjt5uAIXPWRLN127vqnwaLdRT7b
40woW11Dt/vHNljp8J4maHM+FFVkX30kRbOri5PCWLiSVM6Vik52KbFRhP4LRvKdP2JgF7xXsyL6
MMfiB0llXRSJuaJdET40Z6EkttM1IOmfqlNibwXH2B4fhpzjMPQEM92adkWrWrqt5vbsj/ZXC/SW
pDyILzGeqd44F7H8hz1l5YAOrcbuzCr1Ke9o/C3TUz/0RyIuKEckRPz2sZ7wSwT30jM+qk48dGlD
P6i8uV5+Dj31KCn8g/mSvcmZIPlw9UV/tEXACTfaG6bxVJVnwXsQ/+eFZxxWjBKcLbTdB9cb6hU1
N38cfz6w1Oa1in83Do8VL/5NSn9M6KCHdOc+y+40P5/dsKJ0awy/s8J7J1X0hJAJu4Qamng4IEej
li5L5EnhxZKckbMJpPJwJih5hsndJKiT1t4jOY+eoPaZ6CAbO4xHtqHQanj/1QtKKCKLytSBi7Y2
g13h5A5hlwwTEJa2vEnyVcc/MVIDicGtdQD2e8+uPPIpcfKmizPcBXYClFi2YEV78qX3ChNF8ObB
4Dfy2loVeglMldxGdWb8mNr4hUaTMEKyN2h55M1InY1A4RkvEawBoxf9pu6yy5Dbm8oMxVrZwIsc
+wSk+gubwqrIl4IBu+MtPO2i1NvZVfvX69WRePS5b51dzO9aRcEPVMB/s8kCx8NgYRr8yAv4a+VA
OrznQBb4lYNnRrVz2WJptw3rDSkCpxkNq5a6ysZY9v/j0n4W7AHSb3tDk2zx/sDquFm5ceTgtguk
IhBaOJ8mpjm3848L/1VmVOB02yxNcAKjD4m83YOcfLQUNSgOMIoyMjZx8x66IaciE/y1Kjn7wN9e
3EiJ8XdOP1R0T4Tc9rb37vlq2OocRhqdWZwjIGv2mkxcbqpnu2Qz2YunyHfxqNGaGKvubZThZZKP
WV9eQkIcW02K/pS6C0iAp6/K3uYAoCoJX+gzHApJam9gZlHPhtOX+DJSCsRigaTu5092Yrz1zcbt
99VUPqqMzGpTCPvQslDSjvkPGwvP4sp9r+FVbrOKjW6BcSmEpY6/mi2MGj86TsOWIkhapyCDzBq/
YojEvI58jlFuXh46C5BAODN/ck7cESJ38H2Gb1iXElgc3L/E5RruNVhmm74i5C2L2T3Oo0VKq2M9
XC9NdMurQFQ3YzF/ko+j31y/Y7I8jIwEm6IZ7vh0d4XFuqgppv4rCb4LCWnC9r2nRmj0Hyiqec/5
pEmZxljrpG289thH+qLY2qlNWWL/Tc3fuKK1reIButYi7XbaQTuKSQAsQw2G59F+bTL/lpMcmQL3
HysUwHPZAqtt/9SSrxlpVlgyTJPlQiPxR9zDvMe8DeRQYGSG224WH/wuGCd+py78kXPDWl0XLIn4
+G2fkCNEajImeflrJfVXzOr2wJtj24Gtm+mR3DzSphJu8Lh8x6J5lKiUfoLnpnI5hZrsuDN4aTiT
vHdoacPV5E1XuZyGsOnTKFDnZ856TmlzlifOFqF7arG80InrdCXBH1UoMBb8KGFmQ5clr7h8HLcM
QIBL3fIa/xib5Qg/T+hNxJN7zL+uCwOD4MSDBfPs0NA0rtnJheh9u7rhTVy77Q+oA5LPGsat1ZR/
0qYTex3Q5DFXp4Zh+7Hs+fJ2qfll1/qHxlwQnyNLYDv2fzMqsWkVH0wYZBL49tqQHOoUe6KBuuGb
AU2YUZkkoc1c28TN72RaL03Dk4vOuxNdi1AwJR33ZGiTFZRj4nR8QeaMA0Ya8w5xmzHAe8xFdWtg
sqnmAQaBdd0WsOeTHP9RFQQWmZFtIOMrE9q/mLoC/HGEKMKF7xTguqLHjRCpxrixESlxRvbVfEYc
axMWFPsqAz5MdTgjkMY0XLA0GRK2/yPFyXhyRLr1Ryh9gWLIFf1rkUTOk8ENXs7V2ZnCm+EF5fJn
h7mVwJxisbqGQV1sDLYy+0HwjsC9sDdaKKVVC8ZK4fiMWkvCXJPfIcDh3g+mHZr5t+2xTzT5veZJ
9FBynb+dLLG7zyHIDo1NjKQNRav2vEVdfiGjlB6KrpxWhL8Rle0FxsaqoZF42RvuSAw6WycJ/5Bq
MrdCtju/4iDbBB7BR3J5jRp/ZII4bodJt807utG1I4DPJJguFKsPGfMorZzwQWVQkcvY3vH14uac
2JG5dUOW1JimNcdml8PI9OsTpGd6k3TuBIjLCHurxEuOrJZveCZ4zNc1bpQkorSZoqVNGG/A3/xa
Ul6TKnoYKgZNjLpHTOjVZe7KU1PCpgd8UW1S/HIe7ce3xsFT57Pi23ZSXSoRXUgePySUBa2aOrll
rom10sN+jMN+oNBnw+pnzwWyrdlZ2YTYkgCkDjBWo+UCjFDldm2VPopquBVlvw7rBIGCJzwnWVpO
+8i8sFXZ1GP5rqvuZBPAnUxMdcza/qG0ngIA6qp7RDVD8uYDRI4qX2SmQPtComHp7IDjSf6EnVIH
cI25TolV+E+aAjNol/rToA+8wDWgg0yvPbjrAzUSJxe0IK18VFX3UJbalHLkSpoJBmwRPhAJwNyJ
ybdj1AZ2K61j4+knGj4IChLkbMKclWX0pYP8VhgDPCDrnKhc3UiSA1VcAlgTWgqLBZovJ7WBg8gG
CAqhId0WB1kPp3kZVUGpbLDy0T2Gqgk4gRnCqqt91+V4tjTH4zrE++MScwCZsAna9NnSEUoYpddL
ALRkqwpu7mq1GbRBh556bSVXbCaHBLj6eeK7VxHXX+mKrTekA4Xns3twjdpcdmePTZRcGifFxq93
Ci+zFSR7kvUQc2oKX4emoirRgF1S9XxPu8h4cgXf1R4yAwOusev9OgFLgphK5v67a/z+lM19xx/o
OxRs4dkWjYfMpEHTNtHwzQmVb+RHEtmHb9CMISZn08/vpg+uIwtrm42td3AMIq4WN/GqGtMH4iFE
iz272oz298xJbjka/E1aSbzUSCPQUN63KWtOPH4H34ygTjoQs5wrNqTjnPyqaHzF0MmTnCEw8Waf
6rMeupVbrjFzH+qYUdxty0+eKEuuI/S3knYZQrLRymvImmF5IvUIRKR1vO7ad9kWd040pnoTYrcq
x2pFJ8NHUotyP8+YEWc6I4oMC+gY1w9+gfqgm+gX2JSxbzmBYez9C6AiOAULrD+BqTx5HPIcxI95
Kv21FRqYaLG9IK4CNVTRa+iVLAB7oXZdadKU7twn2S6hq8znGG7vgmg5nMWeQjRU+M4hlA6Q4tfF
hJE38JILHNelmYzTdgVozKio4nEyTqSc2HFiRmcNb69klUANJtS8MMB/aCF/hz15GRvIyzyobcmu
K+zLD0vyNoga9r6CQyQxpAbmIkGjlq1JxpKTxU3zunC8Nw2U89UMcQqsP37+iEELxRidspdknUIU
CmyA2ylvcfCozl2JiKMA9+zaSMBhh+SXGbKflVs/icWCr6pPf0jbt9roXqhW4kgfZDvdMTzBWjSo
R1zUar69h6ALTtx1NOBlueTtmlC1xtOgW7JGgDb2vWTy8jODOC7Zjx2a9FI1wFk1SQO1s/vouTaM
kywseTVL529JNmddecJbpRO4LJ0/q3CpYLfVV5+ymVUuqMsygN5QQXhMJhzNU+h9Ngywgype+jR4
cC1ORYN6tfGL0tv96jvdA33Qdy8iSkUy2SZVwiXYArnxkaJ48BsFWdnUn29BBdJI3kPvZ1JuhgDD
CRlC1D1h4Mwq1idIKTwvhke6BXTNpBeBetlO3rwDm8bL2aNspfGOhi5eE1JiRs6iHAX4tWz7czcn
Zytt730GjL2Id9AZDlWTX22bzmpNCk32/4qm/p2s6pP19KqV8zPgKditBjstR84VVaoFsFKLMLtg
NVi6zqYtC7y4AxncyrY4uHHKYCbAVljxNLeQ0KLUYW9Ya3Mv0ph+0fyJFO7bOJeHSCXnoQb8kDQD
7lPrHldwrRrIXVx6/6/H52pPnEEFkoYDt3HKKuAx1Y216nNnT+Yhk8zgIw1WvJ0FCMOKxpe+lQNC
S40cj239XMrkoL3uArRYHdc+YH92Mkt5ciy9YyQwFBDDtreRSZq20ZF+aSp73yO7nETW+1sstiQt
2Uw9WDlib2GUilT71J4banukGbW3YIk3yKlWB6fs2Xd5iSaw0X7ESSwvXuq8mAV1BRmvPmgnpbFr
J+3fqBIjJ8PZB7/MTQ747Nt2OIGrVPu2m17wlLs3HhCwjmKot2GG29sPgp0mVsRP0xGEyubmGCfl
TuQm0TXBKO6JbLrEup73bgQ4AmSGvHrmK4TRjHCtnMZ3b2JOaogFbtjn3lGJCLWQvaAO0zlItAyG
UpjAGcPFHNFU3fXnVJfVqvDMexJxjh+84e5p7GW5i/vT0PUWUI65bhuozV23bwKEQNb36FQD65bJ
7+HIsivoODvQ4rvS3WKrrQ3q6CUqrYg+bYYjb4mON4JvT4tOGDFbKuIJZKYdselHJlQB2G+LtER5
CfMvnAff2dpgOuoAz+rgsN5bEr1bcHYJMfXuw08YAhdtymo1LLJixwYpp7NGH6sG6qNlBnj1LJOu
tYiodzZqEiIpFyziTbL2OtffywBOCVN7ne4kGIuXMGzffcsOAYE6ySZQ/VOh55Bl0fiCKMMaBgFB
5ckui2AZCvDGB0m9zVCZ+UHlcjrb1YibO6MUoQlBIIV/DTnO4DfpP6nwAVoDUCp+aWwEuAk5QtNQ
pvxo27MfwALs2Jxn05nHjUl0RnUVRAwCknW2rXljH1VoQ9TuvI1LW3OkWndXG+UxHMHLBVTkrMka
36k0hk5DxhSAp1yVXoRtAQMX63RcRZLeHUpkUfbqsXoI4owuhWaab5SJj0AoAvvczrxN487KjqG0
9iImtx+M4UWFw288oKdRw7yPin2HuXmxCNm04IIEKmqWs9jmx/NYlC9mwzbKZf12SgPIaTLEQQXP
9FjSmWUMZAhHGCy7dD4mQtDBnL+5wfg6BP6r6PA++zzUrVD497C0eHnbgbseJGTgYCmulyR9O2aH
NG44mHiQzUOm5EMi9Y01dr8fIyBPFtAbwEdoSWUN/98FW16lDBMZIA7A6+E1M8mrO6isl7j35kvY
49ByhGmgPCYzECPe/phCLyX2zK0EELSKGhRzLzcjcAEZ5mJz+Mg69o8xHSZY0h7HZZzFl1pvhZhe
hxoBIqjaZ1v8lTXgq7iLijVpsvjQBIQ+c7i2RJbfEsNDRoaZSBhz+kyyNNjyvep2gO/eJDkR1iXa
vKQVZzJaCAf2tZRmpfpgQYVWb1SfxAe2vfSrLBvqztZwjlKFEYoYeMHWZ0J7NmJlL7TNBX0i92UE
QpRkEjajwX10w3ynXd+gPIwgOIvgIIB5NdkEMGQG4LCiiWfgBye34a3NivV05TLA9gSuM90OSFLW
GXxfxzY1vZmSdE3fetuZ5sR2KdJGomayUBMLZQOznlk8epV5gRXyPVrNVkzyOKIyTI5xmJTXHAp1
EUyEmK+a77lc/AaR+A7JbvHzGlurUqfRZuBeJkPs/u+e+y59jy2VS4A1GU8CXlHYV9kuDplA/cV2
YruNuXG96MeOOEDm+I3NrHt1OFGW7MFFET4qY5y31sD31WqeTABKJKRh+lIA3qQw2fXesSIgkAOp
4dTt49Niz47yEn4G23BAUMVrg6W8nUklyE50bP2Uv0lR8c3CWGpigSJ04zH1PmKeDPDQeY1wCblr
NsVsRpsojrKjzwlqNvD+2diP13FPUlWCwdl40QdceTqwHFQJWmIULCiARkiNe3IH+wCLG+X0RreR
xbQdavZcDmnKRENxMwBfOWm5HgLxz0xztQ+95CEaWfDkE8br2KimrcvehVUcKPNd4JC6k629x7Ez
7YIllkx/AatYMOo5VIf1aBqsv6hrhuzIAiOekE9hSZzC5DJMk/scJNONlr4DRy+GmPgB4w2h2sJ8
ECYWHEu4p4SQ0alvSdYFzSMyEcNi6VI5HLd7I0FKd/2JoInxkyJgYP3hB+imCwFxkH4pDQSOlf9r
hXsHn4aRy8EIh3Fi00zhJUr9dte1yd42q/xIhhGfJo+HSL5bbtq8RSY70oSALQsbh3ECR3ft7j0n
ZhDNwShEAFXqVF9TlN5Nb87XsUfjzZqWZnVKTH0KFFRyFE5KqqHzsZ8XnrGvHe8d5BpLWGFdoffT
kh5F7iFpoxMF7YgEuVq6Icpsz+OH8r9CUfPK0UFhQEkZJzJp2ye/tohDskZlPG0qDE+13nXawAaD
NEIT3jkrixP/V1JwOrdEwsl8Mp4iJoq1JNSpfJ/EE3NrF2PU95KeYgGmpi5Bm8PFt7Kz6F21CPkm
TvDVYDTglsTSST7urMZ6MCKvPw44BwVPvXPFvoTBo7x1Y8yhYx2MSXoak/hbpTF2hZiDriiIJLk6
fsv8RB88EAAbphiISA7FSQoouI/XwaIJgPuVDIIhwxfm4qVTp0EkJkwxVC3NpDI6V3b0a5aexkNY
7LX9lnrB1YpI0CFsCdwP1X3qzYeUJ+oObZq8CViaxCfc4BEN6KS9aU2/B8qhmKqQ3TbcWr8tiIkt
J/zvIkg+ak2lKsMi6VfFqKSBU24cwaBn+PY2nrGQ+aiwfk1LIaBGhB7aXvZpIMg3c67Gr3Er2RRi
aGCXWxIg1BkbAmLxTzLz4n1eUx+nW/1qQXd81yq/mzj6+UOtu34Yd2YryNjKrmTByMfOSXzrjjya
FOG58yxRPUlwj0w3w2dSkwaMKI0FHVETrYjcgf6PbqLKg29ZAVBnH/n9NiOdnGTFfCFfg36GC44z
5ZlRpYUKYncbHziCm5b9uQnWWYklrZyma+tQ9+2jWLhTYDKVs+C2QrkfB3/bTCZ2G2SCpAP1CtFw
VVrI1AW1lFunIF+Y0ptK1RVviqF0b5nXwcSi+WptihQpY8xuDNLlJm1NVuTxh7UYjRssU5KEDBHg
q4FXe4UE+0DYa6S6iqER8jUtQjGQXsspvnMDOBUMz21mWaTUaoXUxONvkMbd8Xqa6F3xnMw4xoCk
UfOZ9PJgZMUZWAjqH0/aoJRnqaPPKajKDST9r5TCChCqmEzHaM1unlCnWT054c0MkTZyKi16yWib
DjZuNRPrdi3IVns+LbJQvMrgLY+yivQHGxLRp7REF+ZaW4hrbEx04jyWrfopEueK+o4xwAaaD9OD
gSTBDkVJK3WfebKfoLQ0eUUOLBPb0S5eYHVweo1zVqTcS4R/TSwPdPx1E0nmCeAQVhgybtIi3gLc
zAHSjzl40mcnA30UyvKpFLiHQ01MZwHI9q1R3gqztVEXWEvoMP9yvaU6z/cx/XjsDgxyU+G1b+Pj
VE4frtV9Nyz7V6OKTqzQvmGYOKei1i/8/ZgV1fiZR//8ChtDmnqfgvKHlYDst1I+AA2Vdy8zrkcL
y4OT2Hv640omdns/5xJ/Mhced+bKa0uDMgpWwYkwofHH3H18Qj2GOwjP8LNlRO3hTHI9h1G9GJpq
458tkgUUNn0SDfYXlIY717z91BdgDywtgOWt8beVDXfrwElUqH+Mr0RpUwx07LtdwekvmtHD1In6
lQNchXuKd4UHQVCsK2q+8n5Ai6or1JkUGSkDqZPz/I4Ne4P/4tfoQeoRuZZmzDdrOdZbpXOss2or
Rh/38JJaY6eScSbwD4VNXKDAKF04wjhNOv+InKgHghFSrtG9GumMXc2CocWqJdqkWS2fUpRIY1x0
Dq99mL2tFznxCxq8j6k65Bw8E3fFT88n37ZAzYGeNRNTRtZ2fKMirk2j7J7CC4nNOU/PQSIfdcdS
Ogwz2ru77OoQocZqa7zKtNp10uBBOPXgsfCBsv2wsbXka0pY040ceRJyiawam4ywYQp2CsugqniE
h251KbzwH3VmROF888MwzJ1yGKjJ8fwa4MUTD456Y3lfc/FtlO6vZzKHZTmazmDOBzqD2fxG9WMm
+6+idh9aDw+y1xd3KhX4fKnXjReHyIRFoCZMu2W9SbTUOXTZa9vDRSRq77chfgWu7MqNcdY2U/cn
rN0Qj2E/7yvnb0qi2Y3wbvMvYATyhnFmln9+NTBhLp1jGccgumgAbHFQ6Mp/WoLul+V0sGdghU3S
PTq6EEcFnGhlhuXbsvFpwNtkEYWv5DGHCN9r0CfPzWyUaG/iK+BXHHzxOigbSH6M8OHnzbTKLd6S
CRVJle/oreONXDLpHhPOEfxRGXLUqF6CuN5Cgr6GnOqHAke+VWrmSQF4jROQ6Ry5c0uscbQelrL+
nihe2s1jexQWfn3kxv6QWeGXMZCGwAOA0CV+gmT8IjKGeRfEi5uIc1zVv3B5SHBx6ZB/wK+l1itm
A29PbO81MuA3u8Z4wgOgd41A/TYCoO4qnU5EJt9bKwl3vWUe6tp0b2qcjjI1ONyF+q7c7s3Hl7VJ
IJ3szF6X+4Ri4XrAqVhPRkKeFRU1MTQIWX96aNHmhCEFLkZW1Mlo4IPg215FEtYdOTEv8amgtyuy
45GNv97BuUjvy7gp+EIXDaZCPKbmIZyQ9PwCmHkTf3q2dSNOi/CQyR8HzCbmOv3XUZCfhXb3Tcbw
pYaKM8T8oi0VXfGIsmssnWvvHQbLeMkKpOrAvBsDyC96r3ZhzABThoRqGo6tVH4sEuG5bsoKkZed
UA9km6rEFhfo1GM5n0qs2+10CLLbWICJbNWf0gZwIblZCv69m4XuAblxOW6b57ZhqWyLr8GkBrPr
/HfDnOMdeSBeZuhOrjZufAJY0sUMPK2oEEmmb8/pH7Nx/PJZFeHhwQ/quuOmceUlNLBTR5n3bU/9
yTE8+2SOYD0qwx8PejB/SpDeHKT9EIqJu3cMP760wZcdufMOLtS7njSruoSkpxVOgBkikoHXmU3Y
EPDFVSLitEdmPSrhL+cGgO4EGWgX1NVj4Xr3/5+yc2iZ+7+n7EDXF/1/+89Ef//Xojtr+Z/+fi9B
OiJ2JDQADEtbkLSz7f8asVsSdw4gEpxNvnKc/xWx8/8DlqPlAKJxTGlTm/c/A3bef3iEdE3PwRrq
2+7/Y8DOsf6PnjtHClNavuO6Slm2/b/13KGN4vutEe/sZaypgzo/hgEI/ziWt9IyMSjG/rL1GU4V
1mk2pfaNKiRUAxZRSUtZkTUYu3TZfM7LDlSyDNXLVpQ2so8aqiskqQXKN87q0BlkTauwaW+NYFe2
bFjzZddqLlvXdNm/2ssmdu4tf4uCbZ7ULPZm2+oXusfGVVYxx6cOvO1y1GBsWVOTae+LI9DiWR2r
cbikKT8BJ9KzawBb7ZYtcb7si/NlczwsO+R02Sa3/2OvnAzPnnmbl32zXjbP5bKDhkCrWElj8P5L
mNAlvc+2urXu6bK9Rj2rVxwMaeokCM6CG07ek8PCO2zYfOtlB45bf10vW/EFXDEve/J62Zj3/Ncc
vTHHt467KVoe7bUK0iur1wshtmozhFPE65xV6GhYzy5B2ilpP8O4+03NiabM4k8HkZQ8/DVgoQ/S
bzew4LdZ9HcZ5Xt4TCu/ePV62FQpkkAYF68lEoGPVCBarHlTBEU5bVERAF+ty2TXm9OjvegMOmDz
EI8fATuOmlopPiEOP2H1h4fgnYK70rFudcUeU484Ys0WTxSGvy174J7G3p1E7hiRPRTyh40M0oGi
H8o3eCZIRMgkPXJJzeJ3RD6JFx3FXRSVAmkFq3zOaITaInMDU8ssD31WPpdan7SASYdin0Mzcv66
i2pTId9YyDic+Hy2vSMvaExBK7WoPWrRfbpFAeJss89c28EVhDoEBHAB/Mh9vShHPp8r8SOabxZV
iUWfseFsj0t90Zw8xCfQJy/uPLVvTt1+Qn/kRFI/aeQq8Kmsyw2HQ0bKqINMl9qL5qkGothNtlDX
EQhnao7yka3coom1izo2LToZBzBUOR89u0RESxc1LXZbvevD4U+gfXzjFf0VaeSsENMglXTlB2/1
zYQ8Z+PUcQbE6nBR7oSOaJVDzPMrUlkTNTKBq88TFdkc4oAyZk2/EKSu2iAHYiXLjDhmFydNTQY3
vLsK2ybnefUF65WCNECWG4AOu3yZKmUx8uKy5Z1ukK1VI5mFI00r1BC+ZotiqRftclThQ04LOytW
doICNWnnZhwEMtCD8xBA8Er/Ait9ihdVNEIeVYtOCvb9gfwJPW9IqNOipcaLqiqQVxFiofYMfK6V
3oyYrLghIift/zt5Z5bcttJt6anUBPAHmkT3SgJgL1KU1VgvCFmy0Pc9plVDqInVlzpV97/3PtQE
6sQJh0XStkQCmTv3XutbF4MOBeIJxNW8BF0nSDA5vTXlHDeVE13BaBfrLUbOpdnniYYmLIK3EREF
hGzE4tpBTMCIeGJUPLqyhnI7usjSbcenduOFfCboqLCcIvkNXazFjJ+Xjjn0pBORQO+JW0Fnpcmv
qpxZG3J6XTHGzuU8m6Ucs07x2la9QMqBQKJ4m+UEfBh0ulv0DLe60pH1tMx7mtVQvLs/g60O2O8A
yLm6/aFNCFbteMpQHcS7VbcND7EfPuY0vi+5FftgTGME9Uzqtdog/NoYWct0WF3Y7OqEsTXT/Z4x
P021G0lFxOIp49VYcUwsRu/ssPTLVImWU11vESAg9oL++sW2LeA0aCPc9tJIjcHCIgqBCF4J6oNi
KZ/SyIfRNrAKoE8ARQ63UWoWGqleQHSGWZFLKaFQ47gSMygB4I8vOscvh0WXz/PBhSO+qZG5czyC
/oeCgeIZ3QTpo2RioKQoNZZ9lBUxEotselenDhu1QRBB705b1c4eCy3RYcPyEYUxw+racO7ZksTX
pnPIcHJQI3D2Q9xoDA3zJBUVVFYfR/6xJmoTUKkk7wFaFQhEUqkUsd3HlTADHtxPXYbwBEkJZN5z
ITUmiR4LnNPdL7hGXNMV4G21KMdb+OhGCEXScL/KFj88bK+xx6PitK9d23qp0M5zTypSh9zZi7KK
g2cyEQSxPJhVecudMgyigQ6vLdUypdTNGHtDqmhodDrsrxEflWdInQ3rZy51N6h7HkgIQrAW69el
S886zhogZ2BipGoHoVr7UKORSdlVGZ+hIRqV5tjwH67r6lARAh6QsXGNVeeSiulLIRhN6oRCqRjS
pHYokiqiOIqvTlUQxzdgoUAIB3+caCi1tHfmrH0RD27CjSZVQ8u5lkpoaZ5qxyz8cYN+aSCHQ02u
SYq5opYaJzgf7MLIngqpf9KkEsqUmqgWcRQ8dwoK1FIwiA0WjTFICiLbJjP57JFW6VJj1SK2KqXq
SuOkOzNl3JRSkYVZNGfWyqQWsZbmLlDepH5Ly6WpSmq6kAf8LWlmbtJecDCBjFrb7ce65isRCgnk
f6RhUiNmMyespWoslPqxGiHZKBVlodSWFVJl1iI3GytAF6ZUoIVSi8b4/cHqyGRrp1ehd+JxdZ5Z
at1N3fBv5aObU4ZwrwrLjH3yAfot9PnW07h8rYzVuEsmWnhSHwdYwdOlYo4wOPRAUkXnSj2dUnDA
zIjN9jKptpv79VsHHk+zk41W9x30UbT+WYRSLSbYD1igkOo9fAaR17e41uo6Wk5jQ9Okk3o/eKSc
EiHpONqCRLOKOer2DtJ1HQcdgsEW4WAiFYRwt0lGQ1SIgqF9sJEZIvtDqiGVh5VDgD3EIXzJdBnc
L/inlVdKtaKGbLFHvohom4aiVDQiLjnGSBw5KVKiIXocpPoRbJwN9w5X+4RKSFnQSMbc+S2iScZI
LmJZdJSFKRWVUlsppMpyRW5JLri6E1KBycmfG2h9iKQ2U8lRaa5SrymkcnOQGs5UqjlNZJ1diXKw
FlsDuSeIdDgY5SlGBlpLPegqLRAFClFIR6+51IyuUj2aE4TASM/8tRilp2jDLeYwm0nF6csi1ae9
lKHqSJcTPUWf1r/bbvs1wvQG7oeyZYxYIhLkrKbUtRZJ+kdPdLoibh8Hesm5P4Q/jY5VZU47dYPf
Q8TeKgZ62UYqZxsktGY8fao5h032gNOMyHYlPCvjvLha4nmWKlylgFyddCuqx0YipEgvlZrdLGGP
MtwPXdJSdanrtWyMw+h80fRL1W9aZtDWIyAHUhGsIQ0WFpWe0/3puP3eWYHonMUvoXtfSLnVjPfZ
ec2ZwQuHRMwNSRwbPX5vhl+9uMTLZ11cTPNa5bc/qSAi+cOJ36b2tkInNFg2knTXY79jR4IwsDVx
v4rmY6TMqVAPpfpnHb0wf95qlj/lX8CtJ+2qQqpwMduiAMu2gFY3ETFvtHLK9YxWhzEhF05K97uF
whDh8GztG6jYnWI0QRUhgcvubYgSWV0PVQ1xJ0fL6CzEc5qHOKNp5r4pEK5aDRefr/J3oP7gp8XK
WBXbrsn45GnCDtE2OnVEQY+LjizHCUzme30DCjj9QNXHcM8F4pkiOodYG6Hf1N7JR8C7Zkd/0oGF
S3tXEOi73aMLvUHH9lpVfxz10pD32mjX5j4ZGOH6+TYw2R0b0lCRg1iVJ5Cn9pKuWDwzVtuKgjE2
xxO3CFb1dSRSFgvQ1lLiO59U0DOPLaPsMuTEr2b9NlgxtEBWRLCRQprO2Jnl9gC8tXi2YZdomvAd
+w1TD/Aw4m2KoKm/1XWlXNfviZsFBg5jt4z3Nhs95U1eQgNsu1MBRaQy02PeAR/v10OyUlRQ5MWY
L52eD4aoxzREb6ncEnopxvLU3Onn9DfxTb5RM3rh4KWfNWNQ6Mf9tKOdGQ3kw4LW8CWzKPIYyFuL
p9sBwSY96knYI8OhDkninFiZnkOX4a6s+gztTKgYbkR+Zes6i3gbvlvMke94fyhVclQn2REpJcCO
ufOrmvH72Xks3/TFB1M+KYR9XSMmctle2tUXuEern6n7UfnQWi9WH1QHv8QxhZLRBelhsk6ZOUL1
OIys2Z3vFE6g2IcxdTbVC37mjlY61SfVSq/sOH4wBwM2Nd8rNLbLBWzpJiEiNz0W07nhfRLlkfFa
CzYJijFhbsqFgqAjHGg+JdZpnF+LDy6WNnDGZ7P+xdKK4CSmn1vsmmxvtPs69kZ2Bs96hFKTE4tE
qRj1nGQZ0cHmO0MKngqvXANnvar5cUWg0qF92LVs013QNF8EJ9riL1m0Mgam9/nIat2LlWtoc5Zg
MHxI7tSPfUEKArjhbbTiyfJb675KaZc/Owy9GaGcmw/96LQbWMW38Qouof3NwppgAWPD7bekdc1o
ILhtQSs4JyvamnjbW6IBA4abrr7B/69gd6oIAt3QRmS5ji2fVF2dd8sTj4RGMQjEOo8P3p/di93s
uxj9J4RdVEmnbiWA1svMYEkPTLWXDMvMMYVJzpU0aSRSkmbHUsX5hX5c0XxOFdbS+lol+5KAK6An
twUH0jOmRKP8xT3iK2hTO98Ufhle8Npo+tmeToX7pAJq5R+LVLCXOuL8Y9P9ybTdxASu+qrZsVk7
nMckfzJCAofK74nPa5Hf1dq95UIqSVCrQSI5C3UmKmKf5U+6tmP4zIXY34B6Yagd3mnTZg1nI7Ak
pIVsEYpxnbVko6SHGVXNBiQNjOKQxBoZMy8YRyHFP03rAWkYtudkxSu3TeengiE17jdaAU8r8Mvw
1mGuNk/IKiNth1++4P9yZ7SeezU/mYVl1sY5YjAEGMAswww40/YE6zH+b32GoRb2JOOOIq0lTq/4
HYW+ilwbrQh7/0cYXUyZjOBX6sHp78on5ny3YFiJN3ELTxyIpnHL54foJYq37afrHvFak3ka2SgW
MBH4VYw03ofKwgZNZujM1AT3dg7z4IP7nEAoTNG4pI3yygxlbfc2c9rkABzWQo3L9Hq9EH1iO9cx
CxJUK8S1f/YF3eljS6h5fG21M8OOpry1kVe7MJpwBWzrN1onyTdrR/VSUOG3gUrhqnGQ8aP00Ewe
3yDB70qHCM8bWF749GHXd2erfEBIsHws+g6enNR80HAlmRsk9iPisIwpSIQSTwXwE1BkuFhUkm31
wI/GZ2t1Af5b5KuNFUwzdcnZGs5Ttavqk4V1s+ayV54NOBUj2CSmSceeKBaXxKHHxA7iDLLqrjfo
BfuoGoryiIlxVoPigw8uq0+1vrGDagPu5k4YAveRspAMv1u7PT4nqltL8bn7I+Wp5jtewgdYIxz9
Lnbsg7zWcd12+5jFotxZOuqL4+rulvaFiARud6s/69rFIVJiV2W+iwUdSVt6mpS7xlodoz8luj61
NoNyy8GTzPOTa7xA7XNsb06wV0fOoXvpeS91z8jOQt+p7AfxriuxlXioOcLhzA4hUY7M1pj+IHhx
j4jp2t+q9ZC9Nwap9y+QUSrqP4IO4Wgi+kHI7ynqU9EEIeoytpUFfh/yeBp6cFiTjf1ayRAHllTW
MqSAXok9Z290J77Kn+yY2PatVQZ01jr2mATotBYUhJ4S9zcRn+SjcALlo2I6Yu8Te26NRT81mLHo
BAiaRtue1R3Z47v+jcoQyA4Womq8kCwTX2EMtDS1KHm3mrLllqKSwDHOOcHkZGsHgAB7FF3pU4va
DQZni/aU0FSm9Zv+NbOpcMlPlVFXew2iAZjrCzorpNvq6ieF/NkV5TpDiS2CTjuwcy9doFlf0hA+
7roO3eaWuYnmbAJ23fgxjW+tCrEZQ+RuQr8gEBwQs5cf+lumk5q5BUppPQD6IPHGIKgPU8+2dHeo
HivltVmRM191dW/Pp1U5xtJn/T12h8E4Fvl+MQNXQ9v9CMai0h6p0Cl2vTr6TMSO20yZpWzmygcd
AjkLn9h74EXkvU8jmDM4vZvYI8XW7o+qulerE5uvwvZnn2RE2vjRdLz1ByaMSnqWyWvnauX5YGwP
rnPNXkP10esxgHQ+dMLy4EIQqx7ksdJaL6a1h3VFHTDOJ35sRbmo2kEZGHOxfKJSfF5YvBeOzNv5
k1uxHifgENu8CIA5gI40an9+tZwTWHTtF+/F3JK3sLXTZ20Jqi7QFfkDab0fjX8qtC7cXThKmbFl
e1ZrvFGR8avKDiH9LUx+2k4P8bvt2b2n8VlTgiS6iIJyMxiVgB9pgEXt7ChosIfardciy+xhEpBU
yEJ6qeYtDZQ60FcMAwez9lDIz/ZlyLyORo541rrtH1p+xsq5f0teDMhvF74NdT3M5y3EWI3+V7Gd
z/kvujCsTtw3bLTcIVQImvZpWO62nB6i5VLrd6rYTWE9KdHZ5Hf0IoZ8V5p7NF/z8GpFhz+tw2Fz
O15jhnwNrb+eLnecXXMiE80r1qBa7Jt3NXqCtwCk22qeRY1+6CnmH8+uq/Gsmw+g/TMWLzqn/mIc
HetEO4Zy7VNrLjMhne4D5RW1SY7YjFIa36/qJeOVVBDnL1RRp/mrs6Jqh+FSB+Kd8kThJoMmPpz5
eMNjG51a85yuJ7KzIuNScnjUD0J5KDiV09SsTxUJY0L4nCprWlrROSe4gHc5B6bwpKDCMYKm8rlG
TGKhqI3648IQ2wposCNzg/EAlRTjIe8oVqSZYyS8tp8SigEqAnuvIF0S+RAduH2x+nHxHvfEH3D6
2SJ1yjBG4bMkp2mD9kKBGKS9mO4FD8UIjqvzxwBrgNuz8R+Hcldke4FF8UWAqRUcLlilfbt7o7Ll
VXwzxV3agUZEyxi1NhziaXS4Cs0s+XkjxdP5E81metBfBD3YM9mQEzLCfftJ0Tlry3eToDpKCvGn
5J6ZtCOlI8PqDfwvErXUq2q0g1fogSauqvBCGk5TYBLn9lORON09+cCEhnd209zDw3BHWZXA8XmJ
3/jLMI/0PpeH9UEENpWgmnkF1NVn9YXG89GpTvTo2BPT8No82J8r5o97iISK7qeJss0Dh/YMhqdn
qX2gZOSQUe3qGnmr7s313qpOSstgwJ45Cd6BN+FTgg6euUE05pISv6mGyUOw4juiOgDo25JleEAz
YPf+0OPVylv9MCuOzzsGqq8b3EeDflepAQdauvxS5mSRqTc97Q5RgbSJA+JAlt7G7tZDbVq+oohn
6i+yQ/CAcQTGpXGBXFi/GdNTiEZ53fLhoUO/z2jnvvI38GVg2fULNN7kZdGOaxZQPKGy1KlqQcxk
csUoFJ8Cn2O4Dp/xLU3uKQoWj4OgTSVMMYsAkpBPiFPDhnck9hA2B2acH4xh3iD5b0JOJgThdR7G
TsNlrdkS8NU1OJuuY3Nxn1ZHfksOuckoduvbhJwo1Ym3R36Yjk/2+FrRbzRX9Gz695CRsiSSE8Zf
rxmetTENXgzj051R7AEVjB6SEimEou2X1sIcdALENomrs9xXxtFK+Lh2v1vGE+ollZQnJFdXQupX
6GEO8pzy2wHUVNO9anogO0g+Ss5s5DJju2eWEeXFwVNncBAtM3hlPDdO+wCti2xUoAI2cU1odhx/
mH+nqkcxR9zuov0Z3IdpssEEjyd4o5uQXETl2uZnQCS9hdCJzrOhPapj/GhY3D74kZ7Qf9cD1vDs
iM7+1xxqyIjCk7me3ASoQzUeBpLHogYwUktImjmczbm9G1hJh/QAnI1jNLKcEDqiusXYSi0QBdUD
sg2Nz2e+q30G+xH2hW33h345TF2J+qVcASZTUZolbR103jUKokXbqPoArbJrg3y+965KyG4T3mH3
vCw6nTDTVN7cWHpuSoocVzmrEcU2ZXdrMV9g2oFLC4fVNiX4FnDUaB7n3jroFnPYSCku9TplQJep
aCYdlyxgUnxkSfqt14YduLXyYX25rLW4TKGdjQnHJg27SDJ/1U5xGtvhVg3dXkmBTC4WegeNYN5y
eY8Em3pWqqcU1M/KwlNJfYnevOc9oxnWwh/a2qGhf0mbX5Y/VnHCMqCR7pImNYyTeFW47sc1YOzk
0+AzUTvSqjQWKAXVUjPjSf6OZsaiaabPBEybvpHiA+z0xBN68UTU8C1Svtu0ecZMXcfGqayHSz+8
mUZxG9BfLdUKh4fOpIqKdze49k2rOu0BOBZUIu6zKC6VYMjgZJO6a3DkYdoK9epYFxbNRfj+wFoH
0oaQ5XMUZZlvKoooLEKY7yzAG/GNUEfXJ9hjYB3r0m3hUgu77NaOjDzNPqfCQvjHO8GQbPiOqy84
YuZjF2sJ9jQYa71De6TLnnODiqknPqJvJgR5ZrZfG/tvFtfGdoGo2iMCY16KbWnCrT9qCupWyELb
KieRYs2d5xRhNAkYaDdjSiRhU8HCFhDkcCe7CJNb695tCPMMEeCuWcVhFIhPEFC+ujHU6pnhEefE
Bb50T2JhVowAt9NXzQbDtShqgWCxnjwXijNyPQOQolB/mZ2g/B7wd2VG+7C6v2vD/CxQ/G1Awhpb
v81ggRr0vRUGc8hlaYGW5GmK0HjXyKnLAVRuWtruDG3q9zURbCFuJGPsyRht9AH23fhoCNxXQyho
5jJ0VUyD+GnqNUP/Y0akYqYodIaF+i7TLGyaJhF+Kf3sMk5XBgFpeMStSA+zCPI4e9GM6jkhNW5y
BOjQBTEWGkMSX4m69JZQYpuQ8XVV9+JksPGrih2DZmndSwy1TBLUCEbdTc7L5HBacFtus2Ywf2PG
PISGCt+DamJROFZWyiEj63RQzJUddCiDEvQgkvFUhS6kPUc3S8lRyCNSSzUcZUAn0fOmOttjqp4c
Ew4TiaZ1EPbzLzML6Q0Xy1feEoFu9tkxdWyUnBoCzsguvrJcKwNSVwDzdXEwjksNcobIjEJCiktH
Icw67wk+aR3qxZCTjPZmOyYUAwYwgWb7Sz+fMaTosHHyMkCydTblz27P7ftahL7dpuzFqKx6h20u
G4sXeyAOryBy3GWzr7CK6lOaeAMmcT0mwCV0lu+h4fTuZjk7M1NlIroEyx+i6Ig3C+ciGwbiBBYU
CyAdWbLFe6c861W2Z5H7tpL2oMXom1XQwFuSpkj9GTmBRbnBtIFoIISwc0uZ3KZXUSBsjiLroDE6
97Fjc43NqMbpSpNqPd7Qrl3nkSZTZtPoZeNOcpsM1EcgvlgerSvJp/GOgBIzCBe+pbGdfcNND1ZU
FSdCo/4sabKbzCLmJ1MfzDGilbJkwEvnb2Gzc/Qi8jtQgOaanlobhwU0rwaBVPEG1AaWIdk0i/XS
675IUElkM6V+nbGSxAz0N9lEq4m7cGONeeHFOt1i23YCY7iFOeTDOJZ9IBtNr5xiFguZMQKoYFO8
QVnvvHaNEzZAKmv3UoXAa7AsEMI8cwlZrZ7QNU/OkB3o72iQ3bNm2I4t/MqiprCIES56TRYw8wwA
QVL7mPGbactVWyOIV63b53Wp0O06G3XOnvBiVxztaewiOuZuNx1WVUgvKdwkMgKmK3B52rFT+bL2
Zn2MlvKlqyragrRpBlGRb8/mBhHJJ5sUibamPgD85KgE6VdCfHiDU19tVo7N7dJ7Saw/Ka4Cxija
6Jy6SQLaDIlBUo7TbcxMvFRtf50M7XfcDx+mXRxTtdubM/VQIUBVm0AkRXquVSa1xmtr0gFuY8NX
GpO8ayRxu6L8bdgtu9Bcvg8ZTUkkG8cp7W4tEX6tpFendf2Maf3rw1HLd+KumFJp6J2TiKM5HsS0
zl5nUBnbsiajeRRg5yjU8oj2FPlrM1PWZqcuI+iVx3AxXE9rgEWjgkrUMifYp39jCwF3alR/MI4+
R3qjHIf2EkP+5fPECxAC3sAyyrRZmLh+cPgdNMciWgYLwcYdy3NlJLbvLpC4yIU2kemqQCD3uJUh
fzvFdVgxPVdadpgt90/ZYyRieFsliDurqf1cwgl0ixg5Q6dPzCEfpyX6tLNIwQJNfw8zgt9OAtNd
b1sbtPufRTzC3KhahK/5cNBE9NJqmXaAuU83SJB8lWYzysuVmKYR/TuRXVnMThqt7AFYk8+uWX/O
U3hoK4RPekMfq4jGB9LQhl3J7SNE3B5swYQvQU2olf1t1XWP2AAH6aOu7KKK084wgMdk2hd16Hjt
StsnnJNQ/+NZXU0UEfa8H/EgbMB2O1jcUbtwfy3i1ughFPbCeg9L5XGEDNa39WsUrX+RVEjGOgML
dFUO1kLyIpptY7SQchnzEImybPKeqUeTP6GeoUWSIWgaXfujmIXwFEyzqCmD1qwg5/QcNxi6n3PV
/prMEBUCPwn0MZtxIHnc+KPwP216eyKILjbSfQHLybOc+ZcbMZbqa/3PFONWsIfyo0Fc5HcVjepu
mXxn7TgydfRyOwKiVJvVbYYHAZp5GRmflPhfVIMMyfaXaMYomJXqAQQs+2TzScrX6LPNTwCdxato
xSlOLUYlWpogReuHU1G454YtjUhzXIDTBCFwQjIo6zXmNokLecaetmHMlqiEz4NzqiLnO4zy+9rM
Z7uFypBgD93Ofe0pcXfSpBg1Wwc56MXWOMb2TtBpzhm8gPJ9z8uvAqk5WKRD1DzHHRGrSkNwtZ7X
KAOVFzujZ6nqJF3VJH9sWhOnG2oaZ5cV7F9pt0sHWn/RvK9c4rYmQIGbaprQlZQM55Yljnb5HwGL
yZuSco/TjswJrfN01fhwOPfqipb40AIZQWVSJxU5EyOUKYgmssddvHJao2yqOfqqDY0PPzJUBohw
V0qafYrCoeZsOhqGjoxqyejdGwFDN9uNNGYhb2LJNXTMIydLEb5iSX5oepV+RYp62X12Stqtbd//
MR/dYeAkk3Qva4xseVyujr3QI5VOollnZq6mQYo03jS5Iuf+dyZKvovQho/N+K9rtHFvmxKbRr/J
aJ/HuTu3Vfk7S+zrZMVnpElfjUIOY0izvzz1Jd3YRtApiczxpR9geKA+AJbYvBkO1eSa6f02t95q
c0TPw9C0oX2L/gxvRhwC7BzZupU0CpYES0YkbOxMMdBcm7er49ZLW+C/PbSuCtQ3uBxaBVgcud8V
/VDHv6f1TUvHGkMqYi8youLyVOnFY7SoDPhsk/k/dAiKXuPQmHKLr9Q8UDI4HwUEoD7B9TNSuWYl
ZHY9gn2trOuvtZ3P2exKYTyHZ9Kt32cLTluiDwxp61NJRA1Kb43I7WzZqYPxNCwjuTIIwjvoZbzx
zdMyd891YR9jnSNbLxgWFXoXCEJxSdNzyIj2hVK/4lLa6kiruCAwziKHfgxx4UPuGzxTZbjSNs6p
afKQQcviKxXNoFpm5UzkPa1ustcxTuwM/HkjiT0PY+eyV8WtXyiMYUxjOY7K0J6dCUadbcO3WYWF
ch+BTM/O4HXt/Nk3drhDBgyaPnSZ0hR1Bwxv5FjWgxhT7PWvRXbOMbTNg1bqyl5p8w+ou65nTI2f
KeEBlpMZAGSjmV60+J5K3usGE/xOxGZ7winZkUgbnocxbq6WlXOsMIaYNkQ8nDYhQkPOZ3N6UudG
WhTsU9aXd1GtB1Ppal+QsKwqMFCtKZfn8EunrXRYo/ED4SHJVF0y7+OBRDADYjYUpArwAAJPzKEA
ASFrKygMsCul5WWiS+e4xUOWAApxywRBljXRU6nMHQbBs9LE0bEZGLU5FgyRJDrmUzvt08U5abjf
vdh00z0GNUqCdX3C7OoGkEBx47Kkb2tj3qK87faj0bjbaBb9sRpotBFCnt9jl7NWGifqEUnakD9H
5PhGYsYlBeg130O088cqjXEX1GyYtbhbAnsqsmPSyUbDK+1SuRjR4gaOS1siTzj/mDCXA0dF3W+g
66x0ZFPpmuXIiQFOuPaVYAMaIOGCsWFarrW8voHVwTFLui3rdeN3I6WiGqYctnRj9/NPYD1rA1My
Ujk8GkGRnRWDwGCNGKhNmmlZ0HVE6eWd9j7VOrbDrvnuw/mOQNNkXWNbSk1gNhp0FmreyvKWlTmW
1uQJdyWLlW6BbxH8SSY6qMkIcRjVbjksxXyUmXuEw7UH1srmZA2uFw2LuS0dtIe1XVPqEOO2t0bn
owlN0ENzCnCiRgso8b1VmpjbVcMz46zTeLb1cR9ZJecTmCveNDUXlNk6TRnw7cSmfzgF7dsMW72v
DihMFVJF1Wk5VFX4QPYBo8isTQOd9AzERkihYlY9u4gPUzrlh0qex0YpwV16eA1h867MCB8WiH7o
E2VspHT3F4RRVxPwraxTKw88/xyYRBv4yuIg4CVUl6xhxmggau1fJu2DwnaPpi36j25Ids0U7qxB
sT4sYIRGqYsPAzlC0aIZ6+BVX506JSc2anveonI3Em90GnMQOK0xML+mvZRDS9yPJEcYNi1e4Ehi
n3dFBePc4bHE+LXM6viUlPMenT5Va47khfv4W2b7tZ39raNI34t+rxYTTqW0/2Mp7qtb0CfMdXKg
amH8Ghvjk/DdIJvKXS1U+2TOEdEXkUBWnRx5E9EXNNiIG2f61ZKAvEOAdR0QCahRip6kn97aZil9
3QYFVeC02YZkkWXUKmiNcJy22RlY8wLQnnGeMNZvyyldP+5nrM0DhVM1VN9xyBFxYdELSGcVifIq
OgHVDiWhH82Ov+Io3TS2KEhUQP8/usO+J239kNRHg9p/a1gV6Exq4ha8Fo5HOg1kfdU1w7x8isjj
oHSPLXvcAkzdhOs6XVOBPsm2288u5rnRhReipfj/ccoS/JIO8iCjkg0KzhPMCoNEWiARge8uRPJt
NOGvJ5HvxAEZWr9xskWygDMp5n3vMiFJZ43zkRYz2+kaAdKcKa9OHPYGvFXeZ8g3mFpbYLquToQJ
WmWw2gIGSNyQ3kYZcjma+WsX5ntAkKkKNRheMiQ94iMxD+e3VUF5lrQgCOhVUGpZYDoyDxdzyFA4
fAr7Ltwn1oepyjetwmBXReEZ+MBfK1HzQ+dPDcGG2GA5rITd1Z3C5ZrviqILQrXYCQyDjPMSxbdo
HiJcAd5RSYwHic+IX8JsAAnRBKBd766EfigT+I9GgQMigSD4hrj6kJ4B9QtKGHZkh5S+zXhwlTgR
U4JFmh/ESOHo+NIdHcEfABKkZoEZtWhQJJxElZiSXgJLegQwoUSYlNHfQSJN2Mx2moSc2BJ3Mkrw
ick5FdOXuc8lFMWGjlL+cFLs6XGEm1JKgIoLSYW/GpWwhKsoSgfAGtwKzucgxCTHzly6UbjDL1Bu
VYloySWsBbwX4Auug5MqUS61hLr00F1aiXmZqwAbQnmz4b/Q6ik2ig0RRqJhYgmJGSUuppHgGA2C
zCRRMtCiyTtTa+Ir0r6Fw0K/IGyBz9gSQ4NxgNpQR+RD6qciYJhoSEhG2DUkz6HogmYTS6yNOtaw
FA3xzHKw1GvPUUM1ICJRTDr4LncoQcyis5CLsEuEkHMKidCxJExnhKqTSrxOCWenbjio98l8UmrM
rqDXN6WE6CZ8K1DgBawQc9NXpFHrEHzIVBO0HxGvmpLuIzE/jA7UZ2UE/SMkBCiROCBLgoFgzJMj
UWD3UBAD5xIflEuQUCyRQui/w+D/H7cXdUf5t+z/i2lLNYX2//J6wSH9X/+z/q9Gr3/+zN8PafWy
rH9hTMG0xbWsapqtEYw2/ZXPKLr4l6VpquvqwtAs6en6D6+Xrf1Ls01HuK6GCYsylO/h/7i9DPEv
hKAOxzwVA5kucGf937i3G0T7qCq7//b1/yiH4kbebN/hPNOs/+r2MoXQNaEJgwVI1VQhTBxn/zlO
LY/CSq9yjVUiVat96sS2vR1WyG2rin2FxhCrFKFHPw/98+zPE//pt/T7bZQCLFV61DpnvsmVG622
r3nHuOafL3+e4drkpIv7zTlDikUIVcCi+3kmmUPn/PPEzGiKsbZ8DWJyPF12tEf4SNZFFxkbhhTd
oyp/qWOIGI01x/ufL3+e+HmMoIt435aifUSjAI5OhBb6o0hiSyvnOLKg3DlczFfYJhRJfFUMcw/4
WbUDg66QF5J2iq84VIB5r/YjSyMjVxJwd2aOiJPmq/os6AGd4MXYj01Y2o8lhwJ7dG4/rx+teL4I
tzr9PPXPi+wUrUMUg0GUfybOquMwj+0Z2wSRKnAGnXStKWFQ03ixZqreP19bVNqKoitnuyfDU5rj
pn1mI32Ggchou8pS7NzmMKgaKRD9JWklt2l0q8PE6O2xdemRzAI5ADE+D2gUeWgaTFKFquDnuZ9X
1UbYHPQOl/+/H2unsaL3iuFoTs+r7aovPVvVzlR03f/5ku9xpUjDW/3zpbpC3u6paP558RAtqDSj
5vbzpBZ9zCYI6anCOmYjbPt5FKBxDSbG/O0m564EZkMj3hJXUiDERulc2Fjyy3//Qq/Fd0UHjfY/
Hh8AxZ9KslBUOzeveY3OJdR+rSn1FybtBDbmk1VF09MUE2RAd2DYDWE5PoGoSy9pp77E48AJxzYc
MqfEfP55LQHiRIWRAebPZvO1WISbrpNoz+Xaduef3/37F6qx7ty0DjO6ZiKbXr7YkY/9t5eEhCad
bMtpagOfRjhR4mq/RpzYX21sn7p8st4atzfRno8wG4tMOTlOQmZoMqISSY3dXDXafdFMPEBEE3JD
3Uf5yAQtAYYRqab/fkwz0eGIyDz/POSaunVai/kDREcddJNmjfc2apFCOX3tHICzw7Yb6j04pfY8
Sz2omNIVTFmSfkbcglVXVuiEBPKZn9/9+7F//04+G9VZ8r8pO4/mtpEuXP+Xu0cVYgNY3I0kimKm
REVvUI7IOePX36dbHmvsmZqv7sJdnUiLZAPoPucNNyKERFCaIxDAKD/G5tie0KiayGotznsfrqXt
iWMmSZBeMvkCFOcz2w8PkZRSSVvjR4pQ9HtX73EiuPpo/5qCwE14MCwxrEtc1HBh4BetU50wExar
t5P88WN5To8G96QG1XroFlSmUyfSd6rZaxZGKhz3SELx+tLOdsuwVCSea/80adEMzCarv5AWIb/R
u980woJXY6LP9/VIqN2Y68+IP8g/EH3WQ+Ha4aGNhvAwGQUnwdjIYQ02WxOlgRawlbPFzcw4cSjP
H3UWAfZf4XCnmpivEbgUgrQfStVXXh/+SN3AOpJxLLy8Q0drsY+qRxVLOi03rDOC6HJg8joUF01O
JciSGjtVLG1kvtdUMxzDnkWXc9D/NeVjXuYR2vAaIJHp3D82umc+uUZcnmSrHivryUJbWbWGunPv
5ooDtlNP9krwla/CSrMvVikwUnHcs72MWUNyZ3zQdfIj5eK2D2nn7Lopb1/K1h/h1Js2xrxeeKwt
n5zUADJs8jEitJJwvKYruWvQBLosXS3zQoBz1GgwE0NCHx4B6QQKDWbytSM9wPtd3D9ZwBycpsGR
0M+BClla+6AKueW6bocFQPXUdO99SWGAXZ7jc1C76bH00W2UK7JhuY5yjapWqWWkp2RfJdeyGKp8
Gwz9JZILOpHFrzE1f+zc9vTrfdRrPrp+9VtYI3STsVefL+nqmuB5zy0P129y2N58seokOwjCNhe4
VvUmJmYEkqWuj3GFuVs8N2RvejH58KTe/E81FCKkRkv/RH4dEW8EhJCU/qtP1cKiXWOuYIAO+Ksf
E+x4ZXXoJbHt+BEMQ01acQh2iEAGO2O2ODt9tFVNeFmwS43vHmGbUzIEw0mrAZ2N3jS/6uXkrCAA
wolpPHttdQQAAhLgrP8OnFiyDI9zLqp1iT0a3Jh8eCSzPu1Naf+sRpt0ri5LBbmWMYvbz1lf0mMv
3zuF7XPdNuMIlIjjLGg22Wsb8fc0gPX9XCURKH952X0U6lIMgsTcY8X6cUk2YCVGNth/zRXS6q1C
5DPtLFiaFdo4bLYImHipcUjmcH5ySXuWkTW/Tk0ybuyutW9q2fxjmiOnTdmDqNKjQUoO/oHYNoQq
HmpIjZ/wdLlYbvQ8pHWMdpmWPHSBUZ8dlzTE0KQPqmtAjHgDVwnxVDlDDYQpTjHzWJa3H33/v29U
EEg+9hXnWhThIc5vvWHWH1q47CDJgmqTyIdIFWXWSWPvUY72DPbI1HR4AnO2UpPlxu2BeMFdbHYu
xLdOX5EZTpMfQQ28bCdSgPRt1d6XUCw3kct/FDnJAAvfaP7ZLgn2o+nT4u4UL9MorR8vEfnOc9Si
b1bWcfBGWGXXt1XwvS2Grd8O+Se9AONR66I8BznZlWHOjmYyoQLSVuyKkiI4+bJIMh/cYPFslRWS
M2xC7G1TLbjYquog2zp7wW0x597dvIzgkwZAhgPC5ZXPY8/LECsl8NlA/aStaqpIuO/cpmjBsa1o
WhigHFN3hVfz8cbuxrO6djcO2lwhpUbVcs12p2qGrH00VZ96rQfBGFba4rT8tItxW6AiHhpN9l1W
YlkJ9eW9InuIPxefR9uVf/DYAwq1UXJLk2zeZJbH4qptdx/n+lM6TdxE1GjSgkaarTJ6HwUy4PTR
sXDJVt0A3hgPqqjmONyURn7/0aVqGB1NB5zvLlkivW3VwxutoX1lNtkOQZUhWo0ALH1zU2PPfRcU
PgKOsiB+9LOmmhoqP3u9yWFvsoasWNRHVDA+mYMwn+oubY5JKT45S2c+JQv8tcBLwVzIZ09kRa+Y
H5nHwR7eWx2aokcrHuKLjpgBuVhfv9cj3RkeQj86maENeL1EEpS05/wpDbPXSXjGAzviDq3ihCdA
NsyfohweDgFpEmdENNqimpCaa6KveoxvVCi0zfvK7dOFvThNtEebe7GgcoDUb3/z8YwvcaReD1Hx
Sd1OPvo/7jaq7/dpPZillfqMrTOi9Z6AEGnlp018q143TZOite599mviYiIGJhKyr30pBwc6XY/z
eRfU1otbzPgHxVmGUWRmv0zhpgixlDUbK3hEY+TNJ6F98crK3sykem/x9+s+BUiox3r0RaBki+2z
a+9GH4mxvvUacbQF8RStqEIYMQlxd5x2Hlut/9QRjPpKrPNNRrgf/5hg9O0nJAnEKeqgloZgdxPf
IJM01Qts5xyQUtmCYFG1hb5Ijcp5Ze1aX+SSgNyM/290q9bI+2rxcmP/0QQbM2zaGTc5JDjOXmXk
+G6F7b2LUv79UJlnXwD1rfqyOLlFfI4EokYNCu8XVQwc92I71c6q1VnIXgUtPLQIwULUu3AIJSzS
7T5epfYw8pAI6/7nq1Jzwgw0nyzAsqY7PCxLYyFbjrpnk7LD6cb2GLb+fMxIxF/A2BHRqV0oeuAd
8OOTj6cuF5heR8iZmCKNd6iDWk9tSf7bd7p4p64DN8WFq3bMGFAiF8IECywAjoDOX3+rNYIQala1
p6gKMhDsznAL1Ky8GWy/WXH0ys+xmRZnEAXZqdYeVUMDl3ETNQMM8ypMSQ+l81YtM60lDzcs7rRV
15ga1eK8uzaBxm3hS0YytjqAw9dCNpdhmOrErGgvbm1cce6scN3NpnMzNvXG9kiKWcTcLjGIDxxf
LPENW0VyvRmIGKAbrl5E28mDRIH4A98We9m4L5wHG1TDJYUUe93dgWpF3XVCDoaoNFkuJ87eiizd
sK9rvqHs8h3nLPuRxH64DqQvztyBK+InJq8oguJbROqhar4lLjoe7jIvZ0QpjE3paMm61O3pcY7E
DzuCQkbGIF6egRCXu6Zu2hNeGCnQLb+7w42bm5kfAVVT7SDswUrB2RxFd8jAhp7G3AedWxnRlyUI
jyWZ66dCtO3d0sDT0YGvvcZWgb0IPH2Mh9OdjWXwJRLH3DYcHps0dEdiB/3ExOOApm8gX/f+7CyG
tno0tvHouZ9x+m5BfoT6FgWc4WGKQZiXVht9CVuYreBesoegRFfDwNFuYwN7XMV2A/g/nErS0l5x
dM38Z03T8dxtNKSs1YCWwlVHG4OnjY80a90j2Oq2/jPxgY5My6ivMKQMbgsjimAusPvq9HntpY59
GTEPvDikn/TRzfiN6HICZKUsiFwiJTQ7OmkJ1Q/wQ9eKsz9a/nFpwheBriwK0eKbkRjngafOCysT
SjIu7vvW7O09OigJhCFy+mWdHHhE4l4rnIv6fnRQystYFwf15eUtPDmnd/KV0INNMCGQ5yL8lS2m
9YKOGXf9xgaZHaf2y+IRyoVMYqxnZFvJ1+s/ZnvMN1wK2Ah6cNAweA+vkybO9DU70ADGbh5eN64A
HeVlPXL9BlzQskMQr3C97GTXswYGvdfwWBjcT/aE0MPc5F//mNFbJVIxlTPueh/+rtaSLfe1xH2I
TNdexxb5rCRyrPOIuwca1E7/1UQxHNbrHOZwxaLOqI6JX3ZnL0Us0ZogucrWGOrdOcpb/YaYAFZX
yUJuu06C+BCl/RpPKiAD5JNKcFzInLFwOgS7Qnfb9yjlaL4rqJWrrqnLA6CUaLpSVVW0pV7Cfe/h
1PrVwHaOpurTnBBZUMtLNm07v3UmUoaAWMWtYyTeBgVy45xZeKlEnp98m8geEbP+mgU6Vh1THJ+A
MKc7XFi8VThCeVrGct6D13hcCm4mAP1Iq2Y8JNKsPNpW432KPc42Xdwlj3Yck+Be6ubo1DBHtSrV
N4Hd1gdtgIa4zBPuBm6z0tqshJhC4SHsdIj5vMDi8auBnALt9W+dgRxvaqODstPq1yCGSmd8RdBz
3JGXXK7xoZ1f1RAWgv0u6WN2+STCmvFVz4efk1Qv+ePp2sWfHADi+n3v0xaodLR19L/b6pjYe8u9
03vdaVq851pL/JOIPO0Zuey6cqdnzHP0c6qXD40DWibtqniX41B5jU2s9mzYwEHxy65uEzDM+2iC
pmaTz7ydPR11YHUsBpOFE2m+nNWpUY26EYCg9yO1HAVOakOfBqD9uRin61aqQyCBZa60AoVZEAbz
TvWpopajH03LCiu0J391Wu4lzSRzmA3Sg+4iNpKGc3gZiU2911Tfx6iqtSaYYhQhP9d3NhmzkwoA
qchQKA/SP3tVR98t7nrUR1glozGfa/RKjykS750MsqFSi7JT0Uz9RgvqEmMAGw4Uer+s+JIYhA8g
8BagGnrr8jGD9sZyNO3q6KhHkOWMT2FoDAciAdyHf81VL9U9YKBybpSXLTQcDF29BPncQBZaoPXg
2t3hJu8AIYuh9EEry041/DHRJ3dbASbgAIIOMFgBt3MPs5m4Bx5QGuqYw0W1PvpNzfo5IyYVdDUN
47ju/BeTpCAa9+l1WGrTlRl4HZ4VQ/FgeqJ4QE28JsN8v+g5ywYJc3DQuI0OFfrqANPhYOJs3pAf
/esF3HOPYTUXB9XV1XNyHOto21aA0kcduGivax78h7x8QR2k2yaz1ILxGnMi+z3ta4H0PTBZ86nP
5Vdty7Tpr6YaTdEA32LyBCldVNNhIq+HyLMvMGDWxoMqWnsx144l8jXCo/UDikIr0w+tJ9XKUpQZ
fmtZ8j9QY3Xhvs8sPY+MVbsceezwHC2IaciYjuWW46GPfaKBf0V9hnBeVpZeJ6vFxtshakE3hYG/
Kw1CDWAzHvvA13esFAT+K6ucEejwlt1SrUl+SP5pGcHdshJtU5dTdHKWcP8e1XKC8VX03IPVdtH3
AkmBSrdB6o1rZ6zqt6HO2Kjn45PZzxU8Yru/JmBdv4Udj6kIM4tDPQvvklvuri+1Ag7g0K0XtymP
hiwGMxAHZGfiOeJhnpnlscBmBjXUIWU/Il6bqahe+Ja9g2nMwOJzUb5ouR7eTXAwYI3SbHKk2fEz
ibdqdPamS2MlyQa15wIlBWw861S6iKZu/hj3+XgR9rokdtjyIhi/fmrX+0gOgmWP+0PPxqTYgvFK
96O+y9Foq7h718HOG4yr0m2Hb6hdghWKnQfIJdWN10h2k/ztsJ4td+9Np7OeHGv42TTk7/wxuvze
VKNqssOigOTAZN1bUMoptfB6dETXfCkCMs94ztZLJ+y7YBXo/ZPuhvOnrIKJi3pGvLcM9FvBtTw1
8uT30V/qCa7J9KfypGi2I1Q6EyW50MIjoapK57l39X2vL+O9FneQcyrCIIbzPHTWcK6G9EHIlscx
axcGi5Ta4SU8yGzU9Fv2OHIU/1rrhlQS+Bb8dZ+K2pw/gbwdD3UC1S/JPLiEy8itPEjmeMsxT39A
ntY+xq11V9Wp8aC6shSxEYuszypSrxh9l2xQZBwn9xF1dOtIHoHL2oTLBuKU3DBdqshNolbI55QG
IBWXv1/O44e334cbEb+/4s9+QOSroEvmnY6Q+wp8BpjhADbVtWoDzzRuwM3y/DAGwQO1zbk7+xf1
Bcxa37OuYH6pLwDb7xklUijAajRZiFbbYWMALeLrWWwZ+WkdZ69GG1S8tbQQ5C3D6P1PJHQNpzxq
9oaMbn98sr7yHNQAugrxmL8GHHMhGYjV9s2U6s1eTX7va+XsKT2EzcZL2Dyh4ZGfVTGnRXEGHLtt
nEBuY/7q5wWgGCLxc24fTz9fIPxwZxdltkczdtr0C2JmwJjRW+eUjKOY6b4QhEnx+RZgetrKfRkQ
yjbaKLwPvXa8aG2Ngny/ciQkT1jAFsgvrHOt2Qnsbne2LFTto1DTKgvA5x99H001quZ99KnmbJmP
wczV51gqjqyPazxFMOtQ0UnP9m5Hf55PH6OTHeJpZCL243lhLY76YG2AM7ASZKEZ88+aanIc+9ln
+dHWacz27r0fZTepwx3DrvIJHyUNrLSuObR1CU8YTfq16y7tVvWp0Y9C9RWCzac5wl/6Y+CjqYGp
vQZ9+YhYVcajkecIvPXtMvXGScZ6zvXssI8WiXPt9wWau7KpBqoAIyiscc9BIV9UdMknvMdwAySR
OEDpAcBWWbdT7nqvzoA+jYyXtEiVocqYO/swj8XJXUCt9Ry/vgyVdy9TrWE8wH4O/AzGFcK/8LAA
HBJuym/C3Oc0XTd9szMh3CJ63INjDod+5beIP9sicHYDOEF3qBBzrySWuh0Ba7+3AR6SMB82kIUY
TaNS3JJlBlksD3udLFQt0pHT6EJ9vCbuUBJa4wCoBlRtbHMCMtgNbNX+xqhgqHgo892q3Y/XsRvA
U/7lfd8Uolw5tkABmzhHwggQ6xkorX9eqvIrYlPVW1JM8crAbAuGPM2x507sCYyWXAwjtFlcZdwM
dzWfCRdzWXUhRbFLCFPw821434kcv+LlZ5TjV0uXocA5mf2zHkbvARE1JlsqWvJrpoqOjHLmr3f5
/XW5v7AsXXNcVUt7U3WTvRdmYe91x4vZTMqq6izkSM+VetMPOZpvvyZOcBHxYZftj4nCqp5j8qXr
v71XIIz79wQp5sKQ9uf52FneDOWdOKsYdOe9Tw3YcpTveTh49qvqsUKrhl4h+8fCq24rEmFXiBvs
cxT0sBkX3/Rx/KpVbvtUR1N9m88lPLcwGo+exsqCJ+gRhxFQf0bfKzZeFJH4qm0i6n7eAt5sJlzQ
yOtsc1momioibfC3gV6gYvvRRmMr2P7ryMdbTMLAVe6jrWphDxoR8927vrP1fUeOfa/ZEtqoqphE
62DYvZcC67u1mtLKeaqmCjVDzVVNOTfop59zRTwsAOrlK/CfQH5o2dSJXuy7sDoD/GvuC6dt7lUX
wp1n1VL9v2ZVnIC2QRlqA9p4Eg/gyhyZl8Gc6JFlulEpM5UQUwN+6T5HbpejhyIgSthj6AD8lxG8
2ikmrN5l+hpZN+yyewd0rwwipUvYnjpZM3Jdv3HBi9+ogcrJmD0vgDcc2anmqNmBzO0PSCwV/Rg9
aRoW3Y9+OZHMvKr0wLzVzZGUY+AT4akT6FKoy+cqZB+XzXTgdjcddBsBK18y85IJPidifnQSFZkO
jl8/C9eqMhCQxosucw+mLLCNnbCZlDkLV+YnVKFG1BwUY8lcqKoWr9yx17aOZnlrz8EEoB+TrwCv
EUj/CpETAC4UhoNdE4CzveAHOmAk6QeYzCLpOA9BuD2oPlWbpqq4I5iTEbkZiVbLPd9QdWfQ9gdT
bgjBKnfngpYaaxYCGHIsN5f+utFsHQ22GJX0PEWNwOxRxwgcZ6cKfakC0P34MnDYs9u1ow/NPT44
zu1YjgYnL7lp0RpAEhK9X2DsYPal8eRXzudRoS3Mbh32UfrJFFUFTy2zt0Pn4bVSGU+V7yQPYsnS
B61oMQkrA6SfZZ8q8qCC9BlF5eajb2KzZWG2ePZ4xPqWtwMzm0KAsgkpWA3xUdu+b3QjOJPQfW2j
aNnPXqmtHDjxwtWGxym19XtNj45qv24Sxd8CXhqu1V6fZCyizFbZrjXRli+dTp4kiUYEZ0IHBosL
cF+Fn5swafe+DfhExuxUF4CFO0/LCdK3Vr/G844HO+qcMQI6HJN8137BKi/GRIiWE6Os2CbzVh2o
VJcYJ6Sg4rg4mbCPrsNkKL+69bOK6wldB5dV99pDV0Avc9Wmwed621qxwW9mxWybrSjnvit/tHxu
xa7pUl8qIy3YzBKt4pwaiq1vVQKlKGqqmAnrgkP91f63OY2JnkofRmdrGmFN/duUf32vj/9KOKhU
BMKEN3dDftC5AfE87CYA7fiW4Vh/1ZodTpmyUCPGgqyLH9gbQUgFXy85W42O7DivBLHrFduRksM1
1vFcuN6KqBpNWaiB91HZnKam2LaBWP+t3wnKW26H0L4KDxfyQU9msMMWJLN52jlFzpFRDqiCdDAX
ffXXaIFWI2qPxbl1ajBdswntFCd67ATZA13b2fKcg1YjvGUG92rK9c8RM3V3prCe1YhWOg/6bNqn
JXYx5eC4FPD0BrhhaXfGaOsvWJb8ez/CqW6VDG92tVZ/HixafVNp8/5vf6yqqo+hRgtG3z8j/t82
aOnGIGUc2pFxY06IkBAsHNYE2MhFqGaHaKeq4a7Bshf4Vyy/+tQAOPpDEtbN7qPfrz39Jg8X+3oZ
yuXWnvqvsdyUdPg7w2WTVdVWNVU4lc/2Jd8g9S4OoZYd9Ig4SJR085Fj4HxUNeL1PeB1f58uLc9w
1acKv/SxqiiIQc5o4x71Ztn9DUj6E6v5d2ymYWIQUJUKw7n59n//j2M7hiNM3XN0UwjTxXnld2hm
Mi7BmJBHQ6vQzHYuPnHSn7h6SYd5uNXRNbi17Rgj7RmwecQdag9X0rmfg2EMbhfTeYvL5QvfVPC9
rKUwmOl/jZGS51E25xd8yWGW2PMjiA3iTOiKnxpbn69U0hQGMkYe2K2dxIzktemgHK6ydCnKoyth
j7jXQV9BoakhoD8hnULaPV271mj/SDXtjhXYfE6clizKEswPadYZt37nGhB7kxwrYB5d7+nnkdMw
8rBLuSMIDpedB9t7NjpMHoPOI6HleKijjLbzWI2luZ0yLT+beU3+izTVXTsXn5c53Hi+4zxEUveY
sBCuLWHJ4bvuX1hp9f00nf62uahyqBRpCD9fbUfaSWznIf8xlrlzxu8QQL6sFbrermZZG2Xfe83H
saYxvosZE8SbMHC7XYPovyMP2Z4njFWPqidsEsE+OSRqZcrMX/p7E1O7v49WTvCzyfHafFKvXRZI
WaGXRpBU6y+j8PrPhd1+IYLUfx7pURXZAxGsPoC6wFOVDWRm6IiaRP1wCe02vwsXVK0SIMRYNU17
v5pm7v4Rg7L/v9epBET/Y5naOuvFAt9sO0L8vkxLOIFBXqNe8b7y6gr826rQ0Tnx29OyIDRai3HY
jngM77nKCbxNkXmf51KGD0eq18rQvxAo7L+PNfSI2ftiefneSOsSxzGtOKpaAsUbE6W9kxC36ePU
v3H7BaNrlXPXEhwDtKXq1rWx7AaftzKG4YhdgvlKVBAbKFCvx8Lxlm3omOI2EoN18eumw9Mg7b/r
aJGhr/o/Ll9Lfuzfrl6+CtcwfJ0ztCEM6w9gdTEtFR8+B92H5YNRoYU7YnfroUnF8oVd82IaY7cN
m/mkG+hI2uQITxxGUUfi9vi58nNyfrJPFRG721OR2MgSVpGOC+JfA1PkomA22DwVes2EebM40xk3
Nf00W6z7KWpXHAMJXdiefT1r3B61ROTHwh58cDTUtBEdk/e+FpW0/14bzj9uYTYwdhcQu6s7YCoN
7/e1McRREDhWqV+P1hiwNYExzBXoImM2EAX2qnzjWBXN3DSfMv6cP0dDLXXROPSegIgFG4K3wf1Y
o404R6g4qKYq8FPFF0GHCQFmJbhXfXkZPgQOrDVvQUt9NDVtNSFTTOYgfl0mx74lYB5vELSIH1Oz
fyPoO2CyBHekLbLioR999Kxb9MQG3ytPxP4ehTUDD29KAUebvawKiaum2sx+jKrg5keTPyHe/PfX
ahrYvfy+uByWCigMS2Btinz0H98rh0EvK3B/wiUROegkNU94CpinsHKMU8C3eRUbfrv+GEDxRAfy
gQ0raTBYmlp7UQVnjeoqmkGJAcjvLlEKwgjYFMRxv9YrwKr2LQzj4JSyWdnZmf2F/FsH1/l6HEzt
aIYDvJQGvTS3mJzToBebClIJKGSKsuueehy1D0RFg0uih/2q6aP4VoyNfwhH2HAIkuMoWyT30ZTG
a/7NuznTwU/pY74mTOCehWdpIIny6WX07G+zBsUWnnGz6gcUu/Kw/9yZtn1q5wTTMVkTZEKv2Eoa
CM5ZaG102rRKx2Z4M/EXREEm/0r4BuEhOKOh1nvHKeoqpG1LdvOdG3yKUshqaCJo5yL06sMQJUBT
5UBhxy+Q4LOLcPRxx/UOSi/EcQl8xY7TNV5S8fTW1agmDURZ7lwEVvaT7gXrchTpITKwo68qgfSh
PQgovBX6KhZmnthYSFoVMjNT4YcvvqiwVZhSf6OarR/x+czmNMhBzQASayfPRTt65yut808KSyKS
OjiJRntvkdPBRUEHijHjYT9XABPnEhH6cOoxKyUznHRnvqPu3GmWsdJEl9xY9oQBRyRtM3srY3dW
avds4MuLKryBzVMsSh1N0qy6uL7WbQtw40jAdiWbiCaFWwoYSecRvfXgoo25ge5pNsT1Dfoz47Wb
Elzy2iD+ZnCxB53uvSZdiok1Or7t7LsXw7QvaWKnp/xSGIt21LPoGU6r9cTWRjsmQ/JcxQktqHhq
LLfst5qr2lGHWN/3h41AyP29iTxP4mHjazyNfhi9wg3AGCHIq5OpFfFGjB7eXQSHTtrI7cOKcCQ1
7bLc5CrhAla6s/OjwDpTh1GVp31+7Dw7PTQJfBGBaeIZPdEod9xzZsTueWZLc16W4eLgIUJeDl6f
fIoXYfItwXF+E/rjTmX+PvJ9jpvl172yYjdybRdEM3ZglbbgjA1kwOdoeDCaGb0xbDEe8oH75iA0
+yXp8EYUkx19m0N75QLY+vrfNxSYSP+4obBJcm3D8jydKJ/zxw1liUXajzo023KIk+vQsIyrPJoq
HY3hLj6qQm9ae2sjXVrLLm7j0Y5IClJJlV8+19jRFE3RXapy1p4AsoRkO1baMiMVVC33CceWVy+B
PmtBbkSHVDZhtmOeJyOn1c2cIRGpIULw4vbxo6fn2hlQsX/RZx09ySy9zH50sDGL244TjNO8H8Qx
FriiQMc0HpMguALRD2U0t9o3IPbfcAHJvoaGtyN0WkhliQGsYYheVVK9CafHAFmrzU0IhQIHBDRg
bsdFe+PpG4CsGcK114H8IGwYHIeZ3T2R57bXGzIuMsSdGyYCJxEQhffOro93sYe4A5FY5Ioar3Ov
JmvwISk30emjmCr/RLiq5QqasgOg43VTgYrX4sDcdzmi1P7c5/eLNUKoiPGtaSY0oeyoxufxV+H7
S34AOIWOBX7b5pc5bkAauZqNmLGT3mbIc0S3KK2hxiiLyosBojUaB95KF/t0rn8WqunAvbl6R5nG
OaLTncVXaUWIowfheDd6tfFYZYGPKqqj3fg9OZvAtc+k8aq7scAzdkm8m/9eiKbxj92k0C3D9tk6
2ZZp+OYfu8kBevUoEjy7X7HyjA5LNQ4vNpiPHFfMpzbVynM/VS+qO88Rt2j8+TzFY3ij9tvFIMU7
ZdMzax4nKRKamErsc5QdvndBuumMbPmULPYC8aCdzyO+v3cL6MVNGEz2yXSQb8sWTayKBQ0G5Eo8
45b8SLWBO3eHU+ubNuCdto7iYt4r/I2C7BgAQ66D2fNvFYyH2wmJAQdR6xBd5XZGlhllp9KANMFJ
jQ0TdNxKC3cmRFFEa8tot0wWgipR2PELIp1xk1jpW28k81eutD0WMPqPrkX8fwnxEkku6dACxMfv
B35+yJ3BTuSSkncH23hGwyPbV9xFrvzZtx7gO62SFtWC91ao6XepjiKn0kKoIdHeGlr5Oc4csbe6
4WcxNamzydoCGVRkyvWhvwuRUr7L2OWu3A6KdBPYDaKg4FrMONLXvo5jiGoauKiLSNiPWVQg6ze4
T0UbRnuRaPP1OLvVWwT+Fxof9l34KaSwNOTO1c3JRVSECs8l1J+ruXf0tzmKuDOMJtoVOYLHfYC8
ZbcgoNNo8TcrsQfUqGGZOEk73g13CjnAvSbl0z9Zcnsm0BbxRfbE7QSHJNfkBAqefGuFaIWm7hJ+
dsxHI7D7L1ndHvzIPJREpGCCLC9Wa7S3HreZjdXk9n1VDpAWEQp7SBfj7AZNsnNkoWqqCKscUyAp
exXo9JtAjtlzP+RVhx4DBij37oxd5u8RCK7+4RqWMufart4Vshi7tN6ppqr5ofsJq7nmxQnvsOYO
vyPhszWJ+fhzpZ80DcBdU5qYpKNZEpduvW3Dvt4tPm9S+9IWaPbj9gbQm3aF4ANi+hDb2uscWYcb
4cKBaLoCPaQRLf2Jz7MCTq1fIYCEw6YzJms3G9hKvZeDmfYbrxGnFIPrDZbl8SlyAjgz/TAhxRbO
L3HOzw3UqryrumV66efxm1NFzcnxouq5BFQeD8NOQB/ZeSXW0VGut0eA3OY+NQAN3/2Pe4iMi/x2
8iJg72CfCGHUdn3b/+PkFQ+REUYJWEgv1L5HGr/tCNfgMOX9fIP4hHOt+qLRIDM/yxHb1EFSzUd4
WNG+ci1njYTGvT2V1nhr4AOyCpeMwGjSp3d+hn1N6Vr/68bH/eIff7WhG5i1e4ZnWu4/nsBwXBHM
wd/m2sThCAbs8FC5y7xVe3gv6M1TXkfDafiqOshfo9IUNufKX7zLtJzHzBfEq2nEPETwDdTzjQAW
ckFHLt54ZJSu1ejAA/XBH19IbPCw91Kvx3+K8LNvm+FpgYy2r6Lp6EJX2OddrAXIZCLj4Xhvg7fE
dwkshscCcbM1mT5SoBYWJRNSbgJddTR+Krd/zrSxIgmJlnnUhld5Jp7AbLqvvYs2GwiV+d7SSv92
RA11hUpBOD1pvv15kgyYUMp6xZsYY+4Hq0a8g5h0z2YORWIwnV/mGpiCGM2V0RJ5Ikg9k1JLTf3Y
9hUQyAByr9noR9WlCrMqtlrYNndB3SPuOfKr7/piLktwEyHedgP5QKedvhSLbZPpAYmdj3xXoY6f
ndrJDdOCvgBhwuv3rTb6fPCw4itb18fNDAYGWmU/PmG3/OK1nfiqJ9plgYr2bEVIrtmV0W85ypAo
7UIP0wRMge6GJpsE1k2Lfuor3D0qJ1799+q3pD3n76vfN8jdIFDDb6aLP4+GcUsiLnEycuW1Z67r
vIlPqvAdIz75IgW4KoL4xplDmv+PsPNablzJtu0PXUQASNhXek95lfSCkMrAe4+vvwOp6s3q6nP6
xI5AMA3A0iYJZK615phz34j6rA06vEIUSqNxpW+d09dLj+/dDqXvveyrqCo+pZ5GXZFLKe2eR3j3
2AiQGF2tmKfed42riqp1obVT9K6ll0jBUcMxGv0wBVqO39fc1knzHP77n6z9Z5hhDrRoJiIYXViq
+3cICsVY79sVDlNs2MuNU6lwtCfKao9enf8+FJXtk4kzx5XHl3st4trGiK8Lv+Eqfx6DPjxPfIcx
bPHIBmCzQxmgyIDqEJQCgtZH18QnN6REEE5ChRvLqo2b6hCO+hVIkF/i2uGW+UehDuO6j3BXcDun
eowVVD+oh/EXiTUN3S/+Y3XShms80MxNMiBRSLU6u1NGvJRLK6GsadTTu0ANiO9PXXKx2nppacV7
AbhnMZmieqhbyKP8H/r9CjpHux/BG/b8UM9liQ1QORbDiwsb4hDOpf5sIYcXsxirFQvb8PwldCRt
sep1u4chik3PyE2UXNuQsx1cVb/YruIXpcf+o6nXysPkV++ZWWYnXTeUBx2S6IGFOlsn2ZwPedU/
af5eqXwqhcrS2MstGw+dK8b1w4HKMuuUFdTqLqZcOYTe2B7xGsc2I+vTnczGAvdXzv2Ur4aujNeF
bXc7DTLwq9I1L9B6KZIs7XJ9yyX/lVrWh5CCSAy2yrF3PyjuuMMyL/6VQ0ApcFwMwYEfDD/ogkXN
ZxEggQBSroljjw3vnRL05pr6xhkUro6s8qBlyJoKODw60PXAX8vqir8qLuQo9vLwjxB2Y9fU2crB
tgv477DOqJbtAHa3UVKflaCrz/KVPDg2UtRqaI63/jolAojq2Fzp8YAwu07bazCgY1OzIt+heTOh
pvLg+e+/G/c/bhW2oVN9SfqASLBlOvP494+HMPNhRWj/D2mHY4zTAHsmj+A41Xn0U8IdBol+mCEQ
Evsgm8XI1qSHzwPfB6p3UEzXwUtGFmAlNXKD/U2NCCRGha1sZNMW+rXDt/hhtmy/xhEOgBmPi0so
zF+s4PUrpDBKBxTF2doq3LSF7aXs6j1nrYjef20a1vB4bUf3JEIBqFTlsEG1mx2KltCuHybdRRfV
Pfg5sZct2U8RLpmwVJCZnrNz7kTZWFRV3upWRn6rJddiyrsblWCGZwNj6adQP7eQFAyRNzBcOnMb
Nm7QQ/Lyza1ZaN8ClWw3hoYo1yvvO5KXnmAqP+sgd74nbhKfxzHXnpBdOMuGakbY2gxOneFt1GbE
e+kYuplzGHzFPqCgAQkt28Tdkk1pZ2+yhW4cNzlL8LOfa3t8WVRktX21GfUaK40OYVs09eO7nSXf
WhUTtf/jO/H3MgSNHDdRQ/D5kHgy/w5bEzIZvTQEQ21G1AZ5WgrPOsQvgrBY/mD4WvbQhQpenFV8
meauXnPTo9Jm4GCppZiL7PJJJcydtwFCCz1It4nJxrmZADY1TsodIBH3QD+qxxqBDN4iY7hR56ZI
IvXkptXD4BzqUK/O2ZCls0esCC7qfKhzJAUpu8MtaxGCuZlhETJx3Luxyb+lSWsfZEulRP6uHo1i
GUxqtDVqHud2x93jJplBdO/uiNa9SClNmGNI2raU9rVlb8Du77uvstrSMgU/a3ZXMk0/Ofk9iLDg
3rKtO3+q8LOROhLf0oe9Fzr9KTTU4DHp83dq9ouvluY0lHvWaDHkIIEPc2+7mrUX5bCvejd9koeE
vfps0FP6r7WWBBuvGCnkKccSkTfU8kCwWZjjAgRAhotiZjBTdbLTg1PFZ70I2nXalg8wPCBhz5LW
kZvH/7GusOYI0J/rivmLYeFJrpHN+B8iRD6ZmZZtBkVjbvLUmvlb6XkDbJi2vgqWbmC2te7Aw3Np
+Mb009Gizzxzi5eqxU2FpZCBGL21cB7IoVo3ZfBMqPeEemg/QQB8zSsX350q1u6VGqJhEjgW8yML
lkLx4PmN9uLU2rqwovyRnbP9VFs55kyK+jJ4VXiK09a+czrbv7gjNRVSE6v0LIOzMVN3/ayJtdNQ
21S69itBhQrzLldepiEK95MJIrhvNOUF0cd50jFKdqegPxYRtrtEqvFDSrTpI1V5XCl9/Gz2efU8
FD9zomnfACEQpJmaR40/fhVZmret5mDlrSkfhLLZVq23RQUa/PzvP1j775u4bTh8HJrJo8qhvOvv
H2w4aLpqKy5kEaw80eROPxQ/K54dkrFXz1cuZWHlzyzkYCVSmCNbEATFU2mvZMOdZ+eErEZuRI8k
Una+WV1yGPgbH/r516vcGIxdCsq7d+Lx2A8ip+wzbMdjMluw1Wx8kR70x1alukSuXvAqBselxfVW
1ygUSrzZNtxAQqMXn1gwjmBeee5kGcQVqrDs800dYTuxfSC6tL2pJjwL5Ac7fTyHTCwibIfa9tDQ
2tcWRmxudsWx9vpk87VbdXXqSXRzircUo9tn1Jo2fowcsGWvV2VTi3U4rSIklk+T3btP1G5yUw8o
OcBo5KnpCvQBM7siN9//+yf1d84GDJSjOuCe+M8W/xHZgsidFtCF+YIBros/vqRgWSCy+ONLGP7f
3043Xf2v3yy1XwTR+M26pmW6Qvs7qpv3naaFQ/ELrK15MbxHoiPK99bDfERt1f5OFdg9epT6blBl
JC+OPT7JGQRzn8mC+C89HEdNBfHaF8pwrqtpPMtXIsXWVe0yng1Za+w7y0XIGKTTe2t6RB/T5uXW
T6UBcOv/7K+B2208UtYbYox40BDb2jtTrIGDcLqNNwGx1LhnPpmKMR0M02cFNDeBwtrXNNOPA7CA
o4lRMjaio3KwxpKVFytHKrznQ60Zw640mo1sjWbsHwfd8P6cIkfkyX8My87bZW5zgKXyBj5l0oFe
UX+b2xVyuy685CTFV1rel6+F0b/KggugIcu6mbxP8j8uVkpeg4NKkW8rl4cJxBwLsfDkrUK72dQz
35zseXANfMrCFr0dYDwU9gPEK6LH0XzwWLteaz9TAeSNzkL2fc3OrCk7jXg/yb7bZHlBSsqOYZf4
uODOV5bX6wRL09htDKKCXDlPU3I+aPy7rUH9OotMm7Z8P5dVT55l9XNgBfGySKLpgrmJuFQUnSxx
ykbZlU7PUxw6j7qSY7ed+c06srP+o+1fMOr13wcC5ZtasOJGktu9ULa3F4EPHF3A/3Yd7M5r3yyg
8pjjtXWScpmP9fA9bj5dJbA+BoJigA7T9AzMqT8Ls2RhpBn5J95CBPD776U+tKTnArRllToSgZ+q
NdFWiF5kj1iz9ZfboYyn8KK6q1uP88+EpiYLY7B0WchRu4mGP84co77ENSRSiXz+20CktrwD0Udf
77Bu/OdycloSTvrByKO/++W0UETFuho0jDPns+S/pElx+nUo+95HceiBLFbVI04o9bMw0MYFivGG
J0K7IfehbL1Sr98sZ4l9eZgO3feo7/CHNEz7QiTHOw4VDsKJnYfviTdgA8UMXcGMx3aW0xg/pZkG
sztz7K1SO9hlisp7EmP9YrEU/+zRc+CoWUePRlNisTTa5sbx1PzVTZKj4rbuJ/spIOleE69DUofX
QsHrEE+JV7DN+QYkb3Hg8evchSP2HVGudN+7Sawcwg5v7Kbidd5VLglew8HoPaBEZZ4R1buodKbP
oE0Q3yP/O6u6E5xF0XUro/S0D1v8pK6+/y6/JNjhjteR/PS8lujXQzRGbxBRN3KGjbYeiEI53UOt
MvFFFOtJafKzEca/Dw05m20/tJ+3/prlCA4n/0xpjfENa3dnqzriz1NvTcusk51dXlOIFcsmV8KD
TEhkQX9lKTzeF2y1n6xMW8tuz3Ldo5t4KGV0t3vFfSvEKK1I8ZIluUFoF+xupQ/nr1H9xRmT+CXz
yOerov2QkxA9ip3CDnQlmwkl/MvWzKKDKTIs0gIsSIHf5sfWmE3RixAjLtm+HfSIOBZavmz5x8TY
p/RKtguHD5DHNNf446A1yjY2JurhYuOiDMD584r1kjEiLmzK1rKxyVZjcdHnDjmJDVOHWeFs/e1j
QkO1AUQfXx3XPBqrnZTXlmDFDYF00/RsTJiQGFF/oX6zfBvMReH6z7UOdqeP4+na+rXYzqVtxxSU
2ZH7TLl1KQG9s81uxoS2xrOP1mPRpmr82RJdKlxC0QjdTmnXVRcNgNNSmWobIolunzAKp+QSe2Vc
n+ORcP2t8zZJnzuLqIz3aZSeZD81kvmuN/xkwGnEfnRngwwcO1LjYEYq5a3xcG6tdjhH0/Qrghp8
IAjVrfNR9Ie0pRBKb4iE+q0dULMFQzWNWVqmIuSZZRgQdwDWsiSCTe6p7yV+sF5l76YoopARxdAT
YfjyhKdJCq7TdZ7Csm/vkD8d1ES4T7ILxzK0CNOTNk/n2XsCBe5dv2Z3VDpMU+AeZdNTIsopmqjf
ybkKmXyYoBG/kflUFx+NPVrQaSknm+RBTlXrg7Ke32qckPuj593JQXn+5GwJ2aRf/4pBLy+q3oxf
b+xAGcVxthBrnbX5cTIaAtP5KQBb+iAbcWNhuYGxy142MUv3do2Rcaudp/bT2D30IQ62CCdlT1VA
2jOcyjv4c1+Wpv3WyWOMs2yhnF29+O6VMUwq5K2nZAIvYfazCVfToa9u65ey1sufJNBxmWnEe0wE
EfdPQhiFEql7eJLTdgSt9hDwM8PrsZt+WB1cAc5hh4JwkgqZx7qaC6XGqTn0GT8JkrPFSmP0zctz
pC9nxRLiGBsmIiBPiZHlUPx7+XSjNLukk5lfZKc8yCYhrcatT2FcbckvXhzyYr8qkyAsWIIQVxbG
+Rqhofe701B15qfvYYKKqHn6NsQpXOnMFk+WVdU4y/fZfdPbVMma8dWuAv/BgGVe6mb6jQcqWrPK
xcOhzLJvsU20Fj1zeajCOv1GFGWVGEXyjJTJvPQGTGh51jBCoA7Tst3Ks5AwvhIpMwmqCZtvbnqS
s0LqV3eWmeN8Nr9V1xL6VZpEgfcQd68eBO35LctIcY8mv9ylnGXkAOfGbtT2X6PEa/yhhI2n8HNX
HBxI55N8q9I3pZOQKCDovKtrLNk9NrUQrNz0bvST6uyknboc8qL5sKPxMuZh/NxTe7P3rNlETlj1
B3CNsMJZoDeybkNdkUX6oihfOtz05Hlty4a6V7r2BOsruwfxMXOj6vqjJC26UBzVuCuQdZNMZbki
r9i51jHquen0LTx4J9XgVOR9TIDEVdDeTPDPShdrVxgUT71iJdu40gW06WR48lqA4IqJI68czfO+
fwDvuiAfAMndS5Oza3bi4rcPfiaiK7ZOuD+osDQLcgRA46sa3wXwkW5K/nqMx+esmJKf2MitMR/D
ohqT3MQkeiHiSKxG0XoPHtLfrMJuUFgeNfsAsM1JaF9jydxHnfeydSkXlNOHPEAHifxsKU9ozVFf
xRAUlvHA/w2jHfw3ha/b16tbX2D/q0+OFlP05zw5ijee//bXPHm9v67yP83r2UwdTaAcy3wowy2Z
MzxSR43Up0Zt2sIs8BPO1eAcey28g5h7wFUO59VGkIu+3HrkqyIuHqu2Cg6y1chr1EFJnXIJbvmr
7Wd+cu3DsF9TdqchXODd5HQ5EJQ2dR598kN2fb0tieiEfRG2VPP7//lP8buN3/B74fv++x8mp6g1
t3MtT6OdHJB98n1cYHurSKspPZB/0Nff8s9ffruMQooHyzij3+q9/dJPevfZAnUguuZa920yqtjC
J+O6FgnObMYPOaGiamGld7Vz4j4TX3XyjcvAzLrPIh92tjuor7UFVdQNGnM3wU59mi+t+hZg7DKF
tu76zoNxL8NY8uCLtgFo0k1rYoPhY66o9oP1Ne7PgbDbuJwuzzevcu5f58umPN99BAxI1ZowiMHe
rv37XDlPXuCva/9+726ubODJWu782ZHPpGDpGNfNi2w5vWneq2mW7YJBUxayzwW9iiFIVa+ha/tr
2ZQHIwrwmAZFtE0MflLYENYfTmcmR5w4wk1JZRbOwr5+lodRa921PrgmhqL06ZUnZsGG+ns41nKc
SUcfS58YrnnAHmWF2KJcW25lfjgEmOuM9OZAvYhWVsWRX2Jzj/aq+hqoGuONgnXzkV32azFqJ8sJ
3EtjDKueRcdXq6iEc2na2r2kJo7mWFOFazlNHoz5hCgPx0OlKwjHaX1dYz7Bc7t3QkzQaYcXYlQ8
eyI75HZXJsGCFfFahL37K46zXWw1+s/aso+aG/U/6rS+g/9YfhfF9FwOZfKZmuNHyCP2ozUg9kRJ
772ZoZcv2Hva33o/GyjYyK3XSgcW4BWF+VKBlFkmeIKHIFIpKeWBCeOknE7EcfrnUATTgm+zdnQU
u3/2p9FbEG81D3K01IZqOcCu3CtmPjyr5uwU1rjxXo7ylC0oOyuwt5xH66w1cfootW1XJEDk2zkY
PLX5tNCLxDpbWlkv61qL1+rcDF0bfBmF98Y5/pogZ32dkBgKBHU/+KlBvQBq+J4lDvjarre32VB5
35I0p5TUd99FMzuy4lOIaizCHBeEJx+X+x7kDbXrlBMfpjaqn8wU+/rMdd/jIfBXNfenk1c0+cPo
o8Kb5xvQd5ZGGYb8eRGuslbkzWiQaVMPSXIFbpNc5atywjmDuHC0+muA7aS59SsPoMu/nyGGpDzW
un5IRasRmZtH5SGLSIsjagg0nE6RxaF7NsnM6DNNtgF8e4LnGmyGGjj9H51ykhzuLcwu0aRxU+Z2
mCXk+IqCde9f97pETHjo8Ei+uKKJt3FgOLtQzadH4WQ/C3aln6pQKAJTeJY6otgVmaNtAzhlz0Jz
sXFx3E+qg7GOhabzQH0v+SvH7fdWGxXUAXNgEQQ7q2793dRqA9Z+EygonZXyGqa39tBWFrk/HLc8
2NRPPPmcJxdnGPhrTzEFYpvcdn+0s72PPAw9IGjJdkbyZa4E+5SlHFDyeWUqR24Tb+eFjop3XjHo
C3mF28Ct6VgpjofNBKyrz/R7v/TTpQkM7jnpoYU4qWM+Jzp0IMfL1Gdut9Uy0LP22RdYv9VGUDy3
ogXrimXTc+IXw9KZPKKaIb5dbh6+6ahHsbYP0CkjxgE9rjQT1HWKkA92pI6/X/7dVllLbPwBuzPs
Z3Ffk6hmf0KElk9RwaIREPMN0HxromGuVkI04XLCR+zQQnU7WGr5+1WA01myGOaR27B8JfvwCBx3
RXew+X/B897012xdhkvWNTH+FPNLt2nPaLurA/4fw2UgtMR2LhOIt3XMxxQ9WJjWd79lKV1Hzb0I
PX5wwfyTr238EQTKz8oovLsmM8eN2pn2yciqbh85PT9qN1ZOqtv1G9hT4b1o62w1+IX5zH6HahbD
CT+UQNxReF6sYUGA586N/MH1qaYhBnnS+zqH4DZOl15VeCjTkofASGCnz6m0biBPuaT4lny7pxV7
OSwvUvKgxn3jXvak2D0eqGDnxzW/gezzui5fGSH/tpiU6j2CYd+wtIsdOS6ldd68KNTx4OOQWASE
F+Dk57ynu8otK1spTuTgb4dvz6Ud8GhSSpf6B/bdS6fs2HNb0fh7BPMzsXaqKF7K2X+cqIu23xiC
vc1ttryYnGhnMNu9LswpRuMNbm81zG86AEHbWb7xXY1V/1wqYq/bpbctWMMkaBfw6a4C79ooVv4A
1L4+1m30XRVp8aDLQ4vLqeeP+lrOkAPAWR9FYA8n2QUKAuZ2ABcOR5nz7TDY7i++C+hgU7M7103q
j/inN7+nYOWHR1SsdpsiAI1rt6lFyN/T76A/UHyojIfEL8UdKkNxZ5b9rPamYE425QAU9jtHmR55
4OjTi5mZT1FYetDLAO0tzXBCHkmodRVj5HBklwmNNUibakniHJxtktx7WLg8DgEWe1VQkgN3cvvR
t0r9gMXD7IvDqDw0yg/fRa77uwehtFKGOgBz5ltFae7jgPJIp2uwV7OAysXao7xWN2U+0mSD1OR8
LWih7i6viWV+nQnUiORftY1j3T4ASP2dl5bJaXmIS4HF7639xxwl+YmsJzyjn2R9i7x11xbF8KaX
26Foy/cmRIlVpyLbhoNTvsNBCEK87UDWYeFlA6mC512+qwhMXSttXoEdtvuYxBu3Sc42Cgo0ElV9
HsYSvVZpCgSG9Ac2RY9drDymkW8dnaIKVsnM+xlVqvKGNkbYpLQBi2c7bzEGDNGS9SyETyIf4qXb
w/EAamauUZNa21rVw29pUCKmCNy7HEudR7enhmzurm0z33e4dqxkk/RMDknWdchtMdpkRJdL+8VE
cnaOixIW3dzNgsVc8wRGOE9i8Gj2wrsWRlbsh7D6heJaucouLLTrrdG0yCw7JbpMPK6/DrBGMGCK
ncdbv9KClVg4SuOdRvF5m1oJmNO3puHB1sLk4Hg782swFM3eSNttk+e43FckN9kMaK845Vil6r2E
+DpeakeNF45Zqq8RKqWtUWKlLJslBbsL1SZiM+WG+uroVJPx9X92ase/G0v3bRR2cp1Uo1xVrDjv
86Luj8LxvuHb6SDLb5z7AtdbUv/hsJR9hj+u3CEnCZPZ3HYpGDmhURfrKEddL5tywFKxtg6MAWvY
hmBIi1/jxRIqd2tWjIumLfVLUEQGI+juLjYVIESUnL2cJ0djwB2kFUGRZa6drfls8/NYBOGxbRx9
EwRl9WjzP4AcShL/qKfvzYydTlLxXWh68dJMcbNASXR1e7N716Zvkv2S9+yp7cjSj15RhfedPfDA
n2kxaZO9Q6hSH80EVCnyCmXddHG3mQq13cL/21ogrn+I1HvvjNx6xrAJnYESZsfat5OLBsl0hSSK
avYoWpi9E1LPqFR8rVyTSvfgl0Ih9DlKS+u5rcrPZuiyixzDfu+b3of6VwvC5rNqjGw85/PMDgSy
oYxfrdpoLjpxMk8sjQqTO3LQ7JCCuKY6GOOqveqr4l4ZFXFfNeXZpxT9bECnCZeGCQKIOgocvbel
Ca2pNxp/gRlLQaAfqJMX2+bKxz/iNXe7kkgsIHA5WvLlSJCZXG3L015ibyV7oeSYFz/JcZ0tf5Sx
4T3peUnRQmE1kPkKnMPySt/6oXDuICrgu2SN+VsXxPfWLCluqU1s9SH9EeZg6kc7o2i9CM292xbL
vvWsN62uc4on+mQrm6o6LdvcDF/dQC0PYcun52uW/WbbwyvF5MlDFweQsWfnKm2o7bc0iz3KHh3n
LNymfOjL6UXM/TDdTBxZ6uwQiCp7TYlOepA+t4QjnI1iJ9NVtyJ9oYum2ppCbTC403o60/phmLBa
dUHQDTOkE15Se/CD+ptsxQQpSQra3Z3egNCSfWGsNHeDV1IbYffWMp6bss8o0gaB24M/GiZlC5l7
Li013na54ewLnay1ixvEsmUr9YlMid9aav3IHYAvgUeYVM7tdd/d19b8rZ7n2lNNrLwO/pg7ZpnL
fVX5tKlBOgZzXT9RcI1Kzrm6vwKguIhtMHkLNW5BqlQsJ4wqV7d/djrFKjLYx5bFAA2RX+fz2PId
cYAZXiJfVXdmYw57VRcmBpM9WsAxLZ5GqF/UCEfhZ1lNu9boK38Bc34VIG3EWs39NVSornx8N/ee
1vzQqcogqFeHa6cPnXOgzDxI6s9NluIUUbWpMtyJIQO+FBbe0pgR9SE5APLIrbPyJaJe9NrvdjeT
vvN+rO7HGmJajiHOqpn7Ssrq2a97nsDEHS/HlVWHw3OHTSImuUN9CLJueKaMgNBYkmp7OVrZg0vk
wfB2cjQ0uop1V1Ds5KgCDGMVlAMM2vlSLuq4teMb/ldzdhxae3ncbuRokGJj6pPCWX+d22fKJlCH
am31s4kw+bMlX3DvEPeJcpCv5KEYHe9QzYdGH9mB3dq3OZ7lj3iXos6SE+VAhc+ditfsh2cAQHSK
Xn3Cml3AKDJrytTS5KoIHPKw4Ss+qmpcjYqqbVMzdDZdh0U5Ckb7qBd1/IBF+S/Bh/phKLDqG1d0
19DFyzJO3Wyph0b+kSQ2XwpFfQwI6x3UugjWeRar16oC2NApZngU+EN/HUqrrPdd3wEdHcJjV5V4
BVD79HtUvpIjY9Nxw5cnK0mMO70cyqIcSm6oDf0m5CsH2C4OVqFpa6+VYbUrNx6bvWxSmn4HAaG7
LzRM7SnIJE86pCbrnrjcW6KxHsLKGhG7pQfZkgd3CIuVnWnmJkAw9JDgzPswmavbBI1Q8iZNLfHV
Z5qB9UAqb2MAOaW4syY2EzmnNiJGRv7kJXGC8ewbBg+BSUtfrJzChskASiRHjVSMe7dozaUcjbXM
2ZpV7q7SoWRfoj4CrNAPyXxIp+L3QfbdmvLV/9rnsCvdqUTvtJjf6aiV6WnyknTHItY4eUkzE43D
8tw6VrkdC9c5VwOpEKKe3WVq1QGrVqDZfFP43bHMvJI2wcQ88Kq7AQ3lmoysj13XECG70bT7glAW
3svU+cHPhrwNfHLjWFCSdAN40qR4/gK5Pt99Vfk+jSN5DDvyX8lKBauhRpmrGZq3cRDzH6GVWYce
mMt29G3tGpVkEqPQbp+9GP+iOGqyT/A/e4hL6K16PrIx46NMWu/Sp73zqHSO82hl+h0y/OLCE8x5
9NOQgJelpBs56IaWfkL3+Snny0OiYj3Y2fmdbFUtd4emoLi5MfBanKntoTvVV38+xNB7FsgUza0c
IDZJodw85TZw65MDRYkB7tcZk3ZwwsaHv9kMD6KGpZjDydkoU54hEGlxMmBHegXhNj4EaavvNdKj
OK4yeYAmfEH+dWWDZARr2/R+lKmr7Ab8Rq7tIFSWUWr6Xrh2u09dI76oY0CZcROyrRTtAjqYvVPd
KLqXfQZ7o+VUaMNGNuVAW9r1OsGREvwJp8nDkI7ddkxFTOzxX325iHmqYmLrhOhjxWSQEgUKJMlA
ePKy3fqnaVo2iUlYgUtdRRq+DrJcHHhg2OlisBD/mX6dnSzksssm5hMjmVLt8qGO9hlcGZx5Kn+l
NSg//bQ9g3TjsyjddK27CsKUkjr1pXyJQrChpDqwnlzW1icp+dBU9VtiO/BlZwFIH4qvlhR8OOn4
1QrynJ1bPsGrQRi5sK1GHIXmZM+NCjic8LnYm3PTIO+/KjvFxTKaZgl3cJ3parnxx0pdK4M1ohxM
+wU65OkSmqP74Jv2dXCM5K2lBGOTOxOOX3NTn8qNHXUl4pJYO3kRIfGYPDP4AUM59dwL1cqH3NpN
xmoIyt4nF8BvThFUyKpY1/XU2/yyu3JX6TjVKJXm7CA1Riz1xBscRevQxEbN9jBXWQnD8dxxg4ju
5RRWvJB/jJkcXxd7Mxc/fCP0Hhyy+aT+dsLQ3Qd5sFsw8hQQgCT/p09jn+ZY0708RVid2Ch6Xq96
VRPZMvajDco+/dqbpfuQ2hhjO34zLOXkoey1AxsCnANbVO4kVnEj9QJ9P83NnIz2IonN7ChH2xqN
RjkpDgp6SiWaqXn3u0RcjLaKKDiNLk0da3fw80nexRQjQeFYqHmnYGAcjgj5cRO1HeMZhwDzalnx
h+w2hnLcRboD22qehRhSUIYTvfWNUVOsEj8T3NfeIMsn66CNB4regCEq1Q54YLZ2wEDu/cQcd0GA
R67Rt9pbX01n3OetxxJWz7lTMWqRlzD92MScXUkuKc+hh//t0mW8C4WyzdXeX05B1a4RR2vmQqmK
5soOGqA5HhRrPVKbq+yTh8IIcVkP05iiusoM1jp1DkAz/X5TiFIEa0BTSJd139lQicr3Usc8DdON
nZE06a9/exGbdfarGdtdpTh/DTVzT8UQpmoQaXE3bGbk/O1Qz3R52eyXEDDTr9e3Xjkkm52GFCnF
82HlURUxIEH415m3q1Wr2zUkt/52+tek+Rr5fA0zT1E4Fmq1HxO8h73KbF6MUSdtrlv2T0q1iqG3
fnWNyvOkC75FkR2tsLz375LCznZh0en4oqvhJQCUsBbFoQUScxDomhaqPnpPpmjaC8+q56BSvCcc
tNWHIsUIIUy9JzlB0UsWKYX6ILtilxuK2jYXOb1CpLMog9E8VDY5ljbpSHio6XM2YghWDBEZ+rmp
t1iU8JMmsDk3Pbs2z57kj9IKQre6a+3hKMfaUaSPrYHytpmsfjmFgGSK5Am9LTem0N6GyBnv5Uyr
88inhBP3+iylMljFdNyPk5McTJAmLysz8ldUfFKxE1GXK8bY2lBgHt2Z0IHvQPElF484imx1PDqc
RUrV3qolaLqSnSmSBEBdCIga3T6nRY1n0eg7Z2u0IzhN7ofsN+fB2wz5CvzBm2Eo5U62vCJk05Qi
LK2UhHr7UiNmmisA0uem7BNlbSyRLU0btHVUPswDrEqbFUDyaNkrRnjggdCz19RwdcAA51TMB7sv
eb6FbaEdkergot3bK+hu4qR3QXO2VYrNhryy3n0A6Yhigh9lgpOkArriwSVRBrwGLIRqKdGTC6oU
2CNTWr8/TLbTfsPQrSET75tHe95zY1unLDvSewsjUXFqGCx7j7HqXP7Wxu+VoxA7i5InqAveMego
zIs0J37vRfTTAJ97r5lpcUFOhE/iPN+1SB/8f8bOa7lxZVnTT4QIeHNL70RRlG3dINQO3ns8/XxV
7NNcZ+09E3ODQBmAFAWTlfmb3kvBZ4UQpdOJzF8+KM+E+MozFIK91TX2Yy5aKQoTq7hl1SZnuJzt
oJmkz2VzCmfzuXqX+7ZbBC8OCmvkGnPtIPsSBby2aXX1Sp6swiryccqCoxq6fr3EjuGJxXlxlp9b
RYa/ooowb+Shfb8b9ZlS4OTizELAge6o377BtKKM2Nnh2RtHbsasOeKo2j/Jllpc2sSuSMyjl9yl
LaBslRhB26damLxXfC8w9Up8CXkWb10bbzBXjYyTCk9gkzixj9fTGC+7tBg+Iy06Q/ADZ6Uov1j2
t78MNf4dJ9Z0HIfYWllxmV2C2E8vpaJscUQ2ST/pJgmAfkq2AX8kaoeMDn16sNSJ3BYoR8dXmjeW
jcZFL4LHzAUkmVpN/2B2INvkYOk0q7TGGiLrYMLW5hyCbiLsmTp+90T0yYEieuySMH6SjaEW8nwF
qu1iuuxCabff5FaarXq0y3DsoaCCWmGH4evfc4DP21YzdFdMQQZ+a7ff9ioUP15yl6CJhtciF6+8
THtkfTy8hkny4eCVwT9L61/nIgmQ2lDaB0/UVl0X1ea2JWUuj2QdrcPB95ujPNT3uI0ikk8HeWzh
9NOy7/xgiZ88AKE4bE5lXy/IQgfHeDJQ7HbCmgw8NbFFGQbWBm6vIFb79ptgmy9zCAgvUVxXlGQz
98nNzRZH3kp9tPRO3xgKqUnNHZJdXaKfA51Q33eG7uwnJLJxJrTgv1VqDSsL6Rx4Jt2jx0p67WaV
9gQyrMWVoA9fAD90S5JF81s9ayplWxepAep93Daxf4EM2S/UeHjS1Cr7ZQfx1ienEC6U8BuaSGgp
+MMTSkgaRjNFs9Hgjv9y0+YyhFP33ezbX5Qe9U2N18kyCx3lEjd9gJ5rq6zyOgueZB/qGOoWllew
vPd1OENAfW0+Wj0N0LHXCvusp+PtJLc+N9CXtkqxtfx7Jjc1P0jyOgd5XrkhWA+hdCNv5fuqxqIZ
XLULh39NEFcihc2t0Hjuz1YIVUc6FH5tio2n0BpgZmVOsO7FANV10rfll2JWKtCisTzEc+1dPVX5
KcflgfPfA4kN35uu+Y4laHiNWje42n72cyAxAaQCQf0laLQep/cnOTaFVc9FjUWYUWM5pfhZjYN9
XWJPK+ZmYYCo9QwnTs6W5wzUcBd5Xn2exSf4pd2f82KGc8dHVeLWsFpvRINTdSEOipOS76hWMyul
za2dVCZaxzj1dG59lEcQK7lP9v7+GbNSp8fAzn7c/woYUwnYoLBf3ftKleRaE4XmTn4Xefw8apvJ
UrGwEl+oR6LqrEIHvx9EaFzuXNC7kFIi/+Cm7a/bd4dQiTJKSurh75/i9t1H5mX6UXZBohueQIjK
hjyhZvP/xq3hNy5vxJF6XC2NEg0p00KB1+9mwCdZtyesa96GNLR2DSpQWCTN2mcZbRqEYfcoZdX7
SlXAu6Jy84jUjHfi9sh4lYENqo3fANu0zyE1pjXswvlg9KrzJCFDEgIkoD6N2QwvRZpau5LramsF
xvxeByQExBli10pJcOmkg0zHFibfxe3Upf8VuI4FQzkY1yR9AAoJAFHjjj8mJHP2lJsHxCrb+UPF
1qAUKmuGieUr9LvmrA/D9DBrgD9cPdGX0YTgzQinBfsTsLoPMA1iltt6vDBFc0TI7sHXGsoDsJsg
eloea9tyOM54EFcLuSs3Vj0NKHv+HXH+tp0mnZbEwNryPsdSrGGRkbhfU1fHiNdB+Qp1j//Z5GKV
em9OlT4fXCO+TRvEOtaIuM37qjpoRoYhrRM/2LbVn9s8GW4bXpjtXvPDl3uX3IsEhWCw9e+ljUaR
FxJ5yP48LsmLyt2yUn4mblvtbn33E9+G5ZxCD6bNYCH27ivDKzSO8ts4KASmTmPAzUZPCrmv9CEe
hEVgNWu7yrLGc5G12brJxvoFFou5MEocJzOAsz1v1Ss6VQZip/O1TMiXQ7/yIfOiSSmpvWS9yd9m
tr4jE+p8aL6LDVA+vY6BFj1Ax0IIQvRPOcVNFz2vo2Ko3Uet3ror7AYPucHLvSsV58MaakgvrqI+
THVjv5A32sj+0oP5rEcQsMF8bKYZGzi7VevVVA3eq8YLduGEVvq96nH3VBwQR66yG1IweqSPomtR
1fVnQzGKOM+sXvjHhOs5z+NHrzGDnem28yIaCvS2G9dGLgX93Ap5zNsn2J3uvk4+RR75CUjUHFL5
Cb6ym3MrOtlpqaxSdTC2dT5CsJ89SLFio/eIYORpMO5UZ8yvcoBsLGAos7vILifq0mPlGj/lfDmB
zHWwDpFmXHPDYeZjJsWbF/SvQaPOW8PwNQoSPVZsqvdReTk63PkEtGPkarmNwtg2n5oUNMBg4uTq
Nc/k5KZFVob2No+C/L1MinahYKLy4DZt/h6oDc9nzXjpnG566oriLLuHtvUPTeG3S8Ow8/chzwIh
b5Fs5ehUWsaigq1ykqPqnG0K05uep9lWr1XT7bvJ9jCy50kUoIB+6CujAFJUt1e5MWrkQX0fDW7Z
xF+mvbpAOQcH+GkqWiXiGXvISQ2V+IJyo6GwpLEAOCx8q9OQLgza18o30g152mDjiaYFDHObDXmy
vo3GUbEjsYPiW9CyRrOadq+jwrkEzt28ttBKDpWRK8gDMgrrMzgBOueHEaeqkbxZELnHW8+mYCuP
pwIgMNz4YDKhrdLpgk7xUbas3KEOHBa3DxYeOi+O+61Wyxn0DYYKpEdf5EkC/p99hvuMPAybT2y0
teZpwOWygQhVwqda60o0XmFDQuFRp+G9V3jcDYS9P8I63BPvE5WQ/iPQUoSMWfYA6t39qgEqQxpp
9Isz54/YCinLukFcJe+VfNN2OsqwtRnvM4NoKuRFgSOlTzLGjIwLBHY0i0cQREbVqYvRE1aKaVND
xpqGcyc3SaQ9lOkjN+lwvnfLZkAWZJsbRMCymbfucJZ7cmNbzsjazMNOXZwIHQceZHLX11GyGtJx
WFWOmu5rCntbEfsd6sRWT9PspBs31MlBs1xZooHYfKoV/Cq3IKZv2u+RbY6/sJ38NbhTDu+zyFaW
nf/mLabjdBgm/sZU1eYaBMpbMHj+NzjZ84pk5nxI07F566g2mqalfNPiYNwYiY0color31JrmzVD
+s1fwS+20L2r67c+z5ptm/bNWjbjHi6AWbXFVjbzOvCXGjmzvWw6haIvTIQpj7djk+wriCp3MSfd
ATvGFDQoWm9yjwX0e+ma4U52tX5jUR/P8N0m/fhSOt9l9gpOQH+tu3EjW1ML24Niy6NsJZU/nmGq
fsmWblbWKRpiAckm7VVYWnKMdZCtMkUWRsa8j1PBIhEJtKAys505YVogJ/tZ53M1WOpajiYxXCnV
KK3bp5ZIDa5QAg0BzgnFybpGobUOu708lkIDYEQTyVCZfKvDoV2UcOhOctR1px8kZauz/Bat0l1y
A0edqjbM00BlYZG65XZGA+Z3A/OBrPxtRxM9gBQ2xS6oKkwE7JZrAseUsNKsoz5QmaaAxm7b8m68
7cp2MFr5Du7cEdNY8J+rYur9g8SjFf78Hxg1OTDq2QpEIA6CsbLF3Xug7OAM30y3pJZHvZ6y4Qdw
/+yNzJC/bmoMBPPRd8jgQTfJoPXU+AdYzaNq9tHGhMb7GITqNVZj8wQ+tbkWQdU+zH1z7tS0vcqu
qYXsWBZobMomb43oyKP24A5u8GAlMzlSueu1yjHlObKXrSAqiLkmEWzIisKkJKn2lOPVfQhcRJRy
vcvPihL+2YP09WdPjkakys//73mDP2yUIo5IUv/nmQJx/L/O+d/m/avv9tk279s+6TDqY724MHR3
AMnm4TUg5NdqF3pn9ebgjv69VZqcZYzjHjCVRPepwabVdWBEpej9L2rVPeXWqD9PBkrWxtwUoMPK
8t0oIYMVRXYFIOw9W167lt2NCXo4KBrce2MX54QkhTKQ9vFmiuP6ks3phQDW21pDFyzhMmDKCjSC
appoo9mHg4Qcd+5tN4efXBg4Kws7EHWMkD5pzW7XS0fsGU9T6EIB+nN+ygWh+s5GBXS5qmuWozOS
r8c4LqMPz1pGwm4y78bkOI0ZTc+bPnQsgm6zQjFL+TNr6Ow/s0bBnpPn8hWFe0HMwuFLHgyyLTla
Rf3noMwCGabqc7PD/GPYVNarh3zlqebKs1DGeR0cfTwlg1NZB8ayBt9BtS2qXSj8lW3pr1xEz305
OEfZwsCJ9xQSQC13yhYnFiwSokY7araVnwxgpxu7TpMXT6mGhQUm/ifcrwUL0Ob3ULuvgVYp79GA
I2WXu/ljlhbxvvIgAqOl5z0WJoGuuNU+9JgIRJ2a323sYEbVJT8mwcDyZw3tJP4tG/mZpDi0Zdsq
/lohtb2ohGkmdrLebnTx6ZZNuNYJIMoMrXExmk0tEZDeWyfZxHd6l5q5dbXI/ACNJVMc4rQZTZb/
UKhgiJ2++WnbAUUPUMENmH/iEFsYaclN5Og/Qst1j7URhc+lPZUbng/VUiX1KFxZSPmTDXHm7aw7
Hglld/iWh8W2V7L4p2pgRthmdfdM1krZAvyedhaow6tmhHARxRR/QluOEsUnicB+pbQD2ci4UU+x
RnZLze2neeY3x8c3eWpdQNf4is5fiofnjz6yzPfbwjz2CCeuanRRvrRuWJnOUH64tdNt1SYFmQ4c
8Z1s2kZOqLICDwxxyhTWoeIPyYsW6xwTm1epZC1aBeCse0uO6aGqv4qx3jeMK8Tn7OjEeoqED+4A
LlAUAGN1cQ6FjaHcm6S74d9ROVAKf8P7FCuDHJyz6BeW1jwfnA1CThmyMdRmAYLQ2ZXxLlZV85SI
Fq8Jk+IgYpJ1PRSAR73u0SeWPbZIma4x2u0/6z5bAnPMfkzhNwhkMDbEa4RUeLLQagS24ky8cxOr
xrNEvkHk5v6uyeRIH211c9SXE94m66kHWbhu0Z/B1dz+X+2sLL/5uJ2h14fWBFhQRBOl4oQaKcYB
Y4ntXX8CH0+WHbKto4u7cFSMLWrDmNdOliktxG+VOAfaRwQl7JfWtQJ+UmSvXs3dpuLtcIzHOnog
lE7XaIpF75nZvRne3P5KRNaKxddXNeja0mSxfJlsM90rthfujMzUn6oEwI/fxfGXaTqLxny02jSk
FJho+4CLapVMRvANSRny/zNJX0txa2LS7Cr7h0RHRiGZ5y0RLr9qqO/6Su1eGlQ3H4wCx0Y5Dbk0
f4nfZXK0jch5L+OLIz4kfug61TxPmHEVY209Sy8y7LHea5R5b76s4+hnG7+fsrUcLI2i3douYChD
+IGowvvDsEsd7WYu+ixslGQ9DCSXFE+L17c2WIWPliB3Lw9xtQpbESSWz+mI2zgnsQ0WH5UfagjH
YNqlrEk/5RcXqrIfX27epyNE4VVmxUjpSmtUT0ix/ZmRCpW22yFhDgm7KNE1FuNyII6VYgPSaVr+
mS5n+kICxf07XfbdBwRrZI5v55S98uPvJ759hz/n8/vZcVkG8AXljPu55J67BrhCnrzCjKbHW30f
gd/c50URIbOCJJUbsZYB0HWRLblBWamujepFNnBlfulTvz7fZk96udT7Ho1DcXCb+hH3t2msZdNX
UWuePfTK0hL1lWTWjXesp9PViA/SXjZdtOKQHumuFRfsVZCUZHditc7+XwdRxkbtPC6N9//LQXNG
KthLBlLjMwRy1j3+GppnvSgz07sYPnbgvtekK/lQzCN/E7dj/Y5Ij7JNYU5vHV8dP6qa5ZF4OPou
5gmKY1IVCAL/qSG0XrRiYDQ0JOGBc1pZUuMTAM1lkTlm8BADgXuQe43X6KuwE5r7gz6cXPOxLJP0
M4q6p7kTJte3LZrxT3JAhZe4rOK+f451c173sW4/pG2Y79sMFwST1/SDHJBT5GSjUopr2LlPAG/x
CZy1+Rm/x2rbBbmOuJ4fXqhNDaR12uF7hFCRoWfOT99O8NIpQJDZ/Cf8zn9MmzF54QYtj5gbtCvp
7oNBOK9dL3kJWu9P/5gPzs7jjmLliEPiPx6GVtizpJv97f2peHtqyvbtAelXWNaG6kAdQShAuVPX
n4okg8Fi9eH63iRnOpAEatqNajjtEmv16nWsjD97si9s6CNh0C4tlBfQE/XXLdpuKIiV06eWp7CK
8TU9q6HDJc4VtQiFosy/BtRGxYOq5oVbZsN6yHSP9FI0fRI4H7oGxYsOyuBB9qNqSb89IFbV1bf+
SvdJwcw/QDCCGkc/diFdR6T/CHbAzkkMZKAEoyY2DoPvas3BIzt+gFdDNnqeNhZOqIuxq/rnIYeP
Og3WW0GOp1xmUfcZRzUOYKXfPUew6LeKi9jVbVSoier4CujkWJ8jaF4rZdZA0pAn2pug3Rc4Vo2X
UfXWeWFbz6bSWs9TA7vbrFzzKJsgf/LtbJXNqjdC65mEXb6w59beuyrBKesYmNdJykOtdqpNWo3h
s96WyX5WKv8m1QT1s1jlbtusM3h4ZMwG1C7z/i0UT8jQ0Mg9Wmm04aIe66PnG+MTzguIUeBZs0HC
4VlPqP6UeWK+6/pXL0Se/ca0dw6o7rVseqX9FvWd85TjffIY4WuzkP29DhlCmVPj0Kuon2hh2e3s
zDL3qZn9kA+2+yO2TCjjZ3ZVo8/K17L7yD4Vln6s0jZeApCaTn0mQjr1uwyaZ+x5Dg6eVisZeDt5
EC2jDYbu6fOgTqSuKzd5zlH6Ww1ibxJ9clQZ2j97/z/zMFB40ieYQmXVet80CzRYlGQ/KnhwlNRV
9zFto+bYEishhr0elXJCmao1XuMgdI84MU8LGXHdmiMxq4VM4lTP8ZuvptYq1ih8kcr1kZEhP4hS
rvMWtOZLURj2zyC3j12cD1uPCH2FGIgKzXIk/YOkQXYCOdciQMgeSi/wIMWeQhZghRndGSmq+jVC
Vkk+GyZV81Zl13YHAhD6teEgjZJlv4o2x8EqcwJTM8Y9hT8zFN6AOs9KbzTHF0yuw12X4/LjzdX8
8ndC7SWfRZRO/21CG/zq4n4+y+sXd8RklWNctpXX72T65bHtumJxv+JRJVmZfoGDQ8taWDWhYxDB
9T9TFm37RLV4NyYtSTWKer9l1Ni2CFfpklKXECMuFRs/p1gdbYgLLTLiVIQy4iUci1L/se6s6gh7
Col5frPQ1uy1/F2MqVupul+jfQPMOPWTq0TpyU0/AM/BsRK2p4D06Qb1/Vi3qu9zhdejUABXWTN9
YdroLbnW4sdqQjhCsSNj0zQlL9XQChcy2yBg2WZqv5jUDl9Sl6Be+EbJVtemC/V/tUolnTexauYb
lpRo8efvSZSlZ5EyoLzG898LQWbqRdxtECDipVqO4yLv+vZBvmM5CLoGjonpi1YouJMIM5emqpvb
JvamCjR7pmyNUP/TZ4k9OdBBh141vQrqTBN+g3XoPaBXfR1FC6N169mz9cvsz9lZdvkhzPA6ba21
MsX5Er1kfa1EMQ6xkzbAPxBtOD7+USqjm9I7Vu7KTW4r73XqVbuqxoNm5J25SKRLx32RcR+RK437
gNzDMAlAi5s/UefnFYyEh7Gs8Xhc10NNsrAI0h3iRuZOH7LqyUrNYMkllP+MSSGJu6tsHDylysK+
RH7srUPS0W+VEkHjnZUO5a6u2MUZav7k2uurGw7lttDr6jANXnyeKBms7Flt3yvDfYta0/+lOSxZ
ysn5Lg/KxvHTGGtlLdMGgT40jwg+hqekCNB1pCW75KDsn0nFDTIDIUcxGQhPok/OKMkewU/v87UM
U+4blaCfV3j3ow774BbDOFplnHDNpXJReuOH5pUHLXHnZ7OLikcQaSkW4vX0Yau2ujaaul9j5KKj
E4WW6n3jCldDogD7NOJD8XdMdt+bvpgV9oWzVFIiRjlQeHFL/O7nK/53C8vKvU8r9ICRZKi2NMMI
W3jGlD7QS/N74k8LF2EWnLGwb9KATIYYciBZ/rcv6Qx10dkwtYoWVWYk7IxX1zSnQzxCLJeOAL5o
/mv03iSY+ufk+7FV7qw91AcepKeB3LDuHnJffbz31JVpbU2TR7omWBH3gT6HTU9w3207M3QeAQLh
ZfAygINbJCTWj61o1orRb5oEKWg114IXVIPdhzyOXhpUwl9kF1nynQYU43Kb700U02CebOWgqU/W
3hVW0fIAy6mNK4Kwcuz+cVR+IM+F2fiUtu2iBq6P8KX5O0PBNvC07HMkQQleDtXNlgrZtkDhASAQ
Up0NVUz+91n8MnkIahHSpD90IgyQOv2us8wKbYzeeNAo0Q2CMlEKGoXsAszw7y6Xru7vrD5JflDX
tU4zQLNrhYByUBnZi6XH+Qvvxo8c/seD7ELLzFqVNdblclDDgAi4N2A8Kg32NVfJIaVjsvKRXHlv
cp16otlZ+5ov9u5O7gkMW3lVGzKPWm4dZTenRbZcHGRV4QWpIFyAtNk5ShYIcLEvJHmsgyl4Iwht
bpIGdJ/MhikAkJ9y3wTW4lTmTibH5IDsM4zJ3HkxAthNjgrUFM/AyWY8uETOL6k66EfWMO5lE6IW
tGLojf6Ar+6/pmkhFBk5jZr3qkrhe+dgIMCxITzvQPtpHLjubWo7i5io8UcL42fUCv9XP6EKNAGa
8lSYLmoIRh/Y8XCYLGcBZMZs+FsMAAww+BPophEFpuY/9kauEUVJg2ee180iBIR2kS/TFF3wRWyO
yV425QBLa2XvpuFXCUv04tUxgtpdbCGBTDi3ZH3mbo25VZcy3jQrL3x2NfzfQj98lF2J85ACJ2k1
m6SrXtpYQ4L+XrQDOnbO8F11SbTmcx8+AwkO9iCGkq1Kpp10h3IpC61aJX1F2ZgI5Gy1OQaMs+Ks
tZFYt8Wy6dYXY6JIEVtTIH27xUnOgz4fLVMbL14HubKTUiPeTuRkvMomdon97f17H5Uv4DJaWNwO
9cKWmRoj4/tEXfVLz1H0WYJLL1aa4UyQZqh4IlvQXD1l3MyjAyZTtFSK68cJYlsZ2Lis2nj2yN/y
vgH1szZ12H/3373met7MvxRDyIeEeuHuI4G2UocWhV9bDbxVTwC04J3ULsYkra8DoMBlUefKTubq
/tEUMadsaiBX0ThQgh1i2gSlfa+dJjvVTh3lpG3bmp+yJfvTWcdoQe5mFMOHWZmOjvB/9hW0OFq9
KNduXocPdm6yWpYjKFn4a6rY5YJbAn6fKDPJeMYf/W4dx1A3WDXor+ZYrINBc74q98kHyvWrDqZk
AXLaeY2A8bEQIaqJS1/bjynSIz06Pxd4UORtiWM+Ej94m5rSOZNqHVd58JtKFs5Of3cU5TfXvB5x
Nf8ZUsDbtDeqLjaF9XE0uNLmkHQ6CrQtjxDT2Esib9YUu1bvjOeK2O7iBNan7O6Sod32tZ9sGkH3
TbK0XoyZUZwFvvrNiFqAmsnwXtZ5cTAUuOCO55D0ABPrY4q4yrrIOSStY74EmndSxPoz702NVUP9
p1/M/1f/ZBBwZrZZfW/8kv9ZiK8eADXH5g1ZVE2y6Hmtn4x4REI6H7R1G4RUq4SiNAn1+YhTHRV4
0ZzIc+9wegrrdmXYUbfM5CKwbwVDeigOsllZMfpUivLVaxVAdR8G68LMlfwAVh/15NqO5KicG7gR
BqigCjb/CDb6zlxNqlkt730ydwKnBl7aMK1HV4i+J0TG4o6QdwrPUkIxB1zd7S4RA63RUorH6eEg
+zRD1Te3uy7vCgMPbw0mV40eW97YRHhiLxJ9wK6xaEbschHYsbvM9LD+8uN+FXSd81PBcg+HzZE6
a6SbG3JKeBhEUUZOBOot5GWj+n7T41WGYiZZSOo/040l+U4VZxhRCCB7uykpca4whOYHMriZjd5X
LxDKwucpZC0sR0sTMxYyzLtYoQQG7C//cFN03O3c/mlX5pPfe9172dT1ehin5qSXvXcCwIiMsaos
ZgvEcAPc6137u1fM9bNPseNpHAz7sXS1i7Q3wg/TfkRm+CLDHp+0wqNJKy2Kclc1OsyNhsibx0a8
s8pS8Fjaoxv2eJOX7fA4dxmgxzD3gI6mL9bkFAde8Uhr/Y3ljfiTBUl/TSAZEN2DmgI2AMZXTJi1
mDuxcox1lf8MWid8CKRMfY/X2lnK1hv6zxoNIhQt0bC/d2P3UpzFmNOzZEp58CPBN0zqfJw10EtK
OJUI5OAhIfL3LVISSx1BWYR2zGGfY12yNHAU/44YLsl4aNuW0z1D9IOzH0fDSkU/HkZF6O1LOIbb
ZMxAbDgnD0THxo3KYCsXSFE8Qgx0m+I8aHP8PvdrC23Ld5ei/UOhg1u9LaPEQU5IjtfuOqBq7nDz
4pae1vg9jrdmVpEwn0t8v8IyX8S+loA/RTkytwO1BnEaGOmZEqb+yp6LeI85e5vMSKHuiTvQmvPm
GI6IlvQyS+OqRIhhr877wVBw+zBYkkrXZegWcIByTz39t2aPP9fGiLtvQxgttUnjHYhkMiFzTTHw
du1WZX0u1QpoVw2PKBW4HfWjEz9hkE0/wZlkb7xTy3WWR9lDnDvJUaEev/FGkpdpGc8LgBkAwML+
JSu9+hSac32yg1BZ5o6tL2XzPjBScSXKFxOxFAmAaYi62hCNE/YrIo1d5Va4pXIHEV1mmMRGuqCo
ZbHnOTScQI7B8J2as4wrkW1IF5SqzT2CS124lO15Ksx9xANkoyezDVO3bgtlF5tWu0xsLydr0upP
+KT9IlOUPcBv9ZeI6CmQNVplQ5WhpQDH0ybO5xUKAvqjbOG/ZBwSfSZvpoa82DMUVhejk72nAfYr
kaLqpKtM/6groXJ00ekd97Ldmr0DDCOqvIXlz6+syadlM+ble8ELmqcVN45shjP5PgOHpHOc2cW7
m5Oh9eo3x6uDS+v777LXz/1p32kTIIUGzzMNTP4OMMZG/r/6rLvMcat/lCYxh5lDvCzE3aHnM4gW
ilBPxmhV6MzW/VcDjzxyV6R+sx/KoEN5GJzx0kyDfYiz1lh79RB9wwt8YycmqJFEJa8/RfXa87FC
bHLMS0QuS8+A3taFj/sXQhZHN4b3/gaYDPngqHypiy446+IdZEftsHJdFsKZV+bUhlxrXzbAnqW/
AVDVAWl/8BNiUB6gJxq6sUtRt1rZwNA2ed4TDJpY8fyzLcdHEv5giUwkCiCSTaY3fyGY+cQT13yB
nAgZy8Del5dG/ZU+a2k/U+ZCDdSLSINqfVqjzTLe+uuZfKHd68ZZhRh6jmL34jnBb8Bc7rXPLAPJ
YKAeKtUBnnUZafes8U8FOgKbRFGtp0I1zSViPd27k3LjTl7r/5jx5LxBEHXicRQK61+USj/hZOgf
eJvXy8F1m8cSSN+c2t+tMuXWFy9VEgntIo/96vYGzhsXhxDb/S4fDnJjz3hUu0ZW397CcoY4B3YS
2UotKX62mU2UFZi/Y08/GI7rfPY2XoTUDtKro9iQtBurIMNS16dU0CbGyByf/Ra8pzNY+Xsxe2sb
fTrnJavAuxfoenV6sB5SJ8b8GPlDYOZpc3LHuaLUI9xB0fJSp/gwNolqvPPsWqd6y+MvdjJyKr6F
Ei8cfHvQpouuVdWl+C075EZy+c3JVsnj9tFurqH2yz4F7a+tXla/C+okXRquBsMZAZ/jLRqyvl/L
hP1cikdJd2xE9lY4OuiupV9Rmb3Z3MKuqdYpyhNrmHjCd75R4EPyU8Twaz69Aa1ei59Jz/m9Jnf4
Pk78Br2RTM9eniYbh1fyCTn84ohiiLtpEeu5WuMQLfoquIIOd8x94qIDqJYAAv1h4qHh4wKvtGOw
wR8ZBF0FiD9xfONMhZtlh2bqPE7J6XDhf8OAp3+oeZ/s/QZ1NQNr2/dJ8cI1bI9qZ4mmX2rJIsma
6ixHm+yJzHDyVvhxfgEy+Ib2ffpuXeyQu1vW4dQ8LM+t7b9Il5kBCYeXcbgNyXEo8BcUZYLHMMGF
BoBxuAyMPDzI6SQZ9DWW7slGzrWntuMWIs8S6ml3vEVCjhICr4SuIB2jYpGWkntVoFQPBgr4965Q
DLaRVj3A17ZLKvw8184yNIU0AbdPyfC+ELEoDKlor+ZmjTwLDwLHsIcLd/L2Ftb6Cpomte1uoTam
i5R17AoUULlW4r55avvKuszjVmbMG3ea94QKEIZlPj1z/qcpUApuH6u30X9NdoES7Icsyg6KGXpf
xAHuDI4SM8Ndm+oVQuUphVNovGcLc7qNo5pXXRma7agiqS7f5J5d/mlWQ2m8wi1+nnjhne2iBZ4A
2U/GY3FlYuBVUkYTX0eOyZb4rn9nYrOVXYos/1YUnY5VqElL7BWIRl+CIPqzdx8N+FkXVRVEvF0v
XYcguqsB+Ge1bV2yTk32do6zAI8E65ro/Yips2//ZCqlc+HqyB9ZJB9lHWTw83w0Pe5gDEMng4LP
7L8wGrKpjB+murQKt/w5+3COTXy93r0cxKlWuQpO9qqyccbEOgJrCY5Wo0/bxgWB0PsTKyurSd4M
gR7ynSL/MUAXazRNFEsB/PRq1T03mnkZ83B8iIp6fAjEppsmBeZy9ST75QZD2gQMc6Zg2zqFa3N2
I6DcFB0mM9IPdxR3rTT9xctR35A4cTvjAQpiKfve8nxstBqceDLsbzjxpA9uOHEVuhB+vnMJEEac
PEeJpw8jJIdn4Mly4yYKuR8vyXYZOIVbn9YKys/skWIR8xQzmS7IFSYXldy86IElFVDTHHUwfQX4
fj2yXtFAE1lV3zn9H77Oasltpm3XR6QqMeyaeRh3VEkmkVrMdPTrUjtvnC/119pRqcEwY1t64Aa3
VRvsGcp2A4DEeeoBvYCjtMwvi15WT4roq8F2AOEwqxwrR6UxqWsN6RLVt+IFwKVxF7TGdzldDiLY
xU3Qr+UwD23KoYnzYZnuo0GgDkdNpN/qkfBy9kCfYIdjIhXhdQwYhmKfB2i+Ns2zzLj0GXTdZpax
uyVlCLJMVDHmiEmueJKg1rblSU3t88TXusQ0xdSO19NRYA+XBlm1lpPXlTrUj38N5WP0KIUhAuPf
PnVltPSAt85fgNvnLigEjIvc1YxVkU7gKyZTXzoCo7Q6697yOnN2GLlViCyTlNHEmXE0Ru3BQWtM
9YRyMZUNIbSTHCq6RlZrOFm+TceJViXvqK2bGdZXfuitQLfNVLpTTTDwklOqCPu+/Chio95i3GJu
5DbahYfCgbupunF1DqwiWJJH1Ieub0Ks5md8XZL49tEC0V3PjBZwR4KW0lbW6uXhWuEv5gtP0/5e
uFX9M78De2bVEZXuOdTixiDOtVGCfkHXcauHSfkUWaBYcHHMvpQWmWKgMp+2Gg6z2kh7djBCQDEA
BnMHsvh9EOq+QgNxF1dqvlWaeCT/133EH21kvxRra5ElP1WeOz10SEoQiKtvdkwSUtPcX5lEy2pq
FvjV5y/+5KGlqHgplGR56gyFjXiM5q9NmoLnv1ZyxUzPisPbZb6rZ9lVuUWORVXkaw3uKMHe/z5M
PoPpeGejN9T9lDi/n/T2WF8kxm5Qyhc55XFnWKsECttJwxkcBM6nrfdQwqqxOiBEQMj1P/OWXlSH
AomeFz0R1/2ZqJSVhnvkdX7en5U6BZp5Xp2fR+6f53N/TNYFzKYt0h7iCZZC52fdUzvnoYmnYwEI
v3HbzHOel5PG+Ok3uThGake8EkJGV+OzfFBR1M2WQlqE5hD7B/p2y6sGaKPb4p66Yratai9ceXo7
Z3QBiaongvtQ6/p1VfR0g40cRp+i2isJO8gCe5OZ6IujCqUv49pXH4e81B6doftop0mcgkTXHvNe
dCdLVK/YpqgA7fzMXRZWXGzlXv+M0E6/hfEUHkZggpdUFUg4ZXn8RuD9UeD7+WsAMhO4ZfIVAhNH
vrxCpzAzyo3v+foxdvT6pBF2oLOX689uGJWLpO7zn1m9c7Mm+UXQ9pMbQfo6aego0Enoz6YbaYeM
tHk7enb9SAlRQTZE8+9Kk2psh+gyhK2CemuggifuhyTfGdlMqqHJe9+FxnQ/dUXBRZdrNoPbdKdl
9QKHZNBq8wLJrXrvAQ4G/g8S5TbnglK7VL2xklP5vE3uzZXho4MNfZDz8oAScQ38SG2ve+VcoAvl
mFUR5isY+9ELAlvsGu5msCPxgvPH9wDfpy+hJEebuP09yKZsHQglO7n6oJ6xDEEERw97mjHZ2im0
4qsmsVo0Y2BSZNDB/OnRo+4XywRFv2fAMfUz6Boo1h9Sw7mDmn4JxlID80xCUkzeeP5rLiitCgvL
yVrLyTyA4ogZ67GOh3GvtdEb8Iv4zsCf5U6e2aYfXoLutUTW/g6R+vhOnimi8vHOLe4nZLt+GJO+
LXB6wbISEmhTu9mvNCheC+FXr56S8qUATECvK8TSt0h2cZpPp7gN8enwA9s9pKDa5VxnDxPOHOjQ
Icq6N83BvlcCzyYcoJEALWR3m5Jnvg98oWqyixyB61Z32GWiLUPFdgN8V0dxzUwvthX7ILVEV9Hl
hAwrJ93JQuoUz7FpnVoONzjV6k664+QrW1e6ZTXrGl/Vi007WftaOSzVMkdCUQFOg2xD9IBZu3HO
4+LVCSiIokL0zQkLZxEHg36XBUF4VlVI/3YbK98oCtDqtqN3PU2zrV4nxa6LEHrqguRkaLZPV2uq
N7WlGOZCJNgre30F2dFM7rJIwyUtsOJXE5/EPclqeqePZXvOMtSe6gaFyazDLiK2SjSL5jN58Bow
ybbKb+CfBTnEZtxek6hHS7lZ8dR+wRu2N8mfJyAZrNcZnJTrln+epSxdf1X6Ho6P8c8cNNrZwSfw
3HRVNsK2cn8odmpv5ZwjBv1s57TEFmaKW0davgRi7jITc0G5Q3EeGnG0yLchtKlo4RXaMg4D95ce
JUc6Ys4PbereVCdUPrGnpKaGgO17P810eIOmGcHrEetKMOCpXT+1hjutsAKrH6LGHtcj+etdZ0za
pksc4+zBDdr2hohOeOKkexcFQYghE15ibRDvC2hG+zzwFk6CcJY3H+TZP0M8f38vuKmC9aFwtM2U
d+YzRuhF6A4v8mActUY013M/vq8m0T3LhQpA5oiS+tlxUCmLStUp3pMQDaQuGvzNULbAqRsfu6rI
dOsN/nNH3Y3GmlZGH5+K+aAargHnrfghRxOq/gvovuAWLB62wwzCP5J/KEfdjilBeblJ7WjQ1lbv
+sfKQ3yBS2y7Rzd51BFZxefdwrW0nFAFcsih3vo0/ERPE43FdGXqTfyr0cxfwG2GV6R7f6WJ0++n
8IW68Xi6BWUyRpPhupxjQ2IF3rFGDCKHDW3bi7qqUeoKevMlm964KUZvyAbrl1RAzxR9Eb+1JNOQ
KrSWsI5V6oj+irt9tZOrWNaRMGD2cJarEfZwRKrjs4uKwqM3qEetg6GVQjGumnfKUnyRTOXtetI0
705FFSuHRL32rHIaHrIIaFM6+ntH4rOvOGyzL3FhmmHrErodoHVPKcGLVmZgYePY59YBXSGQ9TqS
X4kR1fc6aJkVEB4bVRauZXbmht+LITsGObn4Ysy2hk4dkuRZ3VGrIzONEF8GdOnmCGX1+K+puR2f
G0vfAgCtH1SC8mU/6dbWEyhrUK8mx40yariKZ22vdJTbWC7HoT9sC7B9tJsn45GqbId9oeauEc9x
1i2eR8/VOIzo1gw0PudV5MHtez2OQPQ46lPcPk5JLfaWH7ZHDJbEvrbN5t8z47bai7Uh+vJAAbrb
eEjSPXQY8y3tuMNx1W2/OXqi/+yHdBGMDUmdwJG1KA0bao/2vdX0xN2njFcBed+pF/ZC6fzgw+od
ZWdxS1vLYduXv8q+Ku+pZjYP6M69y2mn99x1TZS4G0LdPU0NTcW6TFvCIJUCoZZ7d900eXfybFC7
15qS8EFO1UFuHd0+PeCv55z1clCgyIXmWg4NxXDO2nyQZ0EV4pqljGtMQf8PUfPbnJVlyl514p3k
ld3m5dltWHLpWqfm9eM0gu8VFYX739yi4DtfPXF/ZR6xVqKuScEbP9Ku1o0XywDPoiHIfJSVhttw
8rvs2aifG7vBLIjmM5fFMHG3NJfusKvqNgrhuH0gHecImqNBYiuJkUrop10DdW0Lc7t/GjRsblmM
vuCNbsPR7D5qGEsrICzTycR3+FxOySMmF/GicHXl09fTgxPybUc4atrbvSytJcE3k89RZK36Dq7D
33pQ77eaHlWf2O3Ix9lF024yp1N3nWI3b2JIKcnxODXC/k2v6vpgOoKKlBHTzeJ1kG8JVnRMytNI
rwF3Yf1LM36Kzg2gsoPXcFNPW5I4da+uzc8eKB9sLwfqQzBp+bocLeoN8zAPqbo7mpoc5HBCMn+B
k2t6lkPHnu5yomo6ZNSbM67jK4UOwyZvTedQxwWGTroTM1cP6PBUm0GhdqLq+VelhCjU/NlajEi3
ya0jdjyfGpdt1AbBizXV19BXczkS9LQV46jQ29jiGX/O6hrDGjknVzuClrfc424/zGdyX1D4+oOn
Nnv4+WD6vWzYWghZvelIZS4aZKDuulqNX+3ip6HjD3S9i4T+2RXoC0lzFBvm/SkX6fvNZgW3SYAV
2vB7R4ECyani93s1WpGrt8dX/612CRrBNIDa7T8y//KrLvQsOI3muxzcfhC2m00LB8eJjWyZyW4Z
t6iAIClstkGificBAsO41N1yl4xpfEKZLD5N8p4nT+Uhtqx6MdpDuw5K6L3XyoKqln/XD2QlQc86
Z5sU+TfajF11zEtbezleqT1V33q7JIl3fxFGucmiI1QDUEFgvF0ESTy+UzOP1lnfU3BKo+JotZm9
8aOiOxpVogKzRMKlAIfGhJzdNp5WPmRWDeYpMipKaw+0LrJLoYiN55t8FGG5riGV4t5koVjR6ahs
oQvtg2bRYHj7Zr+J4sblptMpY79wM53asVYU8A97ruqIEBDWoAqM4jBUQxVEytI31YuIqfbildo9
5Ql0ncoyPALX/5qrumeOWxygCyjhlnAWbszNrMDpeJdIskxrfkKpGS9QDSIHGok/s8VV9aOce5NV
kCDJHiSHca7CJZnRn+uxDPaDGjz0f6Zui3KuGEWwV1XxIPfLxSzW9NUUgpEoc8TBAaxsGtlFG6pB
3WB6mK0C9O53Gl2oRe7Xylke6irR93Vl4jP835Q8a2J83RJTKGfkRQ907EtEC5nqKFYVZVLeo2dC
HbrTT1Gr+w+uEMpsK57tcrMKl7VV+g9yQemGbuU63OzlUNQD3oCle8wT8Sx7vXpgOruINvaVyyJU
pNhG2CLLEa/nxdgb4yVEOvUyamK8OA0fVTJYOtEmCwl4KZR9zXHZG623NZXkE6HsRzH05Vn+Hs0i
TvdlOXp8/ohaLv+sqh0Ejm6g1luv8WYuIBDQQCgoumNrUyabxqAYvpCT9eC9JXz+BBT0PuRXBIVd
4zHHuiTgGyG/FqUWaUvdH6JdQnflqRy77KQn6o+MQmPR7CwqH29N7XeHakBTQ7JlIe+Na6OytK0c
YkzRLMohbQCQu81zhuB/CnbYAo4Bx5jOuDdYxI8TIkcHWccqp2Dcg7GKET/BEmQGCrixZT5Rgs0X
qMYWx8R1yxME6p9aYhdbF5OCVS5mZ0w3iO9oM3KlYhQSOjwXGa3yvLUvSs3I9qKRewL27XJHZU/2
QQ0FlJcoe2rdML4UJNVPTn3CdQK/BXXKfikKJRfTU9NnSAK+0KZ1H6IwfG0PedMZPGr0KDtHQP6U
dQeqY321Chc+hTxXPLq9CRLBxk0N4H27aolgtnlfW89tWWfbocSOPIwsjB7a3jpQSZ0VUhj2NhTw
roHXOu9FMbp+NpOlqGmJoYVKTXb+iyCxRTSFNOUo/6JGnRueHTcwudqGAuCgGF/B/UU1rXuDxlvW
36PXYdz3M3wPFYHlmNrtgRo2WK6gSJahJ7qDPsOpbqutP+20Nkn9heo8T+iPy8KiEtLtW1SjaM/z
nPz0/q85uZCaVbqgpNYfK6R+UFyd4K7nSuNsWr987wqD5IOWe7quDDU+yQPqCCQt8lRzfKw96nAF
ZD4DffueVm6wwVzF3vLrHN/LvD37dY5eMfo0Ev0Htu9jdKPoeBXoJgn5CLMEL1mNCqmWhXR4GzLM
AKYsbKgT2HHxngTusKbRqR7jKekvdL+x0bBjSm5JBCRDL2kvqrb2IMFmWRDufAIsxIEBDvrYA0pS
cDx51blxRb2QQ6vNu52iV/bKmLnBgHL5tH2j25GnBsfMt9yVEpnwveErAGLQHDc9SGBjCv9+zLTx
CmxEEB6tQujFV+gjyvLhqSmM19iOAHmPZfd9mno+HkX1ynWTaeSTAFfKk74Iw/QZzKR+7BDqfDKd
Ghhfp8+ORYDWEywMIDI6z6ELLEw0dXhXTBTZtbl0rXATWRVG7x/M1FERtMD5ckq0o2Qx6Pms1E8W
c8htTdCC1o4QEyea+1PNtxvcbp0M4xKHCH+D4CMd+Nu47AMoc3ryXNLiBjgzfjeT2aK67cenkNvn
Ju00/JHyLD8SLhFuoaFm2QvDC32E7wttUxlN9mzhjnBIDfq+fRnS88NJ+lFx4oUXRCHC0OquVALn
GNpOt4lh7D6KUGDPFlrGt6IlE5uzU0LXne+nw7pK82wzzO3fLBhB+6j+9Tqrpqm+axvEIuVllybn
9OCF1nLghuHn3XecNNuVGRndKUQMDqt3O6B4ywK6cQhvhdFb69fFNuySbtcVQ/ACx+spBeesA48/
jTiEPsRpR1w9tIuK9uWDOk9loU3tx28WyMhOpsX7qf3rodB1H/QKVdII4145X8mp+WCmqbMM01kd
DRfwo5gPN+bDbW6qbIwAbVR9ZGM5b+4rD5bxtfUcmY6Bjs8c+HNRfINdBgVzRmdlkYLD0WCsJHTL
UXTzoZ3LRsToyB2MNtnCLJsPXj3a15oOcLcIgZG6DfSOrAy4xQHxlAeJ7gy9tNjayvSVaRTx4ZeI
x9KojGWtUx2T0FkrzH4PJdRTripuj+JVH6a7ptQzMOZzvzGIA32DwfzdmDnnyND9nAS9f808VDQL
r8uXGX2Wi9Kjwe7OnbrbWV8rS5G6/83FuvVD74i1EYzsvyEU4KCL39PQHItmOXp6ur1iSTzkD7Bs
4EqIpYF9oBdZb4DQp+LTRM3+mi85QeStaqT6rbOTmjTbpkAc4grEV18dZQNUskvk2bU9avvqOcdF
kKb3CczZDqmnI81T/adTWKdhaKoPQyOViBoXvP1AfJckwJCQ5XvG2czeVkM77FokE56sIEGnn4LM
9yEuXfswmeOdkXnHvo2CKzVPAqRiC+py42C/kNiNlMEL19z96qM8gPDy1xiT/lIiIvqFVYz1MbZ7
7AjccErASxL908VXNpOO6L5dddq5x6p9HQal/dpk1acTYxx+vSjpZeudGrS7NlmYFht9tvsINYB6
CMH3R3Me2q44wMQaHhVk0HJrCo+Niy6q02T6oTKi7uRUfQFZPFcfHYfmtJ+H8eeAYzcmtRQra51c
ZCYcZRjmWJU2nvoR1A8R+O9hNS+i0CBWoFvrVSvbeGaLGoJiQQov1I9hHg1U6AmZMAES2NWPqvWp
5f2EJn0z7sp+CN8Ae2zGKsm+TTPl13TL6lhNk4tgSPEp58MaazPM+8ZLWw58JXPHXsgFwT2PEOww
lU3x1ZgpOg46FsvRKs7IbBaqa22n2hBfgdZ8M/hEPrIgA1tVd8kLCLwCeOtQPnTKEG0iRBnRBAAM
SivKOdBUHDr3rk2QQzdF63y0PmAioBjhSbie+mwFKAbM86nXeGs1jbWdHG56F+KaOkT6LnZUd43T
7x6HD/PBBD2zGs2y3TWpPoOq/xvWIoJC9mc4elWzo08P6HwG9XOdQGXhvtRnkYWs9+xVlzsmgmYz
j44kHeTCkhJ8sZuS8d3Rwcqnmt2sr9BPgShTHChXilcQkJ6UkkYRxrhwAPDOEPOfhlUTJlyLG9X4
HKfeQJ0xECfgj9Sd6dst3Dys3uVZ5re/z2DHVu8QWvqFPJOrThwJwAeLIlK9S5N4+WvWfPpzIzxq
U/1ED8KmdCLCS0+nCysKu34ZpgrdMaB3w6AYZ1Dis+8hw9h2MdnKBmiAM/SuFlBwA+QSD3JVD8ZH
tYyce/kcGIJeH5R7jkMNoUzX/egA/plvtqlb5EjhNubJLn33mWhxp8AG/HDxDduaifu7bezbwx4J
qu7Z8C1xlg+X7eR4fnjq+P3KsYBJSvKdpOHhPGTstNpG7Wr+Cah6j81bHWjGLhjosuRAuPgGxs7q
3xXJ0BNtj7ulhs1YlCrAtpJgpggYWIy7FVe2AhzagssLXncJF/AoSQ5Z5FqvY6gFZ3p47WJ0W+sV
3yR7B8ytW8lhgnvYurftZisIje8ap31I6NBu9QTaEK179HP+Hftc0q7rpOEFXu3DQFcUDY3etEg2
0l57BKKgPjYzILyYsHyeR1YVN0CjsF2RQ3lI0gH9tyHAIyZB/cPprMWI9OPbEEbBpu+bZhvqU3wA
nRktJyyzN56ilWvJQ2y8XrvAHLt+SeVtcJyUFz8k9pTfYtPi6lGTFPKOVO9YjrAH2lSjZxBVr78d
3HA+ToPBfpAhjKfoLlhcR1vQMomW6aAgjoKR3fVWbAgsNrn1I/4YYZVSgPZd0EFCDXdWjLfnrw63
6PJciLglfwe1hwDlRzT52lovYmcnt+nVQg9zex9mpreUfwbd7EXMpeBBvuemUEzgZ17E9S2906J+
3KldMR7R5eA7Lk//HZNFvWo4a1hm6m+asrWdVR/75gG48dEcW/NSowCZmIO1v9L7M/xHlzDXaftL
wS09nGjCWy69rNi82D7ZH9HztAz6MuLHVPL97AB/X5/Z/LPcT6m1NofQXECOq4/ygMxAcz2TQ61x
6uM0H25DFdr5cSyWHvZfp2Yj9LA7KfO5nJBnVpKl8Hq1cLyuIMBVLsR8K5DLQWOz/NcpnlfPnZfC
kjPrETBN58VHeQjDCHaEPA36NDnGaHtdV25zXDRpEOTedzllqS2i1XMCDC3trs8H787DV+MOkdFx
a8BU4X+BZuIaIytIiaEvtsS5RyMqmiNUgRrIsFJfz/6ZkwvqvGp5+Tp16d9C0gweRvt7q3fGnRzI
QzxXkhGeQmlOhA/XKdVssZxT0Vsdq4hcIXMBZSeIEtweplUq/5/UJSVLymrT2RMxhDuKcNu71ttY
Rx6Oa4k4aymfpVGYU72Sp22f7VWzsfZyNLQVkXGutmt6L9RcMGqaYr0/tq5htWihuuggUMxazW4I
KwfL241EC8mDTdhVlA71Xi7tBwz1cKxsfHNBamjd89rqISocZ92kabqKcHpY1QEXsiFN4j2E/cB+
n+KapDPv0uBizUUvqgPZBcPeZkuqS4N3HmLiml0AOynqomxsdRsFDn46f3bLPeW8R7UpnZP9Y4Gp
renAIWTsRhfXHOjg/zmTc1wNV0Mq6O7N812EKOtKb8IvA3egHXV+1BMNZ3xEYqleD6iolWU5PSmR
Pz45CnCxyB0L4JYMJz8q97qKBI8c2t4wPhlo4WW0mh7ko7TZn6aolGwrd3hQFk9hoX/IxXQszROq
hjsxmzU6WfP7oFexc7jN2TG/uzImVoFSBWFgnNSTN7MGgsF7CiJL2WbOWB580RwVfVZe9cXBxoPu
SwuNH1HrKZjUK87GLWNl39oiu49Gfo4t1M0f/KVypzrWYokgjH0f90oHOcsPti4GE04+vraxd6j6
QXynhlECDo2Hi9aaCmG0PizbjCIb+O9k5ZTeiNnnQrqM3Q5dg+aP1em0yWb7Mc3zg10F7xxSJzIq
hQIeWxIH1TRCLdLmdrgm7FrT89Ge/SCq9knW1EvoRXQW7IRaUuq+yMUEGfDntrvuDOZ1eAx3I4LY
2B14GwliNYo2vQRkrkPTZq+mlScLve/rLzOi+mqZfNdDKmdKobXfpsIj5vAa8ynM0k/T9tpDk6K6
vkip1V0UP9pXieMc+qpSAZTQ5KDyiSb76MK3FE76kEFBfRwUl/9zVhYrvaz8R3nwNLGxERe8k6NS
rZGOKit1KYfyUbUVntATKC7J/BwJ6Khd4tjhnPEilgj7ZB274b7TPOtkGl5/r88Hu+Ru7uMnsI6m
sb+XC17bdsfENK8jOd+5+XDPW7gj/DOOUUrZqnYwkB17BS2J+YCqK8Jv82GIJ38VmAS9ciGMA49y
/bynMxpkPLwp3IMSfM1zK3r3a1qqBWiJO6+Lyl0PPHRv2S7MuZKWb1sGoFNG3v5caJaV5TxLujPg
37kOfZudOsvZV623V/iiwExwdDI1PccDvbUH8HKBknON98JdDWmnS5vppY6C4ilvgcfOI7ut/CeE
3xdyLRWR+tw6J7mkemAUaF4iRTS9yEMGn96zk+tgih+CuEwWVOiyTRvGxgFJFhAIeUv31I3ucX+o
D3xuCMJUU68u5Wky5cW+7qlvPc6iIIOr9aiHp0j3zfjLcXzSI6PZFRF2u1nvR+OiV8JDn1UcUq1H
Y0AkF8Vwc4DHyOyvQT5XhwQR+oUnxkcTT4iNX1r1fe2Js2iK/AWPdcjZpisI893sJRixGxJd2m+6
WGdV88RWmCJeB/PmLEkPeefRftQf84J4ALisO4NY6YQmZX6nZJpyV0EUvVOLUpmVCdIV3ddyPc7D
61xOocNzfrjBezsM9bMVUQTBrWdYOKVCw8SGJEe71lNzCkGO3h2bIe6Qi7PRbZLpQuMo7rqadQkk
SVByBlHRRIG4MxU4MpUFB2mWFvhHVUDOWVZ0ghLcwbdmhyBSXDkm/qV88/e245iPNmDqR73298FU
dG+K0ymHAPzEUg5TG7lIO238rRzWGNgQGhvTRQ75dk0PbgYYHzOlGpQsHM5ATX/5AqnCxFWrcx8l
CCi3hbEanR6c0rhFBNH5Weolzf+xKF4xXrRXrWf3lwLm9p7MqNsATnpIojBdX8v3CE/c9xOGF7LB
owjU8T0Cw70s5cNzxc+t40flesolpGHWv5hdBJtNC3+EjhUtpDvl4Nje0jd60MWtiF5EHO+l+6Wb
wPNAcareySGqkjkMmI9Uy/xdoYH7R1hOnL2WazsdgJMKC+U5wR/i5HYwhrBaUD6SUERgOMbpXkNc
6C704fcqHaq6Zo9XTBgUGWKonfNYpuLZmFV1xyK1VyZAxYPwVfOSOemXxRufxeTG7TVIdqlL7ZHM
f5h6TaC5+WdZMiemulap8BQoBhEV3gWI7a2F1wH3noU1b+jY28JtTm6RC4Ol/n6EFNDIu1wHO4g2
W59NCHO2/hu5eXNQLdcHdYRE5QQGaYVOV3qQq1lIL7mL7SfTM+ElVNm7nK5c3dv2AC3WcqiQey+K
rA/O3ei5lwF718Yi7OdH+lXyPvBhm5RHVJcR7RC1urORw3sUFqaZ8h4KKZCQzcFVTkcINAzG8K73
FfdQBxjo+e1Qv+btRSTdXaVCLsrT8AWRrvA1AvdCW9UIDiMxzn3kG1Cr5h3C/nQGkX+n6oGaAW02
wvqJkkJcZmtjCMWHU8eURrmLQwMELFf32VPTC3jOAmq1M+Q5F0YKUXILmqA7pQ+2nqZEwNV8F2lo
TbvDT6LamxWqyYBFpweLDsyy73vtO/6pS1cosNT18VtbG9Vr29g1BKKe+KWDFFBESEeZo+E/p1hc
Lvx5L2LoqdJiDleW9YM/+nRqcJI6UL6am0H1i9Ryq22HIEGDwDIMWXxx4cEu3ZZiP2AIqNwG6WTb
Y8GhWmGPYLSbZYsMZSAKiVb0KA+w50MNZw85CBQ6DK7ovmwAj9f1f58j/076hxLRDNgJg1A7xVoJ
cjzFfrxAVlE2C90oSxZ5hXcyAtPaq91crnxRe/zpy+zAstCswUkEBehZj0TkqLTqFhwByURRMiW6
DlNi0UXDPSr6hYCXe5WFgnC9SRy6mXLzPLIQT96gZVsfdPIhyAs23fTUixxz5ypq+TIWSbQse6N/
bFRMQfA+GY70hcUJsCiqnJ5rPpZe3vmb+HuCw8slbQb/Is9c56NqAvv8z3TDR7XIiqLdIJKoLaep
Crea29Jji2InfQaR4QDepM3q9jCOihCleUuzn70mwSoHsLi8YBoecktVM5r482XxnT4p303LLxaa
hlSZp8T5pYOyecGBpcdZ6H6sbIyQy1LDDZobAzyLCocWIy+X7bzs0dm4F2qhHXw7+5QjeQhBoWx1
rVqFNZXY28HpxD4CA7S/Tcmz0bN+b8Mqcmx4GcZK8GOkdHOMG5Op64Lc/XtCb4EHtV/X0e0J6Wzm
+sbEq31vpf+fV7o+Qr4cGmU0XFrv7fYs8h0g2mC5+yZ0cRBvdSKp+W3lIiqxq57/sDgbUV/A2Ldd
CQMc8O3h8iyyfcQRb38b+CFckVOs5zFMclx0A//nn6PNL1HNL/bXn2TKneQbb11AGK63DvxC+eyj
nf7+n91eIaqSvRbQKKt1/0eq5tU50f3yr4Oc8wcj3ZRe04NL/m/1tjk11fJMXuOfBKbQ//sc/wzz
CIhvkKMC9c+CfF4510BA3SAC9/drRX9eVe4DvOud8IRD6xDpodtDb2/un9cpNPRInDqMaHxFAhg2
BzLhPF/4gx1exxYA2GUDR3F521P29e/dck5u/mdOLvwz93/tu77c7anly+VF8ffL/fNcZV7wDuVz
397mPy/1z0MKb3pxNN84tkWFTe3wo0+s/Dkz6/x5MONPLenzc1AF+bOpIPGg+GGwlYuxA6Ky9au5
z8temM7Vg8DbVam1sFnWdvIQxeSAcjHHhGtld4N7fSjSV95uwoNpKVe7zFGwKx32ciRfHtjcwcmF
c3d9uJhBqxGignIxahBujzyLftX8ykoeahfs6e/lSL7VFjVo1S6yB7mf4jsIwKFxri/g1JrYkmrr
K7kqiqE+A0P6kA+Xh4lEIUZq4fE6pdE+M5PBO8j9TYv8Gl5a4KXnVy9AIpw8BU+/PmtFs6QvD9nq
+v+zdWRsmrAThKtsTck813U7UCqZh2PRhkfYZN31H6hlhv04iB++W9V7PTIb5DSsbG+LegIFNjZP
iJlhcqMr41cRQCqG9ftNTQtnadqDuIvQPDj4PcJvSaz2L6DfvpVgNb+8MdlT8ag+ehipKzcuqxlB
QzrXcokWiau/5ZjFW6KbvtDVeTQDJXyrkYpda4VigCqu7LM+Ge0qafTgE1L4Vm7VOvMn8Yr3bOrY
9wL8zw7F6I93ihWp5GVD+92Y0ICZn9Wl5UR6EzmPak/MjR2Ls6PVjmiqnXuL63tE8GMmMyXNLHjd
6+59Z4b53uFOTxaTnQRao1hIBt4uLaBuuqCcwXp147aE1QrQiL8ktbnTNaOiUn1tvFdcVqpFnxr9
NzVp71trGH6Z/4+061qOWweyX8QqMIOvk6M0lmTL9gvL6TLnzK/fg4Y8GI91a+/WvrCIRqPRAKER
CXSfA3iLEICtAHxN8LETz80/LIg+DGbafAuR1LkI29L+pLst8stcmz1xAB+u+372HvIacBKAR9GP
ngO6LR27wrtwDuqzlnrtJuCle5kjUBnHEbNf2ha7W4ifTr/YwfQ9813thz9Z28SacXaULxkO7LHX
bAPaizHnR9g3P3rkm32xQsB/xBVOgeYRSN5DZ5sXIJX0m7IFmAE2ygGCExy4gTWJp3ohvOUCsN6b
GvvTCNEDejO+aPYIq05eDB1M9l4I/DrCX45wXLeKcCB4iKY4+2z3OwnqjDx3ZFgVxspG/ssXAI7j
gXFs0nEvuemk75GyWV47aT1+08lg+YhREs2pk3AuvAPQxrLPeLukTgDew2Un5ApPwA1PnZRIEVcj
qcRIVCdiJG0BEFujLvgZEHSAUyN8ajES6gS8iaqTQYzEQOTEirTC/3Uk5IuBnwPqBF94/KxGkohO
tOl+JNSJG85vnaiR0DNBvP6F5oG7Q7wA4Yi1L50qf8zFJeuGBEkgOJ/moEl6ZG4MDLMK6MR7BOS8
ekPHrQUpTjGSs6rKXJOeMkBFO9kMVm88kGaBHBbEYYwItx668eiSDVJrLeNXgoW4u9FrbBsnNV3Q
b24Ue4YQK4QsjvhRgFfSogUQnU1gjCBGEEK6kB8+vt13ZQ4KFiGXPpc8mI7GZCIG7A/dMXeMBxxK
K7GFVCxpLMM5r+F33Ykq5VSMmf6al7qIJYMdpYtPRBD/AKt2Sy5I34sYG9ks5tFaKVI7MFm5+O4Y
u+VdBcOf+a7AjurirqJPPB3Jfd7DnbwDVPAZe9bycd04Wjv4TJ/L9kwy5W1kWhcn6UDnIQYgB+W1
NiCcexsBp9fZoX7wU2gunGEPqgpjFwGWfj3Pc/x54MhxcU2un3RRFGkE8efJso2THbcAgxFCJKsn
69F2deRwoRhNPXYYmvLJLLA3waL2Cawbyeesy7Idb5pBGsY/dTDElm11DgKQTqJnalxrILJCJEu6
pEaz61irAq99snYy3UPJWfTMzMK5IArhVTpQOAayHHJPmkZydYfkWVtD3rhVf9KnSPqJlv2xsi0w
MgqHgkbsdOAXbU+Dsia+BW0Nf55NLboMRo6IKIzGw47iFhlx1YYmIOV46/MRxvegJdH4ET/j+BaB
ms9Nfuh5BV4bUTRw1L1K/RIsiKII0KO1h0Bz/Ip6NRjhQZlE8jrp7I3rTdaGipWPSJIxLupHlg3G
S1dU2BCCp40TVwf85kfgR4A1DXG1wFxkyOoTRW72S8BDDaD/jYwHQJbgY1rILaNDAK0b5eChx0Mb
x/57hQyLixOBYD5Ahi1p6WllgXAdaGOk5QV9j6T6oTtSbQqsZqOv8fnst8ED8FhwfEsPcwT+Bf4E
DGnE1wtg0eT2pfabGBhl1oFaz2mV74cG6L5U9PwiW9o4CDhRVxhTADiZ1yTU6zOAYXTpNtD6hzUv
TOCgCrdZpz9lVjB+8Ku+AoFxhZgQMTixTGOGvUOaA7VMqRYJalb0ue1iUy5TsqQzG4H+4PAAmDMm
FYBeD4Zt3ixT0kL9+8s01kE/Nhd7amw1gCWjZUr9TcCPQLhtmYHwHs4BZeIw4DVRLlNtDl/lY7wu
U+opRwbUoklTLFOQrL+3TEmtcD08mwhc7nLgWKZuZrrPQAaKLh2WKXUZxTijsYOukitJLVPsaMhl
Kkcnlmkrlil5pJYp1XZdt/bGSn+JgxnoutdlOgEaCa+WWKakNjvYUpzFMm0tLpcpuWZ2TXVgQxcB
vFKsyzaylybgvQ9UmwMG5G6ZkjVaprXtZlty6c9linQ4uXp1z7H2QA1r5VJCJHi/NK/LNEkTnJH4
1Sctsd6WKfUJ8keAtl+X6VgJyCQsU5Axx0CtMw/UpVqm5FCU4rTABjn6iWr/WKamUSNzTqxLswfb
a2/0qfzR6+v5CX2PH+zYlcuUtMLMNXYVRyw/+QMMkbdfUypuaJmOdQm01dYPt02ZB8+TX09rHNyC
jwhh1090KYptgkwOWbCxObOJfB/hYUKfFCIzX4zcqT8MZa89+TFIQsESBf6Wq4nZAi4T+GQA/4FG
lhcV2xr5Nzca9ZAjacHuHqkR/tvg93Dy5iUVqZXWJ8cGEZkPJMI71IBIoAgs3ddesCixrZLpZ9If
ky4DOCfCd8gtqZbbH1OrdE5UGpAOsZ+1flpQkVoldfe9j8JAamSI2DkYDIl3qhcw2+AMlRnZkRrM
+tAegYwU3KgM4B3FH9fcHahZWcf5qZqHr6ob7H7izbtozT05p2G79Tyy+EV1w1tHw0lqE+ypm6G0
ETbVTHL0pOaaSb3UrareURF8X/ZD5Xl71QuCNgHXN/UGcn7xNLmBrFxAGW7IIommyESUbBnGb4+/
dNnFTtlSTZmbpPMKmMjDhhoUScw+xP531QlCtaI1fux8uWR8UM0/tYDgFU+azKg15db2dsApxs7t
wS/cIz30iS6elQSrKm78TQYGYSlDvASOvEMdQeRQQxaldfgPraZcwNPV+iMZajqw4b7XqhF9qf6v
ff17q6kLEAGQ3rfSRF9k6K4vsuTowGf6j606y8aGZ+xFu9ZkzgVgU/WpjPjJ8KNSwychUhabOVuW
vMZTppK4dGALWIAUBkxSotgiJPvSukOwtnSHr5QMh3vFPmkRZEfWSW/25uDRdUFheTVHd4DrPuNr
HVnZnY2us2gslprYfZTmhHd12bANls60JBldTGSJHW0nemLkMXWRay+Gb5qPVCCtOWTBAkhGzl7J
sPE+IocdAQON8IT07Fobd3pYDAvSI68jhEA8FAj8Vk2pgR4g6BZgMmc5V/2YejioAhMpWSJlx5mi
zTzkmnSYZKYVWgdTbz7fTLG9S4Cdc6HupL9OBB51czxIW2LwGgizVp2PdxAlK6yab/VucORkUgUP
zeyMXJSdVBOPRso7d22XFT+rYYStPi1awIzs1Ax42MNcI9esBb7871nJdUPbG838S/Ucc+4/Tt6J
JHQh9bgYn+s2Bgf0dV0YNfLKewsHoEpmGaBwTAe88Spnmi5oTp1nnPSqnVf9mGkrrwm/I6y12U9x
Oj7SxeT9+IiT68M0GuzogrM+Wqcu3iD9MHtQGhPrEmAnAMarzxCYyET7vivmY577B1JDTjgqymmo
9m00fr/rwey1aqshQmFxY1MYGcHrBihP01pSRUbm+3ZIV7mGJXJjOpjxSxrFA/ZkqCtpKMfmlKYP
+u5Gc+yGRwRPuwdyU3rcIy8MH2LlWTaOMjt8DIr1jSmRXHpqk2ArDYt5obs4xPn1bLGP0jeScb/Q
tgbzgdxHMzbZfboZmFMvaT5JRyrmAVtljs5WVCF9iWeB9T6W2WaunEH2QtpNCwYYt+5ApXp9QHQX
ae1HLw5jkFeI6ZfKPQchkNudbmSxCbgXUGqq5mMXltiMBjGBsChVEaruHJB78Fakmi6z2U5wA0nj
UtHyGTgdQPsgHw4p0ji4yeK1MWqpNCtnEZGDiJWPdCafmtJO8RW8GANey6mlCno0WZB8561dC7gB
DItnMZJ73ZdUKzXQEuOC5GIvX6hy4k1vNXey7M8K0sPJ8e/GVK4LJ9w7yEygtv9qSllWesr8vUdK
R7V7z/Ts9D90rfDW914p0/9q6r6J6um9JkrW+gaw/sv0539xWjW7M3/fmEanvH5vsFOO9aZHyf6/
mFI6ytR75uUsKJ27dmyK+mVpzgPidrFy3tOTIwnKulwmo8mWgV3jvWJm1oHu6JL70a0sRtgRvtW7
IOVrVf9eQ5L5FizSnZa537wmBscZWdAsKwDix1/3Q4e0oTf7gBzDfezEGV/fuUEm/25NYsQBnrFF
XGxlvbQobd3eS7t/9UEm6EITcevnbWvZU1GtZkCu7W6t/+2VtHE3r6pIQ1M9KgfUmIeAOyZyg39P
JungWwJCjoTAdj783auyc9dO9UwqqhfVgu7umpGM2v4Hh0kZgFKAKbTA8SHW1Xvm5BCUZbq7Eaoa
1aeS0Z2quBvXe/0p9yME6G+BM4BExD/W/P+rc7lATOQagTzDTTZFFC5B0QfietCwLJFFaCH6g/M9
IJ+xSQxQyucSpz6LRGAKpNi2dWyWSF3DzG2pi5Suv3QTwClzoWvPFqBH/tSto857bnqgQBKsQQy7
pPsffBB28Yb8f/Phzi75GzVg6tWrGWe5ApFdzMOdD3qTevvJGAH1JXQ74W8vYBjEPPyrD6UY25+6
d3Zpfv+jD9xp8VVpAIzsf/cB8Mzenl39pbFd/b3z4T3d6zyAsYF9qjREbQFHByFXyKNJsX9QZIOH
PBQ2L3sjAf5wNjQXqvGbwDx6VvdAJSWvagu58WHSA9jIqS9UAQqGZJd6IcKRhVHVYjSqzQR8zLOS
lwZHPnKEQIM5GnoAXns9f5iw46FU6C6s7AQnt2W4VRVznlkAyGs/ptduqNIInc+tNtcA4PntfjFm
9RYnzj7wbq8y4XAL5vcs6RFTc5UPuaGvYnMOQB4B96kiAjg58jjcVUUzRB0Cwwcfd4ZhS5dIr+od
Z4/cwB/KS5J7RfyhA9H0UY6Sje68AeB8K6ddKXcRXgqd8VFJvNSPV3XsMukNzTKQuk3s2XPAnP0e
DDUIEc65qFwbwIvXCgA8+btmMLOFfLikaNfhEQkk5UnpJdMIwr+Gc+kSVfxeG9QpNSSxWh/KzVov
b9aHktP6qMX6ULJCrI+mA8imktEdsh7fXR/17LYr5SqtEeRlyOZK7gUgljSMAZtt9JSqqLcOoVF/
JONKT5/Nzx3j9UHJ1fogmVrL1/WhdO/WB1WYgAel9SGfL8loffSR/7Y+SNbzyN1zx/qhvCF5VqYf
dBZXR7WUaY0AsBng8teHKftCapJYI0ocgEF2VQR4wycFqriuERIpuVojSsYTEOXQGrlTvq4TJQ9d
822dyD+FGZh7l/H27yqwavPgB8AmQPAfMFnpOpdudPLt1opXeoy4AuT0bAs+QjZ4zbih2xCTGK+i
bvKWZhngPdBM4lM4jWa8olupGgOvCox59eMoTMo+5K0yR73ZOQgkRgDBARGlahZkghRH16zHjWxj
2gOi5noAYpBvUon0byz7SAVZVwaQkAGBhCHdO06tet9xDlOTIcVHdXfTE01DU/TPrd2+jZ1cuJmZ
m969wvSWienOyIPFMKXfNGAxSlIkL+QoyPaEkOsdaEvlxMhBKkU5uS7mxEfeB3LYrnNw0yuZBOHr
CKy+CgkmSkk2p96AGWivh1wHXBo9u/sBdE7sHpxShK+L50lt6tH0D60fA+yjQI5c5QcPYFAZVs0c
BSsqUoWWmRFDoirvEEhnXgpWx2yhqv2YBaAxGMCYnCIcQ9WSCm9aF0k+RriRNdKYXXXmxgMf4UKW
b6zNmnGq4ROZncMgYfJWqiTea9Dg45tqM+qLfLzzm5Rlh707d/uptm/9ljVXn6UPahJ0zI70+cYO
3Sq/qXjro/B7AEQKVYRenutvUwiXzXFku1nMr3SZ2iF+aryZ6puJu7p8Y1/6KFxGbIB1vJ+2ASjP
iCbh4eZdly276hc3DpCSW5amcvl+Eir4zcwSoAxicdz4rQGqfZUP+dsSkUMll2OsDrJMl5u1857b
5M0sZvpdt3UkQQOVDyw+NAk3xhwN/2evM021qj9599t1Kt1MLLleidVdRCDN4RHoOOtRvyCg9dGv
muYTAiQGJFJYKaBE7eYTSFvNA5BXQIMkavPQL3a8DU1gh6AY5ch14/UwIAcDxSSsgQabYHeNiilO
fpdtMaVH2dYOELQ75+EDFSsgfSQez3HIKrot/9Hs3HkBEV76AnbLhZQK13qzkK7Fdj+c+95NZSW5
5vfum2sRWLhuXMNJUbrpA/PWNcDx37qGgLE313B+AmAu4RoN+i/XotwF1I1wLTC0RV9o9Sekpe68
CpgKRapZFyBAWBcEo/vIPGm8le3N1gV09JBxQLpqXgrwSVEkvRD5y+DTklokIRtl0HzDk2oOJCJ1
JA8OYJYugPImOpAy3wn2YJRE9JCwSDLNqNvHKPtHGSNxB7gHv4wTADz99tFNACfgt9wDduBvH3FG
Ve8QA4jw5auPBiLnHiLLBh7rb7fprsirx2CqgHB5dajIQ30ZdIiWUTKW1CZwGpAprJxk0cDOLf6p
3nmZuQLTiiO6Q3RFrmYIiFtmFg+3SuZObbxtAasmXaIKvE3bJ2fKDlTytCHUMAZnEwP64Uwy6gtw
i94CyPH6Vk1E60XjhndI4SU9crPpkFHa4qRFieSdgQOEKOwelOcI20MWueaUOzXoyum0NWL4A0QD
/35abc+yI8KQX9Q8SL/AIzgDP+2RSnQBagnIoDXH35GXJCuqqVsnHRCYZFE8x8LQ2kOSOF9VUzIO
1NqoLgq5IkhSZA525odC35MqeUWLNGumt0UqZddFyrocgDOepVcXnt4sY2r/5wIlJ8saKXXajAWq
/ANef7BHrhIAOMQDpYsLZNpHDthbJaKe3dl7CUHgdiS5FF1XqHpYaoUqmWaWNyv0ZnqRtqVWqJzK
meOt7c8VWvTc2AZThM/K68OiFZpM081CJr/McjwE0YDAjuuA1AqVPYiKbM7ACh2FgCi/ruSpqG5W
qPI+M+2bVSq9TwxvUQAIVi56cmso+IDXBhzNqgm6rlL5sKSHWKFpV7+tUCkC6dWiYlG1U3MDKNfb
FUruILU7O/pR96LmgeQ6gADuVmhjIMd89itAll4nglZob9hvK5QqritUzQ0Z/71C1TTkJWBiEdGs
70mBKooISJw4G0CsgXgyTj/Ui9Sdq5Pb6Yuk0N2vYCfh605Piz2Ok9gnBn4ChPDxr0jaD9fl4Aj2
boCR9SU/k77j9AXQZ2PraIAe77mruleSz0Y1iSTF+NzGdv3BMTBkqjADA6hh/Tw9VOkItIdkRjaf
m7lfR90DMahvxxcf2zcPmRbFy0i4pPvTP24bWB96myHdJwcMEDXwCgCfIzDxeR6AMxtwDR+MQj8c
QzCYsfyj6wGlMwYXzprkPsiosrIVYOS1tmsQTiSHhvTPxVQU0ZemBJWAKZBGs7lnX8MX6iYaAxcw
AUBE4Ab4TwsATJFb8QzkWLDHiZCoWqeZIv0sAtAMzRRSd52XaHDkTIHFDzS5yEg5IgbqfqbaNgRm
r5ip0WJvM4WEjbeZwvmUBegncK3Qs0hK522mapzJPAAMJFrSCJml/9O5zLyZKZKLmeoCq3027flt
psjVKotPjpu/zVRjTYCGF4/CHay1rmnRK3Cs32aKhqxhRY3gQ7yZqdnz2Fdg5Io14tW5u8nmLt6Z
XcA+I+phgf8C0ye9QWghcv+7C/49txeriaz9mAS/BuBXAgoFF5J3w3yKAz08KXmL2zV3EYJEGlSR
a+KQfQY7jdnoHlJ70F7PcdeWXbclPbrMiAGnblQP0vDvbjQPT3URISB+DaRlRONSuRTmizhCLrao
psamMA928W5LFpT5/vcoVLcacuJpFLI9mQcJEc63haPU/qYLTIeSN6ntLcBLALyBq+51sqgHHyBN
8On3CGSvLP2FlxmwzJdZ8Fglo/bQgjnuiMMV4EXlAYKAhcwzXO1hsjSkN/PytkLPHPwEgr9qTSp0
oRa8t9sdgnSBvy/a+smkmQtX3LbW1srAm0dyTnIDH9QLbdbG7U2foe+lAEDBFg1pkoN0FxZ5g2wG
AHORV8JxuqN+yyZ74nofHpQ+VdpJAqQrbrAVVbgA7Nzrpv45d3J24R2gZ0bDzXYuXpqRLJIH0RaU
g/kyFdWk4wM+8KHTcTLKOILbA5Bu0p3eB99ikL8eSIv0gS7UrOcR6U02mUuA23SMufZQjHqPnQ/R
Nq6SQ+o4+kn2CGQ2vMq4qb9+K5vCP0cPgaf12wPqLgsA7TBUiNqGmCRDMAk01crYDsC88hfIQsI8
erG/kL3Pfho/ImdyIbVJJ7Psf7K2N0GggsGQLWxdAup7aKN1oe1bzQ9OSQMKd0T/gvNdXEhmIEYR
KAGiXM4T4o+LMuCCf5qBzuO3Uo9M5QFQ3PgpVYboLou/4xNJO0w6Xn9X72nIDixPQ7hRhgzFu/6V
T7J7Kss2OeLzfW1u90pHOqIcow7xB+Suk94BrBmNQEOW7sodgVoGYL2kXbR0bQC7BdadHCQ2tZdo
a3vKy5OBFAJ5Mf8sUi3JvBYpZYjkATrDVdkHVvxNW6qQvVA73d1UTmQf37pMEXOIaDXRvVTSwUO5
SAF+sJYOUj9SgW6lNPYTfYPfml+y0d9jIS/a9lebIW/9j0He9OjkyBvmTpas33NajVpNB6JDk62m
8S9/u6/UuQbExVYgoHB8Ymm+UV+MKd+Dyx34qkJEF99rgLBWmiCIvsoAYOI/FuZyRkYt3sKEPBJv
jSXe0xOk0DxmfTo9GkYKcjLNOyEMdJKiqPEMkIk/gNRgfHwTa692CLw3JBCwcwLuhjPdDVPKzh1i
LBHtleCb4LdcqQEz3zjOybwMgfUDwKM/VfyhArFE2f4gOVkzkmZ60yuaAiCdIx9vuiUdMg9gLI5P
GKCPmLzZzlPgF+BHBRohwx/0rgQK3rNVGA4SLBE3PLn5M4n8SgSezxkCK4SGO8/VoQMe8IKK8pLy
DwABHYHEiFZJGCY7K9bghGhAF0uzViOysy9UKrQkB3tU4IM1EA0KzUEylHtj0LeNeVVPxrzhQmGO
a+sxndyNbD0iBjNrygeEJvdLZ7TH78ArWTiNAYByHawgmWaOz4ZX1NskT/V9bs7RhXRD7EMgyxwk
k26KEzcr+NaGoEvwy5XZY8sINJAlDvccs1oW9oj/0K1VgDkRnA+LJmzBvUhlzSp+IMzKPgQWr85u
Pn93h6lYOp6pfzdaG1lWY/4LLInRAvDzYCMEgcMG8FH5MfV082y6Abi5yrT9jGyvhxIJs79C3zkh
j9v7zAxbfOi7L2DEHJdBOIwHJNBl2SKeAZq30Eb/em+C8QUBpvl4GEhD6t3e/y0hg3ShhmTCBbjm
KvdSxG8BLlMfpvYL6zn+MUxeekhjK3myQN+9MDSbfS/s7CNeCr2XKKir3dyNOBzuyuoTMBAezLHw
vtlx5y/TUJ92jmuPHyewxKwKXgSyCDQOH+HkbrfNjWz6OAig59Gs/E0pipnjOuvaQpo11db4J7fx
WaqtyZRZNkgESJ4tXVDO+318iMYGXMzd5OK9vF1Raa6t/onj3XCTNXOJ5YZin3YWolmAsG6zbjok
JhiE5C1D/jXwyYRUK3HaJW8NkvqNOR2oSl1IdlMtb6kesX+ZseTaZID13Dl57pycMisrJ0QdNhaQ
5BLrVLeOvh8Gd9j1DYD+sxi7Z2GS+B8rRNIvykSLfkYcyBQFGF0WbW3sXa8yv7EhsAU/rv+cBhFb
48hrOAPm1N6DMaLZafbwk2mN86GP03UEgtmPteeC+QTspMsyqasvBZJuABxbeOcmn1vs7UcPJNcz
vQbpU+ZujciuvlgVQw7BHH8Cci/eHdLAWFpC7s2ZueCzFj30Yc4/5P46a8u5XxWt3pwzcclDRL/p
9bgP06DJtlSBHRZtoQXYspi7ujlLmVAGzQ2+oHqj8JE6YeIrDv/3jUMWg1YhNfodKUodugVSySS2
+jsQ2tfZkWSyG8Spg/axK/QNCckT6ZkPaANEvurIjbn2rYEC8dxE2NgCnUYsm8TMYLvQz56pbZAL
x6hFn5i4HRGiNhvaiZpKP1RPxpACntkJ/nZYdOki4nAJvFygz4h+ZWN5K6pLluRAXWRIYxBFqoh4
sBtst94C7z16mrndHv0m+oafwOiJLiwYAsRtOtNKyezSF5MTVIAJRCuqCHBcjHDu4EKihOWv4Ap7
xWs69jgGRAkBn1x/wNaC/gDOJWYsWsuPFvhiC3deWOsPVE13TM+yI5AZ9v7U68ZNuwb7q8vS8rK1
UnZFW2rGh4OtA/JfSUgMdJ5w0yNxZTk2zfwQLWPHZMcpBOsW3cVl9Xb3ngzU0edgnv3tna4qgsZt
rhACBaPvmUrnli0MIHOtpMq180F4QF0CwvsQYhdx24xpD+APug4B2MvSBABjsuzzwgU6KU6hllbl
1YCzNqFLCoZVhcDZeB27oDirS1NXb0WH4V+tZgEmimqpIqt7HGVR2exndrQ1GwBwQuYlMTBB3+q9
CIFnrf3W8lYBGJ+ylbKp6U0J9jTqVzQM0u62S1L0g7bHDzqg3Eccty6c2sx/am65zJMCZEQeYHSB
sRh9y3z8GddVlj3PVRFtDABdnNK8mQ7YF9exnqb+EqZasDICZr/Wg/Z1bsvxn8xYSTvGOLy4tu1/
jtOMLbPMbz+wAfsVQ8uqY+9b/Oh5Odtkg5sKXFzgoyXM/WIU+SUc2/Zhdtx0zUJbW9c87JF8OBV7
gE7Xe6CP1Oeqs8INXgrKJ91ypiVy4wNkVWk/rXGYfuYGoqaJ2JQhIHiYKvNn4oY/i9pNPutdOwpM
tOZpErbxo2hveJ+/2Ey3LyHQIJlWXqjAeOBcgnj4EeTYmiERXSY3A5WqXcxrJWvF1nnSeBOwcNGK
KrxB887MH9cksuKoQTb+Drni5Xmu+/CIVGxz49hj9cyiCQh9LtDcWfSzExz0gEr9MeP3/1PZAbJG
ten90tzUnlc9mx0A6PTY+LPNKNrUok0GHs6zhW+aIxDIf0VcB0j3vgBc6+dOG81TzEwOQDEt+hwW
dr62kKS7G8Mk+mxn88U1dPcDOI7ip2KuHqlRaGo6aCS0eE1Fvey0xVjnIFYRJnFOEziB/tqOUXIu
uW8uSGw1Zr8enTHbSa25fPay4akEm0Rv4aP1FHnIRo8dRPl0NpAhO7wPp3lfDJfctdKdZ5QnT2SK
gsFIO2QdlyVbZM6SXGMGPxt6AOR5kT9MMro0OUhmTfGvRyQbK7lZeo9pVIyIA6yDYF2KDNhZ5MLK
smtVzdKwXH9NTXxKIS56UC4H+Pe3UnbYNDurxCvKlZaX9qYLBpySCk/pQp2O7hTuue18v5PHJihh
wYi0J/mU2XB8AOvwQ4v/rUkdBrLvsknWfEjZ6W4Erq29VKCw39/J8XHdg/DL6bdUgXiald6KvAAx
AVoDcPIsHvq3HpI+rNesC138yYl5MOK+2kYRMqFkuQhsvKl41idZnAFrfio9JDxQ6jY5WYNYLUwv
+GystzN+VQ+juNAdXYAgYR4yERT7r7I7FSqSMjVTRZLdmX9PdqeizLu9tysqIFwqm8ozq/f09QgU
pEUxDwayO1wDDJqOj9QqFmxIBhh+VLAM2NMzvhxIJiuQGfLYDaCMR0vSojtnMr96PgcEnpDTBW//
9mrQtXDNwRoqZfgb8vf9EP8iDeqY7kxrA/yU+KI0EdFQLIa4jvZKFYetxtruebYaAfroL9yOV8em
BZr3tVO681p3iSCw9kH51wzAfbBTRLIULgDfBqRwJyU4QBMDb01J58HamIzOaZ7NfT+HbYsEQnPv
u45zUv2nidMt+yE1N9ICGfME3b30x6ya9iEo+bLQtBrnlvAsmNL6KLWzCX9PUVMZazVuGiANVfpA
k4DJUH3SnZixyTIwdTTusMGXC/DpQehAI+lK1hw6nX+V/eLpAK19fJSV9PxY3+k7WZ5iN0CEoe4v
pTGuxc6xxQe86tMC2B0AwXp8Cob6/Mkzz3YyRkdZwkuJfYwq3T7WLZJfsEmT7LGdDHBOgTbOAmSt
WX0iIjVRnETREUVVq4o2cqEPTZbxBSu6HatB8eQW4N0N5uJYRbw4NuJiF3UMEEFxOyV2VC6y1vst
IFVZplu66NiJ3xiz+5lKLjW/NyelZJSqPIc5C/BIJDs7RaiTzsxn1y21FxZ8i6y6+2RxO/zQBN1Z
Y377CaFQ4owVCG5UyRH9digA5rKk2sTFGstLB3D2IHYNan6o7SJ7SngcPGKjbJNEXvpEosEDxZ+V
GPVSyXTDT5dZY8a7VrQiPc7clRbb7SOpjbzGgVA4v0izwtpkGPi/bpj1KrKxwfCa+260Hsbge4q3
h3Np90BZAiiuvJCMioCAWbphyI5KdKfWVXqwBD1Zvb6roCIZBqWjuW1q99u/GvmzL7ymNXjP+9Md
1Y9y9s6eZ1U4V/e9+34A2a+thiALV6WgMTGsul06SBzcdsQr02lA46k7J9tSdeJ4CYgQ0nSbF+In
/s8LkGGCHTZzn5Sc1AwcPLYLgH8Ah8sZ35plHNHcVZlqAHqBKaogFSoyaqLs8Ayw4fieqtYhy+cd
N4dgYQUHVgb5TwdkSgCNjGPAt4Hcu0Bywx6vo/kFMDQjyM5H89sw4w1Xs/JfUdP8cBEo+tGLOo73
LCCU+OVHD0nK57pg0RqJy+Nr4YfPSWwVv9x52rd65HyJCqAqV6Zm4Z8urw6DlWkbbhjGs1tnzYIs
1+WhDcZMehMjW36TTADiNSZ/+NACWHbT1jiJAF9lil3sWndAPAdOLaqmCwhzBPpj3K2VDImEwFjs
/H7TpgxMC4C9yJYZXs+2CM8cP5BiNrcjjok0Hy+KkFFFhO9x7IHniAhJxdnJGOjPYF71ADQCb+iS
uPZ+srPxTA30xm2Q41WxZWgH3ycrs16ctDOeygaMR5ljvtAldTqATlTahUpBxgt8kTbakYr4HilX
IHfwtlRE0Gqx9UxurZiwBqaXBGfF4SzNBfhTR+Y2O86msciwb/ZcIsHxsUvT144lwatVJP3Biut5
qdWm9qkxwYM2dcgRq4DAuvDcFtFfA6tA8CDQm615csBXGPohiJB/l6WQlObedaSSLu7avCg35lC/
ShNUW0amFp7oVkqpeWABEwKYtrDJPMcW/87RE6BEAY9bjw4++r4C+VO/qEsRlMi1bBDSfpXXA7gW
dVBar6arDF/83VGP3A9gPtMvtR3rlxH78ivPBjKhjZT0DTjFmx2YyK3XHrsnWcWDb07I8zW+HXNs
SbXOS41/0T1vwSXp4q8XGfDlyTat6ClLvZ8kTyr8X6nbbHjQNB8R2JHHFrJBgrxeM3b9C/YCcjDM
F4LOHj0wgBBqroFvez9udp5Xfkr1djhlDERpfZXhcQ32D+6GPFsWoZYvsR9e73xbMwCaMkwXBiiC
BBhJWKPYfF1bzRCvPd2GtlOzDWia6kdS9swi36fRCKJl0g6xSYkDSR3YW8IWXhFmwELxByqBw898
SnmVraLIAuAz9V6/dkk1gD4FdVM+xiAknIKVRn0ldgzQtKw4vzUHHm5oAlBI9pUGiYCJNT3pNw9r
67FKRbQseqZLmefV2saH6Vq2AOruaqpKsHog5XCdT9isyLFZcqa7THDrseR/GPuuJUlxaNsvUgTe
vKb3VVmmu6deiGmHRxIgYb7+LjY1TU2dOSfuiwJtI8isLBDbrNUDu66JL5/kZKGBqb3myPq9u07+
qM+/Weht2vvMb040RG6HRjE6VCMDAz0ddoBnn/VV3b4fkYKmHpBujLWabDKu4EPmH9w/HM6qP8vR
1NbAfm6k36w+GM6HpB/d1hvOCq9XoDuUzYbO/OH0aDVE9rV5TQ0kDQWLanNfA2N601ljsJ7nbexb
a4RG4q3fRPImU0PezJoDl0JPbGpNMsrdbNmnLVDFLNPbv8/r8kkCWeZIjjoAtM3GtIId0MeaM3p5
JTo9DadeOS1iehSk+DCgoWvDJGvXJJsDIEtkhYSgply5WkfnxU1ouzmOXuIclOs0G8cAuG0HXOuy
NqrfHYDnLaDX/LCTAhDSzG2eW+ADITZYdufISvBiW2feNgKq+YssgdMJ4PHiV4IKtcm7zNmPNh0a
8H06XxMjCG5Bwp0LMwM8Eirwsvho99mgNTpbJdLOD8MkHC1rvHYtgNMnBxmAVRMMSCDMm6bkRkfC
7sMbqEpQ22wA6fgfHS3BPaRZfQ1q908KhsQ2No3mr2UJwFhIlEGLdsf7nwWQ8X6XYficxj2S0DWo
kAppto9RLeKDNHuAiI8ROIAHwDHXhqdfDQlc3K42gp9h8nM0WrkdndLYa116u5SFFWo4Wlds6xKU
ID5avlkdVCGe4araCh8BW6sqMbftyn5QCZiWG0dsOWCOQMcwBNtZi/Rbdg3BDjNP0dTQbwtll7Ap
+cpyhvJHydhOA6s6xqdGM1dnZr9YPv7gSRt/y4EdtW7BSnAHAk6zM9LEumhlpyfEodWhwZ3vBurI
YtsWrXjJMoVGYa7cNz9KH+Yl2y9G6CN64KT1nbUhfxMFit7UWHvP4G5otokq5U204lfsIJ4ZA/8+
7ffK9cytZ+PvAKjecQA/Uhj2G6DUZeB16pHUs0GFVUzDrCnBhpA6FnD6TMO4li43r07kWWs7z42D
KPUhAW31F98E0x6PfXcnXc//C/SttS3130Aur3HfqiWeh6b/LMvxVUzyDPD+6wqEtzds9axb7Tgo
qsFm8W88kl4bALU/5y42NnhNqrfe2Mn1YCF0jLxjfWKo5yyAGPVh6MPeubGeKxTMO3yPTm2QtTht
5dywc/7gQXaLr1+Dbsy1ym9N5Nk7XhrGE7B1ka1XBfthjM62M+zoLw7SwU0QIXQIWC51RXhVbfpR
sDcGOnDk8dkPlKXhSdYBUwaBNb3FDWxqh7SbfVc0A0gi65+0IkoZLo7pOl8LO3Xww8v4uUfp70M6
YchnIhA/Qn/T0oIOknEA+9YnxUC6MSZ+/uzb1QAUt3LcpIAjeCZZFbwYA5CFSYLoh73t4xE/9Mne
MfGQ9Kr1GKU5/mngkppIXilA8IEYFlPfApSm31iog4MF+SARw8HNoOM9yTJmOg88RgrozxrMj8a1
7fvAWZ/WCGve3Fywry4WZRpPbBIVAxYo1i3COL32mYOEG+zJqbVwVwky3CZTp43PpcniM2CJU473
r3/PccOJz/000BGpOTDHsc+bhNJ0Sm+9qGilClTWex0ibPPHr8pwH81xv2ZWZq48kY+HxJ1IEXWM
Gz/NraBR7/MWPCqgcvOgX+zBlwF4oGlYZDQlBSjy3tehtxIalrXnc5Ffgc5oEIGimDXX6gBI+Qi4
4L53YR2qzawmjr5EuIEBhnlATGualk1hbXqUrhxoGrjIHUaNbK82MI++qDHbOW5ao1WS28+JSrfm
JLZkbV8THSDnOa3ReHVwGFEGvaETAty12PKwi/a0BrDCQIDUBt2FpqMRHqu45U8AAEcRe2atyEk1
lXFzePvblv5vvGP7Z4/XYC1Q3U9AB6lz27L+qbAaCzx0/XUYfVGuR0B7bPAYCbZ2kGHe9+7WN8HT
QcZlhAhIlaK2brYGij0DNn7jHGhl5uXpvZ1oTwr0mq2ZA6pSHdX5xqS1wGTyNbM6fvFN+2vIhuyY
I9aJ4DUacPf4Gf8WTptFKC4uOLaAGXDnEbGMTsjW7ZGnc08ONwek1jMAFCIWeS1xd18DvaPb4yfl
vKDSp1l7LWBZaOq5XbAdU822zfTu4aMK+ugOXCHCBuOqMoZradlvNFMg2wEhrbVSkUjQlw9GnhrU
6HdSytAtwbAzgPB08kQ+K9/EaEg70NRQboidQ5Zsacry2DiZnuWuZuPcKh/CoH/wC6Y2beA7ux7R
7CcfFNYbPwedbJoa2RPJurB+GXKPX0iE19n0EZVR6Du0dL5O9JgdzTABgOAfh2WRHECOORht1H8t
sDj8r4s0doQceNR1Z8tIgGbv8PKe2W10Fmos7o0XFXfUUiFHkw5IN/2R1QUAFLljywPJaECuZVyD
18fdjYEEZyowOtCHE+VqS8uQTYZyhk2Q3UUZGQ805GW+Rsuqc11EQxf3F+yH90B6NWcrUvK6lIfa
RKXXJ8WY2Alu/p3YLIpg8o2rwF65KRf7ZXUAyqPDyR2+Jb0cb8L9qzYidQXELW6tHFhwNwmQzn0U
umKVxk3v7iORg0EFOajeewJFgvdopMD4AlE5btaWQqSxRpy7KgrviYYOXVMei6LHsnLdJ5Xrcd/z
1F6DExwedtQ8Oixsr6R1gTh0KlsF+ttpdfKvmagB6BjXJzIxhlJeLRekNX/O4BXYh3Rmae3JwjFs
79Fu/FWJms9DicfoyshDZBdlf6lEEN6aaYNHQzFNueU/5kVVnD7JHWYlW5BNgflzMiNbMulNvJvY
rdotayyubdm/eX6UHBd7UoY1iivAYIqk5b+vIcQG5+ogP+pLMGivljWFXxYrvCYmh2V18kUBpLWL
gsybjRePaNqxKlTK/PsD0hTR4HFVxCoFzNu/vgM00jwGjY5RhtuDVTGW6YqnAxjug2408YQ3faBf
OoF5pjkNy5R8gD6D+5wAY9w19kLjZDm4I/tdiKCkl6+k4O6Xwu2HY9kGgBmbppUCE6VdIPPna9P9
okyOeqjQVCfSuoX+XgwonyQlCpVAwuG3L1JXxXNn8x0ZGbEfXoGD936CvBMfTwDEifcTkDGdoKla
dRqs1PsyncBtABId2u5PdAIn7cocDH4J0LbxYQiBor3pNBDBPyk+GS9TVJQ0Z7PHwwcLkTiXui42
xlQaOJ+IVBIEDSuQZ5TbTysDU6dBDdCfi/FU0R/SKny/qihGmVSQP42Dk97z2onAnWcCPxCU3nca
tNGFu6Zy9Jqm/WSnipof24yLlRFm2Ww34Os9p616pJUSZQ/7okKmNG4QBRkKdVIh0kd1jBSCbcfq
RnLfQ/i2n7oeYRRN8RI6osFxJNplIvfrJzl5GzEHdZOBhD2tSA7LsmhxTBD6MNh8dlIEpg8qcuUg
C+Sl9mEUQb7vUyf+yob6LIbU/D79qyNGPkhgEpgjYsYy3qZRZv/dd0cyEBLMo3GVexcZjisncaOt
lRjWqzlGIMGyQnB/u639qnL3fUr8Fkgo2IDCK1CWMxmTlmdgIOtBPE8i7AoRrpr8yeH/w5+WW1b/
L9/lUj6dm6ZNPKwBnyyP46D0KfALfaKjfpouMlI0wv5oQrJPdovJfy1lMfsSOUN6BI1GPqywjYiv
vNwnZlq7J9uviotAJ7j8nne8eFANaE4aVLassySSNEVAvbmjQLi+B+AdJBHNEi8GsQqrOIIrAUvx
/iX5zZwG2wPqSNYNSBIoq2s3hp9iV58/ZxqUg/TMlqhuPTtW8EbbAxKNUe5vM2QZNvO2IPVBstrl
zD3OWwCr+y//2TYua3+bOp29Aacv35UTe7rcVUBbiCZqOhosI6hOSd5u7azvPMQPoQChyDhRGxb8
ZBVAS6UpaWwfr7e7PxqSebYD6w+OAJgzTsh2gpYzP3B8uC8WYA1PVplX26bQw1toFSgBlf8pryc5
UMc/29uAsgR5WRJshWOgwcGq6zdsf+7mOPTIyzfrxhVZsvIdgQI0T/4d+Njrj4Doe1F16qNvvmqQ
bOMh8NqFA/SlJACNhB3vk861H0uUdaCPNLM2rM3zDbKL+snsQVyAl2DzQNMmrr277eztLEeFH5gW
3X0vCw3gMQQUpRr0k+Gg9NpCBAh4c5ApEaiHBlSr5E4WOnTBC2OioXhexUaktNJKgkAODp2Xiau0
jQcAu39vDJTEOKJO8Vpd6pc0RYcMY7i3Ac5NvSCXKZ4QrFijwkG/dDKcQKVyvHf6TK1EEaqfXv7W
GUH5O/DttyGz2Je0jFw02sjyxocmAQcZyOoVik7uKMaUAP5Pyr+9NDkoB607UejVO5Y2/QZ7dXks
Rsv+auX8MfRL4x65dvmseQKMPmF/HRmeZlkR+GuyQtD+o5PI5KMn/fGOkj/3qX4e4iFYuSBDOwzz
P1OugpVAK8TBw793siY9zf3pHwulHs198cFLbHMnxSeZGWbF3qpy/Zu0uVNy8CzzYlCoHoqH/mec
FyCrl6iPZc/IVP3oBzN/QHCgvTIQqTp4dWEbksW63TO/Zmea5ZHMH2gA4Z+Y2ozw85lki7ZFAQjj
IN4wmbUCW+IIFtEuvKg2jy6Nx0y9ApRjeHGnoUY989YYUA1HNkCSAcdPLRl+Q9h2lCDZOXM1pAeA
EOEXARHKF025cv0BtWPTnI6WYZGVABAPRje/Jp0GuV7cPNZVxW7oMzBe2qTN1o1fBkcgehsvYGBG
WIw14Za0lRN4R28EpRS5gks0vKFH9ZGUJELSInHq7IXpaemw++JHMrmRyrN8sIh4VX4kcyvP9S6T
KQJa02WYbBhPgYlkFmljNAE/iApBz+kyyAJlOCuAK8fPTdKrG3PwzpGiM6ccmH9onDF5KhRLnjj+
h3JRpg8kAo2RdU16FGm6PV4hKnP0970boAUyF1W+tksXvF6GFe+RHoK+a3LU6WJHTM6gzJWPMeJP
tPAsyg3vKEJbfpAlqHba2ti3bedF+3IsVsB85iBdnxZ1+KuJMvxHWsAeh+TSD/YrzeR02YINJqKJ
RrKZ/Z0YsRbDT/jh3b+2D4NuQRY2WTPtgq3O6vY0oyvDo0YfbB/0LgilF/jboChk07BM7+YFYu5/
bcbMBfscviBwhIgr/uAXvUqTtntkTj48RqPbP2qO96CxToN96ILee4VAdbRPXQ/sFGmfNNtfMdmT
Lo/x1ZNtoAVsu7zZImP1QvTmZenoo2H4iING2n7tI/0+lVPBAU1DjlpeIj9fpuSboGrp2Mb2//Dl
CEk8FLgxbyVQlq99j9jyig4rE/84gxM3u6HjELrVlHGcBtB6I/OKgj0nGbp1JEDJufbkc2l19dNM
7xcF7cbJwYZFU94o58qr6E4zovhjg/rtlGl0RkBEP9uoWTrQYmRRlJ5+9oYnWpDMuW2/L0i6XLrT
H0/y1eDiRSMcxocGL3t4R9FBdsKf8RXRzz7bDjFDvBlR9dmGDEtEIB+cLtGbLvTB/I5uomyr6omc
Lgjb/YfFUBH8iF8dUE9pMc+7K2EZt2WV2g1r3CTUfjbwI+YeBCDMVvM8bUr8g6f9sJ4vDkHM8UEP
nrkGt6ezXdaho6gPAEhS1AbAiKaPQsLcag+5yooLXTWJXNP20frVWOvaD+uNwyOEX1SpL8E0iCAA
tcR09F+yYGwPoc7VcbFFTehHL/InWReHYt9k6q//1bZEe+da5yzbMLyKXZPAxNtcZnT7xKjtEVVG
tjWukqHme7CJoJ1hMhpQnnVNksmcjCQ67Zg5tGeSpbPLpE5RJYHdABYfyjya/d5XFBxlO1m8eZ9O
1vMFTEdDiYYQFtrRbj4VnYUW95Ah3Tu+94tmH7R02IvmoFHRf6LZck4yRj8+tuFgSV/TieYTk43A
i9VlwrOaZR+uY/qgni1G9KmYLTI401ci0LiJXkAXNT+xzP96X2eyXE4IkNgLTyywHP753MsFi8Au
t3HQgJ+VlpqXbXxD4v/rQJfui+Z7rF25r6usu0gkJ9DwZbj6oqZBp6Ozx6/9ZZz+7kwiz4Yf3WRD
5mRDqi5DNrsFCP1ucSbtMiU7knl4sh1c7Z9nf4kHGxjekWCcbimSd/11Ppqm6JxCCg7sqttPivku
44+4Mc7qyZruN4sz3YPcf5ss2mXBDyf5swr5fjhJhHLm7Qfhsk4jweoTp1B/On0ypAibIoS0Aca2
An5F355kE1jFig5pKBoPKd1pWGQfDElN88WmS2M0nX0wWjyX1YrArjax2Y0fzkVLKD87+nkwrEXZ
SPDotME57PKhng8/zEXJ0FQ/6xxUNduAhjuSPsrt4ExHg98DXfiD/6KykSTcIMXI17M6yRuWbBa9
Uf5EYcZwwQuzvoTIO5jAewSSMnh+Vp10MbpM9SgvAF5K6rf+VU3R5FkPYrfZh2SktSfvxY58Q4W6
+Hmt2e/f5yIXL+coNDOdChHnmD8Z5qnTDK8o08TKRX2q2rZEmHjSdQ1/SgKlN8aoKpAZmhUKzKHw
wPgpqyy70gw5b/QWOv2R7EmUWSnbJVqF7yeZFrKMelhp5AMQCMcaNNjxNsHXMJ/dzYb8VIcOvpk/
Z4/zpt6EQ98g7PXPFdVNdpMyr+ezNy1n14aBqKfv42LNUDi3izoOptM/DiCQ11OSZJzPTJ9j/IF3
gXi+CpMV0dGJptDmdKHkCCbiaiNju98JxDedyhSPCih4u96MwGFZeiDKyXr0MlWiuzR9Jb7mhFEQ
uc/Mq+STSJIziVNwJyNIgtSBHRjiK60BFHi2I63zP9cInErhp1GVX7S1EnUtfwSpctdxGo03QPWH
56Eaq+1otvVfRe7vzHqwf1T1oFBp6vGnvDYAz4zt7X7gNYqj2+4t6BLnh513T+XY119Ynxi7wdLR
MQMyw30ogA9FFoqhSNHNgzekhAy05PbRZZBFdwUJPG6QeXyKkrBYVU0oEP8y3ZdSpWzdI5M8kZl6
L6pJh53SIUqpufJesKeIjjz3MoTrJuPWR2sI0ov9Exi3W0QfU/8yCPS6BQN4KryQPdCRiRacjQ0O
0k1lxEEJ0AdxSpHtuiwmoNV2jrF0/gZae4QeyWmBsDY5dtk/XGcYjmhNjJ7Lyns1Cz3+HVQctfnj
kD5YcZ3elBLNmhQdoPM7VL8AnfsByaapRzZH4zl2xMGKhJnH7Ac6kobQa17m+a4ySgsMS0n5aNpd
eFpMbLRK3/T0IWkpckMfw3CIS9z93t0MS2/MhgfzSRfnpnB+gcqtOLLA+s2Lnp0TtwUZjRJ/RcyM
wRErzHvQhttgmpEIaCNGbFQvNGGOOCe14o8080JwchjxFDmazO0WGW/sMK0jkyJ+bQGUtDXbIN0z
1Ai8Jiha3oOzHBBNk9ZspHsEhRuacyatGwgfreYJ0OEnrSGRIPAqE2lzKDM7qF+Y2gElKu3WeNnf
KWaCHWg6KWAr3tBaEODVFX48dH30ucGRlH2JxrzEDPsnBKKTS5IX+p5wad/SgKEwxVV3GmQzmldd
R6gUgyibrKKqNy8ez2949wiAopV1FkgpvReyoHWi2ENZcWh9J3sSAQkJr5VBVuDV95+FFJA+jj5q
BGYZKVIP7z5ogvBX5EYy1XR6L5NErHlt44ymAZZRdP4gYzLY6Q5dobjljx2uLArTnaed6sMHGKSv
tkpKFGMr4SOs6mJn6pUoYqAT0BViky43Ze2w7fyRBCoy17JszN18sS2qi1Jk/tdWzNNzDxT9edAV
cE9WNG+b34WZMqAJRIO3JhFQGKNdiuT2ypo4hrUhQdoC1vaLPcVRNTriV1xGxjxVfvvPdIrBkjFp
P/ka01IfjCkk+3/6Lsb/q6+Yrmo50Yfz/rlIUC3IvS7seOO4WQ+YWBRlKTNEmK4C/G1nhKBbCvFU
X5mua1/jdkJomqaB4tljF/kanBEp+nl1mD6ayHIDcAKKVv+sk8i90YTEaVn2u6xDUohki8Lyh1vZ
2+q8LJEgHXW0gXg5n2WxRQu/WGU87A/LIvXI4gs4R84kciPVBKhVrLCjqXBLWeyMrtcPvN+DOCx7
5FGOz8CV3W5l4aPrCzU2s4yuIqjLHZI8+XVxb0AIDBSKENUD0wKLIjbzt8AL2HH59BH321PFiy+L
iOwR3wpW0hnknhR0qjA2javf6g1ZLA6Wg5fYSiVozZnON3/pcvg2xFV0W9z9MlS71kHwkxk1X7do
9d6CTtwQGyM2I7XSRYScUm55yI9OUiEN+zIfhlEEim2FaiFDQtb7nr+LU/AP66x/c3iTIREcrUhJ
XtXkSkefZOgob3YxiKxnYxVHNgo/sSYZz9dB8+ViaEqG2khwmTRv0RW/Leus3BRt4T4HnTY3ce16
u87s3WcLycNLlQlQILrOM1n0Zbzzyjg4e0IXN2+0DWNVD25xG7Q6J7YvT3VSQDFpBzO2DNx78p8g
cQdgAHlMA5nQYHOButIo5zszb0wsNTmTYTsM0TpBBd1msZ4XHCXqsHyUNq9H8pk9UTFR7AvEduc1
yImuglZrwM2FZpfumUTzitNV09GYB/25U8N2sV/co1ChWKZIboUdxM8907/BNTqcB5snz25kWycH
b7QrmtKgYVFa43BOEJd8tp1Iox4V9aTIYobOxks1Gqq4jbAmetrQtQvYnA1ABHDLNHp0TPOmTTdG
FRibouyRBlPgv7UtvNvRNOj99kYDfjrtrWLevo8KfialGRbqRkc96jIvFeIkZDovTIqmxfMbO/a/
yZ20y7pg7Obb2o/6tRsEFpg7U/vZ0gLbpA6og0WaiXXEvHKHHZ6BOnM3bh+SxkM1k6/AHjVNydBL
AAHnagCupXXtzYrZxQX1p98Z1UkbDAEasy7MXY5Y9Rq5AcxBuVg9Bp2/CwcURc020oiM2SazGrkr
0b+6Ru9gfEVeMrn6CnDHKGrPnW3uM2NFwgGFEN18SJZahNkldN7wDveG4k/rLPu6fWqArnDr0fNo
IhL1RIMSBd8FwHbYLLL/y0kDeOWR8a+UgokaBD1igW/WntIyiMEaF0cPAd+QutcD3/eWflej4n84
ZypZtWWgH1JWdg9uiyeaacX5gWQ01JO2a9W3trIs9MVi5rW4o5IDXk/O2Ouqc2YWaOZPrJMfpAgk
IMMLECAcLQPJQlRfb9WowCTzH3ZycpNe8awMYe0XVzqSKR7pUeOJ9aJAyNJs5qVIWDmZecyrdpeh
OOxSh5V78MPuRrOuYN5lmAaa0hHJaBqM1o8ySar9f9lmIfdnrwLAE46Rr6K4F2DwQebGTSr9kAN1
mmY0WE1dAVQCZYBtZHZPJGsC9swT7A1oFoW4DFbYs45EWoJHty9RM0BOQ1gaqF7PEkB+9whhiyDm
ZzxJcYgOYJSi+PaRZDR42A4F61b6PmAiTezy/cw/i2koe887JyXCjqKpk7Uq2neZtuIG7+p/bMiQ
1AiyD8kmNPWvFODwO1Isay0ei8yQI9YiQ1L71hFg51+TpFEIByGcMg9TQObDVKIppsPj05liu940
LEqS1f9YkHIWLavRESwc3canxfPzqf5Zg+SfTtWggGBT9Ym23K+5Ux8Tz1G4pkSfSjfygN08zXM6
7NzCX7sWUM+SqZd8Vn04nB3Il7w+DIv9vNSsWqQfXD+cdl47y4DQGYR4TZoanrC9MNAaOh3SYDVi
07W8PsViUpSTYj4kdcZyvFJ46VG7aGEx42D133bzskj3GXvP6l9pmeUkdDSbdG1frExuIsMooxtu
Lwdmg5AtBNnUjUQ0OGkcbwCPGm8XGR2ZoE45irh9LtwMJO4oZzikU1sjDUuXo43g2FoplLkussUu
tdITkGOMR6EBxtOZYw2kklh89S1gr1SIMAaRK+6eDh5IHDfVcHIYeh7MCNlKcGHhbUOVyUMKgi1r
7II7DUkv0pOdDKh/+COzxrzcdZ1AxKoKgjt4QoJ7m7XNum3UsMeeZcjWYFZ/ZUwE56YqMK3kvnNq
PtvWhh2iVhz9X2Rq87E5ZBn4MROhsG2SRbUOQgDhbSQyyhfEbLNDFNvPNPOtyrkkSGWWp7Gu5DoW
vbExGSozV/iPdS6kJ8syD7ydRFgXrQ1dfBv/PbTOLhCFBsZyILu9EKJasUqbO998VbabrfDa2lxG
MwFxL8gUN7wzIgA2cfOlFRFA9xzcw+LcNF+sorHPbR8BkXPSdjrL72M57irG45c22AHrAD4531iK
hXeyqVBR+r7+5MK1qjbo80VVMtlO69cCyD3tSsgC0PRevVVdAGwN5KP1lfHUPCVRh5ANngorUE+A
0m8IkELP0T+/imj0rSG9hNMQe2175h2Yn52xBdZIXvwaDWy16uKnwxnyzpkT3NGzmR10lQPAsdTG
I1jvQYk22Pq7Dw548lGZTleZM3ov3GTNzmVOfM46P7lpNHChwDyL/yrMEkD0WL8o+sfWYOxr5Dvh
JosjVLiNmXV2WzSxW6VwX0He9N3yxuKX17GNV4F3w1FRiviXo8uHGq3Oh6hPUH7Zms6TNw1V6/z2
fIXAVocKVfQPjZdRhK80o8FsJwzRdkDDy2QBELXs3gCRn7xpnQS/h63DEAAkGZn5Gd/1vd09VEX9
3ZbiL6cf/UcFVoVdW+Kd25umteA+uB1L78Sa9BvNaPBLp3t0UKr/x4jEZWE/p7mszx+c60ChqyLx
dovtmBlXrrtLFBXl2o8l4ICmnVlY+ejkCp3kfxHKoat3aIbBHm4ypyOyJgXJuFtgCQm+3M5Pn3mr
xzNIJMuX0QbqbIBS6K0dGuULYnzZpZEiW5GWZKh4A66F/UyTtohr/AJlc6apCxqXXd8GenYfml6d
TERqRaTsPdKO9RPrMSACvlIcOGMkqstcoSIQySYUk9RPJBsF3qxLPQY7kkVOXj+laEm0zS5/IAuv
CTSQrfvvNKNBTk99PAmz2SkGz+3NknLXokysQ4WpKq82gE6uFoDFrh4A/U8xsMtI9MFkPhRjm22i
YmBrc3JBKUmxFXLw122JFGonkX4EOsZwT81svKc2KAizQerdIvO7Ol57qUpQoAG7NneGu2vn1coM
PESzHHFMUK54tmp0A/PGRZJqSIGAOQ10FFVOfcti7NjzETgm+K23KO+f1PhWk1UWuOG+a4ptxQf/
TMZp1DQ3OnLi4mSj7OdEszh3OpAztsxHK2j5xhhDEXjDDDT7S2tVoB36Z4PAdMymLhpg5hZh3z87
DBFljyf1CaBy1i31Jd8IMze+9oF991AluAP5AwLYzHCDi2yz8MKngY5SF3ivjoks2mxDQhrm+YAU
xJmDZ/2znx+OelXXLlJw8QOS+8ktN+tfskQlP83CSURHESA/bl7c1xuOAsjNrK1YaazIpk2s6pC6
xfeQZPgzV0DZ1eFwbeItiEdRKVFk/AkZnHzDhS8PKA/PX4tW4y2ktgU+uJ29ehlH6CIBuS5p+6KL
ju3IqzVpRZsPF5StFSua5qPSDyiMe6BZHzH7KeXI8VpWsgYXUrcfQAd+MqYBjQn2SXZhyZDywaEP
3vHUTA28NXSor0qxSYjTbD809jUAaPd5GcRovE/DAUANq0VDR6TW6Hc7Kett0ZGYx/E/Dp/nBh7S
W4/145Ubo7i79XejNRG+Lrm4y0mSItKIit1yFpEcBc4ofEZ9J9ATxZ1EVZQfSp1aV5qRfKjwQAK8
0IVEtLrR+g+ibl8R/u/2NitKfD2R9YLN6nCOcl0ka0PxN6vPwhPZk6cf6t8D6gBPgxfAIREAgjNC
2zgiR4J53uJX22gV74bQfkM4FvHeQgPGjgHk2UwKf2MBlQ/pnMbZWB7KWlxDmhtA2dZPQ64HlGoZ
/ZPSGnFw4OI89cJqUPYnIzQXAXSwrNPiGZVh5cYL/fo57dDS4A5yeA7RybIphU6eQrxWoXgbPzH0
9n0LLVtO0b4aDClJ+C0o1lYZq29+n7KTdHFHIXGWgPd6zEMBsEGjeGVVvAOeV/Bt8Jz6YHfC3tJi
jox/eL49PsbMqe9tMn59XxSkbCUDcANZpY51iPtevgiGvNNyKVY/yA12Ws2fSwH2UvvN0fX7pZB3
1dqIWPpoh135Bbp3gNqA+LHosDloAzyAJErCfPDLNuKncKX/I+9lunbRrv6YAbT1JFVU77jp2V/Q
Mnov2sb7UefV36zLoxfpc+S0dZAfhypLngYTXUBk4QFYIEM9+Jsr2xD4KHF3iVGVdTV6o0B6Moq/
285PsoyxQ1knfiXWDKxyUwItffaQW9lytAGiRhMRGpIJvmp7PNZJshiQrp8iPUiuxvjVzAZtMnxc
QaKprI2MnpXbHPzCa1Td1RcakA8C6gETW5rpoNB4hxAoISm9QeGtYTokVakSvbesHVqEgG4Xdv+P
sPNajhxXwvQTMYLe3Ja3Kkklf8No9fQQ9N4+/X5EaVo9c3ZjbxBEAqRMsUgg8zfRvohC8cbD5qS1
2fgIa7Z/wJpsjQRy9WDoMZkoEwXJtHXQXtT74EoSXlzYbOysxkKZPjMyc5m3WCHIyVPfjBej/RHG
UJWRbCxz8VDOjaO4wYPfq1vNMcezo05fIWDgv1StSA9ygoyrhppCqCAXJWPydFcvgrVsbvPmq1FJ
qbaNWvxV8Wlgw+Y/IBHrP5gtSHvNHYIdNXT/QQ4UnX8XFYZ/kiHQGriq2K/f5wRTQj1L67OLVvkX
IwiDuwAu6DXgAboVU1qsLKeur/4sQhqe5RDrw+bqIUhHMnYqwSEyPbIBr1mR/SAH5SlkT0glTIO6
4DF+QSc02nq+N+x5z4cPVlBhF1Ah2DgmH0hgNJ+pmrtLg0LRnQYg7zhVqrquIXu9BllwhrKkfGpe
jSxsrq1nEsTJwyv5FExxeLK49LCRQdmHconIadT84AWR4wo1z5FNQrJ1l5rkQONUDZb6WKU/yeev
wimc3p00wC261pMjRZUYTzhmjOkUvUF+Gy7VUFnXpga+oZiUn0zLsCBEAsbLJ7JZQaGYVzMw0nt2
G1s5KE+Ih1mVg5Tn0h3TbmEFFLmaUX0vOxhwRuL2+xZy21unbWVYJNYI9Y41rtW32ntks7UxS/tK
eTZAvQ3KcN4F2rsdxAikQqa+q/GXe/z3VVtv6veUY5z5qjPDZoMssLuscojd/mT6R9tN/KPsfseo
+2WQGU8yItCvRB/097RbH3VcHg1FMe7Ij21ILfn35ozfZUGqLYw21Q8SzpsVSIVmVHnXcjRXkRIa
Idkt5GgFKglIsr+VWF8Z+n01CfiVV8N5WDs0HVLVJY6TQF1Yw3L7BXeqbjevsFvsKjReLTD1IGCc
7tYNKu4BfyCtXjmd8fp90lCa/bmugQuvfbV8bSrKZOQnrWtngTIKPf8zn3sy1FrFfhKFepG9UqT2
6nt+DnbyqLKkA4kzbKrJMu5mJsFdENE4IyJDAZpkMm4AbbqTR7LRp8Im7cxZUVZADHZHzVy6CE3u
rKnI9xW2XquoDce3bmrGhaFZ/jlhGfucBikKx97IC0F8TQOlQ522dbtoieC8vXXVF1vvkiPo6hhu
VPXVQCiPTzKGhPPAP/L3cBK+yhPkjMHRqJLhJ3Bgf9apSXNrTBe8tJGJkoff8BVDVxWDddDgexkb
hV7yxv7jpACgOYD1ZRH08Uk2rYL6QTAdVTcaEYs3dVqUGfl15HD2e6LIdujckc4vnGppWkixt74K
ntp3XG01NdS+g06N732UUO7lEe/+LnaiS9EpX5Fs9ME+QUBe/mfqWHdbxSNfKuPyBKMEThdOCaqu
82XzLBrYD/XqUukd9+xXg3sGgrqCow8yfQ4pBWDIhRwAB2OsJrPg81NyglVOIt0QFwr23hmNHm5J
5TZTTv++ouy2PY+CiKIs+NN/ftT3PPA6ybFIsTMHh2d6n53Z6c+OOlspafnPUnX1Z++fHmx98AkR
TFnuO6UeW3cpD0cLiurmv9FknhV73hJJp0dBaeAk0E1/EVrxOKlxfO8OQ/Ni++ayRVTiOnR59Ny7
z3lt4EvlRxUwbp6ZdQ1ZMTRQmHC1BENRLYE1mGoO71vY5SgbdpQBh97R0U8RqzlVc3+LUeFATNG3
KdORtMvWChoQ08QjXF5HTuxrN1zlWTfXaPzPEIDLJp9vD9lM8v6Rh768iRJQfLchLxc/OxeFMxly
h9Y71jbZryLYKxYQe8lbsau6W2TBEOxlVw4YXo729u9YELo9gNLGtD+axvnAdFq5RO3fxawAZdVF
/fBP5EaltvxOuYj2b0nAvk2aI5wh2diRSsEYweIFOkzDm90l6xb0xzOIev8sfGTGZZx0tLcyBqxX
CmGMb1kXr2s/j4DqYLsRT0F9kU1gtVggztZHv0PNnDtwQvKkv+MyVM1xj7jawSb2qLQCTc+DFQoP
+rHJJv1o4g+xaiYHkwil0I/13GDfFFWbqHC6tWkDbvEFMpshgLw98qGfsqckwWwaizxP0PKbyBjV
7OoeLQ514/tGvXTns3o3aPdAFHDZq0x72QZef4zCcHzpBSnKISzfETSKd76fRZjbq8U7njP3TZN4
j0PQVXeZB89LxrvYs1nCTv2xT7vb6aHjuDvdV5K1M0yI31RO857WbQZGfqxOeulWJ3kkm9sUZJH4
a6tio3QQqytv8nYFeiuo5LSQSTLP+qmnOdlCfXrHMYovZVdlJ7w44rs8iAXqxXXzaTSPcqaah+my
B5t0r0V4GNW+SDd1GkSvdp8D/udakd78BE84wifgp41+5e2q+acBEaMSPC+7VX5aYMTqu41bxXrs
+6fYz3ZRFYVXVYtf7CBAw7w0xLXLCnWPh5qxkIMyVigp3Pzaus3oh+Frhhz8PeP7GlEp8lXS2a+6
VimrjvTHu1bpf6l2ad4raVzfDznCHTJOrhsGjam6+6BPovfiSUaN1Jz2RTkoqziJ/zg5UbH9ze0m
esjTYY/tiP3rXwe5XjoyMnm1ukpT/lGeoadb04AUJm9ieZ/Ko9Hy0m0UsoT4HpC3sjzjewAG03sB
ovnBRIvbtgL/l2127/3ooFcg2EpWlW+yse2mw9B7Ypup7BOzMrUXgifeT5uTiqH3fxlF827YufIC
SsrnzuAkZz5pmk/y9dF4nPzGXoRqXv3835/kzj9JnmQknrt1ESHBOSywHJBSQXl02cwd5VGgtfCZ
vvsy2GiDtzG64uk/8f+cK7tKW5RH0dHcLvXdL1gqs0GlZO+WhXlnz03i+CxFimSrgOM4/idOXoGS
a0VRV077PqFxkxixwCxf5PqgrXzPZEkxb6saYTkICMmdlNw+OZGhrTDd/RqPPSXdBxhkDWgYr/Dt
dTYStjBZUXFKQDJIXIMM9Uqwq0MVxdgZ+fCf+eMEESwy9HEdJDzObKt+RLKpebSBO66F8LO1jMkm
9ceHXBTeSfamWOTn+SQ5X4b4VO9M27tnr7zzR1Bfko9Z0DNUK1zf1n+tVdnsII26eC1U3E1IDaW7
RCV/qGSjcU8CyrgvU/S/cTcEX/8dczOxTWYjPRmTjYh4izbGsA9Tg9y3jM2Xy/vu63JxXVfLVIUE
IkvViotT0I1wSNHCO0bmWcZ5e1HNRvrni7Y4teXjpJTq2lPA23VlVl2SYmzW8IHIiFG4X8HuaJ5L
AwEuvY6dt9Fik6HrmDKMXXzXqmL42yFXnZemDqlb2ZUAb8VCj8btqCXah+/AY+MF++na+OZB7ftA
VD9fJ2OYH6FZ4C1j2gbrtMD6tD3voPKsBaaKL1ipO8oOeKOGxp/5U05IOvOz0Wf4KsZju6hpnf0s
PI2XWOTDJhDe1gNrfU6TbNhQF3Iu4WiVa60vxKM/NDmMC3QiHKusll1TOS9qb46LltTfrE6g4U5x
HRCTeqCCsgRuUV2RxauuWp40y76Ku52MTVZRnrIq+pQ9eRJr1o/Jy/uTDA01WvKh522bKMz2gdq0
K98uy1dUuKcVMjfKTnbHSvms3LG6kHoXr80v+KTl60jJuXOKAUWj/vkP6EM6QyNk/4aUUINgx0r3
RYbkoIxXug1OQh5GinC3Wee9yp4RJy9FnF3yzEWLLUmUA9lYH81Put+x764clfNUZzjYaao0+zBG
Q0B1qvyOL166bPAmXMsuFtv5nRhFfie7xtjh/+HqpwAYqrNIEtVcF35sL299PnuPjL3x0cQtee9p
8mataA+3okGcMxh1csJ3vFea2Si5sJdirwSJZimLrHL+NgZVPcqdV5pjZm5WzlOCduO9PyJHMW/I
Oup9O0U0xdovPePVnMHNoeX9cZKe6Ty5gy48ap5D9qgYP/whGRET8vp97ufmy7/jpaX2e7eMrO94
izPc2pPPZap7AVQq6iuGGRUHqiqP8hUjQ/JIrevi0PvTf+Po+6Nc6QyPja4VlHES9+joRvwYTMYx
njHcfqClx8KAXCq7eAWGG09YgGPtOn8tEwvJmiJVT9WM8C76FGMe30ftiGtQpr1doxNaChJUFEiQ
mtmr5T7JDSCyH9MBRmy4kvs+13GSZZc5qKRRKJ1nJVDOFk2nfdRTVT0VQffDF1ryEz/uN60X1pPK
Imfb5lOym+A2UiCqfzRhnP7/J6Bg/1aINNhBJfVYgCokMDZBB+AZsw//NS0pVGWK9ZcZdvdeo+mv
aHlm69arxxOyNQbbK6YaWu6/tn2zN3sE/gX001WYV8M5mJshE1/NV5e0RJL09Yr6QTQuZFDOlhN7
gc2OvIKQLHY5krfmX+VgRnC9hyDUtiVFmIepw2swSUfSgJWdWmfe4ChiGtMPY6BGxJpePQ1mq57k
EeAwnrbykHtaHBKXZdw8RYZk85+uPFfOhRqwkTO+L9eEofbH1Vsx7ALffoPUXrpHALXpDxiXl8nJ
rKs2BuU18pZ4UFtXGfGFgbkbUrV72UVqA3godPZlzQL9irNQeQ3CFaqlHlqCrd/s8QWrFl3R5XeO
1WhHY0Iafu7JkK/EX0fIvmkoSxkrE+mii9D7mtqoslFHPK1kSDaguVAxJBmOUEjY+OPSmCVCdKDn
x874KEiTHWTnO6zOYzImGxbXS3t0+8ewQoNaBPnHEOFxMPm6tnOtznurrcfUGbKPWBj5Ng79cpvP
XUxF/RJTwVwJpl1mq/FmUqPsQ5iULICGLX2yREvHy6fHHF/4fRXG9kJ2b40FBUpJoLZa85R0TJtL
EEQbOehnM4XRr9TIWsam/TnqkXMuaweXGEUYy1zSZmTwdti0z/xfIRXM86gOOWd5BMnBOc9GQ7fT
5IDZ2kC37R6/kIj/o3TTKiaboyw7RE2KkSe0DnDvc2g++p7Wpnna3E4TLSj5XBma1ffEXg5L867v
c+QwpXpEMwLzXcaRO+EVYpdvIPSGNaWPBJMqCjGLgm0jMiDLWsncyy3ExmhW1BMRjrdFcS+QrMJp
Ccsnr69MOFQheHcysnjmIBKVoeo3H98iQaPdTWllcVtoEZIZweSU6xwa51IWqlW9H4GT2t1X8Fbs
lnXvTqdoUCi42n/XteWAvIQckJe4FbxtLSZ/WfWv7AOnle2TKHTyvH2NqNPIbGiguahZG/2wkd0q
bnaTSWZCg497ygdVv2VDE7MmA+FU2UVVuuwhrYKfcj6aR1+XDV3ShiaOp9bY9C+w5hcjOJYTBKbq
xJKjOmUIOC/mHBuk3H8G5KhsZEzO+46lir8e6x7i/KDetbo7PbUdLzRBDWDfsHl7GowsRk3C1Nbz
Xu6JtHJ6CP3GX8hRNa6by9TY59up8/mu+ahnaneVEcE6bQj77jzYItuIVsFH1+ye5zTrQ2vU1b3f
OX/Vtem8OVRO1yjlt7tprk41k7Vmi549a6Bhzrca1hyvIo00QOa4B9OKpzf1TQ1G/cENkdTUovpB
6/kf2mMV753SRK2gd6mi/Lcf1326gwQ7OxeGnxpSul1Tdu9RhY5SG3vpHmhJ96RW1pNoHfGpsmhc
qLWa3wtNr0+mSqlLQeL9czS+zkSKjTQAOldVVp3i1st3g9t/HXXzkaV0b6rfwfyZRbJZ2qe7wGzv
k9ppKO8Qks13N/s9IGMB11ilIOeX35N71zYwCTRCHHmbyV4UKVBHah24azv9+NQPsX+xhXewjAl5
NQuUuUdh9lGxjeHJU6CDuGaRnsoqHp9GTR9X0NybLZrBCKprKdyv+YVUxP1dCpbjdPtnxspw13lO
fwInz/92Hh1hZ6zZwTYLmSlGXQ+NBTLY2RIZMm/9n/Rx6TYp0o8xsqCt5aBBicswQtJHvQfPNxjj
tenD4qK4SryoCm94U/xaW2OFme9kd1Jq/pxouiIP5h5gluyj3hZLZM3azwSJaoSp/V+u7z05IrNe
PUsF2ZlZ9Z0ugugQgOHfZi61QX/Agt6HMfQ5NOjCm1V5HcAZLDRfp+CKIPWunjOUPP7jlTN3ZcJS
jo5Dp+8qaqbP393OFN0DrnDRIq/Iy5n5o4R25xlqfWUfx+sI10+elV+DEhmORh4cWNOHgy4LhnPT
TXtjgn8noeD/r7O/Ly3PlnNvsWofFS+Q7cVf1sjvQvW5fqqLyN1k2BkchGVUF2OKreWEyPqPQfGR
Ne7s21wg+cUx4v9BgkdcRdVv06IFoT33uiFVAdtCwfM1nQeDAj4NzfFhFY9us3RA8vZkGWJaZTIC
nIDbGIWCnqwnaj1nGZPNkOyrKtZOqtIby95vxKcDU1GUfFC+kyAC57KqziJLvIxUyTLNFZ9J6CEe
EVko4E7KeP73mZGF8KeVWBrkx2TRQpJ+SxEM2AoPciEPJevjZOAr84H7nr9RMb3i3hYUqNxiIeOh
QhUftHe0d7PUe5nMmC9wsopUXOK0Im+eWmNpeJ6LFnfsPuX5tI+iqb8PysF90tI4XSSKW57kYOlR
BNFb19rJrkImfVPpLh+woWVXZPoWbBb8rcofvGp6Q7xM6mhvSMYaUPDoImRqrZNmwsxn7tZD5a6G
Rjjb2+TWFdCm9H2rx8nKAy50FjVWYgh/q8OCHAl9B6idqEW/QU3U6JhtDqfZcZCnr/NDq48NZjAf
dZ8Em8TUsNVmI/HkJtFLZoLz9LSzb9rxXWD903iYBa6UAvUvOSASSEq5Qe2FetbZiXAyArwP80vX
spXsygFez3h9zaOZ2qrLukt+Aj80Fkajuw+2CL2HfhiBEUFWXI9oHUTLqQcuFCWRv7v19aTCd0s1
znK2hjD/fQn1XF5ANq4Rn/wCkXQb6kjvtRcbNKy/RYTuvrT0/AAowr2Tmsm3I63ACG/KHdRGGEC9
b9pXenffUaUv4SDF4xE4YPF1qLa9vXJUDf3qecTzjUhZysPbfLVHzSrs7MG2QF072cYSvbOsJgBA
Hb4ETy64qV1nl/iBzYi2tkMqMtERI+9CB3xOV/Gr6+VFDpae/suy5tSaC6jI0LTo4jhWh/sPeqG7
EhYMxTOCqIn3JjvdTj2R+rtNxAs4Vlap3rD5bVFzKIL4Yhidt46wBVuoemGyLXA6pE/L7DEnI3kq
5yar8giz1/nQHNWnwtPBcLADjprBviSuV5AgwEnE1n3zKGOycclTH1MRHvTCtS8ZDOY09N5K/LZB
jKU/Q382ecD1/N5PjfBo+uawzoegff89o8JtcZHNMzSKqUeuPsw14T9myGuolZ/dY9SJ1lmaY0Pt
YL4V5ONHGYpj0bTpMwC84fAdj7Twj3jcas4Ks7Xx4/8Sh/F70vQqvECPqY+JVeHEqeTxVTYTBBwj
tnBhmkMOOzLI+bitObDGrmZm61Aq1KNiv0Fr9v9uFPc+aAzlQ+eNucgiR32O+hhgQep792NojZuq
HDFMLdjPD1FWor80iXPqp+1Gx6PsPjbmIjqm51glRe+TYvaAHFgDGi7eKXFOcR3t3ne176ddXmvT
ukb4E7YkJbEI0jQVFxo3ySeExwV+hfT4aMwzIkrquEK6Tl+JKTKW0OINsIfIb0+j1y8coyu7RT32
9qlvKJ4DffRjfYqunUutyFRVZM7iqC1X7GPyg4a27Fk2Ng+tel4G8A6tHnrNAS73v6FIVbZygpw6
zWe7zEqzDgi3PMlQ3Nt1bmuKkG9+XZrROjCqOOe1kYsjkJW/3TI0eNn7fnUvVGKd6jEMwDc4WlGj
by32BiEI6ouCn+dGq4HkoruXUfucg4lwh+3QYXz1R9Cz83Fn+Yr4M5iIQNsP9ggZPeZs1DzLizcJ
+4Do0N3tZBlDVjw81c60DdMuRzl20oqLbon6XPcZKpDfsYSquTts/gipkRqf9QEXhWabRqCl4rkx
zeCTLFJ4Bt5YPrm1ra1sBEmptforP9Jz3H6qEAfhGmBwHd7z478aBM5g4wDjWsqBr7lxdbBMPz6N
IiwhRMUKEv3dMwYoCOb2tXft58Z6iHxHvwIJ8a61HTgAejCakkOp0ma7pPZ5Hc8zY+pADw7mqXKu
DHWk8BdI2yenyopJ33T4ZX5nDGQCIbZsfqsQpYOQOuzWadpTmRfjoVPqq2krFAxtJ/8BE+wQRtmD
TOAAUKbwDyf1GheusissJd6OTexcJ+stG0yEYofM3PDRWI/lWHePLhWuorEeZaObfr1Bnn4kjR+l
aLZy900aX245P8TBbM+9jbxx8xR1DrjslvtrJQ9RHuxb4MVIW1gASpcyGAKHszd6hLma7JPRI2U/
Qq4zE8Qbyz48GmkX5CvbdgYMD8evxjTB6fSNu7+NjuU0QlnMgGQts75FZwPBjdHFKU4eKX0Pfwtw
KIX5+WgeVZChQHxqavRnVKT1e9uKT7IXJIN+n3bihFFbtFRT4ay9RGfd4jSIomYaroxp1tox2xel
KFcwpSA0zHiJb6jEdxceVhGvKKvvKnMuss/zlMqlfOVr8fSSwas+tyl8hpmWQCWPZQevNAAhtxV6
VFA9Itkl7NyhHNq8S7jLwH7PQ873InEvJnqnSys1670cTNzA3BQpJk9y1CojEx0wpNnkaFVN5WM0
KjcUDVgY/zCGHgJMLEYpvrTmS+sWdzUGvD/rdMgXRlD1j86o1tCNMbwV4a8ALzaw/9BbeLAV5Z01
N7x/uzXfg2opY32jFHdmXRbaQmvgVOHYma7y2aBCjozVkKxgh7jrsawa3sFK8aRjHbaZciU6kefC
OSIdk02o+tpeaO0vt7XUC+KfD7ePq4i1714z97ADe9A7m4/yX73f5yW5yv4rjIK9rPFMehgtzSFt
drKrdezQYk2kC7nTwG/aILvyLFETcXfrUKu89138VgKjs9agjadFKVC5tTLWfQstSwLEcObDiNzt
xvanAt3bmfvYt8E+6ZB9sHutf0nwWUltVfuwqV2sW/7CfRcP3nMyGbt8jmeNEFw+rQ5NHFbPBn6n
XuDlELOLYo03JQ8tIzLTRQ3ubZuORTdsixxsnTdkOdqy87gdBrACOnWk5qPXx2FuTMrGR9k1Qe6t
BgP9Okgmz6zJOvw/veoBCbnqodaDl0mDa27OUIXfodYOuiO78P2kF5sMyNbh1tTGP0f/jul89ZHG
mBl280DatsohnptbNxnPfdaTjlFMDUGaefMV1PoPq4SDIHtJqaQIbvLkkRusHtsfoOiADnIx/tIG
HwuFrvgsohyxG0tJH5JWFLsyzYN9XBrJvdo12jKDTP3B9nQ7uDbm7boKoGDyws8YPbSDbNLfR1Vt
uYcorb4GZBdtkb1FGQd9O60+lVP11eS/j2RMrVBkt3nYkprE1w2shA4o0k0mnsMxpdKmyN8qPDFW
dVoVe9kVVbebqtG+Qkq1Llo6/Qr0T08od4hE1K+Kmxi7GhkZtMDpwmCMVzVZ+b3sJqF4al1buzfG
LHsW4HllWAR2es56m9uvH2swa326HW12WHIUZSwAM0B323znu7b1Q9Eo+TkFbqdmxsarmvz2pKAr
eHRiNd3auaUcQvkP6yAYDA9eny/KwsCLIBXGe4uHSxGOH2EdICPzZ5gN2v+Ep54f6Y8forP8P2YT
lrNhWv15kX/C37MVT8F0wfXiRy8oP8vB8B5Np7MPyqhQjO3c6Uc1YkDkKvp7a3sGNHusPLRRzV7C
UjvICaqWmEt2sNk5cnrl4laBtpADAzXAUml3Rl5Xh9HDkEOdG/zJ2mQhg6zfqoM8ypVG2QknWIpo
gDOa1HfaOAa7EEJVtbjFUK7ekWp4rbtiuCgNTzbhTuKjqEqez32Yngf48xSlzScZ7zxPWwHe7w/2
MNYvKBuuZdwc3HrjJEayw+ek2IxqW40Bym3Gk1+YP5H8Z/3fkg40yQKiKQbwvEf7x6qy4jl1m+zc
Jam/kPFa6/1lGrriiHlA+dY6K3l2xV14cEzqJYJ92RtylqjBhV14V8D420ztZC5EGLprxTajva5A
BG+TYpXErvM+hkY8ISpudyrobirxsrEvFeXeazQH1JKqtwUagHudrouT6T7Q8Ooj79uzEWcjAp46
p/iQWtdY89Ot1RnW3k8K90JJd1yappl/JpHNAsAaL0nu9GvoSdGU/gwqXtgJiM1zZSfVeWzCbNWM
ZvIu7G7ZqX4Nk0RAdhLAZHbYHrCHSwqqdr+bMJhQduuKeOHWQbCJ7dGi+O/Da5pgrMmjbD4SDrBV
eSRjDRDvk+lEaN2BVVkNPWKbQ5xl99PcQK+07mJ4hbJnJ2N230YuCj1jtncLjCsSNbQ2mLTVDzgm
1w96jjm93+BUC0WkepBNOHb6Us6TXTm58Ep9OdUWqWdZpR3SyLnzVKd4LKadfErKZyMasfEaSAW5
Lgj3GyMr0S+UZTC1QEq/3SD7YiKmqz70ruHvK02N9/2oloDAsHaRR80cm7qqPJogyffafCTn1ara
7UhVYxjR648g0I+JPhivMZq4hyjKQm4nuqabQzjHwWgvu01sAKbVo0ewh9iYTgDqg+TZS0PrabRa
66no0n2dB8O9DFk+1YFYN+2jHOwzoEZaZyhbOZprTQDYHdQRldRr7brvIGerg2wUNKiSxXffL/kS
52VM0DN54PkiHxYkMjA2Biu5F4q5jQcRNY9JINQFGQhrmdUzPm6+TYdZQCNVVNQyRHUvQ9CaupXg
A98GGB5c7bz3j1TVX4XznHmjnh3khq6pqmRvaTaUlnlH57gVhd5eKzZydNLH+zJIP313hu1GVnaU
CxjZVeIZJjGvWawQeJEc1arMeHbmbjpPlqNysgrdgaRTumenmt4xywL8yf6/dfeJ06afU1Cyymrb
Dt/Y7G9rqqIXkf0t0c3BQGG1SlU4YRLO3AIKV+J22MquAVljYbi6uAyAI2Y2Q7OYLLs/d3Y7nOUR
cpe8Zt0qXstuYMfD2eS3Q1QA/noYk8HTMXJQUKm9IoqaLMhOVn+Nhr2GN5F/pF3cr0Tm4UADu0As
bG8Yr5aRjFcRIO6r6Gm6k91IiVD4HZQQ6xSmyHnaFJ6mOHDubmeVmb8u7QrPz0ZX2Nwn2Sb2071O
TurBdqyBLIVzYkuFTFQ/jc+hkzwY4zRd5JitFC9dXNh3cizolR+DXoR3ckxPeoFKRlWe5eDkYKTR
ViQu5GicY6SgYf9ylKNlZ5sLY/KyoxzF3CRkA1BOh0JPx+emNXBNdaMZ9MhvBBgbyde8qvZylG8S
VCLFxBpmHsUPvlqVR3Uo1Y1jWfGDbJIm9laaTfJMxQ/0FpuytIR7o3lLOUUOWKDTtkINvMV3LGdF
u+dLFS3MmsLvkmwF+X13uF3lNk+ZFWBCe+25DriedLIWSoMaxrjRRWn8IEujgUxHAHtIDPuapcFr
YbrgMnO8fkXCQyZAmhDqRIp/Y2kJf+lFuo37bW1P7Q810PtD0b0WRfdu6Ec364p3nBcfSayoj2xs
IGXkFRzNOa7HJgz4EaIEouPxawIa0HY8qEEii7ZAjcBB5wq0C9exX2Myv5sGe5HNULX2a2jjsZT5
DURKbKNezPxehm1SfFgFss+W3dawyQxTPN/4dYJr4e/Godh96zY9rqxmF1ur79h/5qUmYGAlz3Ar
4iL5iFVJPcIcjjxgehkmUqSXVfNuytlVZkk7rhDbyM7GoGfnzC2daPtSumZ6htQRsDEvW7jiM6gh
sHju3dWC37ACVH2bKs8y1Npa4wGkL5R6vrKleEcdDsfeMzKlX5jzdNx+N1PmIPgSqcPtvW6rCYNh
g2tDA5IqSPE5mV/wMR//FqZRg+Yqq4VaG58AYDkPnZMk92y1/5arAkOLu3XXtPptTSE0bRVrPI7I
arnkrSCCybNNtbGWZYmqYDXE7usYnHEbDF5qe1xpgLO2Vly7O8PW2kfDQLkP32jrp1IBP/MB6eYO
iUtU1r2jUavDXZ6DzQVHHP30U/IUvvlTGZ1m2RVNdxlSJzpifgwHxPXCN598421GTW6WGf11IJWw
U1lH7CY1Ga5uLWJuHy4C2PgIeV5QmnTMtbyQL8zuwsIaA145A6SgqMKfqpU6y2FU+jvf5fHuphl5
Vacv39VYbOVMpy1wdQrK9rERrrsTvEu3uoi0J4DRn/KPM1gDUFp2XhrQZxsx8+T01uvuSRsiETf/
+SWrySDSzR+Q/fDsgAFwbuoc0R8gzKuif+r9ul0lPQIMZav0r7PONtu1/n3ok3QHvzTeeKnTv7tx
eo5s6EHY0RdnR4e8JuN4vUFjy0xiRWZekXlkGkpEDdrYfGn5MtdD0H8UKiVSJH9fOmApex985rrJ
x+6jFQm12N5/7jsvoUoHelnGYV0fLErOzyVCguTdMfWW8bJIzqppjds8K8iXl7Ny6E0MVCi/Al83
t3/GZvxDHrGjSVuFW2kWG53+D2fnsR05rqThJ+I59Gab3suXzIZHZZreez79fEDWrayr6dnMBocR
AKlqdYoJRPymxH69bdR503VxDJ8oC0+Z2EhgELfkYNa8FNjw3nVV/MNKFePVrgtlqwCIWTsinM14
w3bQA8SCL8CDwiExCLP4Z6nW5sJU9fGhR6Jh33Zps52zonsu7eAfuUJJvAPSlC3bZ7VZ65AMjiVC
pHCv52ilo1Pw6eEsMRvlMTW94CyHZMrD69UtN1j8OwEL/rUs/nPDvyyztOrhev6MaHHtnACYwqI0
Y/tMxw472rJCbD1Um3lFf9Y+N2IoB/05aCt7J9d17dTOq1Dt9KXtF/yNR0D/qeSo59JWVqHl5sdS
RDJ1GxSnwqzK9K5L/7oLCyXsD6Ha7wLDfP06gUqPerZcfxuXfLDSCoha7mbHKJuzowyBeto43P2J
5ZVck6i69XsmEdNy5jrMjcmpS/TRuwVGSgCIxDB4iLH8r9jwrBAOVLqoUDlCz2Leq+wf16ajB8ES
Uqq24eQ8L6EsK8qij1Jjr5YxsiabiVfxOSuT99me+WpU9PKs+AwyfwsB3ncbNVM4uYkl9px7myS2
sNS0MXazAAYt88jP7sqm4qveUS2Enqw+W/yVtOj/HYIwRjJkzu5uQ+4AnrK1x1umFE9ChRSsS+4K
xMAwb0ZntJ+chl9FM+XVL1pgA/WNX5rP79Wote450KwCbpw1HIEEBOehcMt1jgzut6EYPr2k039N
TrSs1cb/XqZmgB+a6T8kfBVu5yAw9omax2iuh9lqxovrvQTlLH+A7syAPlXvXY8CvKyoxCP/UpV7
01SjnaIq9YPpTpADZxj1BZrudCeju1aD355bfonuSjwuaHqN946QzpdXtJ0yDXNFxYHntwBLjcgY
f7JbO505h8Z9aOzgwGH1J25DxAsRcra06ygZZ3hZdbV0UyW+oJeA8Kmlo+KqhTncrTFKRZ8wubfF
Ve44B3rAyUmm5KCJxkcIGHlxy8mruZperXL0hHrJM+4SxibPDfDcYlBd9gJOwm50GBAEk7kAsN8+
b/JwIXMBdIt7yJTNJUHPwrMVnf6ZuLdyeTPmSXaRkVyriQ1UZ2IYYOl1umXj6RwCDolLsDTCMA9z
6yYTmkIguEFIiVhp7WEfWaKlVIK2bi03aNCQo3w4iUFeYfIX7BITOEFgpcMFlyLYgHp3TlJtWTjB
zwai4AGScfgY1m6I0sanFmrGvcykYZ6dXIRkAjaVG10zvY2sS8vKsyTvjRghbSx/ShYyN6bRLkMh
HJMyatM0AoppIyeus2KxxlYFppGg/wVD6xzCdgxfB7RuMwt51ZLj/XE0QmWp8lp+nwq20ugomPeW
42R3VHPR4uHV+44AMSYqSBKe4z4onwy/fpB5FByS9ZSWJuCcCJKujt2uWD83Rgv5hW9i+dzE05dI
Wvsn1GjHXdN6sHzYTC35DcDyE6EdWT3qk3k2rWorR7ZD2DrisansA52HtsLXUQ7B3FIATz1jZ4ol
DsooD7jy/bUi94aHODJ+2M2xofzzM2RjDOm21B9LlIC2o1L5+9FxA9TdIrr0YG3fzT4+OvXU/6KQ
dFG7Rn8zsvIfv40+OmVMLv3Y8L5QEKPUytB8NuIoXqRQ638FeOH2vCw5w2n8fuYI5oCPh7bX5ukO
+LtD+Y1XeDrn0U8jRmUBryDXNAp2o8HR0DPnZ+QBhwHD/a3VbX3N/pLTaFENZ4Sb9RWW6+G7WAoP
/pgpQuvdtMMnCkje0k/pj1lGFz7Bt9fvFLXflJUWbbvUN/dhb2RbTOcR5U8q882EioUlb/jZKJa6
LlxL23dYWL/EbLYGYw4+eaGUKyrM5tEMau2Rw/qHzIdWR9GcOgxNOX2tq4PyYirWATnA5jMea2Wp
ROZ8moo6eqhrtVjQaqw/TXSL+BR49r3Di/MU9T1/L2LCMZxjrFvuCjPFCJm7/72rN6rwB+yEaXub
/LKz7yon2xld/u2Wh9gcYjlGV2Dk9XtqJY5XIHLhYrYcsI6NCLo/g1wglzoSBvyfZTYcFbr/f9bl
Ebsoo8nQ7Tayx7h1/YuHCXTUxvmjTFHQ0ZCYzOg/uKaTLAMYj0gsqvVOTmfwZLfqgL1JUle/APAm
+0IYZCDTiwdFiP0IxgUosoicHCpLsEE1DChFqq3HBpRHA/aHzjdeGsGnjpLlOle6aq8H/AqSFMyE
yFNjmrFs8LNjoBb9U1upLzKfjhgnlVlenY0mde+NxsqRVOFzAOhdXehmPN8pttZfegVFj6DM65fB
VIalmw0JTV6dnbs/IrKaFx++ieSR72GW1jVa8dHv0LqNPyYY6bvWR12yEVkP8b0JDjziF1WFOp49
ra83a+rON4P5BbUA4xAVubrCvTk/tGPVLvnjzJ7df6jz+0/y2m70YuFwHsUoLM6flSQBZJm21ExF
qPHfewptSnYyrEvdXxYgGDlYme1xiKMaGFIyf8S+fq9SIH6iONAdFc+lQ1/p08fkmfdhYChPhkdb
ja4S5jjCs7ND6vquQ+zMtLx4rfbNeEjtAeuZUbUXU5Iv+7q1PAd0bGLvfcW5H/O4+z7b6k8NAva7
Yk0QSeO+fK14Hyw9qD3PBvo4K78btcfKmpVVyrvtXqnMaGMl1nSJjLmCAK8bJ4Ni4a51UvrQLcUn
6DuAxv8MKXrE/xpas//aTnWwlWu/LJOGA19zvEHqxQi7cav588vttmRsmEicAqWQxEiiZdVjq1F3
lQ6o1dxFRVVyvDJNeuOeql9sCy8XvWNb0CmKdmnlOjEhw36231ur83fyfjkpB9Bu496uwPaIpdeb
xO3maNAemdRh2gy+qjxgd1oki/CNg2B3nl2nvQ4yhJyy09G4OnzJ30I9iHYdfbrXVEUApnHhZBc4
1ezhiddbcCf2IyBDDdxEov8clHVhODQoBfZ98NwAI1wfX6OwsQ/gBYIL+zx1pftu/cYxE6szt/3l
dN1BRarpPYvCZTZizvPlZ0xYQf/Lz+gD+/fPsErj75/hs2Ff1WrVyJ9hxE0nfwb6mMZ7ozbwcAF2
nZMKLSlBEE0051KVlnvuBEEUSD3Mtj5MlzJUynjgo6dEVPlrBV6GmzvQa/JW+zDr5mibhflP6GLs
WqTGdwyxjUWFmccT1lPRJjFjfG30gtN3Yyob3wbrmZRAX66cA1zkFmk1dKuq0wGUCohnENV/h82k
dasa+ehdJSCeclaGfaP/Dr/caw095GA9/swbTMoMA9PdeECoBymt7Hd8dVGTsdso1S69zddm/wyg
fpXogXNMCjO+/n2nhf7UJ0n3lAfV1zystfYJqJi1LmfvBeiKQ/Wx07cwEo0H20fdFcMRBHRmzAOK
0f81xfET5/P0zQjTfpXMo34x8TxAJrkNcCKKaX2vJ/Q4FlpWAdESgw/E4L4Iq1fcX5oDJSzkdrGr
M5H0ThaWWSbbvAyjlSkobHJIHZgK3fw4azDb2GTpK9ccJ9TlWKAh8QFMwIYYAg9qOXb8H5udwNkr
LV7bttoAUE6bEr2coUVl3lHvu7FzzvJed7bbrVsBfwyR60BvDRgV/loN1scp+IkZj41cooxoGPxX
LOdpWCsb2fEo8vB+TExna+ajvq6dUHmEmV4hUAzixDCKjyThT6j3/EWaJEW48ISzS1Q7P9jZRQsT
PchXs6LiDS/NeAh62ERaUEHg9F1jb5WUm2Kv8s/WjM5PvR1nJOckMV+aTCJuAhj8T86utfqh96cC
7ZEBKRERysUAEYpdL9dhFba0+qHZW5GdAYCYsh8G25cgLsZv5tD5GwPN972rZsbjlHlfV8yC4ChX
eIatP/apdqZEsrZtSKlSF8NBjH6Z1+G0u8lkYO5bQkR8lIIYeBx7u2FOwArRu9lQaykASavhE7CR
X2UT6UcZddOoHtQSXIoUPpK5RLN+YUKqXVc0YkU5Kpg1i9vdANkGyw8SZDCLeReB2lkUQgn6RqVQ
rP73hGRbyAnJwJB3eFMXLW45eeX9uePfJvpNr9v5xUtSLLqdoVE36ATisCSoRs6YIfQ0RUDzxF4F
zcfAXeoN+p2l3yjIQ3kOGn9l3ewjTbmXuS4xlPN1tYzb3tm1Sga9SD5BG2xl46p6tbcgiHpKZSB6
w3+4pTnOTh1Rv0a7GiR4MlrXWfmLc8Ss0+nU8GeQ7hx0lXP0SOMp+Ie3+/WF51e8rHX9tWjtgpaj
rVIZiKadNvTVHkXF+WI6oENne2q/qSXNWi0axmPQwz/R8Grv0A/X+mBlpXG38KzC2Ou4fCD4lGnf
BrXnLxXizmaeZ+1b3qChFAGU2ctZrW4ROqn16CxngwLTxSaeHkaBHcJpqNSnHcqU7Cyqsru0YlAs
PT9mtbKVUaPP3UX1fYTIoTRsclt9APiF5UHtamjfi0s5jONdr9DXnsTutw5pBF8nr+vyEPBsAT1o
Eqpcy3JsolWgV9OKv0XQ6cjPIKE/tO1LH9c7G8HxjykcvBVSWzP1bkd/7qwAhB55uHXVStW8mWOV
WT4N3vCSZpn14au06OEh6aeoMJCfUsafMq8gB7akskepLFHU+7geF60+P0Nz6Z4daA5PeveehIHV
Lqeq4qWtVJfOt9tnSivWUi/yYSeXzm6qbZXYrlbswNJFMbnjuVUClNd4b+9xQY1fNWA3igAqREn+
NU/Le/qAC8d3lfEohaQTvyyO8uoW2nH0Cnn1rWEzQ9Ha1R/k4A+Q0z3V4jD3Jxem9offDemxKJ/9
DGeVtvamrSWKvk1Urto+7b6l4EWOTZ2FKwxphvd8SqqFz7Zk1UflsKyEilaRsyesbCPdyDDMo+He
q6BriUlncvIn3dKg4zlRvGtKJ9mizIquJSIqD6U6H1Kcas8ykkNVVE8DQPdj5KpABcWqvlV++oEO
FklEMm8GQ8NBGTqdNVJBMbDVrL6P6NNtXF5q6FMLQoIrRxzOw3Pldq9hNfprMCZWvTZFMz4Z8Qwa
y3ivKkixbSBxZ+ODAWu3WGZ1M1Eny93jXOoRH/4+y464C9RA3pvwDJa5QFKBT0PWjtdLGcshGPiC
xP1H2dxyc61n/QpSF1j/0Ng2ztH2lW6lt+aA3qWjvXZtshisun8vDavezZWurGWoT+zl7QG2TL8O
fDd6N3D3qGY+tL3p8DdlZfD3RF5VEextzEE7pIHfvKkIc4h0Y3MsEGBwlFMIk1rLFjWyHeds8uOd
rGRPlObt2IG2VA2DwEI5D4g68c7qilcnNaMjWtvNUoYRmvGbMPDirQwDBHUWeRLOJxkmk7GeBz/f
jwpKS1MYI9s8VvVCFxocUY8kLw2h9NBCVnr3t45eKG+xMVSHqAu6lTsq1smEMrrF3cbeqJQ92A0A
15+jyb0UY/77yh0Oqh9n17SciypsRGthXNuowadLJWD+JjpyaV+7zkKJKBFgzfFdLSvl7por7KpZ
OiMQ0rpW/Ds5TGLa7l7KwYAiINIy06mqtfUqb8IeKsZVL2ZLsshDZY8yvg/dvXb2SI2zPbBbupwx
/k8nY8zvLVRRHjKtTh66PpguCd4MMpJ5OcwnqA/BA/pYzdrtsUHBtTg9OvGgFTighenxr1heymSQ
+HzCY+tJpjAToFJBcy09yllgWFnl/ygBnp+DbKYQr6fGuJoHPVqVPcZw11hOqXr806ubcQFhDGHw
qeB1rvrewurL6Wf3rVd8+2eh99aCfU/wyLag2tkhONawsKyDnbac9WA3DILxMAygbTszupeRU/Xj
MvFVcydD3U6LHQ00BxoNN1CsqCkbcDoXiC5VNbqtgQbbW+bAL/C87Cmve1CVHMcpSaM1FKFbinAE
gqyWXNZhWVJq4dM0uNYdOkggkoTWECgQ5CyRPd/Ku+ppPHuYuDyqNbqGo8tGM8dz3dGf4BQbTy4U
12VY1BD+RRh6GFZ4RmouZAjc3HhS84idgp0+yru0dPgRq9N0381e8kQN1epK9zGGV/LklBFNw9Zx
1zIcDL9/QJZvoTdaA3bbKU40ZON9omCwPSOq8UCJCdAn+6HvCIjBpbG7X2nb/uM1+fiCUo+79irb
P06oaJw8m1dVmCfqN89N3/XU7n/NvbdqfNP4pLzWLYN8XQjuE1sJ9T5BMnQhKwaRH3KkyzCQhs2l
3oclXFhZMkhFdaT1lPRyu+M2Ie/QsHqE5x9y8LJiS3lEWWg5tpryrRoE5IM+0EKGaQBuZ8RMkK/g
KHjlWAeONFacrZxFTEBbgH2aTnJW03IAtMnw2NSSUbnI8MpStc7+Wbd+vLBmt3lOPZrqbjpCPvbC
Bog9DV4vN6fPBqanEqBUY6m9ddG9fudZuvojqctfRu+qb/hfJMvGHtLngnbMym2c5N7qfXeDItR8
asIG+UDBxADGNp+8vPE2VKKSe1VnrxTqdfIc0clcykeJZ5ajOf/QQnXnTCaWXwndp4itIlZGWk2F
1y1mcOP+BCWgpWEGUm86eVAtIQp96CKQQyUn/1oisy1mK62jTLu/1shL+UCtxBaxagwK7cOxK6x4
Y9VjuwR2Pt/1mjbdJeJKgdvHFs8q1jJ3m0gjeMBtX9E9EotvE3ZUPuL9ORy+5CNcePhFxCe/MQ+F
iTh4WFvtW/tqp7725mhucJzBJy5rv6aIHFXADWa/RvFF9b+NvAnkMiOoooMKp4dKKHfNcWRR8UIR
XkeZ/4VuykreXiXU4QKq8+u2MdQVMunTOrcKB2fe0X4woXftitTtd0nM2UrTc6zGAav+5OWW8B6K
fE4hXuPZDyH/164rey0wHyY7/rNymFpq0GIlmNFwkRZQ04wBJUE5aH+uZNiNZnqMhuz37C1Xxjkv
YBnHRk+pizIKJsnWEdwzWgUBb7+jjAst+32lqmO0REqiWd1y1yWuwy3yUqULv9BQdFzpSqgcFaFb
WQkFy9bsnZoizn9iJV/EgYVMn8jc0gjmsHs3gMnTxGpWsYW0iYfO2VtN0ydUkdTEij27N9LmU6Yd
s2hofRUZPvN9xF5Q1IX42oPYAkoCaR0Y6dxtWGF1BG05It5Yx29ZZapLfyLCXHHLqxPxVg+JB7V7
TBpfxfAy7bd9EJvL61zVWW92qCR4nDBreGZ3grsOCmaYsyUC0N71QfziIrxSuvFQoXQddM47n2tz
a2hpuJV72v9KJ2oTYssQxy+53UUhovGJHR18mGEzLTuOZDaHzSNfyahf/smB9lPOctYo/RfTMayd
jGRek8cy9NFD9FfjcSmTXqLFqwGDSQSwquJcjg61O60/NGzazn4SQ/6SEzKWV/PMVz9HlWJTxQUF
I5kMqF2u3CSE37Bxy9hcVVh6Hw3xBe7mluntZCyHQszIKzVtUFhRUrRQpqHmNFxmtrcrjA9dU7uD
z87w6MUA4h0xyKsvub/CIjB3ij1u/22ZzGWz/2PU8Kd2Oh9xfOCsKAA1/TPiffp9HEzbUURyAH6+
0XNRERapGIgrsiO0amXoukC1EPH31iCu+2fb7z/bIlS3k9feA69VHuJO9x+y2TO2mok+tQzlxNCZ
FP9so980VuVf14FqYZ+SIsuepxBXMuehiBrv+qBRMfSTeCxiojwHJmgC8z/QFxqM1t1Q9N5CG9zm
saqK9nFwaO+ypYSPPcdzuoRgUrf1o1wwa2m6BN3a3SvBENDU8OZvE0C1ZQ6A7pvMfbka/sx+Xceh
99FIyr2uTdi0xJolPCR3kpyIOHcCPa9KDm4Q2S/qaP2Vz5BJ4RimPbTe5Jydufqc3TbdyYjTlnOW
V5zv0evI+nKXR9HHl7xcgeh1v01CugVqOI8XOdBUnC4QZ9kpUMyRKVdFI/i6JNbhabWAbq4zcvHt
XtcNskVZuBg3dd7v58lZOPXCSXbzJR0BBN6qWvtPaMMet8BUHjR6yK8YIJ9yvSse6bzGT1mq7rKg
HV67pIqPSjJ1S0OsgnDfrn0oeFs5m5UNiFctcS/00PxvtJ7ls0LcpC8W6KRF5eTja58pDYgbXD9w
ljlj2WofktDHcaS1L70WORd5JYeyzaBDdXmzQ8mAHimNO/ui+ypmaRZOujMfPKQHxY2A/exLbhhb
lDaFewmptuJbRM3YdYWmueiSJP4o0hDdiRQ3Ai8yk8ekYgelFOrw3Q2U18Yaq+cK4YWdj03xpp/K
+VVrtJ1ckKdsJtiglHcD1eqTCT18VXTpgBz0fTIF+gnyc7QwuijBCLHmVSGu4l79fSVz/jiP7FkG
zL3RY8ttc2U6k3a8DWOMss3UgTat+2A7gwSlS9lynEFUHlguggzyqpwD9eTh0JYWmvNRFhFCBjjA
nOx8Vh8LNf6Q+WLum2UFjO2s05O9r0YAlXIi59i4UNBpuNPbMLmrYPpdJzKxoWycjhfFkAznKQrO
7L3vh0lL7iQPWQ5RB2i5tii5xX6V3PFKjTZplgpZdTu9s1VsQJMaq1AXpsCdLwY5gRx1sTUjZWI3
PvzOmZa1R8PLuUMCkZJzoHU7KKXRC4ABA8A5bCBH6SIEzVprG0fqsJKznYFGiWfRTZUhsDvlNNk1
sACxOBxR86oRt5GT+RhvO5wWF5Lbl/8h+MlQn4vxZAvm39CP7dGv15XFptCs5nTL90GRbYHTNmf0
CNVVaxjTsusgX494pT87dXeXqbAabd9NTx0idMvCCpOPyimDBW3ziEpyAATRdWE7ZFr7UmfJGlmO
BO8NXW82nQsNosxapEfg0tWXMUiKXVa30SFLHTx4cyhjuZMrZzlU4fT7qiuN/hi22fqW+rKs0+rX
UdfV3Ze8DC3ViFeURvXqexM+tkmaXUmJ7YjQqAxVARmffL4SVc1JTxIjLmdlKBHkt8USbn4L895Z
zh72R5XpuXfsA8MF+48IADvSbTJHV8CDp1IsHZG65a2mrDZpjGCenCh9tJeq6LNyJg4LWlx/D7t6
Zc9O+D7NU7OJ6gi2VZrqT0WVf8oFnY4EUJtV8WONq81BAxWxDpC9/SgQ7hNPGDhYQYSe60MP0xb7
mGivgePY6FlZfy7l2LYNFAc1iPedZ/gvPeQ4U8zGdRmspkkbT6rrpQ8Jn4CFvCHCDeJKn8jNCNW4
2AvuBmfQoaLMQxLdO3Hyqwma9pxA7XuhL2DAdZ3jY54O2cuoFuYyM1xYZWI26eZgzUYPMGcglI6s
0RqR5PPMEWR91Z3z2N50aE4fbDlznW/q5C0catiQaoceXtLtzdRL8Ili6H3tXOh4bMlUMCKD348R
VY+xTJ8NXe/3rVMmSzmLlH/3kIblSkaaNSTPbZMicvcqiS83jgv/ngGPPRSYI29uruSXQFzJCaex
gBtP47y5AhKpqiAv7i1p2Q53mlV7dxltgru49d2twWt3QVHMu6sp3zvUm2jgzVNWb2VSri7YXFws
Ggku9joc2y981qjv2XFzV4srsA63dJ43sHNYaYmVcl6ulIN4gJ/V55Q9fSgqYBQF2yVwg+CYxG7x
iiHIaVZxp1IaWviVggCKSA+Oa5/UrFRhTBAmfZtjI0C7H1lb3tSIHo0Ps6LYAoNmPeU6/0W14j3I
KM1NE2WKIrlONrNwiEZQHFX1oH0IrAyKsmfcx2GTb8Ghp9ew0gsTLNiYnket3iXphEVuYnf7vnE9
OMziBjEYrFtSJI+2lRQITbvllUxXsddE68ZL43UpCjitO05vtpFvWkO1npO8Ky5ukUp3nI8pACDN
aRoF41w1XgYA2Xu4FvZSEy+BuqAP1Rvd71kjaPN9MbjHwINhzR83lFZ7OlMpKx8cdEcXknDXgLhc
lnoy/+tEJO4o/+UOpdDMVRZpOgDFvMS03bQgTJRoBI18xR8ca8xXOJxPb3h5h8vcNbSTz5fatxKR
fblMi4vqoLv638vUMdTx367tbzZP04IOCJ2aUgYRb9MpZzsEpjBaDkFC21DkbhPyylQNf1uDgPqS
v4UzXeEhE0Ixf27PrMo7l81gVN9drC52qZd/D4IANXpsrzH1gcuwUIIGe6ESo2/aeThYoepzAgW1
p9+t3V1zWpVY2yIu+LTMWn9UNb/ZObCNsG9BzVptdLgo+M3KSOYHoGzbIQZHL3O3CTuA7mOwFbzl
e9ATK/SlgvUtFyuBdw6oXQ/QLLyFnGhRz1xQmZq3t3WONyaHERnO279GTqYgzcGbOIh4VGzkSwcl
2tntk+WXdTPE9rLujQv+AOm+A9Q9t11NJ6sGNJcgdbD21Ca+XJNVG8UXK2rGdeza2dKFvq7R5zKj
S0g1aO8p2pOM/rolzdGxsDDPFbfK+6+PkvGYKXdtpc/765P0AuOsqaHHTv3hpbQS9+Bqs7K4hcjJ
KHwRBv+05oh4TfCJATcQHF7I6hHdjtfKz50HPVWcB97cKng2p+KrZQZUJ4bOmaeVlSAUZaVsmpap
xvYhCKDSX+M5tvZqbMO2F6uVoZruh+6zs3JEKRq6e4FeWqdmUJKKYpy4nF12WQH/82TooDhYrbxm
tk5xpvI3HWvfyi62j3L2ukRMpnJSxmFmOAACEIS73iyTomaL2kDsWaduTF4nC5D97RHXR99iy/br
fTQ3B/mDZd4RP0VeTUMb79IJofVw0Te+swRbpK/aqFM3nZ/3T2GZlZe0tS5h34FMqXLaI0Y5d0cc
6nqc7ICLNXZdLmVoo6T/RMFtYQD7f5CpNB70VRAolwrV0EUA9v6EFFtwQhoqBD16i/lwxSuX88Gq
Dag6hc5At0cuva6X87dY3lno02sJAxVKN4+UqetzZXx9xDUBj6U6pApyWZg4xaB4rVdXL0PQk270
OE+Xa6tXr+Nw7XpqsKnqmV3Q2HQLlHvZOCNNuGjThLfTH/XbSYjhXlVyXUoUfyZpWhYXSJ0YiqPz
smyVKj9oqZsfhmn+Pfw/c34T+gl75rnZQJx5GexmOBmtPpxsMHQaJIK9jG6DJiZvobyaopC9cYmJ
5u1+ORGEwXhdLCfasPmW9FnFEVtNoFCgqJmOCW15jDGQVmAwMNw4tLP2vTd9Wi6zZRmnwixP8ga5
zFDtg61X3fRL71QDbrTeHvUx+T30taIioqHhQHm9BPAM6lGz9k2MA9Hi/15+ewbydMWaCn1xKFI0
SrShe7W01jjCN0qWceR3sFEVZe0ULTqhYnY2KasboE7POpLKy9pL4Tpr9XhwICAdLDHIq9aZUjTF
bC3LOF4kjNdrXV5fM/I+NfFGXMTFiuucvF1O3eavT5NLnaq+XL9tavHS6+Z3bdD1p2Y0jb0x1uEm
QhHpo45/zJEafq8QxQYl1FpH2NPKfavwiew48nz3/OEdbqu2Km0fNGlndGfNRXe8n5zy3cHVFl05
asSaPTcvjTsAKSird2obHXZ0HXosYlmudUe7KYNn1wj+qfMCVBXb6ja/t52eHU4HqrYNB+W5NNPg
gDdWCn2JMIUcKLBiP2U0xXr04HTmNjccH20MXMRszrrWFO0MI1XtO43/hIM9jcgKsnnTDzXiI8ZS
Zq+XmZuvffRCjuHY9Bcso/F4sMbxvaJhsJwxGwXOGjjPWaXsEFKa3hGEhDCR9fpWLmPvLrQdnG+Y
n3xGvvMj9mcqtim9y2bsPqKcNvMizqlXpIODxcgwQYKZxCCT10HcYlt5sht1/yxTcoVc+9e98tHl
NGaHUqG3DZXyQCc5fxpt681S/PpzyrpgqRm2dYlsXDpGu3OxukITUc4C3XpFa715GqzCOniFNy9x
QtXuKKb25zwVGtrwCN+jGVNqB/29Y8sv7NVCm1mkh8ga9w3fTisZUkpGZ08tprsciMKj74RPMo+H
Qb1BvA4cUBI/oVWNdYpHmwUYhHkEze+tIkPzPwvkyoJK++7rTrNqK5QAsbtL7oDZALAQE5HXbADA
9m99iiVMnNBhjvgnLCI2ksAVo+/ImeHBaxb9Seub9L4zDH2RD1TnaJN/7/EQfE/xbhFnbCPlf1YL
opITY/eYWkG4rqkZvyn8qLCw31JKDQfd07H50UEI6wkvazPS5wNG0+r1anR8Uf5k6OWV32t7M/yQ
q/5Kf1klQrkkaVHAWMiFt1vk02cjNxHHavdBn8fHuvcjKkFDDFrnP6G8QkzZB1noVxCBY8VsigUt
2ZxeqHX3ZaXfyRt7duryQUasNau5SyuYfnwmwRXzRysOH5ppuhhHZtiEDmm97PLoVzx3bE3FJG5k
9N79nC9P4QAm1xoVMEkxKVPDf9ablvF7PUaxL14zBdTqUyOkRxPmSHcxKCCZ7pXhRxTm/gWRGBCE
aorG8zQ5sBUmPbu/JpPgp1yi9DMehXIJ4kcswU/gLgWzIWXJ6KsvLL7qjw5mw4j/OZl9GjtVW0VI
cixl2MH79jZ95z5VftQchvqtM4Pmrs2U8b4L1fHeqtxk6Y+AF2+5ocBUoZszQMBiSaBUhb/gVoVd
SYrQn0Xj0XYXSk+ZcNt6kHh9kPhXYSTKCvFmHigxWfHk0c0NNU4mwnQIKk4GukwMVevml3RA5a0L
tGz9ZeI2m9o29RqxWHPVTV57+UnqunOimvZa7r/J6Cb6bv4PZee167iutdknEqAcbp3jslcON0Kl
rZwlKjx9D9F1yrurz9/oRgGESE7Jyy5bIuf8gpGM/DKd2/jdMOe/jFfGtBmj2DukudGfURYZ1n6N
Zp/sonYwoNoya5bLw5BK4tqdpzve80jJH7FzGXk/22pCBRGtMRlv15AzdeKj+4cy78IsO3/Bd856
k0daWdm3o+nP0X32fvR/j2u9aSJRKWvTSRexc/IbhLEe8SyNn+vey14y+AgA1Qa0frwyf2kDF8l3
SPRrOWvqJdvBIPhVahNSjADY0toeD/kYd+o1V5vqjJ5WPa0xrMXHQ83PbRuXoE4rzTrGmcUXZJz8
P4e4a6WUZ+SsOo8Xno4QS1w8+/PXPph/ANk0vYReYhxkL4WPfc0wBNjZsfSGJCJXghL1MhaTvcr+
MOqtyw3M2gK8IldsXKQKx6CxW1EQowBxVYJBHore3iDwdJPHMVqSs7G+rW1L+VQAEmM8+2Vpcbyl
ns5ap8jx8SshVoQFOFDPAZlZBLa1HvG7e7Mz/AbmUnxplZSIHet4y1R1bryL8fXe8OmWSJLyskbu
hhue6OVGClQ1E2jrv2ah5JcbqVglz4XNiCnCxGanKKE3D3lVsV6x0AAah11628cPsY60n1ZclSGG
b9bjCbSweDSQcaw5DCuPw7lvOzDvAlRI992gvmnc23AmKrtt2SIcUk+m+uhR2mN308Y/cTtcoJKn
f4NfnawMq0ke0E/BMTCN8J61x/4jarqD2/jRT4DG/8QqKhiZZ75Vuj7fqkL/IXTaTWmycZC9lBLn
bXxs8U5WQd6t/5qwS3wC3CJ6v8eyssiP/g3GrugIxhhR+NyMpHrw5hFLbdTAgZZjf0iFBhthpkAh
Q42LXmr8H7NITdd7lHWKFQjWj6bJq2vbD+pLVKursDON99BTxbFDlX5+XhjvlN6ydY1Y207OFn6H
LtTJHSbjDYmtfl0WwtiaTlC+twCTF0mVY2bQT+SyDEA/eRS/VgGWSJ2jXMO8K98NO2wPFXnlJWgQ
+wxvBQ9cpWhWUL6Gg6+04Uc9QWJjwVcOhgLYZWjXGBqVn3HefOjscR/TshguXREWrIYYh2oMeiRG
JAF6O6JIpropmlZ9CCAe3Y7CeSz2I/WhGFFFwSBQffhvcXI26M3pv8ehogumhTRIPvWZuRgRXV9x
N/SxIsAAtVa08CKPBjcud0qGBvTfE5qXPYjpLIcnR6DUGBbOm6idfi9P12JyQ/8xmsCUZ11PiOdF
3M9QmEY8wJ99FW+q2EIt2lPrd4iRzNaJ0mxxiJpjPwt/tkruXRsXKXgWCOVnHXpX2zaNf7yOUmxY
ZZDs0AQyvdp7SfOpQ24pbM/AbsrDpA34tpqxu7RUbIcLDaBEhL/rXlFS4zJmpbK0NVN8BgnOm7Pf
1IjCP7Bk9UvTqgnAVjhdPeQD4rCPkQ430eUO6zJew79nRSH7ZpubQIx/emPWnzNheTigQUhBFwEg
KAqQV8hlxY4Kc76PeSkS+33Eu1Szz67IH6Qqdy6inQnp7yPF8Kmog59S/SUaM3drhmBCpJVKx3dp
2SRxcpKzJWabMD/617I2h8t8Er+bdAn20t6NoTFc2QJ0GKGrSC3O3SmLxmuB1/hDJYzb0DAPyfFM
UHlsAny+ZGylYnDkBRjDzNdw52vIWDnJYuF2Dd3Ng2Zt1IBeoC/8PjUBtH4Zp19pEcC1C4OQpazf
TB37utl4dBioUicjfgW1oZ4sr2zWw5AjOyAM7XhvutnJzgAtXd1mZF9Oa+He80R8i70PV32GFXpK
Jqyoi+TJxasEclAab/isyKJ5lvOOZ7Vz1DCpfNKicroqabKQPXmC0plin06euI01rGC2YdiPSz9y
4CTghrOz3MlY6GmOcEST592tD/gKBdgB3T38oCnShmxgPdH+7PHbMpqi/G6Qw18W1Bghmc/bjK4s
No1rxW9m4L/lpLJ/+pg7W3XnvZN5btdoN1jLAOOmzeQBV1NT2/uMrdpY+EPVP8RZIB6zyPkO6s37
BN7PbS/Qk6OnIJTpliyBw8b7tBPjA3JWRDUJ+WUZ2iNyj7vUJ/APi7/ctBGvkVcgETVY1ouDrNyx
i9PZ04ErVEGJ/aqWaFfDrYtLHMITkhO6MVZLZ/ap9YE+PeuJ8ag2lHydXAdAwSPsMFIaBVfO0b35
fxiLggITVivKF/fgKB8F3Ish7v/T3i+p4RFQGOSBwN9F66nUtZWWI2k4iURctLlpDKu7mFHmQWsG
TWopsWst5GDIamlplHW1uQ2yecCNJ7FOwhhIiE+9euYxmrwZVvkyBvF4QZ44fkNicx+jMP6ozr1m
SpYVH92z1SHntJRjOvWbZ6TklnLM1apql2PtA/MJi/T5go4aDRfw4i/yggr6eEAfcLWRZxdG6Rx9
BfO82+m+nh2qBsUVeWoz+hperUirW0G2H2agViE0g8X4GGYkDrDMWESp6R/QNBN13TSvnqqJteab
CZBRQpLxSvmlWmpOMKzq3O3PdQHf+HYku3NjGFieyhCY2v+eNeeuHMvrAFfUFDtkea4FAmErLAcv
6w53A8QEil0wqcGjbKbRAgBWVdq69JTfY45u8dCqRpWED2NyQovSYVkJq3+ANvvDyqbgqCuJ+6jO
TRRri9p0w6tTWw4W2y6KBPawk3O3qLrt9mMfdYv7SeXgWvhpN9oqhoR7LQzwUyDh6498cmBZo3ek
NIF21TCFlMNJrikbTwt1LDLJ58KHVjbBSK0vFNMxEm53KSGQveSO6S4pOKY7OVnlCsKDBituOUvh
Wb1WKdL9LZZUS9c2rorOm5KxUalgSJ9l/VbGoglo7EdDAYEzv4wV19oCBZYay6OGZbMRWUcN4b6N
SJVvssfzGuDc34eyX9q6gTKtqy19wS7s3jheqKHu8GcQhRr44XoKW2Ee+3taDnp26c3SUOrvEzWl
Sg/F2P7r2socIuPm8SHTxMnPUv2BaktzxlhtEZq29iCHbuPzJE97seo7p179PTHP8uEsgNZmZ3mq
pwlOmMf1Sg03DpJZS9m9T8g4XUtOlEIpDc6x91cF4Qw2OiQ/rmsAQCj7X+pKr2bKhb+oMr8kvQcB
r5mT52qVxQs5G3TQ7rLcelGt8R8tRGxnLAvqhtCLKA9Eo3eS/b5rytMIAfrPiByWTR29q17hP40I
Xbwg3j+8GGjSUQek6JIY4wvwuGlpTZO7k5NULpyNGeUBuw5OyBWjPSr1hKrR3AWkUj7m47wloScb
wYLPrbGGiRLYOFl6NatMWw5WoXyVjrUxWqv/FWBukaNO8l4j5oTaQsM+tYL4qXVYuKDuW72oGUIw
o3CypY043XZKKqxz7dK2T6MgswfhlOWThpNLGSbOSU7cG+y5v6dVXW4zamveBnTQuG3d5lNGBHiR
bzEH/KmiKi+QXZyvfDuW810ZnuJkSvb367Wz9rp8IaTsSRbEztlGbWypOKwY1SDsLlaht7emioZ0
iWFzs/lrImttILbYJm7bwWWpLk8Z9FIskKDXtn9FD46XzhSNeqfprL2SsAGaHiLcx+O//cnSmnrD
n9eUR00ZvZtQ/m7jt1jT0K9ulU6HW1e+RlsJ5Ajc5ligc7sKedxCheevl5NhV2wDBwn/+8XleO9j
rYI64vmv8YZng6ZbLCz+/DEyHvAUWIGKPApP91Q8uOpxsu38EqX972aCl3+JkmBVZhaklXnc0VFR
CCenXLPsiVaKZxbz2c6L6jrjJmndej2Mpv2i1phuJX2TLeWsHoX2GdvHTzmJxvTwVGcVulyEzmTZ
FxR4V4WgbB9aA71M/VG4RnmWc72HflvQomdr5FW5SJAzF2heRgFbV0s5Il5ILbdTEZ2cxn4rx2Qj
QxoEOvmpgIop/SnAx6NtcU0MYTKj/ySH7g1Cb7zNHpFlhfxZWzv5JXGR2nNC8ZxltoB5O7SLNNDV
gxzzXF/wTG48zMcJCcNOPCfluKrA/lzlCUlpknZKqQHIyb7p1wmwz6XZZtrXqFP0Gdpv/uBZaB4i
hG3pDW4oln2BF9J9C01YYJOrq2cTBZELgFqqC/MJQTr9ohhbPWko3i5ddXyuecQfa63tjvLI7pPf
R+Z8dO9GKirQ2Vht5fiMq9y0uvXTqywfhIhZhVu2oi8yXkbIq2l2bJYLqgK03lCb22lmVOVoYT9n
UAAWYDHsn0DZ8HwW1ncDZ2zk8hCB9bwGy19gQhQSiG31pFnIbEjiJQiN4BkqY9HmR09VS4Y94mm/
Y+V1/8T+dd2/YhPjRMXkIStqcZq08Hcz5LnXLqpIRY9JTtW9+CgSvdn+a+weHiEIfJJxA8DofdQa
7Pr+c637pXVF+FutRF1fJCjeJSN6cDq8OyRtFDSvmto4I0At3gMBSYXhBANSVDVKcHqzwuHU41vT
t323FZ7uvHOX/JX4s+skT+tXZKKWMkoZVH6Kg1oukeh23p2REiboBVZuYYWTZqjwpavzap3kKI1j
NZe/RgOyyLpTt2t97k791LCewFxGhjRRXi4FjCh2t9BbjoM8ROJoYwZU8OVYECF4s2h8BbnGCv3D
bST84aE1MoQnGxv1Cb8OPoaNYU/JR+BH4yk04Tw2eZZ81Igkr0kHOjs567EExqVVe8rQJHjM5l/z
fJLeZRi0gVjSQWLNTV0Jc29C/ZNDsQ9CK8cR/AylQl3XVRqwUuCmBVu158ceTIsQQR1qSSJ8kBOu
nI2nka98upbj7QRpR1EbZYu7r0LygYqh32nWRm8LHzzLPJhvAH+aqyTzjaPZDuKiY+nhTegyQd8T
/PAmDwCTesxDskZySEYZtt09NPqzJuflUNs6Nr9t1bt6qb2wfIBLmhp5zwFXBQdvarvK77znvHMB
nph6uDR5k+sYQufOr+HZV1Mbr4tIBC/QnOyzX/cvYesEL3IoqH3KdYg31mn3EvbgVVPkqC4+nCcl
zZQDVLzokpkCQbwK/bplnDnN5taXgcLw4k1ZhDlKwZwHBzG6yHOClMJM25gPIoZLshvamcocWWeb
D4Skje0EC5xzezQUOE2eIY86M29XjZ6hydJjCr7QjDRmh66lO8A0VLCzJN2EfWKdvYaCYxK/Ok00
vHrDL7a/ynOUi+G1Dl080UPvyR61/rVoLCpQvfMo5yyqOqlROVd5Woa4duC4/p5HMXWPZPyAs6Ye
IyXxH42p9x9rYylcAaF07vjon52Sun5WnFc7LPmc/WCAIiGMYy9cFOXDBmb2yHsBFzM8KA0r/Bsk
dsbAyiPPt/mAW/viDZ1l3maNPgz4Any7BdzHIzdetzrgXzYf0/53VWIMMjLGcGCdbT+xiTUUFFf+
osv/t4mozKcHVetXXu8iR4iZVXM7lP2gd7CSxl0Aq7GRX75a2AlwQkjH3RaqB/5eQiAF7SjGGcle
6yFQFUgls+FeP2SnPi2KN1zVk12MMA64GHdEtb6jOgOwuuX5sdIMBaR/pKEHZHtn2YNhVpzcKX+7
zQ11++SUIz5ylu2s5Rg0utdG865/wSbK7ClXquos4RNyTqImbkcZXtRqdb7hK9SsRoMK3MFdR1FK
MA5t+jMxc4w/58ewnJTjXes/9fAW+C9NUDKYMYcBrJBdo0EFxGiux062+QmgcqMD3nr1e5E/ZWny
r15Bz5jhRXJujuzS+Fvao0pTANXBKCWvF7YP/ejvfqDnRb3wunwJSy05yOnWyR2wQXq8zfoYJlky
ZM2jN2d41FKM+9tXwfGyFRaXw1OQZeUTLMFzNutfhp6w9kGeFatRa8z3ykG6pYGeCxgJ3cvaNo5l
4wRbjJB62NBZA2IiLF5MnAA2+GYYR5y2xpPmarCK2Xm8ZmkdL9qm9H8h3WyUY/0+FS1VGhB2T1Jo
Inmb7CG7qVKQMHN3tWs4Czklg4aB+yzZpGln2QEAg84Kd7UYxJWF3XL0Vecp9wIX2REvWKsjfmu+
07i3MTzgRF3mtw6oY5LJld2uZLxsamhSvtEn2wmS6EHhZpk3GfKsGRnV1A+VCzTk9iUpZwc601L3
eYjDbeAP1ta3qZZb1lA/IXIr1oj0oM8TZR2e9VZ00rve4KGViX2Tjc1pStts28Lj2I2ZmvukZxV1
Z4+POb9BF6BaiBp02lYINPvWutBr+A0tYhKLvvOio2VXByvT7QcZJ5tMhqDxvmit2trKbmc34SY3
XG0xdcI8GgHbankkG9UwGasrmGW3+fsoyWTMCdmy7qqoNrZKW6gwnDNqkb5Twt52hmoXFppyYW2n
XNDGV84GRavatYN9JNLwYJX9W4208AHkqnORTaB3zVmF9XwfUpPAvWDBQUbPn95nnmdhJtYsB/Yt
0XkoLVoPehVyzgEJ+vTkeGr4wyvsn7FpZ59RoVlI/4Xaa62WPrZLWjPbKzZrj4/3wtcu3ppK/AhE
oztjAUSBPy2qr8Sen8NFGiyqCqHSHqUkIyDRlllm+Cbq0VzVZec9aJhR7Ex/BrWCOXhAwjZc64ba
vipeUy2y0fB+1KFFdspMAm4IFY5j7llo47YvBfTDuPZY1pruW+gVD4j7FY/pQApMd7dA/r23tFS8
S1kkb7eYEHBSYGbNUnYz6Oloh+fpRnadPrCXGWyTg+wGk/ajqlqPWzyXd0HjpYnvvngoEjzpQ7W3
29p9s/TBPtlKApN7jtImQ1lWflJsMEX29FU2xgCFUHxW4i57QPcyf4Dvmd2ajvoclWwXr8//jNtD
lW7E4AOO0cnrm3ELjDR0o70OEXZXY3v3qOKMA/BWmD86eDCdKH+hy1NgMAAFd9I9beOitnnoWdE9
AEXrQFdgjjyVGJ66SvFLuNGFXGDz4eEkuYq6wjpXpZJgwWdgF4OZ+4vdYaUhY60Q/mTahj9yi7o9
P+WSYi9cUaC8FCVmkfdcUDCJebqSyxPj93AmPld98QtpaP6vjC57nRQMmf24s7bo1q0ts8uPztwA
JvEo1QN5PlZG+ntQHpkZ5uwLechT/lw47rSVvXvc/TK2S54pKPj+yll5PS3WufS9fz/5dmn5+hGJ
N7aTjfavv+F24v3iWhXsOx8rUZY830fKKY/QTMNr24h40Uxq+ckuSF1BdYCSNpbah5XBZUA3mkJz
zUYzTNd9M3hPGFABrgq+64BLHosgwoGubf59hRouyUG3HfVDG9fywtUoqDbWKU/0OL4kkQaJ2hT6
q26ThJFdWRGW3RBE4L6ahbTu3fusDA7Hzr7qUXf8/z8/K+0eF4XkSYGYf3TwtzmmxZAkG9mPcFPD
PpGbFmJD86EcDQJQGI2qlmtuDezIrehgzyEyTkb4k879ezbwnCq7PLNJNXcTeiBWUvkPbGf9h6lM
LfQLKaipZL9PckzOyib0sVIaQ9Na23PwfWIYc0RSQkTDRZQ8tbqOnlM5gR7PuuSp9KzkCTkYbclW
stjKMdmIgiqQTU2lydtz1dnloW3dfusXnnis0SpZCtvXv9C5OwBub//B9QLuWV19MxvoAbZX+49N
a+TbtlfY9ouoOic8DtYDiYTXFGH7hZb14y/XhRDD2WasfMfDzeamrZiownnNQ2CAAyy5/eBY3BpX
sh38icI0P61IPxsiav+xbZyfi6D8HpkussDeqo1BJmVWpLLH4ye25in9ZoGdP6AS7aMlWsX5BYU2
L6aJKowKPbA3uzrWiiOr+gZumwvnNUdBK3F75PRD17gA2k/XY267TzZ7Tj6zpH7zSntcFKKIvsqu
+OQGnfyM83bn+cpxpPR8ADLkn4TeIfOl1p9+lnhHFCX8UwXCwHcyVAjtHstMp2k/kXf4ZWSpeVXV
EORYlcaLyLHbT0dxBcw4l6wLi/V3Rf2Q4XWNIHZXD1szCI21HMKh+imDm/bkjWP3kCSBSq2UKwsk
zamGtsqe2+86rFX+rho90RYfoA0k9eTZ9pwZTxMk3xJgXnhO8JwbhAobowp+phHiTA2p/lcKUz4i
4Mn4MAIs3EdgJPe9Xwo8thRrTXbCvmJNbF+72cQVwTLwpAzJBk72uEDIDzexOSLz/WlfSIKB4dTf
/puC+H2sSoTGIwiV60KhMmWF06Gwgfc3Lqa4fx0F4IH/HuuDrcMTZ5i8T1C0xwhX4l8OCCwerdmX
EyBlliZ2cYXTpO3wRbB3ue2F1yjVbb7ZQ7HDmXlaZmSlT+GURCeljYtmce/P/EhWhF608VMHmfY/
gUmhE+imOF5RaBZbaGjqQenhLXplpL14bWZdWByc/MhU0TZtPkJBbhw8qoY5dP1VJTpCIXMkDxkN
Oy/FwUay0vbRWP9s5juaUrfeWTjFT3l/M7PYOyfMKdhUAZZpEPIPjXZDFiHdAGdJ3zx/StZR7Y9b
2RVoE650p8z2+HMlbN3Qm1TcTENFIaVULA8BubFR0/Vyh5DLo597KiCl0UH13nk1NRy7Jsd8DhLV
eoZflPHG/O4ox1rMNbeZ6LKVnFUnz73OJ+RJ6ywqrcN0Kas1aklNsRS83R+e9xLYOXoKcKgWeZP4
T3GFGhEUuBzaCaFQJ0FZwmf+E5rqOdSSxvSeTLUwtv0cGvUBv1wtOrh+HR9lA9b/95HspkoUHzN/
ArV4j9HU9RCZ2oGtE+MyRPPV36fdguXg/Qx5Vb790pK0WkaF4oNGC+E7q+Gr0qjGWTb5EGBcbtl5
sNGFaoIX9Y0zZ/2eljFyzI2pf1Anrbb3k00vrc599xH3swnAhPG0UXr93modc9nOXfyV+Z8hq7qS
s3qqpVvMCdu1nG01jdUFpI7NrFvwBjo2w4/Xabe3bjXWKwWjKURjYQHEBiYsyMBZG7fotG2rooBe
m99SZy7Wsa7Zs+nBDmEetkzzwfBTG8MfZTg5RjIs1T7zPtVMAymAwUav6OLYK118GlDn3hm18SB7
Yex2zSJvzfgk++V8hO17hNou/qAFfg3UPhUVRZrwIHvCj1lZykO/6DFF0dvM2Yz4Hi8yk5TBSk7J
RgHpeG5ws10pI8riAbJAGH7Pg3J6crrodjQ6nbvw8q5lN8MLxnmpcoNFWDirOzyXQX+PR9kIrHbL
zYTo0LFwCtBfnrZDXIEYOSZj1CaqNnFc+ZB1SF5yM+YrOctX2Glmr0WmWdtwVrmwO/Wtg959TTGd
f3ZCHe1ThhGuK/caAq0reVLp2sWydyhBy9nBe54g9L3lluhOjlMu1MSiRCJs/XUY3Am6Csob966c
lXRWOVt6GrNW8F24luDh1rZLKM3+KrVZOJqW0p/zP0eyq+pFy32o9Vf3CU11QFma9gQDuwTQNT7d
0xIyVYENso7GIi7dM8lDpitkIydThG7lpOxpEeW6G9+wRnUj1/P02MILfFHHpltrmosCB6i/Fzw9
/L09G6LJWcTVgmuolwc5KRug8ytHc4bHMkazJ4kivhianxxLiiZIEruPVYB6lOllBtSaznqL9XFO
CBuPkR/5r9a0l6Ooc6LFSwEy0kPrzZilbRTTCtBk4pQwT9UtDNx6Pc1dNxOI1Da4HstZfGq/Y0Q7
HOPRqE+ySQpsIFYFVMiTFsyeTnW6reaePaXKVmtx1Cr8/tqao3ORVMW512kQxyVTUTS4BA/2Ss0R
wnXsXlkh+oXiPXZMJwF5nO9SX+GsVT9J2Rnf188D5d1VnwfJAK55Tm3hEI9Z8azQ12XNgTpX8+p6
88oBjPNKHV5M3NiRFiOlV1XZRySAwiJvZeEPdVQdkIMYsZIqnCyxdPQxW0G0teDHl3vy2d4vVpW3
g6Av/jrAG5Cn+Vdg9bMzYNnnmA2Sl0lsBdGcuYs2sHPIoQrs9aJ/w+U127peFzzKBtxHvoYuYa7A
7OCYbPeBtY1sQLr+n5ja6LxDq2YfFrn3x7Swg0cfXZeHOlKW8iL30AFrMDTh08s9VC+1l9jxq+P9
RStVMxfqmCU7OSZj/X5ezVM0WsurKelUwCwWwcaJyEallVmDCW8FhPopRCfedY45BYDNZDv41nEv
WQ717Kgz6d+EO9q/VP+bV9QAjjtAokpQFd+aasJ6j2X/i6Wi11TlHcxAVI72zQgvtXFniVavwiXW
sbxnSDPOosiQjfOc8KzGjkryoXpxsi7+RzXbr8CjdjKgPbKS0HBNgS6PoCeVvBkpnmVACF1TjCsS
WPqlG8dlGiu4sgxlHh0cL2YhFSiYjXHnAoHO+hkbwXg5FtE2jMvhwZwzw43TsL/H7kP24jl93Imh
21czB1AULnop89iohfXa+9J4e5BIDWM1IAnwRZKEh1Sm/WDnwyM/qPxrBiDjIKyo33hdo72hVHJN
hZFfAuQulqPGzYznQH7SYid5FS4Uurwtnf3QqymwKmtYhaNh8s3I6Q5Y9eip66/lrO0CNKiRBwOW
H/lrTOOnDRoE/kHNMdMoi1J9quemjKMCBiP7HpSfg5UzSwnB/OAuYKtLnfLLkzFlyE/ESODgLcvS
fO7KiQB9T73w/bMtRvVp0Cf7UKbYKcmIyljG0J2ecp7Yy0mIZieHUW+ngqP/I0+RV8n4+W96qNW3
K2vz5UPLvfq6yM4yonC74dg59o/7SUEBn8dwEPsLHXjOQZRlB+DsYkliMORHn/qPhZb+qJCy/+oH
FO78MlFObWOH/J3Fd5A+w1fk4rxlJgIcQeykaM8N32R8gicOa8vRXo+IlUep4xyHWRSduq2YVcz/
HIrSbQ7I8izioUHGXEbeww1Nm7ZD6byMOsCB2MHSCFuaYAXoql2lZt+ijySdjZoax0VFkHchTlcM
UAZd9ZkCPN0FaeaM6CryZcThFxVL9FJHViiBcabuqJ89q4Bi0qk+lbrqZ5Y4wAM8PoIFunc70X8r
8Lr4xXNzAQXCDBZeQILTTZPvgBKGxYSk8CsVI29lNG1w8cMKYx+/iw5WbzmnguzoZhijTcWz+GDO
ahpDl44neeSGg3NwLVQG/vfxoS0KlsmofC/cwdTXpQX0dEQgaWnrurPqrL4/N3Pj8QMZ4ahxqIcI
QsY6TpZeEa9NN9JfSTBZG8+qMcyckxhmgU4o+erhNisK06UwFPe3rjaE/kZJ2hp17BQF5Iod+ej2
T1BE3obEC74mD99x1WanoTtZ9oab0sZUuuArwNyZJDPF9ErkOzGHagfRGvYnu25glGw6N/ICc1nW
0QvnVW9GF0f0tFvJC4C+/ug16I3UF599L7NwGHXNWyN6e+9Yanm4D8kjIxysc9kW2c6u26/75F+n
T7GYFr3GQuqvCXk+yHHj5AuS+/95ORlF9UHZ9gWLZnKq2l4dcRCjmoAg62jnj3GV4sGiVF/cv/NH
2UxlFp9Ue7zehzKWyufRSPaUQkGAIf9gwdRGYmK+hAwL+T++xsXtnFtUZa4byzuo7ai8h0loL9VZ
PcVVA+15TIyrh+PiF/YlJnZlSHYl1Ri8VSJCA4vxFJLh2htVjHeUqf/IrF8+si5g5peDWbifaAu2
a3AJ1b42I+2j666Rq7ufpYWHYQAvYIP2gPOZN+3G0pASQ2wjOjoR6eMUYaBZcCF+GZbmLGUpm8kY
Up7EnXuUXRQT1bWCS41Zpiiu8j8oP8iYRdrEo5Y+IOr1BPjw+K8xGRg0OPL1IhDLdAqLkx3VFLnm
xsq8oF3IvpyRg9DEkdNC2RaWDTFyQja+a66NACuhe6w8ul8PStJe6Bl+mfOZcvz2EjJO99r+KJqH
2xC5d7azpmKgUa7zlrRR/feLySuA8wvxyokqzCX4T5NXkXGFENkq7NN+rQ0xDKjK/mZYrfE6FlYm
e7IWJntw379x9zBeqSzl+9KulhRUomOk+eGxg191lF3ZOE0sk81M54UjVjMq4Kj2+rtwK9wNS2hr
tT/km9DL4D/MvDV1tPQjVjHvEth2w7j9C+6mmmm36YpZeU/C3+4QNxFAWRnqaRcX03Di5oJR1qiW
w6myI3VBjRn7yXlGjtmOO5xkNx+9tMMDkH6WTtYG655/5IRs5LXu3Sny60OP0fZrMaZvOTD8H5Vw
kOcNh1+xrm6TaMSfqRP9Mhr5twhaLGodVDiVeDuCMcQ5E0VxfhmUUpzY30xGZj4ahUK5hM31YzKV
8WPEQ380ret9JC+zbanV5hnIQBssXUd7L7g/SdOVpZZ5pLRdqIMoe+oXQ3HrXa246j6M2+CBLHq2
jqKieFWpQSzKHNO7xMS3QfFXUQj1jt9qjL0MRkZRq3RvwaBwj0vJUw59I97sHH6L8BtnJWeTILbX
Pl7qG9ntg8lfsqF1F1po5TzhXVwcpik9qmqKJcx89D+OyQlrPkMe4caxLNj17P/HU2VYoVXxKuCz
38W5mq6gWGlbiW7Imjg9oDOBLtOMeLCstnjOHCogdnKINTS8NeXYeia/wCGyD4Ceox92UlNqQhnv
w9K0eKlPJgDEEQ3McRigJIDVWehq/RTw37OkPtoj0Tz7lPkVmbYY08edaEFdD3OjNV5EaaxOkTxT
W0wv2dZm5GhOpuuNjyzLJ5aJ+RqLFvOhr0S1jRRFXwb+ZNFtTiRDpudedcZnt0NyRR0c+yi7Puqd
WzvwsTGYZ33F36Jq3aG1YMQPcakBlWg9BGxpqt6J9yNFy4XhtrwdM66qdZqhdeeGkfcoA/VZw/Z/
cXZeS44rXXp9lYm5FkIwCafQ6ILeVZFFVld11w2iLbz3eHotJPscnr81MVLoBoE0AMuQYObe+1tf
alT2Tl4iB8I4PxS1K55kC2cE0g1AGGQLznz6pJkFlXNJdZiiJjlCTq7IPPr9Uz84I/UWRYgbaBuu
2cA51wQ4CgjU0vsUDz5wNiPOvzh981MhNvKtq9QnQrnjL9I01Hc6ZkjsZy0iH26rPaEJSdzo56D0
t7GgIs2ME8BmQaW8D/N/ZxrGfqnrQtm3WBqfUMQ+mx18AXmYemoeUrdbqXaZ3LucGv6/S+3AXx1y
Yp0b+M42DkgG+onDxdR6aKfIAGkvJ8j+yBVfgYixYNAbEIIo4uZipKXd29OHj8hnXRn5/Ldu6vd+
6BF40W+FNa6hYVXsYRuH70ZarKlV7J7aVm2PhN1njxr/lwMUCEu04qswtGppAvnjw2+7W6/P1X2j
t/xg6VCvej/MP7NzvxZZ7//qBmelI9DY5/k4brsM0ZxDGu/YNRP5AlNky8oqYpYuNPVMwPmpp2Av
mzE7V8z8VH+nEoX9lBrk1HA8Dbey2Q1avs7YfVx11wpWFsZL2yFJxXXgz0CBxFI2prlncqNpU0w/
PCfmsTl4mLvOFchk0xzCVUSqas8tyEUR1V3w207dQk6K5pnUtlHHaQEwlH3CdeNqpTtOD5e0xk/Y
AqcSehl/vvmjJD8xGXW7Syu0qu3985RTm7Ag1pztf3++bPtzGvM3kJfIz6ET6/smRLnAA4xPKe4s
+KHayUXeT5+K4mJX3x4fx1KY6srqEhZomXFWRhdzp6zbCw0NZ6w4+ln2V6MVbn0VdXwzT7v3zWdF
W01LI/Hc9R9XsPmCWo0dlbd2kVefbBXvYsdHbfX3AUupxWT54VnmAWS/FbP7tOEt7dnU5QpfVrm3
oozSW8lhmUOgJgQPdEXDElDOoTzEP9t8ynqFeuQ+65WlbmJJOlelYDMJC5oWVRbGp8zP/tH6e8yy
Jpbg39o0xawkGHxUCmj51oaC1j127eIceZ1ywPHAWXZJP362HLti/8n398xNeAfBF+JT/VnOquZZ
w7/O6rXMelfLrbxYF+x49R+jFyqntu68U4ZV4YryUH0pm3LAJRVFrUlieif81ZlT9tVG4F6DQ+TI
NkbODOXpfVyE7k702DfMd5TXlWGCH0CRiDWKR4xwq6jdJCJKPpoWP3ucxt8go/AQQUK6lv1JkKMV
FNGrVWvesdVDd5l6Q/Lh28WP3Es6SHBu9NxmMVEB2V8N7NwS6kcGzeguUVYmi0RPTqh4+wPGyQNi
eg5T3gF1hwAVmtn4u0uUcP2pSFzLGYBmNvlMykkLnDyz2hqp0oA+H4Vu9kyZWn1Titrfxh68Tdkc
bBHeqLrAMoKppjJGLKipiJGDjc1+0AvNF9kKQ6W+qV2SgK6EGSz7UlwUWGZSY5nI10oFC+8WDHHa
ItR2dNwjfT2ibsgpxsUEDSJfmm76JXeb5tR2OciWIXuTyugxQ/wT2vGzlEhjxZ1exqj21ontmstW
VQAHyHlmi4/cPE+25OTHPNkntdd1UJjPwBQxRSNRZse3CDrAq9dhbNZQf3msqQt4BVZSbTIy/WvZ
HJxSnTUBP2XrfkHDTqOLb06fZfer/a78fXWdqhVLFpEDfuXeToZJ+3y15rRIy3ndJMuS26h05moI
evQ5pZvsYiNkFyAQKHmmknlUpCwHyi0ussudsDLl34UctvDUrWwm/MyX2sWXJ7enbiOKsT5OjV0f
zVYBKi/bwIRHlJhzr2xj6kK9Ffvf9aMPlZFYRYZ+1eIyx+SUQ1lH7b5KyqsTm5G6/bspB+U0vaMI
LXf8fhXPnBKzcL3jMANMTH/oVqWP3fMfA7L5R19V4gGtsDVeoboy11jXBheli3+fyT4lyoOLPCML
SFYQgfj/8zwS2G55CXPd3riBh2LRqSt1WUSuvTFnxaI8yD4nSkbUqLo4q0Hev4yqCoadZ5k7OJ1s
yb2JbLm+Th0zT72/Zzq16zwHLm4yeqHnt77Xqo0tDGtlp2V+S2oqRkl4yDF1ngBOtV+Ziik2cgJG
b9VZJbBtoYo+p314NfAb2JLtsG5k2PJF56XWj8mmSL/U029ulU/LIqPWM4xbey/nBmZh36h3h3tn
J/aPNnEXzjzXt8icyrnklOKlVubRQoR2/a4G5caueuNWTJ5/9XpxSrq8eSfPpUMvUyaqjtOLpSv9
Pm5bsEom1qWBl6xlSx4U5L0v9c40zfjl0ZtiR9sa9YQvLZfJQ2qO5yZsktNjakJCdQHQRLnfPZzn
5iqug1NAkcHj0iaNvWWFgevm0WeHnljgnIowphZn2xBkSr05SWrKU3fOkMqD3WfdrlCDs0Yurt4Q
KRwaiIJtN4rDOMbeJi8c72qEuVhkoHC/E3K+VyLapfeBZYLxlpZjsE4pudxlvdippVOdOrzFmsVg
tDNMbY4amONfnY0cihsRrrXZCtTzzGjXdvjDaiqO6VU1bVn7QElCl7+Mssh8mkJfPJN5wRppHsA4
+pSYefE2xXhjaizy8XJunA2OfeOH1S9Tywi+luhpNgZCtx0uZGDW0pjHVBp+tTTISBmFcIduUohd
+/GtNBv0S7XZrNSkHau3BEkpeFYSoUNnKeuqqsRm0hH7V0RFPvQp2ySIWN4Mu5z2sj+aMkwyyumt
b6yZFU1ZXGCOB0raNCrHtPhDU8n8ulUKGQZXJC9vhmU0f/m5noG8YrAGHnSj8twbCj5Q8wVTAj2F
PC1bwJqPWR8o32V/3VC3Z4EYOqZhnr2GlvFUFq5zhGaH9dxQf5APs772f50Qy7/3/H3y/z+HH6ug
Wn/C36gIyfkPLS4SfPJLaBmNSP/ReozNM+WYfA78V9dVzKyETSLNoqQDb5dq1duF+8kyQ8Rtisi/
5UVOAeeUBkgaT6NpeL+qsbpN/Awfnp8ShPWr5kljD7yshn7DHmQ8NdEEUjHO2+gcGisj78dz2iW/
D7itUWWLd+R9lhxIXOz3mvrNoVDKZXmGCqa0i2NLWunYegVSTiyVy6OptwZQ23lIjuPNmyKbmYfG
Su92dRjv7tMflz9my7vJASWdzENI8TsU1Bmg0FF+yXJKNvOwRYM1D8Sj5uwN33ml+jSlOvavfsUQ
GtE8BW0Xsx79sklBgg2r5Fk2HgcT1o0akmN8dMmz3PN/9EXjUfTCvR4Hl/83Fn6oRUNTeXn0y1cz
EoCIKCLN+09wv9H843XYqG5qNS+Wsm+qSpflcOTnO8xxk/vv95itKf3JU+EJC750n8LYUw4QKtjW
GIF760YF2VGdTz8NX0w/88ypMZjXnBusaHXjRqqxSUYrIXTs4IPJtvDB4pFnKCaGJ8njUXM4iK32
e4YcVBpz2oQ5LIhWInpYr9xvktlAeTFohfLz97Xe6P51rYT8PG4/39l5jMqr2sjd+rMN+ZiiEHOM
IN8JVZ0WRZ1YpAuJkcHpxkBOKfWLOk+Rh8YS7wHBvcOjKy6GadVCOFnLPnnBGPUhGTZQ9mZM8Gi2
tdjk2tA1z6qimis2Qbh8Gr5HMJr6hoU8HRu92fYhyHFyQViZlJ26G/wQRpPZFVcnpzyyV0WxTELh
beUUOQBGgBJRGN+yK+gGcMpj+7Nv+25JfgYClEG9SIuogPiid/Gtxrv0E+WCYjLHPewTgeG6zx6o
AbCHV+Hcbtzc2LRULC3l9Hz2Y4+wGzj4qfPtcZuU/PNzkyBBJxWx94zZYROGp4LWVZnVT79fMu/d
4RR5+b6IHP2UAn2haC3mO0qeys4YdBxZI1ss4nlYDkDy6YvVY46NgA/7U6cGTguPRCGy+7jh47JH
X2j7x1Gv0v3jHvLsMVc2PeI6x3SugJ5f+nH5Y9qjzyLKtC1j+8djrhMgHUpiVolWWnZPKgj6fV6R
5ZlboU6V7kqegvVzjhlfh38OyPbo7Ur+mqcUBeNwn3I/rd1y0+PEe7+flqrdk9kKkJjyMtPoEQ8n
K5HizUh1WPcku+VBzpV96dBEeEfjOfbHwKPpBUg6vSbX1o+7/OPFAtXG2CqOMDCYf4LHHLNBJbAg
5xWuldbeRUMI09MtiqvQtOKa2nm0dOEm7CJ7jBP2SiU/96Re5BRnLl0xHI9gb+Ll9yuoVk7ZzCnh
DlvG6CoPoN9N19FfZKOmzOGQKsGvgUL4+3hDHmpdOD2lP/lFNWzywn+T6R44us4mL8qSEe7dHVcn
Tx+Hf3T+Y+ow3+mP2/2n97hz8+RryFO/TP56OQnCM6zsC6lRPqujerkPynkx4TaS4vOPdb+vbD9e
0VeTaFd5xYsISeioEXoLJETt28RCpp5XO3/0YzCxSWYu1h/9YWb+2R/EotsmTW7zB2+oAAKPty0q
5bNfR7T+PgQgRdtF3+UBlVY8MhmcxOwCSl1sn88Q10JePg/IG90vkBNBsS+xbGy2gyheJ+3FsVHS
u6A3XyOUF9DwlfCgzE2306dtMlApErZ++ComHSVmUh/loDG1Pys17E6YtDxnGeoq2a2jWVuR2cWW
YL7GIgqOmo78nxztplG9TcGyoPK9XiI/rCFmUSUkB0vWZWwzfRQB86tr7aSi6+rfULGMzarzteSp
ruB1VnrQrERc0XS85Mku9XjD7zCtK506q66zBEAOvY6WRmn1VMLX2f7eThQIBsC5kDVDRDbJ1lxG
cb2PiSi2joXI32IdcrNus3cwYWNVoTarqmP3tcqD4rmZ2rd7a4y1q+PFS9Xu3ddwAlnvtWWOGw9w
kpQqu2UWBCFGEbBL+m40DvWI/hXPDaiHlOtCC+6tF/im5g16jLmkDDXcyWvlZL9NCQ/JyQOkEjlZ
3uoxmWjcU4sZ0bPbAj0TToTIwh/F2YRhuYzYEnzXlnWlhD/YBVSA2zT3rDeiOehQWjYu3uAb2/O1
VRsq9lGpcwd4F2cUlQR8HHtGQS0H92Ev8CgtGGpK1m0sD1pU0etAZHMczc/P8iAHilnT55mE24Mx
2wvfwagxRp44jNo2UUeYRJHfOPs4Sb+nrdOjZRLj52FSh21sGZRiFFQwGKWnl9vKarQnzVbrBS65
2qaxISqtqry0cPtS+RjM9aikgirYm25wr0ediC9uBf/TpRwd0Xm9FGKYhdbWKWcDtGjZn6x6bAGO
KFiLW0hhGVDz8YMc4YJUugI/revCzago+corquDWSW/wJlqVztRdZBe+82JVNBimdk7vnVMfnq4+
Vun3QmtX8RBZX0zdb0jCuhTMZOVn6avs1EH13GjuWrYU7M267pPd4PXsz3DDYV5rQaFKxoU8TbMS
FpUy/qjx6wCMy5apVsdVUuOFEreuIFekpXvTQ34clSkKLip5PvV6mKBRqtwfI7+qb7DOz8gnaObY
kE/uxqXmxPVLFoT5FrMVj0r+CVlglkebpFHibaEOX9gcA3yaDyZl8/jWzKdAaqNjGbXt3PY8KoPC
+4AmZycmsIO0IAcYzUvewc31DWunajkaOBDeO8di1/mCODR8d3ehTpG77HWV/ZCJYcUwZQp8P/CJ
cX8J2iG+pS7wRB7ZRE5jzT/q0ZC+Rm5LuAzg27qRpMUoUk+9X/2Ug7nvvjVRUJwQTXygHRrv+Cky
xt5lHN8keEqbgVSCErh9n/Cukk05UOqRvvIowJlxDTCr5CEfN9CAFAgTxFMWlL6Mzzb6cjTmRrtE
6z7OWvoRpl9e6os4iT/GvLV2amsl1iob1OQ0WWif5ilC1X9AWWx2smVbBERR3f0fd5Kj8nUUNfiw
qUz/fTc9rJJTbxr3u8lpXdYBeyiyZFv0XbLpiyiCn+K1txZ/q0vuKkvZGtoSJkPjoUHHX32vT3p3
a33bPMRKUy3SbprJ5r59GMrWP8vJkU4RXGH4uO26EYazvfFaeio+8jVE5SNgPhw7JJZrbpqe/XqP
ecnRPybPTai9ya6cpmJBlfoc1JhDGf+IZ4CoXGnEig9oYaqTjH74uFXimzvO2kGLxGGXNtcEliwP
z6ReW4nhfoVcN+t6sfTMqbMg96lqY3p1GzRJMXauX9oQM1PP+WhMy3jzXTVYl543wqzQxUG4prtR
sYpCv+YZiwrj0+/kkRaSSOd2ykduUhlpyUeBofY9+nrPPSXIVxdSfiSbKPChp8zV+bLp/d0UsXq+
X5vHFI0PUdwtayUU2za1sQbDhm4xBIV7keZgaq9QUBvoiA5Bu+pLsITRGa5UcBnd8ie6DfITkRIR
m6HuXTbTsORRH0dbJWsF7M2wxaGddP7SiVT17g1AecjvpgE0+hXg95EQq4vw5Lmd3cb7+SDP/ExQ
d45hmul8CnTVb/ehyRdzoZsJmCGrPcj6VbWHdCebOhClT7IZAm84qP/azFwYAxZCmoW0FCmVJl76
ZZHvFVznCBtCjSpMJPhy1JjJvfXO04TK+7FVeWY43VLWIz/qltnwaDiL+69U2AB5baeAujBSWX0a
3Fq1so8O6aIXGV6lxpdvcBWm19wl+x3PuXfJCcmsPp5nyQvv71kDARr0BfVjNEZ7aTl59BxUBQZN
UwNNRojqm1VuDdB860p1UTgtKQxOVoFFzYJjaUvpDyMNYOQZGmPUxxNQgz8GqMX/pULb2T/6qSf1
V12U4MRkgzZi60HCwhdQLjnzg3o34HPw9OjP3SJZBnYKJ2+ecT8MNWQNryUzFM+uUYHIvdN8u6IW
9dqro28NtkPkvZVn+Y8zqTF+tPzJii8BHkCyKlmO/d361+smt4r3Hk/yReb2ybKmXnnF9zbe1g/t
+UOi3pjjCyszcztUYt50+qrbE9RsDpJbO1S4bnVdhrpGqNeYWNOa3VGBzZmDXSPUlW1ORetZjuqK
BQBoEj1FiPPoiNEqDIaM7eV8sWYBpShUZX2fbNSsEuqq2kpLxHZ2UHQqsEnDOP6q55bsfxwefXpa
3TJK0HZy8NHv1dW4MG1tJOscrDN/NK7kPaxPLW60STrVN9lyKNf3ctapsmVMRCsa496ACG21pK/H
bho+gfiTM3KzGc+hIg4mNFRUjEAFrVijenw+NLr3++w/6wsHAEuiqhC1/98nyymdqX/W2eJt7xeY
tnWI8DIWQtHQKrFyASdd7SlFxkQhD9KrY6fYobZj8sOgKstMyUSRhiGfCilf6wnkOhpMn9DGWz6P
RYOfhxt+wVf0lNV6+dMQ+rPVZcPnGDOBlWt33pOemsohNhJCiqEg8x/+SJNMZW/R6G9WDbSt8dv8
1QUdtcJ/XnkJEsQnLGIs0sj2sDGD0MJbyHS2qUces+efvA+VND/Ehesf4ahrO5a81qnTPLxCW7FI
tVZ94W166kO3eJZrtTTPmx0oFyxN4qOVlW91ZGXv01j6a4UlESEqOz7qQdpv8KqKXoEgVosq7aef
wUcAauNnypfqYipCdYtyOF32XTmdKQ35IqCAvueVnh0yAq5LHM+Vt3ECgpnw2hs5GtTZF6r4N7ND
1ysOElQPd7r/WgQ1fh9JHd2qeOxWfENm18psWcL1efXSOiBryiZCNFB6JHzVUjv7Q42yTfPs5y72
jI0WKOEzVQH5Vh/1EuBUbm3dPJlOHYVByxJLAzfzis92kK9DgjmvTaUZz74oc+Qw9BdJ464xe6P6
ng0pK9jqHCFXOhIn/KIVNWYHqFazNQVVEDIhBV/locjzd89S/JMbExAwYBKe57opy3SQsqC1W7c5
OeVtnZn6rre1l3oasqeI8MhTamPZsIjcTFv++7/99//1P78P/8P/mV/yBHlh9m8ZKaActmr9H/+u
CUP9938r7gP7H//x76awHFcIlb2RCQfeIvnC+PevVxhu8/z/1sZ2yaajj5Y1rOH9GO1wckEym0pU
8nxAx4oHQoUv0KNPngWaa5KcIW4FOfSvS0yK/1mt/WNuMcOYodHP6QwCfFMhfo2hau5sqDTB2hDw
DzQW3Tu/9fkz6rO8g1VCv2jKdAA+QqdKhBXom6cu1JxncWPF8IYoa17JpmJVyrM8wzna2A+R+Ypy
zzGwgflroNbtdUVNIsTeeUC0rrsiKqivAr3aiZqiKa83zRfiTfqlKHCgrojs5GacYjWT3eRYECfW
C9VB7S6rsJhxCjfFraIS7bop+1fLytEcibRPWI37Z8SI0IaawTobCJXOgSvUk6bHrGAy+94lB0Uf
AXUKQ2iM2lRieTxfEWRfuqo9IKmdXim7Jb1b2DGV8DUYL/UJVrv5VbhdSukRfNZUtPp18oOfYTaZ
X6ukbxYZJNudmgGOSvktWFwVq0HNyqulYJdoDs0NmCdxzdl4sa0h9wEdtI5yMNRKVOFWRJXvPIrp
EtsEUfEGn5u97eZbzQrclWxag6/t+8nE11NFhUU8KKL8gUDAYPG/y6Ko3+m4EigLf5a8hlTEIGLV
3DcK65BbJAl4Nb8ryGXkKdwEeXrvnTQ73etW8cuzpu6U5WV3asIRtha5FEruTU89JHk03oo8G9HG
qMFKNpuBb7TMpnaTMbKb4y0Q8YdwHIMQ8QJiCcYxAr9NqC5mubA9+1s+RGKjU3V10kIv/8dB9gXp
V8eJnVdbiWB2tPYPrYaAOxJn3AeVcFEITO5bOobK2kDitJXNMjRSGMp9dpRN8GtbtbumWhW/yENQ
JslhVPtffObW+WTDJgLTscGgxNqygXW+KOM7pM/m81BFkJyQSa0NYDpfhh6Py6rtb5a6H5WIEpNI
RSyoQAGMKhjfZN50bIeShvXfnF/CI1RdEJkXSPZUHsUWFIVuyGCq4jKiNq6FxKBwblVKMmPK2P0P
zTDtKhbtX6b4U+9k8WeMabJDYVg4f8/dllX+Yo+oXcgcxJdGw+69mfsTBet4PdEJB4mifR/bZqFZ
dXdgx43hvKF7BwLlv5rJza6qPWRXK4+dVaWNPJWL0XgirnBCuk1eEi0AXrPuBbOB9DbxCN30nQBG
NjeVzoUOs5kVh/EI8RZP6jVfEf3P0Q9v9jTkXx2fQVEZ5XttWij6ba89+ZUo1i5ghsDFYcw2YPLL
wzQrmqH8v4Youc6NqZXnrg8syjiUmJiHk48ozy11gxXER6+n/kl4eRSt0OKQ9VWTTUmxpYm06Nqj
mLzqZclfGK+GvWzKgchql1pm68s6ma2GHS1rFr2rFqfcy8qTXWfL1qyng9l4xclvjWLNtjncNhgo
LIGHFu9UFgYLV5wjK4Sz4hv7yh+Kzyj1xVoNQx96grDOLe53S4+E7fc++j52hbVG/5Ec3SG69J6l
XjpdH94a64dhYoTpoJVgDaYUz9T2gicb42wjjII1SKQVUGoYkAejpczDigb8AYCjq2p/6mBowwUd
EnIIWrOyVaf+6Mzq2jXJcBuwfj5Zeu+BWKafkusvaKv6dV0CQBl5+lxZytmbzgpIimpOeJV9eIIE
CK7HcpdQIkP6OWq3TqZlF+qXjb3b299la9S806h3wUvdB5fWHNyfeCgguXKyr/2ah2U89jd0SFn/
XOpZSjyF0h27PU+9vTKcvrhWVRlvfVZUhGCjGtsFWP/RlOP4DAIFZy47/4VuP3CTX1PPLsaOWvVT
prM9psQ1f6rUyjroAMmWBT7kGxH3Oy9reasMUXmWZ66BJK5WRn/FIqq+EiKkHDiyK/xrhbuIY4wY
jQQ2QVkbPkQT6+KMSo5/DSugMf02pZbzMxf1j7FUkzceb+W6IALxpOo9ZIWSNYjfBQdUS+YhmMjS
yjPW+SZZs3/tJH28zQov3hGM++pWiCdHI/RfAZQrF6OFHTK3ZJeJkQLrDPskW6OSmrMni7EOGl25
uWyTT2SYPyYCb9eJAPDZMJOvcaj7H3Y15isqndNjofnNJ0ga8PXj4KOvUmxdiP3voFOGeVy/8Vc8
uUZbfMMFyl+WodueOzzqTsg/sGhPh/xbjf2wxuN3bzU+4eUy0p9D2z35roGN69yKBlFtVTNqlg3l
xWsANcouErH4rKTGqqYy7VNQRuVTouJ41IeifAeisCr8idKdWLvJQ1Qlbw7v7yfZYls8bTA7MFdh
Wd7GYVR3FCjlp0hts9MYiex+FiIFI4huN6eejd0WGtfSaYN8U4Q4Cfhqlpy0xIvvB9nM+FYnAjZ3
PoZF3hsrNyuUPwfkPCPtO3wsOk0hSKuUyz7hA+A4ZrVFnw4gvyX0ch7c8ZtCfml/b1U1XWajL5Kq
GFYu2wPiORa1nBPEIHtuSiFzWdnWif0Ai6k5qIDc63dTqp5ls4fh+efkkJTmSuAwsE2oasGGXnzx
dd9d9606sQi1jS9oHXnD8X3iOOUingPtCQU9e3YGlEpZVVwRJ97F1Nbe7Dlkj/QUH+puXt/NzRGd
6gFraaLX5RRVy2G6FGlt7Yp+wtMXryiEjB7cgvk7EjPSd7fzso3XRNDzEMk+K1YzPFMcuK7BFB5d
FxNg8njz6MDWNtKTl66Mw12CZyB26UP1joTtVTca1MP6NH7CaoSoY1S9J3ahPQkVtnQIkffs2s3Z
wsOmQvHYecfq74M3CTZJmn+2jHVrmOqZCmjtJUr896G14y8Q8sRa6EC2ZHP2euDX6t7AfSwpG2tY
mbjzA6FLcO5Suud7M9ABBCZgnI5Uw2YEr8JiY8I1fjLmgzxzdWcBi6o/ypaqjHq/kKfETIyNbYD/
haWX7srAfDULgePGMKv0M3A4LLb8sdk0gTMDa1me4bJpre7/dYE4MI5Rp93fE3PTBXd4kO8YVA+/
m4/R1sW0Qe1qgd1r075Grd6BILQz9FQ0M01EhwLoB+4INOMhrKmBZKFp9ktAatZLNaeDWifs93VL
3Uzeo2uYjZieVZMMci14ZoSN9zI5keEvlNnYCghkoCgXHuH5B6B2f5mV8XjTs3Zc58iJnvDxs7YN
LhIUBgRXWArRtifldfSQrFMNY0/2phZ6u/NaZ283EPrYhtYXq1TABLFAyxUeDhbLhjXsMeUsD0Pq
+xdviJdsHYPnOIzAhSSA1nZ1QbJIS0jVwYdHdVRqHUnFOp2BNtEGD1z7HHeGvu5zpb9MCJXWjmf7
RLgD7AndvLmUUwgJpY7DjWzKAys1ql009fzoUlpgTkg0d4rlR6dsxqAMDkyQ3omV9dgY4amfD/JM
HgRS7nWDOJQVtj8dlNoYD0JtR3wL/2rKPnl49Mkp977os40ap5kmF1GvbxPYBybg9umpg8P3gdqx
XadVX+97U0SfW9gxLXmbDwuNyzbm+b61MeK6aqmN12WIcN6PvN3YZiQa4CCzNCXTZHeDv5R98mAZ
WnkxXoBbl6cCbcoG6sA27tgbFb4IqeRziJYTaTyw+l9ZRqrs+7gh5Ex5a3kYeHNra3l6b4dmhWZx
HqLsQF91LkqWo5PHI8luXoRK5UvYC+stuTqkJd6QzyO186EfqZ23bK1sfI8NBe2DkpKesKnSo75t
FeVq885uNEZAEdprkRvde2BlCw/VMDwUQs9hHOAYFnUpMVH6Hof/uk/v+09D1VFgTrUgT9EAtIMH
oo6QpM2iOO8PsVOiayBH3GMAD6UPYFTJBx4S+HMxWvapbzUi7a63zoLc35pR0ZBK4gCy8feZTjqP
sFnGtsZ1hLLtIveoii5aD0q9NGbheD2qpAi1qH+x8npaUEpcfy+Vdqu3ofXZ9U1trUe9f1TM3NqD
LZxWaSbaW5cOzs7WNWjamHTcqrCmDyl4YMdXXeuKpzAyrE9Gzj8hH+yrbLnEOyoQDzcAC/aneoDz
GuvZa8nHeduYCJo9trHrvCv7g60o5rWMk58VZu1fU80oFp2p1VgmhNMxLmOxwmQwgXLHDgvjFih1
KvQRQoX+msUzqea5rw1CzDcnLdqNMjsNhfW1MDs0q3aORaXneKSQwfdrGZaOLQCtSLUPOoT9VT3W
3Fekxnqg5uO5zLSVGuVAO1iBDFPinTBEG5ZGWnSrR58c6OZReSYHrBjK/9gg7pd9/Cm8tcGqYldQ
00SBmR9+jRPbhHaEk0pddfZzi/ZuYc4DZCt+dQae1srQOssQ5QaaxXmNJw9j63CWx3TK06Ac1o3j
Y4ONEcbSRYm9Skj5nnRAqicxH2RTg5J7UJ0yWozmh4my7d1JbMKhNraeskkycVibkGZ3sjnYxUcO
wv3SY2/z6gDdlN0qsNGjyHTMLdTQfnfGZiR7mO0AXBgke+DXtNhuvwcDBWBdqxbf+5o3+JDqWCj0
61ahGpJSnOJpmGLna24r1UKhOHcPQBW/B79oDioZifsBaNPvs2ZkX7WIqOhKJkXsAs2o71PkWSVH
/3HaFU24zqnfWngs0byowB5dg2XoWi072bw3YXKq2kXMB98x0g2uRuR/LRu594CTDJzy1yJVzVNT
BeY1GKCh4JcYLEiViyu1feJKcSfSRVjqe9bk4moVenX2hbmRg/ys4gyO0tg7QuTnHMjVOas6/amP
2kUUi22na8nZCNLukmJGeeEfAeU0Kp3uIs8sUwuWIbHA7aOPNzjYSpb9QLD+ZbI+VesUxjtLBTCL
LRmrvTMNX+vCSa6W6linltD4Mm+L8WPuB6eSXsHAWqeQImvwdPYg+wtk7OuUHRwQBpR6WCnw0Cvq
Yk9g2TxUZnON7W9THnqYYzj1C4YA6rMExpQ1mX+ADi417/BmwEhgceclxioa8/QVI8uepPnebtti
xfOpecdPalw1YxTu/zdfZ7Zcp5J13ScigjaB291rd+olWzeEJNv0XdLz9P8g5Sqdqr/iu8lDAvKx
pS3IXGvOMU1DtK9Wnfwkmyi4nTwvoEH2U93UmyTWJN7Ianv5miaymr1lju5WfU0rKhwmmd2evv5E
Wx5IHE4eqamXay/vfkfC7o7fA/L8f06HIaKvlgz/37k8OVpaPt0T50XETmjlvLLgUzjLUHXsVYzi
wVwoE0ZlmPtsRkORkLW1riVFEDOekNQDW1hpJHUPRSJ+13XxKoTX/Ux5oq6DUorHeUjzrT/Y/hV1
SsSupbVJAPA0QEJNt7OsaUMtweTZBceKpLDk6Ws6Cr1YPGqETrFbR+7jEl698CTiBTKhhigcjH0j
TBjMoln0Lim/MHbhvptZny5YfO++HxwcPXRINtA949cxbRDtIlkdou1AGYzuOdK7Vvb+fWcQFeDZ
cf8jsej2zLYGzZXlQcQq+a6tvWtPTe5QSfILZgIYMGIsh2nE+naYEqAr0UzimRXSCTQXs3tBTuIy
EzbM+xza7VpNLbPRHqK4PVAgu7D1M1ivT+Dzkir50B2nOw52gFhzGTyTrYFFZM6+gTmyj6m/bGcx
xesI/tlL27BgYOUX/8gMA82qP+c/xxpsaMLq7C3X898NletU1g9N5NbHehnUkdsOrBvUIX54DtUl
eH8H4pvF3h1dLVt5MuW9pA593e1BTBIsBpeT7Iuotk6EP15Hj9ptOwJIYDVtusfQL7wjoWnu8WsK
e/FQOYJQSepIykuYNNN07w5edWnq4qRm6jz90vTkdeVb4C+e4Vkk2c3o0JQyF0OwumUe+mZf0mvF
D4IBzOpn8RQkz7lW4gnxMa86IeWhTvO2VJ3s3wnvFj2pvA+KIB9D76dvwVRh5NccsfF6GV7C5lA2
lfhpko28bys3A0IojDf2G7WJmwAS537C37dv7En7ieILCE2MFLq5dwgD2Vud9aZagd+tve+pOjfq
8nUwvOSr+adOqTu+24DCIXGF7/jn959Bnku5gqchD32HI9OdyPNsq2IjLW9+B45prt3UMG7tyhdE
8+XATXp7p3oB7Q86CdmtOsYwyoN56RA0xpMW9TT2/31Gne4hCo4DqiA1U4PscKbyjHN833tiLdNu
u2EYd/pY+08OIN9DGchiE9Yjpd9+bk6B7w8rdZXA2PpWWvSSlos9MZqPAu2Kq8FQa0oMvAgE7r+u
zXgIqlSwnlj+Lxmx4eu0C9ubMoP/ESbOtIXEUiOfYiB/oz7RwP87Jf/Y3Idec1Hna8Sm1UrdZwTW
D3Bpw6GnS468WpD0sTQ41DBQwrmWZq7tnX7Ovzof6tz3LeRmR8Y4X//rNDRZmnNt1O3/64K043GX
p+Thqgt1gvR6GvT6ROB0uZEEaj3NeUkwmZX0r1Ua8KofZ4zQfoJF2Qg+zUK7oQ0J9qARBFNClQJy
UNORp2S/cs1pp++k67gfPBI6bMIGSZV8DLamVujX1ITlbEHlugkG07/4INm2opnyRxkO+SEFEX8p
Grwgq36B40A/1HbCogPjtr2A7MhldUEdqXODBeig1u2DOj9jdlnXkYS1LsLmqoa+nnaNY/Qnfc6v
/3eTzXH/u8Xmu7opPOHRY7Mc0/L+s8UGsR+QNdueNWigdWqZ+aprh+I4LRrfrJfpQ0eesFbyoPa9
FPuWiV0kqD7aQOCg6oCcOgksbU8bR+K3uRDl9xnS5Hf+6wzEuDe9Js9GI9qLVfOSwYgcvlnasDML
AeQyTlJSp9Nsy3o83+mGpRdQ6UcoqdIl/VZPbrSqFXdpr21Sz+zOGDWpzAOhnejdFGJDu31ex4lO
yykO070fuM0hdgfUqPxinqa6n/Y2j6pbLdbSLZH304EvfYmXElu6DLRZiq9Bir7ft0XwrJEmcPy/
v8nef/cxXR2iIpAXxxEse11/uf6PPmYok1mT4CtWTZ/x8/9uYrLX2Qf5YMFD+XdjkxIJxq+RlAut
BThLwaw0Zn3bBSEtoWXKxgrQJfHeO1ml9pEag7cmkANY0uQ1TyF8Dp6a3XQTu5V9FxQSIJgWNr/y
d+lr0S/DNst1YxoV+pDUv9HtMNiFJtDvqpS/dL3VHpyGN9tOC81XepvGWQ1z5ulni2/NOffEiJoe
eoErnOZhNMDBOgOEEDVVQxk65iq6AqTMzj2cqRcZYZzXh/BnOPvWQRqoxi3ZRD+p9XwSi2IgCsxi
Vj/ghZa72LmZ8OKh5BcwQ9f0WudDEefjvT7kwSoOm+GXfO/C0dsZIpt2SghAhwSmfNzfq5lpShKA
NQCDeBnCx8AAU/d//0wt13X+61fHtQ04KD4vTxR+luH+V3e6D4IonMbaonZx7aKo+ES4Ahfeb8fb
PkrMU1i22RaHfPPWNMSgL3foUfKpky6f1R4Gi1gPtnHnN5e6cA8q0sGEhnlj2sZbUUbANzp/RN25
Bg9n3kN2Th7cyadtFbq/Y78l/cMSr6ay2moT4SeRH/2jNQ7M26YaMjg7IIbjxSGfBIahtDbEp+6c
2upPzpgFizoJYOyqD/kH8oyCbiVo7ztLRGGNY/Yykt48bFiIsbwc44n6eDGtgBlHvuufq7mVl5wi
5qWnXzeSjgTuIHMwj9viFKZ1fRrolkdbzUJ2HeHqdsJNbKYN5QDanZOXRQfQmxd3mI0TcvgnZ7ba
M0A548kT3QMSLeM6TaXxxH4/W9dTfnKTNt70Xjqdvgc77qZT8F7wrn02SoNaVZcSNJcCAtbDCdqs
mzm31Njt27q3rkk5kN62zAYPqpnraGQMjC3678w271MWsweTR/rBb8WypXfFCiWL+EUoEbzoTah5
PttyVvC1nsTUcJZDmL4OS7ljifDPCwzvFt29f6uOAC43GynsfNPoyZFCWnAWNViuGJ/9KspzYBtD
J54H0f6qxzG8KhFROwY/uwrlbwNaALhMRDtaN5sH8nhLNjC8nljvyQ1IfNxlAJouXiGjiwABHlVm
fUKUY56N+U7PUE5C/YqfpYMME1oFBK9lSpks2nWWq23VVaRKBTq8Nt/kubcjBHp4GXlRzlVp78Qg
kh1S1fB2YL+E6aAsd0UYhbdJ6SEBn7pU7g3q/quvuboETYgUGRSjexu8kViPPFP29twf4erqFOhY
RqO/NKlxEnxY10js2esbDxgZrU0pcEIpyZcaOt5LI2DxOzVjYW4egjqfVoKdFsARKCJT96fDn36K
+t5+SOtiOvth8iJNfE9W6c+b2uyfKvKmUNNm09ppC+22pEfzXKfBVvBpf0cDSlxHPngnQ9bWPU3O
lJVsMLwb0A2JvkOuXcPEwcp3Nq03QmNhT3u+067UKbGc762q43Vi12uExSQy2iah4hkUXY03As3n
ZeqBnSJLciFVT8fYcaej4A/OV2quI/NbDVP3Sz1q0UYT92ulzmUMxOe0cEvjmId4W9mS3xmmmas/
2QbGMz09WlD6zupXMLOc+pL7NLeTsnA26pwakp6Md0gt+9bCI0Z1Koah5c4z2R7LITEr+RF6kFL5
IULMdrHg36emit8tDTQtiJmMLbaK9gIbHyq8azz10ske6+L35OT8MutQodrxlyQWK1rNZbPrmkb7
DIrqTzv15FNAYrsGQQMejvrOVuEPZDxOZ1JS/zINZg1b78Fo3BrySIPTfpoe1AxzqrwHcBIB5uuH
YIcQcADuBM8ae/Ae62BwlDh8aD4th99DDltpPdOd2QmHgFDy17ytSTXuvTuxbTLew/QpEmn3mDp5
zG91NT5gYIi3Sz9hl/Cx22aaZp9lFfBywzIOubKxzwsj9ExrCvBqmTjdjZt4B2H5PTGgVqifJsJl
943B63uZAVfXT+pIDUlkxkQ51LgictJEcfvN2THytHNeuwATai/fzPT6NvRrsktpu/G+g58NjTnM
L27bZBd1QR2pc2qaCWmuAIfa/Nv4MtTsf++jBuitw6av0RMV5gXwe7jvaK/zqWa/jydX2rgR4tQk
ivMRFG14GLXkLg+HlGYbA1Wwuz6sBJ/oYNywkp1+9Bqm4Tafq8vk+OFLMdesVTnf5ZZzIyj1AApP
7XMTUbNKCWy5pOxAcDSde4I5L8VA0sLXeQmOcVjlEUivABXxWt0MYKhYR3krt85U8u0ZBnbduT/c
UTS+DwMfP8jS4ytM+TDlenBRpwqZ/w4919vXtvuz9tkas35Ni40+dN05WgLt0GcjubDCbJeg8E9W
vCiLdViAgzf8/FEpZJfZCGrl8WuB1U5f15RCuvjXjC3XuNU9QBde1IOctj8j4cMXlkUWXyTGCOt3
MmTuz3iE8MXuiGivZWpOIDxGX74MlodoLE+qdGcTdXmRojS3/GKG26ar7aMB7ncTOeIo+tJ/TzQE
pBJLy3WcqXilw1Cs1QVwVUfsM5tOq4ujyAdSBP9xiLKcx7qTv/aD9I9u7ftHdaS3ug/tkIHF498j
dSHJe6xBDfDIuuU51eh+tAaTZWzwWuUeHObks6FhrPv+3p0CMtvjBvMqcpYnpOKxt580qq0JMdcI
eQ4SYu5VglT5Gmr0NgBanD+2LMWVwHYCh9TVjOQ1OjnN8fteoW4ZPjPtLeoTa28Y4jMyYukctY6p
0Cx4PxM6cdRm2T40UmJeWAaol786AtAxnvQ4e2lDWZ5kPeaPVUpegWjN+Kimg0sibDHrxHHjEinZ
fWefsTHTzQKA8hig5rpZmE1dKQsIYqV10T10QOqosOVtXpsNFc7KPBn0hPaVk43OSma0Ug3vKiix
kXHtBqcmcu57iwf0gvoy1RBXNi2Tlvchp7RET++rbi5hily/z6ijEXQqEoP29uuLWa3tY9OGpTOH
1eNU9h8ET3qvIAvXqPm0oxrS5WgibdGLkvHWRbl9U3cucT9uXb1VwXsygjDO5wTXCtJF/PrZeC+m
vlyVbha8z7L9k1akKmMGeij72VuxRglf6ez+PXKXI+oM4as6UlfTNKmhmNPW/h/3qnPffxIbuyPS
suoGIsE2txPjUi2+r8x09IuaJgWmprjLXqclZkMNARu8r6Msy609VZKfhp5rZ2sZ1B0U/JpT57nb
UgJ3r5PUOAMMkjSvpujg6NBCpgk7FQDr8IWQa4izo5w+HazO2TRbe8/T+6NtF4eO4JYP1w6t1UzA
5BN27xltfYqxj7b2veNUFxkL7xUn+rjNxtE8paKproWXlHBQPJ+gpaHsV2EIW45Cd7tH3zhc0PC0
tNhHd5ca4+esVfLip+BQ0taU76Uf3cJID5/7ODOor5nO1iJCmp5b8hRVGoswPZ0PihQDGj+nro7Y
QSEi1FWnpakhZK7tOtfTUaBk/Tr18TDGTgCLOWalGlk6gVPSfDEI+rBzOT7KcuwOMqUrQX6TcfKW
5fZAzJimNelRzdR5ipx/L6qjVsTkwvfioO5Qp76//PveVn8Pha8fxdR6+Ddpyvh0zk9qcJejEvCg
WKtDpLUYD+EsxHYbnnJDC0+zaYYE6zBVR/QTQjrAYbiZ2eutl9Sk1KMwNPV9hEEaQGPOw3AOm9vA
/DVqbbhVbhDlC3FysugRxK7yvKwfErZaS1L5R1CC2886a0tHPtvpC8YozKu/g5qyEMMHhAmDd4hO
LyK0/8xgmPLStt+aAC2btPP0gc02u+IoKWCB6hQx/RxDHySuxIarklh+vuV1mKyipCOyx7NDahrW
9Ja64qYK4+nZyasDb4puU1aG9RjxV1gpBjxpOKuGGJ1XN2FXDzX/mAvap44wMBSxbAY25vnNXgXV
VQ49xIySLN3iejPPfb/G2DPBJbegh7bt+HWkzqlpVwJGk2H+Hjj6tiot8cu2kz8yTaPnNBTDrq2F
cbT6ne+647Pb39l2XL3SzQPU08dP8FUObS60+9phjeKWtNiU8Tk0o0+2q9r91Azh5fu8jLSP7/tb
gPwrlJX0HaXzGNUVIoRQ7ua0yumN1XW8Gszqh10DZWsXXBbeR2vr0tamTQEOa3Z9VpWDvtS13fzJ
ysdxFRYTSu087tbx6OSf7bA4i73oudWczyqSr9Hiqcr8CSsDT6y9A0vyMdR18wEFXrof6wGZv+dB
aGnWsM+mN3Xamy19X/n4AqzEvvgdZIVSJN3RNnTMWMzC0HevXhH3Fit6666ixpCbJkJkjc+kHuqv
alpoGTGdfeQFV5Ig0j912hzjuYp+oTJ9CTojfmcZTTeVPJkf4SLDa7CMPaezdNZOQ3wPRSyxSSFu
3HlgIVd523xSYI0eUquy1l4ad6+i8Ng0mtP0aY/hfiwJ6qIY8qfoSVzCQ/Pk543GaoM/erDIxCVd
soUrqxFpWUa31mKxRPlmr8RE2JPfaRcWlN0x7XQw/nkIeqKIYPouPiWU1OdhDGCoISK/66FRbCi4
/3HsmVjtZfD7IrtUQ/bT1kN3r05JjSxXRzvYtuk/ZKxOj31qDKuRml6xLrSC6lTj0Tez4+DBIV7k
BBT/j7rZq8aYDF7Sn3HQr/RYjz6S5aWHFrJC9Tc3d/TGdHrx4I3GfH7GjC2fCl0AlyzYZrDRbzfl
vOQDhbhOGzCb9zh+3aWAFZyKECBExDNxT2C2e8tCFnaJnfjPUxZLcgrd4MMoqz2iANQ+sFzXpVWS
BJ00f6bZ/k15brpouqlfw8Y6hL2I87UnHHNrYyna9oExkM3IoDXtNfLK4aJOCb+2d6zDSNP084OB
nfc2LpK/Q2FCwWSpF22a1JMrStfeCvkue1mzS4kohGd3ipfNrBlo4lyX6ZPrGRSloyYj/CKhAZzQ
aat7AG5qaqORvq+1X2pS+Na2zMvmgpEKUiFlkyce8cGqyrLgR4XdxQ/K4tOIWGO6WhgijoKQQa8q
tvP3po/dje/7+XnOK7qEFY49x0/zV8HCWZqZNW5CABKXeBmgCoK+S8VjMVvBY+gbT3k6WJcu1PpL
WcIx8bwzlYnxVWN5fhYE0pIYKPWXMI3XIZIwwmBG+8f3UYKAl/64rB5CCnfAg7yznGeInZl1zSxB
29wkL26lLuB/pk3SnVraJduy1YJTjDb2FNq4hMhGcC58fNt1nOrtQ1WX7YOukSUkB3oI7rb22wK9
am08tQ5t04LYmJ2aWpqjbYqsfwBEh/UClRu2biz8sT1Ml6qPjWc7ijHGoZztWTKvtdy9jDRnHNZG
SbbtOupSpOCaB2pBBo8JzXmKcdCHTVP8aIMiOjZGVCEFFcUPv3DaNTKJ+eS3IeE2VRyc6pBfbUcX
7JXoLT1ZtpltNCcn0qxrez5oyEbA1Jcr8oy1+wQ51BElg7ENpqh7c4Avm3LoP4YyTngDux42586i
aebOq9oPEszgeXSrNXlqs+P0560T3YYSDWxFuwRMAoOmywC8lj9Yh3REkz3Ja+dq5aMaMFvxUvdb
eK32XD5i6gyOfgknTl0Nprq7W5B4wFG0DSRvfOEjS/NV5Qp5w2r9E4Wuz55dtAfTcMeX0QDp39NL
02N7k8tqZuOYeEeJuOg4aSNBIxZWKKvrs73vDezgnZ6aKOFSw9A7V18z0BkYg70H/DXdC/Rh6ykR
KDqCfitma2MOJKATMBtdozgjnXOJyu4HkgmoOb2r83Rk85Pw/R3ZEtYVKV10iGc4LV/7GwzD8qCx
ghd7q0+I+SJma9tMdbvqgI5iRnPz87gMavq/zjXBgYoxGAIcaFtNwRgX8iICy/CUOPVTvjAX4SiP
d37flFsIRZ59c/9V8rBmWW0sU2rbNvDlve403QU11VGJPZq8i+47Se1pUYIoTYhSjRiOFlHN+pdE
xMPQEpj2fKu+yHMT9xCMRLJ8fVU+WztkG3LTZvKjauG9GjZehd5uqmNRppiV+bs/Fgbs0WiMyCFG
u1kue3wrsfJjHSf1xrKi4pwNzh/VGlTNQMtaelxqXqY4D2VeH4MIMDPtaeoKDr4bb5mqc34cgWMc
aQaS/2gdosiK7r7OVWT98ILbq9voQTW8ZZLgWNKdX7sy7D9oSyEMN8UPbLcNzAgJHiKi+uosRWBE
iv8cGhOZi6FZ57nRPzNMbL/15HOIxwcWMf6xk+mmqkfKeQarBkBRK5dkLzenk6H47FE8ERxodEa/
+p7nGWIYzxAndcoQaXuq42rjWL67SQxQTDysi5/jil9Hf29b8wyd3qDKEmmRuWS6kzpqhTWbA6ZZ
inYmRGZ7xsoB5XwKT+iisFCIAd2Xmv89rNRWyya1qGJrmyS8hVCdBS9p5kfI0Qkk1jxyYNFz0ToU
qX2jrgaV9hsLvXFVhp++p+jE7Gkkm+Oh9sUhHJMGR2cdbFN/3Tau98D3Rj7Wsp4oHgIPa3NfPoZT
D5cyC47jWU888VpLkyJsZuR4XujRzx6ACyPKfqjzyzpul86x95wLcePVL22tWx8xsn3M3012K3kl
HQe/S9iyTfqL5uD4aoryl4AbrRml/dKPRoSZdFi0f06y5ZvgrYXh+2vJK+xdhyoddvidpiHBhSJI
cm1ry9jNE7YeY4hJeF/utVMypmlroREnBa7yzWthoBBf+RZRkn7T8By3BHPJu+ZAVul95mWfkecn
v4JM5+OXaq8xgrmtPSJHSgk/OUQZbxQHKsUHNHJaFn79mrZBs2eNkB9yBETPoVZe46opPvKcLJ7Q
TWaMdqU4+02WbawUfHIq22HnRrzTais4S78Z7ynQjdQDtA26Ceomyymzr5s7u79U3j3O9OkX/Khx
ZQy1+VjU4bjz6qHgwY4dtk2Q2GH1PCeuD7q6JRFo3c+D2KiT6nJoON65JJqL97zVbVXSWZI4RQnv
G21H5PrbuScWzZ66BIBwHazpDxpHNXiBjupXzx39aIw5TRV1qC65/75JTcPR4CfQdDB1aKEXtk7C
+ZgDqpbNtJZDLYkNbqlr5AnaY3W5IRsD7YnjHxcThdklUb9JBzaactSeleZmkvp4oxUOLb241v7q
cKyxo7gZ7KvllNC7eAUkvALlRwl+WErw6ihvf84TStREFelLz+vORP4CLJkq9p40EG9KfD/r0BTW
c2YUpDZRm1tXo/bL6ctgH8cVCieLGObCEdFJ8838/D1YCf0O7vjVJ15+F+b4iTRhpJuQyHtEK8tJ
hyxos2nx8lp6iFvA60m6iazuFlMB8jPPDXYKAeSUTXqWpfun1sfuxkduu+Idl9yqYbbizxqE6AFc
yN9TxnLkGJ5YZ9WnRzjeOlosimUT1qdehCgx1FyYaz8q01fNHW/MEEj2VJFa4zRhfz+YEbkCaV/s
POKV1R2iWWx6qfkpIkSQNbQ5Xg2QFFSO+/c5NR21sblPGjIP1H1pW+U7OinTcSr+qN5mmuqgOxve
0Xbv12cIhTYCLBpwVTf5e6OlylTEPnLgkD7lqOs9hi+KZ+EyGMgt1qXHs3cEfLE2HKCWGg6GZEla
psjJ/6Grn2fyJthkRAMJb1N30fCcYbCHP9Fvgq7Nz2rw//0j+1/TwdemfW06zxlVn0vxn0OvS7Af
hWw3jfUkLV+EVA+9I1uu/BNq3u8OVMgPHM3gR70hfKZgXG38fkjXZYloTrhszIXmTUfdiubHtEgi
9EFRvo6Cdn5U5/oKwU02r/1Mq28cy+2QuJYfTkVgm5mOcqfrVrdXL9s57O9wLNQP3jx0d1oz7ker
QdXbsFEY/CpYjbkMDuqdz8+1v12uem4WnqyGV7ivW8Yj0SV0MQkx9JvavEnGvttQZjaPiJDRTfIE
3eZe1u9V/dvNSCRX068CuEB0+z0N+n/drK6qr3V6IiWGznrVFluKvwzqqPdIdcwSMz1THH+hOz3f
Ny4witpZbBV9EP7UiqjYFplzDmDuXIrFr9mkhvvTxzexHnTNPLVAMp/1NofoFRjHCuXwvhJvqi7j
6eOTWXi407WBVY4bd9dekEuQNDL+MPpuYZqZLzp++72G8oXsPw/6okGORVU6L8TrvU2AFm7d3nBe
5npcBQF/kbxAFXpfNrq9cyoA2Dhy/5aH1BRWWgJE3vmRTGxQqdTJ+2YZPM0vDuqcmpoFBQKvKJqd
Scuz3th4UtehjMtNnoZkBMqZlgvPgHBxnQBJmOtzXNAiqgM+UI5bjaQ7IuIoKpmeizY+lVVrHkSf
B0de5/+o3LVG9iozw999V+NUhe67kFfMrQ7ACY/paHc6rs6YhqLnDidjmKIb058jXgZTvQ6dhr9y
l/O00orsaaB1dNNaFoLw5VSVieGQm+Fvi5XQDs/3uOLbMV3BfQBMIkWDWhcCm5OTzdMt9ewHVaVU
s2jMH9jeNrd22V3b5bFYg4TckQhpratZ593bxWN+Z7UkMLPkueb8WPcoxJBzura15W017aO56l9T
H0aVEevxVU2TeOd2k7hz44i8zSXtpMZbfSYOZzw2oblxyZI4q1NghG32nWGJnCsmX5kYlNuBPAfw
cazMI3MAckdl6ByQLLKxxykDtewukOOWgGC/WzTZ9FeD6kkrp4K/RtOc9ZR1lxwqa8tuydwnOvSq
GabbZWqN8tXKunU5uQX1gZHtet3PN7SrqxvooXgXY3/Y1UMV3Ln4A6E+z/qDPZiUgEzzOU7DgqW2
MR+w81nPk2aQabRM07ihUxQOzUZ9JnI3Ss9fXRozQpBejVh/q7YPjjVhPUYovTOxTB62WBY2G7Nk
qYHpHeBsrh8oU29qqtlEiWePWRWLnZW6/rGQQ3uxffRXMVKDFzeaPtqmCn7PMZnmsk0/RgetmzCd
3ffHAnuAe83kDAw4DN7VeXWqwu/Ep0L31llWEHYtJuPgYCp8kcVIKqye6ycVz4M2+S0axuhWXSxx
L3lJEjy0ZWE+d9bXl6QGIQbhgO1Cd/qXxi0AnXooSwVK96MakFhQxPjPKct46k+ev/4+7+Pc2fmW
iDd0m8oTtsjk2gj6bMKNvZ+xSA7RAnXry4I9GyKbxqJR6vWlfETBM+6rFDprRqTjo9HV1nWpeoW9
24kd0gXaRqXOA79BHkN6W7DWMb0/sBhEcD1E3UFN1QBcrpnRKMisaW+Mfo63ZqkTj2NK/eq2oxCb
DA1zN7AgqrWUNn00hyvcyTyIXNocjYPOo/YKB1EYfvSdS7jHpjRTqsBDPF8dOzrpExDctVPl3Vqr
9JyY5whfVDwD3HE0tFNUzFDKd9DAYitaxLUkaXmVjsq/FOvOIpG8w4W9meD836hpEYU3ACHaxymK
vDu3FM+FQ25AqEOvza3e2tU5Vclu2aKGZk6yUZej+LLtyIWjWP6KcF3dOMmAT3zKi+1YlvQTda3f
1UU67ue4iDBjZzem09RPvZ/Zl9pvbigKnhs/6mbW7I0LgylP14Pg24losT76ItBQdoLd1FtUS15Y
HYqUaroZVs/65JmPzowWrqT8t6lxLLwDJtpUmhG8plhyDiAsdNAp8iNYmH9uW1hQiTucT8y+FGJV
MiCT493JxmTLpkGeEajLM/WM7lBTK+2L+d2hl1WUFRFMJkkwjWcVv2DI5Li/muQlwW2/SVqruvVA
wEG8yvobz1lCGIj08qLhjnUWz313sC0q2rg+CsnvlQ44UVDNTuJTXPOtoxYHqdCBWHCCvfxQIhZ7
TvmdPERd1e2tQLdfAlNu3aizX/w+io/6RKk09n1CTcowWN3nuf0ntf2Qus78z4GE0vcRIhixeFF7
KRIg3XOS1x+Dq6173c5+wr1CMudMHSCrynqkzf3muZq9H11rhM6E5P97yFgWfU2B2pNg7ud7I6z1
k97jVne0oHosUQCwUdL7A5XV+cEOzJZSfZv8Gid7U4hwePNLAq8tAiUOWHhvCto91FpGe1jPLQl3
aSOjW8kj/pYNXrQ2+gatU8azTg2zl1IhGV17PDrZFv0jVni4NfumyvKfaQ1jBZ1Sq9N4D/pYuwf3
vFOpMoHjfM1soJmwqfRufEsLdGJUZK8EhZ31HPIZerbuqgZ1nipKe5HuszpTL+/CCC/9wRx5zoem
np+KLBMPZePwaTGSH2qmBqEhZ/A0oz2gAjPO/BjRRLFa9e2b0YrRHdute5+NZA+43tzcONJx78c0
du89ad/0kSEurVH8lmxgedSOxDKb+b3Z+dPNl3ik1kGvgJQCrGng0XAdIBrLke0A+VBHLKr/Hhkm
JI4ihSoTtvWfesiSJzVoLfDlDv+kmrkhKxGzJq1VTaWd43fAzLAZSj3YgCcHZ1cj7TSgXDz4aTQf
tDnJDnMhjQdZVKDhbLf/xdKCXgKRnZ3TOus00cLNECCADCsj2/m8SW8Tt/t7FI5+s01CkJM2b9/c
1Ypr3enlFc0lJsvCwANnL0gUonvvpqiaro6VeKuBNLW37wsET/69QA1t3tm+6I7l9ErhG7EHBxle
ed5n2veZELzSQ1HawRqHa7rXktm7TGgK9oOkt9SNps+/YP6QvoXwvirg8aFupDfixfdzEIM4XT7J
Zoq/o/l/hJ3XctxItkW/CBEwCfdalmVZZFE0ekGIpBree3z9XcjSNLs1c7sfhAASICWRKCDznL3X
bt6J2EGvq5bpsjbRN450W642tt5N6kS0oIcBb1CJWE6PU3+V6KXPfEX3uKNKbDv/ocLB1yRcy0SQ
KYQLEMgAS+ErenWRm8SPogsOMlKlf43I4a6/5sg/PAqtf8QufT67/anhHlo0WpB/8x2nI6nKiHAY
MMeO/fQi073TOnaZf8XRRrWr/JwH/aJu9DW5bTrREXa8D/FC3BWZUM6it7yVadb2ExbDCVh0Ln70
vrfvrXlthKJed8Adj7ryPHrRqzuwPBp1ZuPga/THGATZuhoiyDGTv4rCvS8y89JQ0b34xSAuleq/
tn1ZMH0J2rPi4eEKMBn7c6L60JrZHjNbtFLd6TylyR/0zPe91wTvgE3x4zRmffaZop27gQhdeSKO
w52jq8+5GIcLCJc4fEhGzF9l2gD0RGx6gsopHpi6fMobKP9zvO8oJ3clwHcLdwMA2yhFpUtfISKs
u9N6ghmxrWTqEL6OGve/RwTRiV9u9wIGJi4MsecfgS4t963uhij0pheDlgNc4fY1gouypGeQX4U1
Rx1DV1yLQH+hjILgJqxotqmHZu4smBOduS7HRtE0LHlmNpWEWbUmTfQiPZP50mCYqnkez785A4jj
ghmLu+lD+pFDp/8ISGha6mWkHOJ0otWg0UavtRfNbAT9W48VGxLIZxtO5cYxvHSjYRd/KW3fBTrS
lkd1MKzHyEsfIj6wl7EuQcLMqiQFjdpKKROHUuFg7glbhpYQeuYzz7lwW9nEMhU0i09aMX1PglCc
ktr3t6xT80XoGfSF4pqx+YRVdT9hqHv7dAiXrRr7L1iMq7ObdeFCIzrnYqiQGK2qT1kI8fhBxAp+
tTGc8awrOJlU5TiZhYFk19gisdToEJnBUumy7l4MvD5BpnonsjKKF7f1KRBN61p1mFQngw0IQtir
erSL5U2EZbnesPYcTHODDU7Bzcb8XNh+shwtEf1AIvc9ogr5WDEtRoUAqqZ3Juc+Upr2PmhUqPlq
m+/cqoYsgy6alfaD5cenUOBSWjjQD5A1zLuDGfNb893xzuhBvVtR47yGo4H3vxtQZxVm/wqnp/As
5zVHUL0HfVms7J2IV2WWP5OAVd+T9k6nSaRZC2psqJ5o2JEAm4r8p6E8jmR7LkU35PdmEzfwyRTn
UfFKHMhaM7KA1JLH0CI8xffy4tnw8ic7JtxYuOV32wkI2owtFRmuD6ScyBJCPdBxJ3rUfpgRQZmo
Op4zW/nkrcUzPklAFM7GDa9Pl5Seph+CYJlVENj9WUcysY7IBNp5dZKfqF1E685Hw0BZJD+V/UTV
JMo6FAGZeSVdYpfU3XCPGsq8WpZtr5KJXAvK6/DcRD8cSLinadaHmIuTQXvyrSa8Z+l2gXgi1jYU
tL0h8nrFAqra1sxSn4RS4Fg36RS386GT2/THHJeQXPBVpyZhxaSiud0kmdpcPCUHLub4jyNa6MfE
7wMg4MGvMXlCC3PIHmETrwsc9RukKqa4013COtpaDc5FCwtEr5nLGbT9+aRThVgCLSjPNa+opWKU
+TuVcrpRgfeTN8KTqgXecy9s3rCq3vM/9apg4+l2d0TQEeO0wsuIrurBwjSzGApLQ33W9t+Mtlpl
AoR22Tt3fTU5Z6MynW2WUWUaA3rZbaw9d0kNr6WIzL1fGDRZ3fbDSEtxjhrysCYzyTflhNG5L9OP
fkI+HWlW+yCQye8np8o2KUS2lWnBy4n72ltN/HL4nLrlvjF17eib07hs5zcu7bB3gm6iR9QgznFC
d4C2fqIG75dPea6ub2+F1EJ1HcEkLyawa6Ls+K3UzO3MzIn3cR8HKz2NjZeqJcYGtMa0w9FtvIRV
hl+kPJeTUV5Gt662yRhHuzTIwkd6k3SP6sb6yLyWqS9A5LCfmmOkl2uJ9a1K/bFQ7Sefogahyckn
nPD4R5NFn/1QbuJe698UK90DTREv0ViSWuXW8CqoNSySKXyzcDfsE4d2Ezz9rFomkR1s+xaydGt5
6dHwKv2SI+7bJGHu3KXoRZ5jpd7agR//oO6rrkiuzQ5O2mdXGsQvnRLEIKwBsnt2b18M5PNrtwN1
Jw/lBt6H2FkWbeD2UgBbXARYM55ZUvGjo59/35ZadadHzaE1+f1Lwi6NXEJARj7HkrArx/zuJ1SB
NZPa+rmYYFiWU6qgKBXhawrUYQGF2zoAueaeM3Kq74bWM6muMR5WwL83fmGjC5nHhknFmJCp0akj
ZevRqXqLprFxsJKIgqgf0bQFYbdVnSxfy8PGaPJ1mg/8lfPZsknNmVIlvuWYJFGqe8VeKtVH1f3w
+9Zi7so0Lg0HyoIueS0CZONGWjtsh/wMMsW0JWmp1bp263itD5q4L3Br7Jw4+15GXWQvtI7PWtU4
UCTads556qcX/pOfuha1fMBS8uInlfxMh4XT5LQ/qhapi6IYlynJFFDv3PwLzUlG1nzzrmfUDra9
5A9XNMM6yvNi3ZtCe1T9QHtswg4eCGvEmp9mXQ4XGynDbc+Ve0pgnIYuWkpPTlCKbGN4WbPilxg/
yjEMBDNddih2X2MaBTR1fHSRvu9+067GupqthcEk0Zsb13VBIdwveiZl86FtljzVnHm3KF19GQfB
duiMdFW1ufGgjIrxQDsyXQ2KVmws32TJ3DBjX1jp5N6lUdDcM4+95ZvJULM6mDLEY2W1sSzoAcKh
/Tjagfta11aw1i0t3/XzoWrwsGNu/6yMQ7UCFFxvRV3UD4ETaAed6ZrjwrYWmBa2IvmjLqv6nkcb
IiiV+tGZIROV5j0Nz3jvmToFsND1zxT0sqVC9fnH6OTfeZWLR37C2sFmdb6S42jw97neiW8YrMdd
mw+HySQ3uTNb85GMMLJM4px3lzDOGP9UHuoAjHMDp6IGDqpOp7JZulPxaKSGOPpwYbaWh/9tiTbm
Ux2iZp/6cbPqXY11PQRC6uLWZ091kamR0K5oOvBWd2AIM4+FGdiRg5Jb6c95J6tNzA60fHuryOTI
308pfXW7Rl7speUB4i8PMlQccav/rNWJIPdssp8cwfyrikqL4q9Dim9c92uvrfznMSg/5bWklC2M
omo/kAVpxcPtjSpfq/NGvlEje522QL7QOnZHcBndUe7VNx6lpqW4GfFy/2lAiELd29H3u9MMvblT
nHmCrdOnMZE5biLVCh5EF0erIdE/o0xP9xYp7uduXnca4ffUcmOKh4zo4Qt+JpRCY5G9ici7pAki
p2KKHOIMovRIYlty9MmSOTpmau1SQJ3XToHtU8NvvzczX91B69W2RIAXjwNds0RDdom81qq06iH3
g2RvDEGyTtUESR+yg8TWoON68FbDzO32ZCNYvMBCWtcIEVI7NVBMU9caO1Dp3DUpM1kP5HeHBx39
H90qEJNbaGjeNtCDq1kWJiwz3dPum5J4zp7QedJcVf2+1XBGsBqkhKayPOWNSai4G4T3PETFsrWn
8l2p4kWoDdWnkYXaYszvnTJMvw0p96TSpfGzSpeazooZ3faCnrFuPqsW7XBv1NnApwgQ5Dh1q2jq
x+9uo1vrBAnAri2S6qVDnOZrvIKjYSabscg8N30HSqdlDp/EVYiZ1ck3ga+oL0Wn6bxTJwKN57O2
98LyKz3DvoiPRNKqML8ayjDKaK96yq0XWGfFhtbWXGz33G0S27i52kVXo1RSgo3fhDAzlMp6Mm3t
gtAlvJenWFhQlolbsk3mkw4VPv7pdbqVZy2nenNANuyZKMcXw4viy8SUI9Ehcssjy2vjy+DG2Zb3
J2+h+Qqe2iNpq2ApdQSiiJQB12lR/RCTJXz2PS+LAYZxY2m4Nq9gipYRPj3d06djRQXjbFlmd+bp
3vEfsSdYu/hlYAfTSDTFd0AK9VKw6FxkiZ0eeCwgH9UiMk5Mu73SjO6XndVD7fCy7prXLJCpQeKz
oPcmu7dyIxsWjsE6BKDouMnaH4VXEQrRBx2ZZUXjfBbkBs38ijJCqRGEQQ9QSOnwq1jBLkPMe+y5
8Ui1GfbySG5qD5J2OW+0JjiHqWHv4Iow8fBda9W3nf09nmoavkH6XFFb2gVep/EJDynxISxb1GE7
a10Q8xxSSsaHMI77pdr0RP/Oh7hIahIfRv3DzFzqeFEyHYBCkK3Fh5ZwFat+UzAdYMoETh3S7HKi
nuzZjC5cmClL4a182iOLSfe7xyws2sfOBR3gU7fY1o7aPpbzhiwkpq07KGJPUj6rOxEM3YlpW9IG
HSBMGNSyRGvb2a8TY1ZkOzUuH2Yq27bCXrmdvFx7G7uLPlnO94iyLRPHB+AfxomwGg+lGR22RV/F
wUYOKgEAwFHxIoru5TMpVeF7iZ96obpJthnUQFv2ZXRxwqD8ZlaauFMUjDdmmzqvGCGX0+T775lF
upEq+Lz0TDWDeqEj9HiLFce+y3XMFDA94q2XtGJad2hqS8FPoklTinrJoGwCfIH7eg6Y4G1JAnNk
TM9T5f3QhaL8rPHF1jb9W7OOPnQLz1qeEc9bNeACcxtIbBmDOXYoWnkB03OEnkezGWMH13uVbdMG
+f5g192T3lTesTaKT3kUtfVn0lBVE2Q/YEFGmxp5yqZgXvBhmcq3KNV3PWqPQ18G2RPycn8zZva0
Nlw1fRJjGh1FzuSb55h51f1wqs+xGZPbmU7aXagMztYp+vHqtbyQTNEYFzCV4bqoaZOIuKt+hBlo
/r4Wq9arxTbnV7gde58CGOnYF3UEDtJpVvmJOM6sMnU1UsHfEz+5T4YmvXcnZ7ri3R7WraaJNfK7
9Dzq0662Df2gUgQ9VNElbAt8EvZMfPb9eyMzhjcLqrVUwmHBUBSsLOQZ21iDcYEHcAx/JG1yUZLG
flL8Qd0BDLLXcjyj35IK5XsZuPmm7dp5rjvRGscylsaJd03awbuSVnMccj26l0Ok8kwrd4DMUArX
uxo04Xeh16G4DMtFHnb+k9wgc4QdnlzlgY1TA/25BuqjbHbAlEsDi1SnbfxYH5kEzX41hP3EpIdQ
wZTCpsfCQgyjhS6INZrnWIbTvLc0CF51F3C13MjDse/fFTtNeUbr2dUxrH0TJuUryaviLoyZ4QWC
rwPTDZ9UPZYqpMxRGduNrPC3nQZQ3lCMhTXHJ1Om8/AgkqGcFdNBtJN9HxBSkFC5+wNarmK42oZQ
7HgjmYjOgBnKMKp6L5K2gaEPy0xx1eRckWIwp8CZimqc8qE8yCOE9+GmpsBArabhFfHQW+ItVfTv
MvMogFfxkCioiCM/Kc8FU7stVKhwKTvmCS4WK4GSQT57PanFG5HhYuOl7rlFsU6ydUTBwnHqXaYp
5co1gmKnReucXn+9RCPAp0wlWELaRn1iy9csvUNUZOGTVbb6ESZH9hgGTD2bvrxMapo/mqWbHYLU
+ZDnHCL0lhVxTlC73fNUe9QJW8PZTEFrksQ2V+YLNf+uxWH1wMTrvSCJ7E0TnbYySSvdZ649vlgj
s13wd29jiLwg99Ruo1dp/IoYMqrJaFOUMqV6OO86YgiO3ryhXOFsjaR+7kjxuGvsiIxPl7LQOiyL
t1rrtxi99TvpgIbdaJ2sID1Jt3Mm7JH7k2ytAZL1JVV1b1OpcUxkPYfTvEEY8w2EvnZgyR48ecHm
Zp3nqm0W9gbIwwQAvtGEJv06D7Man3gPJPnC9aziThGY3RorCOu1Pp1ALun3E9q/C6UyZUX4Ek7h
LOqPLKMpgKpmd2x5o9328uqAk5J1PcGli3x4dk1y4nQ6AlSfdPgaNBJXKqtFWu7OdOciOaX5NmcO
sZS2F0UUj3O/RvnW4DRcgB+JX0dSwReOZlbfpz57L8dWf3eT+jIikN1gtQWJz/ujgEI/VsDr2XS9
/WvP9vQrpbFpm1NoMk8gkuujm8/LTTcEqdh05BIVffeslGF8alpzWBtxhSkN+/dTmw0PQoE8PgYj
vmkgnYtI982j0M18RRReuTEmInQqN0N2TfRhZnskcrMUBcpVwIDSCzFXDZI+XnSzZo0PnEeVPfcu
pOz5K91pIvTlLcGcTcPtrmrlsJSns/marFTrPQkUr8gcV3qrYNOBJ7Aq61pFzu72j3ppv8txW6U4
nTexczb96H60AAEhjgSP8s9yaNOn+CQKvPU8daIQYVPlJ7801ENZiK2vMyPCngi+TxgpuieCsVdg
9muCvApzXwRJsyyhJcHJMX3gTAEV6XmTzOELoW1W2xiJCfOO/4zJvRj00JiU+//lN60Ty99BaVh9
+VDHupnpaUOyYpL2XphuQr8l1Y5uk7AE8+YwbtGxWlwhmLqd7m3d2TEVpb0xgslydQ0sVosLby83
t+P/OtfNeMvfr+oKg0XF/KUposlFn/BrymY3tvAwuohQkjgMlMLzkDUuVHA2ZdiNx3redG0yb0yC
d8ux2bG8xgMX6xTva9t8ohZCww+C8apn8fo0CeWnr/Dxi1MrfwnV7CmZiuGip9gy9YmGoKvbyllu
ynhgT/UxRWjIV/7rBIz0IXNJ+Jy/girHkxKC71ADVJor+HsJr1IDqG0RO94Bk81CCfmU+vQ0NjZi
KKSfrf5ohRat67nXETUlhJz/5wrI/eazllWvagUKc0o/BszkSydp2rOaTSALuVkypEMXIhEinuPG
oRyV4iKHyEMsLrHNB5C3RH0nx9QIwQSR47MVX/OWdZfX22CWnCsR8ZLQfVtMX2DsenMns/kC2xiP
2NRecr/0yWUgMCqswj/okJQvtusgs89H/RKYNS6eIMox54Fe8YhTIa0py3khecuOCc16zDScD1QG
v+UuD0QvnOcZLU9FP0vbY5P2c0aUq+2Duf9k6NmqLOE+pQGfQP6z6ERstQEwoF9Y9CW0tlscK+AI
mp2lIPChnn4tbaLVNc25HWkqumxIssNanoyDENSXGzwjEqmYcz2VQaqfi9B4SzVd+TYVanOKSiZt
k14wwfO97NhHYU984mc1ITOdEvOQ5ZZ5hTbPI8IrF+GMbjY8YRzIshC3PTmWmbQ+pgCQgzwrN5MC
a0LHpIwqV5BNFcVnAPIfgTfhjW1xANqi7X6BASQtwCI89iQ3tatC/ojApFZ4qTI/ymGtkHOyyOrv
pFGOT42Tvhpcui+iMt0Y8AgXw9D5W4slD0a/tLpMzVBd2o5V9j9DeHTjvxA88HN021CFrWm2IwNk
/gJWiqPBVVzmmou61yxWLjEGPjGFK89Kc9z3BcF2jV38Oq7yun5Q1I+aNWJZBt1mwATymESETsda
Jn6MqbnluSz+0HAGa16KQ8VN/KVZUXgaFUBs+oR65p//B0KbAVtfGTeWa6q26tqWo4FGMgxT+40N
Zdfu6OZEi/Lwc8qN6iXhqmhtY2VJrd1X+0sJsRxWrX8onGw8y7ND6ChLuvcW8bt6vFBEQhDXn+Au
mm9uBZJWjih5y+8u8P5IOiplcoiib0OGahevv77mt+/jWyhKG398DfThGuiEfH9VhaQkQdaHmrq5
nbwdzSUjeRnvjRahVW4hKSeerqDKto4VJHLETvlLo2zCPe4M+yQA9uOL4GVCop1Nl5axvjQRAvUN
OvUxCR6xxsHb/u1sxxPj9nW8p7j666Jx/jrE3Y/yS27jJaqSEuoJFQEqPzFLRMWJdgB36gMilPqg
TTEywUnc3YYcaxaYQLsA0FAhUhrCbWDxa1GI6HhKldgmlAVe1nxSbgBfYiN4qnB7P0Ga9RdA88ej
PNXXGcE0behgPubyPo2MHe22WzMozZj4jL0xAkTAC55q6PiDqBnPciNPjFrIWdv8TL2xvpPjOsFC
uyBM84VDDe4uqGJ9w8zAf4tCdAPtHJ7YlMkq9HrjqLTMRAzVDO6Qi60Tll47vUPUkegmSC8V5qdE
eEwukCCqm8k2KVSEWjP7SU/HORr4p8RBTd003XVkAC8K7Il+IKoPiAK3HafSv3aSKKs//hz52zVo
aD70OLY2laFSp5rzCYYWdQzeW47FDUHBE25DBfJHmDLH2pAu9cPSBWuJsAxo7SrawkwU46UNEKAT
TJ5uU9lAqkWyUPISJYjZGs8BoBatFi8NFcVTgxwB76DrbDtCk1fSelV4B9NVjHtXSrQKaJSUD2Ne
RWY84k06lhBK8DNyLyctgcNmTJJI2VChsucqqDlv5J7vxPqqLCpveVsDykF5oTzT+rzjinTbJyea
1NobsBYmkGD2915SKi+R/1MO24J+bUstaxP0XEXY+V6BIfgUwddyQv5hJ6dFOj+EVb1ooATseWgY
jymPxZPaDSdgBwFSo6hjCqXF7iw1FY/OOA2PztUwHD9bAk/WNqmSVqvYV5fQdNdBbrzGIg/fMguB
ilel6XWE0AfksI7hB8Bpm4LEBSLnkhyfgZsvp7Z/iHgKL5OG+JJbR9RJmAzUbVG8GPbHlOnGt5mV
cDHL+kmOxk7o7/PA9pZaXo+byXTFOvVY2QxJCfkgUPVv8rBXInPN58b4Fs9nzcn/gX8R/b3IkQIm
HR/vxh15Lni+tbEGJkvyUA3sae9V0VOdhNkKUXR3GYRVbCejqw7W0NFBi4t8mw3+ePHNKF1ZemM8
Q9VENdPAOauqqGLFb00U5j2NhsB/tN0RqdgLzSQ49CbtmFAI0Cw0cwyIPMvibiLQuLIulvFpe+PL
1ID4EBM9kRpwC+3SLrtRiZ2pgfDXERotzw75mJzcMX9PjepuKKHIyIojUJ4MkT/BQpTQTm4EJwbY
V4reD9ly7WHZ1DubG5Ra64PMk+5z2iaYvE/yaKgm+rwun25pLZkAOp1LZ7zINGk5BK31vkF6GEOg
dLoFS93qJDcKjfUB9tRYnXKqTgcTq1Y7H8mzSJY4K49HNf3wDErpwRBGJ7mxycuCTVK+p2OlHJyq
jk7evElVg/aqPCa0Et0PbGfAxWvPFEgnYRyvI80sP7qam7kqE/R0EyluSafGB7nBOxeTPUs23W1Q
Hn+d/rrG9o5kTABg6/HdWnF+9/9eGfRQmbCcvLk+/SyRdaRRRslTkTbi6iMjKFOhPSOJcs7C0N7l
Ee42Y695eDpsFCgmhcyjF8RP/PP1rULTolnQ+SyO8oRh5ho2r8xqt31Y2wdTsE53UmtYjyb2JO4U
08MK22GaNCiY2W7w+i/TiL8TJplF6EI3LPp1yFVQS8hZxl8mQnaMfq60VWddFoW7yvvIUJegFUgS
INqZD8ivWHnTMMejb1UXL6/xvs3B8XJIbmSY/NehPNtMFFVcZn/QI8SuKv1LjaQlCJTw2o/CesqK
+jlBdXFu5vZAnuLvzp0q2svDCMEH0UGusZHXYqiO71q9TlbyrKLa1qGPCGSkAmTBe1B2//xD+a+Z
FT8T4ajqTGnkKWfN6NO//EzSqKxHvdPhSdhhgxCqQePRNscqnMnKwbHyHHNfZsxR//mv1dS/z0pv
v4y//sW/MVW//uJaS3zL3sWieIqDuFjpZExuUY50tMSS7kSJ5Jqb9EOWRe5/Fk2L9x5bwZWMiPiO
WCF1OcyHcqyfdnigCNSbRzLYfyunTW0exf6nFor8B54vQEDijYyScFsPwIJttcWu2TkrQXf4x2BU
zioiIRINRlZfmQq8yPEMduHSJb3pHAJsu6+Q5y3gPTcbrVOalVmNxsVxT0WvUe2gwa+dRDrtqJ2q
D3ITlZ67Zwb+Tg6Z9muoxTfiQk5b0NYhWqVvpnYTjzRh5Fdk9YgXEe/3EqyHNYccDUcKa14wDtHV
bQuLYHszXKXuqGf7avLtbZDr3zqlrfB3uU/0YDSkF9R45NDXZuwFAtyiaFmlzbvzxarIte1vl8hD
Q0C4Y+lp4TXhE0GTuW4XcpeuCuLi/Cg/M3JEfg5oBoc7hUASUCnlSEgPmyBDJ4JmlX4iTqb7si4/
/+VO0qzfFwc6n2gHo5KKgdplqfP3W1hrzdiy27Jfo3BvDppPc4vq/l5zmfDShxkQ36rNd62ko1ul
yGGkeNIgX2mh57QGASw4L6AoAdC+ln6PuTWljiRNYfHcZK1r5Ts112R5w3QSdH9vCiwWVK+bfTMq
Dg1jpqIVuqlTT9VXHk3zZFXuyY0w3HhTVgoNn/naaNCRgA+BthnlxK5GPoO0GZC3PPTdzN6SUv88
eZqP4gcIjMSo+Lwazgpq76mxxJ1HzIxL90y+F289Od2Y7sp+RFkXVOEu0JP2kExCzFHNr1JIEiTq
dPXbizyQGydMT0mRj4jMYCpgYsS8FdM1DsZQ39Jiixdi0JutnhvuhP4ODAKpVkj9cyPewDsjb1aE
v/gI8gR0L2+T0Q1ZyDu3zTzeXWlAqhmPCOCI8+0sLKqQiJWyeJllbrP05qQoG5XOXVibHy5uXiwf
bJjmMSctMshI6gA3QQ7Ki29fIa8pxlOcmcVeDn19bWQa46F0jM3X9Vbh8O0GZv5rx20TSnrrf74V
xd9htxYrVOHqzM50F38Pqr7f7kRhV11g2HawMQLccK0SvkVaxoJ1qgP9MEUU7XdTp2WrgvgCHFvp
u6yUxykS7gpMCyJxg2CQWtHPYt6oCop17oDBVfWzHJZ7VoIGyCjrafl1qTwhNz0Y5CIi4c2pzbPT
5wRPCT84SMW1G6g5dCj6GbKYhOXnmqUei+KeD42vZ/03uRf+uZc5Vncb81l//PNPS6J//7qot6kc
6I6tqw7BXYZq/fbTarSYiACzLTb6bF5pVk36lsymjK+NJGvGPN/u4qx5luNFT0/3xt009TnDJFwA
S81PcjMUkbb0irRffY05s7Ly6zDpMdYNefbdrlCXFjN1Se/68sHtxdzhNq9+oYi5H0awGSkuBznW
17qx7VuSweQhlSkeNiXZErJ59bX5S0cLtL9GLElY730NKItqDPVpaJT+YRyGP3JSF9qF0v7Hm4xK
tDzE/oRBWe7+z2MrP3UGeWgyLARmF68Dh+ANlp3TolLs6q4ijIAQshm4BNK0vgOvlbBqnvkrVRlE
q3/+9Tm/v8BtW9d0l1KdcJA42r/nDgs4WzMUHUSs2z84qvh0zTC+vZtVLyfqrJ1INpFvbqs+FlFE
wt/8VtfKkceLWcRb+Zq2fX04GRkyDHmp5mqfXobtW15L/lh6Fzntf75REd2+kfzKaf5GHqg0VjJE
q6WgBrdYx/Vd68Cj0GanmdwMGIFQ1ijmFlVgcxvLlU+YwcBQQz+DcETrW0K5weQ2jyFm7aIj50EO
RaOf3ftjtJHnevobSWmo40FRQn+HFqk/JM7wTZpbM7OuHgJcOv9rKOMquXSSV4kQZ3I/fvozjAuu
zckXKlDxtCX2u80p4arAdfCtkDVCeII3TupRytLknicL/3PJHz0+zlnPHJc97pV/mRrSeP3tzeqA
7LaZGpr8wSry+4S5zOnkdAk9NVv5zjPoLupc4/K1qZCn2Frpn/4yVEH37kc12pZ6Li4D1nYKbLWz
AuAePFS9fpUVB91RnbvKIeeunwsQXljNLXyLeVfqAJhsyLSXcSVpwDvWIdybu7vVjWQhk0yGhP/7
kplgtzElht0yzXGH17vdqzMvyjLa4Co3/hR8TlCcD/LIULV2bzkw8mLv4fZKlcbXvFP6X69YeVwo
YFdv4KI+YTXjgd9pM3cm60MWmHCK317y8tWuovpYO41aLmNh4PkNgU0tbstIvObaLjAG6uVFZd7U
TGluHbpwCL7JcUckv8Ztxz7gQrgCJAknzCaKcurb0D1kQ2Vh/Q4vU5H693JDrVc515jr722hrzEm
5kc5JE/K8cEhDhwnwZy5m/nEe88XG6gWMH/xMJIXah3utUU3DM4pGl/lUKGG0wlGxq+HRmfTURwB
bN2eKfOhVRT2UTV15c6Pu5eg1MyD3MRoHKrF13HnWdoWpAmiCSBNvQNzUPLLxRAbOJVmtuJfjrGh
tAcNx9+MGnJNmwAupYjIuVLQ0GVK1DCVKf/l7WP+vhh0DdaC8wPMdJEpUZn4+6yx9YLKJyHNwWJa
lhd5twJWeiaGzN1/3c8N0Ai624AB/zLWOyVAhWTfGDXr1MoVPyzjSk89/XDs+hEMo7LgFUE46p+P
IP6iY14zE5NPIEJvCW5M3WRfIxt46rKfdjLjYDyruuaAdPuoc74RYtM8ZoSuy3NQYPqHiphceRSq
xnRpV9pkir1VBv55zFwfLeu86wnRLJEopetBJSTtNiiqf1m/ub8//fnxCU3XBK9uXgHs/P3HB9G/
CsoaH3HZuzs79aetnaRoA2dQhURWSHiFBFqQ8myg+MuideLNcd4VucIVbtedvGS0hkevmqj2Cks7
21qrw0AHlpAm+tmeN3JcbtyUVIZoSiyokVz7a4xLMsTUp9o8JJYARybH5ZemLq18K0RYKb/d1wl5
mEG6odfsY2Llu/HO+PV3lWDotzr96oXj1W9lWDlLl0rATvEC9Tra9XsxBN27yozOKbdOhUFNIYLc
DsWRhT52+zZRLPhUEDLRrzjB7NRllH9QQhbDfBltLOw65AisP2wcZfcI/vT7oDC1e5vQ01WCAwvI
YZvGWEU0np99WOJzn49Rla2HyYbxHTZzBuPUERwIOQDKKuBMbpLFX8gBOsBEeuvYZ+ZL5MZnvYLw
11tOkN+QhlTx9V9mBX+PSmENZukaCipTkF8nHGH+dl94jgo7YmiIHXcJZd3wJsiR+EDBn1MybtR2
uTvEenfHu79dTkO2xjVWvin+ZGypVbYbeehb3YkApvHaQOw5KThBygJe4HrQ3a37f5SdZ3Pjxtpt
fxGqGhn4ypxFKo00X1ATbOSc8evfhabvaKxzjl3XVUaxAYhDiSTQ/Tx7rw375KibDZXQ0UFVPw9l
YdStfGshj1oGvfI46HmPe4ImWXjVa3ACwfE+rObavTEnOPRN8nCHDWq2YzzAuH2WemedD1QwCvON
sApzNaHCpfmfHAaCqJ6mMnguqDivRKOjI5kb/bKpT27soY3y6ChHdSzQ4/smM/7E18hcq+yeOkcu
rlHOOitHN3ppsLpfXdI576LAutFZgM0HvC4Pr+pU1Mxxe0DdiX/WtIl1Q5XjWydlt7tfLw0r7U5T
IzaEWMFZLUDtokAa3wbDDNd9r/v7IenHN/q8ROygY20ESOXYxhmfW43yL5NCTfx9CTS//47N4kd1
II/y7tufyjqNR+amkTCfQnB5RduvbjVBjaSwWxWsSxyc6kjLFhKND6O0v+FPXMuDqE21564HQqKP
402f0FPc6cGWP5AWXWMurILQhxLppY+NI57lhyS2VX3tuv60o2xD1kttx2ushPS1g7xalgLy4aJs
I+MUJNVBhSJBfJmcxJTDlubZeEx7Mm9UX7zhft+jcbJ+QBZNIceMyLACs9q5PibtGLoY5nmssulk
Wz/SsDjSwg3fQt7WNf2GWUVLqWBuYVqHEcb7YhoTdKNp5q2ysCn3aY/Rb4GCia69PgeZESByKUfu
9AS1l+9MA5UlMKniOEwwyzqAYfCgyzdQsHINJJc+Rlbp0KfGYiX3ZawsV2ZW2FtsV8OahelALcPx
ye92YT6OonipGihCDWyLP5rgm1IUzo9Uo5nfTYJrLn7jbUuu90HpwBG5kVesVAX0TD9Y5z7Xpz8I
dTnI50fzqK+LlA+5TllytjBkkuv9/3ah/5NrDA60Bn5MzpL0YbnBxVk/uGLG6Ti0Q19EORyEkqCC
omZ/kJPqQNWah1Fv1nLCXQZt/YgGdhkYbYouLggIkyiDVxYb2JQSGzGdLzZOU1lbOcy0dwPK0Bua
tWFf6GO2DuezXCe+TWWbP9UTYuE4zXdMLxAjISR5r5laLdsoK8+AZvUnLttnPU176DqI/gDKkgEC
tuq9mhOZycn6MophOIBS45Y7n1YgCFu0fGevs/rp2oVpuIgDr9xC/ZxwNIfGllRYH8y/MJ+mqqtu
zK1JH7KNJ0hSoJnOmVUMVGVMaPBd+RVscXIMekjDAGWXfC19lOCjSJYRYiQyBIyHcmZ0amq54RJl
vtTCwhOLTeBq9r6JPsI1FygZmq944OHTL12rh2Azs2wzc1K2Ue76K0TQ6XOYFcoljstLrobaxerd
S5SEyQ0ZM7wLPWDyCepBNNa4Kvt42Mh9ekOytw25QjHJ1/jnuwX3hL+tMLhczLIEpue6aoLEtD5P
I/gHlYbSh1hxU8l2TdlaNqAQfe+GXnzUxta4IJ7YhrVBX3j2RA7TgBy9HAg4r33rSah4AGnAP4dm
ADB5qnoiJdrmIh2T8tzGqRc5SdQ7wyPpBaqQ2BeRhcpY7cWeGEjzkKCDIQJ9DIaX0AtRNrssyxOz
W4+INILjUDb04SkxLrsEge786ZeWHX3+XDdQWShLiXwl98mj8kCq596qFWJPEGC4chN1+qYigKpq
Plb+6NubpJj6HdHVDUZjZe8ZkfjWuK21nIwmOjtu/upoIL2ZSWz0NFavUrSs88poUsbp/q5hjnp7
i8QeP8qbH+tYgOYyEyVx9bfNp33oC1LMplZESyo7aKCnTjMHBQRknYFl85Jt3lKlVLr5fid35lZC
ZDi+Z6Vxiy23MH89GJROTEtLri4+Q36LAOYBVaULwLFwXRIh8FKXJT6etk8WVh8q2/9JYfqAMvV2
V619TI2LAtiw+eL/wo87zhnRltk9Dql7ixvU9o7SQQmYYy4GCro3vdWo8c8yboHzqykVdZuYk7pM
66nZymuK3IzAuMhHa66U4020PAHXarwskEwmtV2rYvCo29Fr/RjWY8FMDOXFWk4X5CYm5GuF61ws
JzmvkDuteSIBofqZpkS4LEInPYyTKk4ImuqNXqjB4+ySwFI9dG/akH0FwO7+YQw/7ZkAvxgDY43E
Ln6UVTnTrIplgz1vJ2t2HtVg/Kz6SR70S81dj27QbLvuLP0F1PqsTWBECpC/qHunh04UxLQCidTt
Asqtz61986ltP9UzP7ymwr0YoUgd5DGdXBm078B9MAtRdOCT0BIfB6ZvzJ+j3FDWk+cGFMFaPuut
We3d2r5YafgncM72GYUuYI3MTffC6Qd8SThYndoLfwpy2BW1t76pfR+uoP2p63uH+J8vH6o1zyY/
SoiUJphuGIZqzchKW5jWfHn5rXs1YhSrAtQaS5F0mv0jV1kn9nahwEzN2y9AzFYRSQFfmxDzfQbT
Ye/aSHz6UnyLBw+tfqPxWZ/d1fdNTukg7J+ixIyXZuHMrpJMX0MmQw/OQjoi/xFijj9ruMN5MxkQ
pEGQKdx93XAVyeQUYg51UtEtZxXYJlG2cVe80No7KI43fpX7vSHsD7Wq5i+GZh+qymTpTFzRIsOj
cI3CzF46Y0pOSydQsw3eH50ZHQrdj44WitG1FpHn7pBxdueDyXm97AGM9j5JeHmYK05qWmbE2qnZ
tVEVc5NbGArhvcUbdIlIQGberu2Gu0z44Vm5A3i0JF1hkKUFLam76fTeegAERgK9SVbEurWKvL7F
RA8BrungKdulQf5QUDvxnGYptvcxMH1Sq1T3FZ9XziWQgpr89pGrMVdrxVWO3CJA8kAEbGXrG4FN
7xNlkLTR4IzWkYqPmweE2CTYXcbGvSRZbj8kNpmXkk+hdjP/UhR8pjkXR4T1non5N5wf9X/fFwqC
TtIG30fpBk/UL/2dTxVmxjE6K3OIlS2EKn3baCWUdtJo37O4O+tWPeAQ8+0zxkxrMVJwOjalTwUz
gdetpEG+l3r72i1MUKdhspLfM8BeCBdb56HznXEVdYq2r2EasB4qtV2m+NWLF5fXesa1l4OAOhuW
Jr+b55lvpDNbDyMOlCUtjGkr5iKC3FhoK60Un3UishKwiO/uSoDk28Eyuh1NK/XFN4yLNP9UBYHj
ZY77Lhr+pXDCreTzl465qeoI1UVQ5Jiq9ulLR8bygKs+5Q8H3W1tzcAh3ShIlpIP5aaJDDKmXN2k
FDY//DginC8wTg8aaa8YHQULuMZ6BAprrQdTeOTiZeMVfAzLQlWomwTZDWGGIir2U0tQsjEZ3X5M
qdoQBAKZD8gUlnaCK/33jG4jRaZRu2VMXDet4mlHsMLNUVMF6MvBRA2uq+VNTqXl5reZte3VCzuz
8pvWE0kGTcPbqsg/13lkNKdUIXd5fqeGQW9XCtHNp6zvhmteAS0m+dt6dqf+nDpVw2W7AIE/dxAA
EKL9Tz1jYdAgJT0rCulsc3lSBmPaJ4MH4kBCHuarzwCrWG2ap7LiSxIrdbHGDeU9V5i+O0t7sQr7
QufTYNnbUtIHC58fAJrnh7rz2cQzD6oe4MO6UUF8RN9uANZ3WPx6MDxy55g1+ODa9CLMJr8Sk4Tq
NXYPWhaIgzGzAqouDb9kjv7Qkbr4I+2B1tmj82w5KIZjO8mYKnnWDermtNCAgKkKz69bE6JeUUSX
IZzspT5W6Y8cfWAe6RsQseN6znm4DmTRrD3XYU1QZcpVblp6FLsW61QeT6eiQCKrYWOUm7iwv1Qm
bTALhMMKOhrAT4CwXNWb+uzUWvJS1v7GRWb41vLfTtO5uchhOHo/48SsrgPFqVvXVy/CwUNYOQ+V
mna/bYZMfLcTM99/2p95xRVIhHboSWFjosgXPTH6q42pakeJ8rtbtksINOURZytt+qzZc5d2nTtj
9reHOkaYtT1l5gKPR3zEsJryvS3LJ7kBVvaE+KE5+5PfIjADlairERx1xF1LeUZRauXTkIVz4ce8
NUREnEd7ePI7jxtDX7m7fpgqxNB4z5Ign5jrpNVLoBH9nI3EzYPcYSEtiMzwkHrdEsI0NipC6lPa
JYLfLXB5R4vpgdkUVAYvG18on6Ch78VmxOYElS0vhx2JyflKmz99qo5UAWjiIu3qZWCX3GFnpJ0z
OtZGKXjja50MHVbu/XaE+/DiVCa1RyB896E6hCSOU2jdIO8VL9Z8R20LoawsPTC3sfKjHXz/qOZl
dAJ/GZ1KbfrrUTNlxcHXx+X06+DHaZGWfKE/h2wtsmqSBOX2/lieJH9GPtJ5q5am0kWr0dd2rNPC
a6Q5ynOWMTtlAdHByGDYmWPH7DuqSTlnaNhdsbbDCtu3PLmOqXDmzrS6Hy37+jCh/sAJMz/VpIiz
renfEuru2KQIyCBTJ1TN90yv1CcLY9o+qVTWryZBp2r3zUnLfhvrdrHzy56uol8aJI24xVntbET1
AkvL8Ke0HcjjbuxrKydviUjMbJbavU0EsECGvazm9YheasUpotyjztF+cpOgc7k/qrmp/e99M5Tx
8OkUodTEbgri3oMHo4DrifgZ2cU5Bn4BkMqZrkEKRJEZv7aR+0Q7TNdOD9UdxXAWOfMpGDp6iK17
rU3ddaHZ7drLrfR1rnx3cz0qMkx3zxzsJ6wkrszCH5rl0DTmwWsMHdpStXVrRX0yjTG5xab9qMVW
vkuUrFr3ZlekK3n3b6jbodiHGTEQs7yr46JA9NlZG1ttuucpgtBpzcGkDcnkhVJ238pYYx2XOvnD
x7mASO6rP9bYykoqh+/yYSMalh5AfgzGeKa2GuFF6B/8U5CqybrKnXGDZqHYuqRJ7BrHKJ4mnHGI
7OkD2PQBEPu4L57XFdvUQHg65a7Kst56ttMyf5IbRx2KRQ1e8iCHVVXUBMLYLaljIEr+Za6suf9x
23aZLVOeNV0NC8bndjuECe6bRsG9os2u6Oz6V6bpw1bNq3IthyGpqzxKxVYOlYni7BijCHP7oHiO
hL4iD2uf070gt9AjdVt3/7Txzze2H3/tKgAqpApFz16hxWvFY66WlhWrw6LA4T1kPo73yVg612iu
TlqDUR6NLEZIqRTJc6dW9JawZkpXJmUPbTMq6fdPbk3p20yj77mpV9rDXRo+OSn51ybysKYGGvqx
ThsjSJN14vUvYZBEa6Do1amNkAxEcL6fZ3PHk+4gOGg9btuxdUOKTkJx72aIjglbi2clwgceUg5h
MHbAhCbsab+4kRAw/DP+qmZXN8Mf0jozjUjUrSY4uIHHBLkCX9aUtyruz5PBHAE+NgyHOa1ThMqp
6mArS2LIr10k3ponOZL7i8o9yV0N16pg+euHPp4HU+n544f+/jwyISNwQvybSXuSVQoTqNtOiTFD
3Ekk9pBWC9afsJuSbs6dhQB5/Ni4Veds+tR8E1iEaK7OR1Ot+zOyHAT8mJ8Jk9cacZIbvc7zxVRa
2cY18v/PfjTLPcSZtmXpqtAQ2lgyQvy35Z6KB5ocMXrFNfeXhac5Khj1wTx0QL82Jl2Ol7TzfuY5
TKnOCQjybALPvuK5tJEyoSEIVaKdJy07W61df0vVbDFEA4Y2H0HmTKvFXDksMbdAto8tfd8PbbTS
ZgqlpzfKzdNotpuBqMDCMVRCqJmVWvzUc3LQ7CacrWbxmQpJtR8d1XsMqUf2VRX+QJEFWlBVtS9Q
4ftlqSTuo/DI9/Yhm1x6ktx2IfkiR6eO46Ph2+62B85DFfeQWBou/nLQSNkNbb4Uhm6c5SYEHzMt
IvCPp8j4GqmNcU4zbc5YU3O8m8W1q7TpnWBusVZiYe/+Gi5Gv+mfEhBTqymLKyIgdWtZhRE4ubIh
OTe2y6M8IB/JfW7uUqX28HO11AhXRZ6JTTt7PYmVV255l39NHb89fuwafyAa1G9NQfxyDFjHqQr7
GPrmq83XMVpquelujNAAqjs/CxB+6utkYi+jMXiz48n5kvlc4C0gOQ+AzgGD5iEaTo1FnhqLq9Nr
1ouCXGHbVU24m7q8fLHLlMlVp31PREtMYOg5t7iHzZX2KumHmje9hz4ZGfMZZkWDVe2V6tJ43MSm
EVhvgqWe7k6XPxoK2SKRHNIdTHdGW9HPkxWR0fOr4z9fkz9JaObPsy7oKQmMJfSkHO2TAqoXnucP
Q20u9cGcDhaY6ovcoOFLFoSWBoAaTO8i7M6kj+TXRHGn5XCbSy5LoXbFLqqS8ZELtXULlfvgvmcE
+JY4xAKxTBsf7/tMQDmWUmwqH0Gh4jnTq6dOJHkak32SQ2ZqTHu18CZHfb6pi0h5KaMsf1QhWd/3
8oU6o1pAMzY/g9+PypYJQn1VQzdbtIXq7IPSMW+h3pu3ILV3iQUYOHUz68YaxLz62lWHr4CJYw3i
KnymbGtshSj1naYo3WPfYRikvu/+iEZ3rRuN/W45pQsYUxlOTjJp57Kg5IKh2IWDS4CGnoftuRc0
QCAa8FAPt4pOokeXaQzknl8bNOztWdG4XBODtP84KPfLYaskf/7zW8w7+vm2izLK5barWSaTJMf5
tFpOG4gKBjKjleMZxP0oXIFCtPgPGiCzrQY77ajT3z2qgdlvU3AYRKIk6irrgeYkI54Lo8d5jdp2
K4zn+Qv4JDe6SWJFpVnKPqqi8Akoc32qx/H94wyRewNqMEzccp+mdOmB8vZyAILOZW8s3x2PuWZu
cP1sNV/9Uph/xElcvnuxZuwqNC/rbj5LtWmfqKN3a3U9e9CIdfntp6eJAnqp1AdgkvpVKbmVzUZx
KsKEWWaJwlzJUa9TnuP9nQ+oFhqBdHCymz02UP1gB63kgdbm1aVmvZmiWF/7fuagWISd1/tt8O4U
OAVczKen3G7bF7MQ63He77HS2AH+ctdm7Ad4RIO3cijbm3OIc5Hf+kqdaND201pmcwTuUF4CqzxR
9NGeorEKVvIR+t8vSu0YL5XaJMvJjWi7EtBwMIaClGDN0780moPVXFV/ZBPB55lvNk+WbZU7O9CV
LSoa5Sm2jD+bKVV/TE1/qRR05p4HhKiLzfKQoxiGmUR7yHCnaeN4A3etX4/obIlNgZ/pkgnrP44W
8z6RkmteKsahond7gsVorqGLGS+l1v9sdLv5YyDeCwnx+J21foZ1vk1viuEjAJwca+cCaTziWz4i
U1A2NO7M3WAIZsea/RoB7Pw+sNJZlErKNzQsxWFoFTBuvaF9dcyf8oQQ5hNCyWYFlrin0ASYEL/G
lyYc22sEN/i5HCG80iTfESGGq5rJ57nOm2xnD/V73vnaWW70ofzrkRxqroDo79bRSv7Ax3k9xVLa
9Wr/LSsDUsf0cPyXLrWqfu5S6yq+PUgJRHai1xWf205VSKBoEIcGN0HK54fQ7p48tyURU6T+kYRi
Gs62mhLlnjSvg578aLnhP0Y61mXud1xhMOt89Hruk6okB62tEUrqO0/4CMjaDTsur1YdkisRhBWR
IjP+tvRCfUF1T3mBTLBQ5sWOkjjzGlR17sPQqLWFrbpbWUdSJsFKUUPLIOtIME2VK2CeuxBVqlFT
D8EZ94XmrlWFAdlvm6EBrKAvgjnDQeY6yE3bUzhUG1MB88UBoUU3T++hWdQDGIa0fbFHSz/7ATYu
JPPdOnM6hZS0IlopHTEkSe0StGYS1pSNxg/LMprNfT0qUg9Tj8VFuJnXo3JRKpu/8sBQsUCrfUrR
bqfsxQwOJ+ekJS5Say5VQ1yI5xbVBuGqYqzkESVMzqYjioMcyY0+/0RBwf/sj/cfx74xBxPp/o4r
MH9pU25r0qKEk+c7rh7QEO47HQlJ+HVI6idrJzN3I62XZdETH7OSuRIQeVEX914wHaoBH0EGa6Ny
We75XjXLeXf/fHfQPinGMTWDhMW9YBg66nGwyJ/uDlqTA6zoW7rLdRIs67G3uIyz0QvLIkwjauG3
zQ9z54IEOjjlhYN0Xu6S59l6V3YLJljVyg0ogH48w/3ISDfpYNjFYyCatyQM3T8qtVyO/qh8p4SL
p7uoq8e608vt1FRUFYnTwbdHtWEQufZFJMWL/CErorrowYl2DYot8pOYWea1HuL0Ij+mYwIXqtAw
LsqDA5lS5zFSH+VB+TF1TPu385NonNawv821PCjP7zlfjuRGWPqVfJH0Ikf/63wQl0m1nM+Vr0X+
43RmeC0U1NfyXzeIaDtXPnz9uRArd/167f/t/F+v/eN87W+vRT4/mVt/vfY+Gp2zneqPhnwt/+Vc
+XvKZ/t1rnwZep5bGxWu+Cqz1WscmX/9MT9+2f/yQ7/+OB/nq14yrdscqJw8KP8Rkxd0HxGctKfZ
Df5P6e1Xd6gvUR1nt9Jpi1dLpb3JXs91M5q5wbMchRAh4XqT5KLokf3K/8m2LhsTYzrnqqmfrOzK
qPdyGOATR91FQI08WWnC9eCM4kk3Ig0tgXL/B5LOCi52zu3z/kOpCRMiHuKV/KEOcfY6DdJpE037
+yUFp3t8wt2/lVcUeTEJJhdyYBcMq3QiN1bEWnEptEZ98fRqqYBsfSuzaTq0Ifo2OQTMrC89ndWZ
HOphs0iqIH/NJtU66waiXwO+95sPu3pdBk26Q6mcvfWRlIMGjylv6A0/7BPI8uxNA5a3LZLQXssn
i+eXMFlVcXEGS32Zeq4W85PVf38J3fwSKM2aLDI8DzKCZiHhM6SQS8pd7Th68b0WXdgsfm10T9EW
bZn7Oxfp8eI+ZhJgXCrD6DfEm5IsgNw7jIy4WvYhxkArHkP4m3PPIZ8V8HMcCzJTugpB3dzmk+9s
3HmX/IGBbJtjPg9bh6ZVFai//0BDY2eM5/hpWKrUBeaT9fmbE4R6s/3n698nCwjWDzBOlu64AqsQ
GkX9k1oMLbYTJiqrY7Qt7rKfJR1m2V2ZOWZ3DUfvG+Nap2u6JlntAcp4Ds1YbzcZxan3dAIASXP9
O2vrclVAwTqhFKqo+X+1MYFslSL212L2S8thfJ5a1V1JnaAfKd39uFQRymGqFP7aAoR4bgwCETK9
P/cZBnf5SMyEmMANlPU47/s48HFeEaoaNftWWct9TZOIZYLffKu2gXkBgrUgQsQlYtEps/N94tEN
BuG24mhE5IGim9BZR0XG1dZg9YqgyOlQhyjYlBLHj8o7s5LnjHV58MMOM7Wv+PeCY0hNkV6Z8VLH
erXNeN5dVZftkzwD6l38L1MoHE1/X9cgpXDmcqJpWzoa4P+wf/TcU5NEYGPprXS4QQ+MFo4wCkjQ
efesmhnNiaSKt9h4++fBIu6Vd4TCWfleKpP3XSPyJQ9axA+DGVE6y7TvJWWp2XAuXgo3FqvC7RwA
/erGqLv0VtUOVj6c879Gc6Qz7fBkRzc0PLZTHxJS6gVHOfzY99+G8jyRDnwZieyo7dE8YzXD7gb2
mJWjwvo0VPNjYFO2V70+OkwazTI/iP19YkUxkVnarKrS6/Nk5cHWCEZ/GSTMhqDUlIeKZau61qk3
H/xEq+FTznsBvbFXPjTnQ1E7WGv4CS5FOAVqdJx0m4m11rtReZfIi+MnKtQNATwDKHJbSd4LqJer
2rWPrupRQx+GXaQbtlilOlYBFzfDDDm4qbkAppTvA2SqoPqi7qyZTXcuBj3rVyAS0WCHXr6kEObw
68+H6Ah2QCysTZM7zzrRBQenFsOhNxHHkvHIWG7ajNV2nSbv6OfsbhEo5HPKzdQkR/CF9f5jl3wU
G4FySkVuYX5qrPVUGNRACQZ7CXvM0qSJPE0ZWIQyn8hb6eudGvj2V9+lhEVkkHXV/anfwP7UWfr0
SyvEbZpMwV8bOQR3izpBGXAIqg6Zp6KuHgY3IGq9bdwD1L7xmDtBuSWrSxw9DaNYmIqXe9RIazA5
jupm3EuNjU6yykl4462J9iOCiVcdJdqx6QHMyqE5Jj4X1pkgOR+t4thcCpsqKgHCkNrb/IVaCzwi
MFFUoX9CfXCfrAZ48hAKsc0869MJPhqIhWMF5okFYrrsxeC/fjxCCvKWw/FzRLzqlFL/qU3xT8AD
8Vs7NsPSbVSMTcQYboykbc9eZ+V7kN8VmXW0OQzm0geevn6MLdCNRa1c5KjrWbjAntCsLeUaIt6M
VjkAZKTDMVPEZjNRGObZdkjpz4WK+kczh20EoAo3bk6NJh76Zd6l6jppBnpdNvyIfHbh6OhVN+4s
ZK0DM/lq26a/zBPNPZdWLW5ksvyQ+ycNNAj6nmKVOka2p2c93mgKjIDKiaMO1Gi6yX1MZwkFdDCJ
mIH/sxw6gq5L19n4cz5B0A3BGZ9kEZNQa7avXIOOMr9zgFNHLEnk3tRGN/etKNY+f/Un1JLPOaJD
Aq4bhNMUw865jxuuT/IHhJz5gyG4NC+G7MSiprvcR91AmTd2/TkePTkIvjj10gvUcygC/8F3hug5
dqtsZbXT/MtM/TMkCJaDFqHjqhGYu9wQ2LGRaD6JoCKrqvHNL1BLLgCeiRfgOi8FInxcJ4DJpbqT
8pEJyvTOxsXWqh7F53kucJ8kmGWBBhKKVjnPrZOOUn1qetSy5waCqffZXqVttEBASG9gyjP1Xy70
5idBP+oIXePWrLoougWlrFmC9VvNnRAbzA9F9zOd2mCTjM6jyYTyLSn7dOtbJAnJoZbn71WWOFez
rRwSZZzHhqL3U2Omr5Swx0U8A8Tr4FxhJvmhmAN88jY2jgOxyb1rOHvEYsU6nmnPpSG2jRakr3J/
2UffIhVBI61HJkYRNa01gukWsQHS0BjQ77kPX+R3OImiUzw09UWOWFt+czS3YbXLB0J+NOSHRH5c
Rj43xYBADAEBqRXzGQkMgjUaK/CLfubvQLH/6U1FaR5qM++2rjL9qc8Sv6AN7X/R0yCb+XQnBXJG
scOyXeA6YGr/w0hJOirNQbj8+TiZb7VafOunJHrCq68dKgXFl5SPTsbPhsL2O+pAdVMojb6rvSja
s8L+rlPTvlaeD3jZU7ikpeF4lRt6KM0mHMS0lMPEQQ4eVWpyCMCQLw00JK8Kl+JlYaj5qw8teenw
Tt4fZfM+tXaWSB8wnaaa+71F+WErvvKHUmdf7CqtvyR1blIMIAAJvZaxrA19mWKO/14r9Hm1TMkf
LSuotgRc5AfYUclJdRM03eBRbZybU3byq2ANmEW/WAlUOxfawqZzmwKaKYHzemZSTypiGmVedWMC
nO+g385Ba0OxQwiB8aNSKywESPGScEjWURPEDz7GTkJtkP1VSUuwrp2Kc44U6laO9vMAeWYFIyJc
ZuCXz2UwKgTc8khuUPkXJ03FgfH3/fKg73cDtE8Rk1WbBwuTGe1za6nKtWqsrRyhmXCfO7KhBp/K
9nw8QcM7KXX/IEcuxbIFV5wRqhIHpyCM4UxjYqRAv7MbT3+0BpYIqmeAcAwinAj0amItaPcOaIVN
H0/aW2PU8Mg4Ac/qsBwCgsMCSysRsXni0UMKtPVyAXqwG8Wj3Meq5z0wQSrLXZiYexDK3Kzm84uG
+2ZS7RQ1Une07pIDvmeg9EYz3zrK5qoEY7eqqrZ4SeNYXfQp92iIYrcW/h+45fxRGUYS3uKyWUeT
gW8VW9xKaMOcPG6TvWAkxsWlzbsUeIO3uPDalY/49qmh7HCtp3EDSst8ShPvm0MV8EGxlWsYxNmc
/zBc61T9NrFMW5eIedc+y8XzZFq4dvrwMBlJcOg8/h1FoabFapw1UBfXewUzLSmBTrWHPJNsdVw8
zPuZKYBdARWUpS8W0KqTYrcscIg5eh8ccg/cKi7O1YRalm/XgabgnvAYcrPmVq2u9v/ylTc+1x+x
SKlYpCxCNQkTtZim/f2iGlvNoNYuddf8tUe0gDGEmPgwIRXdHPTmYkRtff04oIGiWiD6bS+IQOtr
VRFIbZYg+jW7rA5tNvkXp5x+lPPsSvELgAG+9oNQX/8wlCWFMVNBnjY7Dkpd/x5Qgt/AG+NGgt0F
pG9KyFFvdH2wVg3agiE0qnWBjiishmFhJFVxNPXafc3nWef8B3OQJ+0mWLnrOVSZxjp/2KQJCGrr
iUuTa00CtJvzFESv7WD+sNNUafZxI56sIsEwXDXV0tCi7Flxa65TRrSVo3Fq6gMRMAkEqW6OjMpg
OtcgrSyROOe2Gmwm6bYNIYxTHCAx2/tQnoMS3j5rgWqurSl4Rih5QvBanc0mAs0kH35snEo7VnYh
9mIADrKI9Vghdc0CAhT2p9Cq+pN8VIwBsb/CLYnY+9uBrCHs7H4KOZoVSiscP5jbStcKt5Zi/JCj
OjXSpVW39tKs63ThY3179x0yXxE3NgddtbO3sT/TPyseRj+1aqbfbnGhZNltRjoaS9mysIZSWTh9
2e7VNDhaSIN/wBFquZ2O1i0g5W/vq367aYbcvyRDHi/HtQtB8kV+EtCAE3fzIldNBJ7P+6PU3rDW
8h/d0vwy1IFBE7TTX4Sn3UflnK37aySP/TozL1X7NExZsmgt44+KsvrJb3X1uYQPutT7pN4NTqk+
925NLpBI3JXXcDSjeYDVd6B3YLx+CKcB6li7GvQWPikMkklnPLeKOR6TQaAiKUzx2vVDvHP0nt7f
PMQPXK+dwBq2ZZuqr3Vl5ssMm+yh4TsbIqva0oDXSfrLtnQJ9S96b1iHzgIHMYx6saB+3h6pVzsP
8IBwG7pIp9Ip91fCiCl9Dqg2IzOzFtIL0bmoAHhOOHPSGoEff+V6UX3yi3eRYiJa/P7AabPmhicQ
03Ks1qdyqiArW5G2bmugv4Ro1Cd5QG4c3oUF7JHqrFiU+7H3hosp1vCFwGZb5HPyVwe4FYF2vlDo
CKJIMMMF9110K7n5cwRlC7tDf+fyRVqjE7200FFg2KOq7nMuvxbcOn18iKpCPEstCgM6cOJZKvkY
kEeHuc2PyX0Odf/R+D/mvmS5bSVd81UUZ9MrnIvElMCNWxVxOI+iJGqwvEFQEo0ZiXnq6KfpVS96
129QL9ZfJi1boHxknyK7q+wIBABSSSCRyOH/vyEKljVf0sgaDVclcph4GEy6tw2/ncqtXI8pl1uF
KQ2scuOCK8uoEKevKwm7lUKmSWzIM1mS8qUJWAPsmhzk8EAQb+/tpJw3RmcDfK8mQ5JAo12BJd4U
lhD1okuMYm3KejouNbm+c7IAShUQOhzpJkAllu663NAjYUsEKd9uxDklq4D2kUMKk58kNYfwwYHc
FlJq+CMQVeDEFzru2G1ddgk+FoZLCBcNYfa4NGQHhMvMKbsFra5pEJdzT8ifhtS4zcuYDoB60EaY
r/k3cJ8Mr5XqkmUMpjn8TMOoNYdwOfKfDSwN4W7SItBTFjcR5OSHcdJwvAmMoQKEpFYKmI5BolRL
LIV2kEnKJ25QVMsANmlLaMpakAfjx4bO2KIumimFZNEB09bq2Q1gZvJWCmOylFrlTq06aVmGKpYx
oaddlrmezLh/NUiKcXSZN2Wx8Lg2MEKH9UKleMCcKJUhhMJfZ11rtJtvRykNtZuMNiZAJSU3ppI9
zF3Yox5UwUoJAVjFujTtxjHghKvCMn2em8lvq0qiAP2TeAFpBfwajKIfOx9ktYqx7s4z2KccZrEv
XuVfAUEQPEAPHblTrwaYAjKac/yqOnSLEOzVw30oYTiGSKg+RLi0hu+kmo5lECiHiobsL9Si4ksS
pOxS7GEqBqxlC4Y9X5FSNwbbQ+sMmCtBIa4xhkIqQ0KbhrJNrQ9dHtmo0w7aZYiOjpltKotEDrOb
AE8HxgMygJlMuwUde6BwxLJVYKqguO6nOGNXEeBzQ0w+MpgXdAkovjZChwgwGlTrBpUuZwj089HM
U8jYdOTnmPnyzGhtnY4itJ9Z+DOVlWP4ANB6mCPIhq4AxggO3HGCCBRRx3WJ4QwRzJw6iOfEMJZE
T1qrkwokyXmTthnAkTQZlJ0RPX//BsKY0ClMN44GV1aJas24CSN34NWpN2gyH4LITdMAJlV0u4SA
oFtDvbqQ7WLqu7457Tp4Xsp5MRFfANskxeofEmzQqV61DYGFjWErqBGg4gm1tgC3ybcsdII59Pxy
6FVrwJj4SnuL97McKMAYwCnHg1p33KkH4ob4IFVpNT3g+OTKgT2rlo0qIWBDMsXAIhzHcg7b8Cr2
wXAFb+kq5ES1OifzKlSLlWAs0RFpkDopZazxhVBoJ/vpMIJAOaRlE+cW4FqIp+nyo2GEaJUpiFHi
UMXr5bDLj0Pa+hHMkj8wMEEVrIs1SrGyO8L0EHilQXaqdmAL2dSYE3G8TFZA2rIxkx2TkJ9PiP8C
zg3EOn3EDCBPbM2QAJCnwFZIWwAYvIH4itGG0DSh5qcSnL0xoCDRypKZucYrx0ZIKKeiNEmDjVHH
An8J6HasfsEIM1VKa0mkZqaRuHhx2vAeXn3QMIM8ycC1E/UhYHE4BNNJubUluJzVjWVeMwlXS1Bp
QBPbzpTapbVKbFeD8hK4S7JjkIWBGe3MrwsIgkg+n7U1MDJJZcTnEeW/prYLthVs/YYRVZIZGPkU
ojZOt+hq+XBUA7TVjcyESj+bTx/HogmSwYRqBtV16A6ADtafTtM012CKEyAAItL5fg08W1jCZzjX
jHjktVHYDiQGbqBXmPXcivV5oCr5oyYn7UhLbA2xHatdynJ+qbkWJPz91khAjcVKD89q2TgRcqxh
sGZtHgITCg00sQHF59lUTXcmjiQ5g/uv2M1IAzFSV8fCmn+ZBAE4uQLmbBRlMGIoHj9mPUBJpgqG
So5pM49NIeSt+zeHjQ4BUocw7yfRnEO45g1jTlFkhVN2sCQBwNrSjsXAsQYvbcDRoJmuAoNvMfJi
Ug8vPOK0gJTpcMCFsw8dJYWXAmWpwhUQoBhHg88rogV0kNtALHYu9a8Sh2bAS9IvZaRm84yLwsJO
x5z5WKcBVu/n1y3fiHN5ypqBi55sCSCTCt52HMIYEF5cM6jjVxvDwvITfTA091UHC0YIrI2I5Xf3
SZB/YfpDAodpJYvVO/Bfi3VNyBc7aeplBWWvSwk2HXMtN6wh1ESCQYcReIZFKAz2VAjYrqSqGDsZ
pgq6V0mjxjTaS7xrbzeJDveeCjaSjRu1lxIs4Eeep3eYnQb3ISHxXebrZJo1EdTp/M6GK2v2khYI
XztmcAcdFmuUQZt+XAI9F4Mn/KWD8O+15mrajZG2BLarGRlCIEK7Ufi5IE5vg7ozVhYnWNdl0U1i
0ALbSjJv9Voqp1iCWRCGzNsbHczrgWYGyjMkMWYRVAs+eUkMYw7VypcNiDmbvCUVWPI8pAYGD4Ry
roH8JoMUsidDBcGTTQ29lbmEQXWaeKW1LStIL1SSbbxwP+Cq8cMnjpe1nPguAq0ANvGQjHa0Yhp5
BdlGMfIuuWrciNOIpztzA/MP0DnxLVBTlKHhw8nBM7TP4McrM0heIBIgl8UawhBDy2mgfZRV3YDV
iQbrdGxgZgsHwZaVC70g2k3kpO1araKN+FCINcMLEC+tSv1pgc5xDjgmC8bI1lrTBPbmg6Cz27Uk
KcgShv6q46IhLkUM0kvhSJdgIYKkcg1UZ8BIPqn5YjWW7HUoWcWWRdQCodBDtNeywhlSH94QCT9p
ITaZARQNgIc4TqDbugCQHYvCvAsXGRJVoZHclJXmP9s0uiOhWj3pQfZJKQxzl1jlrlURsmOBu/e7
RPlctBAHaA3gVquicYYIePobv+twpwE8tdzM39RdUMHpnO/aPtAZYZcuxZH4rtirsDYCbT2zJgBn
K+kTS/InP5HqSZbExSBQaKYvap89ZH6rwBbeMjdiI1WIstCwtQbfz4k9x4d8RilDMfX7B7AiDsGK
WkCmzdpghrp09AiOtX4wjZzcuSwF2vzboeD8lF1pTL3EIZB6CidioaWUPD8MBeRh62No0QKoREls
ATwBEuWCRQ45Hbj1YDVVQH+EjU2ZoTcMjWZS+iBuWSl8YCkXXaZgpXUpuso4YnBfVZVQmYOK6g8s
uXOvYW7mXheNtzba1F9meIWuaUTkaQtC0lAcNkpwD4Xieu6aOXvSXWYDaizfKXXrrj1uJpLCLt6g
UnXLOqQmTPiiZxWjd4ayTXnHW8sA1BoOsOAEEg3olwMN8qtR40/h49ptKIJHA8vNVip1FaiFqmQD
RjHZgCmJxEqSw0OIfwBCcjLXbCpPYpNoIPZH5YRpmvZgMmVeOIX7LIGpOZDhaH4NrkW3cEtEEbAW
GwhPDUKsJy9ypI2FzO+tnEJQn1ttEF2y5zKFzoBk4FCykFp2qbQsitxddjz60IKWvgKWSwZPnOmw
SAV2wKNTJ1Wj2yhAXguBoQxedTiESmxzJcURjEoRS6ikRp0gk2jBCItOURPeHHkPGyZ42EhhpmYD
Ag/uUa6AsKcFTbnxcxiK2hDHRsqg3IhTHghdc8Tb4ETqzhGmVB/ipCgXXmhikcYPIZbRjBpKHssK
CZcMuTYDVoGSuyz5Jkwc0AbEMXGYtxR7YqP7cjGkHrNA74ilCdiLyqSWWPaptpNnMPw0GRoevitD
gDsLEHOK0YQl4NP5Qc43NlSDpzri64O0MqVLTAruFU7yF0cY+d4c8c8IRwuYifZYepk0BesNcOTA
gAIIcbxpR2AE7bdx+2D7sGiCf3i5Ep+CtjekJvPumsbOIS+g3ovTMRCXMxtSGyNxGJi+g7El9xca
BM8WjKkVQuGpO4Ckg3UgoSEZmgx9Haa+uVtLtwALu9ABh7efoJlZREmmSgoj6sNhDEduBQoGQ82M
qhstATkkKK1NgwTtsMKINXExHdrgt6yN+EAzkG8FMHXh6HCwtoJ0mTtluoTgBUKQ34/FXsk/ER9D
dGdUqE6x1BoLiy03vhIbG+YpV40uKRhqUg+ZIY6hh76sPUXUfS75qDkjc6on1kW3yP3atyFURWdy
EbJpKNHgwYWAmvgC9Wt3aMRoH34tl9KWgGo3i2nwKUeuYcWBpzeovhChqmxRuLUxcyoIJoskWidB
8RLy/PZSHAJlrY4R/IP6Tecok6qy4RCCWQagJOW8E0GfDiT8IclxlVgVtNcOvS3B945GpWPsdMl0
pkxS6MzQ/RVkD1PAWFvh9I5dcSxDsDkxLRXL+tdTYg957mztwhLi48WEwvEv/dkaHGRMYC0IoTw7
dDSxTfVQzTCpAi7CsdewL/aGTVYpC8J5mVaOLIaM4QFJIo0C+mckHBA0UDWTLIWuxseqG2oK1x0n
/wxN0tiU7LFUK+pG7NWIDB72Wr4n+UApfHxjKr/w3o0hrWgBQgLeA2hiMNDoz9hBftFa2YaGqa9h
8Gwccss0wEJgKAfDZEhs+7YdwuYBXg++jmWG2GOlGW18fs7l55hTJJOu6R4PTl+YKRhbrovSDXUq
Z9vDslIqveY+qDMQwKDYu6zMtthghgcDgnjiaFD8aPioJZkFIuoUSVqL1tGDAuarBFyp3IDKGYvJ
JFI6q4+rwDxOrCoK1orI+hECEI1Gj1f2Za22KbWpPSDgsLkjRnxrgGBOvoksHwOogdVaBETPFoRI
ZOmJoz7aDrtT07b6kniPFvCrSBXl3YyaPn0qVJUh7LNhUd2uhHiCEFSoPJXO4Euj+eP8xnDaeCvH
mr6UYNow8PKg2qaKWW1JBJp2akMIsqmrbaIxZXxACtAWkKtKfcCXxiTIk1sYKXVXELi4lxnE0Ile
f0LGDNMBybCbYaxuvJc2Z/LWC2VISzTeJ8twydxQDcBr+WHaglIIMyLYRPNDqFYMmI/cDswQYuB3
odop04EWmORGMbMWXVSTPB6i45ZfyGu4VOi3MsVX1Fq6L3NWXqZy7QKRb0v3hSun81jx2SiM2qfW
qsIpXONwbYE6lyvYzX4n/js1pFuh1vIkBFT0au5Be+AxCpG3r73AniAJ8JN1l3EEOMez1qBpCoES
rg4NHNdRFh3BoQJqFJI1KHP3SqMAhMiUqBAlonRCGkf+hMDICD2y9xTxlJ4BP5VVJ5fdpjAiqEOU
1H1iknzFKdF3LIi+/iUtkYX3AJIYmz5A46HqQ0qIutW2sItgEYS+PJCcstq6LjYQB5iGfgGvS37k
BYSMSQfkozg0zNa7CmBgEsEJeivK+FGRRIPJumxBwzSNFHC0ePrVZbW1stJkJbwtDy6X/BQjMUj8
+ELKLaVkEPVmTVVMQviBHiJvOujPQYexHHQed+JrLF/UkHe+PvrGT+ywjjVjFE01wRIE5lDnXELz
WKGwKBJkFIhXDDPEnroiWlYU2DVBkjGDqp0flqgmBcrVKpWx4MQAlSCD6Ns06C/AiXFtsupYWW0S
RsOJcKrz4wIm00y6ViHkc5vX+kicRkAZxhlGiDkO1hQzrZKlidfW+ScCtwiZByNdp3ommicthTgw
sZtw7cfmAstwcEdrg4ZrhAcXCM020DrgycxDd5GTqp5gBVXOaRQ3U7/12Ba/VQxoUSdg9GnFZQIS
ntMmHfLI5FpL1Rh5XpvAeNQlK5dvsBaXQTT1rCmDBwzt8gH4JtE+UsYFQFN7BVK0g1R2izt8/HHn
d2Abvx0AEERQYORlagrig++pbwi6aE5KVICfVI0MRLZLieR6MDrMVNpsCi84XCefwYhNXZv+AsRg
sAPV7lJx0oVBs62BfB3CPnlkLN3EnR06C0m+y0p4Xwsr7MOelrqQ5/EwH+Au2FAkqy7FnvjU84x7
+Nf6iGLAO1ur1R1Sz2RDHTpqCbP3UqNvYy10PoUKwMdqlX9uEDjfRFnpA95jJSsoEYNSHFac2mUG
IFfQ6jawa2tmVBSALdUeEyivLXQk/GvojJjJAu/EXDQ5sUkReJuyNg3HDCo0rtTmYNfiqRhe8cWp
eXCGqp8dj62xThiKOG8F68lhDaHsTQhZmmWbGt4Yi+cWbulwc+tiODJSxjaV4VRLsXTrnFiawa4S
0D2gAt2hGoJ/CeAPMIuAtCQhglAgSEIMywDTaHQ4dpuuHJbMyKeaJPuwhnXo3is7xNOrDPKrqje3
M8QtMS8h0yJAQAurTCiXIKIcQ6tghKyOs/IUDkKW0NM3BWLrCeaaC8Bwg2nZtPIEysDtJ8i6fgoT
al8B+4Q4op5vCWydNr4GMR3dRJjBC7QHoFP0pYcHDQFmrCe0BomfsnXLaQF5lquKbxpdydGbOVxJ
np9jdbwAONsDPQLOcVUa6VgIFMqdOEyV4ush4nZTD0ZPEOT32AIKx+2nAOYnsleo97lRaKsGOn1D
cR4qW2zUSPVVB72rUQWyiDwNgWlHUsNaZWYLe+NUw8I3QpZslGbQDNLK8lqinQzU432aJs5D7TfB
RtcbLFBN6b7OK2sKZu8QWlt0VPKq80Jr0Cly8Aj1dmBLMQ2YmRXV7luqzWBBnX52U4hoYNIPm7Ya
vjwt/OnAtrpkoVTPsjAKFrVHylVo53A071iEmJAJ8qEO51s5C8nEdz1lZsSYLnyfy2cqvTIViNuY
UdPAQoU0K720rIkDYdIr4GHhlwkBm1s0eCA5fKP75DvdXqnk5rmp1RnLSskdfDHTUgbhqEhnPhdv
iqgGVvq3TUJaeQY11StxypJdBTImHoywNawy+SaREnRzYF6LI3Ee8lpsGphlMajs/KlMO2cDRQ/9
HrK1Q7tOylsrbIKtkeUTcbqLmAWNffgZmHGaX6qR5w60yEznUqVzBVZMElpiF+OiKAlUajLnAbgY
Dd6pNUTw4hDQQg8JaVivjCQflGax52WoPbHnfNv7/mnbyMalUwJw7xteNEDO2kTUE3B8kJT9scg1
gQgJPnrxk4WBdbwwQPcJoxMT5GGNgsN0TGBLkCQGDKFFxFE1CmRxkEcJXCnZEgQ/cNMZe2Smc+no
JPvk1yaivXzP5XssSsdqRu2pcA2DI1DRDcALgsNgjMyN59rBWJbt2xI4FCS8wSooY/M5NaB+Lugk
xB82pvboWh2IZVA23vh8T8KCfgYjPQ809/prVKeuTMgokDadB0KGDg5t08qDqa04DLjcgk66RaN/
hodZ8mATxVwYdgLdIn4IC3sKQy+AxyTkgq5yWkSDlkZI+xNSxDsJqgpgJdYy5BQ4AinRwfSA+O3e
UZJHwwGOGhAUcM0bhW6L1vTHLjGDjVHqIEjwTS1xvGttzuvErBdiT3LCBrB6nMNStj7siXPiU0eS
rGEGpR6YLJcx+HDcgQ6WlMiCY8kP9Rv3CrNIZLEbQh4L33BHJiJ5Sy+BVKcKRvlKzspHDLX1uqKw
sveJ6o0K6JDNGn4oYx0wBe8xAE6i+/TxWEveLbYANEJOBKFfnWgKJKePFlsAF9Tg5ikFelJnEiUg
1ghTQZUY5iwvrTmmAcFKnAcf80sDvftFg5TatsLixG0b5VocqeCFBsxY2QG8wbzqDsvP6MYI1blN
AuPeBNR3DZpCAVMdvKJIg5kzIhfwtjQdZ6sXdI1M7IvjRv5LbjdL2QDTxqExNBASSV3K0IC5JNBy
GkWIGy8SpYOQjuOG3dTRoanCIKPwmSEaNmCAla8NNX+ozaBdft/oXvn1kCYtmTRR8Cg+rMrUH+SK
NTGJi5yAjnUG2Im6N4M6tDH2Yhg7Kh6Ak1VtVVdeSwBLTIJ4jXWrt6JxHI/BT21paa9tmk8PIVEW
ms8ySPQbK7fjMfCTNtKrjXdvYR6lu6k0gV+eOxH5awfYqnVUXLtBAwHWa7HcQHdlwYXQilYA3ts3
qVLeo6tlAyK3dCEEP4wkAJsvdqwx3PgwVIvjUM8tqKpESF/J8N1Vk6pAxEyeaxUzvhyYFKHbAQeY
UeVGhtfzBCLSo0O2GpLW6awFeRXG41/UoL2J8qr+bPiqCmkSVbqFlnQ3agHuvyq5aWEZFdLSg5L2
vMV0xcnsZiZBR3oFxra21qmVrfTYRkNqHBig8HiQXKXuZYKooAg1eaGLP2RYD/C522E6l5Jy4TLj
1mFG+5N19DsOEVo3BZAOAQXVAJD2WMg/8LAETCCnMZRIMUcgWp5LGUMUTYqNW5ITbc1d6llO9dvE
k9UbKTLB21LhbpcXzsRFWPPaf4l0wL46HkJNAGpHULQrEfGMqDsUYC7xiVpVZAXwSjzRjMaZwOXc
GegEAWGPd29qC+/fpGzCScF1NnVM8octswppWzZYKDCv+xxDk+wyRXQb9AvfXsRYTA9SZG23nsqs
iVcRHUzNsF2jqwGQN9DySYB3aVwzD92qrEOQFYbNzhUIZWYQ2LfAbQeXUMarIXCtRBsw0p/VwCeL
imdZQhhabkEojMfM1YJJKH3Jwqr9DMJ8M5EKKZmpyIVv7BhxAFZ9EQ0zD5xmYngxxm+YVICBcPiT
vCwaXFz5+HGvpB2pCCqIeCAPibW/DhoYMY4hkKqsmnHnGdHQU2SnnNcESnNZSbz0qq3VZEqJR0ZN
XXZr9FzqUsMaEcKUZnMPN5h7rGyMF0mDiGbdhI/iq1EV4KsWDDrKAqoJuhU8IDhY3ANFZYxLJZOX
RHHVtYTJ9UhzSPJIFGdBSGm8BEn84Ab4qm20+Gqk8pxle91W3R1W8+4mjxTl7tsRtFJUcQTwRfkT
OWTkWY/CYhoUIgC1snQVlaNAZbEfFssZbeA9riFtlFm+DOl3H5AZ6sew2AwlyLVY8peG2K00J66l
zEq3vlQlFV0r7aqR4YNiUTmB3o0iP1RnSDMoBtwhFWhtI7WB/Dbf+CbmkZhXTMURhHwTSBKStoWA
TfiIBBT4Vt/PHXbFN5Uq7mZg0cw77huX1f5MU6GAR4qqgsmjBz9Vz+r2RQZrTkSA2FrsyT7svfUa
mLfvH2SS4kHvRdOAW1aXiLBjAaAl3gwDnzEWhy7mjwPaBO1Gd+RkG0aT3HloLIp4Muy1BhIHQYlN
FCfd0ELnOsB6I7pjDK6ioVLriwJ6eZ/CYhXY0HaoailY2UoMULkM6ZoU4aVpTZFXgqUcwNuI+qzb
OAuHkHgyESnmCg96nl0HJdJyFbBM4ijn+W0dSgwQ+y9mTeJ58C1A+hHpjHRoB10HCxbPu6tpOZVS
s71PymiAsCN0bAhcEAwSyXPM5ZoZGBPAO8IeOGjs5MnHmAq9BsPcBJnjzUuvDMdiQZjJiBZNNWDc
RiSnN8ZcFlABidF6IakY0g4pqhYg0zGLuPwpvEJtaPprGUxS0UnZnISRrIEO4V2WfY0B1b5Gcj2a
FUbjDsU5CVzDoVaUyjwo45IB8PtZquDTNYWNajsS1rGH6WHGTWVVDJGLCBBXU5OyIdIWYBKVbaku
IdycZgDe8L8kbfL0XdLZU6rrLguhXyBTJBH8WvWnNhRP2KYNfW8AUnk3hCwVXWnED29gzrATqm5Z
0w0gJul19xZoOAMpUTSoXgzqAE5DQnirDLmLhUgdNhrsOwXKQmwMg0LyAxGSA/Li+wfCmw46Qt1C
9915Z+pL3S8XNWstiIzakYY8K5TmR3mmNVPIXAPvBkxEHucr2cnUnebTSYnHuStLOxtyGMh1oiA+
5PuYz0Ih3LtxAsmepQq8er6bvqRcrosiRjfLNPmyY36xEIECL2bXpV8ol+LIt5E7lQxmzw4fGmU6
MMziS2D4+QbURG1Fig6gyjrNXYgGw3KY1mU4iYMHAEz1lV20AOyH0UAon6WR/8XLa2UupuZikh4D
ZxBA9naFqH4xztWcjqvApFd6ExgjXZaxTulCemXTml4FgKbMQHGooS77eq4plXZdtkhEIg11CAtL
bCVJ7qiWENcC/t4dxUqKPc/0vu7xc07MYc95J89hx4o1hgAEyaQIhkyq67E4NE0yMyC2OsszFbkx
YQkkNjLPYfhFuYSBRTgHEufSqxUoHP1gYSnOtUEHx0TNuWPonrDAg6ZX3RSRvjLyyJv7FZ0YbuE2
A5tbxWWq9jmFaO5UHFGgSNYqUvfLw2RJkiRnFnuMi6DL6r3k1F/3xLm4hO1KWmtLyhlzgjYnNoii
QRk1C1zI9CDxSLONLZLfGSAOh7Ddx8OnyQPGvfgZzwshdcLDxBgryRGDwEBSwfMtkgwpkkQjmaNj
TKVDAjsCmE+AZcQhMPGY6KhGhLyab3MYeJesyyZCT9tGz5HZSAPQjOMrP0qAILOBEiRyxpYtMawB
whbVwKiK+taFtA0krg1vHRpIWSN6WoJLERULpUj2iPE1w8JptUcIfVxiVal9gUItMhYCuYIiIsmD
jqRZz9y8s6/R1JFMs8wVONvSNfjJ9nUSt9GsBh9yKA5NpYgwb5TzxVdjCRvO83WVLr8eppAYkY3k
cE6V2npZOjDhVKNUHWkpBX2xBuOEcvdxhZl7N2rqm65YuZTJX0JLua+g9fSI3EAG2WoYYYBU7k8C
RAvWVlfcZ76kDpnrkUfFHcMs3n2UCj2fm3XNMJXCaQnWL4i3tDcwM2kWKQJ+yGHpiPy4PkZpMNLC
7l486/94bv7T2bOrw1PN//5fOH5mCTo2xy2ODv++9p4zlrMvxX/xP/v2tf4f/X26Z5e7aJ8ff6n3
Nyj660+PdsWudzCOAY9qr8t91t7s8zIsPv70cJG4B17QFfPi4pa9K+KXviTu408LutiL67ptk/3f
fntmyJXw60O8M/7t60fzl7/9BmfAN+/Qt0sSd/NRCeEON12+oGhd+Z0oiKygE7UO/367CIE1+fox
sX5HmF+D7iCymf/Rq5o/u/mP7+u1jg8N4dsV9yrxoys/VAu/d4qJJK7oqKC/cOua9TsFulg1sRX/
MPN8e+v67yo4KfCv+Xe7cyIDgHvardPf0VkqpgoPgR/dOp46UYhpYVp++PdvVwUa8LCnVYH5O5WR
g6bIjIt/iBC9ffqoAhNe3Ug0/fq9v+lj/uzt+NY1wIswfBE9h7fP33Q/P/3Ca5N/X8CbjkHhMOzf
el/lXcmh8O9dy997PYvoI998+Npnil/6+udfb/H9j/d+6/W+Xk/OvH22y56RWRW92tcL5f32334b
7EOv27/t1RQM/N8v41339+2xf1TqkOXF7uLGe969lsX7DJ74PLXkcXix3YXV7oVlr4WJ7gjt59Si
p+Wu2Ee7sHfNFl72UwuesfilzHb5a0li7OAt+9SCL1HB2c4pe1eMWdrpJV/t4l3UL5azyD++4B+1
zm+D1vs22x+M/vrnX6+G1yYSuyY5+YXDYPb9Bvsv52GC8+bT/z9v5xCP4aX3GNQztMdptt/H4S5+
eX2gvAq53M73+/vnXvv1vvGe2Ws5oplzZsSpxW53mOhdXKEXy/YXuOyLtZeWewwXr0WLJnCOF+oO
1nj7l4ttgZ6g97oq2hn6riEqItuFF39Ee2gw9x7rYcT485rCxfxax7vLvKen/a5XNUSWId3Mtav/
9Ekcyv/XvcBUO328/Pd7ff8IHTzp3oM+QzP6I3bY0SD1wZP9xYYzYEUOfdPetZIz9DWDfez1GiNH
nP5pM/zViy2zMn7xXgvirz8Xcju12KG763WJGjm9zJt9Uj6F3vMF+3JRuPuLIVZ3vR6ST6VPvfDR
PmLPGVaVzxc//70ztMAhpo4Z6/e/2hkay5BFYDf3Ol6eXDu1er71u194txt/q6PXknn70bGePfl3
dsn+4n6fvfTm01zf6NSSITf+xMAWfi2JXzG30zi13DHQeMVrMaLQM1zsOMVEmqHfCy+mpRfve32K
cYZmMgbUJOsXS8/wqo4L12NJv7vm7OhTK/kWr/10Fz31S+YhnVNLnu6e+i8hh3yfXKh7NAyYZ3hk
7xsCJiWnX+vwH/+n2F+8/Lc5rKmz3lsH2tLpxS/3cdtrvYR73JxawSvv6XhWAJTMGcrdIwrs9gYX
wvkbZ7jeo1rQzjDYrrGwcXY5FrCvV8j7H3KOYWS9a1lR9JuDfoYXeY3YQO31Llc/Q/2i2KNCz/AW
rzGQPh+txbhywKmNYb0r0fvu4n5nBkXxMxTNOt5LYmn3WpZoEcYZGtulh4l4r9RzdOyi1KOK4HHx
U+v40FlK4MPku/K1OFEX1hma2w2m+f2YgiKfYU643bfP7j4Mj9bN8hme3hZTH/fiDzF7e1sdYKm9
Hv4wU/NLK+btPt47u/C1IF7NUKB8PTyhXB6u2F2s9izutWeFnKEnAnkcnUZvaIJI4Bkuunzphw6U
cwyjt6y/5FHUM/QW23/8T3Zxy6J//C8RErrK/vG/42cv6de1eoa6vi1jLz+qa86mOvUtv93FoCUc
F3yGFn3nvHvBORbu1OvlfGYv3l1MdnlvjiEsJk4tHMkI72iCrJwlXYCgRuHFvfEVGtun18bndxN6
YCPOUKwXPe2e6n4r5oSyUyv40Idu373fPL96atl/PLX7Xg1TBUZ4KqxGoOBrIJUp/3wJ8a8LPXJE
i/xLuQNkz2LU1btEXT/wyJ4Rfv3Jd3qJv39RbuH9eMqDsEeN4est/2Jc7o+4QJ4RYajeyATkzrte
7S+We9z//mAd9tdKHJdAZPfeMi6P+i6I8NcKhTQfn6f8ILov0lOnVW2Z89zB0XCBPPOJVft1bvX+
mlVov73rG/5afWz4m9C/YhhuIK8P+yFdU6kJpTnr3Vrnr/3GFYBADjv+FXCUTCqrcDcC5Za7xr+r
pfI7pCf/xdaNNrM7aoiGqYJPauIX0MsR0xD46n53+tduZ401fMIKjIa9V4gqOnQLTEU3oDpG4dmL
bOdRc/onbmi9c9xs//RaEp/6gihO+X8QlcFxoARA+dePfzAV/tWaG75mpS4u9wiCZzz3iL89VBT/
WVNDgkqFxSpQ6BRcEcDRXz/+05/9140YYMuT07PNb6+f3yTQIW9PjdFwildwyiuSo5ckfz35ERBj
sHNhfthLwJB3b9ybpvOLr8KwTbKy9wTPEVuY7rodcq+Zl7w+fLHo5VIdh6byg7bwixc8z/rrGkhg
nKHQPNvteytHiKacodhsl76WIipA+egd/MUKWLDsaGkHLsbrr/zz9bos653XyyAIMuCpj2u1fwJj
u99sz4F82ERHzeAcU+trDEHZa1WKB/Z+UPvrr9h2V754F39ku+NlEafwnFq/W2B+d6/F8EuGXMjr
4T/fGL6iJ/g1X4wjDwnJo2DQOaBlD/u8uBjs4uD1esXlnyN997iP9r0mpxhnePGmyNXHF7O9wFhf
bMunFw8zOe+599JAQ/QcHShCFU8X8/zd8EpkDFjQ/Xmtsn/+Ef/xVF6sy7zXdr6WfoYG9N9vxtvx
zf149D8u+GPeZ/HFu5aKqZAME0IsK8FGgEDVx3M70Tv+aFj9YLA9Iy7N+MFE9HXYFmM5fxL/T2Gh
P7r3N3jX3sWM3045flYLb2Zvh6VTr6h/4r76q+h/ixVyiFGo30+eYcj8IwZ2Neu9QWeIkf/B14f9
a+USDacOFIAHO14ZvRYk+tozdCMDlqNiReB2ts+6vcMqhBZ7v3KGUQ4Xvzuapp4jfwtxFQcLmt7l
qme43NE+jnZZb1w7xwA0z1ANfaznOVJq47w4XnZzRvWpDW7Y7Z/dft2eI6U28d4BXukZpuqTXcb2
PxpxP1yf/+KUfYI1y3MvRsU5eadW8NR7QhzpaMZqneHJTUHiivN9+3qJvK/4OWYcvT5YWB8tYaf7
DLP2frHnqAeAoPu1yyVvTq3dYcaQb+h1DYh+n17urIzR5/QqQfCQTr3e+fO7zoGcI/s5L3Zh/2q5
ssCpV7vYZ0cNDAotZygWE3RgRvqTf6KcoUtf7YrqqDWcIxW38gq3PJ6awJTw9KrYQupwFxxf8hnq
eOWhXy/2MWb1R+Eo7lB/asNYlc0+AkIyc/4vd9e227YRRH+Fb02AGgnVyJeXApJs17YsV7VkB+jb
WmQkRowokKIN+SP6H/2HvvnHepbUppzVxnLFUzs1EASxEewud2dn53LmjBlLax//A0HF95I4wJ6I
cZsEX6eXzJSNzyFcEYCJFnKxjLTkN8K2PiN7iKzJnZK6gvE0o8rZsnqKct26ktZHjie38CKo3jXi
sb1nfQlIh+VsNBgQSX2jgcEXMgGql/oLHhRaMwV3hBmr9A4Ib/NgbsWskRUwk2y/w4NbBYcuDcxI
xXIbBMtncBcG8vEAk46ZpcZ676LFfZksMYOVSyZI29VUpwWEcYkclplm+zWvQoDdaDYOEuk2rieX
839ycE80ia91jQPkDm1zhMZoPJoveuLg0Mh4oMJxKgWa4dUMwtQO4zIQ6wj1hbqwpGdFtXW/nfpn
Waaze2oUBran5wPWQXisuiCYuBW7fXAAyPJ6TtuWFFdU63kiegWY4RWGupzIjebmmsqXOwk8YgdP
gu1UhOd/AcsZowADOQJ5pwk6v4XH5EZFn+XABOu7lSJxIi0MwnONHM84VkGYTYwqK14/wkb0lkpH
2sSwjAVPcvvQCLZQG6WOEl33E2GtqOC7SQJ5ZgzPdJBG3jmSc8LcZLz8yJbIADHDbQQxw9jr6r8G
rcuqOPgMRPwpAv2z0EIMgc/QTLS9lYWR5dH5DFD5mZpL1QBCyPpr7aIv7PLeVmdAh9YfujRQuolV
C4hW5/XHLnFxjrEJV7oLnMt0sr4lhHt9rmT5rM+oi4YJqJK1K9Ik7DJMbtSyW7LMwH0jDILevxJ+
AM6l+nKBgdXSvtO7hJO7COeyCsXfI1jYfZXCfo9dKQp/nzL+dM1U8RnZhD4ImqL5HD5qZg6teP4f
xSM+0dEbwDtVc6gNMbJPkI7hBN0SrLBTo0GQjqH6HK3vNGD25hO2f0yGKkJFmBmntLEYK0a5iDYL
bTUHxjcz1/Zrvrq/CR3bwYj3Xkch2Pxl6IKh6n5Ffj659U4X4K6Ymx3Qu+03G+8J+70av5vPVIZe
zGIGNCommM2DORBd8dKlS0Dcz7BrelEQIKJxpLJFdf0l3vbbSQJoiCeV+q22aICmN4BYC5FHiQJw
1Qdm1u0ls3gflNdFlWz8QzZVS+X9ki4tEifA9nfREar+bMMIhBk75xorZQbTIoXO7ehwxzjyEKb8
NDdH/u4wUskSXk7k/QYCFiVDN+DyQ6Mxs47tt/AwmQaJ984bqimcv0jSkIEQ8gOw8PVn6So01IwE
2sJ/DygbekPVH7yvQAe+MwKQYSfLcjNecdvLOQhnj/j72DEyQZWcq/liYhkj5bI3qu6XCwd9Jbmq
G5yrfoIW4v8El99K8xvhIxOMaVRfReACLFBVbZXeoNavKh8EXw7MU3kUS+4phtmkVwtGR+jxMj1X
XJSNsrYZOqKZV1ABASZDMTTDre2oJfJ1RjFWF84wQjqWdDBoJg7RrHVmleYxzAIzrptXieFzga/Q
pkFkYJnB9xmARTCXdYDrRW+V+PETDY0T1EREVZlAqxjz4/bv4hnk2Do/kEfXH7enUl0ibfNuMJi3
dEot0zwIwp7zGWj9PuBmi0RzzAorpMGoFioJJ7sRmpkX2vQivI2kBmFY7OUs5/lIxj/A/Fz/TIfI
y0eBCorlD5Mb1EiaQbVybTDATUN4eOX+dCCXSeZShmj+ZebdXvDLjbqOgIYEDyjc64JJr9QKawEC
BjdRGxQ3UTbxriM0QXEqeRQh1P+uq8GjMxAe7DZARhYxVmOPMG4HpbCICZotKESKYfoPlLSKGrr3
VmkT1BAfzR57BHw8wAO5vMYMaHEpnTBhFpOHP+Pwy9KsWO9KkwGmRLxqgRw/ZpAoEzAsMCKP5QeU
r4D3pkQdv61+BHj4NyeCN1tjD3/Atw9CL1behbpVWRbCySv/pVa6w3tzGGXzXHPwKkT1vatBa+ek
dTo8FetB0c/uAf40UQx94KOb6Gaal6pRf7Qqc3kewIBm9n2VeWpdcGITEjBwZcjqfEri6UoiqnK4
C1wLeIwPdtFd8sP+PkgVNjq7L3furkr653VNXd/OLv0qWSLqftd3WPqVjvWzI1POjBBnG+kuCxLO
wGq1U3UfiVJ0BsdWB0kYEVhkxCw7SZzYZKiMAPvRCP6c7ArBIJ8/hvM5mmgmW4sWlYF9PlbxVOeL
XKbzHsFyRj88a9WIcRqVWsOiQnQbORIhGj6j5EmnKxHCEiaUv9+sv+J+mMow7OanY7NBc5Xm9mLR
zKn+Yq+BQr1HgwMZvnuUw6YITLgU/vMYOS5an1f4KJQsSShKV18ScTgMK7+NOjc7ZEtwMgda3SZO
J5aBwWkn+W24cBhruid4Xc+tk+iwwptuiCZFs/Fbl5ZkuPsFjkiTDcAH0lreNQ+j5KeTJMasFW5o
kxDwOVMpYlSOc2AwnBxHnyNzmtqrZSBTjlEzoRlCTLeVAseuew6uQeYebVzyxIjs6hXXrQ/XxycE
RNrIVaaO3d8nxH1Xay8QaVpKtb3wlWlPoy0tLi3Cc4nQuEBAMAhtTkLU3qy2qPiG3ugQ4anY/E5c
CVBKGIHb3kw5Se4qxpUZTwuwz4jfmihhgcaceQXbnTdEtDtC9wNpwjCoGM6SCaonoclbiyQWpr7P
QBjpkh2d0boMw09iqxiORBep9huE3+TAhLvRmaRAGCG/57h7PoOUoa/iL0vwOK9vOqMjVMmmbkUl
fQY/7UV453VU7CjdYdQzXUQWSTujmulazdA4RJrpjPjvBSjr5aiMF0Vv8O8h0KCSWsNnaPx+tBgh
bu802sAyaW7R9pqxr+YACuhPcDTm4ABgYpu6nqDQYZ9lAKa44azrJLP5v64vLEPhJ2GMhPOPXitD
wilD098yi6Y1DRRkoLxOPpsI+x/kn/UPZZhM4fMJSW0wTPQhQNZytQyA/DBHOa21WIJkfsTxwo7V
Ns5xvgCY0exrkWNi4CA+wlRzvBYNhhW+5hg2GFA1wCJRIb9aszCTUANHKa7RUGudTjcap7rpTWR/
9vZAz9pEceZ7oO82V+e/YCDCQcj7+gIR6LqOxLS4Ggww/2WeWZUNDQZuZfjwFzoHLMOqUKFhq/nx
W6/YywmRi424rhBVv0Z/8eOowur/NulKdurGxSn9nX3lhm1Y7eEohmf5898AAAD//w==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_xlchart.v5.19</cx:f>
        <cx:nf>_xlchart.v5.18</cx:nf>
      </cx:strDim>
      <cx:numDim type="colorVal">
        <cx:f>_xlchart.v5.21</cx:f>
        <cx:nf>_xlchart.v5.20</cx:nf>
      </cx:numDim>
    </cx:data>
  </cx:chartData>
  <cx:chart>
    <cx:title pos="t" align="ctr" overlay="0">
      <cx:tx>
        <cx:txData>
          <cx:v>EU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hu-H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EU</a:t>
          </a:r>
        </a:p>
      </cx:txPr>
    </cx:title>
    <cx:plotArea>
      <cx:plotAreaRegion>
        <cx:series layoutId="regionMap" uniqueId="{CD715AE6-9E04-4B32-9865-039B3391B032}">
          <cx:tx>
            <cx:txData>
              <cx:f/>
              <cx:v>Népesség</cx:v>
            </cx:txData>
          </cx:tx>
          <cx:dataLabels>
            <cx:numFmt formatCode="# ##0" sourceLinked="0"/>
            <cx:visibility seriesName="0" categoryName="0" value="1"/>
            <cx:separator>, </cx:separator>
          </cx:dataLabels>
          <cx:dataId val="0"/>
          <cx:layoutPr>
            <cx:regionLabelLayout val="none"/>
            <cx:geography viewedRegionType="dataOnly" cultureLanguage="hu-HU" cultureRegion="HU" attribution="Szolgáltató: Bing">
              <cx:geoCache provider="{E9337A44-BEBE-4D9F-B70C-5C5E7DAFC167}">
                <cx:binary>7H1ZcuQ4tuVW0vK7qQRAEENZ1TN7pM+DXFOEIuOHppQUnAESBMcd9Ecvoj7fBt4GcmN9XSEpQp6q
GKr1LMKsRUtjSKDghJ97cYeDC+Tfr/u/Xee3V+aXvshV/bfr/h+/xtaWf/vtt/o6vi2u6qMiuTa6
1h/s0bUuftMfPiTXt7/dmKsuUdFvBGH623V8Zext/+t//B0+LbrVG319ZROtTptbM5zd1k1u6y88
e/bRL9e6UXbfPYJP+sev2z//mdurX3+5VTaxw8VQ3v7j1yd/8usvvx1+0F9e+ksO47LNDfR1vSMh
BMaCU3R3ub/+kmsV3T/G9IhSRLCQ0P7xncdXBfTbXn1lGHeDuLq5Mbd1/cv9v4/dnoz4sTWpdfDx
2wZ6P7btxd2X+e0pmv/x94MG+HoHLZ8BfojF1x4d4r3Qpv3zn1abevzzn9EDBv/vuFPvCAOwRBD+
EXf8FHd2RInAroug/XPcA6NBdl9UgOeRf+x4gP1j+yH6i7Mfj/6ZLq7Ul7/t96k7wC5cyRmnnry7
+BPYCT2SgnrM4wfq/g0DeR72x44HsD+2H8J+tvvxsM8SpV5c4xk98rDk3HPlR40/gJ4d7ScDo/QA
ehhMfqVuHqbBc1PveegfOx5A/9h+CP1s+eOhPx9z3f75Xy+r9OwIY0k5c/FzSg82XhCCkOuyB5A/
2vhzGMrtV0byPPSfeh5g/+nBIfjnPwH4m6a/Lf5ozEvaeXnEOROESvoRe/HE4LAjJIkrMcIf58Sh
uf84Iv2VIT0vhM/7Hojh80eHgti8+fGzYHNrX97leuxIeBRhDLe7izwRxd72gzNmjH8UlJRPZ8Pm
yrZfdkX/Qgz3/Q5FcN/8F/jf/nj4//zf9fg/gL84YsJljFD0nBkie9fMueSYfRTPQeQzra3+t4zR
Y8cDCTy2H4pgOv3xIgiS0jT1gwY+5/S+L/Bx95ENcZHLwNLvL/Cyn8X5rgvhqIch3Hwe/GD42nCe
V/6HfgfQPzQfIh/8/uORPy+v1KDzF49/KDqCyAcjdu+E5VNP4LhHnkdheuB/4QpgXIn6kkI8L4H7
bgcCuG89xH96/uPx3yQWMq6vzPTvU37PO4LghjOP3IeeB5bfPZKISjA+947hwPLAiOLma3nI8+h/
1vVAAp89OZTC5ifIe5f2Kh++pG3fJwEK2k08z0PiE8SfmR9MjvA+IRPiXkAHEvjqaJ5H/77bAfL3
rYeoL38C1P/8P+bF7Y4Hpp1z4brevWl/avkdAZZfCO6BW/54HWQBS3P77+Vfjx0P8X/4wL9I4Cfw
u59Ny5ei2F6tz+cM6N1MPSRHD1m3j1nwP7Mvx9vfaYLEEUecAgFxz7g9dQJYHlFBBWLoQP/3KevV
V0byvPn51PNgBnx6cDgFztc/3gGf6K/N9+8D3gPjTijjWLr3mdWT0HMPPEKUMHEA/NfH8TzsD/0O
QH9oPoT8ZPPjIZ+8dMADvIJLBSbS/WjTwZ9+5m7lETBBoOkuuRcITIXPSebJrSquTPbQ+Fz28Tz0
jx0PsH9sPwR/8hPo+0Lne4V/SVsDKk+ARnYJfkpyekeMMAmLLfdhDqIPGH9k3I5vbXxr9qP5Yur3
PPhPOh8I4MmzQyEc/wQzwG/y6M9/mpcUAiVH3BMQV7L7yOapwQe+gbge4hjfEz6Qj30+CfYjuvrK
gJ4XxKeeB1L49OBQBP78xxuh/2yA9fnKF/4+y0/5kSfA6SL6dBoA4wyLXxDtA/5310G4DyP52kCe
R/6x4wHwj+2HuP/nTxD0b6+i4erl434AH0PGKx5I/wO+Ye928X5hlz7wnU/Vf9EoUP8vpoDPy+Cx
44EMHtsPZbD4CQjnc1hzuXnx1IsRoDQF44Q9H/mwI06BkhMPFuiAcT7vbm9u/x3K577fgQAePu4Q
//OfIO16zBVfLOl6zXo/VpzcTdKv5Vsn2tgG/G/+kv7XlcD3E1jy9Z5af4cfSXgAQdDDrIDnn3ve
j6O5yh9avz3+/NTzQPc/PTjU/pOfwAME9W384saHwsqjC4uLAu5311O+Ge85UTA8/CDrCsbb6/jL
avC83X/seAD9Y/sh8sH7Hx/zzP/8b/Pnf0cvDr57x6rBkjrEOXfXU9KNAOMMrplSdpB5zc3t7fXt
9yv+Q78D7B+aD6Gfn/146P3bPEqa4kvf9fuiTQ8dQaQvPQaW5e56anboEaytEOEJ8VEi+xWwz63O
N4znecV/7HgA/mP7Ifr+T+Bwof7ohTmH19Kq58o+D5nNmblSX57g36f0lAGlALQllC48oXjIEfVg
OR3KHT7OhcNqhq+P43llf+h3oOsPzYeqPvsJDM3d2JKrF7fxr9D/pcj5UNs3tyoabl9+Lf2VUv4q
9J8q7V4qpQJ9fy0j/BYbv8uv6vHlzc3rEvq3gP8Q8r6U1r9G8l81Ncd//ldx+z9QL4ihOBboA7n/
b38dJLBQTyUQcGf0vmDqgESe3xrYPPBvEJiPHQ9inMf2wyBn8hPE848M90vp/St3/y3W5qvboL4v
mn/djfV009xhPPnIJb2Ylr+SZH/dqniI+ue7BV4S+Nd9Ed+7G/GhbvqlpPBaFQ57cr9pheRxs8BL
Qe+97oa42xH9Teh/fe/N9/nZ161A36r3j9uDX0rvXzc+f0tc+alC9MVwfy1//TZL/1in8mLIvxbi
fLulf9yc/VLov247/xZ781ig+1Kwg4d9rUD+Vif7qS70peB/rX19PHLnmwLMJ/XRLyWE1yrw781v
H0oUX0oCrwWY32qCPhXIvRT2r+V/34r9V3d2f19y+7rR/NsC/cf1nJfSeO//rwWrf33o2uOBc5Mr
ezW9O6nuM0/w5acP7vqg632p3nOlwPePljf/+HW/RPh4/N3+E55U+D1f7PnQ7/aqtv/4lUDRMuVC
SgZnUQk4kQHKqrrb/RPYMOFyglxEYFMRF7Bv6Ndf4JQsG//jV4phpxHUWglMCRJwghhs66p1s38E
DCuXHmw5dbnruR722OPxgLAhcYi0eoTj/vdfVFOc6ETZGkYD7yg//tl+mBz2a8CgOCMuHFeAMJxo
AM+vr87gCEL4a/y/qNvigkbM8aNq8POEjZPRc80Z7cQklHXkK9tn0zjU2sdDkc5FS3FQD+rCeH3t
y1BJv+9zO43ceFdh1k+MM8RBrvpyEZdkgspLPg78+DOQnxk0hprWvwwawGRwBhLz9kA8HbTKUW3w
UEZB4brl1BbdzlVjEURD4dPotjaOOy0jz524ojuJhOx83TO9oHGz+MpAnkMPTjuUCM4Bki7x9gP9
DD0XVZFUXuj4aTYmkywa+qD0kJmNFiWBR+mCV+yD7OwQODKyU6V6NPHk+OHLw4AC67/AIRGBvTkU
CoA5OZBhGIddHYVJFOTlUPmmKqdd6GyNN8qAFhENvvw2WA8/eB+c7QWV9nDIlAcnURHkHcDfhm4U
ZqSKghq7zXFpp3Eb0iunNTvj2GyKSUYDNUbsIkWZ9pto+IOgNNyMtS3WAwYFYGhVdN1lzCdNrNN1
GJNtR7Hxed6VUzjPRExJPqBF1pWDX6X1jQ57v6wxXmLHIwtWjOEU1Mo3fXLWoipfmszadV/Kt6jp
nZWqqmiRpZkIbJom56iqfZcUbJ2UeDY49XGUh7OurZpZE2fJDNeCb1S2Nbot1toUQXleFONw0Vk+
FcoV01rE4cbL5VvbdHSS4+LES5TvFrkMVNIhP0yKZBIzVk8MjrxpHbYfmkr3K1KfpaB7J1Vn511M
om2YpnhOVDcf+l4FKMF1UPP43KaOgnGNXoDjMFs5RRaUY7dNKfG2ZmiXYU7ssvP6heM0edDxolvk
uVsFnannLBzG44IOpZ9VmZznyD22Xd/NPJxsO5ShKfUbp4/XtQmDXpnWx56KZoIgPulZdJG1+iKn
807QeO7R6v1oSDHPuHcZkn4i8zp/X7a9CVjHoomMlJoMkRP5MmrIVEVOOxsrUflZU2VLRCq6pXxY
W1eqFY+iccLrVO28vjxxRJHMrab1SpbNohfDsK4cNS5dbt/0zAnX0oTHoXbiGR4sWhmPdr7besUx
k1UTZEiQVX2Jy6F5WzbCb2IyzNxSDueWq9iPdYv9WBoxFdZc6M5Dx31bkrV2yJqbIZ1HLu7mWS3D
ADdhMnOREy087sVzmkZFQBKnm7WqFHMnit4VpB3g/d6HUBbtSkju+FzodtE1sd+GAk/aUJpTu7/R
znlHcfN2wKJawb7oMsBOIX3E23LqDFr6X550BHZuPZnj+zknJMGw+U4QDzbaPbU0WnFSJGUaBTTB
U5qny4bYdk1pGAxtO+ceo2tXRNXM8PdJqR0fFTo8bnNy2uEoaMaiu+iSZpm2MjkJL8qEiOmAfB7B
TRvUrk2SF9PqAtV1A1bTcX1HjmgRjeVWqCFZN2L25e+D9zbic79DCBTZMA7HEzEKe3oEevp9EBpo
3NVZFLSVURMaK7l1zvigEr+paBPYuuUTknhLp2t9JdpNx0c9d2QYTnWZrb48mP2BkAeDIXBIEsce
8qCcH7B6Opi81nmC+wpQ8/IhgFN9tN9bUSyHJip3Q+GigGaYbsj+FlMx+BlDeGodr6F+pGcZCsqO
zBguypVQJt6WKYmnxoV53YlNnDb4unTbPIiaRJ5EEpxBT4Kwo3yqW603Y4rcWWLounOaYdtWrDw3
XeVsbJEWvklS902d9ePMwegDd2viN24XXpKooFNHxWyel2F4qcr69wJKCE+oAAi/DA92/6p8IC4u
wRNQAicAHAoL9LkXYxyDm8NjPUsRWYY8rzeOdZAfYV75NqTRjJcavTHCu056kd3K1JtooTvwCxYH
hfX4LqyqYTlC3JAXbTIvK5XvKCvCCU4FuUgGfungQR0b6/RnpVDFzA3H82hEgcqYtyit4jC9enVW
hfBG4VkxzzEezkV40gxTO9yWcGDNzuk6fmpy1R27sZzd/ZaF9sqTxbA1lmF/iBnYnz2qLAmxjyN3
p+K03XgNbnziWjRFUUsmnQhFMalidp53fTGp02FKujAFXTTiyo3LU0Xd8TYyUZB2hT8Snpz2XbEz
ELEsUN+peUn4sEl0lyxTFHVBZQRdVKwpYaoN1B9RU01Q57EA9065LRCGm6iTKZhmNEMt/aDTxkfC
4dIHmahZktUkkF2n/KQZcz+RuTgNs1D5spPlH9hZxH1jT8pchydRydNglMNSqtpsWZmYrQP+0QkL
vJSGVlsCxnFSY+MGlI18UTloZqvC1yUX04KEzazcw4P7WE7HhDazuiDkjW3oqaMoO5djWk1c1PiV
A9a5ajxQ8gpfnDupbkGyjnemM8POuFXalwK3vmeb2ld1eubYxJyH3SgWrVChr7vBnMIBf8NxHubT
JPYiH5HSbGF3gjglFGy4G+E3cbJGnNRr7tp6TfY/JV3Nl19WcbE3n0/NEcUMonA4S43AgWoUwv7P
A7mcdfVQOUXop553EVfxoq5UsYkzWS50VGWTKKYnfaaQj0uvDBwUgaRkLbejJLcdouUUjqFuZzb1
NqkZyzWLS3CWRQIRMPNK12+bzKwMjc7HsB0vXdGc6WZApx4E3qdFUp+QtC/euYipBepq8LfhuEoS
m8941jU+bUNnYryETYeiH87ubkWWzYQp6h3Pq6CvS7v2RCs2eaPKRVuIKIDgAgzaeOMOvee3Sa7O
2tirJ6qw0awefq8bYvzctvG8hxhk1kV6eF/rNuBZUr4dUjT6XVkENCViWfVOt8aGdGuZirc8BefC
clkvlcDFNmO0mNGuAGUUhRfoIfcm+dB507Tv8mUUhXRaDU3zvhVkilDhvg1d5S4xEuZju9fUi6TG
7E1UsHIV27b5WrR6GBwTUBd3n95Il3JM5YHjzNqmgO3UWPqkdmddoptL1rBt2GdghsYinoZxp86K
iCu/5hE5MQPKAt2FdMmNT43x5lSpPCBDEvmlJOT8y4oH+d9etZ6ongvHdksExwgh9oxxdXsj45CD
ce1IMrUtFRvlkHylMjQzECZBzDbiLujcIpynJPOTmkaXNlUJmN/xTcXrRaS0u7q7mbh3Vwo85aRC
wy4Lx3DdD1W4TkUWiFCfebWupr0K4zecgAVOpC42Yx4VW5bnMwGRtC8ExMWyrLI3JGP9vCg4RFi7
oSnKdUI8xy8iUr0duKJBpPU8HVyzCa3M5qVMvBlVYxoQo9w3VbqMQmvWIdGx8W0Hzo0UZpLGNV3e
/XZ3M15UzLwGArgQrGmgI4EXaZmjizCGEJ1mNJxomfFZNSZVkFR9sUk9VmyakNtJQ4riTPF+EpG+
WWGqycRTYNUapi6drHpvh54FUVeWqwbzdhOjupv1XuueEgieAyqRvFS9uE540t8kLA5Y7riXsev1
6zLDZZCT3r1ko1UQVtYQY5H61HjImcquGoKuQ/kbxf9wWm/BVT21vBzPqhR0PZMyXLImZGvmkHSV
VPrGw2U2d3SIFzQJ1SSPc+KXIXRo6gLPcQJhNCvKahpXEZ2gCgfpIPpJmFpvN5R0njAXrds4xuu7
n5C+RHFj1mXJkpkWFZ1T4jqARiMWwB+UvnLr0LcmIkHrGR0wt4nPQ9ZsNSRPkUoCMADpsojqdilF
3U5Q7pLAiZNkW3VxEWTcYvAkxYdWqwCXvYFoPyQrR5Mx6C3P1mhwx1mXj2TBs7Ta1mVX+nHH+TYv
cLzGyq5phfodOM/cz/r0qtZO7YPat5dZSa+dsDnVTvk2loWeNoUxy9CGLOhSgdfW5GR991NJ89Ef
C2QvnWMZ9tEORNBNnUiAGGx9Gae9txkgYPGLvCJncD7XrNe93A062dWDVes0l5NBZ+W6dozb+4Ps
7dYtdDd3lLkdBbfbrm7CVa3KfBpRMSq/i65j5Wdj5d4kUfU+Wrs2audD0xu/kz091lVM5olTtBNW
jnkA3hiJ/gSiHMjuAhq50wgYm3OI/9UOooiJq4ZTtx70HzzUxEf1aE7KFMWbmNfj5O4BYSeU61kf
M/cUGywnjtVZECclnUZFZBdmKVQnJ71WZufoSM7y0ApfthkOQpwkq1wl/aQ24zCrvJwvIjO2QeWE
+ByHceIP1ehOsduG00qMaN4Vupg5ThcCALnI/MEoPM8jL521RoUT6nVeQM0Q7RxI7uzQjrdjlAcV
6sKLsEVoPZI8CljjmCnTZQNTQHQ76x4DnYSP737JW0J9VyVlEHuYH7dJ5i27ON2MmVInHQTJx1lv
tE+M5EFNaTQRpEAL1JbDGjl8WDWW+TXSbFGUUe3HYd+uWhNH/mgHvHQI00GHhF6Ucd1C6Bzlxz2R
0SQMQTNpyhnELPZURW62iGXkg8luFqisOBQi5QzydFXNSp2kfsdw/mFYQIYjpr0n6bIshndxn/Et
ZEV+h6K5lxT1vMxM9fsMvm62yRR509rCXfePt7wDNsnmTT1BKN8lQP6cuamyO+qqt5FoiysG9sV3
8ib0ed3GE5O61boWMOWkcLagJfqc4lIDc+CDoa1Kb5hWIZHAL1i5yTR/jxI49nKih2FmM6uXCfd2
Y4ZVUEWt2uasSALiZuOWkQjewCCwHEXtrcsYvDzxIDDhzarn1Tqu3GQhMv7hTgalB+yEBBlPSlNE
p01YLDJIW3ou3qHSGYLIVNG078gHobNhXUfRxKnJ2xZ4y1W/v9k8kX6WN6mPukguEjV486qPte90
nB7nWXEz5IwfC5GlS5ineFqCFJa0bDrIsnl/JoY6UK7q33Zy8CYcF9Wys2X9ToJLTgZxlhqI6Pu0
dC+F0ud53YBdoO6lm4KYXWSdZRZPoqgdg5Z06K2q+DETctjVHk8g4u5PbO14F5EbHUflEE7aGldv
YjmupIj1VNeIzEZu9DHe37ysV74pL1HYkstwNFtIe6aOg8d1kdNyrhEbZ1lLr6m26grpZsfBI++6
u5Q/dfXEYTLAVrabJE+rqdNoNrUq7TaujH0iyuwUfEHlu5gFNQn7OZeFMwG9vdCsQ9OsxHbJEwZc
Ut1OscbmnEZ4mzpZeMpcE/sDsGYzjstyDW6jXPd57c1GaYt53MXLwfPkycDibYZFPBmrcdwUo4OC
FtL4uSnzW1XHm5zqcRrFQH6GeWXXTZddEqcyYIT7PN1Ew5AsbW/fsWS8dpPWfZcU2QTLRs88g1Sg
Ki8+DaMyhLCoDCcpYBcMdRouGiNKYNGiaFF4Gm/t0LCZ27DST4C/E0VFJpFMYh8rnm+TTKwg6uqW
XHEwUGVYQB6QXIXeYFdEMHWmUrtDJuXHBLXFtO2HcIrz1s6sV4FbKt+WiVe+T5zqtDfWLpQcnBW3
jgha3U/d2mnWsu96sA6SzTVO3NOcOcu8HoD0NXEVOKEF1rqqzoe9m2aes077yzji4ipz7RuSVCXk
hzWwWjBfco/X66Ex9dbFYKkzPczqxIqZNAZtgGfs/Ljm6JiGAtgtY/x26IeTkRbh1KuiicqVmFVV
rla2wF5gdSx9HcfNidVcrhy3xCAJMm8MNW9dOIxZpO553TbpzNGSnaJEVj7jzbSxDrBHNOs2iRnF
cexJG/QwL/8wbRmwqAZT2Y0d8AkKSBuVxm9YiE8sb6PAzbt0lg9JCoiUvZ+z0QFysaIbEdqLJBnA
pEAO0vqZp4cJrrNx0hfJav//iLkuqaN87tV+z+puheIuXbN6mDVZXW2iKo1OWkOdXU1PQQfJOyBr
yknOIZ4IpXMi3cHZ0fKMu2pVKonmjIw+bxs1LZtiQkYkAq3i4j0kh0tsk3ZChpDNomYsV7KPbnJ3
jNdu3RcL00DGhcYh3elUej4FO7CNcdSfc9FtK8EgZ9BlPoHMJV0j44WBSXQ+A4Zk9Jmw4pgOICFE
RLroVdxvC3XTDbmvbeFUPm1QGiA8Mt9i64Cr48mqHXW/s07mBimtpe/V+QCZAOSpXlzkx0Az9Jfs
92rk5aUAyuV4zNhUhM2qw04bT53abed1j3rfleyWlVgf51qCOpizSDZ4/enG6yRcWDBQqYjBvmNg
0krUvIlipjaaGifQRScXIVY3Ge5DCJ1UvslE9b5oxzpIYqc9dm37O/OADa6ok4Ni5cW84657cncT
jljRJBeQj2VkV/XvzeCQ41ilcpc28XVP8DjjXRZC7IgXNvboygW9CsqyOXawqv0CpvFphrhYJmHz
h1OYeuHVzoeQZsNJWGQ3mCpnUjiJWWltDFQ3kiaQJkp8OZTFBTKmCn2J2k1VMurnfcPmRSWKjUgi
unVw3PtxL8dj6zmDr2G9aGudoglIOgTSq2dKa7bho0pPC0QmqbkVOB48GFNYgLOLohNg+PUctcyZ
g/t112mLKKw6qfcxhjTcAeprz29UE6BhwkU0iGjBaVZO0i47GRwD4yFZs+WjtWctjvw7MLsuZiuP
OyfYimgH/iz13S4NrPSK67hq/DQZ9bQvBpi8wpiTxvTeOjZsO7gQSrkUvxM9ttPe4naVtdadpSTy
Ot9xm2LGR6A2Elh+OOl1SoAARwFOb8ZxSGZK1lWAGlr4mS30CpVj/HuzNlE6HsdVqIKx1y3wUAAD
/0CGSu6oHHWQ6bHfeFz0G1crH7NBL5hr2ZkGbmtB2htLR+8Y18UsjbIiSIm0PmS/4Et4zK7SFoLd
Oghhkej3RGM0ccsOT+ocx76OmDm5u+0XX0Jc2A2ttVwzz93UfVPvSkr1rl06QoczyNLOm6oc33rj
cshJNe0qCGUqLyIr7Lh4Ve9/qss885Hh/XQcinmT5tVJGbPy4y2u0nVqY7urWiNgFTBtpgYzZza2
hZ3m7UnZsyz267JZuj27SmqevZPd2zFSbuwzT88iBhQCHKdYTnvqhqsoM9mikvDChgG1nrBQ3bh0
5yZV9MZU7TAhqmpOk1QRX9dVO1HtKKccA9OQWsEmVY9zyE1UPqsrVMz6Gp9new5mRPT3WOfZxFKR
zLiN461UDegqeIcq7d1NVaV22tCxfQuB+HuHQjI4MaNil8VQlzPbo2x+92vnOSkY09A7tm0l1lpH
FxE34BEirIOmIg0M2XSb/bGhUpdBzQrzpszaFFYsS+oPpTUz7eQwDUim6lVSRGcp6eodHLWU74Zd
32ZineScr4e4uOVpI+a1U10XefKhjkPIU7IsXreSN8E+8J9URAR9r7utBmaB+QZBfEg1XcGsJhDI
IHcnaVX5aQn5KuRvcpIlsXvWARcyGUvlXWDiXCEGroYJFTQoz+chL6IpycAF3IVQwsY3JE7Vghdp
PYkGqmbeWMjzCqirbizN2ypM+xMQ7I5jYt4WsO60rXpICO8ewuKO5Kk7iXoPXdKhOs8rllwWabRw
slSs0hCJVZ3JYtoNfeYz5rXH3tAC613H122doeMujyBJTgtgLCTZmNHBO1hBi1dpa+0kbZLhnYsh
CRqTzlvZkitgrcdhXmT5Cl5pNmU6thdGMTD/RrpzGub1Lo/HepGypghCoKbXiTtE06RA2TtbD76k
8ZlNge4G8jteSN7zm8pL0mmmvWGWNOkF7YZy244qmdVKOEFaePykdVtx4mmVrlgJf+8MreO3ylQ7
qku/FS0P2jgKlxz0autUH9I0XMcsJTMurXcatknpa5RCghZn7uruVtuwXXARLzstwtOxUmu17wOL
+iuQ8LsYVhMXYw8EgNei/0vSmTU3qmtR+BepCjHzCniM7cxD50XVOd0thJCYJIT49Xclt+ocKk53
Ow5GW3uv9S3c+tKuW+WgKpatX0ZY8SO6p6Tr7x3kwh8TCzLLUA5TKy+hZaj2BLpFR1S9tdDt5DCL
qsia5Zk3dnme1Fp10p40fKe3cLJRNU08qmgSpnVnM/UykrQukml+H1pmL2OQByWGgMVNyd9W7nJp
xV+oyUs58i59Jlvj95pLTPRmwUZi7sZe0aOX6nEd2N+M5eR+iRP15DmES7XuqRww+1pgBGlsHlHy
h6aMcb0+Gu2aWls8sV+CqPQMGmXwfcgjh6FmKdJTyte2DEM2f2hO0RTknzAVmvu17drDPG7DbhZ6
rhabTWdHtnWfj6F4DDr65KzY3pVR6L+ncbvwoEdTkwbdYUoMujI2pfdzQwx8ItUcW+Jf6TbFhwW2
IK9VJLCD2CS+K5KlKVvCPbqcoqiZzsWu++6xm8U8k5BdI6+HS/J9WOWg0Qp28SsdM/+RY+FB4Nj0
w6oxUPRj6D9F2/5JBo22b0zKIhL2MjVkunZCX2iwsfPocxyC/l9Ap/4QFdgVp34fWzNeTbLtIPAt
1TA39JCxJLlLl6bdDcL/UZCjDqwP3CMjAlNJN5zCdrI3oCH2lmbE3iBMbHXi4u66Fi2GV27WF1/0
T2SJXybv4gfcoti+zDKtQ0W299FhPuynodpMJC7Y1dtLawLMINriil5vYl6CO9VgR0Y/9unIkl0S
kqmdyINfOAP0uVBlYwt37QwWckxdc98MWXNvuahGHajrWKijhZP+FrvpboLA/E9+C/JNnjclCV/X
9Q+Uzq+MrOmBko3TMglVf4OD2t+g2eNcFRi3IIw5jWYMdtZ0aLNR7ltKw0OQEFNLVIDz2ET+YxBx
uZiCvTT+tvC1v7VTt1x59Ht2o/qP+XgrTbCJh4A+StMlz+CAupIH6WnM6SFiCz9E3871BC6mDC3c
Fqd0dj/zIrs34dKec4zH3xf0hOX/YRK17Wc2Y0xKutuUOviJo/wd0HZ+HHlq94oFEuvh09g+eV25
3DcjTe5IBu0IJ3aXfIuYIERehs5lDy14n4qkOCcZVOA7YA9LCYHN7OTqth0+JC/ddW2XnAYfQmfl
ORTJEdtb3z/8POpd99+s57n+Zpp2Ptny9wZ/tUzJOqG/jMeykb0pyUzotSDZ+o6nkkKUebBNJRvZ
vG8E1Kd4gmwgQytq6Ar0gLObPK861HeTnobSWvtNFsVB1RCynVjq2svMNC4duq4lNWXiJ/VfuhBS
UR0n11h1H00IV6bYZovpc4xV5ScIKqPO7DVUy3LtB9+fhfVHsdgczehmqn72087B0S2V7KNdFyX8
9H32hkKnkEpwCo3PfxOyyhfitHlnWfxo+hYq7s9C+T7gs1OxFXCXntHDVHLt+79hbngZTb16DfO1
2zdx818BR/Kow60/ri7/T9GxKV1j84987NMyJ0SeszmayzwVt6TT9KZpO5VtrJOSSYnqv8agYsY5
gNTX8Ksl3foeRX2JHXc38U9mnb/N4HFKADHxXYAfmLfO3RJYHDsW1vARbFPxNOdnVYjumsdu32Ue
/aLAbLy8ZxQ2IMwkc/fzVbvq9s6qHUU1xwUUheWqFvmwaUIe3cDkdfTNjUQZOtx1IugQU1pjwB+v
q9DTBfLGXmkavRk1veSBCJ7SVaRXmNAMyI9QuxRS60GF6GDDAO8+pU36EsF2gbW6PQSJT16yzqLJ
d5jYgKA94w18o0scvC0MvaGQJS/65I+eZIwOu4luW1ecvSwYIJS8f4tWGDKGd/Z7g50rMkp21y9B
ZVn+By0deUlAIe15Putz32pUr0xDsQgjtQ8xK+KKyAB6rPZehjl5oW3lCdZg4NDsK5XvpzTCJeaS
+T3YPkyBAdks3TVaDXscA24exKRKnUnyWHD+FaqmOaeNZ/faxm8qduj2W+hh5eCBCsxtcQ005WgT
GlLho0TZwfimeSlaOLscv05TLO7kN4tvueWdhPZtEW1waSDPvAgpd3xdpmpABf6YMl3cGBPBS9el
oO/suN79PKRCpfU0KXkQmX5sQhFcE2LD/cQbf0D5rMS3Lvtz6GJ2TEWU7vDGtCX3s4rLmYtm1+Fq
OOZb7NGwTp8dFLND3Hf8lTMoPzbqsY2P4yHpkxmTyrfmXMxZafMFozjvlwenZn2BAYcGOcjzI21d
v2d5cZzbxD+5sDmCmol3ZlPy17Ys8OA8rdkSy7MUizs0bSeqbozzBx4EyWlZIUi1ccGveB2HGUNp
ifsjqSeXFUMlSVAcOwMRCsbOji/DeGfQo7Ce12HX9pcZN7crnYTwAgPWP8zQRMuQ+hfJZfiM7maX
oBXdXDxduskPh0zC1fcxaZ/GLjeXGYU/ctspzVpyU8LKy5qEH2rOzEU6D7HIff48KEb3vq3LcVsi
evdzILEBPDYG4xnW1LXPRfcrbuI3JvWD7djdQHr7SFeIoKvfDW2evzLVzKV3TYTLbWqGMo3D5dgW
mymxZcDBJaQ4d34WR4YeptepeuMuiqpwsLx06BGuLiUfmgX3oo/EH95s936dP5Ooieq+Tf71ECUu
mJTiqtg4e4vyf7knuGzIasVpTcFO0U5Mh4TG6RNwJwrrKFzP6QqUydhxO41xxspxnZJnzEJpPS/e
7Yv+tcj77inYgul5m5Ic7dc27uWcj8+BjAOgMH0G203vtXPLJfpurkWIUYZ/HwS+z3kuDuwbRZjT
kR/c2soy+UYU8h6iapo9ybSd7z1fevjX+Pt9HxWlbXNWejPwozEsOa9+2u6aSBcQUoqgNDjxaGSA
LGSTgSnZz+dmgxAdZth42rx/3zZZ7ESEC8UKQS/GxMFlCrLkqIcRfIQpDfoJtMHTmaWYuGbVdbdo
/FzaTV1Sm32Ocdo8J98Nw5TmaFltKM+Jk0WtBmiIY87T888hMbKrzcim+udfLAwXY28qt4Y1AJ7s
KFXPLzNXRY2N52OkfjyYtcOI1xXJ2fLvblu+Q1PsblkH4AejYlIK3/Q322fhlWT/l7G7gh5J2kVX
FhnyiA/nG3E1tOlJwWtrK5X4CvP/UKHNGB6FjE6whbYvoiXmoCxO73WUiAvftrAeYdSXGNJXSHNx
8AScroesUkT7zP6Fau/PrRuWppKDPyRan6ydalBb7ZWSrL1riH+IZrrtrA3SI1G5/WWDK5udQIcT
8VpMRXcMNNqjFgjPA1z/7TKq4Bo1gh8UAzI8M2ofmlwdfxzoZRXtmWZQzMfsOVJLcJiUhzuNufhC
OEUZCwGIxn2PCmhoUEqPNmgScV3I8EURmv0u0uyOzTmu68HW6M7GX8oCotJYlRMujLMJjeqOaGpN
talsO6eZL3aB02M1545D55/Q55L1kkKA3PeYPM7DMszwFkZZrXQwB6u3rZqhpd8biTmPSEgbs6UP
oEDFngSGHReZvGY/RnIxQk72Y37GOcKdrvgxWml8z4PhaJPkI25ndwx7IKxYCSibgR8qxvSCTbzv
bylbrkHb21L57Pln68gxe1cNT2qKWeoc6RBy3+hh3IK/PrYra2oFCfbmY/pCubGnn0dsCt9blPoL
dzGUuJHLj/9/5dMXuk7hQ5GDVfTGyMPGM/aUu/GwNEWLYj80f6yM8dPMeoYro2s4NvoBNdtWi4fv
Hc36YL89qkZfHM0UUDW8V1aw5ZTl9mLhm79RGjWXQkZBSTJYj6OK4OZnwAtjA6evaLEmpJx3cyTp
zkHBhxQ1fE3Wu3PC4v5hpOcfeTPKkv7SmBiOd5+8sSJ6kzRKjnMIBmjEed30JXNFelvWPrjX6I/v
B5mld10izlmLlWiNDu66TiTVJIPurUvGoNxawX6FToCUFB7d8DYfQEcEhxW/5r5It+1ex1aX7UKf
tIvDh26c2Gs7PKEnSnbD0ADEiFpxQ0tvDrNbu/LnYc8BNhl8Xt2B+o0+ozz9WzUgvYI2W23zmOxy
2y6/GN4tz7rta9zSrULnpW/RPMZVzGZVbSElJys5Rkqb6AeG3aEWY9jcZm7uJ7ssN9eOcNBS85Bl
fj2ERgy17EO+m9aQ1Y6z6PJzSEIdX0TAp4P242+5WnZchwiDKyamw7LS9j3hM+BgASHw5+G4ymOh
IQuR5dkIqf7LA/ruisBVkme+yr/bcTFu5tMNGo3WJE9Lm6uHjK2/YL6zsxp7fc2BKaTb7B+NjP1j
DCF2SNG4F8V8WzugGF2XqUMHZKlGkTRllm3yUnwfhFLBjk3EgPXY2NUM17SFzeu4PaVFhkc/h2FC
5zu1WLAmGx8KyDNdIEXVN4u7sS7bxTRzh9xHdh/6ZNyZkYZPvtuiimWYFXtdLOWmA/oZ8P513Ap7
T0P2X6rVem3Be9S0D8qws8NLLLMLC8x4//PIDhowBWnjysW5P29hWmYmtLDE4wggHji3fbz59Pxz
6Lj5mLhrzosTAN5Cvx141oBnTeYZDI6yS2XNuh76NBRPsbLtEzPbnYuGu8ypV6MX6LXQ0O8XAeeN
dJrtI7iYZxdgROiDwE2YdspxHvyzLrb8eYM5WsaYuU/AGPJnOHvRUZjV4roajm2TRxe6hctztIEu
iHX6dzMLPS6CELjLHSqXpD0sYdO9kS6YgBKO9gsu06k3pvR67eAmogeTXjfXn69+Dj3b+BWTyuuC
TMReJ8s+cE2J5+PYboOnnHBoHpr3B9M2/K+V8jmyaDFyGguUu2/3rh2WOw1wpBWpwirHo5/vdywL
6l4ueSXANz01mDGPZBqzckn0lYctLHyig6fVZzACbDK8dJlwFWtje9A6LCArZu6J4awIFdILb5x7
WrD80k1e9ajJCU4YdpgFPtYy/M0yVQctWWs0dfkF+hwgvYDHjzLd2HHDB2EdNgPz27pbw407LNFo
ym1Q/L4XQPvmeVvAvOcXh7fwGqapOM9m4/BvPblocJf7Ie1sxdkwjKWCabGHKfaHjX4pCcubY0e7
8Q6SPjwVQ3pIc+26t5lxJfgSe4m/DzMPg120Ap9kU7xXSy9OaZ8bnANoW3RShpZb1E+oDPFaQplL
9vnMxltH2Qs4hOE+cqh08QQVxTXrx2Ty5fxzZcGfP6kGL9g3WGY6jTogMt9fYlybyiHICr1v5wiX
9yA+UlysR68ku6qMhAfd4z3+eRaI5faQPI93fSyggFCISVXUr9Hx5/FWwBF3MZx2FxDUvXjwb9LE
LzkiJWe+eFha3shrEkJenRfA0CO6A6XTQzPkSUnnBabeN4hNy1TnZ5cUxxHmv7R8t4CtKYdkeSqw
IwIGrog5wISAhCBPUjdPclX3HIGLnMOZNVi3BSsVSLXR00OwyZ3csptEmqH32W6Z3ucVQsIFtvzD
GpAvBbqiVQFGuyW50PlDwpDxXsPPMicgHEsRndMlt9+sSilEXw2936ls+QCbc57Mbumae7oAxvKf
MQRePSSnLiZVvtzl+c6lH2LGsA+IO6d0J+V5sMXNbPboaIf33fzFr1iLOL7l7I5vp8Z89PQzMuED
LEAUnGZHoV96ze+K/lesJQJO0EwKKC3NWGfurIQ721ZCmfhi1206ymHbU4pq080Y08FnQRSe2FsC
mhZOpMeZaOhu5M/9IUOPtmH8GH1fAq3C5O2qBfr/smXP8/g1R2CMJwZZIC91YQ/z8l8y+XN2ElQd
coryq/i+3cDwrUEZFE1NwuIh/+OSvJIbVLLXTbwG9BfSC8e5O9PixAJWBYocgMlVwj1iZs/sds7j
//Rv5WPg/VerdC2dqpQ/5+ZTRuZSpKaa8fZjm95N7fxfMF0CsADpkw9tncWmFtbUxfC8hb5uCGZV
QKoR7GqTDFdOVKXJdjCOoGNV1XfXsKb2jI8NLwvZVisYsS3wVWPgbHeQgC2ot2Dod37Mjhsd99g4
KoHyb6S8S0RYSVpmw7TvGl0Z9s5oCCcI9OaMIf6uaVH38KtHPa+2Rpy6YjuAeqwmpWDUQdZkst21
CaTZ4UVQDeVDcwwp7AQnN6fzdYPOXG6pasu2b6u2gfKZgrVbuxMIJlKkn3CqLxESE9ES8hK62O9g
yXfjFmMMYXVBIM+1aZViTimJSC5aRH85U7xEMI+ue41VSqJjatEQJkv+Gq79yQ/yQZFwl7cCOT+s
MIctX/6VWCxAoW5Q3vahCDGWkXJKQldFJ+u/vAC6WPD7TfMrHeffLmgPUvBXH8Bp4Ve+mUOHhMqE
ip/Io+paWo2YK/kyn6QFcS74nuOM9r79lWJPW7e/oMRegry562z0NNm1Bt/zWy/YWPr1pSt4eMO7
sdvCr8aVsFHwC2VhuTh7A6tTizV+yE2nwMbKXbLuU6xZK8kN+0O/n7Gxa9Kfhonseg9IFViAi9p6
1HIPlMUhEtU95gs7NxnSWQxyXPEt6SIk5Jvz0NO6YGLX5hjQzFx51j+v6XASri8VeJ2WyVJCoJP8
OjZNNYJtSxsJmLQ9z2tbLQsSiUVfnEEXqhUVC5D4GemIQwADAorn9sbhpcNeuVO62Up04P9EzxO8
hOhTDwTvx3oVgl9asp3npjhmAaTpZHuMQZNnqcNVjxKpC36Ak3kcVHPqscHE7ghX74ycyZ5OGgCW
f4NpjHCgSY7pkNctOeM/kv4eupelcAc9hg+0RndQCqaqlbNq5lNJkuZfPzNgV8nDqjIgdB1OmUWl
Tq5gDKcSoOMz9ApOut0k0NvTFXqTmfc8yc5dpF6GDchHA2wUSwu8cNkRpETHtik5nhX92LvgaWk3
wOQzmo2QlNuGi6uLYcFA4JyRn9yC7pl19GPh/CBgZQVkgI2y3EU++9MFpM7XX2uCu/TrL7d1p0Jh
WYYbasuS/uPM7xflakvIHZbgPSzOSgx/IRaBSqOHYhwQ23v3G4nLoln2dur/k9GnXEQZLjHsoOFe
iJyg0SruQKDu45B/Qt2oeJSiMiVmqWQz75d27GtjGcwu6HUjKjEuW6H3tID0vRR1Fk67QU9fBUTa
47JNFwdUIrO66voQKi/MlxkMzuhJmYfzrmn0NepB55B8l7HpqBO9c3NYR6H6cqhAYL8PM2+qJUK+
Nib7BioOarGk44dnmNwwKcRDeyHZdCxgU5Nhe+D9eKGtfp308qCA2mH5XwRNHqImqKew35OV1pte
oWllN5UFf7s4O8j2mS/onVkDuSYsNyarhBV3cvFHG4VvUk6HNAMQvd6DQszH/J8LikO2wj6d88Oa
Jge6qKlCzrW0PVwluQ7gEulDjEU00uG09frfhFcM3L/UCX/myv0b1niHKoTsrm2/kFbuawR1ICvq
8Bzx4mmjAFcboeDX1iwasYizcovZaYIEiE+JrfsoAuRn4EaTXzbrUBVhD9gEjXDLy3xazv4vVwoK
zNf42LLuLRUC7RTqFxUHGpkzGxQ6UQgAShalaoBIp6jTBOxW1p/GQfwXN9FlG+eqaW6Kp1XeOJDX
3Qs+/r1OrDxpOR7agFz6kMGWniCqSrbvJ9SnSKZnFN/HrOgQlAEyH8odlK2/mAXPngb7geRvSzD9
Bisoe/gWbB8w8k/S+TIM0y7J+D7x6aNxbZ1s67GL1n0QJzvfDLc5J1Ax8uBcmLHS/k8Smjpm/3yE
YNTSHYQqrlKYgzDJ3mXjfdoUz0Pb73vwkiaBzs9UTfInOoRHBrq37BYFcmFCaDAsxzF7DTxC3P1N
pRA9FGK5W4vl215CBEgcA5frs6eVcKB9684WWDSFVQsMAf/sNvrLxXGObE98P4qowZ836CTYrlX6
1PUWM9AQrscQHs+BznfcDuluEWhoFZy2mvJbA4VyJhterqrSwtdscIdewt5oszKWAhgO0Nvhy4CH
hJK2S5A1QMQqTLb9kJiwZNO4T1xwShL2PdTJCjHxK2+zKuy+UkzvVrJ6GIrzEL6KyJUModOJ692o
svcG/afGCpqwowz2TYdobXhwmojY87HZF0mwn+cJOYYOtvRyn2r+tIKgsVl/lCR7BDAMSFqA5J33
yeiqCbpwGPCSSP1pkgL4M2n/TTHDRlsc3YCslLwGyVT2EopW05/N8tTl4mnO7B2XYH84Njxk64FY
NchDLkZcA8uf4xhcC/ZzO5sYMZz8b9eiDaFQyUpVSKiYYDbiNvi3ZsMr3xKxs9PgTzNwlXqb3G+3
4F3e4H/BX8vAlVmkLJ5Ers/ehhCzdMUbdEjMDN3B8KH0JKkDmAsACCM0oQ0saWQvSpiLzTXL+ju1
jTfFxj8SMYAqXft7ScTjsPYJktzRGweNYPUoyzEEbuUh+2rKSjkbXuFTs8+xwxcge/70cf+sQG2X
Do4eX8kpb9ZhF40DxpG5hCSFF+I7zBICtneczd+J7n/plN8yG/wDe9UjPkpx84K1Q/XyFQvCO2oA
MfTBhy34K5v0R7DmuEFiqekCcAvXy0pQoAzi+PXqgWn1yX3bZbbc+nZFJltfcmCLVT+MAnQ8dHrT
l3ySf8CS8+pthvz1zXz9oanMqlWccct56J0USR0/w3lUHvrvFIkqSNQIyhuDZxM2FVZt4jtTpTmB
oTcjutNlB42gEVx+CjnTkx0Q6bik1CGrpKZdCt407COHzFaP55nw3Wn6yhQYd9LIOozarQ4UBsqO
p7ukKE48Nf8G0A3QSNAAxStvz7Di1tDtB8oSMMkLGl03faTda7YQUFIeVLfCfuSawVSZC6KKLBaO
a/5ecEkADE6+pNPFD7StRRTNlUH3BYRDovQw+HAB/KzWrztkONtyNwbhodAK7bwv0qqB1VFLttZR
J9++reRoC2gNR/jXChX8ADj+o8MPG75fQ8i3h8RhUk5c+1c0/DuKsdiDuMBQJ+Ws208N+aXM9GnN
0On6Lfkd+OkUBdP9jxEnANkNW0IBI8PDF59zFOsaKDMmCEff/OSvakoBA6YCnUbaNvXq6mkRWJI6
iaqNmK8ebD6L/6TrXW7Eq2T8/udfwDHuypXcxVyd+1T9ttw9jd5f+jbGZAipTvActYt8ow4UzI6Y
8g/Cpv0M96yEmnA/Bsm/wcpfKHNH260ngBtosVhyh8RLBk12OUyR+1hD7qHZ0pcMYR/8sc9hWMWv
ds2AkIVdVDY0RutG0mPfrxVDk1TFEO2qQNL/dMhfvvW6MqU03guYtdZMf0aXDOUKAPzUgZgSSXSX
U/8Y6pdgNVsZiHE39/l/AcOs2xUPIQneu2xF2Bixi4pAYFuMOmcW0R2k5VVJYYumYAxcsJhSDNm9
XxB1X+zTuAy4I0GRdBUyfvBYr61FFFJMWNgD9JIROq9p1SnuGVoD/060y6puDVc4rc01Yf13J9LV
jDJIJSD/VKD/Lp7NGMLXf336NYR0KF2S2HqKzJ8s3uOzsBHCo8dZtq+dgL8LU+dTAnYGKQCoN4gI
ILIGu0AWffkugy5rbm0PJqEgip+7+yyFqWm7FiutHXaSn0UPAASASFF28YaMBeCsYJG3PtKPMJ/G
UkTxJ29xDQxzWi0rjMWExEkFZn6RaJQZCoCCjl8Rh14vcvZ32/8NusGV2IERcEUquByRvYN9gnS9
P/cqGe88DIs8Iq4idF4rwvvaU4ogsn3L4B/UDktsQR2QQ9TtobpgEE+wresoKttwfB8KNG8RMwjv
s/7AOv9bJckrfHOkh5b/0Ies1fY1wQvG1DNOFXL1X0HwN2gWuOXBFu0ZSVQZjPnRdY3HC0P0Zowx
qo/971ynbwbZZdy7YzlGHp0FsM+2jLfo3sagtdRLNs277lEkiN+NMUoMbRQK40vfNr8WYd+K+HGZ
sWOm6kNKDj5kWRABTlq0U1rhDh8zgCSDFlsEDxlJoInM40Ft7fto6JkI6OzQlZEZhz0/ZcHFjGEG
HTG6H77/XyJZhatKSo1kvG3gCAf6d5Jifm+jZt4VLWqyl8A9UggzuKvIg2XJd37qnkLQlS0mmiGW
j0gtN427uTyrR9PdbSsAV0AAJFk/V2QrXWGvpsnPLBhPSQ6qIIsfEsN3lHdHQfR7EYw9kH13oisS
H7ghQet+hwZZmKX/zmxfG/sdLkkTLNvI1Bs+K/lbWShHhbBtMtpPocRVhzBDpuUTVdLtlJVPmqXg
HGNASgVG2IX9aooshECGEK/JEly7YVsOTX5Mx/hBao8FTuKPCbXP+P9cTn4l1p/c8jgocl0HpDva
9LlR5EuCKSPJ6xJCgIjofwwhAZcu+4zBjmegr9cViuc4wZmdkG9ADxGtr4IGL22+XUK2PSFPdWkQ
TCzXANdI3uKtHjZznIuoHgIQxaTFoKqH+OiyFY+w3Gds6ivGbof7jDhkiKwfAuzGUNVTET8h1fIl
u+RJ5iBsEcd3pZu6k+7isBYgFqtR/JcKOPN8s64eVvOW9vN9UPQAitL+g/bb+9JcjUqfFLpE5C5I
hGslUyvWgX8adYSMvuB/YqoR320oYmQuPeCGQIgsUfJMOxjIuEEMJNP5A2MPqLIoStBw8Dpg3cn0
woKgYrCVplug6Kv4H2HntRs5snXpJyIQQQbdbXqrlHc3hEpdRW+Cnnz6+aiDmTlTA/R/ky1VF0op
Jhmx99prfdF078t/qXBfDd2hKaGe2c6T45e7rpOvxLW2gR39Gq3+sygSbHVWunMNPCTDYGzMpFj1
5XDx8+yPwb5f5yVLXtBtxoIW4+d3CHOimmX7EGKmzJqVqcbr0LNHBct1pkl6CmvjqNr+5g3i2lrJ
cQpHOo/8V03BIEbrPjDxvrbtto6oVFI5hMic3rzCM7+xNHsnIlkZD89GXn5bfLJk6+0gmNGwCJSz
aT2puL1ZVgrIZrmnPbvPaLi6UysK5gOlWtsmDY4lDp5+iFsjWFu5+M0A4uTXxcHAeuOFyaMT62/q
DWSk+c/ykDcUXpl4t2oKpKknNV3EdFfZr6EPr4Mnv/skTjdlq/FPdfSJGAV0sx9puSichi0UGgTr
vL1V3G+xLn7JjpIryB7gxOy6FjFLzpcy8FEyynNZv8ez7NYEoPDZJNGzVtyEjfpe3qMozH/8OPgq
guQIUejbNS3iTzQjo1kbqymXRGXmGF2+28jIW3d5OK76KsL8Su3KQpz+47nb2IYJwcelgvG9Uc6J
D/SO1O3R6sNiHXcBpdUw7npLbHjE9zi6T/MM0CNcZDnVyFVVWLsZnUuJlA8+ymiIQ/XZqHZtVcRl
erOzEbH8q73c0q6fUqmbOMTT6+h5jJn7VZi3xb4wCCFYg1msWtumd7NvY1r/kaTJSNWa7+bI7AyG
2L52rV1jVIxOlDWuIUa8415ACCy6d8vN/ow2oQdJPnjd1v2GkPe0w041rqn1zj3mWWZ0F9MZL2YS
kOe17AcrQjvuxeDgZ+DzycwgXvVOe8vQ2HvSNVWH980oIJzogCtfeeIiUgdsyrjAUirvEvTgclKB
vFYNxBxaStkSi48r/JWv+RSKAVRW3eFDNCt6l3EyNlNPyzEOwa9ajfkWLSCWTrEtCzWuRzu3t7PP
5EPpuUMwxeem6LHXMqwbouhueEyPNDj+1q/8YWeV58JuQHSY17BJ7+2o/jLDPlhnuPg24ScpcrUK
lL2qDRsDwYDvYbDIa+YC3Aoliudmv8LceCg7lqIClRlLW161Ctn65sZVv2kbVazreY0u5wA7i+9y
L7kfOshNia2RutRzmnli38WDt2vEvKA1aK+msX/pXGWuhlLqrcuI+WwtKQjbcI5lmQenLhfePsz7
u2iu7H2k2UxcCXtAq2BXofet/fxItIEGKROI/owDsR+28d7GSCxEV54b/TmlSzKhpz7wK36SkRvH
sYnP4dglVHbhgHTyOZfiV++rnp2EvyOnA7gUc6tbijoVuQ+eDMRazGaxThN5rtQItGEi9TT2uMsR
O0fTide5E/5OGLCuvJLEdYiuJ/zxzvYZZltMOXz+buo0X8FI46Yx2lJi5YH7W3rvjPh5c6/wYYy1
EH28NnK1z62iIVuZxytX5Z9OE7ziwyXCG877mAZ9P2XDIiV4uNyqGvdedLN8/AddS2dVeXgmmN5V
jyhX5rZrpt9tATAsYvYsUHu5rNm6r7xhlUl9sbUx8taSP3jdTrooDnGqrVVGZmNVOOy7zbidxgEH
PaCQlVnFf0ROTkMXL9Zkn6i26cWVLrfBfJcEprFvjenUlALjVjq9hlBXVmN66jsKnyKi6TKa6hFf
KbY2UmaaGxHE0PBSk4Rih+gpWxbAAnU12UZnn5rpMTRpvAzb53LTihZkciJoLhGjVMzhlFRFIbZd
SeqoL4KDr0xc+NnbgGGf7Ih8c5gfK/gGfhgbG2sCNFPCDmA8iMtFjXQpqhtWZkBT1AwbmyyAOzrH
ogouqEJXiU+7mt1wfe/0ccM+lX61wXQyRXR2rGiXC+b5VvNQkmkLLO+il+gPP1z2i4qA7mZ3i93V
aSO2E0QlUbc7hx3RSlkq9XjKkBP6W9Q3zcpOARbiQGNMchoHt8YLRqwnSuUmkc47sfpfXtz+oTz8
8OPkF3mCtU1IMY4ZW8SMx/op5dcX/7j8busgzE5dh9mvmCvC9UhtwiRjlONadDuoNjahzwH7B2SA
e43rdN3O68Vwtvn5v7GU34hqekXwMmyZgNUhA/YcSCOuSGfjwNaaxXBywpg0FobMedmcCjdkWZIv
eEd/idJMNmFsHZ06+fJCkSDAfWRZfZC6uATGvBVG/YyhbK+oE/uxuWrL2szp/Jak3Zuq9SameyTL
Sm9Ou42PeXyqM+K9xZgAhEtOOSIij8Hw6YbRPiA1YCpEpW4gdltGauUxpV/3eUTCiJzRirbBDwnr
Ok95ETsr292QCRWrRpNOLnlUZFM/mfNAjmoGTuTZBarJcN80e0CTM389O5Z9+pQW+YsyMScaywUc
LBzt7L8wCgqW3vgrmyVTYDydJC2Th7nIHtrWfA3UfPBsfT/Lylh15qVKBTew2RCMKslBML13Bv5J
KdrXyfk2+85f1a373FQRhpyMeYvyDSgV1jngmQuACwZoql3TXfoivlXlyLYaTtd23Igme4LcF/Gr
ZY/N0J10G5wRi3AuvPppRHlA1saO3Vd7+Kzm+GY55dlQ+rkqiosZEuGuup0xzFyMAXqT6/Zfyuo+
YfvQ+yVIMbXhbycPtcjw4plpY3vfiJFBOUUtXA93maYZ2runiuAZbyNyvNkm6vVtVma7DhPxWuOj
9W25IeLWQhqhOo4DitjxOlP7roxPlVHolWRLkMhXWTRi7efJdiqbOmwMPhIPYKF8sIaMLXf2C+rW
fFp5H4VCi09iKFhhz9MWT+jg3NzLiE3HKxt/LLM91LkmeExKlulivGhYGSftuw9Edf5IXV1bb/oG
R0PO231OGsZzjHNwx3bWwY3wWaspiQmpuF8Qtl6Svmc5XD5NW1pwFXT6CrCNmQoLwMpjhUPkHkjx
uNUz6ezPrgvbYxXjxAmg9AGWm7dJsIWM6m0JeAYrGEGHpkquNiX4Tnrevpyis2mhKM0tPVKOS1Vf
Mh7/BETVCgjeuAFHgQay88LgbjSM0+CmaM+ufK9LMtAmo8noM22aG2VwusJQxs0ceydzYITHzs3W
6OxNO39xEnyBQ3IPVGaDMeL+rSgMSe9akY2rfLwTLn1YSELRb/v3VKh6a7ZWukpqne/Caf7E8fyc
F3nDIN/8zj1GiCBR+dQlF2YoKSo8Z99XwJoGFW3LoH4FBIOvjdTeuSASgnvXOPLc7edC8wyESbvq
2boIgaEPz+PKsZxvYqpbhewl/eLgEzkqLYE1YPrSHiKtUySrfonQtlZ1b8XzRqcOnoTIfElUTNmS
hu+IVV88sHtjVHpL1rdHtDqWlquPSvZvnZMkhzGqSQY4eoPL5hwOXs08EJN+2zNkkUmJYRo5kcj6
akotctyF+TEH3ptWFydiIi27DNVDG09elxG0SygfqlMzTfdelUUr3wfN10cPBPYWBTl4nuudP8s/
djWQuLD51PK52tdGfXY7780sbmHDLTSUqE+14NnA6XIqe++aud4q7wsLpCE+k1yzRBh2zxoXM/S1
squRxbupLLYzpCR61+bBnYhd22xD7mbC8L4SlrsfvJcsTGFoetgq2kp8mRia4rSisgiHP7pzN96C
UQrF8OKZ3XUYmrXb81NsP8xW0hXpynQurKrIXrXVrxyPjEst9TvJE+p+s3/oc2cNXLHcVkH4NnbZ
o2/GZ8xY5zmh6oq6dCXNgrwrVK61yz2DZRSRMbxOlUkTmSCh5Gb23fcWMWgyAIy2nRAvJjAAs52e
3Nlx176+q6voYfByUoHNqybrtSY0xX1dpqsZMwQ53/YTds2nMW019ucVWSpnqLkCNQtj6wpyfy5+
79dEZhvf8S9U4ZcwSQ9zG5XrOiPPkgGWMg2UcvJFwQlkLjt2QF3x88/I7G1K5TOpBGp2p7zOofmn
Y2axjqb8E20DENNwN9VWR3lPxiYe9GvgWWdceU5BStccJVchl49uKDG9IngM6Rk+HMw4xGwqzvYS
IQiuYhXCT4xPrj2dyZHH6z4lVJBJA3teAtUnfIvKxlv1+WnIBvJO+o2B4G2qjV943uhKcCX5bz3J
9Mj3H7FZfQ2N+13hJ5p99U/4EZs008aE7qYF6VPLhJg37p0+fZd4T8Exch+4JhjhsfkVs8FjGI/P
TjZ4W3ziwRpek3nIjTKhksK2Em6S5C3V3Jmx6T+HTkVJ1e7thv21Mhk9SdX90xfeq3YsCp7YFNSS
zi7r8YOmxDO6pvnlM6Y3OrVplH7o+vE3A5GrABADyOdgyIoRh1UxnNYH2xwfk7Qu2GloAtTknoWm
gOzADZNlGx8ZqBl0YaTE8OxoDC6ZnWZrp/woqP5HX7O3TqTBjX0RkVTxnIbrkGg2GaPaZyMdc4SO
pFrv2mRiT9g2WQEuzLal7OJTzTB7oKM6iLB6cnRmUZdnOZYg+FRDzG7tTcnG7M1mpQXyIAbDDe/9
sShKnIJ19Whl5V0QBoyRAe0kvVuugszYIMM2G5kW9Tr45bs4s5IKIDJg0ogiuLxWqQ+cIrQXY4tz
V6asKtzFFUVYQcZ0qqPdXF5sv/ocq4FIoaBan2V5RB9lXutBw/WZDOdNbW6nlEU1bcN/nA5/dgCb
b+Xn95126DdDvIVk7xlL2x6huIYyPksfheEB3NDWEpU3VuMj9xiLhUkHw3MXr5us/ex7ttgyZWMy
FeVs2Vol4yH3l3bVNXbsu1rza4aGo/dmL74JTi+rTJ9STUIgAbZbjPGm7VEUAZtRIEp1EnH8aoN9
ZKps8mtm3G8GfuxVYDlrethDLobfrPwQNcIHKX1QQzkzC9rFcM7SU2gw0w5RvEjRJDPN1zDz8AMg
wgPcyStTmQOLREnwY2WFTK/x2VSUwoG+jUVj7JzQzVcLc3AnGqe5trCDVx1Wqp1Mun0Ze+FmbLt0
k48QzEJ9N+T+exvLaIMnvIltfyvtsoUZ6M2bGnhcRmTw2FjrvE6wgcjoOfZVuk0KsSlsrnpgCFw4
qcZp7UkfqXwMcB/MzbZERPML2AsUWwYEDxc9EdUL10/9nNHxn9lcdpGdPRkQkPdSLLGduTMeGjuA
XSdj1CaiWqp6thC0zrEWhL4LM9umuiEFlzjDoXO5F2K3rOn61K+0H/qtZ6mKZjCNtipiNC2C5MLg
r/SGBwp4f2uF9j91MRfbog/Jh0Ty0YzUdGgbHgOCKVCNuw47vKpw2GUz/Y0XQpSrb4WsmA4PqAsB
xR2juVPl5cYdm3u1nvwJZtrS2wXTTRWMlxOGOifqgWprt+CFTUxobh4/9woBAxu8vQFkIzdhG7qr
XPaMViWoMtM4UlqtRig8K7dpizesih3SKpSoPlIY/9oI78s0b4foY8RqfkolwF/q7XXiVuE28Of5
jP8aFSPN6Dh86yuySrm21fQRZ2W+Qncat5GYiLZM5dkxNq2so32RddzCoR1sQfQlcLGi7IWEHBMO
Kw33OOK7y+iBqMCaGCTbtoKhBNCDPqIl2MOAtr53cnteVdK09pqI89FoIL5qhoUvnp53vWveGXOW
/2Fl2sHVUV/JWEPKLfRwDYr0O647pKOIv22aJYK2OTLr8UPrP99i98nJBUEYBE51zaWRPmb6XoX1
9B5q7923PprxjwZCevkP0TTV7+T1DXK+z0oKvOLsxpdeR/kR7iuSclp628pt47NCbsVyEEPDDkr9
arr5Qxj1cl3zb61lpY3bzws++uwYpdDHiN+usIc7L4yOqi18rPrK+BuRTtvcCuV8KuD1XvpZ2fcm
OWRgU+m7SOZPo5mdi5tk2AkzOa5J/FqXn5c5cROssuWuCNTT1GRrF/oKPjM9vzUzfeJQuMWzgdzg
aK/78u8xatffzVIw2kFL7NebJ8BQKZiuIfg9uPIWkJt46Ab/CFp3uqsDsFdF805BhkG/d8wXo3aD
w8+3qWXqPehe1sNuVkch2WRMC0A7lXrr7hK70YfJySTyqH0VU6qPpVON1z7IknXRdtWlmAbwbMo/
4hrCt0q85aNNzz5MR3dpC5hVJytbCe9SeuA/XbYDJEOq8EFaxSGBqbOytdWf8R7brG7FR6NB1wAk
6e7krB58ZRvXsCAEV45jepXNsMAYQ8nMwRNXvwzAI1jBexRAQUnTTGyqpK82eUyP3ERe+FwF45Oe
m+JrEhjle49QklmX852ARn1CNe2Zf0XembQEhtdEUSoS7PiyDPdeJbl+yKr5WToO1IKO3ZoMg2Tj
qsdka0Pm3JUmtpvRiLDajbBDShMZorMy6r3E3WGqKm+Jn/R730ggn3lI5L7O/Vu38AsZmRBfLXE2
+a3r70GIPZaqbfDLeTgyq1Fv0trCZ4Z9fUtyoGQgPqYQ/kP13RllfmeZQXY3/J+vwrzxjxQd//lz
y8rmY+GwRLrlmJ2znEi3JbLmbUDTTGWb/OMzHe7bNbYC75yChNmyrC9wmbo7zA72EjC42WOJ+WE7
6BY2dzDHwDcitfedbj85NWIhWJopicYjrQ9PI8IAOz8mtoU3OgDTeZER29rImDyPzDcvwFAaM72m
+4zXdZO394RWqiNPvcAM86yDtrxXTYXgtHCCw+R5DF2XnxQDNy75ZSq/fBA1sFFlj3hNy4q/0+CL
AEm7NeiirnmLSuuPaK3KCphnD8EpW2JSY3yXpA3/v4yAxXdxtg7Gcdq5DT3lAEImNJJTwkZztv0v
HY0Auls7fg5QCRUWFKZVQ7EJuhmD8fhmy5I13RmDnQ9tCb1IFjcI4NuoFt1uFJl7JQMcry05k3NL
c9iuMCA0AhBfpo7zOwqzMwnE6eBa+fDqjVCpqklNII/n4dW2jQ/QsDDupj4+QimrNx79wMtUTgth
rn3zB2lsNabmvZcG+RsGSidV2BnFqNaWXdsrncBmSZVPwsT0D5VvPdhL3MXMymIf9nQfjd9P65ph
BJGECUbGEG4T/ujcNyAOkwl+Y9Ib08UNmOLIYNowEwpPpma8PmTtsbV0svv5eNLxO7fG6N6M8/um
DJo7MzM43iB0xJPForEx6rS8j4Zr6GJJA4GmyX3Ac5ooSg9M7sP5Mqmq2A+GiVV8fPUJPj0VHWOU
kGzyYVQoKa6RjhsEfEKDQ3BrxrTfBYXh47/zQDcMWbPtQhvfVWfkD2Y9nEccz7QjBTPBwL0qtqMx
fgnhxz1OeJXAKptf1EXGi4x5f66sj4kQxn5UmcfHQzsTTJ+62oDJlEzI/3cAVDjcZrbnnZtoyWZW
5pNwsbPMTXMA8ER2tHOc/YhIf7R8nId4x+QUDOR+8Rv5QKQPUzi/+GTO98IZ3TO6Qb+rU+rvilhG
5ln+2ubciVk18dVRxXvQp9aTPaVEzAySroFv5hftVcVlHHdzFW3tHgBvezNfaAub7DI71rgPjd4/
FZ7ySaEXLSSGYby3g4pMhePA6qNFxhS5qYOGtWVpY2sMWQ8D4Q3sH1PBhKrYmKHGQIoVKBrZ12zf
3NoCqSFgSo2lZirvUm0+4a9P9z+hp6rAraN8NKsl79u3bnOLQHGVpomYRpgpsqZ633MwBkFbuaRK
GWW2s4sTX3ELlBmHOvhhtbfJMzNVde4XsufOkT0Xt0UD8H00KMOKErae6mQ6s32Bq+LSXGtm0Usa
yenSW1Em7mGcUMTnjvJTZfURCl8NhLRGwMCJLA6us6hpOW6hXvc2M+203A4LY8GkGVs7rvRPP9/i
YjrW8CYfbLsaL26u+2shyuiCALnG5BmEon2benu6hpVerlogLsRzsp02S9wP3hBvzBYLjFEwvFFT
NJAo5hMm6dvvs6jrz6QktkB9oteyhCCThzBzutgKX83R+MONyBtdbBJhmA0XsFxiN6HtPQRYHsEb
TfKVg4KOehL7YMTBXWdu+jTGt0GUIL8zF3smKqa+5E5f7CGB0jU0YOBA7EPwBIv4KIMsvDK7fmpC
biszHacLmspwzCh0MCta6BgLb4qGZ+fZFivRAOZ1Vla487ssXbc4ecE1d/mr6Gxs0EO7s2obWUnW
44louLFjYn0LllAXUp21Y1z654ex1OnmUCNECTtK3zxOdTDGebq65aaTRkguZIx2LG6XuFqw03rk
/dEllV3wAmbefYRXbFeh/zQItrDcrMzH3pluFTA6tijU7K6ESub5O8GpI5teELvUDfdEUgLOq9sv
s3bLm2G1hznicvXzr1CAFHQ8cvn9ZDnHuAv39fKQR5MXI7A17kFBDL7PvSPA1/PEnOpOw82lFTXU
CZzYY1ZRDxkDraXdI4dnaTs8F74FOin+mhvRvGGoxOfZAWDLXZI+pYNTLB7PJbFjDC9Zu+9bJAU1
7vi9rOsPm4YcccC2ixO/cBW5OxlH15+vYsWHh8zhJFX80qq4OAvEkA2WkvyT+v8NQekyMelrJwWH
z9YY3nqUWpbaMIVssPKMOT2NUDyeuqJxudMzRFn81m0BvRXh5k5ndc32MPmwbiA/h6Nq77rKM+9G
BdI78JegGucUPEUs6nNXM4GwwVG1iLQrhyNFHp1mIrFSdCCEmryDKS4JQiRB/sUZFpc8+BpQuku/
hV7ihgWn+CzumDjCiTucE8PmB9DlessL1t8MSkTvEADhW7AiHKcyz2qP+wUKaFZ+/Wc9XRbVNizH
Y8GKvNIxvDebdOS2cz3nifQGlAgrfs1tw2Y4YR0UQ7yNM6nwNPlJAvzQu+ustLyUZYvZBCMKKq0G
rLNYWfzyd5D69t6ae2/j9Q0QVckxMnGunwvUekj/FqUvVAPswUN6+XmRKiC8PXkMkp2iv1TBhFTG
0PNjrphZ1Z207mSFPYpUzcfU2eJjwka3dvHwZnUF1zf52RATez9g7LvPIpezhbyheQcv+BpPSfKl
vGjv1Ol+cTw9evAMODkHWzjU16ef7+YlHTnG5fPPdzCogcY3L1VdD6u6bjStdJEzp6yYNkaFfu6S
gsXYJS8Wock8uK3DkHBBTBn+UjOFmbzmKop3VFApbrrcw5tVnXvVmy816rJCOb34kTNfhyQVV505
3ho3RbtBVkoZ5mfpsx2J+y721G8O+NnQyBL+fPAdY/pKOuRVZJ0dphvyuHoMmMvWNRdheSmwRJxH
jPtEqmrs4WZ9/vkK3CVFQjwCr+XPOQ6ktD4cqHZ/cO4ZyvxDeOebAWhwz7YVnILIC66FbN8A6ImF
FBVcxyFqGeyW9hYsWnIDZuAe56F5npbvPIwAK181/V4sqCWRzv8gA5avtjktSYnIOSRunL5lFSgj
QCf6TrXRC5BLmk8DYvtoKPfdm9IXymriXNhSYiWMh0kKhgYJnsXcV7wN5gEBhLXcaIKzF2XdYzT0
v+zF1Byr2sbLmIrzz0u6fGWoxSKEdXpr+S3M5ZlRhWs29sEuhPVSZ0a8mWZhH354+0ZSJZscg/sh
SziWaRr1MYC4yeTQ5wHKc/tATkRefhoI2TJfSitdwv+fa4dt2s1W7SSSi9Xb4+MEPkS0JBqbHCyV
iNuHNGvTQ+IlyV4EEsvhWH4VNibRCWLHgxfbbwPDwJUcbfUxTtkmbWOoJ0EpT9q0+g1nGtkfoyww
pA3dg5ykfddzHzDS8PpFcOt2hDnCm99M4TVx+rVgFnj7eck9+n8n8ZE8e+N36vocC1bI7gFqnd60
nrxxB14oVKc7oVPUPU6Q+SUYdIsMnS5NoT/+lKZF6wJ/4MgVY4ZlZQjzhI8kX+j/KP359OF29f9w
mojNkX7/z5EOmMdcR0hOdLBtXt3lvKH/OhbOGYo+69KamjWQ7WGq8v7eX26Dbmwfe5G1j0YXdHsj
9o5hZn7CZz+4TdYf46JIz4zTH7Kl0YvDSDIQ42P7v9+Wouxp4Kt/iurkal99VYP2N7YzOWdVp/4t
95h9wi22j2PBdL/1q5QgSJhef74SnU/xHds8opbuT8ac0F4UycWn93ukwPyu2VT3cdn5GwgXQAxl
9xzgrwd+VXj3gQtTLIKyuM6NlxQ/Zc7qbRTNEKw9dW7b2Hrp8aBtTaZ5khXiWiSVtcnGxNv8+5kZ
f5/ooSxlSVcqqk0F9UMsh/L919Ud6jmIEhuYAbRB72Cr7uT78g+CgEHsg0Tjv/808+/DofhxriU4
apD62PE88dfhUB3RYRoIjkEryJN8w69f2V7afpeaCFMM+f5xGvxoH6n2s2oxINsWzMup39a6Ct+Y
SoTe/cxY91RpaR1jlX1XaYZHIcz8Y2Jzwo7pa/uhmsd0qTT+h4OtnL/PJ1SW63q260CBMS1XOH+d
sjUk+eAyGujXfisvAxfnROcccRTbPUUx4J3Mt+ju+bwsY8e1s6C6Vm9TWXbXiRnenLDJ5aOq1znk
AhIFtbFTji23dOUBJpf7KRP2R+Bovak40Girs4gUnOrTowLJF0ZjvHcj/Uc0zEJsTMLroTXMdR4Y
KKgNe0/pqBkhgRPJEt2cjbnyOd6u8XFkWRdlusGrY9XbrHR2cY72ayHQbKkid/4QDAiu5Cw7vdTJ
FRTnisgrPYKwd3kjAsYmyVVJe2dGkbjG5lTthgTOa12S1xR+xmEJuieYL4nO//vdgjP7/3v2kZCZ
iHu2soSQfx+omUpQR9Ii6GE58s7iBekp9JFKung3ktIjmUqJ2sHCu5lA4g6inahPiCblhdfgBCw2
KE/60eU0rX1QaWaNGaPBXtOTNpqFrxqn/r4FbY4bBMNlmM1vtZvMq4JjBDZdwYAFbK5zorRtryht
3nMoExRm3KQOwGHC0+Wta9viaNd1vMdZ6L80TfUErqr7zvBPmohj6V0zJ/IdF3RM4FJnv0xMdCZo
ld5eVISgMa7ThMzgRea56XNm1csBeT5Js62EO3xPBPBmtqG1QnahrW4C8ZhIW95GPBdVvYm8BtZg
Kc6AlyG5mqFx8ubKOPXWFELFQU4cBo/Rl+H5J8foxDEf4oE0Qb4MyDivaxs31ryB+FA/kr2rNzMB
CSsQEpR53t5lrYkLJpa4Ggi1ZuW9KZpL5MXVi+wC+djWzhq5zzv2Fn4hQhc3Znbxi6UNfTTNKEPB
O6HnjHvOzKH+iazhAClEbYeQ8YRviIp9nxBgyJrxFFsjVgoRKc4e4CvsSd2Nndhb0UQcDM8rzuDU
2vO/32Hq76OqlGNZSkqHhU/4tvo5KfC/lr/KsmSH4RyCdC6eYRPLn4Zv28D1osEgsdsN9cEChEsw
kAMPU5C2q5YWbZt0Olh3VujelYZ9jWHWxVP+Hs4Ywb35C5TGtJwVFLv5YSS+fplaYwMzhzkEB8MU
rQhuIyeT5EJ1FyN+s2Tg35Owtzrtc8HEEpWHpBWp2PxsEoAV7gkqzrthQ/PuPR/xBVI84+Mw2v77
9bCXNaz8Oej2PyfYcj2WQ3I54lAAXvfEX6efCs7rgT6MW9HXQEBD5U8nY+jJKCnXWA/h8O5LbCpB
1A1EVsHbWXgJ77DKnh3YzReXS33QshvQzfu3KAsnPHZC3WHhTTaCA6zAEJq/W/IDkCgBY4wbO+Jj
tpupeu6dk7CcVwIdBpF5dp5YyJdkg5Qpd2DADFCv98EMVinJqodE8LAbkrSajtzsi5AiVKmU4xV0
6j6G8QdBOecY+H5MJFcmd6mKTqNQxZ9Edt7GYOT1Pxyi+7P2/33dLMtkrRK+y2X7q0ihUU1kEKQl
ERRm8qxPDQnmsPzUzXIC1tIC2EMeHDMpzibr/JVG61R+DQDeU9wzibd2oJagQ3rFCw/s7zL5SChi
zch+xU5hrod+V3QFFIVWeis0UzKxbuCvK9czNx6nBZ2cgSRNI6aZC2YHmEeINfvdh103+LBLzm2a
es4yk7xBCunP2FmOoiA4lsW0EnXLMgfyaDvJnhh/D5gqQDlgOmflez/2zX0gvWUI5fwqE6u7SDPb
WIqJoBBO8UrLcW+ksroPLAlbrbgQHGoeuz6+q2jd1/9+f8q/z/eiTmGZN6UvcFYBOFmKxf96XlOM
jkINYbVWIu4vY+/GxzolL92m/vl/cXZmu3EjWxb9IgIcggzyNTOZ86jJkl8Il13FeZ759b2YLnSX
JcMCGvfchOQyqnJgBiPO2XvtrAyxz4kgZXYNWhQQ7yH3x/7YNvJbkkew3ENZ3bSkCpdeHjNvxC4B
ubu3tqiHP815/N0zJSBt3rACiWVz9eszZUbAuAOrKC6BYAB+E9CWCpapE2lPniy+9cxGjm0ZSZfe
huHixt1VxNBcnEl9tDKrdfO+S2jnRF8xnjLNaVMmxaVnfLL9+7C55v20dZ31zzZMVVhzWOV/3k8v
xarmNXW+DCeQSqpJKFBMzvXKr8nSDHBCLIsUH9cnn+K8y/v120KnzdRt9pv8X9PfrTJF1ohqhJfB
f6vceFMecC6l+QEJpRWE58CQFWu9SwpYLIDgsmnUd2Iw36BZgXutFZ3eBabNT57Ux6VPwLRyHJNn
JFQp3m3vuiivKn0ErBFZza6VZXuKgebvfJpD7kisyDbQ2mFXJFGD/FXs+rF9/uQZfNgcWyy/jqWZ
pm7YNpGuv34YTaPCyKQ/uUwiLI8O5GtsbR5ED/5TAknVJhcmrc+429FA4bYZDF84b247i7gX0sWM
T75s5vwxvPuYHK4L1bakdDRbvvuy2S2KGD0JyVMJ2lNgdeUmi9sIn1Yi35IKMD5SmJ2ahemJNugT
7ELtCxhY6OWRME+xMsk9INcvVtolO84wGq2IOFhbpMpYDMsPsBkC5nkOBGCz1lq30ULvOnQvmhn0
MWdtw9ix4YN1xyDU9B4aM1P+sctTU4vghfi210kfwFfMCTYcwBSYylFyHPr2tZhbnPcHR4J9SS2T
lGt4hg+VXTtuNAXXhM7B2SBGa5GpQ/g6GUgelbrtD/eW+/1BCZu/hZ16296o/eMnn/PHL52lsaXh
PstxiFPQu8vfjI0QZxNCBT/rszlr0jUGo36xEQXtALpPKxzY3UIvC+eYk3bujUP6qM9jZTvIaJK8
coYIhFcCcrO1k93Gf/35+Rkfv56WZtm6DXPLsCW3tV+vQyUrIFlNHAlK3AUnW+a3Sa1bNxhK+LFD
y0CiyfxVFdo/6Fq1a3sO9u7rConIHDw0FGbnWi17EzvtvEvuz6Z7tu/3B2jUKH5HNd/ef23ylxBk
oqEj3ye623/w7bcqNbgfDdDnYK85u7CgU5eKKTxLVR7YnNhnuoefXOrah2OwZRm6ZhOQqnHMs9/v
Ay2OSyp9iJBhVrpngYgullc6px6Sc3Qd8WVtPT8n2bz2ztCwdsQo1Qdj/muDNn3DwPuKpYUz7ZDc
PvksPm5Q2ZGp0rJQSwqc/O+yVEEwQC3Afb5smSacFKV2gKajQzZIt+HbqbtKIIYjX8lp5wC0WpW0
PJvsTU1hBRFeUhyDaZyOba8aZ9Q0GVDMUCwryxYnUEbmaR7b0wmT3jpjp59mHVCjafgatd3kWlhA
aaOE5sNQS6yrQIlX4EBgx0iyvxombn9+rb+5uVumabCDMkyDzLj36aJlJUTNlCVcSt1aEoFHo7rR
0aXpUrkg814PbeU8BCW0T3SOhyFQAoAyr3FqrNqwqI/ErBnnfmjwRqQIXRCwkM6qhfblz09T//iR
SALEVTZjkmfLbu/Xr0caIFjiqpzj4zGSsHdgP16NzcvkMadKydPwx1y/MWDRbkmUcvDP45VkUVpU
sffI5ogeUZ5D8bdjk54WjBsxTrsWEi1oYx5MDmQ0cQXqDYf4lT8/+Xu0+a9rOl9oTjsG67rOburd
2qOECkHg9Yj4na41qFkk4W07PDWOFEcMTj8wHIF3QdCYVETnceLXTllYEtId4er883MxPn7pOBAw
3+VuJ1Tu6e/fyFjEjiYa4E3VKUUqvcgTZ3zpffQPjmn2QL6xOCp5sq9tLbl0vi0PcFtfVM+hxxqF
+jEubfPmtBoQEen/AJij7KysmvOmg8nVtQSYXNke73lz6sR3KNetNxi2x7TjQBfILnxNWpWMOwOK
SFyawzFNrTcgsvLUFhXMWXSCa5UcxLWf1IyI/h8vnzsr17w9WxjUd3svfGdxUlZpsqx0++9pMuWJ
qGJvy4FZg+4iFHiITrGuAEDcnFwXJIsO3RfNYqritWa4yYuAiX5VzEng6Cm7wH5UzJGBvPlGnFNy
immNLGslBCk1/9qHudyHsdE+WBryxklN5TG1zWpbJagh/VovpAt73eVoHwjtmyTzoh/Vo0BLniPW
FZ90AuXH/TFb4/m0ed/Os+359Vs08nQCmPDZ0msBR07FJS6l/4qNKjkaKQh9m7vbxjMhZfHRDUu9
yF/BMDUndcrRmNQJCVcBeQrNEIWvTlejBzKTUzC3y5LRwUMAqttUsCnGBEFiBQm3vNjhIBpvgokY
ts99jlisLog405cssi4pJAD8PUNHHesTrZVqzi3DibAyZSHPteIXe8IzfLBRrfooUly5wFuHtd+b
LLqNnZ190dDjABWgkr6h1L7xgr/pjajxp87wSIzBp7Yo87pGG6lVt1AWxdZGbde39ex+q58MNZa7
GLLZWm9jcz9CTJB5YLwVhmdtrLglu2VMU85iAcNIJoNuFMT1zkxnDK5LZP3k8gYGYD6cDhdLb704
od1Bf9CmR00pxAovv7X58yX8u6XQkty86RwbNN3FvJP4z/GhHWMCGHUV1i4RlWbhWbesq36oGYa+
DMHNJjav6aQXmzoaYmyhRBiIQb9BUjOebQZ0bVbtsax6DwPsfAjNzjUhqOiQ28j1ehxY999oOE6L
Pz/v3+xwJN5Qx8Yha+jyw84WzCZm/BYqogH4uMKHYAzlsh1r343VAiwjH8U2A1y503JzFwRQHuqa
aU4NjHapKpZzmH+V8+cYd97fnt0j5WhGEr0qnYxzzH7LaGwRNOnkMXRqIzeegU+MUQZ7Pq72BjPr
QfPt+MoMuJ8jZgfsAfpXI0wmphS1ua8EzpU/v2jzQzN13sarQuXuqnPku/e3//NhMToaUxGC+XRU
wrF72A2HkETgRTf6rVsTFbhjfBadbI/Wid0Ht6ETWHQr+cBkR13dI2aKOfEUUk8IOx6eOnGp0dLu
SW0OObMdMgeNQt5ga16Cew5dS83j02Ri4WzwKUpXj6to1w/aXyLQa/pHfk2E0hIKAHnvwbYeUkYg
4PD2XMvlruy6EqWprDfj6JG3UKk6OxIIOk7AjtJSA6K67O7mmMuCVMRXo9sik1G/KPSS6Lbh30LU
2X5yvd/vju/unrYOy9IWps7+2Hh3IjK7GmKNnWVLKwoN7iAkK6haCjc3qINrmNE07GkFAG3v4e8o
cfuI6CciB77LHqZ20hejX4xbR+nCW69jW9JQB3M2ibHOVZGkCUT+wnokd3kt8j4/6HqMVKDrome7
qqK1ajvToeuAkjillmvwy7RgnfsMn+/HGIycjtt7mQ4r2LFXmofB+95erkqRb1FLfrv/1ke6Q8Cp
Vy5TOWduVKq2JeAB/9bcOPKhcn32ZfvNfsmR9FeFYxlAafV3i0TkoHNkJg7BgOAdNLnPbd7gzNAR
J9x/zfJia4Z+ey2dnlVdsU1XAZ+7s4rUci1a8dusA9eWwNn/ik1ZVCre7Bz4R7JLZG+dfTPuL/50
oGMMmYAJPL3c/NqHo4+XpHLzCFAaAv9h50/ktkSqROJjfPIitY9ndzbnus10yJTCFu/PdJ1nWVkR
G+g7CjFtgjjpd1ZovY5m/sbF8fP7IcX4EObdsBLAgg6+5Q17T0Kgwc89fbKX/jhos2BAO5gZ2Kli
C3zfkByUvAxZnzgDKMmG3VT+qEVBeBET9vg6QGgVGdVWDKN6CNLyrTCNU8eq8Kq0w9Gb2te2HY+V
NQjuyo5YmV1JZKsuEDzQOGRsOZKfS+B53f8NUcj++slCNV8Qv37LbM1iY8AbaVoce97tUS2C7PBM
jnjsW5jdKLPsNWD4h7HsAeMGSXAeSU4+ZyQ2/3ww/aoHe1qUywEsFM4Eok0DkAryohtG9YVX2u1L
RGEwjfg1NEzMhpMDKPLQ+AL4PjHdayvK5NMEHrYAjveoJqTcDJ5Sni1Fe6u8xnxoCJRZlE6VXJyb
iRT5Czv5fG3puoaDZWpWdcPXHVEzaa1+ipfFeSKDoD+HeTZuEuVLmXT5zofyvoyN2mJvVbTLIrMb
kKKKdYtJ1fXDhnB6xu2fLFrWx202QzQ5v5tcDxI36K836cG0qmJANoYuGOQwCI4Zbars6X8oVwHG
wlUDKZZRJoCyVzikWNbqwz2rpIYUuvFGPLmtFDhB1TLYjhGo97kZoUxNeDWma6KAk1a0LmQtsv7N
xQwTKz2mZncgE6v+GZWJbJitlkLSYM5e+vB/D6OR9cSA3lpGAQsjTfu3JmJSV0o8KU0f2s9NxFkU
C8+bDKE0kTH3jVEL/QejSx7KHsw0+RsY2xENRSD5DjDFy2WCDGmjGA5ArM536APbpwHdfhTLxlWr
1nBj3cZyXQTZmmOkfoL0zarA7q0OmSqO5eMEfpbIW2AOn6wUxm9WCgbJuoV4yqDT937EYiuZh5aD
5dCeTZWjEeFQa/XubIRD53Zy1G9ojyARuK2Faw4UTNH25UEpCHlQ+LhANWnT1htxm0wxcOSmJzpN
aq4uBlCc5MviOXbUI//ddBVURb3ORz24SSghZjVFl1pnKUTZ7D8S9ABFElV0nUuYERNUVDCpn/W6
PvYQ5x6Syf9skwXy/Q4xbghDTPE1oDh2kptl139FqS3fylk/EsSO3KdFOLs94x2XGWRLpN77ym7r
vTQWQ92isTbagHScVrp/XmWsj7cl7uIOT467EtRU890BhL49HCNyp5ZlH22CDqdX3SjDg0mE8kHp
YOxB/nu4/5EvC6iioUW+UVKzswj9k1JYGtneiXFRff0ygEMgZiW8arb4p0BaBfs4sdYxA7yFxmx7
UXHz2peFhEQbeacybrSFMSnOpVO1/DRg1F8GUzp9o6m6J7EuedF7Rd02BPotPDv9RljvcDPmBxlb
X6F9BkRs9C+xGnxHk5pdTNIAiDxkNJR4KxK8SEUqarSUmf1ckeKwJ/+gcgNLy7dZ31VoSm3/lIeN
t0hqdZMU+Xx+btuvTELDM5SxXRFZSNj8i6L5nxz5aTN8WNsdzZKm4J1A1GO9v/r5EvbcowH31GPV
bXFAcR6rglE5VfCk/FA/2bGTHVOMADYhJK6YlHEnhxysugh7c6FymNXFte16gM5laWyHaYVJDCpd
1llrjSi/H0apfWPBHtjFYw6ZCh+Npl3pMJLa4rGPV84EZmhQW+M5s3A8Ba2j/jB6sruB/C+dVqVh
YCFy0pgALK3ZSJCCVNvYjUjdRMcdUHSltqnLFOv5MBQPNW8f/UDcTT4cEfI3ttrkMS6OJyIaMwEh
qoEuf2TsPufG9LcamSv+B4lzQ/XqldE630uH3VxUVOLWe8yES+Oo+mD8Fm03fyNCiEJxABRlCtWR
0yiyJ6/LvVNO1hDC2b+sNLZAXpvmg4NFkcnxBOt73OZmq9J5JYKYMS68mhZ9ySmZ/RyAA+WCbG9a
u23kbHLmtIg+zdk0oy9DOxLYaFV4XrClcBlWoVvDebwyBurXKTFT+xiGbopaDmIpD1aggv5VmUdr
dcOMCov7i91mr2PjaScMuyHDy7rdpKziS4s+4oW8VzSauc6/rNL3Jix9Fq8mAlYeJbNNCXkLoB44
jlO8ChMt27dTDC2zVst1V4zmZsACsRGpFp71rNxysTlHY34I54j2QXApGEk27sPK7J4yZWup+AoG
EJlPTEj+ki09L9Fu25YdT/+/D7Wqvf55efnNBszR+Z8533VVVP3vdr1qXOlR3VkcK1PjRPo4rJAm
kcSwDCSn1oRhmVE7vCC2eyJLFmjyiIZHKct/cvZZN0HQzGqqoWyZZvYc+sYeUUbxFwAXonix0Jre
S6PDb59PXaIQn+wY7vO3XzdgzEMYBtKcE5yP5bvnHnnDbBMo6mXKDHZtK1w0RTWLZNgprNqIpVtj
KzEHFXcPUTeMbNrrAFtb5qCHsnCScANqyT9cZQSyMPOXCYZHZPfh/JPi9worj5Zs9UJPTmU2wDLv
JDKnYWSEnT78+YPQfrM1dyQtZbbmHH8/jtVQ3Zoa3Vg+iSAcT7YxajsvYAiMtyBYDo6d7apMVDea
LSo0EDiEmGN3HYqVczpq+9aJ5c3oyug8MDdcEhMyMWuKA5u9CsGrMyuocr61cfMQBN10RhM+PVkJ
xyvbIg6af/NFjQLjQPaKcYhhQC0aRH5YePjV8oq/wZpkBystLTdQwnYzBfk/Egv2tVLPlQpxsSwy
zFGDf/RGPb1GU8UKjygKKSymAFvT/+LAvJ4UxXozh5e+zYatWdb22lCsCDJEt8nUqN6GekySX1+7
jQCEw1QzvRAHaWB6k9BEcePBoeppsUJvKrdAblpXt2uU4AgXd3Wg40FEe5AjByUhKuyu2WQbsO19
hZ2jlq6M0tEe5Uptu/FRm38uu6xBAZIfi3RKuEsiAyGgM94TfZI9DiVwAOKu0JMp6RxgIVziSbov
2WxoYgBxiNGRu04FBShXBGfZ/EfAIPpMyNZ4TPDsL9MwmwHlTuVOxPKtaC3qBxp/1wkP+gYZ0YAR
QiMVyZiGb9DiF11vIg4YA4UMjJ6JhhK0YAJl9CxqoJ5/vto+qlUl2gTOgFLVOfLa9vuvTljmSalD
hxJ61e36DD7FYHwpYaKvkjjzyw32xH4zOmWy1WQ8Mr7pkldtRl01OubJfKADHINIWOQmgOg+69Nv
MdpHFfXSd78yDwnCw38UG3JPVIC+wi3FonioC38kBHhAFss6uwIs0G7rPHw2MbC/Ie4aFozmzDN5
3vrNjIurTM/wRaa9yugYJcj8Y1A2014kngXXRaVFZUYkd9U05R36rxtQUMUmSy2Ct61yYOVN1Etd
1hMhPZ7z1TBnZ+ZkgrgnC2Tiot/bvWfsc2xc2UIlremTzZvzoZfF20xTgakdIpN5kPrrmSYAfxa1
kht23ubP9IvTtSK72jXpetFkyfqj1pCAmOfda6tWHZPqYTreH4I8wJIV3Dr9OujXupof2+ra+VdV
u1AOQVXapT+XYl/7F6mdHe3sY7q81hbMCBaxACKBCUetnPEBe2djBd+UQIHfBATHNZuq+geD4cFL
HWw8QWzRXlfElb/9rStbpNNZ0a+ikinWXJb2YASPoplLv5c0H+P0ierGpzB98pV/a6qePe+pFs9D
9VyK5yx5oXLxnI4vVJS8VAreBkhkXzLlhYKosVCqtOuJSIJh6EB6uDlBviHKyvmapqgbMba9WiIJ
1lhzmqf207aPrn44d0oOGQhmUcvqOrqKd80yzdRpQsRo2zULgeSeVHC8dBAl+/QwOHuDN0kceGxA
U4dHD3MZOVP1sVaOpHOZB+IGq+JUT3MNzsnKzvTYKWGfvezcZUgNL7aNkehCTRhFnUvhXMr8WrGt
nq7DvabpantzFeXN8/gY4PHdGn7Wbj5zCTfhPXmy4LhAdUuf6iYVOz32jwreKsjLVrnzCxlc/DxG
A29qm1zfKTTk9uoMu9sr3V6SOu/BSuSanysgnMTZe8mBspNDjJKbkAhxsErCxY++dyzUuQzCKbKT
lp1AYY2QrDBUJmcKmK6enFvrXG964+DEl9I6j91FxpfCuvTdJSNw0rrEyZUKk2vUX3M5V9BfU3mN
5bVJb5Q13Kr0Joa5yLdrdFcfbolzU4eblT9Ezq3ROv3gENcRtwY91lmCympDOJ4Ndj9Woo5YJJMF
Sar+BqJLfNMVFBl+W/UbHBbklT6Y2YNxLy17oDwJuezBljeuMpR+mEmFvIn4lvRzqfG/lZnXn5WY
VyckZeYq749BczHCq1JfhEEi2AXHYxpe4uYch5ewOVN+w+n43IpT0554LNpTHc+FIQcBldUfxb0S
mGTOgfYgFVeHsDoE4YEhcdbv+2yf9HuHaKDoE1n4R5UMeihUAxrNP46Sznt/QurDDqsCgaxTD/LH
II9tt2vU3h0wcTyOY1udvdrh5STmIxN0YshmzV/Vty3BE4JgeHoqGoqLw/2P7g8EABknYRzC0XRI
gZfIxaFekGDXTbfAseuz0rbrUkOkHYywERPIMQBE8vFrUFdLS4vtL1HFAINvZri+G5HmP5cpKPqx
sa0th97w599X2VgHVr33UV6uY8DFCyGL7nJ/yLDpXcJO+JtGr63FmL9O7DTPlVEmVwxgeGDi75Yo
ky/tUFe7Ov1E+PBx/zwP2dGIWQZqZoM5zbsVvibzF7F3vjQn8ymKIwfB0LQWMw4t7Dm6qiNYmKkq
8T9l5yDras7w5JyMpHAN6fCoW+azbZrxDbtbaHLANeLWFUVrwjqG6zUAKL6gyyO1OP/k3qTN69ov
u2eeOWJwDRUJA48PR1ybTnDepgOUnzZoN81UcZes9OcE+4orBDaOOC2sKxktwJMd/8VEjQ6Gg96m
7NKGRk9H4O8cqy11fFxNXO3LOUngz/sU/eMNlBEQbRkAD7gM7PfDoEhOIycKYEfNCEI4tzC4mL7t
b1sVbg5cGnkeW7pw7JHdXs0i0CX5uIxntjRsEoWkwlezTKtNr7UC2kxH3kKfHiMHdbo+em+Aay5N
Pn02f/ko0+GtpXGGbpBJAjrod4oBZkv+VFdGuozUysOLBj7QNslFqI2E+D14m0sGr/3ObA5ZDc3N
KseNWQp0oKkcj5mtbCtE/FhuWmKWe+6Lf35TPwpYeHpsTAQSahTUH4YAE3ZoAibhtgWtVzwD/yZa
q68iWgZe74raQI7M0e/kWUQaYhI76x2TxajWGS/a41c1bIE9evT0cmEx3gWVsXVMm27noH9ywvvY
hOSZOrPqgtv2XYT57tuVkno1VPA9g3FeYksUyE6NMk/GZoUzTVTJwpZTuq60RkeORoAUnio8/B0s
0kmf129kCvPwSVs1RYfvLSCStXJGedKEPo9hbBAibYdCIUg11U2R5Zz9lMDtWDVH6DvKgkOW/UIL
hxG15mmPloiMVTcy5tKV0CEKw8zWMuCI8slH9Jvr3kDyj9yQgbXgVPjrC1fTgs4pOrolfezu0OaR
TdRlQ+NVXaSh8T1CLLzGloy/p3NNj1drJ+Cz/vwkrN+sEAaLGjsgVEQfhU4JMi470dIZqBGsVZ3Q
Ggj128as5tSUwt/D9qQlzRGTviHZflhC1yhpomeyIL4HxA3/gDSxr4kfOdYq3MmeEy4dYaineiP+
yslcuSHqKy9z42TBF0k9DD5ypbFK+0ew2ii8mxXrZ+EWgrZXUI9H3MzF2fFbghRTvO3j3C5pipZM
CSjJcYLzISjxbcBr3tl2o16NxHCelLKIFgbCd1zSkfckJYOX2nDy3f2fCrWJ3NZbRE2GaEt6pCdi
DN+yNkZbnzyRlTcY8jIFytFXi/JFYpfR0kCdE2bo0YXaA9qYU69CWhzVtNwiJHEerNIakeeSWPfn
DwTDx8c122RWAxOCzocU79vU0GjbloZTAfoMMcrkOydboP+7/1SI9mYZbFvnSjrkgTsyBqmhmatN
dlOz65zt4Gy5dpq1TqR4M1dvbBxvMxpzsXeCmUpeA8cW7DQFaXsaKg64C9ptpOFM1tvbUBx+luof
DGNv3ism5K7bo0qkQm9naHOZ2o5QnrHB5rad1bXalvKard9ubY/mMKHwm8HYTAYhTBur3oh6Q2hj
LjckKE5IYTjIh1v8ruawDb9nHcBHUpR2VBPsPHM3Dbsq3NsmCNK9Ve5Fue+mPcfD1J4rptpDkBxC
0pXaQ+8fE+NAIZT9WeV0NIq58umYTkcJnYVcUKgk6YkCTxJBw/vkI7zvB97ddW0Umtx5Wdjm+eGv
X+ysjopihEKLYrMeLg7wl3Op7QNUZ1jDcFRFjFJudMoxr+X2P3VnrOMW3HnghfER32m+j6yEnC6/
CR8j74cIyvREPzU93X9SkmQ8+LrkRu7FeysP3xS8O48WOWCrQDbqwzSaxqokk2VbsqO4FUfci9kC
+eIXvHLlNc9leR1rp9wGIR1hmfTl1ffFTR1BeQtnTgy1W4vgtvp7FBXTpQkV9YoAIlhIpxBvGNmS
VZElqIVSzlNTOA32it6HWDS8WFBbEApjsZVZ86yDrT3hw5anSDYSRIyw1mnlwHFAgAhvz/wWWZhM
dSwGK4M08sVduaFh611wZG9uRJL/Q6C2c43SCsXi3KzOsdxhPc1MRObAoutOz7bilqjkXWO9zJQN
Ubn10mpiCZPQqUE0wFuoQ91YY4KEW9bh3Y2NLr9qqfLSTFb6PbSL76h9oYfpHm/JZ1tH9cOQAY8p
Y29uNaaNreEugvyP0gWAliLSVCN6hww+deNHxNdtNRaRcovgog53DQlCQIDCnT3O5Y27Qu4wsdvR
Hqv1UO+nep95+1rbA2Qvs0PXH+qMUyteyFUSHaf+gNOXKkg4i46dfrTruUr/NOlHqihPrT9XhWD9
Xl3JYjbXeC9jhsyfpHfS74+OR2TSKS3OQLcUZ6GBPynOkXKi6uIcaugRz31xLpQTVd2rUU5Ux9HN
IljIrfk79+q1EzUS5xecEG+K4GQFJ6OaHxNx9O6PzDgoR4MrUxXWTZLT/TbKSF2WTp3fUoK/CJ8e
o0ciPvUFID79OpnFl8KA43XI6GUWx9Y/OsVR8sN0NBEZO0e+9Ip9dO6lpyf1XkM/f+O7fq6m57w2
V22dhvjM92sOB7JOqXVq4nPUg60kTfiUxefQOvkWWJW5bkgXbfNk3UuJznPeZb/UupNunqbuNNxr
NE+G5JZ9apN/a5BHqkxO5DA08ohEWkclnc8V5MfRO1C9d0i0ubzqYFcHGRJICw1hb3Bo5Kx4rzTf
T0D/lV2M39jYme2OwKPwCzoV6r4F3U6subj82m0BIZS7tbERxgbZ0me3qPnA8+sCZ6gatzmJ64E9
+3uJ+qBOnRnpLSc5SyorbNs7GpvqMSKW6l4BXAOC2jBqzR68uUiY8dO5Bm8zecQCbHJjE/RzYbJW
8FmHmxiSmjqX1ayrbD2Wa4Pk25VlrIWxhsT1s+oE5BCZz/DJNqSwS2tThlsT2U6xJYo4A+5oot/a
hgGizLmC4t9CQkehI2/MnRXs8eFlInLW/aQAkdVL2BSZtqMKbQfxOm52YbPznW1ARC8vB1Uu2Jdm
W2jbkTtqsu29DTV6m4Q7m7HxeSH5XF6wAQlH1erabNZknEDBCwmGXlMmL4SXZayxzf2stt5QE/dC
XtGkMZOwe+cJBnVgf3pmYUP3mw+OvaYpOG1JVJLv9BelZnVCIYCOGBg60MsRVglZ2mBB/RWEB8oo
Vz6aTm0V9gwzV8QO+CylPvxMt03dHrB07Y6pS3+T0oQ71K4h5jLvJdmYCTdW3PReOdG8gMzuRepV
y9qguBKitgKfySUZj6pMtzHZhrudOdfArw35AzQu3J7xBuJpwNCcVjM3QMYHdo6kWxKNjRXFPp0a
6n+rC1cUFDdHLHVnWarMcIBALzXYUffyIbr7czEPUoqVHa8ada7qXoVCKuDKi92MDNoYi9tcU+n2
NFA4ppNA0bvk2dDEokbbBUpb8IdQhW23vpfG/CNEQOLO+gfbpejAUOG9fNvFY08Z9yItHPVgA3HK
hV9KMiKlR26HCCZyx8h1SJp1VjmSp3GVihUUFmNE2rNK8lVIbl+0ijy2DOTwLlNIO3OqyxJQfTJi
D15is/a2NiESBBnyufqrKVmJcgUmHMVuBOtdWwEwAjKrw4WTK+G7JLNQ072Yzoy1m73E6M5r+gQu
MbbM3YzR5cCU8AmOvEWub5KlMxce99nmzkfGx23OVd4rm9zaBFvutqZbN3M1E5mhLhRW7V4j0zac
vaHb2KswdMHy+MZcGumCw6qvGVmtmmzVZZgqVohCoMzaAmXislLnx1n/Nc6PmUQHQaLxymG7HhMt
uoq6uWp1VRKqZs6VK/wjLsuVjF1q5APt58ee0t2qd9v748DnqPNMIDzyrOaq7kX7KuRDp4llu0CW
qIi/CUqLsPVwbWmu0FxHulrnSjBvnatq7KBwsbp9MVd7rylybWcFUhIJdCZWiViJcUWyedOsKgKg
2b/xufLperjMltqO7gdm4lZdOt0n3YG7BPDdAi4cpD+Wibeajpb+6w61GIskBZ+LSs3TcfEKNXjE
Gx48epXhdn2fbsk4CBCc2aqL8YTtSa0Zr4q8+cgwPI/dV2JMN4aD+cZWk12PdG4Tdz7bVEhiSNOD
y/89JPghllK+OvI1bl/Tln/N6+S/lu2r5r8a9yIDDPzpnYD6RUm+WOKlnb4Y1Yst5vLEi+Rn75kK
xmdnnwS3aHyuk+dkfAZiK8UTVdcMDp4C/ynyn+zpEROgmT3Ke9nyIejnivoHQ9zq+MEUt9wgHQfQ
cZGnZC6Hlv0YjwpRGbn3d2SF2TO5h9sK/d4ViQrSqLaJlgk+5oc/30p/07FFeMUY3cH8Kuh9vesi
qV0NWNObO16ZvIgCK9f9YUzIm8kTpD55j8B5GPUXtbBI1GxM7VCW0VvlsEAT8mKsenZIqgZasia1
iWSZOHodAb+sbBLKdkmITgWaeaUb2tr0YJxH+ZwemKfqrU0mtmJOfEjNQb3d/6jm14WEOUmqa+Aw
TLDJNVFQdEk7tB/HYTAXDafgxIteSFg3D4SG/fch1FbZHOY+ldqi03v2oSTcYpTw91Wj2E92S25q
0lWsIVDTVmBlt2ZdpM8V6u5PLnD5sa3BzAQ3LyN4VAOM5X69wAdL92K1mrjAS5v73CzSzGU97gj8
pAZnl2q7yWF/Mhf7lp/lQ/118DrNxdaFYt/iJfMj+xZK/A9jZ5YcN5Zt2ak8y39koW/KXuYH3B2A
dyQliqSkH5hESej79mI2NZaaWC1AingSmSaV2Qk3NkHK6Y7m3nP2XtveDzcsXqTxx8oFFWBieaxc
KJ1cnG3lwuIlzdb1C+uWeP6xbhlDj3VLv9X3dQtLl4oNcBIMc6DV66KFyo0gpepjtC1dwujHomX1
v0FgTUrhwRqE1mTFl+2hkhDAhodmQF5nC+l2AAR2/f1Rar1uSWj0EleRIAYpB5vMr69mRrR2Dxqy
JhMLBElOS/XSId29CPtuRBEI6q4W75N2QbhrjX5EGAvkZns5bw9DmzMGSbNp18BnC1o7mfAJoTPr
clX/1KvKrgb6udeXavAtRjwMPTEzcj58ifMVi/X3l7avt20b7irAyYftGwQVfptVQZhImnidU8Lc
H8j3sAmsPpe8bXiTBUr99w5A5l2Rzo9OlD5XnZEellSE98OkkqCRLEwbjMk+RVBeGEGbd6OKBCZL
5fJBLSX9PIxrHm9blg8yUtCr/Wx29Meqxsk+kln8KRxE8Tz34WWkD//QoizYiBt1iaZLchYrcBIV
mW+vPiid2rxxurL9ZsiN7GY6CoHMgFWOwK471H1Rv/v9Wwc96fWSD8kJmluZd5At6Iv3TqbJKBFm
X+8mRa1pR+s0yiy1usUUMVSHhRGAs29M1n4HlvItyfZbFTNZqgdMylTLWP6aNLgHvWXyZqRX2lrj
5DmOZ2cYgnzL8Uj00jMUur7W+rZYKzf9dKspDoatJIMVckAxaCJee5oCowq0rbopQBSIoXKpgmoK
5ioYyd+e1sdkCvoqiKZAj4Ia4WCF6TLIK04VH7DMtFVs+OrsK7WAYQnNCU46OvcuvzV4eq2vATRt
fUf4ausXpm8IPzP9ZKsxDvqt2jiwq7XqOBinABdIP9EPwJOnVgGG4noKRLUWjZUcf3G1Vsr/wh8R
BdIYaFHgjIESBWC/ZsRvUTBG6weR4VOhvtaCFLDxodAYQOP3FS721M9TH9w9ldkEOq8lCDIqvWnw
ptgbYvYSfxgLvUaE0FY0uffLpmMpqvOStJXnVl6OjQqouUeGLRcZIQJp0d8rzK9KqLQB6QD2vWml
EsKbJblnxkCSxJQUgYG09JQ2yG8yleialv7tRwiB584EZBL3pJ4Ja1Fu4+iDQ6YQWEhxU4uxv9De
ia7xwu2orpz4vTxNvEExoZRNr/S7UAFzN8oQH6Bemrc20utT0/X0xZwxe4js/Hn9b6STtmOKZN0i
NibuqWTHPMgOqNhRP6lGTXQujaW6kLuzbH5SVuB13tvEZERcCJZYEBsjIu1DZEhfMBv0n5mU3k2F
9BynxvK2yvhZfaizO8Cr0p98uq9b/XAUHG5HzGeR5GwzkJ+6QBbxKLk9yLycmTkGgyHiU4/OChRg
cm9An5Vj4TWtszxVUVLT5QHsQJTyiDQ8ycgvQlrUaKYWoBISj1XcweA1IGSNRshKPh6vRiaRLtdr
4R/aV68tuqBzNR2nFvt9KPebnu2n5x3zZtY4RBCo6RZoPRHpu7lg2ilpTXMCEwjbZU6PaWKOb5Fy
Ob5SPdAP1N+QAin9gWvz2uCHbNtBvK1iJuK2/hLApWTzomdTJsE4xI+Rx3V1NevkGT2A7Rm5VhKS
DaU2cfomSHOSTAGAF34i8GPkAKjXmXSqrVneQ0bgirW4EFtVmGideUxNI2HrtTgf+lx/Y7dO/QcL
DMu5V1dhCHNchWUdOK76qiXcR2XelbMW7aYllJtdBF8T4agk9rbcKPg0B+Cb1SqFmHSVlg8Pg8a+
MzaJW96+URko95ICnATRgp4yWuZpGbUGnFbl7NOyKCG3RjQYVjubtj4gKOtuh2T5Qo6J4TWd1Z+1
iWb59tGgTO+rqet9syfzqTLTJySy4jhUBI7XNcJU2I3nphrDc6+PAEDCdPJMcqdp9ecOaFf6de72
YSkX3Um2PCTThX1fVc5c+VEtyQdmGAYZSLVxIbC4ZDSa0QvpQDxvXxMirffYheL9smKI58rEZcEs
7GDHrXKT2iFgVmGSdhRr8V0DcnsXtSNJHKir77avDWrl3GLPlbq/vpDSM0CCYBGIYffkyLLXDW2u
tAp/536gXQ8ZlgezzlyWtKS6LPMhTa36jVyQyCzLBCimVcedbehuWhzd51hTmju45UTfzQSZ547k
9b0yBHpY9e8UjTTAsbJx1xhfk5JeSr6AfG+TbA4mR7ZcHJzavhQjLSxDGeF/wtDXtBXB2/uR1ldk
P8CPt3ISTrmInWbEOka06PdFqLEfTxlz5SYi/kwi6m+lRpJ2R1LeoKqwNR3WJmaXvjenydrPKk3k
gak+2FBuk5klv+vsNrorNUl91J1PumEWDwU86igJtSDTu/g0gbw6bR/Rif/xUV00DlffsfnuibEK
oA5NX9vHul6mQ9lhEezVfjzDXxjOA+CXcwGUnGyYxfGJEnHh/qUfc7wk3uj04rhkrK4gwD3htrsW
cYqnNhw1JoldCGZIF9mJlBAZ2jL0Y8KY28+yw+CzE/aNSFJEOkXZ39gsSLbPGlEse7sBK2XmUs+Q
TtHxnhi9gqJRH924RcgtwSXpI/HOklFS4C+76x2crKa5EAhkdhVTbbZPFdvPUaumE5i+6cSO98dH
6jBPp9LhIGbvyg2Xv/bN2NfLG3tQniW9009Iq8Wb71/PO8zxlXPZPtu+Lug32UlPjIm+oMNiv9s7
ubhLsMOcFJX7uDAxQnBne+NYFshzhaF7pDXhKYtGohoXeSHBIIfQ6ybrV5PtqzFBPbmCYmtzdFuk
IvgC3StTGEgr3x+6cfFKKQJhVhkdwiyGcNjVUNVqUgiqiIaxzKWNuehMFHQ9WrMPJe+2GYvu6shs
g6pJDpx+4u9Rn5ZQ54Uz1X7FhFunpjlunwzyN+AVxlEWg64Ekb4u/yeF6PFcfGhEXDxIZeRxI7ff
t9jimjqZjoXEzJodZRo1zhlTVDq625cWwAGX7WFIPjaTDaG50cd4v1HEpxUu3zEDLNckr4mgGmeo
fzzY66e2Q8JNk+mTP8xLc+6b6suwElc5MstDRyjlwVzdOVNrE0dTNLcb9Zu5juqPSaMjLSFrO5Kg
VpvIr93erBW0OEDV7ViLjj0CA5c5VH0nExmd5O14w0r6qwU88G2jES8O5LK7ZGSCnSAc3DOk6AB7
WZhhS5BdaScB5NXYGBexWfoO/2CwqOSu6aS5XZ0yTWjMKetxLmvCRZoVMbhS6FJqEZbHZljOGUFj
p4X0P2AkAv1hyiRj/Wh7QGLNqlZoC50y68mWkjIgSNS42lJrXPVS1U5lNT7YSr+cJcPCaMsmbofP
aDlbWwClvVRkiJvqY10UT42J+Dzu1Yz2acgWrNaRk87xWau69iT3Y7XTAdzsYcgRQtqH9Lx6m+QU
0iFYu1QyKKhELnGgaA3SrKY5DH1OivqApas2IkwdwOZ6gPjovWEY0a2w9tUsTlpBWFtIDM/NWI/V
jaRn0Y3FwFnZEXI+LFJ9iOk6eaHTITWdxvqYWsxDcc9YQQxM0h11xSF0tf3xMJDz5SLXAHBvLLvZ
jtr1ThH3QVUUz/p6LqQE0bt9VZcBicDdbWQU5EqzsmCCEqPviNLP1qx/xcehfxh1cyClQcSPTXIM
a94NYVuCoVq+fH+QirCVdkZh7yzOgWMU1SmxsvWa/pzBw1uq9gypMlyM/AZd+GDsda3koNgZbprN
n5wkjomo7OK7iAa6k0jGqTam8C2CjIvSgdVVpNHwIC3NN/MKohdimff2QOayvcjH0GrgrNvztJMy
vfTATDV7YVWCHm6oXbO0OCrFIGhujl8dic2YXqfgc1eFBeKRt4oWMXdM9fBURZiRgO4c5hR/TzYQ
hKboUXIP851h0up2KOMuvEd281nOUuuzEZVAgyOii0eHXL811US3R/uiQv7cNzNxa3Msf6x7p/rS
tTrp7Vb8Pg/H4RCaOCVzQ9upKDx4gwm+KAoJU9DfDzUZdOe0NmQa9al5MCLteTH1+l6fde2oaKRw
VYSK+Dha7fOQSBYHtfp2VpDDVomFwhZnT8B6M3KzLhXBH3bLr6e1BJDKFhgGlf3yK+0FKVSm3Q+k
MsVItW7iVg14SeW9DHvSTioGI8NZg9y342dJTnWwDwDlKYlzBWSgiGuTph8JRR12zejcV536UcYP
/od18KYe+LV367AQhpNnaho9mZdyuQVwSmghP9uxSqbBL+U3plFysIUIs9m7Pcx6Gp8nWFyByVE/
nlWVGEhENI4xd7dA8A6CdsFOG9nLLxhwDzG93H2Wk5yXkB4EyDEu9rXyNpp9IlNkWPQs+ouiIv4o
mXXOlPQLDDTYCtrkApNMDnKvf7GdEEzruPbxm5Qxhqoi9J7gfuTmJc4UDDkO3u3GimnU12KH8nsJ
FhwQNBmSyodrk/q2icdLdKqP0UAclNpXEwZgVly+j52c2bHBEQh0G27WweyaByWcn/NayAFSAe2k
hzDNJ1FCsZ2AHGBUu//9kaG+XsDzDE0uuJqJqI41/K8tsEpZepu7RsG+DApcaOUfodomOAOjfcmI
wNBaVPxa8zSMZc2FYeluOOccP9ZKpkR5Hr0vZkdxvUNrpuij4dYeYzO2fBkY5F3hiAdFxyRrRApZ
9fjL4pshb+KbOm+sP4hTzFezW5tGEOZr3OwmLVL9xQhQKXP47plV7upZ0d+Rvrlo3xLHKO5Tjdgq
q0yya51Id0P1zLIzu2wPqsI2mjhxJTAne7xr+m/ZXOJC6ozrPCvkJ+EJDWnVt8LIj86k7q01LwnM
D9Y3/ApWlcj7XOuJSlpANoN03RxEkap8IEZNfkefme0EVuPPYriLbS4jSk4m0gJd/j4tSHSh84cy
Iu+/4QSZvG6slUMtYvWm6Ijf0eTvbAmtsVlQT9zdCytJ3kE69atK3HdFdumlsTrFajI/Evx9wPVi
PRRT9kEypLuki8Z3mydvDL+Rddn9odeiKMbLrZ8tYzqwLB2oJTrnV7MWO9IjiSjEndIe4F5b2lrO
VgksbubC7VpF6wndGyVP1r1Z8kThL5KnEUTak4m4lsXGIQsKSP0oGg6L7WdZADOpyAK8vJSKRLMN
6DYS2B13WHoCzQrsBe11YKZHywoiVntWEKZHyQqo2A6S7JjaATf0eZ/brCqC0g5q4pxlurTBIAes
DznDKKuDsBo4XYBXSOoCy/GHPHAcX9pKVf049MdxLXxPw1Zj7FPO4qmmh1qa6noPiJWIvJ5BLuC3
w9gI8kJn2YGE2j/EUVZclq7eV6PfbFVWPgUvu+F3mV63PZrQUhevzobZjRODaFlb776IwCIy7g+n
vPHqboAyE2KFyS2Bzreiv6BiVVokpEg4QCebqy5fNTCH8lpWc0Uc4zTXUF5lMSDDIuWKMibbqh7d
rvMKYGUtuefXur02iGDyE6K2+Nq317G9CvQw8XVuV2GMBBM9vsb6ZRguKWJPPL/DRfBxvlYOSJLF
CBFQ4gxzTNQ/Sq6B9pyRAlLpuEoBKVGcvqsBWaaYzDc2QeDEfC4/IgRUSElfBYFdsdZQBAgCpXBV
A/YTBC+/tgi99UuLC28gJ0HeBPYcmHOwGGtN8XGuGUke1fkob+U0J8s4Wjw2J6M51TbuWJSgpww1
3lbpcKYYXOToCy5Sfx6jSx9dzHqtNrpABKyXS7mVbV/gDZnrMmOtubiq9mVEl1Nc++LaFtcGUU5x
raZrWVyz6ZCQBDNdk+maF6RLXGO0fARLjld7vEr51WF1DCyYkyHRLx3LkUuVT+9s7aLEODYu7XCJ
9PWxJ4Wej/O1FIunfdGs8yTOBq+0OOPOQjQ6/qWERAZJoYdEDIkMkvBi9JBReEQJ+V0MObH9Ijvt
LzHk8pcS8mcx5N9KyG7ytfyHGBIlZAGPalNCZnRWm7+VkN/FkCghFaLw6h9iSPM/iSHb5YRnGSUk
JZFIoq16SJSQqKPSTQ+JNKqJfhFDLqim7IuxVbKAeLsq9oUaeNmFL3/ueNV5ySEsFZt5XI1xc/7+
HNsoRb8sZjjFLDqLDn1GBK8vwXNgzoseJly9a4o4I0rIUu/LwondeK6tMxEu6Q3q6+bQZXHNtWcm
YVHFtDysIe/Ar/RbpOAaAZE1QUYavTzy02ZYT3N+WzoICSCdRB4dUoMjrsq9zjCdWxGTh9VXUYvd
hSty5JBvjetZP1vSjKCCjMurQ8e9zkKEcEs0erIEFEgeq2pvFlL8uFgOREK8oH9Y1zFRe3WjIFVg
5ZcRCo6Bx16//1OzFYFi26R9R9DJuP9egrmMuS+jw8IW5X3E/qE9hPNBag8dVnqBpnktK/OcrWgi
T7DMBfsAL9Q9RoWW5NG2okKYAEQDlvRq/KT0y8GHLUYJxW+ZACi+ulXq+PPg51gJFb90fJubzVat
4xuDH7GZdnxQVpnqF6rPXnfVzx/sEr+LD+CAiio/jn3WdGnsY7/OY78xvYVrP0SExUv6tdDyK1s1
kccOIJIPOZZj5gHyocLbu1XIfNiGhrhWQTxhtxZ7BorMbUOiC8bOaX0EtE0R60pVzgE2NeypMfV6
iqYl6bO1V6feO5ABpM9pbJJUT3E8kQHt8qfMHzJ/bv1xq76lQ+K3rT+JtQbhd9sj3g3F8NPWXwy/
EP5s+JlYP0j+qkhg7iC4zdeatZTGF6m/ND44DwpQ8Wh7VG8TtuYJxZuYxg9eVXna4GnxWvCzGutA
pcohpupDOBykaq30iYTY3kEIt1ZLFnG/J1AbYkPX7JVxz9idWsy1II5TYXtIAf8R+ysORKZRY3iY
t+pbCJIe6I259RzdIw1E0r3YWAsvTRQxvfXj0k8iP+Vg2aoZ/LL0AScMW7Wlj/9wYm2u+GLwHcWf
S19S/IXDQPX1wSc31N5KqAxNXav0KWcriYxu/gmOkK1KE/mdV5sk4XnIzm/SyJtYIRRe2nv0lWpo
l+YhMQ8ZR8mwVrIVRiDL3vMoMY5HAsZ2WBA9vNY87nV5rZx4cXPfQpzcinyvpD0k2kGaDiRN5M5h
SD2qSxler9VMnqSSeek5qqc6nqV6suPNHCSON3KccEi0/sCxwdFCxhqXBx9IPulDXCmr1tcNvxU/
qhY+BWppMvycw4cDR6wVbyWxrWp8Z/ZVMsUbX2YamPqi8UeOkRSLuT/YBHB4XGltjHW2Zw4Yzbyy
gsRI6slacuzBx6Sk4YDcIqoPDvtuDpN0LWJWkH9TUrcWrYI/XLFfSQgRtGOE0y0uUhpbiBfKilQU
s9QKXHwgYU8WkJFLHUfkrMszYQnm3uyb7LJ9OWE8/v0jpKRz5+J3ebuo1bCzO1b0xhQ9Nl0TXkeV
/MicVNn3+mpC782EUYIh6btYshCX2GV7nHmrhWZBGM3F27TVz8scxTdbqpURDxHdjX0Ji+nURTHN
5a63XcOUPtiZOtwNTlrea/lKc1/+NFp/DZCxFWuFZzPYY7LDKvHXC7bThlGeShY53mqcAJBXuMVq
4eSbhvmQrJ9tX1JhXUKZojL9FMfncTxV+sku1iK+NlGP4xoNfLT6o5mvZTlBOQSRGjCIyWD0GWtZ
JA/HR4sJfn2szaOnsRJLSJtfy15O5nJa7BPt5yk/U0N+HoezrK3lRJemuVjRpWrWGpxL0Vw6Z628
vCbzNS2vHSTl2ovmazhdJXOtLL9Jtopoa403YXZjZ21MuLklwR6bVZCwNHf2sO6k+hxG5yheK9dP
w3iaxpNVnJyCLddxwJMMnzTZa/nR7o/sD02HuIy1KtgnzVr0cWxjLZM/Lz5K81qVeVSSU2EeCyYU
W835mdDtkT/QPk3DWWFxM9B6W6vGO9zQ2r3oy0VuTimwnktRAvK5UPF8pZLyKq05tX/YJfwHgYUN
xwxyEndsJlavsNiKKKewzkmfp8eFCnGUMhYphX4bh5O0H6tau587qcLcCl2BJdCjiW56sZPlLgTJ
+bYiQkSLCDbP1brz6Rz2ICjhck6Q9g8zztLbIVJPpWF17+hf9u86iUuX1vU35lJyxUoQFGMlDSpr
qZ7sJvfSQf/at8ljZTrRO9iMLdkja68o7GmbJF+rYhw/l+gVhQm5Y8YitcIZ6O1GjfI5y7ujoXNR
6ye1uauB8O2WsZXw8TSFm0hzuc8MvX3HaWqy7p4eK6t/IECC8ZpKj5jWJz7HuDGBs2n9zWKU9S4p
F+OTHVY3sfYIOsNZEz2HU5NHb1R7snxLZU84lJpxJwpp2rdK8pSVrXXFQ4n0usXhW0voLazqLKA3
YG6Y5Mc2Vk+gv03yAQugTKLC2FfH5kdVwi0UCe1WyKNyHmJ5vtse0oagwppO18HWQwItMtCDQ1ue
YyHk+65Rnnh9ppMYCwaeiYGWvlMuqCfuZ1PIUCM6sLGmrbsKly7kdO0qpR2KkzYBsoiGpL1vv40C
+K8NBuhue5BEFJ60XTo1y24I9eVMg0x/qs0zK2D9fdWH9UkYs42wM0o+MtJ5kusiv+nj+RYkZ80l
dZIPKi0RUuChSMhj+8am5fgmCumghVkDkCQOh3jHXVIl80mdqvKmCM0KBwdWxlqvzPf0r74qklY+
z5U4EdoTgWk2ro6Nq+L3N4P/sEOm9bIyXGXwcSr2wV+vgL01SmZhdMQmREJ9k/ToZMIFY7kNwPN9
KSvPywLXq5ZSA6ORJN+nLB5zMMgHwi0k/BGOn9hxBLDsDaUUqDIJQR9ppJz/56FfP8UkzdQe57uv
hcl9XinWRyXDFFxJpFj30+C8YRzydarta2Q8OPljKB6t/DGNnuKtmv5JMwFWr9VNRGf7RfU+q97L
6QeRftCU9+P8od+qnT9wN8u5SE5ddWONVXvfGc7d7183IOev1vos85F84nkGiAh1+9cXbmqIyzUE
tstRlm5bMx49IS+mPxrK9MGG3UomNnzlbFRgjM45gAaLHqgynob0rq1teDwtEeKKXh0gKUMl6xV4
QQKIe5zEnzW7i+7qNFJ3ESKz226wSHEsYTy3MgxFw7AupqrNH4xJM6HuqG7d8HrEFlpxwiP7t5El
fXRAx7DiYOeaqkVPuKrxNcQlu1tM2KYS4UmZ0t3oZs9tSqtZV1atFhhhobxti/B+6VPtaVBFUEil
/KzYn23ZAlNsL4KMax76qhGXIjctstXV4pgq5HWJLHlATxw/ONGbPilydljkeKtZujPntrx1BsTQ
JQGru9EcwFQY5nSVk7m4MGXf6WrxlWjP+V1XJI1vZNwamRdVgW5L0Z3CeehCWUQXpmPRBi971oZ6
ea706uPYQ5ykrd+zyovptA1d57ert3gfj/VukNCr7tK8JN4NHvxQi49mMlWYF2ikzai6EdJua5Dt
wVTU1M0mNJJ/OlReHilgHDCP4bVhLkH65Npe/GlXyC8f6slph51uzk0gQulRH6dv8QIEk1D74Yoi
oiJiz88cc9rVA8KM3z+B1/QDRiKs9XgKHKzc615sSyNyJjsFzMNOS0K8CZFx6q0G42DfhYA4sByU
Bs38tGZZ2nDlsq1pnwzskSEiNftJjfYjYdpoTOyDPXwoenyOOWoTnWX2FD3DxSzgYor67bAUwe+f
+av2HU+aS5LF8gzFlfVS5RajyBwVnP87FqlI1UwgQkkRuoMtG2yxtS+oFcRVGjBWb//u/3qe/3f0
tbr73r7o/v3ffP5c1aJNorh/8em/31WYEYv/Xn/m7//n15/49zV5bquu+tb/9v/yv1Y3n4qv3cv/
6ZffzL/+49ntP/WffvnkUPZJL94MXyFEfu2GvN+eBX/H+n/+/37zv75uv+WdqL/+6x/PILD79bdF
AGP/8eNba2QbA6mf3qD19//45voH/Osf1//7f/L+06sf+Pqp6/lZ/Z9Q0fA86zqQHqYSeGanrz++
o9ho4x3VhiAMxRGpd1m1ffyvf2jmP1l1Y19YCQKkYKxopq4atm8Z/1whyAbcuPXU0Vm7//WH//IG
/s8b+l9km99V8Lo6frH2somvyux2NJNdD1drGHqr3vynsxD9OIu7DBVNXKHugBSgMiQzoT2Y08FY
CA5mQzTbz6mtHmskaiJ+yuNnFWSo3LlK7RzksoBKBn4hyQHWzWx7U7dBCNbKj3mVnRcbEO5o7cgg
Dx8qokgrFzP2wsllD5+IY62zXTl8sopvcn8K70rpzhDAyk/5u8jQubcDgu8JMTwoaJyti0MsY3G7
hLei+rLUtQvEI9Ug2DtswdZRtSkanpOb2qYbKg9zB/b7Tjf3JDS7xLV7ZogGmrjZtNCAF2MhtKOD
iT21IHJeJTGHUDlSCF15l0NvrSrSRrU7NNqkNJKIxTUR/c66emVbP+9jVrJ2BWwcgakYsyDMMLMW
mZ9I/Al4ZxDvtgaDbLnwEloFc/Hezj5j3NJ2Ca+zaYduFbYujrVdVkpuxFy5FRpcawnyg3Bri/C6
dB/CPQ6zdG9boZsY006e7u2cEG2eN4lw3qRayBviY5FjdSNAY0wyHwgfsCm2LE1M4JFwu/CrQtSF
o9MxCpcjGtj9SIhVHa0CXHo4bKMzmJpibHZZ8jw0lwgiwkDWu7HmpBPKXbhT5ZrazkDfM+QZ8q92
10Ca1xyeRIQuekFEx/OUjEdodTsV6nr6RCxO3cQ7dGud4tr2wyAe1SCFIp58rFh7dp8scql1u9kl
CpBWnHp59Qg/eY9wd0I9U6iPRt65lfLIcyq1lig5DW4jIbX8hBGuGdYoUnq34jKrw9yFwBBWs9eg
cdf4uSUnzDZW3Z7ZUjGnezX9yFHVGhOCZ3xIerNTOVAzTdlJDouO8YBYHRs5cd28Uc3z+hUHfDXt
AFhnsjt2EQjq55EQ6jhmx0cibCN9LhbgGzOEsGgnpT37QJ1371R0C/gm4a5PK+dt6YYUAi/OLTNc
2aqHdVS6YP3ElIm5iyT3ItArEBTtx6p77PpnJe52etW7rcUBweE1RQAGHLAZ/DMyxDhTg6K1GsMq
jFnxWxPkQCXvpfHD3GOoSiWv7giJlj/03UlpeVMWDh6O3CXpdhUD3ZA0SDsycKEvnOvFLjIfQR7v
ZGfVbinuEPOsUsJA6uehv2kG6N4YCOATOu0jchMXEwNdp4ymhuRauMwakywnOjx42hoWCXatcd8E
a0fCJ8lWrgjVndr0bkbCDJll+wX7W9XM+/U1mzhW1s+Tns+155onay54xmT50kjpfi7FPi85nDpO
McEVZeb7E1D39Vix7laj5yApboqWLz5JSO2k8Rqnzz9dxX9cLH++OG4Izp97+Nu10ZAZ6nOTJSDq
5QplzbCK+2Rw1fxbVzG3vXVqst9zCCsTh1wI/dp4LFhLgYTkL7MRiKicatJesY/IinEIzZ7gHYdA
TJSdn+5Lm4tJ7Y14lgYsknXfsaXM9gat8ZjGmz3ftXKArNzt2/Xwh0IgZ65TKm4unteTbJ63cwD/
uCwTb50SAS+T3aq4OskXUPNyTiBbftSZuagaCQacqsyT1IFdA639JnVD+VlPPxReyL9mmqemqPZT
+wyyrZtpaabPoZ26Fa816mKUraZrmrdd/JbYjR2s39+/uq/Gxy9f3Rf+jcESRVbpvLpL/pDN70gV
3RXoiHXOUSulqyYlbt980/QbHOmCHaDAU9i1F+hoh98/k1ftrvWZwGCFKWitjrWXmYCQlfAmdxnv
c8XNDqMCotSUWx0BmEdeOMPxGqLJERvZN06/D2nJdnfrnIL0lBRbaHXA8GTq+2wNNSFgHF2rq9Zv
suq2IAOgea6NcyMdpYR60jQcGoQUm0EtD640/EGP/9Idxl8CGRMYIOxzGznci92Xlmq2zHZmcAsd
5fJnRGz7QTZ3i3WplD9hOF/2S7//W2B/iWRV2Xe8eP9aBbBfPMNNm3QPo7kV7nMilgffmF37c/cn
fIyzebF+ORsBUjmQlEhbMHXjVcTFZNOIVUnFBTPGtSRVoQJyWsWZn2Fsn1XOQEV42fysSs17Sdo7
3DMmekoSyNZp2CGMRR9BDJGt3ChEaYtM4z4Sn1VluK5X+bJTE5fI6gid2SzVnyP9SWaSnMQPpAJD
5Wx2U9J/MaSVa/uuxUG/OLiQO2Jj55bkCxXxPolSeXrX2dMVrUagl8/WjENXeJgN3RBS4HBY5E/N
Qvbm8DwhqrT0o8zNdV1GSFbm2mnrdo2fdWeK2ysUi/AwCYbFGu2fMJhZEegKGS/Q/9oCHMkQeZp5
p41vQzJkO+lDwXQcTGbQc86L5jldmpMKAJjnyJGCjGqGGnK3wg2SkZ0M1/uEp73eHuBtudOagIvW
ab3zrX9tNL1bk1HCRxkcfoW2PCMRcb2fcMlbVw2QQVxpPTnIVclJzFwv9G3YnobPFnBCM9+lMS57
8TT2k2sCv6bzBgbJV7n56VLq9qgcdOmLn/dPXXPXL16ECj4FFFXSJ6m5SUSse0TptSMnYsdgFEPA
iDjSWb7q2R38Nra9gH4YK0xlhI7v4/p3rTeUonpadF6k5rogTLVZQSrJfpB4U5UPKLF263NuuOeJ
JOPvzPyxSfb67SDWwEzroGeolEDvRCyAK35ZqrqxIe0sVypJtuA2Ocyrcyg6aknxZDRtoGgTs/tj
KphsYieOO3TeOkBsC31iRzxOtAf6rhH4p1QFcFrIxEl8qCIWi5ZFwpY/s5sHOE2wMkA4wZgm91Ny
GtE38gr7MrNJKNaLxbyI28rITVNX+e06qyqTdLKRpeqJ2yUwj+2+fLAxk3fZpy423JIFbGg+Kv+P
vfNI0hy5uuyKUA2HxhTAJ0KLDJU5cQtRAeHQgEPt4F9GD3sd3FgfJFlmTf7W1uw5B2XGYmVEfgLu
/vy9e8+V6aFt/tS8C0m1CaqD2Nnzflzbc0GNUyStQpRY9+eZRbOfSG71CVzS3MqXraC/WtBEqFpi
Dq+b9gHGLl8FOGaXZxFDsgIQMblXU4BpP0Vu3KZPJVACtT8QxgvSatbV4ySW61ZlCSnLN2NKbVAD
cR8+5+DDoroWRhoP7j6wJ4Q8zilrgw8bfk8tnmpEt/vfEFBT8+A3vLhlov2Okh9ygH/fQ5qfTE6s
VCVrylHm88MDdJkVD5/FNI6JsmMxpRzPHmMwe33dSxGqmzBdk31V5oOKton8XY48u/vBE4CL6wy8
MGojG+FdynHYWtQamcWFwMJDe+8DmNj3CyTIDK3pFC+/TyvtigQCIiqpcz9356qihUJS4b7KAIpd
rHtVvTxV48d+ifA7+/cdo+/mg299qhKmL6+iBlzdTp8S0owqIFNUD3r43Iuo2bmoLYygA+hI+Blh
ljTgDDMfiaMxHYbtl8qX30Wx5xnkCpqHscLx9eQtTVLTGsraz3p4bVV7tjDeEElj1dilQ/QEI3Ka
Nr/H4nAC+AXmINncPMIZOaF9s8bylAmVDMRo9IM8d+6PIGiwGQHrvz0WOdg5/ut+sxiyNjHKmitM
Yk8T40k8P3xfBCT8/WLB07BfHUJO0ZAHDe5KXENXdgYjcqwHXKI4GYyoyb8M8kXEW1iyCMeHfEFY
xibtf+yfud12XLI++5p9nzqToJjDNFNkq/6836g0ZG3f5z7XrRxGBBl0Lr3OpC2Zgy9d3KWgQzU3
FjJwSQS4Iw1q19DxEPyS+leTM19Wsbdfe/tfkNgIkmsQXiMmcim65hddPIv6O0eMivSPGVyZzIiT
W16DOTHjk4lb4cHj8c36DbADUjOYPwkq8AKZ4/7PUrUHY3Tghd1gxymb7LKkfWMveQx7/J5wLfq9
ktzQmbLHjXePLqr3BHIdIoLzIB46dSmzc1s+hWhfsg9nQ2oHf+xX7n7muROlTzCR4/27nuv85P0o
e1xizvdfL7ZRdRSOj8K4V3OZdDj+c/QTQeNyr+AssU5dWcTz7FLkrQxxgaXANGYK38PlkMSpYUI5
dvuha54a8Y12MhV1rL0eqfrNVM5HqgwyoFKX6af/WuuoFwWecQVjA9RQ9kG0vZc/B/qJnTXF7KMt
xRgamQWb8J977lugrsz0acYGUw3EghAi3tI7G58b+2kp3g22Z04AyfLhsjpeK4GdoCEA3t0Q3l7X
5RPJgul45xFlMJHBdaHEZbjdjs0dIC3exV4E7V/Zpl/8w9iMSIthhgCTxs6QpMF1CBTA5KPYjv78
Hrpl0pDCqSwcZy2HHlndaUCTFB2yIS7rOQlJzRI29HYVPhtpd7eR5kM4TkJrBzmneQpNfcQCGecr
6g5w1r3OIAeM3Bld+Ma8A8QhGWQ/lRJjiDdoZU25uQEHhoXE9odC9C4k4kiUv1oK/zEDt4mzKTs3
zKoKA1tBcN1zIPh9eRQ98TV8I22ixGuK6o00a9XvDxBAmnmMG1+zoyp2gavFGNhgZrbbCYcYgwBY
dturaz3tmbT7+2cdONNP33pecbWVZHemtKRhyuQgXPAiWVgT1VRAJsWshGsstOrIghujiyayJCh6
V8ZkiFMe9DBmhsMWOg92TcT4Ql+GTRKDyli99vgwFuCHlpceJHDkmtCMrmRZNRNAIbYq6kYH36xP
vqJHOenXGaCuH/tf3HMV7TIGAdVAWm15sAMZG/OTXr41PRCzfBvs6iKjeKG1nmN2WQf1LbY3PMu2
/WSYU6R1RenxNPdFbFnftkWkG2ZKezMO5Qo8jZng4H7vD4rF3iTk9zI/zfbI8NPl6kGvFTZTR7yp
973ZU7R/JC37XL+48f6/vTU7nJEXYL789kzSywcq7/xXja+JUUncZ/C0VjMqxa96BWpDcPPWlwkD
uqhCwVLQanAIPujt/cVspHHKA/FadKryaNny2MZF6aImqKUTzTKLeli1ltUePLJE9z8Pd54bcBEX
Ld4cVhsBTHvuUbpWQIBAULc8dkCG1lKzADAYFLj+YNnNEy9UlSSPplHObmewO2QEwIzdr1VvyUD1
uG8SyBV44dfdbuNZoJnt2ztqH4cr4eIvDxV39/2PhYNLsomOR+asZj0dG1A62mWZ7V1pJzttffro
DOURdO+vFZKMkJTG49Htvld3viHLM85pHhTVrvKy2AI4LFbrOuzvSqI79tu+HSxHapRFViwJBa+n
jzabMSroIqgIF4abXVXKJgukB1dzE2bFy5Suxxxzv1qvdJ9eEO7yC64xu/p8IAsk2fsdo6tvauqx
YXv0FHllHGdTSseJ/l7uvAxVgcCXSpS24WDjzaPOG5uHtOVPOGiFWokWmTBTCk81cBQvxMXQ9qkV
mCROcxujX2lshxlE35Zr0ETvPczTVVOOm+05o6jkyI7mIE94lBlB8TiY/tmds+R3D3IZLxkbx4Og
A0KVltuI1+AkySzpPJZjISOAVnN3ZfNMrzO4P87Ti6nkO8i+UJAzPpOclPNB0fcZPPPam162rb8N
q+y41+yZ2qKvzf8cUnhIdAn3IqvEYTduTPphDBhzfzvbA3rb7pSlxYttDfSIjKSq88ffV/D/TBb+
H5MFSC7/R6/iv00WfmxlM/3tf9X5P00Xfv/QP6YL3h+07j3y7W2iv5gX0BD4x3TB/mOPn/ZCkDim
5zpMMP4xXHC8PxBhEpjjCQfYnefzEv4xXHDcPxw83AF6fpzx+wj3/2e4IFz/X3oEeyrB76EHL47R
QvCvgPFwcUUx1IjZEQzRBRUOz72QKDnT/uhQMWakktCTZ6+CiJ+zZ3Oz6Yuxv+uZE0dyJKODhLso
VwQL5vXwo+ilPGMTvoJc789Zce2MZOf0g4hzy83inik8xpr3nr0xL8mMCplwxTWoEjw+RpNoHBgA
oI1z2Wc5bcyli4YagJZDay5dYHIb2DY18+sr3CLX3tjcVxLXi69FEU82lVudkQydF8zt523fnyX/
nwcuwhkQiyyu313U8DVUHegoqIOBxmCYUtItd5hWqHbAdeWCgW+zKj8S0mZDzx3E5jb1OJguiSzO
p04/OD65JNNUk+ZUMuAYa+oSW8RMAl+zASpc4ZTE+YywAF2kAcQUkz9YULcjwWSnjY2pKpAlhWAl
OX272YbFQxpttzVVZNkdwDNiMaNeud2xzjz8z8VFZgF6gyWA7wvPooLCGqTUr7ru3oZJ3m4t2OwR
+XGsBwnqQneAW/tHBMQcf/VaxdZ217eNHVX2SNfQ5rvYRIErQwaRTGfOBCHjWdHVLLONOsjYpqPV
eg3Hqd4OYzbRGJ25ZJlOE22OhyHcpZit6iDnslzU0exRXjDWrzkaAfOBWTp4i/vWIcYNRV7SH64i
MfU/RzPfkrXtnhZgPJFW1FbzbPxpGemrMdZ/1nPW8Znj5nLdLrFqatW58RhUECDdNyATwYmD9OJt
inHgo2CIQkaPSIIFglbbTLfT4NYnm9bBYFhb4jclWLdUzvSqDT+qy+rMWywp8bi3jCPm8Rbj6bG1
X4RrMK6itWSuaETDtX/1lgPG5ZJOoM1QA5TTLAhMbeyiv8j6Ea6AUyeOxqLR4RRxiBA8ePPwM2wT
BoMWPVovI7XMMw9iDG58wee3jgPtGk3fN5dvY7tDf4rFv9pKf2BJ9cABHHMj7Ou1roZ4ofRlNF5G
9AWeTSXJZpxCaqANGP4Q8lQsYxwix5AWgboTdq662dzHWq8wcuB587X5CTbxKdpoZxt8Mw3i4cJ7
rKw0Zx04amd953hw4zIZxeZD+YBfV9brLy0WHEtre+LxfzEqdafNuWINYTvc9kHbRCcEpjaeocV6
GVNC/Ja65mk30BTaNPqLBZca5TLinV9L3fFoBdVz3q1RsPHdjiSyRZOHzzcFGWCJJYvHAlbi0pUn
q2YnEZCyT8NuZAQPzky//hlMKRr0bTGPGVFOk2Pz6LZMCOW8gA1w5rioNjcxrMVKCq9pIXy33F7E
Z7+KLGZ628JiXGJ7w+cBt8cMbIK7fApKZ7KSOUW+w6+NlZhYKJV6UpbVXS6K2+NUbAt2aeMyz7f+
0OXaY0gpICwC6EsJ0yKV8DadcklPUFg7DIFKsgcG3vrFdE6RSUmFvrdr1qhMT7UQn8h6SELw+nNZ
WTpGOpDFGrwbIxgqv4JV6041b7u3k3F1WN+zr6PVCx5aQ/WJKDN2N2FemRkyq4wL40rAXTwE3B92
LbnEW6BCWguaxxtzddRsF+kQ+KxnPhjlV/VhWoGMSS+M257rkLkjcxbfurAc+pZ14RNPRdOyLfas
5hWnHFEYsKOakuKx+lqgbTDcWftTV/NVkt0Ql31rU/JtbZTaXGWgSvhxwdM94GuKhoZtppfGg5/m
r2NzQ4OzPqlg+Bw3463Jqfx8xLKyMq5K1zIfQegHsVGj5qjMzyLc8NCFF7+3SvzgtMoE780Zrqf8
YM9wC8i8/rFVNM5ykcmoDcerQoUmPYsPPXl4W5Ayzt6an1P56vXAyMuMu3k2YWGo8IAhPhrcX4C4
gP0GsQwZZBtF/mFPw1ca2EtkS0bnoxHSL5liSfBEmliifNCbTRohgZlx6q+sZLPc7YckF+dbft9z
sQxoDJt8EqzUJz+Y0UKXsISvmDz/GGUWt4C+jmmhvkL26QjsFumtvTtGOY5i00G7W3/WG8F9rjVd
kxfKLhaqU2kMr+RARrueI1KWU8Mnb39CvJloN697qDazqJIzb9aeE+cZC7A3ZXtux5Njz/vI0/za
f4e1PqaDcxEKmu6tOVrHeTTa22qfjGZMpTu7llHmtQ9upYvHLF3zK1dzb25Dce+L/uTbmgJZ4Me1
elUd9Jo+VdqkBbM4vBUxBMkgAfitVkNsk30YCVyJt62MjLam/V8ZJ/o7kMAlu1YHrjpRpiCyXDk3
ICY+zFw591lSCMj7pW5MVmZ5B/YvTZoMwXAnXygSTqMfFrRfzZQKhb7obOVA3MeOEaPxwCrl0tzf
ajE8bP2cc+9k7UvgT4Jk3HHadv1Ui328+ElmKUEYjBKsDD9C3Vx1avJAwOMULmELJ4RI/3DYDZLF
Mx4DBigRJtvbypuag07UiS7QGltO814WzA5AXpBFiFI9llW7xFxX79KMLmDdprcrqC6wRkys1foj
K4u3ajQjJ6MTFy7VrSAeAIYxUdk6gJCaEoromwHLTzPBdhtucI0CZ4oaxuJ5rEs66GBYTXVFYkaV
rDN4NJGCEePm5a2Svz/YG0q0hYlmJwOk7BJuFl5JPJ6cp7ieLJ0UVrrfj/yrYdPjlQaOESxyxXPF
fMDXB6cAolaU7PVdgFHat7c5AV9SAqXgflj2YNgrb/45ktyTIM7n3C59+Bp4gRyPfjF6hyWaW4aq
hVdV97nPcNIYGwbh26Fog4KUU322QhbzQMJENqWUY00OBVYEp8kaH3YGBZzEJ1HR1mUMSKd1ieAV
8AyNAQJdd0CzQZRIaQIgJ8kLj0ZB39dug8RvaZJZjA7GIEQy522kCjvVGtmqMR7HwklSkhlRxZbh
T9kkwtrSxKZdlUeq3PFz2wLBNhzty9VPp3gbIB4IByvd0mdHY8HoQqg2oBP05wc4ezIXhxyeYyy3
4nXWoyCGzGX3C8JfrioJWUM5GAkbVp3jkKi2NSAWpiaLWszsR2zLKS3HJu6XbGA7xI67KNUdgHSs
F6Gn/mxtSESqIvdGWh1TGnTuRCVjUUZpFbWwMLDYyktaO/hE5O/+zRAhXdJJi5AvdhhZW/15dAJ9
Nmd04RnJHdnox/XoP64yfHT99GndgQ+9m4MV1BbdaNWOkWPShBDZhb0WlGmbwWPkNrEhyX6eAiy4
ykAp7+JJQu5KL2zvsJPcE1l4fPlJHTlVzUvwlmf4JNtFX+wZSstlBfnwMPQZpXmOjGgcuyU2MvxC
iuqXJAJvB+d/NmOB3SpDJd3lhmCL9+jUKuUmBBZUXMpRO3uj8c0gkhkHMbEbjfw1Xa9nsxJJ788P
Rk8tbm5GETsFNWUbBKeCuc61tlIyY0N/A1mhEktDL6n4kzbTt6ibsuai4bf0qRgSHzQW6gUvTLIg
CONF15AIU2x3G8Gd7dDqhJyg3fBkBUyr9LW1K29qKT9KpkBQwOrTaG5bIpofeSh0nEG9ohwnFwA3
eFTWkgRMqAQzAJdDkb65BXWgu2VvlpNLmC3qhW37lnjoG7g/j7kPKt/tDjKjWupCj6LDLPpjv96l
JZ1sY84fh6RLn1OBsjSjkWqVOQsHkuDmhNQkLS3Etmy2KFQ7dkgHF7jAoSD0IVmaLAM3vLWZv10M
0zwmwCK+VYWqRgY9gJbtSNOjJ/0Drf+eOpnD1NU02u2C7pHVL16kxs69P6mREi80WiKdJvXLnmsS
F+d2jLd0fi9zbK0BIvN1A/7MnvLg2umD1hyABmNFEpePTccXS6yECcSa2axJq1hvxZOjzRetc+xV
s/NISPxdr5yLjPirSLiUibXGwBNqZEllUF82/L6Ne9lpS4dfOgR4NQtv3167U67dMymQwLebK2Mx
MiRW64qNFSC3+1ouRDk54Xy1GhUDK9JihiqrjtQS7HsKmcdkgldsoVEAESKCr6GftPZhdm0vxrJv
chVT4fC0lvJK2hSJVvC4kWQv87w4NKhpoz6vcCgQGuMx/dGdz3qyuf127S4h6SkUlnAn/OLhNm+s
ie2tKulBTwEMaUhtE4Cn3j2bY3cbDB5ztI4zYa2FcVhsoeJmgzGRAeTjHrJ8yazAvs0yslf5mWn8
9Bbf8HXpqnPLz05sI2c1jBCoXIwcllEccWZ0QHwhoxu9Xg8D4G64aWbE9Y5UBzT712MxUd4XDG7m
pajPfQaFvFhaJ8avcVDSVdfKmC8M5cW1TaOJhKIHgs806MsnW/zsu7xj+h+WZx1O94yD8yjUHaBT
wrUDNdWP2VSLS2GQCN4YX2tdh5cVjkq9LoIh0QLPZ8voX9KAvsq76afsmJON5PERV82APDDr+VDC
9B08bDm51RzLjvBL2aG1MtAlFSVcgKrE0jbm+Vl0zFgakyD7pc24xy7FI6LvNurTNYiybiCHMcdY
TmxDGf7wi7SkyW69Z7NS5NmgmSys/fwjodAUZbz4cZahKynCGiH4xuTWtsb8ZIoFx3ZN8y0od0gJ
Lu7c+ZEWEg9dtWaRPYTsbT6XXCvcVkZI5hMReOi4egD/ltL3aloZLpiQv9KQ26h/Wl0937irT93e
CeeqDddDo5cJlcvKaLgxaemzAw/Tn3IT4mSU8zUskFPvsNZLKzOvfCUjEXCPFfrR1QAT5nV6NuZN
XcCLyqLVDa9AXfER+JdGZloMS5AI5o5K0qEYkxmu3NlYG6RitsnFrjJBqw/r16bbPlGEYG82hZ3T
Dk5SLfJdViviOrPG9Wm8d0Ox76SPXIQAdkLa2VkTficvPLOnSCmxoZbC57ew2rMmP5T27BFCxkiy
doLP2fzUOaRUy84exPTbSvho2sq6yOkhz1Z4clu2n87mKig1ad7WchjnrTqtec/sMjRX2iK+Pm4p
gaS9ktw9Vu1dCRLHKkXxR2upGAjTrIv0uRg5YdCUNacFXPXVOOc5Q/SC61NgcejRJjsM9qJvUtkT
8bgjszTHCp0ODpjapeCsmP71ve5Iz+Lq7lJj9OZyZaUpmyKvZplB5ZkB7n27nL+XesQGuij3ysi4
Yw15We9dH3lU5VvlBKCtVH3b9VAM1uzs0skucc62a/Bn6VfymBXmDLKkbC4szZfqmrI5Gv1dAN/3
ktecdEgvuPrOVWKN/WcVLg+9/FOO02dQcafuCxpcIpSHbIm7pWandt503z/PvU1PT873EoofB84h
UA2bC8nEB9Hg/66JzQglPP9UfCrNLbgYjRrJgxEmTp8/u8Bm57r86rkBcrQXez3SHDp7vJxnshlW
U9+SbbYh1nFSzpt9Zo3xWe3KrErnkDtUnNvavGhMZZ+hxILnMN6GagSPf8EDFKLJj2c364EfE5ee
W+91Zv0UZpXhsfVR0CqfJ8FjkLtKl05/657aMH+vjPJ+Ma0NS3MJeDPNofNSkV2DdIURQoUG8fTg
WG1NDQ91ik5JFoVzSG3uLMT+IB2Bwp4zEGndQ9kbjIOa2T8DJzu4mnLGG0FJqJg79H0KyexodHh4
l31cSOw7iujVuXtVgXzdUhSlWkIz3MxxOTX1vsDZs4xVTueqrY4hX/R1PxJh2mT5pTvnt0qJR66r
hDJ2H1agA6B1JGst6cVitZdKLK99k7htFs8lB4Wl36mjYFulDld9p7nKw/mGAufeWTqKWr1b4tC4
5eZLC7ZV11SBXjOCofPkcdx7nXn9yxcmexMYV4UtgbiPt7brUM04TAdxlp6xuK5g0Xbb0+zfZYbp
RS6BJYlLm2lrU4/yu7iskTqaS0HKdHA795kZixZZ43bfGRwgshgtRkCwXQYKH5OTiISlBQWkjwzS
tJbHLdMbuuOH1JnvVr86r8FzZuGx3y42WkYXfBpIYnsG6+V1VaCfMfr0TbWsKnXpazodIth/W4/I
AjFu3BQI+nrNcB4eIAxT+1wTHLI4VP72/Oj19luwFrdWZX/jNUlcZni1zbJ281unS39YaEgWlT0Q
M4f0JVBvPrlTcTpV8GDK/N6c8uCuu9rC8qD9Zbv3NHmhrqxFvKzNLyB42bVbOd9c+t1jybiQdj9c
iNDrL7tWv5tOTu7DyFPLgtun+RRvzvoBJOnKQ2WhQvdL++l7tsDsyD39yDAIwHs64VU2C7HXDvj/
lYOqaCFlV7BxpQh6WZvccf3xxnRQiLm1/6Bt8srbTKKKZig/k4GVtXpGNKEPwdKSPUhwejShdEEm
w3ALFNp3v/hvgdGSE6zbmzAlAH6FXYSge87tgFFy++dmDZAFQdGc1dRVXNqrE3rz/Kk0XCpvrOtT
Fzy4CjGFWui21sIeDzXPd+SMLMrMso5tBqisH4t3z+OOJrfn1SBVYvXzH6i1nXglKdiGJ4DVk7OS
7iDR2xEUS325dCYwUqJNOXIKoPjPdFXTxK9pqRArD9ue3FfDbdsYTM5JGiQ36eqK/2IgA50JGgGY
R61JsCB9IWZ2ELEOah3xx3fFI6ZADQ13s1DwtFE282+j5LcvdnAACEoPTgAVaJviSUx8YI6+Njq7
iTdAmXEh7wB1oVup6SAG7X0dmD+bUiPkpCNmt1ZGDgKXYVOQNzIOT9yAGFAvDpaFvc2FWvE8UafH
qUtLMgzbju75hhFMPExD/1WWwKjDskYM4vFpLPb8pcpLP0NsUG5tdlKlPqZ+sR16o7r3rKq5DUJo
NMyXkiFHH18M6rUV3vPA18o4GlHfrGaPicIzjUEsdCG3dr+ZzgVcSHdAt+XoOV7FmAhtPKmsPExL
eG1rf3wKi8NiMG5mqtqNEA8UbU7ueGMkjXB6oNF+mdYcdUHl047xFCQHjZwG2mVoQFPc8M1yhztU
Qv/M0vTTHfZ56PRD+i6CoEa8VgvtJKTru76t1dQzNC4yD2iysFjXmWGDZ3VR09Adm4Pd60ZpmPsL
75k1kZsQYSkHnqRJX8Qgco3Ov8vE2qG5OwwXdVAyX0aLoVvzzbFKtCdpwc0D7+zU6Z5ISZueL+uz
Z3LFc9wz7uAEqCxFXoywesQE4Zwwu+LZaEAZuDqHMGxD3iA6QtF5T4S92gdoAG+mdqZjiRztoDhN
qiV9p4XN9KfB2bLiwxA5PYTOZOzLoqdbaLCLe82tqa272SRxZ7AGeNLdnEbpwjtz0+ZmcZATuDlu
AR5bTQM/dXsPYfJVWaxmEgbkB6XCYt8ZvsKpUdf0c8ETgH8LqF7+Yyf79+xkDlPa//GXa+u/DX2v
9fJn9YEe4Z8cZfvP/H3m6/3hWoHjmSZwBlo4kPv+mvm6f2AIcx1GvhwCUPB2S+U/hr6u+YcIUJr4
oYdaLrR2n9dfQ9/wD2zf/C4MhQ7dHCy7f722f8NRhqv2n32dJnRJl8mxZ+OINANh/gs8Ym3dLLV3
e4M1jCNHnzft1WM8VmmNvaa7yi1FvkAzHybFhlEJyu0mfF1awnkY78KfbfMtdmDEO/2GHUqCB1V2
+GnI/jUTdAYmRZjTIMlkhWeJESiUtxI60CJNwpAagzWLOBx9Uvmh/eFhVmOykXDBPJKN27UH7uvL
TwbEJ6i1X2mL/LnP5O06kg0+ksBqk7jh5t+12V8xmjwHamwOIqOJhQDuenKCD4J0KRqFdSFn+QAe
IfGyuQNwOAPBy4fnwUdaO01ok4x64SBnmMs9vi/lva+rWzlxTunGuvOc9Wfo56Aowgtf16fCpqtQ
TzdL7V0aW1jfjTBNU7dDeFVzjUbF+1MPuyQa+KisD0sNcNfZMMdVOcUxo/GO699jqGmLhuA8g70K
rlOTQ5lh0IFUVJowDFCQZLZsZ/6XWELJiFeYiU+AAL1s5yOVXIJNiYJVGc0H6SdYQGxU8mE/D5wo
zWOqUPPY37RgjgBzn9j0PzKbyUI/zhfKUg/0MCQXw3juoCBpgoGIhsQWZWTMhel7qmgc0q9Sk6ym
M3Tv5rwAy0M+TjP12Rnm67K47RTD4rB23krmSHmV3U59RyXH7TFxsm/fNz/SNGQHN+5QaF6rvHvy
3RJWtJifhsV7MSuUwCARqA79KWVjRoZu8UbngeYT3VS0g9sXMSZ3uTOce6xi+bZYEVFhno1gu6lc
E8dL8N6Lg/wKdUPUbktD3feR0tpfRkOPh2lldxRm8Mpt8n0NDT4ev73XKcFXQYsE3TV45itrA+fW
0wHausB5RG6BNl6PzrFy18gLXX0tyXtH2zfALm+rKJ3959qk/xZ44H8ZXUdN4BTHXs117DJKbi2z
YCjZ07GDcR1t5BZ5GOt8PnPTABfwZlUk89BNfMFwapwzyxaJlNmxdy5SWvmBzC9RI87J4OJGXgR9
pyVSDEgpMzzOsW1Clj9h6TPnE9BfESEtQMTpPHfLDkBo+xd7RRAwTRkEjM+6XR98az7nYfdsFyt9
DcZDJYSa2NQuDJDmyZwk+d82o605vKaSfiyz6cWym0MwE9Vm9E9zex0gR3PUpzvTvJomJz1uy3Uu
HFTHkh6PY3k3E5rlYAK8UXUvoYXqKVs5nI31nMsUkSCjNvqT06tr8DWZhsPdq/sxiA534IDM3KGY
oDq9rpeOO87wASUgR8cBk6m2j+7+sougfBf9dC9NXdF+6n4O0kafC1Imuy3N/ig7hupFqT7tavNo
tTF3EcH4KxXFJR/PLpR+V9it8B6CdJNo1xJwkinoGz2iD0zTdYzqUHz0E/3goLLiRTkHI62fXfT3
eMdmgCrAtHTxTkBHTdqE+1mXNNS5ZCMTtGA6rb7HutvCO2LE33oL3Oqg1I27hymIebggvkQwyiL7
blzf0pnKNV3UdePQah4c0iyW8r0QIKa3IttFI0tUIiBHsq5/KjyY6EEibjVkLkz3qbMdXaObzhMi
O2/yzSMSGfaRlTRhx7qkR4cCMcwZh1ISYzVzbgzIG3cCmvGZnAGoOTx/pHpdjaH2KDAx8GcLdtWQ
QN/Iy5J+uZg3D7k4LljjJmc5MBoSgtIPS0M2f48zLTDyITCfeN2PcVtW0Om4ifBT9AR1p9K4qUY/
P47LclFNxf3SawMfz8Ida/as274az2JrTnaPq6JvHjSESMfg+2jmJkjG9nsdl3PYkaUHowH6mMGl
fwp+Dab7U6XpB+fOtfTzh2YZsaXM2xMyRjjJaCeLeJCtF+W2c1Sb4x9ss9Kgw9uzYSqQUD1Ky82x
t6gZYDm39MTdzpNxocisjQ0EDOgz+ym4yCjeaSiYP2pYgeQ4tuibgaOgbT8ZRno7+ngNKhR+hiII
cPCHi6DeJ0bmvVcUuII6qaPMlI9jxoYstve1WJ6E4JI15kRNLRqtIJ7NN/zBZSJxEUYK5hg7kDwG
ciLCqFtBrfFMOXZ7bFz0LTKXK1gzVYH2b/Qtm7Jxdrv82lHc7g0BV4e0vnbtULJvjP0MWzknRbiz
m+ucyFxGgi2zdcunpWkt9WXWz/OtXfkBEEluixVJWEEVVMh8MdMFnoXJoh7pas3oCUvhJhvVSQL2
9soVEpETZlbTLm56c78rBN2lthElWi2IyhTN/vQgg/yeHkQBYKr9aYbeK76iPOnqIWXoC/6zDb85
Cm7NBqlC0TzJiiFeXmNZWEp0xAIVBiKN97Qe7rw8U3e27ol4o70OBOPelfJrK4KHUVmHECZznqO3
Ebp4SzvqbSuVTM/1xtRJUrVDOXWWQ0nRgi2Ek5R7E9cE+zNHs5bkqkaiwgR2dvXjZtIel1Dr6wCt
pNiDsv1Tx6516IeaSRMxLdwhjCjMwwGOXE7Cky8/C59rL9PiBnnEe4OfAa0KIUtF9u2m6VtL2mUx
eS+pgYIgsKcbGVYHKxyvm3UfHITcNJsQfZDUgPhN5q2FNz+W2rr+j07z3yFA+BSx//eK/W//xT27
6Yftb//zn4r2/af+XrNbwR+7yTQIAI1YrkCt91fNbgl4Dm7ghzsHInTdPWf7r5o9/MODHvq/KTuv
5biRLYt+ESaQ8Hgt70gWvdgvCFEU4b3H18/K5MRcST3RHfNwb7QkmioUkHnynL3X9lxPuMQaeOI/
Qk3b/S9bOIJvcNVP45/+HzW7soX+Yq3UdZfzgsXvsYXuk34sS/pfIBBA+hNmLqFgzjtP13xo/H01
9N8SLOdUG+kCiouhVDt5jA28ny2TWKvxXqMlp/xpGRQWg303ayamB5c5TpbjhIocZmmaM3ZbwSQ3
97qdVVvT1XLSI+vIcCyW7BJYLUGtPTruISiXfyGwuopc/vu7MnUbJJQrgBxzsf7gu4yMOsepJygV
EvOLUQ0oK/yGspmyQQpXBoq1dsD+4Z+sHr47Eq47XbwttguxMOTRrYtPp4QSKr+0lm3KUkBoajCK
DAie1sNoE+8Lln2VhMnCRMa4mengrRG10BRjJpRXNeDJEqFB0hBVYQ0C14aBp00j0mHtZbaMqqGl
FZLkq36sXRfINTvckHDohrUzohEvhww9PluTWyL8BD3mbjM9WE0MckjNwdGX5QFTxdxntkFMLW9Z
P+hG9cTIUICaJH/QDLL3OA4zxk3o3VPdb/c20kEcm80jpJh2RiIULDSW3Ae/8q1jPRH8IzKiiA2J
55S/myn8pphQLHG5ea2o9xmVhnIuJL+gAlztyMmEUfxMh/QtslN/T/W7njNIjiQrMmI1GJgmycVj
4LGtq/wVy8hBs8GLJVVPM4mKzoyodFV/o2mrChFndlsuPsL8NP8cEFPN2tPSvAzfGTQBz2g9kpCM
eheK7sUb4cClCzMqddnm9uLPCO/pdya0N6R9vwGtSvmM4r3sGNxqGfVRMtNMrU3aIMHwyHyffAOk
RZQJP9XHkPR8d9WiFowIU5k8pC5e6t83PKcrP3KHvd7FbOvyc0qCFDcL7K92XppjZmkPRTG8Bwxd
N3CbFtxAXMIklAYEVG6aT2XsRE11zqifbJlWrGcOteLwI3PIg3YL/rY1XksO0Tiocv1sk0ux9mTM
y7L8MAmaZqU3qbeYUc/j0lF29A76E786WfIadnrDTTVJVaTRbIzMaI6JnpPeIcwf6vPzjOSdVtf7
bPMg+P3JE2m0VV8nch5Do6GpX4/lJjNCH8Aj4YqLOTznLoI0cPPIJ5nmsE74pxRFlVjqH7ETPsWe
v/UxEF+GzpDPPD/I9fVuixsqSzNmqZWGM6+NXozJi+j8Ox0zADp0rtm150bqjtm9naQ7qXsZ3t+Y
FLfManxOR/zOaBpbKkI+QvX4xgl6a/Vgds6BhhVUVilEouNp8rBpPW5Oj1u24Lf7IbYUM7i4ifeh
bomu9I6joNZR358YAOffyxyxoZXXLbpFLkqFaiMgZm1DVk+7iQL+sey/tyCZiDlAsa7u1bZlYOn1
1/98zVd3zqSrF0qpc0qo8NeH78VgTDUDmINzTOW/Vxqn1spM7vPMxLHS9RbhyNmVvC0+v9a38RdK
H104cKsIlp84WmZ8s8FZffTqhav/yipzWHcNTU7oojdqMcI4g2ky5lWq+069M/VlDTES9N2ljpqx
DHLrZYd2P76PsVa7eM1PZW0/LHL8gO15w1hV2yYmmi7iijoypfly9aPd1E9gYPh0tRv/CW5wmSL0
5BCymhLmA1mYf5Dc9NSb0vYYp48OLAlGC7wJs0LfOznYJNUfdZbmlW8yBw8mphKuxbSVV81A6Bb4
D6FAFExVzS3oZz3EjdZ7DwTEYAhK27F8Drs52Kpn2kG+MIdjse8jk/auVhKVFmbvBZl5hdY72xkp
wSpusCsatS8DacjwxiVJClt/LPOSsg5dFoNebU3wV0QmNUoqNiZU7M5Wj4H0q0+71Du4ZJmGF5Bc
MLsAJBqeW61AZ0YDe5hgA6dyyXB994JW4lrLpYN8t+9MZx6QlKx8xKKIQTeWfJqzPn02FzKBCu7a
vKva17zWGyJ45oB7B/JubHOg911xyatLVlHYzxUTPVaUpD2DzOOcLJ8wT8B0VC9PNJwIw/AzBqQc
mYa49F0e8ayML1gvkxqUXTEl/jbxu526yvVcpNwIS8NJFd3QlC3rCNXFwHIygHFiv1vwqnv6bugp
rKeAJ0Nt5sGAZgmywGuhIYQirQU1L5DrNOPxtHN6/bNGJKx681oFH9FFLiQX3iobk8Mi0A193Z60
hCDYcuCJStYhVq1kCJ6mmL926jKni31qubvo+9DcidkmLLk1thbnz6KerpUehdizrJtGrr8TANN9
ayzXvNVoavXObdFwp5F4BBq0mI2HYoxvLGu5tnKrakx5cMFFr54MtXGNA0Po3t5GARub/L1I8hIi
ytlUvTrSV+1m9kFsuw6LgcFTuwsccbMgc9w64dijrsSt6Xqroa6n26qOPWSQOJ8L7g1W7WX33dbN
Bhs1rfsgzd8BPNGC99vpVvg0OAM2uHXPseLYwKN2+vyRs1RMK1TmYDvIImeNj73LUmZrDkSGSm+N
a2Tf8ECCW6aHtBmQjx5bILp95RY8Mhp3Mw8SIh0SMQpk2GVdBqfEZ3yWWc6TqswQHuno43k65Je6
LV3+pM4f6CGL05iGG712wXfWy0ndXVk935XJuNXr1xkO8GHuNcmong65TUz8NB8Q6qCJGGi1NeJT
LU+aBfimGGkDjytXsCQNCXetr2NEaFrZK62QFk8+2s8cz8ZOS7v7ZqhIczP4jORngFMzBZCvm8fW
WrxNE5bLOpPb6UCvjrLzr0iwo4jEHgmPdts1zxnbBCDI9QDCrpebIH2QCLlpm5zJXDqWkS8IQ5jO
ApoSfemKPq6XP+hW8pBOzqu6EKWDiLqcxbPa+zQXjkJekl87XIuqY1nNuMCBJePY6pkNTFYYRWBs
C4dBTB5IWI+H+bMLdXsXRtO3yhh2Ag5wqoM/km+KW52JazXVq7FhoORnSLfIj9nGOVAYy2sAX+fc
gy7ZnY1B1SC/hyW+26oqXP4pTKi0epJVZZddVWEO/clYVqBp3S6bKALbrAoJ0msbyLM2XQ2+b6j+
SqfQgxrFw6YeQvVfUaTjb/INUALyzYwjzyr03kNJZOtcOs2xY0i09hITW3TdEMo5AnYvDG/YVIl+
dctmOKOELbwntQu6Lotj7JrPYfsIkyKzWANdWRqWZUw/Oq5vo7SOV5BwqcC9+Tk324FnAi+2+jVq
/0THCBNf1twlMX/Z8jbAqGZMHBs4L+t9i6iYjYh/tlO6g0UwIKY3Httxvq295r3GgModiqpC8tDr
kUBJC6XPsBziFtl+MovDxIitLsYGlmZtbPM4/gQDIftltHu5UEZC88JM4ptwYW1Wd0UvrwEK+M8R
CwTJjfxJLSV20b/WZvPQLuzmUxJr3OTTtbY+5mgiHlOdGyLze2eS4O2wtKnVSpFu1dojZGlGYP0Z
Tfe5qH6EVtZuHLk9mKoSYSfuLT2mncELUYt+o2fnavBZgXvWRLV2aTaPRAAoc+V1+TmVFdLoLm9e
jJ9DK60O+AcHoBq6AzPr07x4T62sKoqYT/uXM+//gcsyOI5Wv563OG0ZcIcAhws8hK7LGffXU+RQ
s2pC5vK+aih1I9PMfgy9oN9MmvUazRn2GUMPYJoE+daDY6M7FAdJHB39Ejs83rU3QilZq3T7c6kN
TFIsb3lrIdMLC2J+8AW6JCr98+s2ITD+8bodg23ZBClkGjaEpN9fd1T4wApGJB1tjyQuL/KtNISQ
eAi7ZR52uAdPacqAOzTPqp6vov4eFz9WlA7pThXBfPNSiL+joNCw9QQWj3ZjuNT6gc1QS84BWgyB
pDF70OPo2IKQ7bYmeA0MVxbcPfHIoztsfP9jYL/Zz1H/psriJfq30CZDQpl+/4wcUydPDLuoYTiG
9QfSzOesYjdREWz0mccsyqnQtZAzXSELYA0e636KaJBW8vVyRvg62tpOE6wA0FxVvZOCfV61cONg
u1TmNveoasOmOWrUkc0A0EZ98rrojlSP66Hz8B8U6FHyqfs3cJd8tX97Nza+U4tgYsuRDZJf7zin
oOpdljhgbr7pYvuztyCVCSMgo7wNQRiFV9H0w1pv0cmW5SBjEFk4Kt079k5LguOc3cX6+JxreE/V
U6ae7Uzz8VYgwgLn9jZnEVHG+Uy5F9aIv1Duth1eqrFMD0Al2VupUAnhLMHAsO9zUXt9thjIExL1
Lzw6Fab9x9slJZqINiLyXDy9f9C9Rm9Mk4FWLRJjfEnCHTZafoeonm0i789lSzOhiattmQS3OW1i
ymPqC0NIT6vcDlUBJ5c49VHk3rhzXTeTagBZsACHoze6qmf+KAuDpYYGZR34iJujl/k473zfXKkF
hkYSctGhfTRioDue8fnPD6SQC8Vv71PwDgWeZfh6jJC9P27SEbk7J2AyF9QW5c11B7eYDXJmV2ZK
RQfaGDhSwpaeBAjn9BFy8UxgBZNQkWkv//xq/hZfo7MwsEDouu0K4XOryfXjl+7YGOuuH4rU2viO
+OixFO/jReOkUckaOhjbbD8uNDoEYPtVWkcgOaqZ1POCiA87cK4+Ct+TGYjbJQzoa3R6eGi9GbUi
AVIBLo5jZPGNQ3ujjp5BGv/VJpTAhe6TRECXR22gnDy9hiGOKo+GGmMZ/XmkWsnMc1tV3rxF9Q31
hs1DVXsaUHUAaf295Tf/c3BLRggWSLWBLJZr8E60GuTWrB5/j+6Kl591gh9IPuAQGiZ2vebH6evF
9r6jtKQV7g87B/HeupZHYFmvM58A2xN+EgD+wJNzVgdOIlS3FGTvah8HpYJdxaB2bwLi1yYIC6HD
VjUsnI7DV/W8NDF1OqNGyhLhEfQzd6ysy7hnwh8wfOLF6MtIEol3URdINRmMIX4ISuqRqcjx2RB8
Ag0fUdAAx2sEaFIBWAHLjqyduoOejzzsQxJbAl6JNrHoyZIoHBNCIRqklDPaUouDDWBT4EYcxFRf
pxis2yXhJDHiYThOAY9IOcY/w9S5dJb9hsk5xvlIr7RNyLqOyFep8oCgAnvo9mnpLOsQDXnYRc84
qUaLT1KVwBNy8qy33gv6xBdsGeLS5Oj2wwkfokem3Jw+jPwwZMbzdLvMtPrKxQK7ykswnOTTwo2j
p8NmbOxTlFkRFgHI+YF8T2E1nxLplfSaSHvKKfUHsTyFsLrU6YqCezikfNIbZ2BvcrNuurYhFdos
4YSoRssQLMigAcBooZxZnAfWWBUpwa/2zNotHDLviJZej+i7RDWscaMC3+3w4ZURQy2GgPpKN50X
tZc4ExS6ekk+1JKbuohuCR3+Kp6IuOy2P/OGNlxrYijpYzbOFl/rJtDr+1CLn9wYl7yZp6jUFmaY
rou/cJ7dk5DOXdJVpYmSNdhujiNTlD1mQ0QXwLxaYeB6l6fyseTEBnLkqN5s1w5Ikadk587+dLI9
El+tD1WgxRp2edQTqn6Vi2M1NzCvWFtNeoxJET189a3l+TPTl/rIQmNJdSDyTIrMhL/Nl70gtnnV
e+5RbSBO1N1VlOXwlKhfbHlsZFUZkKxKKzsedAS9ngHKgzGS7KukU3zs6mAgpr5+9KOUkCszlMnw
CchA2Y/qLO02aS1vrZZwzdP0YwVvD8x+ABmoOSW2y6cm0p95TbYihntxCRZMmB7gE0J9+WhoFsA3
PhSuFd44Tb4uZ3feqdOjaNB46BPx3PLd61R4gKsSup4sLGFJqmXvg0ToOdnGZ1pYqCrGWtJwCmuV
yzOReoaLgME+9Ptfu7gh21GUdK+i7qLVAgef2GgTd61etQsZ8Dz0CQUTJS4xVsJ/5uwKP5E2Qpn4
SACBO7lFkO7ayn9T20CfsULkMS3YzvcINsLP0HbkBJOrs9fypj04DY7SEd/QrrKvRolAUFArqo6l
BZMNKR6gBroyp0JulBpnEzQ6sFvknp16Pb2oiGjrCnHVyZO1SjzRL5tC56IvLkSm7mrZxadqM+ry
/u3Z4kOv0alhwXSZw1GdlEe5SsR1UBy8xN4LPcQHFqDFlH3E0WzEue2v7fsQXL2keY9l+eWN8euU
dgd116rKUD0x4czCo3FAWjnGZO1GYmU82xGwABnHWFX8zbSSZW/U9jv6jWz/z3ve30t5YQofYAcu
cd122KF+3/K8yA8JsCsNFM70koBLfFvSvxj4vyaoIXamz22t+o+qt6Oa+5VPJ0bd/eo6hEv005js
C8w+78WDnSiv8v/eJYOPJpHYjtd/ftlCDsv+rByobX1KW88jek8xRH/ZqgFO+ZlRRC5Z0rq4FNZe
5LB1SnmmJqX+f8Y+ltwpjSy4QNkJwVKq26uIaB+ULu5KK4v0S7BlBS6ZDpQydUtOjLy55QvYW5Y+
vnHi9gVbacpzcIsFX1zkhtMQ/72dI8IfZccL5VhAdBHLui8oSFsU1U75rK5QET2maeev5blZCUVY
q7ifOO/37gBdrOjWQeI1W3UzuYAKpI4VGoXgGZVrmytvT5JX92KaArhWbMeFyUkbJHeZ1tUWC8PR
GHF5Wsarnk7EvsjVa5psdnxCuIVAByrGxzxvn/3Ye1bnSBP57bZmi/hqbquj40SXamPjCRs9T4dp
Da2oj+Ib14gObpUfe3PoaUxpe4R+/aYBI1bRVZc7q7wa1qh9C2MP4pic/fzvP50FreKdasT7mbTJ
Qhn5amX3IWKfWDuqj4Noe7pnDYzPZK/LGp5T+bgpbbN7+Jd7Rt7Kvxebpq6b9Jl1S3iusP641YuE
EPLJHZxNzbhp7UfaFj3Sk2VPdCjVRyIvL+XqOhuJLGvraATGQGbZv7wMR85Y/3wd4CIEUkxKXiZq
vz9yfoQaPVtoEEPPw2eW3hjYYjYYzOAZNPB82ahVVRIigaFpiNeC2BA5v2Ef5PA5YE3C1iJWOroE
VTWpryZq+IhQ80XznOJgRR+aVqe72U7/yvUF2RYfhHgOUixJ47o2xjfyt/29NtNvaMKAmVr14PTG
MwdbWk43oUPToSPzeCs1B7B6bzuP3Usk4XnIRQWt4hAn3XyLnugaxyQRdYw+Y1RRA94JOgCQxVBN
2SfAX8+90FmRCx+MiKvxHXQ+1KMxyxZwUnNIHrlriHliHZZLjj++z25H1qI9v0y5+eyFb4UNOVQt
NkMJsq4skodJK7DlNB6da14Yrc+XrseKYZbm20Rn5uscS2Zf1rJxjXLmLDR89RMpd+oenAQSjjQi
OCOL54d6pGvHEekpSbkqalXGShjJzdnikXAZJ7MOziZmYrPWUQXqP6lILnGa7ApmIiO1056/oAYU
SbBTo7ckoJ6ilvuaPxMbYe/dizHR51cPYRWHT3bUvmWFda9O0V/PQjW8z6X4Lps3tLJ/auFBvW1V
IaqxsB+d/HBiOZvoJWro4NE/frXV1dIXRoewupS6hWNXnvPlAbitGxYSeQBQRzpdLi5jea6CGQ4o
hUzf80Go35Y4xPcioE2wfnfbEkPbLeJ1Jrdy3KFetsyKSBo7oOhiuNPW1q16fb0bvtuzRfeDJUGO
cVsM9P/SvPmTIi4PZ8iMZd/J5vhFwOjvj43wZ5D/WehuTJ35uHp7WJYf3W6lpoXq/Wfe8Negzz+0
nisQ9Ml5ZDmiH8ObiANavM2QHf/5cf6bosIk/RU9h0G4DKpFx/ijpxQUbqzjbzBRJGOAUwcjo7U5
nzvV2W/Cw+RiUfiabqEYmjvZoJC7lCHPSkZnPRhk+WwjN3hST0S1DGffDprdV0uV9jDEFebmchWQ
loDOH+8qq3gO8m6rBrXMZ/+t2/J/XGpLXmMH+ajrWZb9R7el87Wih8vkfo2woRHgYBDOVSMLbYfR
zKXV2mgb1ZaH+bUfJ4q9TljXNGgY28h5kTYbzy0F1+afr7Ypr+bvayd6eKTrLJ+eRRfvD/2Km5XF
EOFF2YRB+WwxV1tmnm3fUxPyakePaLrtmPwnA40edd5MEgYxqdRLsOsuIwtpUeZiTVl0zJkn77NP
eX5SG4BqDKkpZiX15FFiIs2kCFOloOqaC1unFETW1SJC+VJc/Ra582sIAa2Gv7VDaPnQDJFxP3Qf
nD/7D2EWzj3+XfqTc+bcBEnDiA/mNDpnpAhi/jRGDnYuIynd3xiRRdhm7N4jAoUKmp7Cpsgfx+nZ
cctnr8OQit+3e2jgOJD82x9JnrLO6v/CkZgWRMIcztpdmUR/5aUI7gRcgqoh3wrGu15dpqywT/qp
C3uAIo4GkdNBmS+575B/HlAwd62Y9qAm5q11MzOT2nGpkjXZw0C6c+cQI34lstd8APnm8JpR2KEr
sZEAa83a0sLl2NIiWAScttBMOUsjPU+ZizyV9g3zeKanE/vYFLibbBbiSU9vfCEd6FqzHDp3vCMP
gQ653vkXh4l7EAXBpex5Ab4k0ei19iHs4R6gSLgP6vjc6DyJpZu4WMRgKMygLr06Oc5aehMPdQgU
qZx4VYSHcCLXN3W/Y063wc2spRpebf/EsXuf6tqp0bJDIyXS40vuzfuO7mnsPyARP8UgtGc3YJ9Z
7tI2velopCHORn6TchqJw+LDDCeAl/3nwuJqYUTKfVrNiB1HBIjjOtE/PU17SkLvjiBhd5Q5cYO1
Y8MIE4jgpsvgEvxp0nEHxusM3dGqzbp7cGQaKgaS5FHJMqpaYd27FLN5h0H4QH7pnkzdBoxYWKMP
Tg4zOaK59qPLjzUmhHXbZn95KFZhpESb2LO/MXzfRW7xinAC+PT8bKbVCoOKjd0zf2wRNyfIeTP9
depguBJ8txWhsa2kSa90b5qz8UmC4q0+odBpq2tEknXtCR7EAy91pQtiz0lUiNeF81Enw42JCL9f
1jsBUwqGz+pmTm786ttIdxKVtXkbaPoGo/bGnXbyOmbhy9Dlm9EpYe8BifBIrBHDpztWzJuJaYUp
tLhrB8MWHZqDlSI6jeL4uAAcKy3B1Rze+Y3Q37h9i+e02ednjbhlgpFkMrPX3HZM9L3ZxCLCZeyH
HRM+6BfY11wt2qKCJc8ZtC4/Ujjz7dIxTxMZgdYTOLfa9W/COr+IuD8zuGKO7pxbc9yk/PCytt5t
WMta737PYAQH5Qde+HVmpce5HIDd+9cFuNgUGoxY7fFxwg4DydVCPDEccQJuWie4cZt8JwMWHaMD
i2i/BMx5dELqeVlvc4pHn3ebBdm6TK8YvNZFbb/MdvRNa8n3BehQjp6zWkAxh+VwLqaGOrMiAy9v
q3UaWJzPsd60FigoDvAGiTDMNiYyWaMcTLGjg0zojb0ORhto1kHPg284JOliBeOJmfDWiOjW2im1
IziUQ4ltpm/ijW/UD3O5QwR0sbNp12b+fWjox9y7Enh4N47Bumq/oRJbWzhOUnBSEG/edEu7JFV4
LmiiBejeXLCQU4QNvL1WS3UXaMUbhiQZo7seJiZmAGNOk1Pug6K4MzLmr2V704FKD8P7OAhui5A5
syf2db0rY/0SeeYdLJL7pYxeJye4+oWM7NY3DqZtOcS3vDMLyYZNnsIXZz0GBY1pe+SzmWiNtQ27
62wctPTeb+K/0kq8+zFQa0vvHsbKP+N51CKaaIZD/NBjKXaZmWwxLpjRTxE9nwvwHHHfbmHVMQq2
Nvpj7Dn35AbcGcN3XvoUhIfKpNn93FvPAXC0zP0srXFT0G7MwsPSVeuqLxEauJQN5ra60NyXSZ4r
76Yj9cc3HsmccsvbYH4wmh96ddUbqPjGbajxyHfzkYkNNlq0UlAFIQHcpy4Y4VKun4T00Ov1ac9R
qkBFQCINB6lrHnv6b0Wf3tUT1kDdRwi577riHPhnozm1AncDzJgJddxcxZyw0bBXIUDF6m5qT0BX
VpWWIwloYPgs6JHeu9B+cJfu3OIC2UTgl/rg7PEJSXzR2LmHqELmZ90v5o9J6w/TADbBmQ74rNYz
Lw4O0VmzslMoh2to8zQxXDyt3BfhZw3dYoovS02OFZFEedNt/LjZee6bBcMP8xOtlZ6oJwMFWbrt
vdvWjAkpwOfBeXMxXFLC0Ue4uZRtr/XgGoFJbM1DLep0ZaQXkq/x4TLHxv9j5UdT6LvWJnFneR8q
4zIVzdGk4Un0GhUH16BJT9O0r21zW0bEUYxu5m18DuH0ttnFrT35HKSmG96xKbN9zZxaE6CFCCno
o47TQeuCUaHnZmtHt9AfDPs1YfiiMRodh6Mek+0UfJb12ZcrScAWCrna9T4mwOPGSZCIW1sFWWLo
r0xidTqmkrbzozedY+uV5Ldi/GpeRORxQMOXlN6JkY44WktnId37tYu3hP9uzUBbxzFU4enTpvkV
GQsJcbQqBG4o2EAQwLdN2T6BlDwKyXnvgETkOh2Ksn2wGLpD9KF/jOY/WLazKJ5DfX6EJkcnCBI4
l+5kD8Q8E+6OhpBnjJZhRgJPc9DAfKJ/xPit63e4ZXZmShJ9E691jP+W1+5z7dCL4a3D+IUvoc7W
RTWeAejd6abxw6Fdr5tkhM4WmzMYeJ/thZyhHHQeTrnCdBMytK9VlP6YMNig9+iQ8xTuS+pC2vYn
AkiJKrDKD0uP8PUUYDkN3k/vvo5++eym/UlMzloz0keQAsexQ44rRHI1XvIk3wB5W0i4MgLzFn++
tani5tESITFP2OFG3/oowWywOSPat7mZlza9DACgzTJ5ANTSY/CIzOfB+aiG4kyuDWJfQVoLnAhN
NoWpa8CaierUFq89MSgjQesRSRHY71o6VnNafjcJWg1m563xHNDa0LEDTzsYaXofDjjzk7PHQNPI
0wPj6mtkWUx4M9I1lk1u+lfBt3pvrmtvU9YzXwc9dUZRdxObxEVw6dOgvobA8jRGILBln1MPO4JB
BYIy+l2S97CukN9dxmenHU6wuBmwRN7ZyKh0qJoWmrQkxIHIemAAj8Ux098WFPRIQinbhqLv7xPr
INiDRj+1qR9jQtwMnbUlEe9ACZl7koeSWAVerTgyEQ1u8sbRv6MMRKDVB6fJz4JT6PJfxLO4q6Ir
msvYeQNrx1icK4dTcxTl8zEtRIzoJ6wPRC1rjziLFjyk/XTCHBo+OU7e783Mq0in418dGFl3Xjef
Bug07VrrDBrSWcFexD8Gth9slmJCRCv/GJWlfq7MWbow5Rcn808nLofNgORnV+dL+uS42EloEmYn
vw6JteVYuaUyLi9t4EGMcc7NHBYvc+FnJx5eenNjnr/oOBkPXkNe3hhk1TGwO209Dbaza6rOhmDJ
lzSi7bcRDNu9+gETTVEWiMU9jNOSvxCvVaxbTRcn9a+mHPmWI41e9a8+WBfwVWvOrQbe+8YMXn2Y
pCm2zpVlBSXqIkLqVvN4SEwqiuBtDub3Fh9PWIA1nyCDlPHRbB8zJ39I4oWUJKFtoN5XdDfnA3Oj
MaRdMw8U/AA3xZj9SC5C1PdwCLhETrUnTzxjyxp2Y2sT5tLtCq/ZWIP56LmLudpNFqNgplrfCGYi
lWGIX8f2gx7sSZ+Kx4hIb9QxrKQTnLfW/5wTIDQIHkZco8ve0pafHjut/J9oyDysmE2MHkA6PcXc
UEG6n6F+zocGvRcarYYXmx2i0Rh3WWNsbSI2Nh54MW8Wd61DRt047WLJtBmj8Nk3211vtFuIjofY
DR7qFsv8nCynobwL+mnca0glCg3YPlk5+27pT1Az/or0XdAvzk6q06K2XWd6X629EgAgRDGUzWu3
QqUJuQrVq7j3vXHdJMWNC7E0iU6DAYrBdcI3N3JRHTdo/q02hlbW4crzlts5Td5Yc07+WNybuYO7
yfRB4jYQJhLWqIKhwtLsOnRQQJooE8voCkDX0EeY2+QebsvKuWGKiWSPUXc/enRBtT456dGr04Cy
G5hJoaSbfvQ6Q1sz9S+Td2c45dnV6mvpd9wW5QK9ziTrBQVkY6CWrdxmnxGMVzNi3lDCd4bE9pZE
PUElKigP/DrhzHlso+whyT3JICE02n5JcVvUI9LeciT50rkQrwmo0l4LTMmu3j1a9TVyPyp+KGbc
n0yXwakRmxm7Bw68z0VBqnhiB7s81fZTSENizOqtq8UHA6ZsJ7Nb0jkHNlouLwRYbxq9/mlgbAYp
DmW/oLYbm2EVzey3psUDDTZBI+KKkRUbmtWnt6P0YZMUncNpq76VbIRbtLhXbd6gc90GXralfQzQ
0qGyCQZgphO5W0v7sMzhxdSQpE519OyCRZyr9mQlvYwDSsCEvJiZZp1Csh+gIN3GZKdAoYE6Zfg3
msMaUaMjvEEtcu3re9NZkqM9YzKGUMbTjIxTzvUcw1noA5D8UhlAq7QqXi+55u07AWNMFM5Oq/Lo
6Brod4wimw+MKQxOktDXloey00rYkZ2LP34e954R4act5xulX11kv19zltcgzsGjeFBSgxBaRVOQ
gRaOwWk2E84fQxMAqTH0WySxzjpa2uANsFpyzIUWnsHcrm0qqnifyS5ubtr1zdjjJ228jP/HbjGC
8aq0k4n2ijSSmjPkTBQ3YvZ9KAgFqvPmPM81IfeDexaMIjizMf6m3WTuu1o3z0bvsW9j4N3RXBsO
EagcsibRKQ2eJZNH3NfcLpOrP9DUDfXu6pn+zzQS5960JjTdEp8Xx+YFoB/47NS6HwV1UD+Yw0EJ
l4dsMPdNEZ7VNe2NXVLUKwDSzba3CJ+qp2VGHm0huaCLvKo6uDCsY/elt50qvyRaSorW1UTNa/uD
NuDQ5NhQ4lnQvhetd1/MwYfA78BkEuXjEuo/l7B4pDaxwdlxKSvE2duZTktJl9/Bb2XOJcGh3vis
7Ciqq64EDK6/0WOIAbA+xcFymZrKr/ZS5zbLAm0bOBwQZZzs13eUPAy1M5lbsvgo860MZF3qv42D
RZmytMdBatiG3m63P3LlaCBPdbOU+fA1ooIDxQA7mtHKDyBFAcnyGKbDefDNQ2aiKwXLiNmi9rdl
y2/yUOcrT0fbIHZFFNBdUDn6cs5lRURqxfVL7mrH0NfaLQjrkWG296xETaoBnUd4qmdISxsl0/Xp
MK2odvY+rPOVHRkH1mrG7/L9Eonx0yjS4jwJ60vcrObzjjb9dBOoBFWbEVjKj1O/XIk0lFzhP41C
9c7LHDtxhOBBdZnVTzYWXWOkN2zV60qMQnvSw+nG7mxuPIYZmeczVuF4pS4wSrWcVjnGG8ZB+9ho
7tmf6E5/CS7Ul0QCc8fioXL1pMxbk/IsjCWEFgEDdqVVAfoRu6HYWD4zoSypCiipMoNcxwqVt/eD
7OGrSX9p6ocxAkkcj0e7D+P9NP3o5ARAMFP4cocQJCqXsFTYR9XZlMPJSiD+MnC4pRbudYT495o1
Uj/LsUFohG9G3u6VAMPFqcakESCqFa8bn5ASfP8nF8nwhrk9kcwueaW5p6SwMPmAwiMJZZnSkvSY
yqLWpUAZ229KkdD24mVpl3Pi1/DM5FtP5QAmxmZFcFD7qmwuC3ktTrLcyFnnf5N2XruRY9m2/ZX7
Ac0DegNc3IdgMBhG3qUyX4h0oveeX3/HpgqnlJHqVNc5aKDRXZUpiuTmNmvNOeZ6i2utVm0qES4k
++v8tPakw6m+pxIBugDF0pijsUyY/dcnFmpO44/kia4C3rVHv1bbQ7wP2gAjYFXorgqCtRszOw20
zpZDjEPGmpDUrRISkGQciGvKgxZiGPC+HNMquHT2aDxJEiX6VUm8Pu7VUxBYyz7Ml4Mp6ZBNSftG
Q+ns1s6u1DMHTohNt6YR0XPKCINuB4mzX59fTL06bRTRp10bzGuP69WXIy0vZgCAdlGkh8Fp7dUN
AUGJbGSJsjf+ayF1TKD4bqXa4but9YNYoraVTFM8hNlf4ldGQUehp0XJP0WZRcIvT34sRRuIhI1t
aRNQlWvgR4S8ZLV9BkLVQODFYZBZPys7ZwchfmpnaI9G3DADiuo6legBDLV1WEWGnIldTSvna8r5
gIfpDK2t4YnDUm1whAW14jUQUolzEEBW8fajyrMYgEjbB4USjuS/du5MFQIxhNzhUxu30LdFr3Dt
/5gyEbJF7kMZTWA4NnaY7uMmVxkwjNuGM4a/voepR1HTxA/r5GA6YlvXU6eGfrVz5GI/R82PtuNM
rMfU9FRC40TDqxlokYsGWjWROb6U0N/r8BSNM345HD2uqjn79fVk1Ogw/aDrfV2ENbWFaDw6r5+/
UbFnn6x2p5Ed6jooV8I0JNtPCceN0Va3DQg1rhmqd0sjcqOYpl+VNmtnLZ3wVEb7tRnkTO2PfsmB
FvAsSwcJT2882LG1C9ucrbDQp6XWQCR1OmH2mRFfC+NKMJbEUwrFKo0S+l8oO4X2ppjRz8s5vCyd
CUWIyV8nTeHkk1iJbWzQXpIB1xiVGPJFSVuwY7JdJ3m9gVCStVbrrwO+qVn3l+h6/elBjIXUGFKw
0IlJA3mggqwmw4+w1D+PoSmRR+Vcrs2UJJnvGn3MeQzlN0Vbrqq8+qxQtIqc5rmMUIfHKi07gmVA
32v32pBHexnQ3qYNSSGUq+pQI1x7NRDUOaRru92t3/f6gcnsoA4qW851DMkhR3qxnQHL0+8a9n59
qF5ahUa3QdW/9KEJS7KHicXrqFBBiaUa3Dst44YABeE4XCX96zSxDnMg6Fs5wDYLGOlqVZ5FCBe2
vVXJbpdZC8stoJm4vgwIltkDO2cTJxYlc7rWzcFbTZJDZmJ1QtpMfJQB6bUGQ7dOeWmR6yjTTGxt
DGH0t8u+biJa4Hq0o2FABuZQX6zWDqEz8Okifq7ERj61caUKE9U0KC+j9VgPDSWGxviuSx3Q8bH/
0tjxrgAYuIOzRsgkKk+qyrQVIzuFOTGbhQs4CkpkZKIC1EJwGBwl6NBRcksnw7cVItzWG1k///Uj
lCVMg6l6vcqrpNmnWb13gF6/GlzyQQd9DaaO7gWcCSFuTGKGeKMzLCdh8Qu0r3m/wBZK41ejg6aQ
3Rnmu1Qox2QI2QE4D5fn+W1t0K39+3W6WKe89b2ouDw8Dfjp+v7zNPwhKXDM143aqr3STHS26ufC
HKXDumsktGW6UnGDocyyrtYbWduyYjE0DfVQISVBYRH/NE0DeREhQkS1PfZCRVlT+p56EGttW29W
4V8SRFiMiAECM8QZizl0XZDklPDn0DmuH0mkEkTT4KPiaeNUt5WAvG96NqWQU609+NTEnyfd0lG5
i8v4Uy/JAdFrpOIKGwogc1avSPKlmFaz6O2/TlIaspBxlqElS3zsVlkx4HM2NSH66M36lNbBucqB
MlgaUDOz7tg3+3VLuap2YZwDFelf1mVmnXWSzrmVUWa8rj4onTo6WOmCiCdDaikEXrbynSw5ylwk
+4ED3CUL51yhn4m1+LlgFl1XtfUNrlIFkyzLIqTkuK698mQwyZtX7NIhWbG0rItxF9jbuY0HP2mo
tlrNuF/NO5rQZJnpFzyKLohkabf0DqV44dUWkkoj1i9mjkyc8pE3tsVCImWpX4o50mpDDPbNhKAp
4e+uGmh0C5siTI4p5YfAzD4PmO78nO+4VuZivz6rpBpEvDTAYbGeDdTQmDcR+eLaIy8x0mmLFynS
eSHmWNWNzcS5fQr74C+jcgl1c5z7x1VIsmoQyQGlM9UY10pkBEe4LdRG4t7x5QT/YDjHO6WCEQug
YGtr0mlM1LsZZ/86tRlC0bW6C9fVBZQhhd7rVDi2Vw2ZXfGi0QL/sJIk8mQrR7KG1SbKSXoWcBSe
+m5dnRfAVK4FLjLG1Q2LpgLHpTqYRFn3kbW37P+lw/qFoeWsPPV7XyFPCoP4SZOSgzIkVNcyCNSF
phfuOjJWsZmlYPmLNId5SjxgM+OpyNZ4k7QRtDJWDKGrWQZ2O3Gb3LVp9KiXJCGklGiEQU0jJYYt
AYmWmDjceA6ua6ES/+/tAvTyw4IwfSKrNh6yR+40OBq6eTCM6aFdYE3XQkVlBu2nmVO32gubEfu/
XJXQr4Y+sCjVHxpkzlL5Xeu07tYaA+FQY5YMbXT1hR1eAU7wHMJCUZTHHYPgxyq1WF0S6wOxhuCC
Yo3IE3hexn7cq6DpdpU4aqDmvYj1hOEn5LurZ28daCvmYdVCwqdTXPiWC2zGLPgcLrhRGmLKoPvR
qeh/rjrPPhL+2QBluyYXETEqQIEsqqeJEdEqaMwLcsQu64CxWsqq31Yg0WY59pLE3LZCASVuWesq
nDokPa6DsuuwqoW19WCAzPAtwMXr89ad/mlozf26pomPZNX/rbukInzQl5I5TGkk4AZf1pGxbg3W
h7ButDtxalu/tLk07uyAWIH1h4i1jaoelem/lEeEtL2YVfm8LhYBeO98Jhg4GiBCs0IF3jqpNaLS
udhiJZA5tjQEgjjmsba6e1mJ/ESxoYaznWxEuGbX9C+kkDFXGEJLGfT+OGYVTIek3dEI4BNGNCy0
c68zmNjB2b2+K/tsOUmyelH3hIyvssehoS2uioeV87BeN/bjZFM56AgpSeab9RzgpKTUjnVBHqf4
Atc5PLHy2Ku7121fG/eXUkuyd9BgyYRrcsEB78JMYP8Jn9UqNdHV5CkwaEmZpvDX93KMwBBj0qiY
t0iknktSbqkDvGrSaDc+EwTjBwYxKbZcbtfZoeubb+ubU3M4P/DtNaW2+E75slZtpbBfOUupY37Q
fq77qnXaWfcRSQeHyiy6q5LoAnCkrzq2VeS6zC04DeBHq6F0NZcYuIHRGhWvYrFVhd0NwoAr16f1
XLsO+HUBK8rwxg5BbBnyE8ymyl2e1lE/kvi9ncIJCFqmv04II7rVoCu8x3qSSDUQ4yetOO5SgfVT
kNrBoCEnS5DTxK38aQzsl3XVwJIGglihj2FLubee3FeheiDnN4FTfFkKjABx1zk3tEFCZIKrkBss
IMkVyyUQ2zuGfEXOxUsjvOAyh8f1Pc6piX8CT+Iwn9ipSMzvlDeCwWJHjex8fXZk85IRcQtuOTj2
5G9s5YISllJ468AQU1OlNMFRTREVRPPzEs7MJXhM9z3QecBkeMezVhZIudN6q6NkP2hZ8mRGLey8
iu7Zei1o0/KxJ2LcbYRndGr5MeubHjr5pYGR3vXUrNepf/3HtROyc4X9bpZ7Q0yDEkEYW2nQn6UE
WLVcH9cDlkF6gELRJ1lkdRfoFBz7ErnE6mPWmTjFVLG+LPE/yOnhhQlnRZUTAEbPq9HD+3xaBJiT
6VlWcU/Q63i17a4TSw9FnjpE+kJB8hI1T3GQTeW4Prh1K0mg7Ex1o6L5oerkCootDk82lCRq4pgc
kPYz9waTVrhITy7kXFcuUjXBgWLw/EOWbBDKpc18GZTTvJOG+4HjE1XcIvE6Y5B2+lA9hENVnwJb
ubMXGWLZuvXgRMm5pSeNI14bMWw113l8FW+uv19iVKStNxxQ7JS8KTtqn8F25s5MMbwg+Tfp9J/h
kn6us0C5i0c/nJzh9RRlmOXttCTHzDbRaAsy0IhKiWMexkf4cC0LK5EwBhsHE+EUbflAc+ueKEZr
yYGNAueLus9LR/xlYC4VXW4ymCLEm1NIY8Ou7lYOAUeF8WRkFFfXl2VKyGUUwJTrFLuqSvuEM+ng
2Nepbl2u6y3ORY79qykDO/iok+C+aA+1Hj9GrfoSycZpncbXM7M1x6jPY6QF6/RRWmruWdECEZjZ
O7W5Cyy5Id1E6aYxqPNIKTleOi8kK2T6ARXrJKjPdTGYanrsrLwEgyGp3pQJa4xGXBdWV6t6igrF
8HIl9qOBnxz2lHxy+prrfsyyh6MNuXRnoOGY2JfvJS3HoDG0d0ln3VOm4tFwXs2CPrjuhOSrTqu9
ow24nGlQ5QDhDgmlsYW1uCW+gPhL5Elqih2y0BZz2wPXC7QRQKcS9b4C4WpnAXnamlCYDHQFBNT3
2a7JmYRHWqaaPZDrh4CYbqsJaM1qb7KqDnY0jr9Kk27tWpVKf2HtC5tVIB+Tb4FAOmLG/mwZzd4o
VGjQaGB6gKZeKqXFrm9OGNJOHLmY7uwk2NIpvQ5LxNVSlPoRaNckJ9KnISgiCrsQICyfl2Qa/VbR
+54kBndJIK4ntgXJFUvPXPdkrSAVM4v0qDbUgLN+oGeNCaqX0pDiLpJqzQ5PsOkhfYDsuLND0zok
S/NzHOcAAQD8krGNTxH55uncQjDqJQ9MsLfEIFoLrZQOKiMR3CxOtg60BxkRtktBKl7S6mIoBcMq
rW7aHGher1Y24UNeP8rdZaCVm9IIDHQfxi1mjZyDP9WlqYDa33HA2Coz02Q0XdnRFO2VA/EUZI4t
0pF4RZrHkXbP9xC2L11cfI+IiNkMyqSfSJe46ab6eQlk2SPZJqTNzH9VVGDKtmIWVqWS4MrxhgoT
Betee1lmNIZptWw1aaoPAVzLvFXQ2aFUNXvCD7FqAhLOsdLyZAo8xCPUjlDtDxOC1jyqYGfbxo2p
2/etUVl4h2cyKumPd8P4qW7zi8KgOKRaqPRbVXqurBBal1FNXoMvMbLs/ovt1F+dsK12jVUgb8rY
64H2ZTdKikid9Nm+dVQyGGlL0XWj5KChOxnLCJw6iCsbZQglZvUGnuSy0bQIgS/hcF0N98aSTBfu
PhwAcZ6j/fQ1tMJbWuKoAWeMJUWb32Nd+4HrdJs5wA+atDk1grnqoErGCjMSmNNmT/XUD5wXEhG1
e4pycOxG79BuJkYs6/zkspsA5ZCJOnsaUUt7UI/8vTrWRI/ET5Kh2/GXc2SvEkpqB2/eNGafOWwY
/tI3TxJ11gVaaNOUzzotnR06vR2yOwpdzr0W/rAQU1xUiYZ80J5O1tg6T7361am1H8bkaDvCBr/F
8qRexhjs4FlGV08ojZdTgDmSzJRLcFyUtjSr3HY2Z2/074gMOLiQHDagNjpEE+e3xVIdv7Ci+54u
AEAdfAXWwNNXgNqjLoPHmc9PvdJYXofesQDOdNCrBFQMDuexUYbNXCvDpQIaYsTckyakVSYRQntH
Ly6sSn+eqOGcikHUhVpaJAD7CM0Mku9OJsUHPe/so6WN1/0yWruYXRSCEI4cY/k1r9TQVWvKeHJK
YzkqX1JiZ7Es9AdqY8lpqgH9DvFMbOssgg7F3MZpE36HTRyWilZLnArKHEQ93y/mx1S+KAmERs5J
rF/XA4s1+qdgqg2/NUErYSr3oDkFFzY1Ij0iqHi0qkdKcb6mI70lXndy80A1MRhHod/bY3uZUKOX
Wm0+mlYO/L+kcy9T7Tg2NlmfA6OQyQ2NRXpqYxkKMGN5lzsDKh6CPql0hCJOOccbKk5GVq2/Cv//
UWK4/7O8+pr/bP+v+FvfS5yZMVGNKwjx7//3AO2lzP/4Ry7j72y/ypfu/E/98nPb/7f+6/BnKZDt
v/wfb2VI3vY/m/nuZ9tnr7/DX3/yP/2X/+fnf0KiNDA4/HsSpRtXTd++BceLP//KoNT0/zJl1OOE
yFr42FUTNsRrVrim/pdqOpqMtdHi3Gc4eI/+YlBqMOWx2TFy0Pzzv8S/+osbz88zIEjIWAGE+8JU
jX/EoDzT8KsGbhdHg1zv6BqhAo5Qwb+x7qV2AilwQi5CT9bTa7fZ2r7qLXtCMV6Kk3Gl+ZYf7NVn
EIY70yJc+AOYxAqLeGMiEL+ALuuaLNtU8rjlMwPWHHCinlrWKFocxibe1z5pH6SAbMC3u9I2cN+8
mJvXH/xW2C9+3O+XgwkqG+KxW2e+s7DWEhB+LahyCBNmz9fSf0AuUM+sbX/d0d+XODNstGbFNJdz
idGF3XQbXql+foW+b5v7nH6FhueZ2vg2f1AvSDrZ1qf/wR2aWDJgjSgqotxf36iiY0Zg9HB59VYZ
f4z2lz//fPXMMvd6f39f4BzcotIQ1UjHYFexnbac8ZrD7MqusSM/LQCKsdE+AX52sQhf2ft0F7oN
7ONN5RuHeFfdcs744I2qYoj+9koxnap8ZIYi63xgb4dwHpSV3WTEV3bbYVvfjV76VXeL7dDhfdhw
0N9mn9j8uM0GxambbptHCh7fym9/fipnTJT1oWCE4UOGxkNS6tm4Ki1zHrsJ7HFo3Obcr1H6c6y8
zr7/1pXy3uBVmScsg4K3jX3y1zslXnIZBA7IVSMiBZ+U5Oefb+Lca7TexZsL6Gf+KTkZg2LSuABw
d1d1I7DMGMIR4G8Rr7jzdrpEyLNFf7/984Xfe3pvr3v29PSqbHu14boKzY2JnYJBRlHNnv1/d5mz
L3PGzo04gsvE+uQuwXQDAt1DDnf158u8O6e9vZ2zSdVS1chJR64z7LQdktM03dpbkGxbA4mfW/z8
6PEp732Sby94NolmlsF0NK3vbaKeuzPd2p02RJgN9OVwnQDO92YNKvZdvP3o+/tgUJ6zjeRoLAx6
7syo2pNB/JiIGPvgea5u4PNPXLNM1bEV5i9DPRv4chNjUYZ7QfhxTf1W6Zv7uSuTIwB3Z8Aka4bH
cqGxXRn2z9BBwL7I8xYAGJ4WyTLdMnO+U/ZIqObRacat9tLNjn6K0tx2DTOcfrQW1JhSTZLP85DZ
NAckaye3hUxsImFwrZBUS5E5oXFInQcFJTUVmjXwCa2/LVn5UZas56AfETFS6uztOdxl8kAiV88W
eY5FzCMr7Q05pdT4+PM+hvnInXSMKEXaW0TOYReA3XEYREjxBOUISZzZfIZSEO8WuF0072nzL0lF
EurM3rdaSJwIwUE/BZb5TWtz1HVxuJkx19ITqNmBa+mhp/zZZplxmzUY2VOtb0hhqcvjnIULjTON
ubGOCVqL9HCblXRtkmKIL6xMOTiFomyHatgqyDTMhOCCoA38ghgxIIkxvrHcApIbec5so4mtM4Wc
a+1r1FOq5oiPUmtfmO1O7uObxQZPnUi7xsH4MUoZin7hXcqUnZFTqRzICgyhAIZUe1sCD0NdHr8u
c0MQa9d47YDiyeZcmdnB02Lo23RRT9E8XFEE07x/6VLACbh3oPnV7Y9k7hDIo+4pFIgkQ33416jb
6hhZKHybrPDmYtpL4XDXy6gBoHVdxODmtm1LbrMd4Y9ElRAbIUgBxdlYSJe3pQZTVTeu/9VU1kj0
ikTZRUD1zURLaYPqXyHy0L8qORl0A2kWfx70731WQMOoOLIFVPAR/jrXL61aKUHKvQ2F9b3T8HRP
YWt+9GWdkRvEhG8L96bGesJmYd3LvNn+9Ry2Ml23mZfYe12pL8pW2yPbOPKEfPt7tMdzcBQrOLKa
jzZ+72yTfrn02WSc438f8oBLt57xrG2XfXaaXOrT1x9PUWJ6OJs+frnU2XwckgRWkTltuF070V9U
QCKZPtRZiEiHyrY3dd/vSyXf//kNvrcx+eWyZ7MyONaky0xs4b0bXFLB6Xa2r7sEvdzmx+SakPLn
9kLejtvlSJoZO5N+31x+9Ji1jx6zWHrfvOE4g/AMe5kuRrnBBL837puL7Ka5wJ71pO16n2w6t3uJ
/erle+iRr3Gg03xqvMlTt5Mnb/Nd5Wo3f34wYkP2p9dxtmFLlMCRS6IGKZgEfmXdJdF1MiKFqO/+
fJ13PiEblrJtmpphkANwtpvRGnMk/ZTXblmPHbGKhB79+QLK76cn3MGmjljZMi1Nt87ecGwkQz3a
lJehKHtglfzmNO7MXXZsPxhLv2+QHA573IYji/OgCDJ4+xb1KohGJ0h5i+2zonoTZQrZuPzgbn5/
L1yEcyXqXgNBiXH2XtJByYfRKQw3+KLckLZqePFerzeUrzwo4HghvkME3RJ9uf3zhd+7OUsWb8h0
4HCYZ0NUDelrlkqFRER/mWm+0KtBnJJ9cBXl9+HgcAQ3dLE75z/iIP72GeIBgwRXc3v9saa3eCc2
SdEW8vJx/l4fDBe96gdvTfn94+OSqqpaQII0zrlnc5yeGJBAiAl2pT1g9l3tsyXTN6SWbmUsAB9N
5mIQ/PpdOTBACV/QTNmiyX/mx4d9VhFvMBELu6XECu/OD7aQvVH+HectL2730Yt775GyHHJ4F6UD
xs3ZF0aAStB1spBwk2fsrlcE6H4/eNG+cvmivcj759tNbvLNJc/WRSPvnSlUuGSLg2V+RIb+58H4
zij55eefvbJmJt/GiHoMv+2tYz1keKX/fIH3BoVmCeiN7ICTVNZl482MbI7pgKQAjy0BP1e6Fxxo
OTP80m3hflTteOdg4GgWORxMGzpEKfPsbrRmVJZQwtA2+/rtwHnddLPr9NL8sdwpM4Nj3IJV2AMv
mj+8tPjR56PR0mnUQHnVqC2d7dkzPedEEhlw9o/VhbUTpY/wYt5pbuJV/kej4p0jFzf631cDG/nr
x022kNwFFVfDKeAR7nCZ+6lLmb896Cc66d/++TtcZ33HUcSBWzm7OXyUtACsAWSiF/i5F+3ihKep
uMlp3pOF+w+vxibN0Jg/bCp10MbOb05RSroOgSq7xYW4GjbcndiWVe5/MGLOJ5Hza519X1gLokrl
S+eTptFOHccrfcuFOIWfclO54bb/6Hs4X3bOr3g2RptB60HUccWeLVKzFZuSgGm5eCLnDYkGr9Co
NyrTV+B98FzPFx5xZd3gU2RpZZZej51vvsS/zwfYjq8Ltvu22Pcr9EE2CUeBqScuiun9xVQqLxKn
BZVjQyfODwEHiXnhy+Fg8edf6nyvev47nT0Ngt0VPXTAc2WHcJ8fu3160HcsTR9Mc+9ehhwwymYs
vUypv34v4yxOsbXgax2MXeunvuHDGtkn/p/v5hwqy37CNgzdprBrOQ7w3LM1yVwaaeqTUWE4AS9/
KO+QNHnpJSaUnQm3xP/wguL5vJ12zi8oTjxv3inAFbumy6m481EUsFKHjxP1N7syi+P5Lvng23xv
8FJJ5kHqxDnJ5tnl/j6Cyk5z6MTR0+QMOuj1S8WZ9M8P87fKsrg3U2bCIZ6KQqd2drF8aWUjBh/A
gSL8ah7lS23HaftEkx1Gtv99cqd8i23uWCyb8ULz0mv97s+/wW/TLL8B34psWdCIxJp/tlXriwHb
ipTJzHuzR/zNjvKIKGyJDY30gJb/g+u9Mxv9cr2zPZuz1FPe55RfRCVtOQQHBwCefBrba3FEKXfj
fsmKjzaKIrD3bAwRPE7FTNNosVBXE7/VmzEkD1ZU9QF5uE6ifKoTkCCdfdd31qcmllG8artEItqo
zdrHQcIcPyRWd2sY6Ayg0fvNslCyQQgSa7KE1oBI8TQZP6dz8LlHJ4/2J4X/xslvHk5x032CUUN0
ATKmaZ79sOi1rRqS5BUs+JYs6j++qaLY02rmX1LtYMW10smJ6jslxRwglT+sXNA4ZRK29JZYwyDY
hX1EO9wqT1pVREc1IBwcs496HcZp51Z5PW7q1Fo+IXw0vYL+3rYO20elrH428BLxvGgGoaLp1dCS
ETwYVuNWMXKhEt3XswOpbUjUC2dwHgcs2rgsGueyHMGtTUZOBFZ7ZaumUP6gKcjz6lPMx+MvxTBv
ndz+3iDrpNwBNKVCi5rRLiitKd/QeM/8RnY4+6fgvkfZmj4Vpexc1ZSdNtkS7SML8UdQPCxoqaqs
xmEROj8yZUk8qZ4ISjKJ+24aoaXR9X0bR7flPMLGybTqUlXDh0CbfQUDHm4uvd+EldF9MA28M8+h
SeXbFE0ImGjrh/NmyKh9lxRQNymSU9I7qKSsbkUVRSbe3le3QKFYvj665u9T3a/XPBumaFZrLss1
dZ++vbJJthxnjosLveURj9pHu/3zIrNp/3o5sXN+c4u05Ud6LVxusA5mdacxMHQoo47fzfYHy8bv
q9OvlzqbZuRp6e0y5VKhEpNfOfgtxd22pqIJqie6nRv7Tpee/zzXfHTNs6lmkfU2w6K/uPLR2KXH
2Ieju/94RXxvbnk7UM4WxCRtlYL/Wlyz/aaGeJXab/348udbeWea/vX5nS0UQ67bEZIfPK20IKVN
u6kfRVfV8mE7PX40LpTf18Bfryae7JuBEWVGEPViYOioN7xlS4YWsc4uCHCQWtlG3hmugTfPDTxw
UP+jO6X8IuuWTEDx2T5mVmStn4D2cac4azwIJVfmhgThPQmouw9PGeKn/bq5EHf699XEF/nmThv8
T7A6uVqzZXXo6K0Un4L7yVOe5P1Hj/X9z+3va5193SCzTTtYuBa45EMc5c+qDLMoeBm67jvxcIf/
5YM8+7ptZU7VbuZy3dZw6MNnu4CV3aZg/x/14f/NEEUSgTaC92aeDRo9j6CG2lxP97uDbWyTnbk1
N+xH9zq8mw9rTByr3x2mzMzUKQDHslf79eVJphJLAWAIoj+iL+08f0460upas0dHkxdK7ZU4ELpC
xiKltdFGivU7u5C+dQNOCjRDRNOC1vOymXAbwEEWgSo6dCEMDLfpVPiFKqNSarvMy9usPPRxk14X
xTiBMBhtz2hRvldEiG9CkkeFsnhf2fLWSMxPiVScUMrp10vmzJu6bKc7J01P49KUrjHoiTcANM3L
mh8S9XvFgJBRLcmXylzuMI3uTB1oFw6xDhUbdQUmFHtIcWVDjxpM5zhEOjyX/qBZdHocPb3LDazg
S3g518Mu7YxTpDpfSrlP9lov46Q19m0SX1Rj5g0JjiJ46FkLdAbwi06k5QSdzc4hMjRhDQOMtbTu
4mg/yDOK7j5Kr5SELlnIL3vAmeItZGRdqLZdgzFRC3TSZYSLVFK2UUteZl8XMsA2ab6JiZe5pE/z
bdbTq65PNa+pDdTGEkC6aJDv+kQeYdsahLPbNWRdGcMHpFydqOQIbR5J0Bu9MA84uSGcDzdGKcKb
dbva620aH9IEP0xh1PNNl6JGVFI8cTYpgr3oYklBHsNpi7/DiA18i1aXSsurKSDnUkTE2agCqqEr
BpUbo43olAUquqxZNUVKcUEGzbSU8P/praWiyybPBoUWGm+0Kw+56MTFvPrNKLpzi0xa3uh8GyXW
zVJ08LCwSUdiEltfFf09vOaBK9tlvJvMvHvU4YqMohfYi66gIXD1AxWORpItiLwDAS9SFbmJ6CeW
eeCNJIcjU3a7NLxKw9E85ZbVu6VoQaaiGUluhM0bbdxINCkdupV2FzyrhMQs1UNSa9+JBQM63QUN
hMSl2PTJzdAOJyPXFl8Tjc9kwgktmxHpFAX91VFoZdMltGh4Qr3Oau0ls5qXXpZuQr61z3ihLK+K
gb/a43Qx1nF5EYqOayt6r5JTvjiiG2uLvmxBg3Zs6x9Nbj/0om1LbMyMgYv42jz6WYjWLlCsl17S
MmgfRvWj6UE7FGrl6UV1nNFHWst4tI1O8CK+2vJyhcFhOebkakizDsa4/zKN2FPLmA+MXDIRto7M
HvjRM7ZHrA0YEstoJ5k/bGh8HeHek1Hy1wYvaMfdkk1HC4VhMaKqduRTWAGOi59BAe11JSBuQPdK
uFg0IXdtSk3ZwV0fZx4Ng0uboTfBJWz6gLCf1s/m2ct7ZV/Kkcf+7V6EJAJlJtxVfsiGsvObCatB
GF5qenQABvujiKRTPNXgJZt9bWCEL0AVlfepqhJ6GH5qOof4kWtsk18cvff7mkAEouzdfgJKIOD/
BVlclk1A36zPh3gqsKySGMI/rMz8iXY5XW9ATrq9LeksEK76VEgznhngBj260gpJ5sACwBicQwnp
PDCwdLmNY/OgleZODh+Kin+sB2D51L2efK8JiDBH60RzDUhKkXpJJx8jZFZyOzEx2qdlzJWdhUdH
j529kmQHuUZi2d/Dvoeqp+4cg/3lAMgz6xllX2QjIyXAwB1HVr3aASbJb9N8wB4bk4cJkvqoGiWd
0QRa3OdY8K+UYwvOZxpfZOlTCkTdiO/Yb/kNaJclQI2R31uxhavGcofepgENpzqFETa37NXzrYRM
XUa7kw+kNko19/JVJLkQPIxDoX2MusQvS7BuibMP0+W5Gal6y8lWt5+XmrNVQ8kh+9JV4X7QZ+xQ
pjvLrNo2p6YGokkPFM2E/jIjRI8Gg1nV8m3IcCauc2zponSAzFlTYVMpXbCpCDkHaQCUSFW3DTSm
OCGh0KImpt6o+o0toE1j8U0I1aNFYurBCKlUn+F7ycIMsU+j8cKQIakpeYSZ6z6q80sJpFcBNsC0
f/LTAUhry+ckZrsmWTBEtYDD/DR9Jpr22upAZpIDr++TKut35uiYG6NoZQ8ijg1kXI/3i9GFe1ot
sZvkIRGXHbmeWu84F4s2W9cpLV7XUAkEsam+HTKVTMywShTi6aEVtiom5z4gZIhNR74F/fKiTWbm
4kc59UC27D69Aa3Bb7oQXjynDTrgMOF9KpF0ByMneTDLdnxIyra5HtShvsrL2EE4BFvsGlRX1fBe
iwp5h0Uq/MjRkDMzrMrcmdxmNHyIPoCIDKtzTSkmodHu7jPF/Nb286OuNJXrpO0edNfVFDfhzVjX
10PHXwdxANDN0a6jsD9IhrCiQZnFEuxHdnK5dM1F32MzlnCbV1JwnVnW1zkMnvOgv+9VAQWdtMRV
jfxQDsaJU+QVyab7IM9egjDz0lZGbHUzYOTzFiN/Ihp8B1MXrqYxATjI9mqPysABpE5Kbe7qdcQb
08uryjEOTa+B2uqsH/CM8GgvVrQxp2Hf9/VLYBTdAUHpSKTlvFMz/pY8yodWCR94pdBmw/BmbuFv
sXxURXqyoPhVSR+hTkbybcWRyphtrpJGsBCLZfArJYdkswAsabqXZpR8M9aONLrCTaRqu0wBNUEA
3aarK4mpNDjEtvDyqntNUvfRPLWIpQMvTVO/nMZDmif7sU3Si0hD6xGUJz0kqtCKkx+xOiPo7x2+
Ufte7pXPcZc8hVgaG716khdgE0TfPE2xuS3l8Gda289zbF6NivyoTtqxzJaLZUh+GL2gqMY9M0q6
/BwD87thgBhpFjDaFqM3qfn3fVp4dhl5FeiHzVDEN4letziT4fQEZD72c30MNQkgbFHCQm4qxPRK
vgjiyZNkaRdBKZKkSuSrWcR+digfamnZrvuIcrpVtFA5VLMNMpIUzMEsPKPuHrsw+BbURInazj7N
9VtFpHCWi7Vs064AD6neBp31vWVCKBhhUxnd0ca5VBTgHGFwyZ/+1krOXVRmV+PY7iTbuaQj+El1
kqPalod0Sq5ww7ix6jykRmWDY1AeYsX+hisceGffPdcQ0fgkOgJIyTPaO1YAgFgZniqJXdP/p+48
kiRHsi27l56jBFyBQU/MYNzMOZ9AgniAMwXHbv5a/sb6wLOkO9w8fpjUsKWyqgaZGSCmUPLevecG
xDtp4PN3uoMODzjlFb6eySut0cF1QJ5bOIKw6UiajGb38GOaJK/9qG/GgQU2G6WXd+4yaLP3QHHu
ZMgn55TaDxbvBzvj1y0ShZCe0gkpx5QnTacORvrPwiDZ67luq2A3uuMbDryHsjcIDLa8xh7Xo1Ii
61HiOVGX3UCMBB90dIY0qHiKI+kxEJZFP3juPBCHXnnPnek+a0XvRZm8ghHyA47LKR2oHZmwmgi+
dveZmv1U1WHvwsaIJjNZSnAci84I9k3YH0bD2PNB7AendzzoMXRxSyZKlnxYmpChmtT8Xtn5e8e0
hG+EBMzCYGGqpgMqtqPZt8qWmtd6IgpFjnw8mhIRcwLV27ULLCbDFsbhYxprcH7CFkBYfRJFtrGU
9JSIX9nAytRY5UMKbyLqFM4CldERIapTeHHWQrbfsZ4+OWrwA8cGGBhbZdIylCeLOF2ObZASB+Po
9sUJWAsx5eLNYvVNKuM96jRlodXWu6+O3+o2fiPvJMTSQr1MFAqebvAKeh6diBxIIHjn91WbLEMb
UnAWHMoQHETcWOm2avoa6P1wkK2NCZ+NzyKQOn6fQCUOL1WpspFurPXtU8yiorSQ5nr3dnIHAmfD
G1PGb3mbPgIZL8lscbe4RkBUJqtMNbw0sg9Bk83R9jW66RQaZgG4wq78TWCZSzPXnllM8jXRSxUv
3nqiD00ee4OkZSLXqh7Gk53HEAcgSoaljbs7gzgsn1T2+Ys0r24wVvOdT9kdU/0xzxW4BR2mOBfS
RZofxkrZEFV1rTrqTrMmYrwsNoWsOOWS/N5g2amSahs1d7a3U+fDY+xeOAqQ/BAhztPWSV5zEiu2
QWEvQqd5boT7TAfd0yoYf21xqKL0Gvbfmznz7w0njVm/wpcw7rJVQ5DMIiqUDWBEdu4GwqvRX1fK
0HkJppFxyA+VEn3T2nDXq8a1Ybc/ZGzlS76znCRpo/EyFTZgNJCXY6W/wnFmTinBi5OPa2kSxMpc
YeYt07qPdE13wEbZHbc7lH20hcCK90oJEKyPyiuSSGz05Ozkk70oyk2lKK8RSaFxnjCstPcogQLe
Oc2ticI8pba6xloFA9Xa+3CB1bx3EfPh3SP5LMfX3Vco/yrby7W6uDItHU1e4axJAN2UnfHUFdbb
qPUPVPsxI4fRFdaiZ9SIpIT1mbm0mxkZ52cPmWsQl+dr7zo/4wI93DqKMNjWNOxKVyTEkSRxzcbT
l/l9LS3E6U5V5Dfwy6hjRN2V3fhEIrdjuFUU51ZLBseLSk62ZlmTulZH34Gr5uty5irVOV9rYg+T
J+NQHrM4fx0DKDZZR94WB1NIlmGcAyDkX0dsUl5bEfpyKJDjZPKdofUKol+pVT0zaz5npXuCcw1H
qhIn1YmJJ0Y0FMfRnR4Fb6A4NikiC09UuLUyvIi93p4Sa4ZMAlxLdKMGTR8XjKY23Nht5HhMzHet
KDZRRT4fTyi0KNwMcXkT+OHGDYGexxEbTIKZoKaqGzvFcl5Uyq1aNwdEqQT3qUH0zcoYikOZlqAg
4hQskTrvo4bpTXVcFhmzurNKQK3GcB26k7ntHaJfQqufmPrYpKoNhpCudx6gE74YDbmRw7axxsib
LAKE1JbfuI3BNeYpBCRYl3ofrIeBMzeSxI3ed8fALHbsOl66YLoJTNGujNmbXaZPJksIWLNt1DvH
OK3ugBfdNS7jMsvh2CdbJZIvUQeywdIhPRIk82002axGAtrpkBe3hlLCJAE3Yrd3onMOpVlvVcf/
0XQOSyUUYj2h+RiTP6K12m0cQpbOVXgnTbVPcyS6pDNvtIx1ZCrDY1sk94A+NiURz6xRAEsTId4c
rbrxHcDFUkTXUh2Ai2v9rLfGxa9G/rJqLXA2Rb5nmjzmxC+Isb3PffOlLzUi5ITORsHwYV8Rxg3X
vvtmFtpV74bfTLLLfKvdMKMCbYQDOh/61GoNO8RYTjK57XICqCeOF4Bwrh2j2g3psOsaohrT4dhN
CZnZ7koz4YuqfbSoCaQM0xLEnYErgc3jA+iIZy0pbrE2n5x5N6i3/T7U8u952hzHJtwRmHKXljZL
pE7utp6PaAEUvqp00o8+Aa8Tue+0HW4r/NixUayawNjhFLc9OLg3sk+uImdaj6FzTJMK45u6s1lB
F+PAAAMM9uaK+o7TuYeDBIed6xebpAyRRZlzBJS7bm3jhxNYz9HQKt7QundKoFV8jcGmSAm1GeZ6
gslhZYl0ljmv560UarmzHCognatBjytjolql+JU6zhbY242U4ltNHw6HoKRLqcFUzafRWKZsshd1
Fvt3U0tieSiyYlWN9N8GUbi7oEAuOEjznWbULgXNXqp69yznZ2KXlR79tDKXU0EYgdJCyPMr83ub
1e0pnbp6CYRgX7RF9aLFGNPbuYcm+ORXE201LA4oHwco9lZQv5dB/SindvTKLuLwN/j6VUtJDwpY
hsc6pGGXzK07bW7i4X6k3DPPomabD6t67vUVfnVVz90/UCW7SZc/VdqCQ1Lf+bmuHBzMq98rnbOv
PXcSERCy4szdxXDuM6alHDc1rUeLlTqkFenMflRakx0tShIVygsNqz+0PnRdVTUdsLpAEHRW0ZZU
eBzdd/kh8p8xxgT3p55faOJ8ETzRpCK1BbU5U5QmgHx8LvK6VWe3TYbgvl8SaH9lHa1tvCbHftUf
7UX74iwMhFZo6q0Lz/ZF1cWFTcK3kYFaloaK8axlNZpamQv2XVxYXeLxRlKRLmhL7ORljcMfKtmf
rnVWyW4EesnO5Vojoor2ipD491kXhARpMdxZ+3w16GvU/Jcecf59zrof1KSI8IP1oqKcOWtdBWHe
j4NQR0r22VWO1WuJt2RHKEW6cJ/UReRlz39vSvyhJffpgmdtrFgYjeYbXHBYd8d8nW3wEOzSvbjQ
+zjPXUSk4looqyyHiG7LRcrxedBkQ577HGD1pfNIKsymXOcgcZFXRCvHI7/tvkXfIJfuLlzIb9W6
PNUH/ZJl6A+dJcukGWIgVkYu+jG8fussdYFuTE7Z6ggrBq98rTfOjh3G0vgWX9QS/6n1gkVNp1k9
+wPFRz/vt2tJQpN8WVizJsd4oXa5UXfTckKCLpF3XRo1f/gNP13sbNDEUS3DtuFi3Vru6k23NRAa
Qcrf/sdDhcugc0SGQ0PJPptblEDEhtKbGt1bY21s4U3tSEi8KJv64pDjEkKja0XJikFjns9hHWD4
sI0nilhvAJJWfAVz151kXlL2lvWuWnOGWDN///3p/jStcdlZS4XUHLn52bQGVwSoooOqyTwNL/p+
8qp9ft99t3fqtfojvIOlvQlv40fj5sJ1/yAxEEw1BI8RQQZf5qzhibEKd3CLfGvWOdbL8rpYZkvj
RPDhRn12L4VuffkIXC5hziOTNUI1zs25AI3tdCpddUn04vBDuXb29K7RaAMGeqZeu+K/W7h9RGSv
qVstxeulwTp/6J9mOG7Ahk1APpGqI7g/a0rGuT76buxOhG0j07YB1lKuuvBKv8yiSEbhw6DPxm7D
eD2b1OyqMybS1OlbebNSNQIFuSgPLNorytwHf2WUl674pZN8dsWzp6oA6peZzRXNjbU+8XHgRYaP
smTmXsVcdQmCYfOfv8pPj3m+ENsUwRWiNemaNM9qdt0TSHLhRc5j/vOP9fkKZ63/3oayahkfj9Xs
kv283vbeLGK8NLf88f0xtYDixInFEvF5eaB+GhtqxYUSih9OeAqnOwPKu9S2kfHt7w/1p0vxtamY
MEwdh+/Zyv7/nGaWBqhaRkRey9llllX6tyoeEy+ZHWh/v+aXbRnDA58MNDcGPN4I/fPjBaniNmBa
xmUYv0mT2mhxExWX9mVftiwfF3HQLMzeBKwyny8SmeYQjj3oUI6xVY9RW9D2MNGCKnfRUtzqL82V
/cMmFXjb/rMy/EfIiv8RNfGJYHFdvuf3jXx/b07fyv8PoBQQIn77pWc8xr9hFjOe43//r20hu//+
L9DA9fTf/xX8Tqf4+Bf/wVNo7r9QX0ANQ8lu4pIS/JH/4Ck0418mJ3HAECh3GZGzQuPfeArT/pdl
ODa87fnnNDAL/V88han/CwEDVWuGsMaWGKfSBxkEKsfNPx8vQI//0fD+sRX5/RvXsPTrpuBipiaA
XZyte10ghqkTzB1mjRCdPS/QmqJcF1NULOIcErBbEomcV7q9HKwYzZHTl/vJ75Jt3EQvHzhBqYfl
1sj722LO+vjthf77fn+nSXwxwGh4slRXRZfPiwLTwdv7XRBkgDJX5eCAjw3c9ER/pjood709GcwT
Jq4+FuZwZzcHSgbbTq9S4pvSYJ23EWQCAqYv3M357DHfjcb5it/KUu0vLjFB/dv0lQg2UfVd07Sf
RiiM29ZIrw24l14AxX3jFwHV2Bkd2kUlPU+FqsDUppwFH+uqCPccxSevLTuobOLS7Z3PAdwe21sM
ZkAuVeaaszkAsngSdGqrkHi2khZq16kmXYpK1I+E5KBlHef0hTR6KSAKgVpBqSVAZ2FT4kDJwtSe
6dsijm47+9LBZv6VPo0ybozQWKES9snNndvLcwpWY65w3u9bQMVFY3rkKZ00lTa1NQG6b1OxEy4c
XIbj92kGeTuQBCg2RsfebygyCopeYZG8pUh1kAAhdQu667//uF/E37w9PgKK++w7yQ75yL79bddu
oUyIeiOjp4YFagHnN1sGOqgE2+jjVejltnFiu6FfO5mr7KBhz+nfjzrxhS9ZoD9MzBO7XDbvRUrQ
TZRr7auDOZLEZZM9leXexz2lvr/fMoamry/W1LC+cbQxcQGcZ9f6nM8RvdgolGZynVKg/phCn0DJ
SZnjN1Q33xWm8li3wWNoEaet2EO4ImHrGgO+eddSuqZKQG2mqZOfQz8Vz0HiX+FHf4mDLPGsxgZX
I3wSlVMUthDYaYRHGXEQEbrngUChRQ6WeFFS5t8Wjp+QJRUXW3q8IW1mS70dvHe6RST6RXP2VtxG
K0CIwa5Gh7NUhahPttptiCMV3mQY6U0/5BoBotY6q8RwaoVyw0SIEkIkztZqy3LhK6RnWApisJFa
oSMnfz2OwNANJzr41qAdGH3boGuTw6gEFKL1iViZpLY3VkDCYTuU+jXxWhXIsnU8h4AaAYFs1UzY
Twgp8dssPxgKfH6nLPaZsNBhgXy8KvlH961RLONJpy8DMWsHa5nNHZTVNaFz1PQNerhd4wnoqAfp
xtk6MkGUgxSU2y4jpyhRn7QUyCnp9oFHUzDmqXXGi40sgpYrMX+Ju0HLQnfRKalzGSnV4fHdSYW/
SRNihQIzar2xgi+YavlTaIHE9Sf/INrUWl8YVPN25OxjnfWCuCCo8Xz9DiR2kjCzVSrR7RJmNW5m
qzE3rSn2kKqmjT/EOS8h1b2uGNhe+MPPop/o2Ha99vL3WzmPm9Y/PkmTMigsL6ZccbZzkri/m4bm
HEp32e7Ik2QunfTBk21bE9oAe9Q0q60/qva6c4NvjVIesoqu2UzGVYPimx+boI6Muttmqrj+WK3I
kWygALITCjvTWChZtNZpl3qo/qXH5/6Y2AiZOic/NWYlKaFH3t8fyvjT+3U5BHFCETgU1bNttePo
IguckFSEqdlxXAKMnCHhn9p10WvaIRWAQYHErNt+atZ8zU8kUZseqXwhfRBmFN2ddC+OevSCYzlc
jcWr04lgn6V0a7RW/FJ6PVgFkGdDMpdWWRE/VBNCqx4tWC8qa/XBaS76sEMdadxHdqxvlF5esD/9
Uwg8G0YW/hWi3dj2Ys49OxQh92qdhIQjcN3PdiGNjdEazsJ2phNEOMKpY+MQl9OrbbThVqAUoK4M
GxdFI4lgfN2vsWb9aP2svjaVYTGOCvHMbYokZszDa8Ygab6t3PZZSvxs0RdPzOc/sJPV+xKhyNDR
jlEQHC6T2roJaxDlSgQ9UTlU5lC8/iyLjAmoI9wotYKnYXBuLf52UhTpiyPC20hX2KX3CNeCMP01
Ogk4YUwpil7S+Jy2lpyaYxmmGpFM9CfoXdYNGEFkT9qqdYEOVsMyqBR/DwwRPN1Uvhage5E6FO5m
SCIkYd1A+unQfdcGRHLpdM+lkn0xVumqGK1hN0QWUgcZtwtQxeHeVKcOzwpxvHpjH0tKWSd1lOMu
Lu0bEKk/yLMN9ux9rFXBlEwqY88GDtHcQjWibV/p9cFpqwdRSvngu90pEHOUR3YCvS22OhxIyJek
ykVBt0eq8OwDxdxnNQkSYyAnNlY3ZhPPYNiqXcWlpT6BDRcARsmWVHqkA5muPyZs/zz0EcvEdtpV
2Xb1SpqC87AxqjPYtlxnkVQ9P0URltAADKvef017lNCdBAfdQoN3ixW24V2fu/WqEWWzGxGvNMq9
UlrddSOn7ylvHeiLex1VuYY0Mdoi3v5BtIlCCHh80CeNySgon3sG08JO2oHYmHJrMbzuma0esY5d
E3FM/pVvnpKSdk6hm9HabXiqoLPBJLBgZrVab/WpzDd0obRpBYjLp0HTgfmufHvHaoX8If5mlhPZ
cUNJPHMLeT6yKsE6QFJvH/5k21A/DoVxV7BcExoMqnRQK7nUsmq4kUHn7+nQky2tP84tWFPrnulO
JuuOP1GX4h2bbb0Lyob0AVk3J62obwatR86QTMVGn9XcBhr/RkfSOKe6rFB+BisS33mvAcQbTYtR
EKr9O5TZXZgo6lqZ1Z76pB45MkK5iQiHbFGXjRiF2SkvujBAzSH6X4Gqr7JR5SKZyBZ2EL0bFbmj
yDJYxwaHZnCnBPugdxaFP7WLAp8zkeJQZZdxMBR7s0NiXjQRNiSyKLzJF4Q0pBm6M0XInagUdVlO
DcLWQMr7kAfm1Wp3H3DyPAjtrQUQmTBUbPSWLzagU38ldbiTQwotu+juNFc2S0U4u0Rph5uOPt+C
HhGyKwV4rm9H3btlXuGSuM6Z3i+UDL6Uc1mFLIdDiMUBaWYonK1Cvu0P+ag3yiKwh6Xb+f0SlVu5
QOx6o7uB8WjzXFLYD0nc+F40Ou4iiJoJBQo5wX9fO7Q/bKSR1oNoMnT2+NTyPh+H4PtqBdOQsuhr
1VgXQzynGQ/kxmjhq8wRWcjSImDFd3tWgLwA81tugJ11G7SxNxmydq9y+o3U4oZ8FRzBqvHmY8ld
/P02/7iVJiibZduiRwQl+vNtZnZhTZHpBHQOnd4jym3Ytql+iv10Wrm9IGpKZR8qZuq5BSccdSDC
hUp7L+vcU1KWL4U/G2ltLTZtZLSLTFTfgi4plpWvGahph/Bo2u33v9/1n35ntj046TXKUPN/Pt81
cjxZDxXda5N8CnAuvr51x+ZkVsdKF6NHSiJfmQWfjZZeuNBCY8eIyxeVE6QXysLivPTGkOOwRNS8
S+VApdH2+VaGFJWwSGkr6m2qbpJBkgDtbLpuRMs7VdOqGzketU1UHvq5aI0apLyJZGhtOSkZa0GI
HtmqBAvUzo855eEhcofnKSW8ONdlfB9aFdaG8lhqvb8pQH9LSycVlZ7zrimLbRyRZOwIEm8Tl9Rx
/JSHYjbFBsiIilaDmu6Y6RbxCJqQvvk2hCQ8RVVgXuVKou96Z/qVJoG2Hs18bWtoE9pggJruyivi
Mla529xAVp2jC5FfDAUxti3qm6JsJdEx/JO9OYc6DJm+Dpv0WJA8ljVpcQiy8kdfMZfUSWHd1sMx
qUjuLdwyeRSBS17l8CApvhwHN1SIAx2/lXp56fxvnFfy+FkcypOWYXLMhntzNkKyviwMvUYKXM8T
uZGi4R+0+pB1CIMFtKoVX+cxKE2yvgTCPuDhvwiZ+AeAn5IrnQUKIKbWKg494NqahYX5TiQrCxY3
mSumb76KdrhuZ0r/RzBAYxSom/uGkZ+xHjWQ4BZVOZbrTsdUQAOrb4RH6FR+ahMf9YSvXJhxPlpz
Z9s4x6UVA+aHUjoj8vNI9GWaBhFB3Et0HuYiiE1toQfqjRrUt5I97nU4qMWS5AQI19AbVwPUZq8I
7eSUsKMqmIPIU47nhqlGoorODqV7C5K4u0/Q56UI0uF7GVdKVhHKGoYIN8YMt8dQsPvoYm3VDQVd
H4SAq94ikK2uRhB1ufqsdLlG2uYTSWLVJUrP1/25ycenAYMwqQdo1tm3h7EvSauIDBW2XZEXaSyi
QUmQTmDZLSFS9UahD7ZiBU84WiBXI/5Wor2p7w3COi7MpF9sr+B05n7UTCRSBVvpswkfraeqS7hu
i7EIotvKCddYx6HT1xGakYANf91vNV2/aixKYkCMPCJ31E2qvGdu0F4oxn08+eexAPkG1ABdeO7I
Nc+29K4olSQuuJlJCed4GKPeykzeTRE9wa6MbmSGKLTsCF1An+RMpKJ2bA52pjKmT4Eec2ybXist
dG9CJVMPkaLbXp/oBABEEPfcMHpAGwd/f07W7GvbJivYGm7Gju2GAGBOaKnab6y00ChK+nw0IY6y
zFdvRlbFk96xU+snsakjpFO93UAnKaV23ZgB2UDozRCQPha1Tnqruy5ldI/gGEErMbe9BHGfUwlb
NVlz8DVdI0OCCO6JNDxFpkdXTa1jQrKHPeVoiUO9ZrXv1IsHJj6k85cLi5gJBvQANd+5uPdb+alV
pq5J25AFfU5sGWs0rzlfGoYrEoLyOSBuqt1FmIYSSwnR7FGHd6Ej6wKZzkSEzLyFV/yAt93us4H6
J0p9EIExjFZ1jsstK5XPy65JX/Xh6MdIcpUYY8GcQfn3hfQLwJZBO9emOd+K+Ss6b3i4qq8QKaIS
yUXn1iUQrmm1Iyx64lVc7cbqy+rVwofVqNkWs5OzVDSBDI26RmGzNvjrsoib7UfEl0uEG44+S9lX
Yeh74ENuA6PWnzqmIaUhDOUjlVJV5K8hdYxXI9heeJSvJdUZesvkZ7g0vj/q+r//Kro5aEk38iip
bKH5q26/BjRpHVIjeWXtTyI3uMar94QAU18M6EODtu0eehshUUQd0DJz5WD64VMupbsvNWVcyDDe
yNI293EWq4ukIbGKLR3Gulz1DDfvrxORssP3w0t+V7QHX4cYFX7dodusCUM9X77sUomznoyXWb8K
fjYtcL4I/8msB5KM4+xGTwnnyguhoOYVNOMcVOEaYvAmxG6gauj2k4HkLW/S2upN18dNEQfaquEH
WWpqRjyRjVgtucuTh1w03QpnTsI2oV6wW2lv3m1DW1ipX7+kZahDiydz2rSDbAfj3brDu5KxpTeC
q6EhkboYrGY7zrYPamHMNLr9aCmRu9Ti6zRL7XtfYeJFNw9MRnULz25L55hX02uXKEdJFM4JvOOb
0xXyXoTa/RgUK8TRFfHCfeyxwyEUJb+yp6E7DmDyPEHgJSLmUWI75NxDrdKZEBWGnIbakLzyOlVf
FYEzosOoqAupris0Sp6j7AxUhKtCVbNNtfHvQ/ShLonaWF5UNH1FKZammgC7pJoQ5CNeBNJtRcO5
0M5JVP7IwqoVBJ3IWangUvTDuVB47tw4MKvJuYpqfVgqAcgDc2CLrE9t9qZQrEpz09n5AFp3TfST
UrnrpYQfXLMXX1MnXvh6Zb7hy6FskWT9Oq8pGEWk+q7wRVY3uZ+gqwik5XWkkm7m5XRsLfW1TgZa
h2n12KrYViOq8Znw4yNxm48Y/zglWkNxoYDtfN1QscYK1QGQCSOIvz5Peqhv7b4emfSEhpbcIf/A
U2RrHYQZG4SbYJ5wOekvNOcW9MM2LPX0oZwUZ+9bgAqSavScylEJ8mIAE0ITYZhTdyaJFc8i6yBz
h5J8wKjc6YaUVGwg/7vxsulxP0S5sQkRZNwFicp5uxhXwaCamyAF/JeomXuIqMYuc7xpmyp1WTGG
4VdAn/pWq7R+EbdOc8iUrRShvzMHRoaaIbtBq7tMu3xOj6yOVAD3ojGVE3DY9DowCcewx3adBGr+
3TYkdVSMY6XflTeNEwLHC0V3JOKpJhxGUbb+0OxpzDy3hStPgEGClSbIYC6j4GGaTOOuauf3NTV7
M6yV16EaXIx4vdxgFxoXBJmY2GxzLHaRSF7G8JWYiZVMu/HN1vwKcTpJZmEjY8/3Xaig1nTrO5l2
NCgr/+fzp20BQCUYlL2UKs5WNZatOK91QFOYTyziPqgSkMvrMsHQLWix2CIAEa9VGFObDA9k3inX
Y10aS7/ApJUh794SwinWcix2acfxWy+EdcPBiYwQw+rXfaSQRkQUs0dsX7S24kPSv+sDoVNKq7YX
1rUPScXZEm07nGfBrbHEOR8yt9+WaJnhE8horSzqOiWOronn6K3nPC5eGtN3mf7xvvMrwHesZESR
iY9tqlsME6n/NhpKeGvVjbMQSrJykwyNmyuKa+mmt46i7+r51+lSwdnXSr8FGkrdsZmSlY51YFO0
aHSigUOpzF+7xvius5bmukb26ISc2m/FixLk3S5H4LQYqJf6fZLfkSG7bDLL2SR+XXDGmKyHMJDr
KtcR6DaDsaWoe6SWld2SEgwXzHF2chRQf+q0X/19HHyRdXFo4vummijA5An7YyL47dVFIWW/OqYD
aFG2J4yIHI7aekXBguKiSx7QKu+VgEp0p1gn34pum1WE+dBsh7dE4eYzzR0vLO1/2FpzS/QiOc4J
au7nBeqwI6/J6BpEyEb4JMfuKSwpUMseuE4SwdIrw3IR9AnOZRdFfqeEVOHcLlgNacmN9ZdQwV/w
CfMrslGK0OhEmkKb+fNc2PlYR6MkpWiiUWfkhmu8UHn/FFCyS14If0Kv7FfqiqfBuhuHXuZQNKxj
bjrJ82qr+OEPYopXQ+MkG1vBgqVE091Aoe1WauRKJu4iJfTcq7I0Rr2fcaaUDltCxaBeOUH2iVQP
r4q2xti4i3UA0KGjeLhfbhtd3qa6X536sb//+8Aw5qf6/E3x1LRdbZI6aPWf080b1Cxj53C+tOjq
RlWfLxzL2WEYa9eNm6ts9ZN6Oda4nZn3EsJIs/Q6RyBEiCydBWKRiyR5aEYrvUoDUs4iuje7Komw
o5pxtewmNhit9aaFpoeXxnyiXOyvkxA+UULoYmjCoZTuSETx/HjG8NKxfbqwyP2haMcjgmaDgwdm
/AsDmjJ6HhXEaS+lL95UUNfL0e6viVFljziXaMfJOpk+xiqrYrmXU/kOnozo0fn7VgoXpEXFsiXd
tl2RlbPDome1RXShR/8FpszwE7oQyPJQW6APPDtp1rKyA7ej5JRa3SMViA1xauku0Sfy7VLCjUSC
wyeiicaXmCOtWrTj8BAQ9KfNXVYOTBulgEwPimtY9gmRb3kfD6tW3MaFEJvUIYCqd5UXFrT934fQ
Hz5kwbwyN9TmmRm5yOcPRw3E5JY2H/I4TcFORKAV4ih0N/UYkSMm+/w6C62TM2XmYtYP8NWbK3TC
KCCK/Ud+5oX7+brN5n7It5+b0zOH9KyAgOfH0lWLDWrrkqedsYKvk96MPYQl3pQM2lEh2nrRK8BP
B4lMsdffIkEj5OOY9tEJdifaQyJdf9SALtzd1/KG4PaQgKJVQIRpnyl+NIUQ8twxUdT0vnYM1YHg
ZFEtaUm++pz+N5x2oNpmlWQv6MJZWRtV8Diq1sPf7+NDmvD5w5+hvcBJZsMC/3c23uxRjeGVsJga
bfUKjA2IRx32V2Mvp62SuflGrzUqv/hOvKgLodeQO7sIK05h/YSVMlI1YzU7aXptbjVweNuUvrNu
pxKCBbwYahQWOVoQvLCxZfpG1Z4EGx4x5YeBJXWBViteGBXmH4QK2aqt+mcSJikuW4OxkalxLJ2g
OKjEvqMHqSHOZa67I6n8nojk21EASNH64CpPHE6lhkPOjN9So83LB8e3VE6wgohYv24Wrm/ZXgVH
hOaSoeyBQurrv7/JP2ikeJPIeW10jSQ4nAtXkGX44ItoCth5nu/mxAJ92Fu+J2vKpZRZCbCUBrS8
fI8v3cSrWtz4nDhWVR0SA2CCCfj7DX10Ic5+WmpnOBlmkjYj7fwDKCLb6VUsREPc0etKPDr1A4oa
LDGmpKEu9ITIwyApF4o6z9nJWGw7MoS9WDU4Rept9Ead7a6M7J8Bqdg7zm7BrTFpK6mYySGWqe2R
5AgIw0n9w5CT3hB2g9wmin0jmUuTNtlrzahv7cKA0mY0NZqMu9zqndsRjeTSjJWjAVR8NSoifCT3
Il8aafHNdNXMM+uyvs3QWC0NvQs2VmgTiJpix/77K3K/foX8VrqLFcHQ5xb52eiPo0EbYwldhlQ6
AVjH9A+NpkUH1dJqwBYlcwZ7jfkYkt1Po00DpzdZpod2l1YENyjhgC7Ggt0qyrsgr90NgJR0VU1y
WBr4TV39m9MRSsvWxfbAx/2iiqnt1NT5TuS7vqc7rN6q+PIWIRBFTybta1sO8alLRHxyK81e49Xk
PB4RU6emQj+5GH2l2ZwGUR8QBWXbMOmygx9l2QE2EVY2Z4i9SGb6XWdzxZhy6HUTT08T5aWNCOrU
C53xZ21Om1Zvb+rasNeBJAvBHEv6iKPv2VpjL8OmecVdVab0CRpbzxYlDcmDpjeAVMCtJIDHVEdZ
xEvFHfZGZZe3IiqxagZPk26ZQMcJipMD8pgoL1aunUAjDa1hA9mkNOJ7vSG/k8rUgQIUWkGn2pYi
lns9eQmm7/GMD0kKMItu7qrHf/7HNS787H+owDjqzGlFv8m8hw3381JVEMKHw7zH4xzcqSFdHSf/
SSLlNZ7xamnlLsGvvXLAybqUsmEXFuXHqBijvcO5wSEv0Yra8YC0iLzEYtXWw300xDAcdP82K4AI
BWO5+ygfOv+HsPNatpW3tu4TUQWIeMvMaeV8Q61IEkFEwdP/bX7/zbHPKfvG5b29vcJESEOj99F6
mQ2wXAC15EHxXyqFf9jL//p6XzUQ2+LIpZ7Bh/qvvwTGDNgeLtmpGD5rxmXp+Lay2/nari7Z3lwI
B4zBec7GJu5zfYNiWm0nm1rVvSSZo8/8mOG6oJ2+Au30jmeNzMk8+P7Pb9j/oeahzzDrQ92F9zA0
/+2cSzt2w25guVS6GAko1M/JjAtFDeRs52XCwCRYEVrMoBgkTXPSFJsHTSj5qq+QAP/zD3P9RP7t
E8PbbtrYbN2QKah/+8Q85cg5bMqEm4WxUiF0aRLi//O3wJr/79+ErcS8HqlX8UI4/2w5/+OKpQJZ
1GTdpKtguaYEc7Hs91Qa+gwY6joYDYBtqDLnJGoih7PB48WkSWKOY8TA/Ewgayz/wpGE9+IaqNgW
1NalLY84rEgeT6vG3vfC2oUUcX0keFXPyW6kzDl7s/5pMjSpPiG7tcUwfBWibDqJ0/zN+iSKdW5o
1wN5ibpGTVElp/BkJkCLDK9hzqVHL8tyOu6DuQwvM8HQlFWAh8bHjvDW86x7yPpVB1djEh+Tww3F
6qmmKgiBeSg/PUF/LWz5ATKnT1dxsZ0ki82RnXXw5nzdmx4UE5C9Tdkc7QXnolLggSYIM7OavoQy
rX0l7wTOsbXj5gwAyX4jMH5t2dDijUuZLnSZHimTkpNIn+A+Yl7BrENcpv3S+ayuNC79deb29mEw
zAdX0qks2+TSV9zZ8pQZ/HC2yzsZLveqdS7I8Mm5aufLXOEQGPpCbmvFDw7mEZ8RdqKxCC5jNZEJ
A69t0xaoi/VYsH9nV0yJd0SDbA5jdhqbMLsBATdExhg/GtoEWqOhHeC1OZDBZ1x88m0iZcYtuFTH
OmVZR3sh4/NcJV3sb13Zh2deCm9vLNUF+c8irnSxTlPVRp4t1TE1GvNkM1QK0iOZ1jTU3KOgaDq2
bMBJ4Bg7bbsJz3Eq/9vr+793mevJKATpPFcCPLDgf91l9KirafATMDme8ykALdw6y/jWMiJ64IrV
RNZ372VQOPJC7GIUypX0K+Ms565eq2LhceVXk+k12VPmxnz1lHEntH2Nel/IDYSKMwIxbByMFkcW
TAeYjSglcki/O/gzFjfEoIeP4ORkYE9N6+/wm9ykRdPdtGN+8pa30BiZS2ZeKzc/rL5MD770y73T
2zeEaZl7W7c3Uxy29wbIrd1YHyvbtc626C8VxJvciY9wsJJjWv4ifRTQN3SDgcjM0b0b17qN1cEP
0vjoTMVAkBZbKMdyBYbPsG9zYHK3OswdJHK4QQwnZ3Na31h+W98sdvOVVO6NpkuI+YaE4MJV91Is
nxDC4B87DNTlklfbBZgnLcgInMqRgh63JQh4JeMQZ11yyF0K50q7uOIw3vSA7UgUPpAcb2/t7tq2
U4zmS5wx6yJcxn1mJZKG96XIieFhiH4t3OZK0plLuli0wDH1mJuldSaE/sbF9OGONxPJNBYsvlMs
wKaVVD40CYlwa0KKutaLDxNScqos99RweTyVGBCw+53k5AGcuia9pyqp/stdHcz3/2pIMGD8j4Xe
FuG1b/lve7Wvkn4uctZTo4Y4ytuDNbgA2qzXzi7H7dCRsgzrJu3w0gRmo68aRrHJMu4qTum/4AmG
D9yB7ghCoJATAFpjUluxpF92TVepyaxvXwCQhAPyWcfwUpKGNV6D4Mo7Y9kUNZJ4mxrr0K5NItrV
nVXEj5ShP1Ws79M4eW4qHNfLcMdBtjNoHnbTqDdN3BHAuCzgxtJXjzjZVfxOw6o49BK0P6mOW2Dj
zFNauo/iTu6MmaeQ6NZYzU69baTVb0H6/HQd0oC3sGl4WIzkBFvWrNCec5Mg+q7bS79It0MKHq7x
3Hvq2yjOrqzH8nHyq2FNiq0d9d6ChgkmsZye6jj8BeppR0UXk1sZ45rKPffbn9No7j3g1HlG9Q9g
sxCKm/IivkSzHliV0Wjy8WAZUArHBCIm6VkdMydN/QjBZGNIyA6WH6dbHJTXz9L8bPo+oCKyE4b6
+1MAjEn428rF2zQsxQN3nhkDmhghsaRUkjGTLG0wQiqjES6c965s1p0F6drlc+wtQchf3eU0X82P
GYzBLlFLZCoDfoH72LI4QCfOp6Bqg9UcphscyvjRUG4qvACb3K1heEsQaLN/o/z8mFWJDbsHeoqZ
Jx946c4g1i4G5JQILgocXZWEEWrcCR3zOEwIouNMr1Em+UpgwJ8qNImFI39tNcYbO9D7XIZd5LSS
IBqN28LjT8XsUxTm/jr3vFtk7pvcqYdNnONhJaH7BkoCjdYM3g1AhdvUNj4RLU8gDNYDdKoVd7ku
coHC9UYdQ0DDzj126bI2QIdXw6HsKL2bcgg2YyLfk9F/XJri6Kjsy0jtOzm7gk01+y3CP3ig9yyS
9zDgt40tUuko/fOysKLeF8+wHrNVWZYVmpb6mbpwhFK3TT2Sp/OR4SLhhZhK5asp0n1eQvcxzFFe
CeqATry7oM8/rdy4qIlfdQj54BZj/PXycV9objJewt9Y8iJygH4oaCBHBC3PLCn+oKfzATvVM2w8
sDsXO7/Gyc8qAOjkMV6cJrfAuD7DpX7M4nJe+yPiSsdjFx3LgU9+XLn+PWQMvgsly0pDD9wWOj7G
mnrRckk4YyLpx27cbaDb09DbDQZtCCT+BEXSAoiZdsAszPYjXarz0uPggM1+Vwj3IbFKLj+Ao0xV
o17B7TM6t9hCTa0jiDBJ7l8xIbRAVbkA3/Ng2dMp2fuT+7VgHKF+HZD2fLS6cOCKdLuwJ15FMble
QpqGVfy+KIZCwLlhVKt6nIIlDos6+9AWbeU5e/rndeUJphvlBys/zZkO8txznPImQfjiVc7GvxDe
6+C3fOJ9gJXVd6gP4gdb9U+8PDcswmTjdw1eHmfYGol5xebxMAzZ3iaq/2zwKa5b/cugBWYwmJQR
Iyrfy4RhCdNuc1f3wY8rqpK2aOpvkoAvLiDf17kJF5eNqHWLdyj0PJbywWPwhr51+GnwUob8PoRO
OTBzeNLFvTsPkE0BlwWp+Vc0cJGaTL6XKd9WZ8sW2Af+zcJaV0mY7Ygj38RVcS/MjBz6BjMI1kiS
7JffbliStYbGwxU4ITldFw6/TKw/Ib/xDtv1q++VJ122nxqJDqgjEQPd59AFhOOENgXj+JM07Fid
Pd9U7FayxrkYQ2tkYmKAfOX8us1Ou8a4qmTJhpkUj2ZjHf0qfQxl8qgC4axkxy4faO5veQhQ1mh+
zFw/lH73AiFwMwbwytRCTYuf9myb2RncXMVIDZ86HK0lIpQNkJzxohrh4p6kvd8Exr3d+Pt5Yrst
Z79cX5raYOGaAdPY0NJtxax0DBvJo3kaDfjbHAyPPFKPc6ioCMekuyYxx1go+gai1wqvab+K+3Vd
1gPDY+zwWz/UyM91gig38HjjrN45RXLvFXdGPTFbaFSI14t8bDrjDjrMGDUqVmvDvTUGl+RgM3WY
MKy+0hw0IT3DcD0TYV8H+rspADr3ikmAMS1Wy8Bis3J1ZwTtXxuwZE1RwuQZcf4kx8opc7C0rNTc
nx7jon9q2fBhyjVYMRok2p42O72h7yz0TwwkAQMemZsCDLfLglfyLsF3Sbx96QCgdOhRJGbxWFX2
G/NSYh1j819VCoajU3C41Ns5zCGLpqyZFu5cEiQkhDTQksYRpxD4oY0Yt42dqMid+PWIy/SiGS9L
MfKwEpVAwnJejbajX2cXP6XWGLgzNtMYtok5MmVjdwEWymQ6/vMffC+7k2KzLJQoV0eqHWKGhsZ9
tfI8UUl/e4EqVh4FM3D/eaPx9MN5c7/HJmH6b5LnJRXJ1ZYNEqdetprBoitc7xD21rBxDGiqfR3+
0QY7Tmb8lAYsph6jimuwF0iTh1r1wY1VDudpAQrodliuYZnG5ntrGg77ZIdffHTfacLROS3ouAJ7
4LBqXtEf3qyZSRSGFOLINAKgtfZuyIfPukrzlSbKKwrnblpzdJFNXFPl0HYqTA/tM6ShW4fy1rUV
69lKSLmGHNLSMOn7BXHOyR8YrB7j7FWWNBnjl6A0P1rNYiSQeOKL2O8xb3cwd4CvgubToZ9k1C2D
PgwLjGH3VoPkjczZOkpHN5FaiDkt2VWbnkmMQYnXvpw/wjQGwTInb1ObPM1kJEDKIxVi4MU2Y7vj
nNM8LlpIMDKbfeulZWTkYJVacBWLb5Qb7hI0w8p9XBFshE2kGpY/r2jJ5LSBXTZcGj1wCLmXOyvl
MZm22Oqki8mEU8g0W5cNtwASvQhMNGNtHGEdzijed0mFRokwi/CnbdS7Gep+G8d3XcAcCtkeXJ7d
5DYfaqq5MHA2vXwA8BtDdjZ+pInyjll/XDklp5wqT/7YufBzzcdigBLutJ/LxDkpZf1mOC1rozPd
yM6C56ZnnojXjxGZ6TOY0nI9um61FejMMHuhj8p15t0OWfLY9Yht9VxG6QT3OXGQc5F7t3ZPDVd7
+SMAr3lVDr+N5Y03Y5j+2PMZxPu1fnB2ps1uxhJ49WLF3gZeKTdYwgWKv5WaLdhIawe4A5MoGMNo
LrG/sU4zK3xNQgMw1AhTduYZcp19oeV6AYT9OYR4Mci8CdaLQd0TNgQLhUx/KFt+TiG2OIvfGEwc
VRWGLvQQl4XDIWHnMoxCfjau6E2c06IsbBoPcRqBu8atTRt6gb5pac9aZSWhuW2WH4YFvLGf5w9W
J999wRkKsO+pKs1NqiqIw1SVcKr8BFl2nnZJ85MYcMN9UTxYo6034fLtKPUnaoJxRNmtihkuuudW
Lq9yUmCPEqvKRM5Yqq5aQRZmb48Wb27WoTO766lPqV8aPyHyWLTbigbOFk49+hjlGY0UmsW181Fi
r0sRi4520HZkyYPa7slRLKtkWFkzPG7bui9UY0UaqWQDmenY0VPfJJMUUVOPu9EpzYOLopKpvaCj
bpvpLimEHZEa02w7/WcBd+Ce421bxlXWXBr7TTl9NM0gscRwozTmcVuOGI6Yv8hxhXyrJE1vVQOS
XwYTYRA+vlZdVGuoIWTMMm6h0naP5j2eats+TkMwXWb9hVQMGqaykYOuIcmWne8N7a9DEiUObpFc
Rm6pEUxTGkmKsRHPad/iRcqIIYV61RE2Zi0i/f+O1Ni+Rxd/DT1uc7HMS+JwEtj75gtdtaNnwdgb
koVGDnhjM0jf5hyaUUszwmbRZTJMd3ZWfJeKRU/fnggSS0eD+T3FPkGAoiJvrHafKp399HlKq3cJ
z44x0tztzo32qNgr06HyqXbT0vxwE7ptCrtjn2lxmeuCErHt3/iHMJSKwokG+RTLxIw6BqlWnmJF
1AxUzbF602VscH93770EDJ1oIdI6fnPpkw73GI/aL4Hq++GjMYRTpC02COWd4JdT7E0d9ciMC8ym
kziUQ1RMWJPCpEeSIz064g5NEc8uupjdD0N9MdfFOttUdAzZzdICpbpHwuZlfyod6GxJ7X/onCGC
rIcR3W/oIaeXGEmnVoOzdquSM2L0DkGJpW9xk5G3pDkYapr3cLAjJhM+R2KBMDqUH61ZUBFdr3Cp
1rusJ7wqCctV6Vp/eUo3UxYEDBgZ2+04H2hqbWMLvbAe1V/Xg14tTBgjVBMm680iJnsJAz7Isnyt
pmnNnGG/9QF/M7k1k6SmDr1i0jiGFeuHzZtsU5sroMTSGFR3CfiGLS9IuR0d56Mvw577JIXLYllf
g0+Lyp+hYdp5X6wdxreQz9PXxdI/pmaEWpLk3g4Wtnl1HVNjM8IhaKF4JL99QqSVHoN9uSyCx56/
qyLfe24BWXd4nFX7oF3RcjrGq8GdFWIPaPHJ1MY5JytgLlBBkpYJxjRtn7lMetnEHI6FIO/pa4KU
PkCA5j5d9xefPDWojvGlnYZ1M3D+Fl1/vZCtRzCRUaeLnLCrnsGOyJrdv9ZfWoCvebl2J3Eq3BlH
CSiz3djoHdzjdp9hS3eX9r6w+DnGmAaTwSotYoZ9VNuAdWcsfZeD8MsJHLPC6ljaifPShOHvwNKK
PL8dOUAFv1dZkQ3kBBkq8EQjanGmqBXursHzjvuA0QKT40BpLJuZkLj0A/IgrPDiOGNUtaVJ5/iV
SUqetsj9G9cyeCr/tCvq+mbQkasHvdUzZ2lqhuUuhSJh5ETCz5axGehir4UNm7c2jOfEVhAnoDwD
LNCr2J2/yBa6S7rlxR5zuevxvkZLiu8/TtsS6dK/8Sm/aHEj0o0zbFvHjS9DaXO2B13MWEjIjlA+
hh3Jz3698q7/46KB5ra7UXgPxkR1m+WAZ6mB6qyzTmrub8InS3AzsidM7TTC9xP07K1SwzME3G2c
CB++M1R/2fsrYp/nKOWlVQ3zwikjfHviNNbpUMB3yEoGeZZHUs5Y6db8WUj2PTPBvUGkAvkS5Vcu
jWydMsVjWHQjjVEcA0dXFC7Zg2r4yqPDHqILsJTDtEtD/LMi/wPuOKw91RISYfRrkMhlNDjNZVJc
xJ3ZIP4h5thnqseaA+y3SfK9pOFMOQweEtb3fBL+5+h32bEw4o+O2+chRrZxDHZZTdIJBv3hngPz
A4wy9G63zrhsuFwSnXZH2/Kpr4KvpvpcOorlKlw+pia+p7Lvo6lPji3GAKIontA5wajXUySWEfOA
9Di+KLUC+sTxZyXUyXGLKZJODaN66Khzhp1TZXQkfY88EHHhUvVMJsfE+VIzWpfymVH62BlWZS6X
aX+b+iHUQ5sbqbBPfmZk28RFi/Fz69L11j2NsxcvwaXJMhEITv6RDZLJ5YRuIKSesBM/joBYgA12
nRLFsVpgrTemcXCa8raJra+Smdq+T35CuOym0987hOpAE9g0KderXq0mr4PVDCY9nT5qkCwr/jzT
K2ivOtcmwE5oFc6dMJZ7ep7DtqyTT4Y5551dxQcIzbdwY+8aq1VU12QSGVZ9nkA604ZZwa24ltnr
peJRL3oTJH6wseL8a8oaQvry5NL6MMuQlzin73rtnMppdC4oc5eF28UV6nRoSNw5AlFmRCW5VNoP
V8Oydtu43QkzvqlCcO5dgO1axPdmWtsR9ZDk59zlw3XX6QDAVuA5zw4yrh+QXZfnh8CZs51M3lhf
Umz1YnGLV7AWVKeeK0tfR/tVTgUof4JQ/WRuxuq12POB92KsqRjX7Dqw4oH/wB72pa5ccv0UV3QP
ysKk8Tu2VO3V8JPL6eKX/p5cvw86VfaN4xRfcTF+0b8292GFOOO19oInu6DArqqVpbn7uy3lYxOb
oMGRRQkGuhNL+Y5xjyuIsQ2W4ZuL57S1nfHDbheoxEvSnGot6pOk3MQLaB+Lxl22o7hyLMy/9vqv
zX74VYOXbzsAw8HYYiwBSo5Ky7R4n30MEvixO8xUp6L1GTGrInQJfS5H42O6Al6Ez7y60feK6aWO
cMk6f3ExlBFwuKw9wbtrULRVWJV3zMOik7cB7rpXo0gyQmGcbCP7tdZGtx0a9WmbrSQeKLC3yhN0
vOONFSrIN4bgpWw422xFEkN2thR9MO0Nz71d0BADBcPkim8yCn3DTStlFKGduGGGydpzu2kDWaRY
xYPUG5mNcNu0fT8OvnHKa5mvas1xJmIClspkLiKdD/uipWOcpyGI7hRtFbd/ww6uuUaF/cWeJcdq
Sq1r2HrrKEIWudTR/zUf6YMr4zpi1HbZg503a8fznx3wy2a6Sqdg3MB1hCge2zUAax8L4dTvErpg
Bt6ps9t35wzv9VKyGeAoYegZ1nFF+kR+P1dYg83EwHCD1NSC44214ocwOFMDtZa+8e4DTcEFnX9R
ZZOFN7W65E5vgqvTvGmWa934jrqRZkV6q4lDoYaJGi2MPOaSPgUXQz9SnXPhlw6OpMb4R9tWP9rL
5bY3iE6SzEOtkFxppaQ1jY5mIMTKtb+A0BLqHaGal7vQNh84Ks7LjPiIc10F3v3gZPdZCjUgwKJU
YZagz7fG4VPR6UBb7Zvl2FrhLs/C+SF0moNvsRMLPZcbZdEpm5lcJ0Yk43IXGzd+Qbs6T27nwZFb
w3TVNm0lfciqzj+cihikxpfPxdUM1Bfdm7GKjbKMhGFhfxeUgG64zQL3gkv/4Gr/e/AA8YZlubKX
/Iu5jAfdO8Pm2p7iEGnPggkuqucHq1b4P5KTzcmR9U79248TMs6mkOMHRABSgmYUu2su6ZkdchO4
rV4NzL0aH3ZS/xj+0qGfYLWne008uezafVAQZiS4EA2T52zSftPZKmNvdiE76WgsaXXWqYNW0mOc
80vvSJjKrWzUcaEaQQEpp3UQtEfRj9cPmQ6ZW+sb6Vq/Yh7ew4xKTUnHWxnmvKf1/pKxeG7sNntt
pPfBAeGtERBvS8FR0Xa8Yt4y8vnQ1wUeO6wwPtL56kLmOhgWSpVBJu/ivWRyvGAxAcEwOtWmVZes
S3cxA5pWXbAXeDROBuNOVcmz9L9jBzo28wDo4Tjd/NJhEselgmCCl34xhHYVh2dzug1yUg8GtzJ2
eW4SYAEfoWoxdbW+cd8QZLoaO75DMKff9dzejOKK+DcRMKqOuRWsWzmj5hVa2FD+GQCSt6aRfyYm
He4KRA6vwZ30qhLPN4k5/WS+Fk5KonAZfIFedqlluOkvGd9FQwhaUWD9otg+ebZhn3DqcDIV3abz
QXYTOqdmojmXglNWcY6PYaHW9dTDfQXjThoq/Vp5itvw0e3Hcx8cG2ekBOZ720YJBdcBAo9vB4x+
uQkwUrWD/7wkCWvCGdCVn5XXP9bF1TgSuzChLGA00wQv3hDY6FDwkEJD5yPBWrWpJ3/Le3ps3cF4
wWIMd4E5ZQbAWjJ5BINVhERQIie9uZ9m3KvmMKiD20CcakbuyxlhmVyMyM7pKTmj2snpVzMN1zl2
tU7JCF43tvE8U7QnYeWCQ6vlZqosNO+Gc61YiO7StEvYvYkVHyH1z6Wik8upNk4eSc3xQpSjNCFy
BDa9gTkAJqKJU7U8tDD3iq4SfX6cWw9k7XXsTQ/dKZQVzrAEW+809uiv2apNCaChL37rpNbFFPZb
Vg3NKTUSHTWu/2C06k52zsiIm0/0UJObRCQsHG2EBk1mY2zYgw+jdckTdmUrmWFWcGLi270Y4fJa
tjNd++nDNcL8nM3uzpzDZKsc1Jx8Mr9a2oJ7Swc5zUmGbYZ0OLLFfSZJkTEF6p4tskn0VauI66uL
X+uPwBnvBjV/xlWmYOUASMMBFnmlE98wPkE3qgPO2OfbcQhftckBIMTH0BkGGHVpnlDp916ZuHuC
Bva+WvZQ8cLj3AfffSaf7OBS8vce19Wspn2S+tyk7OaQjeYOO+gBO7TaYLY49T3OtqLfXQNgQErQ
Y6ZrtEWMJbEsNh/osW+SIWTMhwwgKs9KByfPm9OLMS1P4aTOfekbu0lkLqd0RQc5+3V7i/iS0vtS
uedTsi43RZy867Zd19xoYHjwyjIxnFAXBH8qLRGCHX46xDv6ZjbHCQEhtG5kbe7a1LuPvXQrtTFt
aXShMHimwDiUcwGfb7keAP6gdb3uZqPYdtPEQd0NOwvYHVPH4bKNm5wJNnd4CZnzefClcQ71fOha
071GB+0Hix6N6y6v9jVCJTG8qCdGKiKyLtvi0Tpmhsa618jnpi78XSGt535R1mmkO2vUhJXASflx
CnHK6gaYyHWOsNAfiym+wnKgbARpARHoPZVkMzm0ncix6Q7ekLtoXs1nMUMToNBq0PQOJeATJLS9
3XCbdBIPHaOanorAOBt5uwl18FSFiMZBb9DaovcAhow1HVIGYehnTkSlZ94vtpwcEV8HdrHVoXhm
Oo/ZJe8DjwRNiLF41ClXFcli4YNhfIeiyap/SVl7gXpDpkpWi0NfDHccnojKKWq6ioMbb2gAB8A4
MqihjDxYDYPLthAMh7oshpUUtFTtAvnUS721q+Umq/8CPB67tCV+rJ+Hby+Hox/XEK7g5zGyn18l
He6cy7MuehLHko0IELgdySCoEAYzLsG2d+gwMDT5MGCyWTm9uB2a/oNpxDs8MEy3mgs9t1kjhXFN
btPgx6w/e8v/kD4dX4bjtnPd/SCPoeZCb7Ba8RaazRDRfvyDOHEOGcvYUwPRebQZcHSJ2GAy6uBr
4W6aKz9RIwx7wK1Wo9N4q2qmF4DcykGstpBCnpnUC7ccIATulJIwFJtzr/DuKLhO2ubN7QObeVE2
EBQKdMB+hl9WXfu2vsXthYEois1gaZDmkz3SGUCm1MmfYBYwx9zfYp2kC/QPacy7r6qrJI1SuUnK
Zd5INT3nFAzEs4xkXVVvjYOV26oHvWpsOl9tuDcpoiPCamjRaJpRDE1upNU4Bwm3xkf2X9HBX+Nf
2Qaj+Mlyw2a12auljB8zND/GUBVZB9ejLiWZzciaValnpgWE8ZB15PgFx4yjH3hJQZYRmiM3vz3B
PO/wKv6A8KTo4xDN6S1h9l5ctCARfMCOYDRMAfkR8kI7653/N7S71vjrCPeKsrTah3pZ1bzts+Xu
/DEZ0M8zOhkxrD+He6iKy43QlNVzixVkkPx15T3z1u0GUzcrBDAGtnSxFeKtS7snc6ARneMXjZwa
2aiU/nusuhwcxF9VK/3ezs6ByfunXs3OMU7sz74jCKpApJG1/lQC6qBfHLS6LLRrroahHCoUTSGU
qjypPmSuoSJZtVilnXMQ80NpdK8Y1H5q/ryS5a5Dndp7OWwWR1hIUUzNsbPREZw9OP4yGfe6ad4l
RoCDyEgDKynhrl+DpMRilyTkrNnj2bcMBjWdL8uZdjltP1JueiwkNbmkPf8+zYsf5TB5OMQpZ2v3
2IYni//Wt+AXaiY6zIkY2O7UWeYuX7I7V6fm2jDplKc+mOHRF5KhJDFEwpL3rZGsibnD+SvIGPIX
bi1pILAUjd0Ph9gXzjESgvNrDw+1wf3ABhSVubHp4QpuXNvYZW7bk2D6qkEY7yeLm9mwEPTef4mJ
99pqulMmUDOZtU429OwfkfAxxAdrsx27M+SqOsuZFzSddIUkfsjC5Wkuze+4uk5gWMEq8yfzISyN
E1sV9V6Wv8A+ecuD7pvhyGrX1Rc4Ua9jEN4XA+0iE0tvVNikqHSzv0oFn4RzfeHKthG0JgoUdlpd
CBHtDtBBtzbFN/oTKfJOfFVFuCarHLCbJ0u6K+icUFjyNfrAgVssV572OsUce+FqmplLStNqky4t
79HkQHZrD4Up6YWjbHpEKA64FyNvbIqdKVbKphPihAna/SLe8nQ54eifotooEDC94N6fqKOZY6Bn
OaEehqLk0kSzeVDphq+Dxi14xI2jB+YM1N4pybBcjPkbu0fvFvjd4qLZwsAJ82AgEZdcLTnj7y0C
GlKJZjB0mLnrsr+EEqKJP9ts17Qes2uPEI37yACcRuKrmWZuScKby+JJWqOLJFGhy8XefaKttTsM
NNAC0VHSiN0SeGdGp3HMTs1KTJoHmC7fXllvcTvTEsABtBZW765VuPCvxIRKRJdzchhAz7pxx4Mw
t10e4gbr5TvYvID1Be6xB5woKpdXBpTukHccpyae2p7E5X0ewEDy8blxhaaKJqpWm8XzhBROH8v6
4H5k9BnnlccLOA3yGGIt2ugW3SirzJcyi9WW05+cGvZq1SLFgOoqo7gsbs1YvLD/7noLklhRzR+N
ICqssxZ/jQOwYXmyn08uXljbpNkrq+BhFPW8i3GMcDPtZpq+ZKTJoc4REmnSYYZ3H4bU5567sLSa
4IbSrEcvkOG2C/VFewpWXUvFNoXPjHEBAcnUeumZ3BcvqhtxPmXXSFbJneg6d3vqmik4qumtZDpo
xbriTaY7EjWmdzHixdwkPnmz2rCu34zmePcupGtsmqomVMdt8DSUawBwFZYkDIWjlbEdBMS0TAvd
+w7l2mv5x80r4mqya8mlTmfUcalerLCutxRyDOAthGHKFjtV6xV7/Kgsehs/ZeVxlvQGDSgHJ1yr
5mqn6vGG2Gd0UyO31hq0DpbsChpqL1eJFnSKUw77mCnWkj5h7GH58VxuSXFPSu3Es02G6lcYyesk
gt8y5kpk9chTKq+fOswyaxy/7x76gjZpqGSBsfVy8ebI2tsUMzkwgCJQ4M14VQf4x0r4U5sMHZwz
S5CMia+J3CCLGFc+PwKqgCKl9tWN149btxpxJXoV12Q9xVf4KM4X7LeGyvaZzTsYB2wz41xQ1dS3
MiWkEz3MpZfQPEi7pt/DW5uCUcGfgazajvFNX6k3P8GxkRQ2okGDg41rYI7hg6V5QHkjERyD7NZG
lYwsoZwNbD9+atfPNqQj7tuJTqKN7hv/P8bOK0lyJN3OWxnrdwyhxbXb8xARCJ0RqdULLLMqE9Kh
3CF3w7VwY/xQHJK3u2kzNBtrm6qsVBEA/BfnfIeF8ObXo9JPB+77IFv1hJqFSeJ8DZnc91bOZl1K
vE7zC6MWY92VH94S4zX05XLKklPk1nkditzb9q0Rluw6oWC61nHk8VhZrG4AnILESi1nAxaFddFw
NWm/VvDeGTfQ8fPopvJ3vOZgoc+gSevWadQxuFxM4Akn74nLnEKP4fzKRWiFmresye2rbkWan1Xi
TKdW6zEOx2gcLDRZZaVtcsGxmrdsxtC7aHvVdwx3nQo1ijnvGLghPUtVcSiNaqlnUWIrwvN4L4IW
bRydx5blf3ZGGy2C/ISYgby+Uj64XWBCGEEgMwBTLnui2XqZtldOeWOVCUCuCFQg1hS00k5RstfG
mV5aXbQ1Y0ZQ7pAThG7SjFvNi4Z2ldef6UVlyp+JYb5DKyBPMJv0TYy2zmndQ0nw5mpcuSnLYQiq
xO7FJDOOmQHZH6GCMiUKE8QEodGZ1ym6GSJoiWnSYxjSMw1FQwtZCU0HSgW5xzkhST2LPwpEWELD
Lmp09LCMq15NayIfuqRKK5ZBis9OKvNblv5Nu4k9jZhhm0GrMky2HkjVQqz3HJwVJEhk0htfju3R
0fS7VubtjR0A/UximkCTnT/S9FcTtmPlF21o+FIeMDxzLzvvszcwttWZTLv1+NikNB2g83gZvfHW
7sduMyJ1Av+paEOsPXr6e9NEzpBykO5cmfecCZTh8JggCo3E1vPoeRE+jeFkqIeAoAXVBp8LsLrL
Q31AcDjq1rBFwYrneK43fVRsSVwjfbZsmQdV/VHTgp4auSMuug2orgymrGPP14NbQU9BtfA4jMG5
4PlvdtrjzO7R6QY2EkA3cphDPllbOiGdcMr1gvaDngQdrssWe5XnKNBQuj/lMn9R4BXWmCz0TV7G
SIL88qLB2oudgI0Gc2gK3WSneRHZg/7BiLufzlQjs1oGvk6xSI+M6qcr5rs4IvuDxiAcKszJsz0H
6xHvwq/yJgoAvEAAVeToNY9cjjPcGkY5FQxrjisXUUX76cnpzY+uyqXvagXupXK+lm1MdG7KXrcq
gLLW8VqlySP+DmNXNKwBCjqLJDEYqKSaAibFywq7mMaSPxX4OIpJTbuyAk1TBDqT7nRMiMHuqGEi
FtEiajRkbuKkafVbnCDcd2lbGZZTAXKQspoq+B0Y15TDkybTvU0FGs5kXANZtdWxdpNo1bLG1voW
RUJglZv0gJ7SXk9W/DBJJkHa/OS5RbaRyGobHHOc6ObWUbUDkBVqfGVYpDaPnCtuDkgPEdCd9JBz
CM2BQyNSKl2xK0jN2TRYTPdWW3HvWOILoTXclDz9wRzu0Ueg3yHWu/G0+tqM3itt3jecW5Q8LP7W
ZjdjMhxrPUzzLmQAij1Aa55EYjyqBOFnZ0NnLYRz56cZa9ZM3qAWIwoodhuaHUa+5sjwyWFYS4Lj
LkAmvlBsuzUvIMl5bnefshbaA0f+KALnp+cSHl46pyYfiOLL5MZkRU2DgD3HYA6NOPqDH749jujQ
V7T2KCJMB8Ca8d3WXXIuUvHuRowfPZRt6MbG+VYPirA9Mfvwr3WR3iY9kzM/BXWq+/lrNKEk7oUA
c699kPu98VXAWZYVy7o2J2cxc5xHNykvmCS+U5PpjIMl9KP3OQId0IYl4udw0IbjrNUBuawokVSb
XppUPI2z3hw6itvB1X4m0hBr/PoqBJrDRCCt34fGsk5Moxm/6v4V3IdzKmHpaNno7m37AM20R/PI
qrI3+/4Uy3KnzwkIRca9VWYBoAEJhi34PnVyVExVn+1Qx/AEgW+yrTP3Cu4As/3ige6Bul6tTl0H
BEgbnEhPClMDG38UVvoCN0YrEfLUyraqdR9/fQHT6S7M5oMNcJzplLT8GCwHt15kDQesxHU4KxIS
ElxnoUZxO5PWfVkgBFUhEcr5hP2aDttZkWrImxRT3rLrsTPxo1UNp60c7UueS/MuiMxDL7p8Z7KE
3I7mlG9n9yX3bHiaJAVDk9UWlT9aDp8pW4RKy4Xemo6CPnaZAXlyNzmVF6LW2PSyZJpS63wjeqTS
1+VBWDxJRVu6JD4wJvKsl3gynRBLEho6eja2iG2I1j/DLzET7ZxGu1+UzVojBNbjS1FGc7aPEJrW
kZ7bm3ZJVzeJGd0zb2Yilj84ZM2GBbS09dRbyBlUdYZyflbWqD1WHxqi4BAVUHSs2B6v8uaSJ4W/
n5LhIWGKsjNnz9u6LWSNNNXNAyrRm0yPdMowQmJUo0injhDSQA712O5yCgVNSyUvR4SMpCeuE8Du
sY6TLfcwJ2VoxOpUP5gLtn5OLZRXiodcVCZo/8cgAOvabNKCnR/+hdUiHVs5eHsOkTHqodcpzkSI
PMgggZfWJsV/MmfkJUYFsxLbENuGrJWwzvpzpWsdWxaGebV02STU2t4ZXJ4Q1TCHtpmVj0mgrQPj
tlUD97YM3tPcgD+cxc9B2Vo4go23fur1rd/Uzx1g8wsuZaY/vnebM55HrngzpNP4gNmb4Sm8s5gS
49n2iECfMAA2jv8NvqFcm2x5Yyby5840MTVCBelHn2dCzNtqxBhqVMtAKYt/5vS/l7miLCB7GN8y
bDcSp5DmT0bEaU45+wqI/FAY7WWJ775FYEoJPdNz5IbN+jAhqTktxE2pLRX53PgnP0YuElj1vrAM
92WQyZqRXfRl5+OrltFJutadbSEr0bFRr6aW9MrALL/EQohmaor8fxTdpcWekC42bCb+zt4Tzr1K
id1omOAbVAZHb5E+coYZV/RMDqqNJAhrNZ9hfYtnfjL9wqxvZ5rgJWfff21Z0VKpr9j3sddChnOq
KorAPreey86z12NuEj5r8iZS7KiLJ/EumLdEQshbgS11Y3aRDBPhq9AVKloxMaxOZRxvEanWTAYH
k32+/egOdr+GuyuRiXVnzRowSQzatvQTpn6dn4VWdY9DoX+mgoSm57W4DdzyPJgsphsE4XbNUKh7
AnBiX/VeEFZBtxiP9mvTsTmt4UyuauEFG9pv8TxLZ+05UXWfIoGTSa3vGjMtdk3Wa8+JMDcBTP05
Q0MQ6ewc8cOw5WOAQ+j44PoPc05X36mlBvICWAq1Z58MRAoTneAPbbEOeIlgayT1iwpEek0q9CZ9
xeEwDFW8F2DXbovOLjcRa5kwnrV7IyYwVsO/t4vHtNgE5Tn3EIFHnLHnHO4VglE64SFy+rCKSxTu
mik2ptXce7P5MkuCT8um2PZjA0xsuUsD7M+3RoYObvguGGLHQWecYuPLB296kqj55g7dozdYxqZw
cODx6GoPKTwCRpNvVlBZRzIiwqJX/qtAlV0bbDT1UjTbSNhfdTk2t57qcf15BMuOA6lZdu+M911G
Jd2fhoC5aV3o2S1DGJzi+cpoo+zINGrcO6RoRLqb3SMEORuBGlY0JDrwrv5xssh2ppPZjS0bU9hw
azPWjGecXt2+AHBguwNhy6Pc6784KoTa2KxV0HSIOYym6aNBwH6DP77a633qhGR+h27f6gRrY/lf
pomO0+d3eeWZKzPRxdlTc0FrkZImncf5wYR/RR0UlTsasD4kP7q/CWjFai3QdqyAaE6JOh+k3p96
H2WpovMxTG0/cC/sTUTyrXQ3fu1kO6IIzNBalOzcelvMDQjpYr8+/6J5tk7WbX13JMgiLhCkk8FJ
TUUUMgioQz3Xb2X/PPRTehuL/tIZEI3QwqBTpXwGndC/cDPkLdwMwWZmSBcU4HJxkQSJ8KqKjIdc
S7Zgb46ZauoTd9/ebbv2IG12A04UaLcjG0CCkqb4GnQ8QUp7fLPy/gqO90hfBGpfwTDXlENEO3EB
A8a/ipHkiQH8e5ZnXAWpsJEmLNaz/L2NNIt1N9cTvhXmv0H16enGEzA6bldRvLaTdI4g4hnBuTeu
0Qw3qEbGMPKW6ZtCEc6jxbrV8vJNNznJJ7I5zjNn9t6Z0niXqf7C9C8/l/5UbdPAPE52453LCgG4
x2yxS9L2pA1ATpFvVmtYIMTeuOkDcdvToRmIgo7Hsrzqn+5MgAozvOkcj2yIGEmxZtNwcNRmnzy0
LRtmKx3uSEnOjx4cpqNw2HJZknmjXRYawgCMU2QDM0jseyqM7tzPyBiScYhvOqgOu6DD8UrxTYzz
qgOhX2ZDsE0ixvaB/t7kgo1Gk4+3WeQfSmz2z2WOjRIHwHLs4arp6+xJWGoKrQ6glyzY91jmQnJz
WfTFU69uGDkka5HU54RdwMpl4LEqsXLmcqBAqNxyP1tzfcqE/2OkaNqAocbUEmTBhtTrfgHc1huk
9sD4Xdo4WL6kdeNqhAQTSr3LP4bsOaPEwnaVkiVapp/SgjfbJZEdTgxh0Z0kVOdWdkcgEDZFejtu
JQAksVTPuM5X3egxt8vsW/Kvx0u3YN7qpEKJR7Hu0dd285Sx/PVHFChMX/2JET25UP1RPHVFpX1V
WnpM2+w7CMyOgkRDZCrU8KaRyVdFxTH3YaV08kU2xUiCDisP2DFfOrYKtiQeZcck4o2Gb4+7glJ4
mpCmVw+epjl3qTsyIzF5hdiR4kXqucX9d1MB3jbyZN7aPmrwoGUyl2aPjj32V5vfgBzJK+/eY9wy
KDJUh+zRAgVqOJeWp/oKiMwnSrjNhCHz3ebAlrH7yZbbeNIm+Zlw1uINe0mwL7yMY/7YN3VwdBCg
4S7o2KN7/ivL+s0k0BTBuZ9fh+X/TbVB6xFF3TEuIsj97qxj9eOTkLTyONUo2nSMHD81+pt+xr1b
Dn5+iWX/mRYzhfGkBWHHuPNkV7C0YZpsNC813xHhHAqtOo7FML0CfQsZ4M6MgjJSqOOHxAxQ5ju5
PFQB69uq3sdRLc66yVTe8MCSpTE43rp3bioGl3cz67ezDlrGZVDTMUiMSzaGy6DR5cTtwF619qI2
d6gD5/FHoeUOok12p1q9jAud4FhraXIQPZaV9Aggl1NSgtWbKe5WiUE4gKm6V5rxBFWsBeRtauoD
cMnXqCzyI76eatdI8t5RvJ3p8vmthTC2JnlcK8+rmb+zpNHK59SpY6KgeMiwH8AJlqiXLJ6NswFt
PKWyqYpK0EnatPt1k4czOUc6o4lO8w9ZMwQnC5w5phLiXJL4vpKO+9gha0KsVZIDU04ABIL5xL36
ITTXO2ZIpoWbaryE1Y2I+gcVRVBiI+5Y1Q3EYdjl+2yUfog/to0maBgIbqdWaEeNhCXUpp7HqyDr
SzHtbAqWO2Hwdng2HMsMgHzJWGaflgxY40y/GWeWDryV3sbKW7RthvNZmh0SlYlpHFEbK92osJOn
PqZdL3/UGmbm9J7oA+vXgGS6XcJhracQbDUArFvB46bFoYteMDmWufWD64J9LmP/zLSnjZJl6OSJ
t5bdi2/jLgXcxJSBn2QFlZoEki759ikk9DZyLm7/0wQysc6MXOyh/IMHSonzCiQSZMtH9jJWjx00
wp1wpyfaNW3rYNraDGxQ1pDf8fkCvN9OwyJ4kc1STBnnLk7qcEDvDs8Fdbh9sSY57efKfIe3jP3F
DG45XhjD+G23ixWX22iMHvL4vDl58s3DcXfxzYnBrJiOKXLEpQrO1o2jIWmgToIGuNV1PUVdAjPR
S6Y3bUgf/GlRW6iRHRmDVGEj6xCxG1quKI6Kw05vZ+BeA9TxX0d64bEQ7XRwKCraz/qvlomyEKXA
sz9wEcVemXGRsXDRXSZlicHlOjAe2U1Cfg4+eAnmm0ffqB6tiBQwvYdoyzyeSboev7g+7RQ8N/Ho
U6EwyVv4LnIyo30qLHnqamne6xXqjU7hcE7QO9BS84yq2KKkk7TPk5MxKsUgMNItbMYMDg5wgF9v
W9vpbE606qGpuE24dXM6Y8DsbqZxSyOfOlXZsLUA7d9POq+dPoKBThFG4X1bW1lXrlve+DVRXfOD
lk74CZMtY6ge0eBl1Cf7nNXoI5CmJhd0d6wqdHL1hjnRwsTwryQPLTI6r31qHGvl5dFT0rYXnkOB
jXhbpjT5CV3MunY1BK1O5DIsJlANjweyayzvAW1TYJ3qglAK5KvZiHrKyqpwUo62iRBy7ZxZumdZ
5IeedBit6a27liypdT0dJ/Jtf/SowZz2ne3g9FPgrl5IFeCYKHWpnRSJGxH8kCQRZyPX+m3TvqSN
UDcRYYAkK0UcNC4L/sJChVXlrXtfLfjlyVRgpTCSTZgY770cQyhJLukZhkVgvPZKlbd6neT7YjTa
RY552xES8TB4EAnnEc1Sw5Typk1PvjWHcH7Rfi91jOkeySUxPv2B5ZPGN0Trp92p5fGR6UZzabJB
vniIo0B2Ts5tn3ChaAp8rinv8zRmtQyQbB0lIr7VYnHUsuK1HIryM43MY1sAw9HH+M4oGZrUTgBt
mCjLpVH515Sivya6IWc3PJ1IGJOe2fgVjvZfIEVoS1PPw8C5ZpPH8Id9f1wGFEtJCMCsOtKK5juy
HXgQIHCosW9EFaaEdhr2ynD3CXFjYR+8TLNOFYnusjb9XdvBmYzTyWD3Zl880NCrYUmb4PzaKCrv
c40II1RSctI2Yvg3v5H/l6gWDyGRa/kmHJog0L0/w+7yLjCyirHkpLcPo+ldtQAnCYtOG+DHOh89
hqcc3weN7LJCK7c8qtMdv1oTOBmQLL25BKSARGVojpl9Y2RoQqOUIUPaMcOXEuZ2OVtPaFisI2I7
KCPaqO1iYTrXuO+XJMLqBe63xETBfzSb9bsleApMmV2eyRE8+gflWNWdFHF9FBbXAQEy4sQe7t1H
XHmkM2ED04BT6VXA4BYKfTy511bgHybwndhGz45vEm0EB6uDg2mE/tnbxYheFYloAcJxn/JTHs3J
PP36p671LgtfHmSDZ5fl6F2bT+MFqTNb6ypwb2f8Jg4i/rOIUV8ZIKfJQQkV3chJOJVx48nZD+Gd
pWvCP/Srw35q69slWWi+eWgmqIJTh5L4X1+X1l+YnbyLsPhsE2KhtUTi/pE2VDPzyRhREpXsmbfK
av19vKTsYSE5azGuiIhM0LPplzsQWmqrEm790rAWqiL+cVuH8sOZUfVo7wvSAmBD+iPP0Xzf4fu/
RIRgxCm5tAzOSEGbE8iEw9tQ2o94uPpt2rXJZrS7h4ZnRmvBK3UthfJfwvmTqPPsWairbg47OIT+
v0s7+X9dvr5H4pHu6FDdnD9dvq6c7AyO6fJm45GntKl2c910JL1MFic4j9k5YbbqFTYF6BAw+XZo
j//Nqx8sMKc/ANI8B3gZGcm24ZpkHv0JE45tUh/ceEDx1uY8fGIN6CzqIyC++tOiZ0L5em6L7uyN
rf6i+vkZxwUKtXH8wjX+jDM8eBNe8mM0a3e3uOygXzcYrAdAgAfUhs1KzSb2NKbbCMPFGlwUlCiN
AnzWuufUrD7cGW+tZ5MDOUAUt8mhwtuJ/bRG84alnLn4UvjJ4MS5h2giIl8wG8ANlP33QA8fUvLC
mmV2U9oY/1ACUoB18oJCaCXdDHfIkIItG8NmmoaDFWFY6VBpzdgxN05DLpMTYAU0GmYOJhM6GjF3
jRv9qUjfphgtrY3lc51nOHNUYL/4CTFJOX8d6YuHnkWamhlEOZX2sbyJFVlMq476fIW+rGYEiRV+
wlI+YxPMeQoQvXMfUz6CTIHJO+tXBngsjBP20ZjA8bo6+1bCyewMWiPWxVGl0wn4tsXk9klHSzXx
C4QiJay1EwnCoAhgWukGYd9rcgMOZgl3/UD6nIWyZTqTBMNr5xDyBIGfeX0dhHrqPuL2RjIE6SVd
wpqlFOtcTvFWLdV8HNdnhK1nTGH3wgCDLGOCUsHDvTo+DqDlyUK1rSBVoRpUVIM+z/vOR8iJJKgF
gHf0cvz27sgcPvNBVZjiszb126Whzs3OB9+DviiyvZFLocfUrrnH2Sxvs9afWPsMe2d2P/QWok/c
19fBI+i2LZ9tvXlLNRx34wBF2ELlH3dDujYdvq+JiwfZbn01oXPMdMISFwP0mnINZ/ZBjgbaOROB
7mhcGiFGlJ2J2NKJjp3HS+tOO9JA6i3eJGSMkFxHGyJA7zQskDvmtAPRQ/g1IPVUIml3LFhRU5Py
wBmj/GuVPTltLXaiIyKK0WMoFErlruFn84NqvqcVm+99Gz/uVGTZETQz2sjksYSLvq9rVFq1pken
xuT9HJk+bdFdVGR8RyMcRxOqUJrv5rgPTvhMtYtp4sy2h+pQu4G4iaNZ3PTZXVab3pGLXj+pygIA
YVjUqW7O5alGZhplyvClSHK2Lo5pHhzDjC9BwmWf2/VrZoB5GCpGoZ2zXh6jAYcUUFCXd5X2u6iQ
XNX2ov0C1LpY7SjzBkxyWXCtaSevSe89VBINQDS5yK4XNYWeu6zcCnkNbIQCKaKYsLTs8pTG9qNl
DMnVTMR3Pwn/4BcUZrEqr4pUPyaQydqZzEveJfUu01zgLE5S7gwDUUQKFOGAjXZxZyPxDoDDuhGZ
FCWKC/ZtN1Ohw3lmNbllNemGvtX/xMaP7KZkmEQUiElg41cvesQunQ1u35auv/URGRglWSckx7v9
yhyn/lQCMIBAgN2go4MwUkYqZA7cS59RxZi4Z9NczFYosdauMN+HzrFugI48aUPhH8u0QOoVg9YS
id0e0F6qejyY7De5FCgqVD+pve9TCiGcicmZLd9HtyUcCMUejAQGPmKO0tuyZfsWpZZxxo3uO53L
7tEGKi/Et+ys9JAWWr32I3WbWfRjKDJo0Nz5ESt8eypRAWOuHPu3rNp66I6KqJ9u68hFzp05GAUL
lZ3SQU2rvGvGO92PQ4Vw4gFIRtdmxQ2nwxOERXkrm/l+hknEE1EdtGqmF8ZksrjOeQX9SNykff1G
XQFGNHWKjafHD63K3ueqguNovVvLeox5La6GpN6UmcsbNmRAEtKWRKLeKBgSMQb+BYWs8/GmrqlZ
cpLWRjaeoSd9IIBN9aIaQ97BaDtNLZdv6SbZJhuZ3JKQU667scwPacXuFuUiIG3NYRpVcazoEEl2
80R+Ye/iSEOBn7xguA49ByS5PlrBXtbMzvsa4FPpZi+lK6xQazyuaFgSaYZeA9BnEpYm825tQBVZ
Nr54bJY48mXU+q/P3+WM/8vpa9m0QwFiN7La/1j8DMqfCBbuM0TcYEwkyZMArIsBT0hr7LEt3bkp
JdCv7/nffoz/EX9Vt//ry8t//Cd//lHVE3vGRP3pj/94rAT/+8/lc/7Pv/njZ/xj91VdPsSX/Jf/
6Cb90Vay+lZ//ld/+Mp893/+dJsP9fGHP4SlStV013210z14p0L9+in4PZZ/+f/7wb99/foqj1P9
9ftvP6quVMtXi9Oq/O2fHzr8/P03Nmf/5c1Zvv4/P7j8mr//dv5Sqmrl/D/+e/yXz/r6kOr330z/
76ZtkiRguJ6/5BD+9rfh69cH9L8TKw0B3PEM3kNT520sq1Ylv//m+H/XfdPSA6LkIOECNvztb7Lq
fn3I+Ttfw3c8x7NtcOx86H//8n94E//vm/q3shO3VVoq+ftvFlfNHy8m5N0mlxHCcyNwLX6UP5Vy
Oimok+EGPDKgPSeLGwgWQbaSJp5OzVLxSYfFcdJ0EIDwWOfgbrIWOvS8LvydAQ4/UgeyvqOpvmeG
RgquEzpljuJF+hrKS8AQaFtxWpVMrUiZwwSRAO3qXCRa2tI1NjBLAo5zPXkUNczVojCehWte7Xha
z0b+Okugdza22m3eMfZNuzOc4sQpsIJ2ujyR8/xSpEiCijjhHo0ZKnSrZgIlX5RoNqh2JtwXpyaz
gKtqD7BeXgh2XIgjVA4ILYybSR/OfU4BacOxxN2z6fTkpoxBZLvNBoGrvQ1wRnjuol+aTNh7OtIX
WEISjQ5ZAZ+oxT5m8UE+9s/YVlsIGmurrZG0p1tUmE9uWx/sYaLsSCxn4SxCjSvuUtu6uC4AuKj4
EsbbWFg4LFGcLWhjlgM9r38RfTBIO7n1Z4LVqdOiy2AWdzAOgPnOBxS+G1m/eF6yNXVEr7G5yT0f
r5W1K1ssCca0c6GnWbN2U7G1jlOsR4ilz9LAvMqGGUqftrGZF8Cz2wXuE8+ypdhlBNkixBLS3WUO
BWnUf8p4W6B5GNwWVRkIxKZXSHfEM3S65+yMcuIr9arb5UVuCe1wg+lTBcRMJ9MRotgWZ/eJExWl
6cxwOiGB0f3s9WTfeMU+G6AX2Tf2ogzxYvxpo/eCJ+ngWPpOpeO+p19TtnloPeuup/7TEjITSUKg
qPJ2GledjZTb30dpjBXVnU3AsVijOpXjBFRQIftzM7k2ug3nPn8JyqcGeMZSdyfZLWhgyF/iFKek
apl8ocLVDqh8DgG2EEqEXWW/kp2JxHRgL9pPmK89NH1p+VF4NFdQyjfZFDy6RWueakvbApLwN6nq
qd5b3E+2/UT0GDXZKq8vAupQJ9UPYE7AtTAgtR+5rh/ysf/ZQoSIT0qOjzUgHdgJGPiSagPhXlv1
li637pxdERd9R6AsSaTSCHMmd9qtRuYjplq1RbqzEv8uUk6BJ4oOJYlJ6CmTgCGXnr8CXIGPYNjv
0jEcjmMmHTHR0uyck51tO/oamz3WFd8DBl2VqKZpkAbwIOWaJRycuCMWkfWwQD4ceDb9h+W8l1Dx
os9UEnJELs2hT7z0ojviLHTDOhB6369E1093ZRO0BxzRdSg7yMsRnNqDUYqtvhDqoZbygicBkvGu
vXhF+qTbwn4UsbIfuuqivE6d2IHdKQ3uGP0BQz94KevauA+QuC2QWT4/Z0B/lm6FeTE/wQdZdISP
XYdSu09+YIpKGDnRzJSTWDO8P+U2WioPpVe0Xjh8uQFfnLgHPom5JOpW9d14OvhURJsZO4RuYhH9
5AQoEwFaDUZxlpRQ7bAkd4JEYu0zY2E3XwcjCCfzaCAkiaed8PSHvkdriq/IcT4iKkzsgVi/fpQ0
tj7ruxqhDJarMLLJofABjtGqZaLAtRfd9vLGrYewrZg30dHnFJgL8bUTD0aDtLeUWJZbHOm0aebd
WL66Q80V8G5Ve1PpXObNJuof1XwCl7pmQhxmOpMM/XYu7+SdjJodLoqjgzHEZuflkFjkYsO4WEhj
+hRNk6HtvETfCUOj2oM7al0DzAca4BpLviWjwb023fE2IfXIN8BMWDNZalda+5maKK3vEt2/rWgg
UFInNIjOLLAlx0LyKChfymZ8rAATslfajqjHWmVtmNNsSVjEWEYCtraAvwP7ecIVr+OTH6FOoplI
iyiM4ulZIB2CKDm735hTjxoq8BlWfpPVh1El4VLLyfK1anMMmy+pe+OjfMn4wLgttWxLrwVUo2Ce
naLwSnfDFD/HwxKOiL9Xhp11BP4Eu0oR5jVnzk44DsRFDYoNXhcWlxJRVQ9+iXNxnfrEsUk7JGlh
FQNZVOScqSP6ubCukLyKFyiUD2qCVoVBbjbjN9F9CNzBCFQOLmbUlQ/3Qu/JP7PPcfDaxNWuT6Fp
CYRrxnucfDMxW88T6KPsBxShxX2xG/D5G95jW/I4pHlhCXLXAkUZkeb3JvpGjjMHyhTPEzngVPUY
JvA0scU3C2ZOAGenlVCHjLa7mFLeoMcBhJwdcFvfZTDLRxhvk8tltXMU+5TZDL4zB2rs8nfBvNab
aNp2oBvdnvHCpZ3TlPk1SHl9imryvdlqC9tnPWM15javirWJZLfVkmdcU2DH2/3UFjyDcn+vJuBb
sDPJlNxpIr8MeNRG9z0y3iIDnMmwMstPpVClcQbPM0s2NtJ+9ynTZwiG6xlVOL0onnawLy7Ku25p
VTSgQgpyDCCd7KEHaRzkDqyAe+EiyS2e3eyVOyh0MaLmar7RMZ+MByNKDoxTIJtWnzl9o4MTEhor
EHt/1afPkRLnKh0RamChHFj4+NEZPqLHEAB936pL25XeIQ0PSYPmBiqvKTOjmWlQBL5IEy7nXJGz
CRPHdrSOgCRX2NFZ27Pulyx8UOS6TAcnUA0TbBb3JLWfAU/XBN+Scr5QlbHBgksrGTkxQ6IvfxUA
4FoE6qBs0CZcwGNt/RoVuhhDO8YzrDd7jnfsP9VuGlGhSXdbVTklm4NyG3K42d8YEW+b3gJCsXZ9
0785atFEEyNUoc1hVnBfEXPUYN+qCD2I0UA0nJ4ZMngoWd+xPe2j6CErERQ4+oYu9h5zs4C4bbsP
Mgo+QGo8uiWAmY4LPDGarTdO+MnM4EbkwW7wcMzZ5UPhc6HCsSFZphTgpiEEUcdQSEa4yREyAtiy
+u7WStI+rCCg5gPMBI8WbU1Y1dFrgHCXP+ds/FkENp7k3nlibnYbBQ0jJXZzIBkE81pG2M6x6Mcz
AzU2nkZ/H5M7YMhdAqvDjuNz4bWQUWr/VauhWfu+u28h2cQjGQskJXdG+tD5pPWh4f5Z9KxGg26p
5lD5BsGTmTVXqsc96K97dGNnuwgeRgP5xTigvSdqNs1OQNCbub80jFYs8zu2/J/sfOhPmc+107GF
2t3GPCXrHNKF5PnR8DjoTlU9+nhzXm205OR2k8mh5ouDNNFN8L/0UbWT2Q+HkM2gLDA+LPO95sXN
f3a9tbcad60ishYlkn4CG22ShucO07+DkKs42ROJwh2D4KTi1xt4FF3H6RPPKljTO5xvO0wnJ7Af
iOLHLSHvDGEo1KTgKAeHxsqrN3R9s7hXo+Cbffmyn9kPgEOUfnF0dRAEQIDF21QeaIMSdc/8nCbm
aeCvZpdHVl3veUhzF8iVYI8SwM5HPHwzYHIT/AJ+vmYMjIzPZ5H2QATPvtLGZ4/6kKzbbVoS4ksG
4/9k7kxyHEfWLb0iPpDGfuqSqN5beRcTg0d4OPvG2BnJ3dRaamP1MatwUXfwHvAGBdREyJt5PdND
Es3+5pzvECI96eya2N5meFMJvMfwOy3qfaaJa2TbtCjzxNwUQ/3OCTHUGTcR5IdJFSha56ju50PB
x0h0CdrckZu4uOEN4NZnMuTCM3Vekvq4OJyuFmwNam+IYMU2XyZ2JC946fzgxoyad7clk4Ch1Yhd
dXZ2ozY2rMFuqZOd+EFM6+hVePwZVbaR9kGYD86mgRSjmJvpdcUZ/+ExRURg4BbMoJSYB4MyPrH7
pxC8AeYtjDuNe1Qlk0lzyBim5H9zbW+zAJqwjShQr6iJsulAF7H8nKetnUHBMQyGswPZFk8DKSlR
SpbOXQ1Bjdmw45y8wvgYG+czWCWOXPCParZfMq8hTtQFkQNWslHFK/7ylTV/t/zpcbiVywO5C3dM
Pe60JyKHDIoQWGJCfn0q32xCiWtq6zr59tDwAAVci5xwUpzYJphkxry6Yu785KKoizVCfuO7yl97
v7+zCFFakFkveXLEBuLw5c25vYRLxhoQ+b5HCoD6PmY/GJYHoZ7z6dSP9s4k40k2/i535qvLmpqN
qqjOYY37Xj0qMz8aaIhczHtYPJ6Rxd1hNEGIS+mCR5nE19wcrnzbd3XFk+Lj1sR7VmfIRpmcy+Us
GHA59rgbJvmqphHMoN7mmb/B4rlB/wwqtHrwOwxcSJWXtL+W16B/4LLkYllHZunB9OLzxLLDW4vf
g1568AUg+eSARpP5PVkSbvMTZ8AJ5Wmk2qi51HoOi7H6Kb4Wns2UP+CS3SYZH2yXrEMolk1dYvoK
7rtGXmMyeAxaTjEewP9jMedxItiafeLG8lAWUaSUzNEB/RXiLfXSQ+6/WzRLhfxdQh7s8/Fg1e6r
afJVZU0o6p+syCOCDu+TChx49WwFX12LA1shBLP/tBVD8vCrss6zDPZIfwrq/miJcvvGauoxw408
ZCSc5PSbjyh8G2owl9x1YHop61vpfoxxslsYyQ6Q+paed1XiewABFAIAQV0XMNuf+ttI2WxmHUpN
myH7izujUNX0wQ1EgjnfjFjLC8acZvG+IPtZ0S0WtqN4+gSTT3v6MPP5ZD6rOtPfE+oa9aAIasBU
YKyjNhn3DbaX1Thqhr+x3WHnQAJWkdtQHZBGQhe9rnJXz7q5LCwc+zoQ9puzQ7O+SeuKDOBWdndI
l3bvp+lxhum1+AjpQhhqqBwC1iM5emQ9nAHU4V8/LW5IjFO/nReCmjHre8uXTwkvCkD2E+6uVbBS
kcaVssgIGtCodD1dd/FCCkOOnfkSVM9uahxyBtEesSZO+Ni2/lYJ+96Cvgfymjl8+DmYJbKznCs5
AGJF92I05JGIezEz0uYzHOrhuAxEARZvwvlpi+U6E6aI+mjfoP9PnZpiK72MA6ZNPTDmXJOpBeSi
rE6qqCVtxx6N326WPjE33k+SU1JjI5Ku0zOIMOQuLYOXWWRbkZAoo8Z33+UsULyDhc+RkS3g7Rr9
1Pqx3oosFBg/iAkeRmQ76k/pv6YVqmw0q7vaKp+QW5wDQ1Efmq+ymMGKuXuL7mUaypO0f1qNCLif
o84fnvA/P7YUnBi3I5LK9kY7H/RUAEWpHybv0lceF2cfrQIWJ+j2MexSV4dcLcZBIT1mbPA0c/u0
2tn3OfX3XD0xL7ub/3T9Ec7ZbNNdoXwqMxarDqdzbf1hmM4tVZzsmeKwao4x7xAWqE/N2SriYFvT
I4Tu2YIcuSx/7AKtnlueHFah0v6a+G6YvG9Nde5p67G1bdFhA8a0702jfOdMuGvno0iCv8zA99pR
WzdkepWNkdUwmMYZhWP1TAYwD8qwMQhl6gXmX7Gc5iK5l/OHNwKGQNe6raoPsy/oeRpsGIgnHeTL
vruL7fm2sDVJbDaestgG7q0Ihr0f4nLVn6Hzdy6+yXXco3A7dK771OGRmcwscgf8lHA9YvDN7D98
jXacaVBc5dBQgmtqDF9+6O0EQy7svf1OP+OeewAPLPSuJoc71V+a7rW1ngPLVyekyYe8ybK73kSN
rcNiA4Z4YXq9k4aGNbHSA3vlbSt2KhvXGtAMW+b5ioIr+xkRZRnm8eap18z/xvMBp4mysxW8K4aH
mqumcQWMUx6T0Dp46ya6tvNLEqi/tvPXzkBCOvnFp9We+imq7XmXrvqegb7fg0Qe5v6jh41UUaOX
mf6V1sabmwXcDCy7eLwnbofWtOn494M+4j46TYpplmoiTx+b8Z4KA8dRQ1E87zHMYP5iRumNP6yX
qbed40B4X4tEw6YGYxiqy8dUOS8K87FwXpaqPljed5a7eI0ObujtDYTADGZ2wfjpkV5h5Bm37lPB
WtXjOZgcLnlSP+IYbCopfvdDhQ2ANgoO802KJiKCJL0rwuDXrGI4ysjSxMbx6xPRft+06zgaq62p
w1srNwpWgC+2HrYN9d5w7UvjByf3pZQfAjk6LfY/N6Wpsnejy/apQ8NpFge3srmBqSDc3yJFt1bM
ka//khpGxehTJZpkeZC+OTg/03hFBEbukyangCAyavt7mEkMZGnR/GWVh25GynwLV0TV1UfaITSE
z6KYnTuxG/kX8W147LFgU2VMX6gDXzFcTBxc/LcCw39t8/bNBjTcEiGuQC3bLZ0ZwCAm2IQmbtzy
l1gw5O0ZD24F6XclVDyS2HDcHRTPigRCkrJ0zpfypN35jC3tTlB4MIbdNG77XjXgaeeGHSTqmyx/
07SMpjiIKTx4pHBl/QXR8mYhY7F097MlKGjTrYIFMC3pkyNfCGw6u9TACFnJD7+rKKeVT9hCWUDv
fXOItey+Vdvdj+2txMvu0tOWDuUyFPt8cl5KfSXNb2sT+SlSNUJSVg2CBQT3kn192OBfAGvKyjV/
RQ5OM+g+Jm15FjmfeFGmd5X7O5zDs1GE21DVt3EqvhsmPoaoXypUjU4KYeSqsj+DjvcW07Mw8SOL
IByqL1EdE5gc4wiPAYQ5b8QWvyLEVcILuBs7rIWYKCigbHrZhsSLJyd/A9d2VyA+EOqtTnyQ+eo2
1Zpn40/p/upEfd8Un7wdpFHu5+rNdV7BEfOUOQwevsoa0hYOxCHzsHmQOmeaO5FgZXAZWofTkS5Z
6uEFCcW2qJ1gqwHc5xA5ChFG2RLeB9Ln5PyVeU/lYuJx/pMx9ICzzxHe731L/XVLa+sUp1mSEiKA
y3dgJVq4kBbmVD4iET53LRtjQ7/aIyFNORGiuKwpTnL3jp3kDgokE6RmO2e/4vxtoedI3F+hy+EX
WE+SYJAu+4vhgeqCsBao+jCJYeImLyG0m1SnR6/Hz0G68IQIiQTb3COHCGhKy76xs8irGPI3EFin
uRFXavTHTsD9LGJfb3w0fYSdeKeu4u4llNGIisKAkGbzVkGotyISbfFYIC0YLfuaBca9ioM18g4m
haV4+krnoS2o1YzqWo/ske0u8C+DETfHzAvfrayv71NUNgTufZR++tYPy8q6rB4d+Fgz5sbZn780
sIGlrWD/OPMT7kEQdFn67veWswPIRjka2kfoQXjz52lvC6rmMumtXc9/IFD/lJOKsRBEotoiV4QT
eUiidD7qpDsVLQvVNt1X6bD+9M5sUU9jV8W4N+7ZW+3jYD45NWFTJvYuJk6rCKjzUXNS3jJt7doF
h3W/4u7kXcxMz88+ZgGGtxeYqauCcUW7vDcAvCeQnud/XpimSgQL5iWT4RMKL6oFcXHbNj/E9rgl
ynxvUIzG5DlbcrkKCbV0TCJl/9Hc+KxpUMu3zX7AEBzZJmY+r7nhhk/bU+MrRLzgjb3WIVNkQgiC
150svJ9s5MnPz01ZfbSp8SdHY9HE1D5McOEIAKNhhVGSCUzxNL1OU4BkaEAFM1ICziCA4oaNeMjQ
qe8OQ4D8ebfSG6fq6KqBipSLFRA+or524JprQSx4HEENqhWpL7zxlxnTSJp+kEW3CTN3k9RqY0NG
T4dqR7r8HTzAjTKHPeDvOzSK23aIpgIOkmu4ND/AnjbpzAPBiAd0MBkJRjAQKqG2DioBNO15fJin
5Ox6VbwX7vhkKeNbGlnPsJv7y0ikvPiSKC6T9EL4lQV4Iv3QG+RGSwuRi5Vfy9mybvP6FEPJPzDu
d7eNey2coL3leMoSG+qpuYo6+jykCI6Xox4NZtRTyIjLkzwZpMzBQLKfsxirgSi9Qz0zMFx8foE0
MZMIZJe7UgXyYdoDeINF4T0v8RCp3P9jWyzHJjZM9+SvKemcAlmRYhm5VjJfpmJbkj/5gJ7hc+pa
ON6AI0g/o3dvnfM/L2bN424omj6z6J/N1AyJGyxfnfw1bvzixfSPqobL4Mbukw3CbG+FW1TEV1uP
4yEJxp9e4DMH53MsrQJ37uATfq6cu0YPqGgNPh8VMjHy3IKLMhzb09KFIupTVhUzi41R5SfMZ3LX
BdXOWvMT87oZ0UWClo17ez7l/bAdA81pL5J4X0luAWyU08ZBpLbJ+bZPfvPqJr46YnP632GiwhY8
vb6zJ4/Q3fOrveGcFDsSwHcgCe27zLcuoSEz1BhQLoaCrhZjmhtQgKMrCXaYbtUWGOTK6QH8OytU
agsBTuDMhyPS+yIK7Z+gngSR7qBFZIM/HU/AF/YftiEVDIsFGGdg6wc8RcFJgjE89mRQoTUhi7Hj
jajhmDG+sZMzIuKPMkQ8i90q2RYUfL1eyUOaKYPFHeJRK+VUm/U4LI9LbdTHhOG5DCZ/By7rrajt
cNtaMCsQwSckIPC9HhNxqP2ET07gE2vY6vmaCEZvfUoB5njOcGqyCgya7cNOzMNw3w/p1UjCu6xa
ljPoaJncZ+Wyz9Z1Vxqnvz0UhpFU9vdI0LPuwrc8mNalNCKjuKouTvxdxEb4guFP9yXldwlcRRYf
oy2uvssNkDdvwWg4+zDJPtPRGjB3eAARHH4h9MA9bye/qErtx7TlnHUyJz/k+MaZZlTpPr8mtJ6r
iJvko7cUvDRmwfPos+fybGvck/n2NhD3hDzR0Bt0Sym2l/Y8ZTVIS2kB80i+azIDqfQBccTUYLEv
SVNIvgyLlWSICI2CjMGc4luoHIlz0IaqW7E4C8mbC0uQVi4uKejwyetoYxr0BljjmSsf+9U81maI
x7Hnw8RZWLjFMPwoJqtHGXdI7EL1lfrB8KvDOtO4DVtqP24OvTA+bL83mEhTUnoiv0zZ8F75eSSw
NJFfmPDULd5LHriPBREIG12hxorFcMywb8ErZ/nelkA3msQrd+7gMwcDccLeZ/6RFh6zNYkTNekW
hjw69sH+cViRU4nqx9g2iGDsGs7OeqW5MY745wXkPyCzSTHDdR61BVe9X2edQ1r9MeLuZ7rTiQ3K
g9VUSk4oVFnKUkT8VHJ2MtG6o4jk3mY6AfzWG3tInj4og662n7TBrEoWjG8n1V9HbzsMGZrrwGk2
XYkKEoEYIQR+DS0YHLz0NxyHtLHDvCkNQLVZHRtH4Gndrnf8nfQqA2xMu4M+fpdPxP3a2JrqScmD
4dV/OywNDOUq9RwM0CwzZZwWM+a7lkgjMiEi3RHL9gbBWTEzyk8tQJhFkSNssGvFtE9T5oIFgQMz
6WbYLrM5bCsyFe7AccT7IIspVAYCvitMRIaX7WuwJrU7PthET3KfQBopDfM8tmd8aFXE2RbvoGzD
ZuzL0zioQ9bWn9J09VYG8W82S9QcC1+GstzFswOoyY6/ykbJSAbqUSZAgbHesFBb2ga5YE25RCMt
bGboRQ5832NHZSPS2WLRCiPukH4vu67FMI+MrURGNzRBvWs7TZJJgVbMjtMPo2+2ZW4Ao2qDd1In
NQrVoD4M3GRYAuWDhUpFMIbY5r3/ghn3OXZKRnONPsYAsRckhvQPOZIM7XkRrm2QbaVoo6LN6Ban
nHgZVukHUnZ4n9N7cCdHM5nVmgUMraIN1mfXtm6eTTiFxIbvxKOKDMd/MYzqL8AndKe+SyQinIod
4gJMs7Mf4hkzqheRSuvZpYEBzcN6QIvBO6ha7MERu+dGhUfeQWM/Szgx3DP3SdC9GlnQHwjomEmB
BuMO26c8TJy2yHVK9wQRw9h1VVKQPeSHT+AXdwqAIjLmwLq1qKLoA/MHJcBiGN3iflRulNVy+hRh
5x5KG6XO2NR/JMEjn0tW/jLqb3+sk+u8qPlWqAIF9cAnmKfuWz+2/s2eObPlSEDWP/+TmAOCOOah
3xlO+oKzihOGbN9dl3aYxy3XYCTGeq7pEjw8TPBInA6izPSqW6qAexQrzdfqmpOX5/zRc5hNlqnU
YzM14M3c0I1i21IY8nsSV1ZblXBSCFVpdnVLOW+lkUBImivF7IWBRmgk1umfF3/9q9QrjWOQ3LsQ
SU5mWzEjtkbGgjKxIwtHRinqxL7TFTuXjhXAHAz3zoJqMCdmmEslffQzcZiYO5/ikpOgZbO1SxXR
ulkSj2cUOjn1h19dlyBWV2t9KaHq4e8yU5BO3LZDNhv3XpdCdkpklDjhfNMO8hoXoa2RJTfpwCbo
pOHv0saud2XVghGwyEawvNo6oUggCWV2p7122+UMDfRxtAyCWVibrGFlBSlOTctYYG5pHdOlyJ8s
KKOqr74NsCRXqFCnJqbV9EW+7T0DGjTJSUhmikM7YMd26O72tso/F8Zrcs3axj+JXMtMqselmX7K
BglovIYXyrSq3pa4rrd5jKfSZ01wjJNgIBEhsseFSZ8fOzvRTO2tUs6ntgF/9pVbHXuuEdISMHR6
WU+wOP5aExPNMy7a7Bz2TIcCr3oGN1o9s5TdEHGebVqMIYcMgP0t4F6K7AF0Q0WsUkQdXRzr1Ns2
rUBnmiUEA+Cli4q0tSGYVkFUI0fFbOhZJ2UXP4uTJWfSDlLTqR4gNuPKGZdrOs1A0kNHnSjXnkqt
RTR13D6N2bBqq0ccd+uLN9q/Fvg3u4S1VNca8gGDh/FgrS/5VLsbaB+vGa0Buab19Ngl5vQoMqxB
C5skxw714z9/P/BnmteRTIpqHmAbdhCFWtdn5gW9hsCzPCQednTRhDv9mc9ievK8cXpyg1ifheGA
28iIQjS5RPKGbAYHFNm1sQSaqLJMoTV1sHWM+SA8n2lIU0OdzwdAgNQuOxG4nb3JBhuTEoV21C6u
fR96M2aCWYoIlAZ7+34Wb0QHhczHSqjymf9oz8Zfn4Upt1YhHtwphB2I9R2Bev0LFqtWQ0tvmM2X
ZAp7gioq+gGmnizZSvgR+VLsPLMb7q2UfwA+9p0NQxdpTNafiKEZFHT3jUMpqzWceSYvbO7RBygZ
D7vGN8rTRDQKZlcXEdHsst5biquZk1iI8oChGpZMoPGocoIOwGlDmQ30GfqdaX/0oNYf6oA5V1wC
IJviSl+ITCBPxI7LZIsA0sfPrJZ7ZQ+HwQF/mnaZfuialFzZuE8BMhEv2fjdNlnK5SvBQMzBLd+X
2ESPk6M55Pn9jV6XMk3XD7n09Ju/cI1wAx0yOyTjCf7h4xz2/mMoGVTHmcGAL3PZW6PUu8X25L6I
AqiH1a0hfcvZDUNw2ZlzyJHpYyG7ul1PVYZADOjbSO+Lw/9S1riJA1yGNN0k1KJFG/MoyaByZaJX
j/Oo1dGQI5qmxGI5xADoZOu2+WjXpixk3T0hpIQ8Nj/6OVMM/pV6PxHNeS3TCS4GLOHUbK19axOz
KxHkG2zodrnfMuAOs/KV3M72iZL8FqdGc+7RrUWNJCnTqtoCziFxinJgbD1L+ZBqStKCmclEBMLO
s7PyoKvpJRfyiXTabO9iNblLndz5SFOxzypm8JheLNKcSVnGN9+yEB2/fVX4H3Gor0QaPUD7WNGU
7DiAu+SHfppXJKWbRiCTaBx3HoirazA623wyxyjpg7+4PZ5LFxi9WgoPPSLAQ670u3pyH4GrvJcN
rasXw8vCgxxsbaNsydhlb9OjoCAwreaUxu1vTjp95Qfh2puIy1PnwbH8dyHrr0qCRRnmN94gokNj
Cdyksi9zgDAkrlmNIQC/J1owfAXYs8XC4/yaR0B+zLz83VQxLY+xxD15UO6gVPvboca24kDlMIXV
HEWwXKhHIMEEKavtcfwU9UB+iHRINy/cW+KPJH3ga2VV5l0zfkd87tg94bPtSUZn8Wpdghyf+aRM
tGSd9uiLGF6UnAbmILHsaNqPpnKWTd+a6NqEWZ5dtyj21ar8gg5MrzA4IOzturw4+K73DfUs6KWN
jA32K4Q30Lu3mya3y+2UN3ovTO84l/q+C9bQkDzIj7l8D8PefUpioqHHt444t0MzBJfZrMeXcFDo
Hbg525g4QgvM8KTPbZZ1pwwUEpX1lDxO4gW+X3lwNMIDPDtXJEga327dH5sADFgzpPYOoGweMkS0
qcfR4t21LaPyOGRKmPeXABvmXSDffdrTjUmoSjQLEZ879vG7wmTCDUbBvuQNzSOJdJoKrbU3QjLz
dckts2ucZ9AW2O3LY4DE7Ipo+DlRncU0k2Z9qAq9yxK/InTZWaUg5INnCSuDILnh6q6vE3IB9kel
C3hXoyhLBhPNCxrOhoBKGIt8nWcrfSATNXsYgvte8QFApESHNbiSgrwJ78AkVPhFQIUWjGtcZ75v
4EntpsU/s6eIXH7hS2p9zbVd3eeN8TWYXhf12DyhVvvtzl7mICqS9PdU9Oap7OcjSIZ9A/wEtOvF
1yFEr9hjcmHGzZ7YhfIYxuPJHp/GCfxebjiE+KhjPTVfi4cKNJh+1atsJlfWX5GRUGVoZphZhgay
T3vB//HBzIvmbEi2CIENnUywE7v4KlwnfH22MwoInuEELGIMH8ra/Nub+EzkzCKfhHPWO+E9gC+B
DpSLEXmcC9eNFVPC7MNjkHPXY/1hMhe8ZgHnoCTenWBCd59jCmf9i8k2wHt+V1uz8cLoCZoOvhy3
IkNnSetVc5B3Z+ZnPTpgprnaIM9KgehbKUaOn7JZW8B6ltWQHbqKepSe/b7rFsW2hygZMyTtkDb6
gJnXi5TXvbbT/KOGYbqEiTNdjPUlhMnQNJ48qHihFaG8B/k3x7vEsfNNgAc7LUAll559A8F8oVxu
985MP6PLhutzUOJ+scRy7fIPJyTQxZFZNJn5MzuDCanMPD+0K1TByzpnX3f4mzKbrIGaIV1WiWts
NWcZy+6AG3b11JDW2zjzj1MY/tPigqAEEQmSUU/odQwgM2RaHLUP/JYdF5DWgsQwBhnHMtfW0Scg
YmK4ebJvBM2YsEKGXe0Mn2Jk8FQF4FObvxzkVaQCqLuAnb8AuRqbrLG/Xe81CUHasNtcHhaAIP0H
zmuPbQUc5xToLxE91g6AJ7LMEeryYIYZ1R0ohJz2GCxytfWrkIk4V7hqunuOcwye1XSc2aHnHvXJ
Iv8ERY2JzrLuPMsi0bq0wEYK1THWp99uZPJmO++r4VqIkU0aGU6ix27gMMJLya3KBnVfeigglnyi
Z8UFglaQwt7FyVlpIztmtgX0PltV+K3skHK4EXZq5y7NOAINHODa6RQ6IisnCDiTzDdpcKxCMdjt
SLBSonaQCoCb01Jv05J1tyTKI1DWySq9F0Eqyb5vej7bIoiAx+HNsIHGqLJ7Yf0pyWaCquvGtH92
Wl/6QN4az1RI4fmDQLUA1LyQPwJay0rd7LH/MzgR83RxLZC7MLTdBL4/7Q1jmY7Kq98CRkp7LVBo
2opkCsTfvBvrJU3hXi0oKWuZ8myBMbtUonwde4dMr7R/gAR2tqf4ytn/S3TL79RcQBJS101FdulW
d4LVMczN1x13XhsWDwwZzDLK4iCNnOqbY9bYKSiBm2L0mgNN/aVmqEDOa4/30mLpJuyFcRKh4DEZ
p2JEkIgiGi1OdkasXR5m5ktdCzqZZ2DczimO16D6bpH3LSHAqRIpi0MYIc2chsI47MHoj0e3iJ8L
3XJ5WeXKQenSXUilKGl17qy5ZoNPrHq8XKYlmX788bMaLDrjDC5FGP+Nayy/fjtT6SVEOy3kkugC
EwKWvXwTUn+uTebMR4au32eFMIegv7vgKSkLEliq5LUdSOVrGx7X9cc4Is2u7i7hynoqbPk3FSV4
ah1xu0NbbbOo0Th/AetP21523zpOUGwIeFxg4cwN8l5j35WAlQi+71OUShap4RBxs23V19ZO++wa
E/ZORJkv4FI7BfgiFecMiMPSOzuJl2HjZECPFSF6fhySbrOi4T0+/GmGsjID6ox0N94sxS8Y+3MC
8aP51fY4HlCiuFsznJ4hdjMeatocT8sAH2OJ/444HQoGIifHtHbCw3wYkwN97doXHfCFZ6idROXg
PpieR6ySiTbIox+ErYL+IuhfpUSVSvE13pljvc9VxZxJc20E36PtA4dyEngQ458mN4gUUwgv2HTQ
e6ehdTGXeA3bTVdR6bsqh+CfQyCoMpMOYO1nGRYn2a4h0CkyT7VGU5Mu8y2toRZTmzDUtEnMK4El
lflqnG76jeIovgPsDoEVx7BtLe9y9PiMmRLQv30aiQ1bP/7beXF7MQzgmy6xypBlxiMBlr97y8Ox
3mbmYX4WNYiXATrBJukZ9wYF20WXBjxm9+RrbMGDBqRYdDUlYWL+MgVRvkENnlzKJ9UrwiREPDCI
4OMOCTFkrzeAPwj6C7mm3SFw1ZcpOmxFAPVW+i9P/lzfyBSFUUxzc4rHbg2/28YOMfa6eCMbpf2s
7fTqlL7715fGMbRfwqzuHqdO+jcGd781B9UlxjUw6eLJN2LnUEA3ETk0rSnV+Uui9OOAC2DrD4m3
B2/qH5iKxbh0qt9FLm7DlM5PvUsNVL0GoCpuMH69u5Dd7abN3Gc/betLNQxbxin1b6cipiN7BCu+
HKDgj3fdukEPeo30kVYQPz9QJYrMhI+EsV1IJnFke4bJ5MizDqIt3nIJncvyDHfvhH6ywTWO8tLi
Lfl/4q78T42T/+bI/M88mP8fuiuF+V+6K5/r8n/+jyr9+r+tlf/8yP+xVob/4bODwR7pIkHGLYlR
9l/eSuFBpwhCN8QujwP2X95KBz8mGjJiaHziWCxsmf/yVjr2f3jCF0EQEMzBD/ruf8dbabnMNf7d
XMmIc7VR+Z7juXyVsED9u1M36SYt5GiKTc6Aa9uBRD30dvwwmhKNL5zQMrd2YUx2sQxJ8nGlPgfK
I2c7X9fGI9TsmNI0JRauC8jF44t6HoYSwq4oP0XGlawNJrPKJV6YVo1FeN5Z3H8L55Rk0xOE4bGa
QPAN2D8CHZBlcHBwle4S8Wb74GCryjV3S/xnFi4ehqkAKCUIAimIQYX90mw7EhY9k+2kyjsi1K3k
GitA5iFjWsqp8CZ0eFxKF3CyFClpJe5DKYrnEqrRlURa/C9EWE0ZO+ByarcjMbNsFeEt8NmAVuKc
5KAlHKIESUWMdQXKn7Y3PUkTcVY1ipc5se2tphbfDTFrwqU7sFP3Ir/tpx3zhufYzvYMRN2N8tSy
GXz6TyVfwsl6RzGlMWSskRUTOkNomRZWirVn9hmXDAuz4cXWp9AcVgE1YUrE2VOa1TPq1OI3bvj+
qTHqAy62jAyV7Nmq0iMrMvREHoT4CeGDTe7PmJADIoqBOSxC9XAj/S6/WKlC/phaZmTIE/GA1nbo
gvcGeTBqGbrAEvmE9CBjJXK+AB5PT/qUCAdfa108WkRM7sZ5daFV91PS/rZSvjyFi8AVvdLLwIRy
Q7MFj24eP3vx46LHR903gEgdzzLFqJG6SJkBNLSoMzaejk/mwl1g+STzder3tBa8s1UsOzK8yWJF
Wwmvelf7n2AYJIIwFtC2O1ycFm9CEVBQzI35oZi3gbNDVDSzciKmg46PnccZY/wxhgEMQ5o8QFGO
O2sy7CO6rQRFAtF/dXnMuFsPab5cCSsM9kHbfMUOdRzsZqYqWKbyLv8CmdIdcm41WRJGhpqH3nn4
FgNouMyh0VIDY95kXi4ADozGCq+BA6uwrGQEW9uhmEMi0anMgXjaf2pJP7KMwbNGaYXkErFfMfpg
882PIcUui92KXlX49M8uoSdJz4RHDLh+fQBcBLQkEGq2S1HwPjU9WUfeivMuuepIAVwJm6mcq+3Y
CKSwCaJAv6l3euaeGXs2Hwms0q2VgC5nWIl0WELKxreGWoymfg7wjkk2aIWRnDIUpDs0sR+CcSNe
ZkdstPptGXHF1hh4rHSLrxG4U25MPajBlVsyOPtgslga5ctHMJDm0fojJ0Nrv5sdnK3Qf83J+jrq
uieND8W6Uca7qRnZmQC7n7T6JZsPxP6f2gx4oOoHMsYYp81ogAv8CENKOeAVqbV9qiakbMatyGpy
7z+UcI2z7pAe5g2UaOyaB6QrKoxmHGlvspgwjVXdzmCmuJmnjBzLUN+3ZW9GLVz0kTL90iItz1iu
lSkqt9QZjsTt2XedLl67JsQxs7Dwb5Yj657IsGyyYwsBkSXjA8ch1gM3IbYznCo4FEjOM/L1oO6P
eHlnfKp1A9vPvjG8SDaFl3JeKufDcp0H5raPMyfzITPQ8zeuQlqA0QhWurNp1bQJMaxEajRgX47e
YUYczm6uYfPs/okXgLqwiEj6ivUTWpMJaE4SNenMGhEcP5BnDF9hTwjfZI/PBE0iyh8LhnmF+ZbS
FW4sJwS3l7JiLfL5avbqq3GwNGtrvhFXTQhpj/QxSbCBaQudYCZJIm5t3G3IrxgxrzZ28LdappEx
G/+LpfPabRxNg+gTEWAOtyIpKkfLln1DWHabOWc+/R4O9mKBHexsty2Rf6iv6hSmWeaJJc3IcOlD
kjzq5MoWjxQaQneoxB/alFRgYagKWcQYFYegs5DZNllGLWWvXPIufaZKchy7WXIkk9BGXRp099G4
5wcUZ1kpsksIt1TOsbcvbe6gIMHPYvG8Noj+zAIFp26m1jGHzHLVCBAIBPVkTY4uImnYsMxLGYnT
fsvPZ65DmtZX4RQaaDKMZqeMDzCGqu1h9Z0cKJH3MDI+Ygj9BzL74qFFLxANTdpYMrA0oWpeWl3o
p8TEplL23XOeqaYN0L2p9qIAoJqlp4IZjcBq8eFLnJL7DvBMG8MBopS8pWYj6dSK3DA/U6spNLcO
5NHVvms2uo6SawJTPybCxHOXl7iupby7YAAeVTZgsQ4eYaUA78iZjgkY4H2mQSsgjOUaq1OHyC+r
W4unuqVb1Fao1j1M2QJTUYqjNEvMLBB0RUs1Tgr8wQT713GmH4n3cr4bWkgvujrQa9R8iHkc7FIp
pOd7ZOxjRsq6Tq9STZVr2k54L6aRmgs9/vyPiEUbsXCRA3umlwmUis4FfGbgFQVfYjGVuzgKaZ1w
iwVM0sxJ81BMRK9kjE4dNtJUPFV6Xn6rylsxUZ3O8EVaQ1HAblTOjCyqGdDLUIcb0GFyhdivApZ6
ADI7iCQr6UpaiQxjU9JJKWb4Uf/xmYRChKBebWoTsO712G6Hmko2SE3hDckj3Ai17DZtN21brB7r
2qjymyiHcD9lffwydALlY+AGZOW+A2NEdK6i5Ah2Pl0xdh0wpZi1A5u8I9arXekD0PbIIdLCcT31
eQCCJXSJZqInRBEGGlVZwmHTQmz4oLZt/jbxJgRz9VzcqlE3owSHdC22ihISFgqPpV7l57FsuZC1
Wrr57x+bjJwb0hXW1kIsjm1dUVHFcuPgsg+5j2YynTdKSWiTRcvqA2uPJzjw2PU/rdbvDwzihsN/
/00tyCtpCl8fEw7f7Xw+K9OXgfDmAW4c4wXxVLsnrchoRUzdRFPrt0im3ToXQnHd6opTKFxDSRqz
U+DtWVupwj8KgRi4dWV+y0HITVNGT54FQpXgxNVFdFUpvgf2LWuIgeJy6sqI7KXc9OQdogTIuLI5
z01Lo8hy7hKCE/XJBZDlmmtxB/a8nQNId/QpKp2FsanIWb4FmlzSrkKW5p4scszDVmN5spUOe12x
Pqqa/vXW8GLV35ITlXaLv7Pyi3s7klWaKCYX0kfGqrWKFJi7lSyLNq11iDGL19Eih2JoT9iTZz8g
dKap/WelPwFsXWR8owOwBsWPbD/xscU3VCEnC9c3GHWvSVscCaYO8/1saV+jUB2wmmKvBaLYT05O
PEmZGc6QhFyqOml5pWzcNjialUjkMdFiP2Bm4uPaEMg3csFvHUMp6KdVFppp2wGqJWEZ5iIvoyb9
Y95EFTK1sFYmExdW/BDHZ7Imlj3k38yjV4MZHDsJpVeV+8PiyZtMDMdievADAxzqvGIAdEpx9GWV
6VVVs9FY29ve2FQmZgThyW1301jWOp9Db0yEdVMSQhfoBhjHiYNmezQERnRTAjxuZEoAHODCq9jb
c1oxzZrnjmgtZYAguao5/NErUqOElzS4ljXZyamlxxbJDVgeajYY9OpVkfQlqYDf/UKdtT1FPYUA
FLqOhSOaQLgIHc67TIAQInSOrJnusnCqoDywLfDhtNz6LairgPlUfcQ6hJM/4+dSpBXrkWNAviyn
gtMJoyadrEVnYnQhk2THeDnp3CbB3RL17JsfbfyJwXRpgB16Tu0zJw2RPBQYiVUTXfTsO42xhHMe
qxmpisDTi7FelSO/cEQmh8GWJffokNRBSxT+ljOlQdnXKF8zi/sGcF7OZ3hbJVLXLdY9rykeBi5J
DrbJRiweU35o8AYY0IF9XI+9hnDHdDqYLlmDYHYAMrYayCeGBNvqYdqoDIvEGt95aZwqwCwMkh3f
sN5h130lsXKNUyRIscXBzFmx0bvZQ5YrEHoSzudkvBuA2nyJQBdIK6icAcWfir+iFsOT2tESJP+2
CsUE6jMHgZy02F3xrA0j8ddKWekCxAja7fEDo5YxReXFnIjKG0HvjJxtqN2JK8nDO+zpGla+ESRV
L0P7bU0Er3GP+9TfKCSocEeQ+2aj5Mo47tB094LVCrZEVRI9sNwK4qbf+AWK5GJzoXVvdBOTs1WV
THQwaK4QftSddZfV+WrUUrciYGtnNAN1FemgtyoOz5rRiCtqO7BjaOm216XHrBG8UaeZz6yRoZin
NwsT9wr67S2dy5eFXQtMNQnbeSQ+JTBwO0eEAMuaXhDqL212y8Fu9fIqDtPXkEPuL9X0KrTZTYAH
aNdh9a5PHLg6Tsc9nTZ9AA7FEukAaegUF4KzHpgEsZPunIrkllIdeJD8HWv1kW6oJ9DBgP0E3JkS
uoxFnhQ2mM9OJzJBQyBU84bs01L8KcjpV1mJpGSyZk0WDO82UQFmzzGiJHg/Si+KiOZRSzxnOqTc
EidqD24CWXRe2IkTtkGE0Dz747LHw8ZrGI+t7KW+8uPXle4VefBbA+DRl8fMqJnOmRbbV8vHY7WY
JIPaf6BMznuM5682I7s2QscLK+F7nojypmUlcTOjjVdSsq0qaDQy+3TDZXpxkNuMExr5i7GhBMIi
SpRI5SYEvkwwziJSIghQxAVd3HBFp0VIDomeTZq8iTjnXXRWeLm/4HZYjWkJMKkGe1FlNNikuqG7
FfauERosbzil3ibkxlFnHBJ1qB96ckPMdAxGSU3hq9ckSq6ZwTJTGVSg5pCL/FzmwpEyuCotgSPi
SZVotM1TmojyqnB8XcVZR5I90zJhHQN6tUnSkAgOx8nJqD9qJ3Txvqp2Y5GfQ17KNn7SVWMTYyUW
P4fDKhCAG/FuJcqHBX/AB5NrUuSBe2Elb2V4I3Q7rSLeBuk7bE8dPOfBY4OZ+d+t8s7ghCxKYgco
xaV6ToJ7Ud5GY1frcEbJKPnRv6b6HqffYLxaZC66yzTukunZ59vqUYxX36Q6Zd2Q+tCBJkCgG4Ov
ev6TDQYTlBWINOZOdeBwEgRLtw+4rZR6TZtK5FDctIqGz1jHSHYW2u90OvfktUIUmaJ4i7uJW/CG
tAC/YpjciD0VOhthtyELspaDZz9/hN0Wp6yVPoXoDXmCOz+ZExBBAs2ElX+bWLMT6N+c5yqG1lzk
/4U4NkNuoQHvU168BckHzdedROsVfAplaL5hl8TmUSs2ZoRGCp/oJwgWjvMHwvHK0BFz2X14VVZV
sK0H+mtdZVqnBI+a8QVfELYL/SjVhzbuhOFaIp8TJVFdq91p5mYIn2r+kRq34wh4jJSWus+pc0ch
DrHj5KRZyuF9OaaEJBUPGM8NY0PkyCCZqZkJmYvTNLsaeOKlfoFoYpLhiHlGsghTyedap+BGIE6w
TtVjw7SjY0/fxP6e7HWU0FQ0rLpBXa1FXM0CfZI9lQGwYgVqnazhrxcPTINWtbUd9Zu0FFDRvWf5
35Wy65Q12/sIalTbNVqyMgMsE2XkkhUJpLVWA/7RqGnpLsaa0SamcUx03fQVdN91U7F5FWCGrnRT
JdX7pPAem8RHTAhVR3X8NrtD0/5G8rnNNJuic+YJYMlsbLY1S0y+78leQi9wFCyO8/DdaioP66vH
0y0zrMTX6qLixI8RUWl5mT9D6daYIMlB5ZuQQZDUNXVD8RzHMcWe0nct+aTl3E9fwCUzzkjQ/FZl
9WI6meeerxzMeT/LT7qZVr1+msptjkhOe3lA31zzoqdHN1w1OcG4kPyrT/uBxI88qwSocVbarI7I
RYpwCRrqcxgDkbYZ5R02DzFfE93Gwl/KgGf2Y//06YPDZ9lSc7Ki9Y31NvOwvuONftJlE3PsZS4d
/MNevhKFvwUBkOmXTtmXOWHIvaX+SupvvNBq8EQaFvU0tHk7KYQEqi+HndH/AqKRy24bdOa1Gijr
re8J7KeZHKEWnlkqBuFWDn+66e/8weSYfG6CO1fzCrhkvQBfjKvJQcVXiRw1vq1XX72ylWGe6juF
ZgthME+wfQgUfovRbmQIRJiVyPYSI8INvYUvSk8iKiWTxqa4wJ20tY5JVSHhy3jw72TBWRovWrfD
wsfObjEM6or3DqSnRiYOKZKdTAMgpPA7WhV0DQ5WvXgagjcrewjGjb9DtE6GsU2FL6PUQJgxk0RC
MPMfubpLBDuzK81gNJFejOLWKA+lhXHDcRubo1UlG1pvNlWJr2bHSwasqDDWRvYm+++N8BeO/6x2
T50xQzMKpyi9bidM1x+CcsvV23/XQKg66V9jYRZDubiQDarLw8hQ1jhbwrs4cVb/VxlXSb203Xaa
NnhrrA5Gl91BJqEBNvQfaXXMm52Abr039EcynZMUZIY7ZK6kOJq/qRV4QDAQfH1Xzs8guc7yyc9O
Q7xDQR3yvcz9ryTFCJop8w/i8KkHbHMbMeaP+O7lcr9k51rNk3NihQ7JFD5lFsBohjtQHU3CF+NY
rRRziYYcJP8I0Qh4kjaRvd0D8zPUW40Dg4IknUxpGX131SXT9yUfnypdi8zTSK/TSXXIraNVHrPy
QvEfLZn8gmJ3S5mxSR6/kT498uzQDxch+mwZccQ/cYXvpL+qymUqrx8a2lDAOiytR58Gje8y+Ozw
zGiUj59T89THzyzaz9OtUj+a8kDGZWjXpESGeRuHD304FGxiPdJUhsHyNll31pgs22XyUSKR6ZMV
+y40BVQ4qz3La2BxyCNlj+y0n+d7KQR34OlOU/1WAV5zG42JCJlTih9m95L0iHzaP33eprzUEQz5
6Q5GmRMp/SIZLAndk0QSwOtE3fkFRj4PjYLcLHOK7RSf5OSVS4A0iQrcrPq+OMhPanLJsvcJuyGf
FI3hfnfOwOPQsuZmMIry6d8QfHTBGahQJm1luMQ69x9V9pAtDdBaSx34Z0ZMr0fqyInm9/xScfRp
FmuV1cETA5tWmjK6KRH9MjdLbgCQfUX9o+bQLMQo3+NHl+yy4KhXP9UI3vaN8XOenBvyqgFTaYCB
gwaMJWS5GZRNOf0muiPmP2rwFmUfbUgelwentUbHpy6g3SPDg1r0CXeMa2s8Z4iHMfklKTmyKdPd
y/MDxMgdghbBcc+nTguCUm/L6CFxx8+t7669MS2G1ZeEuO5v7F98Mq1qm9mdb2UeFkbJRg135oJ6
2ue0Vkc/A6yfAN3OgshYkq1mf2bfnKqHORI8PJucxvmV+Arwm079Pc0mogXLppgFO3UidLWdBozq
55bnt3iy98VLAbbuYa1q0s0kfGjKPynwLGE3ZnZZuwCO2VSN9k/jxiq1pzZ5GxVajfIn3UXNvbPe
SZ8UJa/jgA2VNnjpzEsXZBsFhqO4LSa6VDcpScwQW8e6m19UMY/CT2qeDZLYgLJ48WvQk4zQD9r0
I3Hxb/cztRe5GwrngI53FtFY4A+9QxhDUePELqcnnlcQHtArR9QQ6CLY28X+wXKaWq85ecTaIV5e
bsOjGrTVjgMHk5S6lpzK1XzFmWqIyJyzvSb5nfOGIr6GcZdWQNm8XPRMmR8WV0yP57KKHqU7BUye
GatPG/5RxqOdgsfJuEbSosCLGhi86gnVxYTeKASXN6qCiHas1e2g3IGH2TqSbA1MRAIAn+ZMl0LY
BDQuxuclNMy/x/dlLEiG/tKoJb8uIdFtMqzYmUXzW68Fxll3wz9wNU8gGnNwHoByfCXjf+FzXOWr
LvvphceAf1Yqr1kIoZMUCvpFsxR43YbRraWDisojeYN4rMaMS+fHNHz3fC0Bt7Vyw+4X95dugerR
AgjeodXdBqP18MggIzY/UALadtuJLqE+hiDIadN0Hcjei2w70T/NOKZgkzTdYzjIU6z4bwCWcDBw
v01FL6o5h7Ah0rwxNn8zyc3Rw327krkYwmgaClcL4b+6SvPs4wdLcZK7E7PE2j92hsMrK+OUoNK5
B6vtFMG2I/PdcX5DROuOIke60MED7M9bor2miXnBNZpNzSMu3hqilhiOd0xdOm8RnLOV6fFn5dUR
a7WDMFXhvJQp1/BS/Wyk12CgzmOTJG4GDtGvHmSsu/E4Jp+1YaxCdSP2m6Z3ke1xcYHefsS4h4lF
7sWd6cX1dkpZ6O+l9sqiD72+FcVFnDc9zSqiq5gksrb8IDpMN2NvaLeZk4KMpH0vuRQWu6KD5tG/
0eTcaCfGD6uWO8iMWBXHn0NyiZt7Ia/5K7mZrQRh3wsOpVJK58GlGlUOxzfF+IYtIlFVSRabuaSc
bfPWycnHYf+GLkcgYqVwox/m8zh+ZOld7r415ScsvyD+c10gYkI/G9al8FLrBxg2qezIf8oMV+pd
pEhFxuXbxH8UV8My91X4HZcxuqXpwy9P+EsKLM7aCoOZcgCtYQGSbW/RfO7VfzEUhQC5ZTf1ri7d
Vek3ju9RdzS3NdEWT1otjnrbWkEWl50pPLYHX98nymdJUC0++OIRN5w/e/VwmYe/ZhCZN7FSY9yi
Hwzla8zckXNXsS+ib1dmiKtw9X6XSpsKqjZal+M7VzeZCFq+Kys0xsUOLfDH0p2yEsN3EkerQfmY
NcgBq8RWxWdoF/wbDmIP48GtHm/D+RRZJ0z/q0jaBYxjrY82PmAfi4gBaGcTuhHDESeTnlgOB+s5
ZgdMU124SdNrBmbDGH8MVshIeG+Lp0LFkWF9VRSx59gg9wSaqvgZCIcWt2eX/CnWsRQv47Tuux1a
BX2H8CkU/Rws6jy+7HTAGgTqTeP3Cg6Rwn1qk45E3Ty5O9Ak1MxfHdzTiNUztx6KeDGlI/UIQgkZ
k3YPxVONPVcVdP353Kk0ErCv90AaCXl2OG6BgelrvV0345Gju3afmIVIvT3StFEvREeVQ6Rbqyiu
3UcnvEcSzqWlhzKEbOn/y7gJ1PEbH3g2vMkBr+G+FBzZnldqdSoHbsblPzBHFBOwiEkXWX6TQ3DG
bwN2OmMN2CygfXTnj28ae3wmPnklG3BWTPIC/QSi2NITu8K41d7N4C9jwJPH5NaHzwnxOB4uiXbq
UkZmjWa3xCPGtCI2hX5U3PCjr9L0nOQ7xu0BBb/HycafJn9SJGN/adEDslcgewFJusIlS1uZh5Tk
asSvBdsAhDKaPCdimkfk+cn6j4LtvQqbadTkNuQwlseELZsMF8XZvz5g1BhYxSDv5uoosBwFl7A4
8mWpwQaX3Ry+CTmD1p5t5l8HhJTnDrHgTNp5RQNJ5ApugeEJ1h9nYnA0bM72q0EQhWK2buKP0tgo
xFWWE21DhO+REfePiRor/Mev/lGty3mkKG4l3sFo3wpPKMOY1LrjIlzvYvFmZPQMQOXknMNF1Z5m
wkscwcM/kU1gLIiSkmSzenRb/VKYB3bR0fyc2wuJm1x8AIcQXBKQjFTF5EJyHjmG6PZaAmMADypA
Y2KwYauwI5P+m5AnU2jEeCTOdvzI/aM23rUSYqUbkjVbbl/xJes+g35yM+G3wc67kKiM6cAgb3l0
aqyDxj6F6ZvKl+UGlI0MWoHmWc8S9kGBcTNp18mCRdkp8aeYXszBlYeXBtXYFBGBAR9zp29UgS4A
Zh/xzci/5OrUOy/q5cGbc0MeiQ25GsBcHU7AQSoeMsJK8zlNW/MhClQx7kLf4wjNSbRUtzPwQAmk
5XeteWLxHQ8nQT+TK1o10hYHYRRcA84YJXxC/gIKX3c8V0LF57tp9Z3cX8v2L27+FOMuIin32GVM
pqtGzXUj38/hRxG9S8PvxFfRsAPTVxwGblJ/E1MqmSyMfBQbSXo3588ZAYxThCMBQDCyT8HYWtU1
SD9KnoNCJsgtw5yytf8O0IwHkcKsfKcJz0UXU9UJDCf115NEnIvqlOmNt0PyvRYs4kwOBZC6vUyi
flP0aNBDUgmKmLJJSsNc2bikOmCg8D4ZHwC+i9XLr9cZNTDGmxa9R+kx0XeFemR9S5X3sLka2Rfm
Tj/fa5SKVNx56MD4nCg9CjunZv2UfEQNZDr5blIR7otXUVvn1maWXxPwRY01T0W9kUebdZRDpH82
VtiNcRJCUGAfjbDp5i2uTvHCZFdmD4CiWzq05Rjql0ZIkY9UHHdludM4cfTOQGaO7wmrfm5uFCqx
U7Jlp0l7k+ZDXdKPudcinUAC4K1qOXPBS0SR5H2VftBOxvXCascR1blDAaSStCy56nStM8TnWMlK
r70p9XEgVIqxGUemwwIBU7z6A9VXd1ssYjKVrOmrF/5NuBRVaIJ0gRjMBMh7ruT+EWN3VacvMjJZ
eVIC3MAbjq9L2rXyqHrwCDDbPYM6o9xxc6jksy97+DMb5VPM7nl9TONHMblSy/6IVfinTl4tpuso
PHN/1HkVahjNznhAIBQfcUUeGLPHpoFz6F+HbEO+Np32gU427BtYAnEwD0Lt2RyPPrQ6/y0CQxph
i38u773F0JGl6shFu/nTdSeZbEBiIOC6DFZ3TuGhS/4sDjzCn07KQIfJtRyD8Ot2kArQ5UQ0SJ/M
7Ya7ymysAd35xdXUH4W4D7xGdYRbxai9+VJiwwlTdS2xLAGVcHSeQbKGxr4Kj1ogbjKDJIrymacP
ETi9k6lwUt8Wq5TA0UZaFnEqBozJqc2dSCSMH90gCMs6kuQfPNgLf6Xkntdamz59hPPdSr5gCOg0
dSvnv3fR/IzZWpRFE20v6uiO9abmopxVSPNIXzTOqe9QONdC6tsCweVo/kqNlwZkPpOuunVpK0TG
/j74bsxNlnCE01iHcXwPY+YLlJ3741UN/nWYwMCc0C7Bj8xfwou6QJJa5WzwcUarS6hxqCY7yRYo
c06pzds43+f17KjVz2BDAEvWutuvB8vBUI94JKCi0jpvGPZEa0PNWEWWzJXAJGxUfguSGdI2Kz3Y
1ZUOgdc2ywcIZi658CVBJKWEoMYVGi9DhcgFaMgduYmxsHBYSxSPftYVUJ3GBZ5fXQ35N7Yx8LRH
kF3oAbiI+rd0ebkZLbRkoQX90IFtTdetdCmneyC6g/uqxI1vcaooUfaJg2oTd3+SwJQyxZtBITBq
z3adXzru/eJLGN777JguIoBO29fwhrG/DHlObWbFjgo4Iulh54EE6EIo8eNXNOI3JPufxx+Yt51a
Pi+/TsINhF5qXB2ZfpIawh9O6ojGvpGOzbKhg0YlrUmzUaU2uKvjA+D85ruvj2X35KPSe3R8dSfP
gAvN29Lpqm6YicFB4O0ghtQSRfnXkp/Jpqca7jFtCVyD+Ot7kPf1Sh+IfvzOwr2rz6b2rSVuNP0j
Ao2486uuZUi/t8x6ZcK3UROPq7lr2HxjlGl3m3avbvU+dQhiOBb6NbdtV/O3gytBSUa2Jv7Qqn8S
ScnhAdiQH2/LGWuSr3wMcO0skkpc03ugb2j50rfAI5Gnld2Wd3B2WeLmTuXR61BulXXMDaTG1E0X
DvjNA2hQvjIjugXVqZGPYvBkCDBEG9TWttzlEinAfcDdANCDmq8zuyU85MED2nJi5MLOxkhIb0XD
+xhT99BjXSCurkz3MXgFpAnpuCFJcFKp5InaR6gjVlEi0aVwUZCkq+wCpBX3xiqhelQQqFxAZI4C
wW45poP1r1wVWvYu9IqNWuxKb8D24g3WFVoiLm9a4Yn5SjcR8SKNfuUM+W+gtvuAulfKJ2yxKCBz
t9i7PtXvJXLmsd8rtJjRdeLAAWdAzcw03oOQTOINMRxTe1rdZDfVe/ymlpdw+lhWnz55yMVe9YCk
ZV5kPFNW8TExV2af8ARUmGLfxjVqeHUtHRW1yjMc9igU27XvztNO90FB0DItG5/6eFZoLiIf5Gsm
6XQkQhjng8E9fUVbJGPt+mzJLvjKJEFjB/aNh//PV+4+JN/poOgkGbBK/k3tUSp+9OiLLBLCATLK
R5r++Tojw9M/6CvWBckBAc4ihyfsOWMEIxoV3eyvnKi30v/DBroKbSj7vsc4g5+8cGUviq8WCkuY
yW7ZhZRTqMD6/1COOOsL6nkQ8dytoKPMu9lh4h4dO5dMXHkRmc9JHpBpAVlIq0g/oisOrk4OF/YV
V+Xc/wmaf+L4qMTzpFzHDBgFjwqZJq6WRLz9i6a/Ev5bpu0ROOxhONTMNxsuvLhbHORRpDvbonl9
k30WwnGaPgjupQDZapMpS/lXlyqj23UHtCu/aeNzrs9+uzaxISjSr4zZSag2SMI5C3vcbhv1rWr4
PYuriE0wZOwjCfJeMGqPldFpEf9sKtFLhICDWlzYkR28i6vxbHJE3oZeOYDHFUEAM4/pLY70+TEC
K+Lvx+JIdI0FGe9EYHJVu5vde7AOvaByibeth1/rH2QrW2pZL5FgIcM13TOndAO31OCJ+aVXfkSh
IqAD+zW/yBkork33bbKF9Uj/tUxNCdg1enqcBoFsFl5S92yNGyfemstISFpoGZ6gaNwE+n3pRTTf
dW71Ss9RSvMUvsC2PCS6p9gic22Ivw4viKRvq+bpl29p7hUXnYOKiORU5JwwFsGYToCh2QgElLRj
EG0xxvNESNhOuz2e31VGlB0XM09qD4ZpP7JlSdaZfpTQ3zCaQWm/xJAbYJmYlp2qbk5Kib8+vZdM
4RuGceonIyCsN2NwYB0rqIEpCKfy/9uWwmEBTvcr7ivtMVfgOnmhYxEHWwutDMko5xaR+6wlHBtG
eJ6jeB8dQkI4c/GceXSh51v0FK/Rj11DuAvQ+49avxanmYhrqevYjYDCiyN8EyaeYJ4dOqEJnS8/
uIR6MizaLzO/EIJguZyfs84xCAK33HUDthoq05AI+5VS17sKWLFM6KoJ3jLpq0mkNUojPoyNZLxS
9Z8/3JLyUKqeWnyVVJGppCyJYUWHyjoOxI6K2yKYiJm1bTOu1jBY5epRZ88sXwScdV2vey5L2Udn
/HbGT9m/RJmozRGXo10Iu8YBvU4UxybUxVfjGlAFvNgxnQ5SyGLe0HkEeGyjHzV8z7rr7YNuQZVE
QuIB/XQ56sxc8vRklypsb5oIKGnGI0v1971V6DwwNguU/cquYCLv5ex2rcRCokTQ+iSunD8JU17c
WSy4RE97vgSt49v+j5GzsozWRetRTRtftIexlbERdgTWX8K9yzdEzM+X7ehcla07MU6RmHOX0j2P
0NZ3GrP2eqNKxyA7Me9ArO65LPCX2hbnJYZ1MgKPypHfaJ/RzTD91YD80bgivBIYVYiOQKSjq8Hh
wu/BHBNgiDjtUUtutWu6S2d8EMMhUy3k3EuA2Em5FmxNtv3i5K8VhiAH+ZP8NZZx1Tbw0aevLnb5
eCPql7wISNwnSgGD8zc//RHH6DAG2CLym9BeUL5sgrTtfWL0zeGWbdK8jhNVtkQ6utVkS9KvTjmT
x+rbnmiC42DA+qxaCEbrMkXH1V5VcONf5rTlvyphP7dnyXrPCaTKMouGuPdVbqflHRgeugrbPKWg
qA8QGGqPAiTEEw4kEZDWbl22NYSOZ2r8MxrUQPHScgtfOuQHB8U4eyE4r+KvCrrEilsnr0adO9JA
aRP8CybqgDoLjPU1EayMdTXkh6r5j46OPlHBEqgqm71tKY/C/1MD2mD9zWAdu2mZirGwEPnjOaBJ
xwv/CLzjAEhmT9Ur3DiKDW4iOyw6T/jv/xuM/I4nKN7qXjrc/9tQGTbmG0v4KXnOivFHKVWYQDsz
35fWNuAh7v5C9StYMeo4c0XPYwRhfmhoO6uzhU2qpg3SeGCFxLMWBCw3q7nYBFXOBzTb2RIw5h4v
C19avDMsm9+HGxgoAotlm97HPrpF4TGZz8qqZ/D8zNJ/6NiOgF2DOTljfQEV4kw2XrqInCNQv/An
WrhIAsXLANtofKpB8cctdmTQsGwoA5q23bgSlgbehrQ/ZrEFwPTHEAHzzdtsAw+TgEKFrxnSVvDP
DDZMRj1OXNq0H7l38zQVPLgcunojc7LV1/TfrA5nTcKslqby7YxSJtAfK6i8iWSB2pfBGDy0A9cy
d4tFM8WYNRrM3NaAilFaabzt36W2pCdloQvINpy/ofzA3UKR2UngiGKwDWpO507cxESmQ5uQbUYv
UU1J2WBOdwSD6y9qJBH9KHh28jWavqriVya+0o1fuvgG2oz5I/xInUIjjHz5LWJO2mMKWMQ3XWEY
wM1OzL8DuOMNzuPooI/rlk5R6XPCcZwFvo3RDNH6r+ERoHDY7qqvgCsMcpYsPlV+PW3e42DFngin
nhvMgGinrMiAawh3aDJp/6H9TtWH3Ed0Z2wHGutPQ/muK9jUGpMZzi8RpdryIPur/XHAfcJ3Db2T
kUdABjH7LM1T5NEKY7yNG3Prq3chf8p0iLU0C0fNykwZ4YHvjm8j6zJXIUC4iwxv00eTdldACIsi
DOIL/jNmyuBdpkROoAkr+zYYQEBxcYQ0W6XFG58UK/KiuE2fhrGLpqOsvc3+SynP6XRf/mhL+DJR
GJbWoNGk1JyFTwhvVgk9gksdUX0ObKl+45ag0prtO7Kyxx2pS0+V8Toj0iT4G6PPF5NafSutseZx
2cjkHRvAtsUCoqEQpd3OAhsgOliEoQC5kCwUHAZF+1X7CHSMjorwHg3uLG8A/FuL3jExDh6TdY6C
BfCLJNbDyN+5CwD9cgHCj5sEWI6HqZ25FEfirSDYFZEULM3YVj1xl28HxvHWbvlVgB1nDDny8LvD
1fjVMKGeRTrTlN8Oh5gRfkEOZTA3c4j8mJ8MD5vkQ+L7JWiEQTsNueDsBaFgJr8mIDC3S167OBct
JVHNqR9fE9fpyVvuRwo/qctmGB5rZ8QGyiSKIi+f0cIE1q63M5n+Nx7Vnx7LyXIRSksBJRd9Wb8s
W7fWn76wx6lMyJPhBfI6KC6NeObyrSa/IQg1MX4P5xt3fSn8HOs7hVX/yRdddmMmKZA2Iga0IurN
FA7EHV77jeESBx923OGYZcP6TtjEG5aE/5F0XruNI1kYfiICzOFWEpVzsC3fEJJlM4o5P/181QPs
xWC3d9qWyKpz/sjdWrQyKtcfg8o38bMAsKJfU4Atm4OY6wuB2kqCE2r8XYaYN0eCqxNxp55EuaPC
ydzeYNjKcYvZDwWstHwCVxpMBLyJnU60D9VikpICooLKymjOXAqANOIWyBqt9krOiX7SbaJje8Tw
9cOetVj2J/yMC95EBfA5MCjZXsj2hrBkuMx9KV2LgeSI8E7/cVpNR21XDwePWbH6kuWjLB1Slr9U
X1vJupmhYHYO7bSBSj+pzdIbybIoVjUQD2zuJCoXBCm68B8Ca3JHsiPAY3Ab4W6i2sRS/9T3pZTn
3r2QziijsCjD9J5jGspb66pZZLFPRigH4I7Q3hTF3pRXJDAxfaYzJPeqxZEhM4eMRGlexPmovxdi
tyM4lAzSGYHheXTETp0MCytrXKygYG8bqaAOZqHGSzwrDEJFfiZejUUcx522UXrgn0/LPITGxUKy
GpP/7YUfmn0nq2ZiAUkefWrRZ9CI/hSCSMxQ6M76+DtGpTLr50W4ogak7r+UcO/TakVWWYOzbBrO
W23u2FtfeUrBq1YvocV6c4yibwmj3LsOQRTIgU6p/AQ5iHygvYKuFdRj9sw3J/Y3lS7kzhIi7Myz
RZPDZ82J3LLI8kk3YNyCw8AuIZ4ytFhgHnQy8ZasMpASjPnJtmwXFpXbMMhx+RJVQ3QRODzu4Q8u
sSCYN85BMRDBiUyPKX1/NiH6k5CwUuAPmTF7hnWWoMI6XQ5OMO/0zw6CiWjs6Br127o/Z+bybW5B
juCZeuRmSF2oKIQdPpMUaqp0o/HMUrFmErdEAlSss7FHWxHAPE77+eDys6C3r1y+bT5Pe0WZnPTM
gbJ76mo+mOJR3EwMZSoG4ZjuKp2zwxkIJ8CLXwxEfNJFFLOuigMXPlaaw0pjK+Er6LGk0Q6L2pEF
qGV0qSMsoFO/3FTGhqxBzcA19cBXhhF33bxR00nAGnZH8jn6xHlPylc6/nloojqkOueS16usCWRi
BIvySxfu+RGjebuM+t/qpCgGQ7pOM9suphKGGFlpHfeuqs5J/gZC5GUu1iPsCtsYFBM6q8tIfg+Y
qAWkr7x3TAxYDRdhSlcOYltBcNFq1LhwMdFWkb694jmY9yE3WXUal4ZyEq8A2xDRfMRMfHlQYcuA
CrbYIkfQIUyYOOw3A48vAYTUGetkUr+IVmVi5nDFesOL2y7NVWssCuaTCYHybt5fnIENIN2b4YpM
n0y5J8xn0NYam8fIlNgAsEqHQKV3MJkH7y2mMU29xSxDFK63r4gTxsjXYuUzk00PENGhwdRCpO0F
230FxMz3j8guiL9LDdTN2Q0UpxNlRICaR3r0p68sSibCiy9KQ5kmw5+qg5Ur5DnLpWtGGwLzCOni
c2ELGZl/GEiIH6vJzLflu1Kt39nRKb/EwJW/OOLq8B5ZLNk2u1/KKy9g+H7GKQyt0RPgQ+QHpldy
MCKEZaSq+rx6rHeoieTqmxiSaWAtntTzcA+h6HINY4WEp8bn1q8rLyBGDdOBd4wkSItJiu5zET11
7xeBBC5KCxpzjxJcXOACsp4+LVgSuiAm/xC0aluahK8i5FfvdG0g3oHu6tozj0GTLIbvtLlU7z15
KpMuO0dorxI0/BUHJ8QUwePgPVOPPIqtOqVdIDoL4si2cTQgNteOmYX4kPXDqlFfPdVhatApaAol
ztveFk2xqKilEqNZmM+Rv8gIIRxPQ7cE0i2OuepWqNBqoJzC/0zL3Vwxlo79CuV1kNKU+j3AtqcI
+cV74tgog1iRChLEf4YwgvxFbnypptF84Hucg1ZQC0XYl+b6uWvQtD7FLjvOOvXWt2gmYNbEcTqC
ANWVEIawsQ/1dwjjQWj6uBaEd+Z95DwQ5JxNRhH+we/Oa4OKzu1BfeAQgmbd5X8FuSTDTA5WunXs
UfcY/EzdtUE/4nzwwlbpg92n0M5hfgWlwgZEh84bWNtrj2l/VTn6gvpm64/HAFQdTHX9Azv21Nf+
mnkHKku/lLb3Jz8FS2oVQER31RQGKTNm1SkJhBZZVkD/dMjRm99810hJSN35Jz53+HWShr467wca
f2yP5XtX525S/aXpq/F0hlvk9s3TduiyoYSJ65NujfqRcgavNN6KzxDJPebQXwUSKvd817JBV3gd
eLykL86cYpiUDVGGeyroi/o36tZdtmep1LbMCtytL82EAj2V4vYj8PzQyxfB/lO6Rc9JZYAadicI
TNkppqaHKJdQza5EZGisY04Snf/d5aHiHRJiDUAmenyWjfllEBYMMdjxAjshKAPuXyiUqRR/F1Y6
00wQG82V2jVnnm7u7SYF4z4IbQNB8FxeH47ihjZ9MqsWIo9bhcYeMoDDCW/E/L2w0ArNQ5YJsNKQ
jN5QGCoAGTXwnCXDKaCPUhLFiMzB+7aVvzFlH1ug4ZiM/g4VGojLe/pT64t+WS+7gULALfGfPKj7
NhADSEqQW/9VFatYWsQcSeYMozhrf3Gp8bO9T4J1kVIAThvJFrzPJ6qAIt8XeASL9gHgZlirKvwE
UOsi9k19jpiKt9nO4b66hTjkI4fzB9m91qgTDaA8XaXDTEqPKb2N8ZrOt0r9TWqP/2qAJjEndXoM
5U2CWsu8w0RP2nrD1BaeykyZBSWRtRTglkj4/YQOj/HEh9ZH24KWVqS/ArXxmg85QKGhCMJkjlgh
qChAwc4EmeBjF0ThxC3kW1uHgCYWhvAzRqLbkWAFt0dtE/Avy5OHbhHCTjj99lzKIzIuqbwmoCes
Yh572awdliVSGvVELY3ZIJti+mDqErMf6vLOlfwtdKg49dG7lm8bIdRX2J7zcWPF20pmuWM4HPZt
vkO/MgNWlmF3gZuk5EnCBK4t8v/cxp7jyDINsmX7C9phgH8Vm1DSfJl/asqeTPflQoZvHGcm1wBV
HbjGaSVDAm7hcZb7dKrV59IdSRfb0WZVRW7PI8bVh7nJsP6ES0Laxyo/P9tGBQ9OEzkRh1B29jFR
n9RC80j2KqnO+cKGGtPJ+NAnNijGp+US2dFtQxZDGXI0PonzlIurRazQ/QXkQXJMsei1M4knSZ7s
FMjhCm6GsDXJedjlh+Ms2f0y/i/psqZGxagfLRJ74OOAjdfIfps5QR8e530/BfpApe8BI2ILEOGX
xDdgVfvBf7mAXWQ9Iet2ipNd6OKaNw0iIOAh4U7Zj4YsQpnYFA2p2reA7JvoSvs1kBvq8TNHP7ki
CGcz8OkO7BOjgmAg5HNQJnOa8uaximrWF+DLaE1Fvf1edlBsgq8REWwYB43evTFA2mMLdd0LjpEz
2DJWJv/GFMiQeHaUAlyy1s1BzBUsIgb1ZBOFv75zUpVh8iCdQjs2dAKNG6/aeT/sF82PL2/ijLHX
5u8AzBs567DTe3EDjBpOwIiZddFtlgx5TIxdLM9E1AKmPUDuf7AfWAq7Vt2sWeEmBBKIZbVCSerk
1yr7HT5K9ZgV8w7ykmdBcc1wpow7A61/9VWi2lQ/rCk7XnIGxaDr6Z093ruBCNFZMDc0CP14hjWz
j08GAnKPVoWGlBV7Ihpk0ZS8Z7827er2VeVrihKEKpLNdgwhKrHWM5/FG8IQCUYTc4H9b6wy5CNi
tUPJEyZJaxV5b8tTcbO18mjXu+EYL1B16qtqkZH2teHax+qyY2bwFKzxlEzby7Zo+d4+yEEgTOKb
301ud56G3mJugBfSl8005wePoHnWyvc/dNq51YjWSBch0nZiYRbh4S7CYzB3pmrnbMm14Pw6mbzT
qbJXpF0/Y9To80OB4JWZiSHBSA69ByxZonRMrtxFMdAQ+fnTAASY8JxJqSUC8JawuQlJV4fqRDF2
7+/QYZXHdwGAgXSGIIoZetJ6bi5y38XAwf69ZBmgw3cTz6iVHXETvJz8ETr3IVqzKyfhuVOWhbQX
gBL/5JQkojJy1lso5YwOtlSfRgA55Y7pBrPydqjPdXqnoZ2cY0QOi+BXDaF+OXMetrZsPRQ30U/Y
7KX0BsZRGPPhMYRfBmNqcc/6W8cGLJhqoeukmg2pBseNhjgNML/4FCWR/rbxxqndUtQ7s53Xv90f
RD6W/kKXyBSKyYR2A4U6QxXYd+WO8xYOBRs5RMVt4OWXTrF8kvIdkbwMeCYCtb3X3iXjWyXuTyjC
RU7p4L8i41t6Zxene2UNFOFccttScMyd9Ccmw3f4kutD9cuwC6XWsIOn0a0FiJK6S8M9PRpnNMM6
QSrm2gv3mnqQ2034vhNvgpqmX+jBXjVdGffz6LG7hUfYA+6BpCbg49Bpd0GekFhPtG+AJGRGqgaD
0XuFSXlqx7tQXvwh3q7v9Auj1UeWoe9iLrcCasfn9SsRDTUOrwAg6ZsVTwjsRvtRyVe2GcsgimNB
NxUyKYmOAMf1cQxp7ccQvFRFaMLx13wW+t5JV2L46dOTEIEhN2rb9RAQzQs3Ij2cYZMU8qR+30KD
CCPMabd2/JAY7/VqmOlgNYW1rdrPSlqb0dlJ9sloAI3y5nVn4EUcAlDCS12aiyOAkdGBtSmLRf/M
Yixc66oHktgWwZ/UHfvqU0Pdpx+K+OiP3HzLvCWhn7GEoFAXbujtICdoh2mKIK6BQnIJqwW8U6pt
2CG38eY+HagyEy4Fe+fGvITBXxh9dFAJDfIu4EsekZKoW4cVV+fPwS3vKaIMe5dXiF/cL170+8HY
c2A8KgSKzZvTuTiO0pT3TYpOpnaU5JsOtWchjheK26S6kKYJALAXnJxYhhwa0FA0xtrJV2iVXFrD
vHC5SGDJLzHECht1neM6MI+JdqkHhoj4GbavuEFdfoQFQOvE2tZjfiMTGnb4z5SWbbVRED2D89Jc
Fa+c7C7WdLk6e9bl9dWblDq6wBXGdxkCNze/aNkGdBYnbIy9un1zvUfSI+4f2R6WPyRgn9krN38E
hWSB4VBHQQ8o8oAyRJ02TIRtsSHsIHQ2pLZKHOgd9NvSKjdp8lXmnw0my+zW8tVoyu2YB3crs90O
jF1l1m7+GsMSz7lCulSwsNg7xfZEjOOiqbdATOU8WoWItdG0cjj5Pk+37RI9SfDEHHq7RBeNMhlD
IeaW+i/gvdYZQGrnJipTAkbwJ64ZqwHSVhBaCKN8/u0QJmAnlFVisR3UvRSeqJ+hPfVGxrLAdapq
XVfHPN5V6TzN1sGc6ZQLgIxQBDuxO2Cfy7laBEZCRCpeB0GQo9sUyIrGF6LE+PlRJtXd2gMsEDKN
KZ9XdZFpFBjLh2y6dFTCRuvHIkVZfksiZpsElzsZmOHa769DxpGHUUdQP03BQAc2qM7EiAFViCK5
RCvGzKZnSylYgh8Z5bdNQVv2fikst9azpT68pxyqhqSeaPkKDC+CivIpRTFwhI0UcCo7B4w5QEkD
8hZqqGKWhfkcrCfp3xM1zqeqdGh5Z4z8A9iVyxE5LQ3Js664ieW6hRvp02+/0+DmaCvjD5gmXyOs
cKlvYXarSdsfa51BnaY8AjrnerFSImfaYpAIQ8wK1R8bAlKUiUKZjEX90cgPYrAJV+ZUKj9tvSW9
ZTM++f0F7OBwobBryyF9PLxz8J8dz95BdY5EmDTNK5NvbUlL2DqvlwHJFcCYyPvgR02SGeZOQ6w5
83ef7kz/Cn0wVaB5Go6GMuelgsSRS7B3xBklLkVJ/hi8o5n++iXjTrw1pDURuBaC2hBv4Vw2WUam
Ar7wLz73BK1jftUuBi4LcvanVX96Ry+xA1ucgjZpGwrEsMfvnDSvHtgoVmZt902rG5m5J0VbIdj2
tTlNJPYCUzjIunf4p7AYjyFjKUEzNvg0YiRZu1fgO94VKjUlI4q+WWgnKwvISjbwKtFcXEPMEBHW
IU63bIAT8s1GYokT8jyLEv2JqnAsUynSzNkpZ2TiULhbVkTA/RsDnHIVeYsG4tg3L3TMCUlhHnew
mClK84NHnvdw8N/fhjONxnUskbqL+4bGchpFNlSzuSVJeBPMEeqaRupBkBwzU+4mvz8lmb5dRQqJ
TIj0FGyx6cXXksenejiDjGUgqoF1arRLOPltmf5xUSMbAjeaF8tg1evHJKeEeRM7e5SafPTk4WD8
jXtqSburkHKPHgXfyZcVXEP9p1avI7I9MlQzN6yXZjJXfxI2uxlCljd2l5lJAEgpdsxpjjK0O1va
lvbEIE7QiRuzghgvosJR+6ORx75TW9BlXLcaOa4sTSHAK8XKpK5QQzBL/Xqhko3tt2heOcbXRf7B
VxE43NqcL2U/fRfIYgfgnP6DwnBCa6fQDy5EEwMMqyCQfwfQpzRnh1u0Kw/dDMFJQH4sZN+sg8bD
m8UuBTmw9Bdt+9vlt5D1wzan+fsaWcjDjRPiZLy/s4iN1xfnE1N1SX56xq7ssmaTNgGIBdKGyJDB
vYOX1b57/SuGOGprze2Kqz18mgQ7yjQyj7/vYJMyabnDTMteQ10gzONppT9VYsSWY+CBySdhKyQ3
z+ugXIrny2YVDfNsZdvjimdt1lDpnJ2gRCD8GbRW9h1lhTjQvIJP9tKxNqnjISfkIxDcTJDjJs6/
4vYgzlcP5R9xjtNfCT2Fnjw85TeOOJMClB/Vjk8PlBcV39YslwaMUBAcEEHR26TlUMEtavuW3kuL
XsmzVuLn7M9WttLsE8aEEquDr5O1eE57eD9IEOuCBJd0MY7+aE1kEpFsX0PN1YWHe5Y4JD0K/N9x
/31yqbbkHae/CkkRb7td7vEBwj5z9QFzwBcIXFDn1i126mKcW8OR5ikcXe7buqvJH+y8GX0SJ+Aj
15f1k90uiayWEhRUzcRxfNBC1+P6yN+KO1TFPBiYEZBT5vRLe69goFYKDyHiSl166c5fmN18IhG4
+flctWhO8Ntk0NaUUfA4cWZ2l5gNFTPxqHyIqVELv5MpI0t1fKEty0pWkJDG1nMJky0EXQldXjqa
MXeoX9m4QJ0jvoi6wKmnq4TokA5TOO4b4PBH8jBk81A46Lna3YDzOqZOj8gp8EnSmzFNj5uMMzDg
ZIFrLV2iX8QMlsbL7sAJg6nJGz/uxKmj95o8ApRrXKKznNubBDDAfnvmcMIXtjNrpTcnQDJd9cLa
TfZ1ARbv3xVUu3FPKmCG8YGNRr1SQMRbLj142gKGc6d/iXY/B8ArAMi18+rHG4G1K+KFeOsDcpaE
bYRQrZI9BMnoXYo545Nln+9HkIC2tiZ+94mCW5pyGUE9CsMKlHG3FMRBHT5rSzhM7fdHRVp0B5NR
SVhjeNWrUcjmoQ4RxmGHXBD0u2itk56Sbog/zfKmPwS9obYRhKV56uOvXpAlnLUCvi3xx1B8ybeY
9Q+edV5dwA5zA1NjwuqVXOFJIC5XrYC7eKRP3wLTq/+4rHiIQreKBkZ7daqhUokxbw49WAcTqlp9
mcN+XPirSv2U3HAxGjsBZBTJwltw68LvCZGQQqZPgyIj5kp0JIQtXF22fQnFD8FdnxIFB2ZKT1n5
rVL4EGhoLkncKTFuHRsfnYv9F9cENGh/PpBj/EGKMV/ajEA/KuvA7yC5bqW3b6ce98BDN57A9tQX
4+LaeDMkyyqfguPMFGV0w44fh++P/EP8fUtxaARISyGyGDZq7Zd/wnOHFwzeU7PWdrjpDaDKDlRM
/R6041tqaEO0UDzQUa4WSOM2VYA85whsOGMvnio2R2mAOpFWKnNMVlqOcp6Ho7VFiT3G7OKmP1rz
RzirzfAzxezHJyPD6SfipOD1/MgdbvYMkRCrGRgHKa78pA5Ab3Vq0RNl2UacBKVFEpKbIHWxh6fa
8UnQ/+Zb32kpcQOjWNKfUnx0jGOk76X3Npf/rOwqejoM6E7/Ky5efemTKcOzG2yq97Fir2f5JKGk
WBvxNX3j/l0MNN8sSgDqUGYd5XN8o0WPeYWBcnjfb0W+K4pTY4hCgMl+HFcjCoJEEaAXvcxxjXCB
CXjiTBuNIYvbkb9CuKYUjpYES/AmXXkLP7mMwZkgnwihcr3x2lOiCXCVPNlgJJ8A9rAg4AFZj78a
11aDIYgboAo01nYV+iiedfBjBZxAtJdoSZax9PhV4lpWwUE5LGxZWoq8LwNFvslxwa/gSeQldA57
BbM9KVc9HH/NMC8zXGXTH1ug5NxtIQli4v2BBRvQ2iLoKmj4hELkxpsqSEyISGIIu9PoSnYgor3E
coWSi+ZGF1lt6YHmhQq7yAepcEb55Sn3RqPj6QhRr+dnHDOWc48Ti79fmg8Ri0cbTDR56sB91nOf
7dJLW8xnw9SGYPK6T9yEAMcgct9ssqRZgTAyMR7wDxfYnPmZfczNBNvDw1wNU/qn8TZGILl9ieKW
8ihehnbibLWmgkpqaPoQLg2xCXkjVqF1nqD2nBJdauxMpG1wPJW6zKNtLK8MaU7Sr/wxGkvyek2b
7RdpKM+kPn5bSEGTZbrCzaFuCR4UyxEm44GoFMSddTC32nrlhGe9QjRWw6QvqVTjaQp9XLNw3W4n
fhaZI5/hzm5F25cybfMEc++ste+se8J6kPEti3lYpYG5l+5SvozfhJX710q6ED/VfdjeHodmFxKR
OUw7B723E00cE62/mrta0szQ7roWSBAQv0erroblYSb7K714NNJfHl2Bw9Ps2KLloDCNDbhkqmc5
ndJzWu88C2H5vkseqs3ESfxnBWaDXVOoqiwG23L4ZTbla2Tfhdg1H3nKwqXt6ICctRVXexsCsVC8
U589vo/kO4hQyoDEtvPG2ibtX15cVNQe5GPxbJH12eezI5c3IU2o1wl2ZNSChTVnGZIPaeHghUTl
w7ePN4g5jfCSpUontOhLIoJCt/PJkOEYffT4BSfPLv0rLACR4lXybxramzVcxNdRmh9duMvhYeKF
Qx2Kis1snQ7bGNBXE/pTuEZTtqcxx2lJ2G/UciFmnyXJSRJ3FMZI5IBpONc+yZsQx6kireGcHXJc
iM4GR/5IDXwg+8aD6fTxxJNrXWCWy1dkmubKM9QYK6hmlx9l+9NooI9piUSJxN7K4jYVbT1ISFFE
+sGPTZ4Y1yTSlEsiruN6oxZnT90V6cVDSOAR+CUoWZ+rtmOvSF1CAtHaGeYvQKufnwEydG76xNWc
PSmwyLZE1qMxkX8G+8EmOeXKeXsAfj/m8BWpD0OuZ0b5qcEcEJADLDlsWyckqQAgCPGqgD39/E98
p6H0SfbktMfmQfAQJuoVxzNfRN2vZeBPHBVvlnljqYfzdwF++2VLX7nzZ+obToVM+vTQVVi5PBnS
Tz4Zqa4x4YBQtMcs2ps0h7Q1G01MJskidqN5RBADlIyGdh5lTujvNGtlGc+sfujMLnlwHiUAB+Jw
qMFegYtLiBIb0lXHs8KmoQ2AmxHax+hqp1v+EwMDRegRWyYGW/tUI433lraSGYlSVgAOM7PspVKt
YvZfcBlr3GetxhITo5R/0a6CphEqJzgm9i5BcJbUG1gGkn9SQMeIPviQ3umaxnK+DFdtL0LGxAEf
6hxoO62+WsZfCOMQ1CdIFs8nFgwpoX0Mu21AZVl1w4oG4O16rDlmLvH3stl5dzLvhCIFZBFigqsg
zh5euwvMndYcS4Cg9ysm03RYViVjZW3PtCqcvpVfe0ZkqfdCoDlNWDejMEeZQ8hPJCAB5M7GAb2k
2HjbSsVGhbkvRZpZI3g+qkRnFdK3VlFZY331xn0cy5VhakgqR5fC+2mYXInwxhBAVwrmNvzrKPnY
KNCEp8a5CqiXS6ttUoJVk2+fE5ET8DLEI03J1W8e/jnGVS2vsndz/ob5MINjYYisJzBLnYD/HG/D
rF7iIOPYmJxbImGfABzFOvJBFh0DfmAnYjAoOXEh1kR8mPFq1ZmprXFJROzSE93cQlRL3pdQr1vt
hzaeVeNT+PlGTiy1/sGaJRZ29mFRQRo8g+GjG7BqbSRE27wcPJQq6uDKTpkIcJJhvXcuYYUzadf3
J2uIpjQ5Tm+wdeFfhUa0+kjCE5X25GY89DdhTxN60voLceGIQTD1LYm39v5QM4rqOEFVIwS8pvVF
Lr8BFpjD5qMGGLbokNhn8lfI5TzcjE1tnyj/4QVAw8lDuNS5mKVDfVblz6B62fE2SF00utuuW4St
QA5915xJ5SVwTvxbZKItCn2C2GSiIgDA12iEJ7K3ZzbOEq+DNi+5mlaKuu5ILEejSyoWdg3us6nC
Xf0gYzvYy93eIyPFggmECEcgMbe7rwrPJheVuJdBC5BozeV0myTk7nKeEfDpv1SrBzzHmMe70Zsn
ggT9yVFHACtttE+SgkoPs9dT9vZyvs9pLscRN5F+rPprdG6gpzVcC7Vqk37cl2AsHsj/R/KmExmI
psTWMd4GegiHZate35jZonJiUFhQzURz3JmZaVbd0XkRuEmYV7ZwXKHyGJXzgKkSmF2tnamitjMH
sj81oIV3trrB3KzHP7n6pLiQ4/4Q8LemZI9h81eJsIlcIgjlaPuuViiZ2nwTSXvCsSclZlplmSVo
1TktDeoYEAOK710Lnammzw26jNJ71Tj0tvtLCxRLCH5rj69KcvngxNiVETkgvOaIGaRPgVnhdpjY
UA+6txefhK/e39YmGwmYhPUfdllYzqruXpnkbzJ6Wc7GM7d8vUNwxPuAVrlEqRah9a7hJWyJCLvY
1ZBbSPleimmr/rBQt5DRPom9+w3qOj0Ns3yqxKsiP6Qqy9ZB/AJR+KnJCNJmEL3KDUqM8GCYDY4M
hC1W/9MvQ+AjlnmksUfg5GlMUmMhHSs8G6jjFULHx9wNbPiFSarN4vGUwOYcweA0nzvb4QF5PySD
4MRqKr/vb/38JjPWID3K13/Saq/ll1H/DpCwqWjimhsDFVoQ6Yu4t7CbMQiFNY3drlXs6pk8pYWK
QDa0lkRrOsQ3G7zoMhLdUfnNtXONrz9yU9BkDyNSnFwVANwqX9vNEebqRtTuxDCelbxL8RPX2yHl
vPK/huJDReso7lqVhzHVArLaka4DVbdw62gTUMZxmBZIvaN8ZWUHA014uKCYgqEBkplYQNgbWmHf
szq5vGWw2unDsSPCiTjJh5LRm+3d+3aincSbC2yL1m5G3EFQrHX9IoQrcvglPlunw3xUXuvw4bzx
BwLZlcTOzEh05Wb/HvKnYq0bgm+SZ0mH8LAKw9vQfb6rLwqio/qZGtxC8A1DubK4nSIPucMBNRXu
o01dfGbg0/Qx/NsWFZXE7l1XkFvMfMzdTg8wyYd++bLxtKb1dQRLYnkf9BQC5+krh6zYUBkIOvsd
6/cWbZPcPOVsA+DABZ6G99L0di1SkWBNT/M00rec3GhWfwvbHUNMpHOLcET6lMT2f6yyg9TdbMPN
bAIHslPyXtoTlpX8EOt/9A5ObayEPybyvpvlGi55foL89YJX158Qe47iI7XWrXMtMLbQ+AC68uA5
KwokydbCC9kb+RiqtQCHDHQSNHawZGnBHD3FIJ52VAPFZ4SyfEj2Vbo2c8F4t8OneBGxfgzgmBiY
FdKo2EB0wFvrGfFASMpHAdPa6i++mVHeNyhqfBvVnopHYq4U4gbbqNlOe1PreJC1j1y6aHgbYuZj
5BiwS3OFcETDfW8N4ytL78m4s7QdhsIy/npzhOX2CdUN2asLJgZdXZgWAqNjWy/7/phbKBccKtJu
VCCkKCFYyysyt/+3YkGQcNi/k7XA/2uOJ92Yi8aXmPYRt6m/bVEjZn0LGSRKUrrfEEt1FJcQ6SQd
8B7QrKYyMTnbSLmUHcFD96rksRM6UcFFcny5o8G6whpRRfVSzV69+czRNseAby49082xz6hI2fTm
Ujj5om8N9zFuX6J0vYUQJ8fBrm8XUrtwWohGUjRQFuf+sUYCxfTzY33FG1/bCEe/UnNvCN3dypaX
vrrs9ElaLjT5ST2GUx9DkrBR7RCwO5dtGkiomecPcxmX6F+AyiN1+cusX2NSEoc0PJ7V/mb+hdx9
ILdQhsHhbgizi20hSIWtqObVh1WtIiA2f56qZ8s44NRInhkRJDKIOABU4f9DNh37f90BOKR8IOMW
nebHoC4MlSGFnWHelN9v5LfEcvd7iNpWXdNAAMOxQqCLlAHeaZozmt5o/JnqxVLTGEQ2ffPLCIeQ
FGSXHzZMz0mE7LcDsLhFGRcNd5Xph3OwJjIy9uH7h+sheF8tkn+kf5krcbeFbUVTFYH3KouRHK2r
L+9yHmITctjqcWneB9AMi4xrpTwhnnrLy1QWcapSvHXmLDG1tbOIaIxam1V8nOr+X9nuhTiARAjk
2nxO/66ng8DAovRu0b0gPE2UQXIMz7X33ehAorBcY/kcd+/6nOZXzyDg6qcuRYDVPkekboLaVTrZ
O087P2pIq6W1RX9QsAfUfMcrHDYBNb/+oda3zErvikMIYxIu3nwhP2QKgpBvOCLxgfAfaiFAAK+k
AST9K/c2NpM4hQwlKJLMtVND+vTkesBOM9mlqFR2ZUgikcBEeP3RKuKj5fOcj+ahJ14I5WlurrJ2
awUEvd0cpgJSBnKmOEflKoDs1/YZD7aHCGUNwJ+j32vAxnSAM7HOJL2+CLNzE2e4I5PZWH0SJea9
n+KBLmj0SDSALZe0RDs5NhUpcUEKxL8QaYMOcJrIYi0HTCLV1i+AIY6a+eVUT176aYBZCa6bA7JG
HKop32WDKWDRNH8+JmuGJWc21iiWUTrguhVsaupfND6dwDn2ymqY63PHxy6foR2qXd/6+P2R+fNs
hkn30oVWo7Tdsnt5cGCoJGctyrlO3nTOmvTpiCanN6Jq59VZf+JnMMm08Ap/WlWnKgNmdD1GxGsx
Q/OY/Yi9syE0rL1GYJWS+iBHWc63+NPJIlIHsnIcXjltMeinXrqNhDlb2seQrH3/hEbRlneaJpzU
QCL+JhQtFwvdX4Pb9cqtbj4S57NyEJ9eMnnve6s83FmAh9OSCLkVCrZJnb1iru+xOhe6q2u/VvqX
asQz0Nkzr+vvqLg5yVN1rvIkcP3mRGPDdJhT+pvd6YTkBOH5RNdg9SnTVoZp9bNpdhrhNeHGilhL
57jrvPTWgg0opfnvMdJ4NIhcmPp0nBsYMVZdQKjmDNHyjOAXTlmsLHRKN2BSYP5BvdaZCbR6YfxA
uZJZg8aQNCBhGDddXgTrBwgINBdVDn0B5s6yr9X7nHQ/VG1n6qsL1VVdnetSg1ImDogSHt16JN12
TPcVTK0oyh6hCHLlKl9M9A/v1b+rE2bMv4jkq7f5aaA37JcESfNI7wk508qLnW1b1ofSyecE3hCS
BYws9hS1+dExbAyfIvul7hZVe6iTk0wQWLaVgUABs+yZgfUj8sH0OCu9VIQvGwxfvJTvBfd11O7b
YTtW6G0TEo55pcDNZGKw9hwBJjMYworwHBh/HApkplj6kgobz//lNEBQ9zsi0ugBdRlUPOyQ+m/L
zDyCHnYQj7F6J23AgIasKia7bhPH62ZcYS6Yhn9JhYjos/WgtH76aqVA1uGD79wceZ7+mfAv1o9D
+JTeG5XDoiNisL/8R9J57UaOZFv0iwgwaIOvSu99pqQXQlJJ9N7z62exB7h10T2DmlJlkhHH7L12
ywSlUKlmQS0YyG6d9J/innNzWY3IkVh+7Sevq4Zpp9i0Cve1zZl9/E9GpdyZHs3SAvbmsol3mreR
ylMzyYlZYdXYRLi+TNQcDS8Q2YjEqTco5ico7WUMThkjYJqEieGBz3RyAnQqsL49OVrpPhiAiq6Q
Ry4gTqTtq8PqXqU7W+xBxZX5wc4vzRtMQrQI4GHyu1Zd2frnWM5t9ObzMFlyh6KTqrtjH54G7he1
ISCH2pFFNbS794aKMSvuVfU+UM9XV7u8OlyiuraGHZgwpIvQ6EyDqkK5mtqDfCC7OQZ+OUv6j9bg
wBp/WPNP0O4atQzyfEmguJ5uobdbG8bfXftBwsIMl0LKqI/BBO5AWkK9uDg3d8BfsA4RCPftxXb/
pHEY0UcTZIoNehqF9G9+ftKqZa4jTqDuWhvhzmnOTr+HrTmweIffzjQzal+Rx3lXHSWNvEbGRBuc
LKb1eVojH3rp+kbJtolxnBzYY7nSFskC2/OkWfCOClqHcBIV0F9EyyRdQUeffDN6/7IZs0YgKGZI
YjKmzrCOu91orR1rbaVnURxCpFrK2aKDyxGbP03zUwzXRNmkzs6E31UxIBUV8boFNCgJYAPNH5bA
+khJOEutT8EpYLsf074MXC/qVDt9D7oTkI43PTmMxTbCVBKj3aH1XnT6RX799wEONyy1C/L/Qveg
Oreu/YL0whWjuAek1alA3oeUOV1NLZMR3SY/c8iLo2LlrNyXcL5IfZ1VYJF5JTgZu6Vt4tHbef6/
iThXQgbItikeSEd/9yp1hZ7b2VYkuLqwzx17li+a5ORX17ya3ELWtsHKMWgvw/2p5C+ymXmNINBG
7j2dKkZ9Yg1C+ihnCjUy9CowtnrPNB3HsgCISAqTi+J42+ssyq81L4y1T+Qzf/Ux9FQbxxD9hQpi
j2/bh6Xjk0fSIGBxeSx7A1oGhpOUf7X3st/6/b9OFkyncdDQs2IxY6lSwuScLNTJrpLHsUcePqcq
jXiq3BXaH1xJ/Nk6FQLbjUC7eWJn0HBL82wRbjXp+RDKQMfl5818sAYEO81aayusbcLAIWU81jA3
yzvyycARWksv2WS43eR+OkYrZ0Hw6Nx8r4dX2Gwk7VF/hxUZKyDtTdZKOmuAceB4PFC/JMzf0PrH
Jcj6C4uGGeeLau9z0h7mKI9b+8OdGnUIUKyfFg40ZBWu7E6/asEzxR9kY7tjyxicofYNwTFvlpV8
oqFBds/riKXVGa4iuEOXdpibar57zLWvKayFE6ihVIEl0DAsBf6U9BelOarRE73q3GfODGYq2iEr
DaxzNSORt+XknxXmbHDXXj1nUucv67U0jj5t99qQizA6UbMnIDcaxMYqSpjplmihazp46LgijAZ4
Ig5XxNGm9JEIg338YGmmByAdqMbkCxk6d1QTnw3zFWe8SjZy4OgUx3eEFDB9NRCgLlACe+9Pi4uI
NTxUKopkYML/6YV8Xuno2NRLJlZ0eUmMmWDpuc9eB8p7HJo1GKgIRVNXru2DkR3s+YP+UL6NiwwA
I7sSzDLE56zaiFnwFqiGTrGebVv/LpG8K868c0lV+kRkGM4YSAaXqZdHU6YxmNWOpcmo/FkjffDW
LO3yfj9V+ThRiZyd3ngezrHdKsMOTC0Pow5TD36aaa+fn0QFwnVUO8TZ57hdZRNhCyqR84iT5eT+
y69dxq5ow63x/csnMTp3JkO8OiCz4dr+B+xDrgvUlkWkjXwmU0FqL/z+DG8BK6tnylmKxT8DbK9K
Y2FxM5p6TZTBG3X0G63kEm4ezTPPZOsQO7duowsrk5cOH5zmGREjvAjPfGW8If74E4UE600+Byif
uOHcedYfBn8bl3TP00gWklJ7qmzEDyu9B4wEO4SoGtDzeOtxV4tmxV8bIk2XvIbwIOMdEnQXzIFc
S4RO1hXnyKyq2bjtPTTyEMETfRsAIDYJqTyyyGAer2rHsGLSy04kA+mR5pCU+QswIY5R+XcU98O8
Rg4zjSeRqHTRakzeU4B3TrULhu1kQBbFYjIza3KXV5dA33LI5A7iThA2PK7lo8Kfa+wSinSV+MqC
dmHr2PRpqAcGOitW+xxVWnshiyMfrlkTzkaPXeQEpmAZoZicF4jm/y+NFpREfHs9hFFA6vlCeeJS
bsvVeIcU6aEyTftbaYAr8Q5B/d07q3ZyzLJ/9L7TZCnyk5VsCYfBIonfFIn6fczn0+DFTeYKNb52
iOIXmeg4TJ6aWAlyM2n26BVNUFSTmH8Q98Z8n7xY4WeG6luOl6mbs4OjMg9noj14yKw8QkGeXrEZ
xVq6j/6ZMnRVTop7K4ud7exVcxWG2JyBY9YDgotrPKm5fWYw4esJWIDNf6//BM7ZYtEc2R/hyl9B
OhyDf4XC0ZZZs175i2H6ZeuiAeeIMLjKce8511TdGR3ZgXRx4HaP6rBx1LkKFGKYtH7i0NTfBz6G
mrq0Ks9gD7PhUpDl0xunMD6oSGyNM+KXuKjfmARM12+ob3h5i+KTfBq+6oiFgUcI1YQX83lau8Xk
q8yqr4TYQY2in1MTHFqGwIBpb0Fh6GWrmgZ20k8qpwqhh3Kb/oINJIFEXQ3y5RFlGmC91BIkLFAR
ozUC9KZE2ziszWipaE+DUQAhKNPgpdjbSMlohGx8jv6GPLm3miYQ5VkbcJe1L8OHCO+ewmylw3Ht
HSwQ2PYEcjcAg8wT25gbSp6sOaS87KVE0UxyiDKYnMAF0ySJ+zzBThkMK1ZjXKVMcFZNsCY3WC8v
2Jt7OnpZfsPhm5Tw8jZOtUrLmtS8Tjrm3vmZWuxuU8DvqD6Npluk2DW/eUvcS9vs2uQg9MdkG2Zi
60U7q99qBvjnObkrY/1rFO+N9e2hdsgQ24oKAjOjD7NYDsbCtN4Hlqmg73xtNbVtgXmd3EtGMVe8
Q+kcWW+vKpTHrHXAFEx1spCXTrwzvLfRBnjQ+FgCc4QWz8xcdulv0T0oiOIblW5Ywz2ddL1B8FeL
a+A+k98xPH2TRNwt0W2m42/W0tZMctZdSHhDugn5vFTiqBi76c02T2aVgwtMZVm9BUwFEZJJRCbP
I5c2a0CiNtsn3TEzOys5wRqJAGii2VHTExkly5iHtK+uqnuA7jdpumCsUUfz2wLEK0smsGRx8Kjx
VUylnK7xih0mOhRj6ByzjIminZXyK1U+aueOg9lk8KDdUv+jAtpq3dEZNNMNHOAsRx+9NSQpDw81
2hAV/zaZTkR9iYttinQGbLFBVT18ZxUiVGfOfsn77chbsUE5oueZpOEg4ih6bP4rYkb7kCOHHTUU
Lfbj8LS84DjVG2r0zcIf9geq1W7DkH9BxsPATKvZJ/qqYMKsUXT+VP7WyJHKou2K12x/HPMAXPKt
LraTX5Ht9TTRpsW3LiUIDhECLdafermpm4mbbMbLNuEHImPkr5xL6LPaJva+rAk/4h0o1vk/iO1m
Q37kJgfM2bGVfaRiwmqyCLDvtQZU9257Gjs0lnHcxx5D5DDLZhoduQVDuHMmABcqrmW0oVVwUS3S
0AdnVT9qNa9bCuVzL4FAMLrwzcNkmI6qz+kxjxb89qJb0PzARtYylhggF5kflycw7tNwUw+uBBTQ
xdb62QGCm1EF6AgcIFlNm4VQ/9Xqa9LR6LDCRrTkb+b5PkiPpn3CuEhU7MNjK0c9M2sLWi4Fz69N
swL9ugyein6sXbSJHWv1TyNepR7LqQAjFIHXIBoUAykSEzmxHyx2Lgy9ivRfCwdJ2zOS04OHb16z
aG1p20K5VRnaiq2J0gVypNzKBKGPvmCujFuRM6MKd3n7O1D/JuExblGCp7Sj9lcZcUgXm56YINLK
pg5LF19lkoKR+Yi5+mxCtFoWptC2jGDAXuI+S6v40gS7TuKwN+jBWLt0OCPDXWmBlMpLPsR51nn3
0pTHSgn/mrL4JLmEu8pLjbmpiPM4Tq4jasUkVf90wzn7yfhMVABUpQDSwDxfC9GP+cqu5iIu8w1x
z0dhrwcj++7Gz440ScmXq/fkcnnK0YIlP2bWq0rAo/ntSjLP8Qtvl8G4D5PkUFJJBmrDSlU80IvP
Glz8YGK6q0RJCnYVaSH+tzQidwOTZQH9wh33na9xmWIDKYy1wzKlaXngyohDc1jSWi/R/8+0QD8c
/L45tmpztB2x8nJ57bREZeHScP4ucrSBuq+gm8EQ2kZXvx9XijDAjTorNaLcVPqTxi4SSYbMHMhE
9rKtrWVPnzWxNjvOmlKt/0kjZNVgX2xn2u3QS8TknyN8c9CNDUm2sQP8okD+kJn7TJ2s/FpokGIH
WHRWD3yxX4QZNBl7WGUjOheyZ12J9Aq0pOuVq3xkA8wqqta+OYyVtluLhMxBfdh2qnKI/XSftwHB
YeM6RibYIHwQHvcmW4Qh6chec3ipkP5oybLJ9VVDz1kAeA0MeuMsOo+JfLQOVo/WMs/52B38MF+Z
HmBf9Mh2LOZ9McXm5DR0I1rDGOGjcrCCrZHwRFBhJfjeaMGc5D3GfdJ7/dHDFARtc2/CEFCjYlHb
MEXhPk5rjCwUl8oBw0ZGGfHEy4jXKPCLfcejQWECQE8j07JYhZmN8QwsEWh7uMXLVgLSYn0xCpLr
JxFQSRaN4KYUeL5luxfGl6J+jwBV8uns+SdsADY2EQQVPK2KpScTU5eKwuACjKiUWNqCdPxw/01l
SYxsxWSv359Dn2k5q6UQtaFv0iahDIwki3KTtR/URvYWBnNjIzw68XtOXzU4dM4EbfRHpUb/QDDk
aEGnAa1VY3Q2GaharImHEZ1YDfM5ieZhQ4fTg3dlrZ4nxkwjm0KCCxu4szXKDefLQbtUkA4mkBJ2
CBSmP8egw8qdD5div8mbhR+JNxPDFSewp9Ib02kG49Idd0P8UYzVkh90QczmIjaR140Uuu0/o2am
xJgkPEl77wa7FNcHw1Qq5TnSJL1it875YeNX6Kdu1L/75toWZICxuSS2norwsx2vFN1J9Mzx+DZk
kAU2IjtmE8jQAqWbe36yqkh3kHwiMV6PmAyAN5dBmavKEI+djRBh2BgA3LxkUaHtNBiEKIn6YKLY
cCxOH+84cW2IQlBg4Nuoq22Djw3t/PTDBTS0ccb5oL9aMoy6SX7J/2BuUaqE9KGTpCUmbZDFGIkm
g4fkHbvHQE3VwNsbsF9zXbfZ3OuUhRagt3X7ZYoEb8QrYKfr3Gf9WDFeo6lEmJ0jUQgGqhLQQBp6
9lQATMVEmQCBaqdKjUepRK6FXgCCAJqHls/cSNc6UK/cjfZGKRZJOdBt0MAxGFwU1q3M2YMFvxng
Y4sZhsYTPtG9zDqZj6xzsykC0qGPrvgAOdzBF5bDNajpjOlEhM3YDZlpRnKGg9QhR7tuQ7GzIRj7
1Mvor+o/I/mSWIknOkWlMQ9mWTlVrOzvRfwqW5Cz+g6G1x1yfUUnDBCIEjH9UQImxYzIRcclxkQ7
rygNbXRg/VAtPHB79Ved7GwAaD3zrordnMqtnfGz6oBIdNVed636JsMaZUU4w4yFqynjTalLVLSf
rfj2PViiCR/zpZOkmNJKVgutxxYyEg7Qabu4fK8tXGGsEbr6u3NfbX90/EfsnHL9mWmHKngXxQfQ
Clk+lPjAw6/TXoqeKsWkYWHMjzQh16gHKzAD9B81LUHPv2f9sqkMrgwkFL27dVqX9dQ/owMD3P02
iNamCeo0E1HDZ8w9k9s8QPgpLylfShKd+4KNvvaVSmYPsXjkIXhXmCNYLeYhJAU3xWyQEUqAbCOD
It6rPxPVgmWmaR0ERKnBBnY8cIs+0hxRX8B39z12Z9v6TFBDx6O7mMwfjhGgK/k2Iar8+dq9aQRk
C2ZuPsNYiEk1Lscg+AoqpvZEQhFtkP51DeJJC7WD+KgwGuSAQ8SviP4kU6n8M0UGGtLM3dXkG5cC
VwDpkBclOokSptdHgKp6MuFp1yAEu455T5TZPNIAsyVvmxFHaPHVGg+rv/NJdHhBWBmDlosUArmC
WWpue/Xi5feEIF3gR+GOCFhhkSPEG8jWm8SjbDMwHlL9VcJmNjqL6NRC1HprtHdV0P4rS5+FYMx3
BPzCpo/TcagV1cpEzzbosyRwZ5JNQE0V6hfwo1VCRJQcjhgGUpXPAkdlzbbAlO/8Rwj9sD5ZXwmn
TJ9RtciVzkP/nxQ7RuuHyVznxm6kv9Q9a5fS75p2PvcZxbmQbKO4Yq8EMbL/dNsJDRi/1eyBNYYK
NIUIhglFZKHNL28gicDN1n1WrKNyPuWH0IjYbNyRVZwYVSkRYSpHgxg22oxkTd4b1GgQy292Qv/Q
Hci5GZBQdstsi89xTJawmaeKXXvwO5VsUQxnK9x7wVUBr4emvdmpuBdx9RjZJnPg9j3i8t8I7lUB
+9kwpjDFfXrIk/yzxJbi8SNnTs8vhWRdCCLsw4mQDZg6xXS5YTKuQ9RB6Co0uqdYBaUfoFA3HnpY
zPX2bLjZUhdXxXgopEvq2rdw71byLbwPVuWjlf539FQ+TnCLsh0pVI7uqe6/cvMjLY+N7cE/Mgna
oD381TlBskuQEvX2p/lHg0TS6bVMk1/Vfmj2d9XvNPeUA5+xdylCGKEzXfyNy3w5aM8o2ivhpuDz
rbyFHsilpaOJEH8tw2/3BesMKGzp7vgsA7lnmsDajmVMvVOdPVE8+O4ruSuxWya3Yrpmgy+Dvm/Q
7yL/SBJEtn/8nZ1hnxk33pBhfM+4ZtPhp0PIlxSfgH7j6IbCcISLqR4NWRHQTVqytrH7R0UdkJB+
WOnGQbJIYeZfC07ED5XrJ8TZXjpntWFGdXCLq9X8pMW66CUGX/qWABMfofHpyLXPZqrIH5pv88Y8
0uw1DOCguptZX6cKQahocZcZ9k1xTqNkbvl7TVxb81YzQ4nhFl9bi3SzrVxq3jFsrxrF+7ALC3q5
Iwnp/N5CbjrQFuPZZz7iajddfpS5mJncqXF0wtDGPtFR2QWeSk6v8jb4P0nyJZI1O83GuCbou2nW
zfGk1RsceLq2U0kLEeHOVQdMtauieQUqYsd9HJ1ltrXdq8/gDapd5+5KVpXtMS+WRgV8YduYV71B
ZKk+RuveoV8Q6REKeknLKAXDm+qUYdjhg3fFq063VX6IxUcwHtX+ZnAQNMGDR0ZwDOB/LpxfzTH3
YkTMxo05/XV0etEq/W5Z69rRnaEJGPbA+1PaJ2N5MRyCkMXpWw4WgZLM0/cWyzrMiyxRPAyHzC67
7J6LO/FCCGBPVogFCd/heFbAQk5Li7slNzXDIGMf4/UNl7nDusLcs9semveEjXyH44fOdtK7UjdG
K9c88Q9ldFadu8UoVpqMKFNOdKQJ8dksH7Z19EuYQxe/2CU+Kv5NPyKJXAPXk/7ZR75IZISjn0JT
zl2VKnzFJcda3Eb120PL77qLFX8Ddoj5RrMGXR5ZLn1OrcXp2d4Iws7T3xi+ZvEv4vpLDr4XLBoU
C9K358J9usa6LdGgLAssS86XUn4P3tcYviyJN1XZO8mZ7mC+ogLxYRuXnKWZ/i/nrpF4sHrUNFWG
lqcLFwHbrcz7MnvyoSn1SMNB25nFx8Enp54ONGL94IuvyH9m7cuyHvnAAmZRpgvMQO6wq9u9Fn8a
bOfTk+dfTf43SNlmoKA1B6O9q9wr4Q+HY2XONQ9PwixgLQVGrz7lxoEBS8WkGAMhMlMECV8JCkrp
Xh0WaJV7DQX1E9wN7aa5/1S+gOzBE1EkV6PhC/3LmZUhYuSr1xHpgrlttgbCco+n9iz7ned+GdU2
F8zHss/B+6nVldkx/s4PXX8MiYtpN2F4gmdMAy+7NRl1mKs54KPf6W1qzlVz8LS9Vr7TY6sQPcPw
pcDfpIwy9J+2eYbqqkA1yVrD2cUZG+JNoD15VuP8pyo3yPJ6SeZo8pYhQSJYAicJqcYMT54BZhsB
1k5cCpyTCWdxCxsSnC2k9pkF5zmBHsYodE5ZmEtvFkrJrOp3esGm4UFeMys8hOYuFSuOtsZ45mQA
oF80k7+SNX5AxiQd4AwlCmgdfrJcbAlD9pSNajHtQpHKaSK7bdV+4IOoR2ZcW1fsGR46uKpD711j
xk0F/FZ1WIX5NfbGvAmTGR01maob2RA4qv8aU6ACNU2Hti+CX6vKSWXPiWrbF5leTQYL+dYP71Ob
xg/blt90qR48d8kYdiqMWhSjdklehov6ap/GvzqOpJbxb4Cx0Azu3fBOe5dR/oTnMLkQ1Ja6y6KY
TA+Jx1Z7L6ObEf82gvW++tEbP7n5U2R/BYL+dCY6UgW3fvfPivoZBtepP2yUf1PmYUIf1pY3Q3vB
BauoQhSG+f4Vwypj9E9dRbiJl5QsqXjjym1Sb9wKlNlKEOhjA69a9SPZ8Nc6uknJsPvdd47xsyR3
AaqiCuMOiR2VfPoXO7cGpW/+wy3KX77zrhkcHEA1E2MWkvE5ZyoSsEzc8+Na1hKoASGUFm8chd0b
L41fvHgHYv2kYMzKngNzvXitmeshJRz1Hnh7GyY0NUq5LfmHgizdxcPAGlsduI6pP0pw44hwyUaH
TMa3U+BIYEPDPuqNDR70DY2UoGDFP4T2PWRAxDkx2ChXNib5kqjT6hzYh7LRB1wUHIyxl7NGqbgQ
eGUGpPCB/b428mFhDCF6EOezTcaXY2nPXC0ZMrGs1MYv6bYT6/AiuQQ0FM5Nkh4HfsXH+hkxdQts
49Dq2EY7CTYo3Fa6ziubIeb4cUuTCmLYmBGMOKdPNoksdlZPbZBnexcVfSLZEktgegqib6QAPajK
LC7Plu2e93mT7BvTntxYC19NTfQ71jm0DZRz5FvxS9DvhZAC6kDT1nG01pNq13f6vlMiPHRvo3SX
45AvFYaUjh2CMERF6UMI8d97lxbFxgyItgBH68o061XSEkJR5sRXm2Ket1cIZOvR9o/C9S6VbC51
D4HDGWi593Vy84BKt1+1Mx5biqPaByQQqYuG0rTJ+20RfKooBpKBuha+U6Ot0iA+JESyFynaFBPh
MKFuVntyOesFzbra3jAI5PZp8Pp1wmiv9oGIILUaWOroMIDC+kvNLpN8N8AFE5Eal0baW8ESUdHu
UTnAARteUZji3Bn3DRoO0WOarPfO+Ahibz6mRCNlJPKQ5xUZw0zNa1TJw6aKvltcYYxsIjIlsPqt
+SqXWYxRxZ2scdmPBwyZdjTHvhL9mQxDyASFaqUhr/NWEX9QkhFSS6M7AFHHSDw3NIRdgOuVdlg6
5JdZRH6ZtIYmxViO0NHWcC0jq6jIm2kLoPz2gmxmziO+aGaxGnWj24OecIuRHS4BRHXX3lQF+18T
c+5UVnfF5NYmV6UcV1lAUlnj7XUxbGXV3PAnjlm/R565V+OBF0qc0rS+0ACvDFLqcNbgGoUU0ZNT
Dz8hC68q2X6FVF7x0N2U+reXwbqzzQd4XVMOV82Ld23urQ1ytGqMvXWs7wujvCtF+KvExF1Zk7y3
6vbOw+7zr6IjptfqvsMqveWCZ4e6FJt/J5tzp/THTohjao1HP0JizClZ+8TssQlzrMkmrA8/FXyn
hmSjSYOvLhA+pKQgxUX8VZU5hwhri55IBgoaeXMgg/W06EjmWucqoIkVJktyWMt2GrzXBaujA6Cz
LyYEC6EknyS9Yu6fd0F0H3z1L9Z1wF9Re6ycv150t1Yal8wwIdG2c8sY1x3J36nZzR21P+EwQxWh
QhvTDYR4lBctP3TSmuwUUEFnSEDNIJq7PNOdpYCftT9QPODkSb50dw9chu2WOUlgDMiYlUN0k4BX
ory0oLgRagMTWt8nXnFrHMxniaG9Z0PU7rQT1H1u0yJ797qxxEb90yvDv74jGAWB4qYAO7fnynSY
yjuMD+OmeSuLqdxApBNnhLMVkQz2rjs+7CAhu2EILgQgImxSjLeMVF+/xhHXcYKmBQG7OvtWgS2H
SJoVHJqbUa5DqpfZmLOqMcxym4fvOiFVDsJ6wAPktQRrqflrY3S3uiw35QC5F9oKks86D3caLW0T
o/pCf5JI1u0y2Y6+SbpRB63PWFvQKRz10JI25eq472CQ5KxHUFfxCa1kFWyyLpyPOU77uryoA8bx
0Ad84s1wlmxsvdtbHqx8VZm7vvURAOWK3WQWdLxnZN+qXbUqrYbITBzCVUsXFu4DGrYhyLZgda6C
AHce/sVoY0k2BDLUe2E066HB+tSoWxG++paHW5TiOjb9h+pX5HzQaof+SRXip0Ckm+6k66IsBCJc
9IsibjaTFICxfMOHxtyR7DUA8n30ZXks1w32HWF59vJy2wbjz0hCAu/42TGsTd9wV04INosb2sjn
adtiV8IbjxpGJOOhUvi+zXFv+OrO9LRdY0P3CKDrUyDYbPeN8LODdhXDWEqQqfgDNbYF6afbN3l4
LMJg24Gc7AWSW9AIWAfdfDj0DBt9s17rQ7NUPGhNZrYKIQQktXOkq8GftfGU4jj9awsotc1DUoQ7
VhzB0WzcU81OvuzHRSwVhnz9pgorNEL1dmQFKJl6FqDwiYxfAlUiilRYsxrUfuyJs1YC1jn52Tb2
l65+JD6Z/+8bG/gPbXPWMtpo5iz1kSzQEuxREPzkPfo8cOeD86/SX+XURiZfmbKy3fdcfdjmBW+N
8O99IBgCA7Rw9yXz77L4DhhHeVHLkJ3BlvVRl9Y8ZngwnH3OMR/WZCGUmQ2pw/EFnFUWmJCysAGr
AgeFc8Y/2zjbjoPdCz4b/TzB602XGYq6NXB5telzmmx6ztWhX9BBa/TVua2nH8hgMlqQvFqV4M/s
L4/DtmZ2zoadBttvyDmEZaIHlxr3GFVRPaBvP5CehSefOmjvEzzhAc42ChDE0bJSPvlDyF7wnzK9
51w8OX5bm5jdeuZwSRqVg5h8nwwXu1g06nqknaXyrUnYNspnJNZ8HVW8VdyT8L5K40/TkZffbeOr
MG6WTu8KvVdFuavftOAfz3viQbz+TMBaevYLphu+o7FCM7ZfBhNJ7pABJSz8YA6iv+mZljGbt5bI
xjHBqKyIo+jYo/IyfejjDApSDAyKTRpLk5P7xwvuKG9WA5cQP0oNhaO2oa1jze5I1R3j99BigvTH
X4QRkKMwjt1qjxZ0pMY1Jg9KfM+YHcsWQ0iAL64D2VxN/uj3irBRjQKJy7qYZm1Mhc3xWweEmTNR
I7LHIMZHkZ92hBiNfVHiIXFyy9l36Pccy9Hcz6xFTBBPyXrOUmIyqp2Fe+51FnKRsw6GBjMemnA+
XHSlJC7wFrHP6et0ZbrxMqwn52y5tJhfy5Z+Ydgg/SARjQUx2RwRDl7dfQe1TOoDSNgUSLG3BZvc
M2F3Qx0tUj3zLAI0sL07107++gmXoso2DPKOwSjZ9HqWTg8+/nAZIG5riM/K1iK+KNrDDRN2FF9J
+Ktq76KhoTi7/YZsXWcZclRI6xjKz9wEDuT9GMNZJid8J6wQKeTHHCpx8D2h3TQsbc2hb84pO5iB
9dV//TadnEw+vOCtE88U2N9It9TCQYiLZ+rh+n6njErkP099WRo8kUfEUS1uTcsWpsbTbyW0SEjN
u6dl722+Bt+tdpbyL66JE3760WWkbSYoY9QfvB1S7nzlEox3r6YKqD5j7Sti6eCN716G/RVONVt9
TppZaJkzLlRm5myelXfCoBCj3/wEd5MCJeS9ZykrEfbxOjpfTaYux0jg4bqX6GTK+LcnnaUVHLrB
n5mYLP5YfQ8KRs6ZYhBUxYw0j+/o4GsUL6b1Gcb8aKMHRJM8K4ayzW9kQ7hH2sE6E7sLYvp5UMdz
dnjLzHKuQx2vpkep8YvFxCCrxcKj1phGb5XM16aHhrGH8CVa8mAhoUaoTxHGaotR8xdMlTDL+Nh4
sP9p6cLJtY2jkDqInre3uFJFMx9Md+szbXI7Y9dH+cJin5orAM3IQbUcRpJGtwy5gjuIuEbYkwTC
f1ZNNvytKNRD53WXnm1cbPKyYH5OSPDs/WhDz0x6EVlOrWRlffNCzsvROAZGvhbINxQX1Twlhi38
pVSTJT81mePpMiuplbtilYbWYpQxwhfxkQewToqe4HDId3I1dObRK/FqZT4bkEkAwUrGe3hQLWSE
UI+xb4f6g/Jgnnvhoi5uph+RykiqnY/mJlj6I1s+7MquicIOgW9MA62qCrTBaKnxVwh73nDd3RXp
KZDpHgs0yJFCWVqj8+S3dtA9CRXFc2rNRhVVgAYXRIOIVUSwr4m5ghRiGlDhACEkAJlGDT1wzwGM
PDJmYZR1rNqw4OTxAm7RrIILZk6j57qYZ5Q41GZ+ve9JgAnT7lgH4yJB5ZGGkO88tv+tmHf1sOg6
d6swAUKbK4BLlfx5fWevAxCeZtys5GAD9WTFrqunhlna6CYLZ1aSX2K4xkKRw2JwyFeny7aAVNLg
LMy8Ww8dthcUGbUTLFvQkSpS18DWEC+NuHAOloVynd13BurNq+WqYBLEyGKQj1CE26SQa/qSRs3m
dkP0m2K/V5UzVxlMUqfzi6AKHpNw3Y/V1pfkf85GZW/R0FmUVRHLx4EZiAP4R6WW9AhO/+2YBBko
TrrJovynRC81Z+oU9fMOX2xksx/CqOgE2OHa7wImTX6CTCvZwenWLJtW1FGDsJj9LhFtfvRuFwQU
fwYs9weconZzMpqXxZYoczeVdY3MH0P5bOn5I5VqRlzK6Bbi3cWcvzNFtNQvvnfwsogt4djyM1XH
3FTuQVhumM9ki4gk6rQKDlNrmOfj3MGv0xOSkl11gDLtMg5PLUiFOPjQ+nspvu34oLe/Zrrug5eq
LEP9LknwTFeRei7Ln0RuprH7kHUblU5OV/ZhNwdh7oqnCzG4uJhNtEhIVhHFT8TOLKgR3MmvRuwn
05EHLh0FqCq/0w5F+NVho2GiMnSNSXLizeom+x9jZ7ZbuZJe6Vc5yGuzzGAwODR86iL3KO2teUhJ
N4RSA+cxguPb9LP0i/XH42o3ygYMA0a5sqSUlFubEf+w1rd2oU/o+msi1WZklJezmxvVh716MzEw
7d2yv0wtfHMpBeVzaD9pS2z4fwDvYUWogxuiWcKWoO7aCg9iefIE2Quo42gDPeiTlCSewCFoa8KL
SArviDBmC7Z+m7LEPOHPrCdDGox14n1MU/TnciBn/UGGt3MGY5/i0gD7xoHIBgIplu2Vnz27cSH1
heEItXLFaj7dF2wjB7xG1rUWaPxGcxl3pLBksA3imAEu3H1YkTVkjM4x2w7/njuxDvOeKu5DHfbs
3/VBVMthCuVunGy0qdO+afSDJd8ijmmfwSuY8jQcNzLMUH/pQ9jK/eBFWxmle2Hc7ZAH+6Fp0WS/
yZm2BC5OGF7r9Clykp9LeFvUPlJ9H8rntO/wHthBxKEq8T0UH6bH8Jbz47PKmzR1IGh1dyTMh1jq
4qbO3VtGw/Zc8IKvpQZ2DzL2xpDgFFTELTJSNrngJmHVk01CY12hcymT+VBGDO3j1wq5U4asInZ/
OWiFUVm1pJ8tbX2cTQgeRe2mHD4Taot0Id9xnghsR3yP2bVpyTYjUYOc3tJBtFVhWGdzVbOGDzke
B5vJtEGF8j1RgY6kHq3nSQa3emL3i/9tXbN3w8wt/GzYEFUBaxa17PQcbaZGE/uHkZIfzmC26MmY
LNg6pyhanJNT8ChTXlubxOF/4KqjFT3k6XOToX7DyEF5Z6zTMIAT+mzYkNUOxpvy2zGU3uJ16XvC
k+ItSrN1oNrsh87/6dKBLxPRdVZ6bPxlx51FLtDZwO32SBpt4v7cjcEp0FgsnP6QEpwxl6BD3Uaw
3GAPU5yHPCEJqh+4BJYbkHOvSEFKps5qdi5rUV05vr5J+cHpiLuMXs9X+rZw3fe5bK8aoGCLuHEF
bBifR+On0+KLWC96VVj7peea0YxKuum6GPtD05OrVIjrOEwe2kE8r84jmSJydLL0FBQ8FHaDLYSI
eud6fQJE5hyH2f4kv/sqqmNwZsGxs2ceNAPjywOzll57Aupd3V6Oi3e7uFdRmPxe8vohYjBVWvoX
8zomzzUkfgNSIuo/QTYmRj8UtYuCAuAc39US88c6GOxNf52H8JWylRfQXcfEVxdPYQ9kK0S3XDyV
YbbzsUXl2fTc1xrMCdXK+FIAbdGWe1HM7MhRRCGrwlyYz/s61jdO0iBSL/SJB+g8CA+dicuZhiRZ
iVeBEGO1GVjdq+2zu1IjpNvlJJr8gkEqCixE62F3m3r0moobbO66q45GNM3IsvOKl8HtEGfE8lMH
7V7F8S83Vs+RGO8jdnGh/UgAwH3BizRboLZC5mk/04Pjca4ENI8EvH6MaBqMy5Ss8E5qxgeW5Qe7
46euu2sl1vcBZWclHusQMYyYn0KLOJfJoW1q0uKXv2SHwKUy9tzvMa4v7KLdizHdd2N0P9X+M9/2
IXfja4kiKm4RC45oN60CVl1Jse95400YYtPrKeXZeN11qebUQfUbYzjsGsiLSLkT+ZFoksM6coN8
69wUwT5o7mD4bwPyIHIetow9p2712YeKRae+bs2a+xj1+MwWTfYtXuJ7uUy3S4ZVDDuf1aEiX/Gm
CWHyCIgYxmcFsBNWlAM3nHDSq3pYXpDCUZ/PV7zz0Sa+2NidC8abrC13MynyvaKZW/yHHAGF7WTg
XPMrfNT7AKCiVz2UcXnAWW7F84tBpJAl7h6NK4tecuWj7nFhjN/HRF86znnOwytlmMT1TInrU7QQ
GD7CMIWu6IEV9SaEP5JjsZW/F5o5gTkrGu3vzi52YlTHbJCnOZdPRWzvVa8umoatJxmtgP5RHuzL
NH4Uxlyjg/iOa3crE3Nh4Mb7437g7TYQoQ6jvTDJRYtSJEGblZEuljvFflHmd2KC/ejfI/HbDm1x
3VHbpPV5DisWRCw8mMrCLL/wsXLNKmYcWt7WA9kEbfQ0T5W1pSC5Gb2zCAWR8SngH0HTxvTK9npK
ZrKk0UXLqbwOMn031UdiZOFITpF1XVZAQiWClN9BMB0lz+9S4jQEvpGyNQ6Ixs257KsFicsizu2I
La63EfKqEz7sX6r3v6dvn2BTJ2Ae5V6xGRXQL5jwbdzgphu9+3m1bxr1tU7XnDw6OewX2qS9bRf/
bEf2dW3PWDHng5kAcXkkY9fD7SoeaOmqRmuBCV3dBhV0vQoklRtYe+npo2j0bTwCZcCcLcLC7GlG
fmqAASKOgBT6UBnl3oAmEPNwAifc+8t2cINfdYcVNGJ/U+d6w0wC5duyC66rCtl1QL0aY07At5K7
6KJM8xCiVEtL1AZoC+WLGrr9ROYBtxXrvszb5EF/ObCDhmEv5hxsTUjoOS6OPGQj3kf3fUsXkfXj
ti3n88RKiMT399aQE6dPQVUeVajPchouCgmdmZnloLJzlyDN7AlzD67aCY/eWSTokyr2V6MiIKe5
MBZUXy4dK0X14zHHN86GPPUSX1/NJUjmQcO6wPTmOnouECxm80fflPtmDjeg5ORkjuVS73O0U3Pq
EnUVwBaQYCaczdB5e9se9g349Vrxiy/ZdUX6YLuIX+ppW0LgL6cDzeSFJnXXMOP3iPnWdOT4MM8t
wVQ2XVmLYaHOX33QiRoDEBjT4K0NoLi/WFlNJ4U2QqBIjpMtv+J9WnhM/8pttBonUfy12oBbeJ3I
Zoi2RM+H+PUMlNoZzPhadTcMNkmOGmlEFVMFtRIXcNWlzEnkKllDhN2+mw5VFvKtlKZWks5apTg2
GtiOC2MwNvMpBltBc1SSX70kOKiHbP/Ll3B1bC5sE8K8abEOIl9FJEnNQGTKx9CdKxbdQfI2Z7/1
8jKsI6ISjKGH0QeeH//M98rqtzVFLlcXLr2afWO9DyS2Tu9ks4ZKu4D5DAN3W6HOfnTS5GiJO8cj
qa9LDTRtCsREClJ2eofc53INGySioe4XfAghHZhwYX01VjNcVBpHX5giA1I9EGsP1v5Uv/hdkGxd
Sb2e/CoX77fMzGsBEmYr7HTrLxh+jdPy/bP4TToZpVclbtKOjB8/yFGUBvBPRoufFvCRkyPm0K5z
57VAzsqAYU0NaK7ln1DnijLQR5Bd2TkkmrK5Fq251ZAg4zZFtNtX/t6YsxVxhTnuFGz8EpWnRaDq
sKxblYI3WeLCS1nSoNlXxI/IQjjHFNxJ2DacagLRd5Cjw8zcKmNfTNk5KZEcPS4f0lApJiH8RnFO
3CLSqskbfUbb+Vb7kT7XmAsd3yW5Eyuz5bu/29EH1ToR5BgVj8Ins8LK+w+gfduh8Pa5cHaBg1mZ
AdMmoEGoUmQD3qc3rHCQND3zJK0UZA+gbRMdnQQeF/Uv1mYy6YMQMWz6ZvzqJm+sx9xVgHZiev76
nIzmnKn2WIwNVbSHkEAv8znAv5UUwwUvrNhnJTWPO90Gxn/IqghChxMNoOiyhzBJ7nxR7vISr/7i
SVp1Y7MuQRyA5x/QJELA0ULOIALC4qYVPUrwQOrBD4lT/yLG0+wIHButCa7KHByWAWVvE7gxOoyt
HZWgClz/o6oyVqY+gIJ44g6xEfWqLLjsetaqSfPgTOpbenckcgBntBTRP/HtYsMdz7xfAzG2jgfd
n588ezBOCY9pep9KIhPYJNeHyoWMJhPeJHH7KLMGG4qaDm7BwyX1eLL8QR7C6pSarDyVfXQIfMbI
pU+PFRf2eJzK+Nw2oFfSNEI2vg24NzdTDOczs4HiVwWBYEtR7MWcAPpIJeD3aNiZDp9iwKR6I2e3
P3Q8Re2aeKS633Hv57s4WVYNennM1Uqvgf44OcuynRc8mt6qciKXS/TpuDeVNe2CZvoc2/LDOERy
eELTojPFdxjT29lTR+r3RbEEBHIV8isCS9l6LKv7iJ2t1OWl3SIS85kftkF7JfKWpXoPDTfNAXTl
voEWhpMiYCGwkc+U0J+xqXGw5AvyBvFejUi0x2abVczeulh96KYZdx1ISFvxMvXwtUZIJWIhc7Ek
nkKXhQP3Jkc7GrJ/97JX3MmPi987GNVL+ieC0OyFNfcsoleFEKBe4o+uRNGaS5LqMsTbYVm+NEPm
HWUanauaRZoHPKudAS92vneMWLFsh4qGTrrugw1hjl3fQZAt2viA9RmjLcfG2F8oN5bisV0QDs0x
+MUpXST18HIdjMx09DDirhXUQkQKlem7KmC0jtHj4MDMTVhvihqR5SDi3ZQQ6mHx3LvG+505wynr
SCKoFkWUIsYJp/0eo+h7FswDJuqCtEE81+a0pSgHqjiFlexfa1qtrW8jxw/tt4hpzzQh6ckcZ+vO
q5rawbicyvCyleDOheW/hnDzBog02n3IA5oJqaIvzpqSC4tBhb5XeE3EMH8K2VqgTYgXhJrl+KAi
uMCKyF7YiBTUJOHTqHkyqukt87AZZwu5sML1r+rmMWc85WWDQPLNr8P1Gf9Zh5qq+GfgextZx4D4
baKFrY6QNWFV0TnGpiYhygUri22pS1Y+xfgyhO1OAbOKSouGDe10HztUNrXBezs0aCp0S7VwH+b1
yXcBXWtiuLM8BWUzoJ6Nah8t0rifKpeF5pwBnljkeQqgWzhNcqPc11SCA4gikKPRqusOiI2AkJCB
ohYur0YLAcP3p3sjm7N0HXvbLoSZst3SPhQbhxVwQNNfFO0v1rQ3ZVADBY6sCwekdti7p5pXnJOT
mZMuooeBNw/MT6islsTBoXS7XfztFFHBexb7syq9cix3IVLlrv3rlWjdbOd08jLvmRvpjrC03iDy
UNZti6yuoOxifopnoS+xd030Nn6gevSg9y0zhgLxDBa2nqAXhfdwbPG+r5VQbtRzqBF3hsOFiBt8
p8jfu5ipl+jMfSEw+2iHYqXsFphM4HoQXQm3fnWTmC3aFGOqy1PaqA7qF6FD82IuZKrltrI42Vtc
dWqOSMRm9GJVSG/G4C3TiBQnu2JVr9wWDcjVsBAI4gQhY3kL4hwS5HjAhWhD615fR0Lotx4qMO11
9xq9D5wlNktuWL9UUccWTDKgS2473/5iOfAQdB0Bi+GeaF/E++FYogfFRed5nO6+QDkY+fExZZNT
a3LI8pJoh7TrL3kuMSsmGNL0StSZHCgYcAHnrELdPITBFgXAU2GbszAKbBGRIJzVly7iX5q1l4rH
lO1YvklSsj4abXc72yZm2KSfaiC1YHZaej5wvGzf2k3HvLi11JEnjk3ZxFs9msCQD+z9iyxm7YCh
yamtXZ37fNwVaPjQvbUzcUZh94GslsmqhuOYQ8pN6vx5cJjSWh4eQ0X/5McRkl5mQwOPDzOae7eo
iu2A+ZUCvN6MI8aiMOtjthHiAYxo7af2RnVhQUAxc8WKbFoUiyipMwb1rdMQbylCABLLsMNjOEel
vTX9p6oiikB3eFGcUq2GY9Oz51Gd+1Ah8h9kBah8HrzdbGpYCMFdPPlrwPgCbWBgW10g2Ui0/ZJJ
KiNXjDlCaJR5PYpa6u5l51TmBeNc7mZQH7z4Tjba5SBDvpQn/snr2f5GrMb6Je82vEkxZQ/Xmc1I
21EK37ajwGwVl8QwYDZkoTVY+mpy1Ge0sH8Y1Jc1a5t968T0v2BM5nrq2BQX5QhB3uiPxkKgsoQr
Y59OpbdfEL8u7AFVWBwsL/hFwQA1LuWd6JaE5Vrpk8jnkOEecqa5Ca/T7q6w2zUDBDBU0uMbGofp
sYE94OZsunGREzvkZMvmfjF5geczwkboIqNVafKkAhkfPcnMMh1C75DpgqXWgAcibN2LiCv1bEGN
K8rsVVbqdu5s4q7bz0RzZVq5w9cwv9O6UbzTFqgj6VNTifncVbdxHfHbsJnT9BNsNT+AKEXLOsQ1
5ionJiITm4SdshBZqpR5ICjMqY6J9YUrIOaW44DYzGBhwJbr0+i4TzoqAfG4eHvTyq7WWpH3DRv4
rNcN/sUJT/pcv/nZGsJYsmdw8FBA3GWcbsf30ml+sXeZPco5K4PDM3SKgWJ0VwQywjUgHp2IeWeb
T9fJEBArE0l3N4z5Vd4ZxlZBeuPkE14s6q44Ze9QdBp4Rt8TBMN8urHfyKJIN7XnNDyXE66qsfvE
vIg6dsFqZEdyl/uJuYwK764x5r0eciZtqPcOGlnD0Ht0ZZN36/tIiMe6xhZFGxIWgThEPRWczbSt
4VB3azJ8TRavsw2L8FUTrNco4LspTJ9Vn3z60sx7uzsvORahnkL5p8eCmQ4H0JRRPJEMA8qeZrIz
V9bS3EyWj7tV5sHWyQhki6CLaDrELCqZEY2YmqRmwpCHaHDnS08aEntEyLwlsG9ymwJexvBWKxro
rkAdiTkwSitWe3F/JA1nm0sLkoug7+0dYpXHbNMg096ISf6eZM+aFKNBuNBmWpncNXq4BNf+7iQh
RuuOFVRehcyHuVCwDrmS9tOsUriO7AE3bmzggd5j5KLvTpPgZ6ADLIHNUm4da1f588uQ/Lba8rWy
2leTMSyIQpwsdapfgiTG3Gb49cfafRLqMauge0N7JS7Q5zwazU7kzvdC6cpjzI2QWd0mIe3UTDAM
cyNDpDTloUjrY6k1pENcBlg/awsPnB2K/UyWNJbHnzqBvhFdNWMHtxU25/rxsaZMRGZIaMd5XIPx
jMukPEeYtwUtHYXQfHVjXWSr0iJZtclJhFtHrfX1wlS5WQ3uvdZvRK5/+GiY7CU4iaHYjr3q0KtR
jDBe2fYDEZZBTYU8j+JhilmQk+LO7ODDVYEArsVPV4a/vXIilnAmlDJJkQAxkISLQbRtupa8zBFZ
MpE74IsbHcg3lJS/m6V98Ox+nzFf2hTjnSWHVR2pQQPWv6oJhEHCXkvHC7KBYu0DJwzSUpDXbWCm
pObQA25AXaJHcJNlhpPEG/dhDMtjTi1iw3sWsD6opd45k+Q2gqhsM1q/ZKCFdhLWxToz0NYEUhP3
wskaHydKVe4qi5fXz/A154F7FBa3yDg6E+mz8THoAwTXtsQnFQT7pcEZh+jrZSqr30nNvGnpWJIg
mfwV1BrLmXuwpoywzyBk5cHMMa2i41+fZ9J4R8zzfV3ajzJ2HtlgfGBQP/WKytqRtIVl9VeXdEyS
ipeZXeSw5rs7MCrt7DvuvRvdPmQMCgDU8Cabl+GltZavSqKKsbEoRvnTNNL7uJ15qiWO7oqyTC/s
gvI7p3VJByzeapIdg7behgtMgIoJQV8qNCWhOhiIsiVf/ae3fmdpQYeyuU1mtiGEYywMi1bSSp5v
G2HR3zrjIbCIGZASC14WojmwbU4r/hbzqt86cT9K1KxpmrwkZQi59kGN+Dhdr/C2oUJ2V6e4Jxtk
hlxcLH9ZdnIUdH0Qb9tEv3nYy6oE/3ArkWUm3vAxNtaTDrPkUP/qo2wie+2MF+DdSxZaTA2kpWVt
kNSMoOJkhKkY5l+keDirasZJ6X2YoT/Tsx5zBJBInHKX8m/T91g7AWic3GGIdwBewQL5LgHxdk1y
7xk74ddgkrvUtS9N3mPupoCpFbQCp9cuTmREQ/kUxrvS42pJdsYj9dLHjNBE4bENaVyaMSh3SnFx
++tbyqhHfLs3TjTqbTnwOwsD8yQHBGSL/2FbymG7BXGcs0rNbybGS6qw621iw7fk9ilAQZXXMqe5
nHtRntrRvJThUxm7l3lVbQp0arOXcdtNBWNATOE1O9Ciqufd0tKJF1Pz3Xf+i4iPXSRv+YlOeYxB
cfIQtkEoZn6d7ut5ovToGdGMufiSpJFGhv3eEtaXaTivU0hwaNbgH6WPOCofoaYvFIO9jKetH1Ek
y4FiO4kj9lHTtoVr6vreSze60FSlW2+5kSbW+w57TK4u9nqcuXqYN5IfiflwHO+Ion9UNkNMdp1P
MTQfolBm9hyrkk8VLyZgONJN9ch+ugs35ZDyjjeztW3p2ZdGRMgXxk/H4qzrYpqhaZmPXgPysfN5
t/UNnb/rseLsk5MqqD2mNGh/xnbR8K9fKzCxbxLr2Q6pA6ukoZUR8mjUuFI6UHVExNOwmsk2TJZx
Lov6e+kQc5SloJlX+tHLkRMhGDjWk7wKOdRxTPLKtBGvnCcLrH7lbiG+BYToCKGzCRicF2B8Siai
bZsGhwYG5tTgnCrUfoLmIBP7tnIRijeRBS9pIqyyN3BSGliyjc3uxah5N3WkxVILirTa+UkTISx8
K/TToij781zimHOAHkgsq7hBedYUO9SqBKqvoWhUXY1ggWe6cetLMRHybGK0R5b2L2itt3HJ27Fw
mYWMGbyiJGZiNBq2RYzi8ESsyLc4QMBYzeNz4Pj+ZUOz72fMpxmRZwtKVw8rve6r7EoP1r3hHDvk
U/suW9ZtwufrKq+vTxPrfJ1Jfl92TcUq5ofYr+uLcPJPbV+vAuubqrb9y5QF5kbV4jQnnFVNEndH
6sOj1ZEJHVcMee3IolUgBaqIodOq2fX3i+b4ksX0GtpoWz2/TX6GdRAwwMeGhvB3pzIej9SBdlz3
sDtG3pmsvOwbeAfZdqownHUhERb1+Lk0lHomam97C1NTzlqzDsh6rImbqXL0eGlv9KXbq7tgHuqH
CjEaS/yeFdY1vQ5kfRsccpTg8jAHTvx5Z1eEii3NK7MtyiwZMLOhRJ8XbJ52gZ+RC5/owu4niht+
o80DY6iAfjZ4VZG4VjN/K1GCRrnzNzUihQ32mSMjSRyt+yEhNGOy2x5ZCcOipZnQcSlSLXMa9ClJ
jo7yAPQJ+1Un0kJZ0F8uUfdVrdqF7MLP6DSrAtSvn66gzpEqSf6MaodqZo6gEjTDLuKplPlF7vHn
wIElDpOj26Hn5/wiS7TN3V8CpWZv8ZjZqZrZ1/bfzHMWNFxgHzlqK0TRYXk2ZOsGo9iXTX00pfxc
6oVYwJITPrR2ce7f2yUpLu60ohoT+2M0gJLqUV6NArmvqL6iuBk30wQfWWI6dAA9KpGy+JkRwyZ0
xK2oC7Jum0OjAqSxuWbpWaWnAgwIGGUcNY3vPypVt4fcnbZwSuKjpkJGMBJ+5zxpuyV+lVlXHeMh
X39k2mRarbsmlqxGRzc71EaSD07AA9Iuy9nqpCSnVlrlUXqI3VozFZsGAFvA2JhkX0rlOfjAWFUN
AmpOUHzwrgIRtgyc/dWymWMX+LzCBBfT7YlxRHGvSx56zeHSaRT8PNlEAQ34PSYaZktNKG1pVmBY
o3GLStAdOdOUn0FHDSOrmUCAJNfYvpt9lJs3u6c3SofkeUmG7pgSy6WYnWifIW0aNVclPrqkRSYb
L8gK5nkeN2NLYk5uPRYT05tAt/LI3cM+UFS7mOjwrsyWq9QVuObj5RLeyw43BbmoVfiRBc9TC4Ha
s9FuNHF+G6fDYzkHUKxqh/ULat7K51xaqlWeWZTvjeiuhpSNjCh527ROBg6luksKNO1OuFrpE/lk
vOwwyfm5r7yPUtAvRTmKTHdiZw+LqSesZsx4Y7IDKRewdYplboJkAPXTtx1BSi8lCSw+ko4wnFar
XZ9uMxZ1hzh85cg0G0HrhZWG4VRf5Zsw6F7VxP0tFUe9Ft5LYmxxan30eI5GMZ8679xV+8kF4Klc
GAJ50qClQjJXWMlrG1N55cNeBrre1uF2VMgnPdrYuqPQJhw34CYLR+JvEuhbMXBFq2NfkATA29e7
BUfM3mWNTxLqKS36+bjQhW347AtVIcIsOU9ge6hvZIjFAIhlrFCCTwb98vzUelF/yHhWfwZ9e5Gr
iFlgSPeLW/K28r0nUXhmp5acnWPi7pIYbkxvEb7qI1w38ZLtQvgcUxKBf/Rctntxf58XqFCxYEz1
DBXT/5wkI1gd1vtOYdqY4+hxShRJSwUXjdsnX42jFfNK63KMI2LoMwwyxBomXcRtPTP8yCeiNx0q
a2j1tHJdz9gxvHdK2tLIFLz6CUqfwZvbQzudo9AfudFtEPhuQBBbGez6dt3idUV0mBcGZ3OFpyLI
y/YY2buhnq/mEE9fXbkXntOPF4BObgb72SwVKehDhRC/5gLBjMUIwK/3oIJUwxPVEdSpCacCefAx
AbBti/abBWO2k7F1VKMDAzhktko/5B7pHXBmMyxOU3Xna8gLDSYA/PXoKeebxG29S1SUw8Uyd18Z
qg9YpoW1nUd6u0Q8MYHtUFgaTgRq4cEosgztbTSnJF54ya4ZDfp1coil5Ud8TnG71GbYpyi7fcBN
JuT1RDxGpMVY7WQifpVJU+3YOlq+FxLkp+8nItY0hBlSMUjG9lGhLoX5Sql6LoU/3FmkdGy7InzJ
o+h3rLvsLA1ZEbGfRBep1UBAQShXuASi4adDxVdzwicOs09PxPulqBkNDTTouvhAuwCe1HHAN7hT
e/SC8DMfvYuMx5FzSd+MZNX0dgHO00JHz4rD3/bhqXT5Hk6gTkkA1UTNqWTD6AM9smzwb0tn7ZIy
fwxmB1j9DJK6Tj66AVlflQ9gx3jaC1uFQMSnC687Je4Y304L7uyFahYhXsE9RU5QnLNvjnHClHV1
4452uZ0SBpcRfoDLbjL4B7nBHCZZWPlmoAmo10YYCQd/AOptGvfoB0O5VSi4Chf+g+NEQIcqhtTM
JjwfSqvXdJhKWYjiiMpfPUER4fbOuPV8Pe1lWb90H+kSHmKJh0Xj0h2GZlfO90uYprsAYfnW4dUM
cpgKcUpeXFyl26VBvsSF/M5z/05wWE5VPX3Nrkt+k4U/aGG/HAqrOScWRaoFESJnAZQ7y3XV+Vvz
0RVK7pWnH92sOi/4O5ee1Tp2JvaDJIu5vwU20V2gc6jc1nQ/L1eBpl+s2wX4XYGYaUJvLQAw1rGQ
DyFdvZsQ6qAydc57GszUHa+MBRFXrpLsWSGjpq00ZDxTK/ZI2hhh+s5m5YZYzme5TrYx6oHZKX5n
uMERO4Cj4+JflccoRRO0maFhClNlyK+0J70jnUYS4u4KdbtccsofM5+VKvNRJmKqutOOvGoXSfk5
osRYe5gCBSYWOVr5unWWbQJL1RXTLd6rV1f5NWdggrdcNZDvOjSDI2z3kBem1sNFGYmZZ/q26JG8
LxYGGhO5cFMjZOoGmOkqE7OzLgIWOO3b3DMISJNLNK7gnKOagboIcA2MHbh3FNxhTFiPi+S9j3jd
SpFXOOU7mKGZAL0ISTBXHA8o5gijSWu9zzqOj3HRTCaCkuMiYv+Jz24vO/RTbcvE0yQUorBpEX7S
RjfTSH4gKjFfdPFhbsxT3kJowu45bMuO/zZq56ljb5JoXe0Gv7q2AMZtu2zXIlHbIqtOEVtwHaVh
qc92sid/OD4P0KU5uToUjT2UtI7RjpUempjTJ/TK8Zgl5sYdfI6pykM56QWPUVwiYjeMRvoWbMvc
Tefc8ZejZ7PcxYls/fzxx7/+/d/+9WP6X/FXfVsXLBor/fd/488fmAm7NEZ2+M9//PtjXfJ/f/2d
//ic//QpV+lHV+v62/y3n3X4qq/fyy/9nz9p/Wn+4yvz3f/x023fzfs//WHHTWLmu/4LfNWX7gvz
10/Bv2P9zP/pB//4+uurPM7N158/PtbuYv1qcVpXP/7xoYvPP38IV/71Qv3767R+/X98cP0H/Pnj
gXN2+D//O0/f/8tf+nrX5s8fjvM35SkvDDyk8Mp3HP/HH+PX+hHh/S1wKbRt4UvJgN51f/zBlWeS
P3+44d88Wwo3dIVre4768Yeu+78+4P/NdwJkmK5yZOgoP/jx//7p//Qr/P+/0j+qHpFbWhn95w/p
Cr578++/6/Uf59uO60nbEyEzrSAQjuPw8Y/3+7SK+XzxL80S+8zSaUedHGFZF3XVRRy1hynL1mBM
+zGrs/DQ58542TZMaNigX5ceJiEWwEmOx1AKpDAFqaKbpSaa0SvcRw5Mj/Ho8NLNLTHE3sIsb1qC
Y28hmGljba61pCicZnOqLLpwu6LlKwKvvnH4+mzPRIi6DpRVsDA6NyZ9FPnChK4NSetx0cc2zA0u
ZMsYNGmG+mLvt0tw0U4jIXf8BB1xCMoaeC4MuOuqXXMRZ46ycbL4+15P5p4z28cyHx98+3opWxsV
ctRtG5ZQkLa2QR9dlnP4ZcqJEVOLdRkebaFH7+fUIbhLg/w0k2xT2PFzHlV3bpE9xzrlixQuW0mz
OhhjWn820MtECmPnMPAc+GwW0VzdxlU8tcwAuiAqrtIGQ2pMEg8XLMfjzBJ2spjX+Tg0cvMaZ/1n
Yc/fsaw/elnu2rxZBcXHqs72Y1lfOYW578vyVCTTqQ1hXa6erQIdOK72p4YhQuj3H9KQRjwn4LML
g6CqY3XYIDGy51tnjtEEkB4Dd+YlStP7rmgQM8QhNUj7MZkA8Om2ccV111JZpfR4G9uwvBVoSCIi
+nbTvPcS1MVVfh+4/Y3jzk99Fe9hVxuLxrkvohtmTI+dh6Ar9l+z2aNJa9nI1KT4+Gqodn3Bztur
rLc8wkA8lM1Dk6aXqWShVqcE7SzN/2XuzHojR9Ir+os44B7ka2aSuSu1S6UXQkuJS3AL7uSv92Eb
MAZ+MOAXw41BY9BdXSWlyIhvufdc+y8TB/eqNO1kDAlpKKDg25kZCNp41v0uQyOvAI7du6AzuB33
hWPauyJiLJLQE0YFmPVGTeww+bmOytUPZqlqrKG2Bh8f+3XTk0cliM9WWv/sLHP3yhD3z6IzzHaa
hzRm6RnXFMxsnmgYtgLh9iY3Z5YrtM2bqC0C1FcUL0txZpWibeKYxXQ3TMZutteFocGYJfWdFKtK
+5LTlzGs6lYR5fgdpX57ihWjnZzGIIl9SMp9/c4elxrVC8jh3dojhKPYYOxupdDRXCSOvkqg25Pn
FWGZnz2uHEYgrATaAX+CcU21fNwYEulzPxUXGxnZZmSBtfXKcdlYlffhZQIskDYnaCjwr5Wdz3SV
NXRquo8RUk6jiZjnTAQwVFK+FHNcQ54lpXvy4lvZ9Xz9MXIDVkdF6BS1tgWH6i54pNBm/U2E+5BZ
qbZP2uQHGRca3Ky5lcWsg/cALrRAE82QIO4tab8DDcddMvJzVeluwqLCA5HY+XC16inMbMT5Lr8k
0FGxOymWM8eN4fDrJKbaXf1H/dN0z2jHUqPGW872Mh5I5c51dKvYf0QyvYyL/MGywr7aRy0KFoE3
wRvv+YUrAy769AT8UBmBPJtN9+/cYugeYfUlq1OtRjFaT/lNNxlUWxpki8oUhzxuTDTmNrmaxVuD
2QXV1Lwxi3eWzbSsPWNpqj+OUw35rZynQywoH932qxc6K7MMoqpvik9jbKFcJFgjGdPvF2Y5u04w
ROiz5HFem49UI214aNW0N2oLB5Y1cJYB/SLkZFcDDrHzEXaHBFlAnskCO5HB8A1VOU4si+bXFcRI
pUmDHqZzzy2tku1HEjyOG0wW4gq/uSqXRmbmELXn+YTIcoV+lE8ZSBCR9ZwCTAgwOAGO6HlklYHb
zUXLPrY8SqnNgrb1EkRsqdx51YAys6S04ud55yOk2yCj3aUG0uTJoKNTPpJKjSMk80pUxAbH/jiT
q1veyfEDwz9UMwueeIeuUxfygVGqSVHIjyhC/ripLe9RzmlyU60Hm93zBxKHUJBGSOnRvOqnqpT1
aeAPUzEd84gwNM6jna2nfzJFyS38B/Z5M//wMLZYgmsWadZiX4qadzI1GVoxPXymWuOZrhpKzaJE
Wv3gx49mlkWHRec0tygBlSD0wWve2qbZZbZxmTpaSWar6S6WlQMJDw1iPt851UoygRYU9xkelKWW
mMdltLoujcWmbYAxpehGFjS3noGSlX2koyPyaORdFqFJlYl5m9vsYk7RhXbbDhqbBsitloYsVhid
3KoYGg3ivjSma/x1GT3ofoJEGFlkt0T3rpk9/qBrLDIKzkgS+WPwu5MS7XHtxsnNq4oja23kLnFh
YscXR0cviYafjJ9qnp1AHy1k/TnPUrm4cofTgIM/UWbY9tle6ektzSIIdR6SHKDH3MI2Qste77dG
LHuuOWYJjTd9JXz/TYSkfIpHi0OD1hkedDA66TdCy8Bs8VI1VLPlnIOSMXXkLzDVyr5moL2UOXif
9Lk1l8AAXIG6KSGnIpcLDjUkg0lq/2U2PGyyDm0Ybx0Cu+ZzWfIl1Ox0L2P3M+4McueYStddiXi6
05gD1gNSExYDUU5CWeGuohPa2KFiv+40OLUjVCKIIuM7FwPLuRnfbLO1HxYPIGyKiFXxZ+WDn1OG
8K6iAkkCQ48RGLhlszN4fF3JaYyoTULK4DjASbYz1yF3UjPMTotZbP2I/bJWwFCRlGY7OSClmrrl
15zzq9YGXLQIbaXw0WVwCGWIxqeUyZvd9Iy23JaoqAaobg3T9zyoCK0ggwLSLsgfkWh+PGNmoVcl
+a7oYITr8E0m3XhusvYnNemz4wIlTMT2ZMij5k6gMolYWiHDga6K34zZGNZhxcow83/6yat2ZTFE
PD3pV5frH9UwM56RmApSIo4S1r2y7Vd1Q/3dp47DJAjBHLAJrJDkFGkzrLuEN7/Rpx9dOf6hNwxC
sRyWntyhzcaOBfCfhIDlvNbRvBZQJkk5BkSN57iNOclNaIKyAjjpVbhc+xoTfVeBKGBQ0ZbxnYYW
2arX/eKuqZrynMTOrXYQ4C08Jloxj9c6E2851O/jojvYZRTb2qR1nmer3GlGf5+U2afU+FBfZx/k
Gf0B4mI3GFIzO9RG9yH85mcY2pKQIkR7Q8wRwXQUh1lr7MkQ+jJTc0JdBrrHLBndRQYv9eLrYsfO
qkd+GRHsZ6EjU/GqqHcZhybjN+su9vIm0I/I+V1A9MpUI6bIfkG3W2y1gtl32rLMVKrlSiPCypfM
xlPuKMv/NCswaaaPScIVDyrvaNO5b9DyZKWUQbvuca0U5KcvHmyXSs9rAWXG4wcn0MA7/Brhcgfl
Zlgfk0fO4frR3ihzMxyaZvKh+ufOvibzd11cHQcQ3/1XZn9l+aeXvI8NqG9IgRwbabaHDFpyI3U1
BR0bdxvaK2VOhaEgM7/r+LUWOE7cYMx/lHkcDWCRZKQT/xsaJgHybIBjbzfBKiuXy9SPZx2LeMkq
vmKwgi5lOzXifkkgMVkK0xoaTfnYAJPodESFtXXN8+au9eaDGJ1jIof96L+j9qfUusPKrvN7SIQw
etLxZqP5USDAFTPVHs3cuS1BDswQLwYvdExCtFS/E9lnx1Se2mQ3mEAJ3Qlpm9q4xoc14P7Zi/gr
6zm4jA8NRbvfPvjwBcyUuqv68vSr8oeDMm7qcbRqantQaswNB3XTYU00bkUKzxx2NbOY4qUc4q1d
QASiPSEqeNHfBkzRTYGWSUse+UmFHewc8g2vPZtJKbttuIBtNe9G9BzEUGWSm3m9HtLNVLzg/d4a
AM098V6O42ZMJt7XUNW/OrupdILN6+OldonKKZMDMxib8iYvgUc1ZIxo7ElhnuWteSy75ZiiNe4o
8kjp2nmYUkvd2GaMilztHt81fdGTegTg3t3bv+S1qGEXkUH9jewGC0RAxiBaTaydZE7mSbBq9NHI
QJabCXliwRN0BKiBFemPNQPzYeRkeokI2GKU7OOUvejEoSC9dndcXdByttEHWdPpI7NdShUsqa08
4Tyv22Bqg4qAICZRD+W7SZQakz/8zNGNbBkXnwMUj7kEgg+U7zBon0azS/Q73WNDdsrsLXmx2XF0
zxKRRZUdB85sAnQKL9TEcWD0V70iI23j60D1SbXSkYiCZnCVaerTY5XcxvlqIQhMxXOFB3+8KD4n
uzwNatcYu7jkw9862pWCABBHN51T9zxMbwXy7W0TesOLUz9ztDZ5mORhVOwV2LfmgOtk4GbYuQ/E
luQ4FygV445ONrRWP8UF5t2I/3QJPXKJ89MSo/AjcnzfcE23EAl/MMkJ+y+ERNQEiJH4kdUm47cb
5mOtJxvgmLLH3nUFWPytqbbxgpUnaNzHBRwNnmSPZaG8NBciH04eK/in/H64Ifpr/nCwoutruXBX
tTSbiA2HBMbJyDu7MV60A9OqWDAH5jBDAQJxHVxnwMnrLyHHdULULqokPq2d/QBDZmR42wPTmYLJ
vwp1aBOWkHs3w5x4biEYUuM64ZwdUUzM8gQoIxvA46CNQkNnnHSc3jb9i1oOhfoeq5/sT31Dfl+q
nY5m4h51hP2CO9Uqn3lHAq05DG3g2PAdr/nMoQOv8Fz4TzrcPf6wmAmkNE88Vqr9ksZ+HIl3+am5
sTk7vIcUmmLEoBBGNj+vef2qlvZ9jX0vzBNPnewutg7ZEWdu/gTHiU0KD2J377LcgX/y0WK2xf7K
YdfAe9gm3TvPGUPqIjsCEGTPyHamOEflfUEq0myDcSLl/TwuR+HtgdCmy5YsoWx6Ku7aFXHBKOBp
QbET3YPaYVrf42JCtsLMlP8ROIZ07OZ8wwWW7sY7xchsKXBQS4f0tJ1GBC0hzIEwdu6A+evRW//O
Af8njgLdgS270bj7P6P4CjwQhUSlH73uUfsGGuwXfyRCNrB/PMEAnu9zwhle42TbfEPvI1edWWUs
SAwkbIM9yraNgrgMuKDJ/yIgeGa5huu7/+Q9tyCeT6A2T1YJzShYAOazG0+P7NhccG0od1liEsbl
3QYZpqBMmF5/d8Wj55yYnJrJrTFAAu9Ued/EuxoBFoo86p53RifpL2dH9VpQ4TchLkmi7flgYvDP
I2EJvBZbjeULGkaOF376pOO0F7eE9rGbP4mANlFYYKgC/W1wuE/tg+PvZRfKOExRkYHYpsjwnQAt
dnXHt8bP1iUY0gkMk5V7yCy47y8E6ozVvqohRKbYHfaZ9mL5e4ZqFK5Dc+rSQPeD2XlgsZTIUOX7
zrov+LbjXVGefPIh9LAgB30j6zO5syJE7xHIR7QrvEfaHJK+trSHiPJoCV2W8uY+1p5qvuI5upsR
JA3aVSTBKo3Ci9oeEg6Lck9qjLROLD7m5tX3jrzuxLaaBjElB4TV0OCqXZJA3D+P2qPBWZ2kjzw/
KiNDQ7vPIcdNOLatV9N89nAZpIAsY+/YvqIFYMluEU9g7okj6ZI9U+483YF2jfoLNwQvKXMIqW8Z
82T+CUITXnL3Tn6AcsjnV/TLFfUf4Xq4L4DtbyydkI6nQpGPt8eIEiGYwprWMNCDMQEI9Y0gIJi4
+BpjZng0a+wBDhahl7CMnkRyI7zGLUMmay13TEr0DlIGVOtsmMYTrB9pQ4jarXpj7j77wKsxm2ey
saBRcWb08M043TFKfpi/ONlYbyDbqgZisG/JjZ0qbgJwFux/tC2vFJUEwlX6BIfOVoSF/wMrKSd9
CaF9FQzYg+DhIQi0Nt2bFFS41gbGjWYdjIVszc18xSMo5EVfsMuu37um3aYuoCpqjSM394zd3P1x
nCAb9i0hHMu2mHaGtwm5dZOHDM+CHurVHo/y2GesA/ccvHN+7O6leSTMHvKKe8cOyAdXzw40yPim
/T0r2Up7U0tQRzcTCcx0XrRTEp8z+3doj4hxSZKfndA3cKg+lElQGQ9U6BS7sBq+U3vPa4YlETfG
jR80KXUtKXJOgFQ1x4GKDUdtmd2QLZjsRHfS9YNeIRo7aFx/4uxHVzJOVctHf8yIpcgu7VsmLyTN
wOcYmqPv3eRbpD9gEOAlDAgBLo+sPKvqbm0r3eXqENkKWgF01XTm29a0q24ctf7UzByfeyt7mTm8
0ZPSJX3zKtYDC1DQbEVI/qaWhFYdTECpz7baGs9rdlpzRA8tshcDFkIbIjXmGyJiOB6+YCUT5Mgj
AIuqlwdOa8vfxNYzCVcR860m5Mg1o4Abm9t7HF4MLUzjq82iuQkHLeRb6rE9e6ymNhV/BBBamzcg
SLLQiThIr2hxGKDUKEf27Jmdegf0fRJXJJItgxyEzO32i5GftdD3b4GVsBj1tx3yTnI4OVA5nZh/
kcByyZ+ZwnA68d5w0fKGUCEYxrfl+uz77uL5WpuPVLEgZ5/YKzn8P2YRPdlTzgG3wgSGJz5+NSDZ
AA3cEkTpitEfOQmM8295dRycm+tdWLuqDz1+aif2ZhtXvUAHNNonMkI7eYP5ZYKFYtzA4cXkNJit
k+eeGcdQrn0b6jqJgwt9sEFqv83rDRe0Ox54cdIBVdfW+xtzEqu/JieqceyvdWh/UJ6ghzdICusv
/HijUxMDn0DCdrbIwLauJc2jSfLLXUFXzlCzPlf2KbHJpGOew0grvuQeopVrlQeZ8aQRqWiFqiL0
e+/MbwCqrO40a0hFQwbsiNYBCo+rkCfgExX+AesByjLcw5RQDcYMDjxsPhs8zkzg8IGzBv9IwNby
y7hPACihU4I+9gkXRiMZGw2P8er4VwsmAQBJMAQh1hq/4+Ine3RfyIMNBOvV1q8UJNSxJtS39p3K
ll/FF1PAZmb0ucUpmgOZQmUD1IY0XoRUxbaGJLhGV2/GO3IImcFewGqOOx635puiczLmX5X2NRWk
/VXyzozGidKRNJBNzkx8afWbbjX9riAmz77p9g6jbDKGTv5c/lOReO1j+jmjAIVppB6jY/+IIiEl
YPg1eec3WwCOBzwe7idxF1SChCkV6F9f9FcGzyevOjOj404khFndie8FsupjhGaF6aezA7yX7+YX
OIQw4eY7SkaajGpfk27DBTLVBLCetdXpLVCbOo8GZ8hiEMUtSXpFT7nGPFYwAYpKBR7pFZJKIUrb
I+Yt0QV9hxUtb8zjpHnBqktyUDn6DxbzrtLoms3c5tdyFcvo92bWHuMCQT4NYs8qfSPa5Vg7bqAR
U7GmUi5b49jSAhOpc111UgCun6LlKBdoOXukh49o1Iyf/B1zKItj8wojMn2djRPKHYqn0tsjp7PZ
0IOO4Vegf8jJK9yYzWZ4z9LH7E+E4owanUqYYpaQIvBMxD0SWUezha4BMyVuSKvHmcy7iOmuMo8W
Aa5yZ/mcNdsSt4daA+sGdfWfFm/9krwowMk61/djjIrQxG6JHjMbnsTwVjFvdBbzIMzfXvp7007P
k4M6sH8xcO+/Wta3PyGy0jn07tISWq5mHOYGoBSqzjoY7ZuHNCLdJ1r0sLR/GtYT+jXjicIWGt00
BikDQz/E5OWvVzCHYnqlOu3EdpxYbCyyQm56h11GnBfHnT5hHmpguWvDRXnNHeLLxIbUFrPHBs6k
EBBNJAeDxSNYUczGV+/fjSMZXMuAm7/bRDpl5I0cDkWhgRmJQjW1jAed4APL5fXBrf9E0iHOj86D
Pa+W5ymCCEtOtbOc/bQPmEwf+5lAFJWRW+MhXegvztQ8woVQfXZ0OKwnYAkD1jRGG2hRqQVgSN/F
JAPx85ke9U6K4+TvfIDUR4Q8Y1uugeaIs9QaHlUy1kFBQu7lhFpPN/vfyGjBpeL49PUOCHz0mBYF
OZBMwhxHe/eTP10eoWKcfY3sW4ptyu7GZb/AtqNDB74GopUgMDv8bujI3KOJifwu1ooryWqwI2wq
mtHUEf5kZr0f0+zXrC0R+rX26f74nLV1ZiLlG1LaJhJYRDr91F4B/76/r/r2oGXJSzeDq5wNhEHl
/BHbXOoSnXdmCfpClDp9zImjPvKO1QxnIVWsWR8V80vG/Gv54xZnnN2GZr1kaW0elgSRn4VFL2Tt
FDDgc4hZZ1RpzVAQqrlmx5P+HRxU7NLJXiTBdoGVoW1pzXQHbvvJNeP7WPttMvWCXaxOrDP+imvX
vztWcd+DKZ2rxYKCwThnUOa+98W9gRHzDjPtnjrRJSuSLKBeClSxS2bR8rBt7Ur/VBcuw8XIYL3s
okm1I9rPVHDMK6iSuiyRJw9uHqjkPhrgc4kBRWIWtSC4YMkkPre1N4Frkd9j4WIH45NgSdb/JtVP
0qA1axN4PlaJ6pdgRCyv0JexBdUdYK1OAVkxHEQ/SvxFjYidHLZf1+fYtZFz5lhpN4OBcE52C0nO
OVloSw7Xr2aCqkr8LAklki2oYA2/sfe6k+5J0kNv/yhG/8gSYaa3Lo4D2n6qruTNT9qCUoKLfpbz
TKdFoJYshlNvZm8G6sfNrOFaImcPJDZwqp1ZWEBzbP3ZwRO6sXoHQq3V3C3+n9pyUMai/cIBam2D
RmYX32LurbGY2/g1I9AyG7d2ZH0Y0vmblyWjK8buLG3qjyUlD1D52BGqqOL1MgHG18ODZSP76VHT
ajlLV82xgmSt14gGcmIQKxnBh/1MfSdh2oFHRJWeMc8uE+LYyj6D9cKs2muLME8kyb7VS+p6wejZ
MBBmgcZ2ImczJlKCKDYGrJXPtA8MFhLEZltV3BgMS5EUJsQk4nIyNB7n0XsdPboFv+E1U73zZ/SS
Y2TpXzpxjs68ppdV2lHCnew1h0Q+FjxhmZOxCUYR3aprvMT3YGYxvkySWgPVcASjhZ+ZyfWY6WcP
YSTCogW1bzc9OzJiNlzMPzkcay5T3OWeMKFpkPodi+JHYjEMxYT3EzFrOAww/5sKDFrRMyMoPc3B
HN69RGPjUS9GdDLGOyZtb6ezgAkNgVt2uhQ9tr62y8twHKeLs37vYmo+liIKRINn3axamg+uOTkU
r6J3nqbCCmOfy74CRUMKC44zeJgkCZl3kTf/9sAlJx/QySTYKrsjmZ6+wG4Q82FFKBU09g8zB4oL
u27rLMVHq70g3wcbmv2iXDoaCRp/vVLFVvmc7MZAB0akI9uGbN/O8TPwNW/fZDcbGBjLcpf0lIUd
+gqQ9ydSmphKh/k43GNsuE0DQyYpGPRyccMR9Q7Wg5Hmr1rpEifvE58GoTSM4DXQZ08B2MCjG1fF
uTPmrxkr8OgUCd+ZfucMMaMUgiMQBf7agpujA+ne9tAKFoJNhWhxraYqLLXi3U0ZFLDSj2b3tTMD
O0UlISdK/VpykiQs9DdyZNTEW7iBeF/skjXeTwgvtPr7CJVikCCZ3vQiPdvrFrOY57fI1u7xM75j
n2p3zZLg7K6orH3s6HpEPdZijQWygTHKTJmap5fSAzo5GwAZpeq3Q4MTG8IeImGS3nekabDzDN1y
1WQ7ybsj1lPbQPWn183LMqNn172NPsknzcLDlKQMdq2eBAPL8ThV82WbKe5AE+DZErmMY8fyFWVz
fYpn4NhVxViQMU0P0ChLuNxsIFzjzOBIGPqdtxrjLQPEq028FB7DQFcLbXNDEGKamIRrax9kVyKc
3ekRJQHUkZNUXrtBr/uK+uk2EjiXwBZzRHHK9PbgTNRDBW5d+JgWSahQ9djUWm+NwwS4SSDiKFww
3uRl+6L8Y5Hasqun8qOXDCWRbAD6bu+bkgmVVBCI6volkc7Pp6eXH0Yzs6Uy/pRJCkhE+lyztXyb
8HBty1qCayfXzqZQy2PGU4TToOvDhqDPA2mdD9Fs+TtDYTdCBZXqcAnHtCMtDjmRZlVfxeC/xKbS
Tn1zTToc9HqFsSkqYP7gYEOs62B28vzkaHgQXvwClJI/lGB3UgGI/6M3RRU4FkNcx2kO/UgmpAPf
uV80HMnETE6u/1V2uXNgeVulEyiSsfmeo7Hj5B7oobMn9pAPI8lCQkIsZn9i7BQKTMxe8WbphLsp
reW7wAu9LrXJ+YFyb9jxa2NAwzAGvAxoykmMxy9dZ2CYiuEmuTAgc3CTxgt3wOw5F9+pv6cxOjYV
widTMccq4uFOkAYCuAbTHqrUo7DZ8MHCvUd4e79ADTFN/lDHMrV9XNHt9H0keH43cTt3W1EZh5Q+
qWg8ZPGLgyJCTIchShycEwhQxwi1C+/XbN8jqNTp5N2PqNQeBsvad039FsfLXyQVJgsWFhboqjzA
hrOSaqusBmMiax7XQPmTd2w9VP6EeoYRiUTQNMAUKybbJqp8ZKw3I5kn0tXraDdYul9yXfyMuD42
Nd8J6SGCdaCeLvh64RxuOjGSX4vp6VA4kblzvekZtxzqg9r8GhOA8aIvSdBQIGYqBtXtPAbe0tIy
tcxy2yJihc7pNkVEmNQllCAFgz7HwoANqHm21RCHk1bdLWnFPam+dfTVAdc8LjvPfrMb+wxFjVWJ
gXuiM7r+XBT+RXGl4QVA5jmOJSYRJIP/9K6lnhIsuQjw5AlXoha99N65ir3fKM4fF2T8osHckIrE
hLEFtDFpz4YAMyIX3CBG08GlSMTeZtK8skAtJ8aq+kNqdpETghOrF4yhyVFTBCeYOYkzvfYqJDNL
3VxZvB3XdgPhcouaxtvLgvsra/cZpED0RIfKRxg+JuSWkmGBrqRkOTfPSbzPv+zeLQj4wOSTpjjy
jHZn6tanR99rakYaTAvvriVXnVTsjaxQiIQfS0ATybtvAJmppvintsCgurEFizeGU1Qy7NM0mpoL
nmlSZCTVktURDuD198KPDXYh7/ZMeguLUTpLO3rzavdOdQig9QzVr//ilYxbm677ch78vqeTSVtM
Ow42vpkI3JkZqVkFywQR09WzMFsOluPwRE7dH2mvROAIn2bG+q9VUD2Fo4KZCLnIal6Gqb00OH5l
KoARJhekST9KI0YiYthfnruSaayymZTEZMjDD05D1AebKVbvlkc1uUiz2+bue+0M6HlYmirGt+jP
asZwkQjg1EO9y+JwTk26WxuHr0gUaAo+rpZXL2twanS2da3KvsSfz6gA5Ajvu2Ye6+TPuLwbGQr5
NkLsVcvXpDxXZvEQzzoLPuGw/19ddZ1nHZWzXvGVnocadPYCPSWuUlffDlSusoSVZMZwK7RlAS6J
NnnyO+ByNM9Zan9gew2c1AS8mNTnsiLmeLAM/P1y3uu99dTPwx4wG/itgll/T9jKPLUvdSFOCa6/
qbNZFhWwdewgt4iE8HAnBrZWv3kgHkykVTwQxcI5Mj9Ese4eaw82tc5ypVGAplQesWiZA61iGFRP
dNDjSDPhpwf8v+AfjXI3ZFlGOpLPXZU0Aa5HSCnEZQ940y/eiO4c0APYPds9FAYCmY6bYdc203en
RLRHBlyyd/LZ0hR1e3bigbas80WgieWvW7TlKRLO0ShNDedk/gmHyN9Z5CRJLSIkbXBCnF0M04um
QZvHZ62aSNvbidOcSYhvw6WJLv2QqJvr5rQVVp8whkj6M2EdcUV/NmVnfcJvpAtxlh00l2rBrANi
w57VVtfG8uCO+dqHX4E6MmGNh0+EhzU0hXQ6JH1NpQDxBXdqVYe0tWE5SnEhmZkJsJT3dp+VV/yI
F88vCALS25Nfpgiy3JGZSoWTHRWuppL4pHpWbZ77jQR7DSwFL5rNwA4MupDE8bMDmB9KgmV58ovR
D+ECjWh6FrYnFvESxdQeBkv5ePDs7lStAGbTlvlj4tNrZUmqn5CkgcKNVwqePWW0ds6SY3sBq1tl
CVGWNRdmbT+69jwekB0TzjPAGMLsdsUFROSez1gih0fNJJ8DxdOdg26h66xMZFPZInPkxGZQ+eIW
Edl1ZRG+F3Kcb/X6fCuOpQYUBeRRar12oFTE2UazZVr7f/6IcvKb0ElZR9I8WmFBGKkFFtnIMrUi
okkGactpn7fGx1ib8q5u1W8XTY8INB3ONa6lzCmGEOgu2Z555QJeY48FiDHlreSwMl1AuDb/JRsd
1GSwgwa9nY9AZk5yBq5ZiubIWUleWe/v4h57SOmhPawF5os8F/LgDh5waqfnsMqiMK3RAq4ktYp8
USzXggzmZQT5Yg4Hoi3oT7SCieCoriizTYYyEHqsQX56BeNbAjLiAK7GqGtwizGLH6squoudhVWk
bLLQrIA/DEDE7YRTTxTJcczGnOQF+rFhleDOnYWQVX1oE8KHecxK9Ikz9YgZGYeC/L9qTPRAtlDR
0tafQqcuy0CbPQS8eUTizsQazU1tHKSMDwrhnxxhd59AWfZqjMjF0NxP12IcgdXr00KOUDRoxlqA
fDewpsW5jpuOj6jcD4a0z8OaYN1YPftrxkt5MbNF9ilKBSPegd/hADik2o2Lxz9LrWcCsIYnjOkH
dPpUrTmSF97jXzGzPW/Fr4ki/WB35PhipoEc8eVq/ptfMCfMTW9GV209D8r6HpHRSjIialsXZ2eK
T5yRNrLq9MSHiL5AVd5GeeNzU2J8QYB161e8YZyhJ+nG9wbKE07glHAzW3TbCPKmpFZBa4S1v5GX
IZKQuaY1CMpafl0Id0HSETZq9RROVV/9JhEt4syhF8bt0U61N0hR5JejJMQGg9W24+tVwi5gJKH/
H/z+AC82Pqb1yaL231ouScS4YRgWMBBLJyYNpX2qa5Z5+RirQ0rpnrhigBeC8GxZxltmo08SoiG1
h383+BZzjmyiwE8w18isXxsZHbJXaYcCJI/UGYHErQnhlEkzBAd/r0UCFiK8gMWC2kauO1C+6dD5
bEiyyaA/MhJ2O60ilmdhy2umayY0/txOIt9ga+361XDzYsxhOovVBjBC6kfMNsqIx9HJCT7MD4BG
Mr3PdnkxVrtcY0PgD/j/NJRnpNgRReoy+tXdgzdLYCvc3C57sahro0Pqfjr6+qFVONKqOFqBPX/d
VIcGG4BJlHz5M81K1N78MSLOdE8YcBjpBawG5qZzDp/fZXiIcAVkXkWdxrDfQ/yyZoblJFCq3nr0
fRST2hgRDazVx9jrHBg2ABVHpGeyRNMNZPTYMdoTrAcX7KcHRxGEpvR8CcA2mRDDPGKqaE8CpGaA
uhs0KKPNBGMswQaqRbE2JI/VnZZTGf+FS1W8cpntDTUBQS3dVXsIzNihTzXJK4N8xj5SlHSlmcsz
K8aHwZie4bfFDz7hK/zWqIQNM2aB175x78fPPVPyiCgkbubSj6M9fgFSPHOWlfnEbhTEHuw3ngPy
q6N8X7ccEp2eHkGElU9TFWJDIPa71njaEXgSU/ROlhNcRxknwWCzxVPRCga027cxYV4OltSgjQPt
sGRdE2Qj84KosVH410jgMA5QG5qIfDSPIJmVXoiEZLCSP6lwUXQ12mfS85jqA3SH3LIJtyZnZ+lo
NXQrUCbFpFf5KAmMvVO0ULgzbokopXBwGh6MNO13gxgfsyQm/Ujoj7WiUe/S6azV7R7ZOOJWguPD
lC8lxy50aEm26irSdc2qeGxEZDN+RLzqzNObKIx5z+pAJ4tWd692wgeWpqQJuhbs5IUtwJIW2D00
xMB5sbTH3GOrgL8PeYwfReH/rSXs/6Xby/if3F6XtMPsVf53sxf/zd/Pf8xeWLoo84XnG57t0MHx
b/7T7GXq//Jt4JQeDSMmMBxh/2X2ctx/4Rz1fN/+b2Yvx/qX59M/67qh4x+zzP+d2QtTGWaufzd7
2baBB013bMf2PNf/xwz2b2YvzzA6s0vISTQl+An5miXtp1tQHSG0fzKFfomY7cd0P3olP+eIbbZE
yGtOGDAtqABVS5hgQfZzHj/b5EmlFvtsbSFomAoOR1kg3L84KjadlYVNDXe7nu4rqziNnXj17HkX
daDqbckyi2Vh6VEqiDs2bkUy3hWpEQ69utoTCYiZoOE3SOvxVsJDkCubKd19X557f0K3BmEamRdI
7kOFoH/X2qj/6/kS/wdRZ7IcKdIu0SfCDAggYJvzLCk1a4NJVSrmIYKZp/8PfRd3U9bWbepSZpIR
3+B+HH2+ylJUorinlPicyoFsAWtRjYsPDECvdvrEzo/gzZBevblpTWuah6eFqJHWzaZi+BtJEhQE
IiQLbd0YwFMy1m3wVz7YXbKLSBKuePlm+IhLo6+Ce1t3WMVMlpPskZeVgopuAQOYFha831dv865G
GBbmEDrn5lIwuVJUGJFO2UpRUvW44/pwYzj+IcQOQv4Amj50+nnB9CMA0HqC3PpUsnLvwZ43pYcs
cfgRvYlbgbTEIDuqN6tgkQw8fXE6sXtgLIxA9uIDwven+mkKaO2TunjU6cS6HhkBlrFbzKUTpZuu
8BCiZfkmj8UO0vu9tsMdj++nHbc7CKHR3INKypNj3ROMWOPQzvJ5UzrB4s99kflnxlNTd+x52BHk
IQv1loFOBac69T0wdgyGrNxlX2DvICE+ZT1PANy9taSUBM7q7yo2iGKQfyuX5qhIXgWvYjbTTeTi
bzKeu5Sx6XzxfKRcpIQ1mDsSBYtWo1JmDRBTccqu+aliZ1zF+GwzhD5NYJjbYA42oZ+fx7Q60Sk9
6mXBioxsMkHEze+JG95cgJ7/rR2CB0myg+3rpz5iARC2W8hYJzMFAYsqsAhCVmPf2kWumQ/Yy75r
YprTkS2g3RcnbdHDCbyFybLO7ImvizTZKi7R03d3mOBrIRjLjbMpopu0zEtF++s4CEJ6Z0fGHqlC
bU3nbqCZTNtr27rP6YBcxwb1y41casWeDxFYkdD0qz2MjQ2wkOdJ4Z2haelYU9autSvxSLRsIoM6
OnvVTzea67KZN+EsuRoNHCHiFQPOq5NPJyVpyUsSaGO7e20s43FIzgokVaHGVVV4xwCIUdNVtyTL
z+wBdmmuv2NX4S5pHmVcIUdHvo5EKYHmC6xvlRjhTTXhB4RCKkxSSV5SaewGpY/xAnRq7RiBI/w7
7Fn6ddQsDIDEHYNua/rTa8U8Ucj+Ihp0Lg2frOnmAG6ak9XKh8ZlBJuxnJQREFvE7412PyrQEsDK
ACxEB9vyTG7RL7t+a6CYai/dFkX7pjwWTnUw7lOYO4b55s1kgQcPWKPXxvyYaOM35qZUgvkHPN4O
U7hBzsGQHvw8vgcW21N4UDtDRD9mN3+21qKIjn5jj4njsKjJR1byOumvbuiBQlHDamE5ODPdDIm9
G83oB+XD36QOn5SODioI/5QearEGLkvlmGQbUPwEQn8nS61jKO/mVPUflR5rCfzeWJJLEXRnaXuY
cvy4PTsXjDr7pG3OuSBdjiF5v06n7mAXMVZtLD5VfiYnE0uKHz23YYkj6K8IyYTLmqvpLDKik6ut
9ybLngLVsEKMA/rg/u6gVnOzaucwW54JBUtZi0KdfM7S+nXq8vtUzmxq830/BFRA8T2jL5cDKYc2
hVCLJl1snaL/dgx2BMyeY+Cr0k6eRCc3AqSYaU5vknBLUeUL+mbls3McKeLGpEcH9EbTV248jzgC
S4u/pc/XIJsVSoAE/4pJMv3OCCFpjd+oOTiAq1Onfsrob9Cb5E8SY88XYXopB9RIyT7sR7QcmIAq
KiaBuM8qTyaDKo9Tybbjp0ExPMQ8jDUBntkc2Sur1O6KRFFkKtMp1x8mDV2ZfvWcbO5E3qBNsI2g
E4wRzqhu30E/0xE9LmFq4+zuPbe+AJP8tFPknU7tfjANQgvOuq3RLO3tZ93PkF8oY+FO/NTe9C9z
xa2plsm8SbhTPyymq3TaQMw4yphOIow9rIa7zGf4jgnxahe4KePqvaBotyb7MHCyBQiPF+y1Q3eH
6i2uorU1APyQDvruJQYhuUVLoNrMGipkoMYO8FP41T+jzn8jWXykA6wmHM5DRtvFUunZnFD0GHHO
mqQ+6Zz3UaDeoVXPnWzraLxKQGF2bQztNFI/Aa70DYk2B2dJhUh4jwEZHGc8B6ATPwU5VXZFtd4i
NU+NPebkTRDEr4O09qMd8UaLu2aQEtYN+0U0YGbx1IQvWYLoNY4LxLzhYvSsx3+mkSIEpjZQ8Z+u
ISEr10vK1k8xfNYtoxDi3ZzIJgd+XJMgjXjNJzJApS8ZgXmEQ70xRYC3uO5Z2nMMnar0AawIRkY9
Irg0vh0muy0S2Xw+zmG4H8rsOSLsgD3vn9KldcGLjXjduPRVxN8zbG3SLWSCkLoi/5c127wGeiaJ
1Vs7ffxdEHlTq+mumDfl5JQmnv0tW+tis6OZmewYACMQhFZvLIzPJlrbyXUuDnlSDeoBoI87DlN3
Bx1AAqr4ER5tSaXcs4EexXXdYtMu9KamlXJdRt7Bc8ZTJAgEqT0W4BNwYaQEz/hHDwxAT6VbvdCj
PmjWCj05A6HUA1NSZnfQq3pdBavZaFlI+u9+2yEhegKQMv9Ghn8q+6cMZbqNGn+yr7nSZ6/QPL+L
lSAhtgoYMuBUM39ZDnI5PNudw3zStTc1zh8rjX99RgclnjM5SBLV7lUYvuE+Yf3X35ha0U/yGKcO
Csu5sq8QLFmHBZfULj4xO7+qULyIrPuKg8wB2Dkn2+WYhB/y6hmUATzSPPXUs9QRcDBtZ82KCF3r
6+DIdUI8zZizSw2OQfHr+RiVwcc47a+l2Ns613L6lpgRpxk2yITFKGOOV5iEiuVEhNX6YsfhITAm
Xk2Zvo0uEF/ffczr+UgmZx68qil7dXFBerF91hZ+arxwNgHGAQ9TgRiGtdDznL1AXrt1RfrqCFDc
rg0muX2qFxmOEe7CPLiWBfaV0xQR0r7vVHJwvOCuHPtioDvvoik6VWTWJNUjQI5PlBfUL2G08yil
pC6Q78WfDQIDx4//AuxojkFaEx0igzUhPxhvCNstTA6a6qde0IgqlXjEwaVyDdOM7gaCaXK0PZVb
f/HVYHn6KoX7UzRQ0YQ/bIwZxzSpwhZwWHJRlY1Wtfvv1+IWzU1Ge8bJT8bXoFavXuuNd9jrpzhj
+Yv4ZR32IOYFi67SonadiaTeOhEsFEgP6z7ZlWQ9weRUBxN/KwZ5DrlloundCj7woz1iHivmvZyJ
7imZ8WxijOOHRoTv4FvWjkVeamUh7POjF/DVa+0vSUjVvcstHoJK7MM8vpZi3OaQxrHhQsjajAYl
bmN7RKs6TOHsJoEwQNU9pn/CMvzJIveUWRNqzAYmVt7P5xFoQOoT6JcBkkeDF0r1DO4XaYBYwoaT
EuaYhXYWpaFlrUXNcq0zYg402eEAmKJtxOULTyF8tA6x9F+rzjDwXkqAQt0vlLI1QUpqnK4GzKFi
g7XJDs5DGD1NTF999lmp+AcynRaBsm8ICK9iCFArDLmcOWgv7D/uNHQAbTWAUFtt5eIHj1Hljg1i
suzcfrB5JLcWH1fh3hNqXlvHL9JPL65nr+I53QE3XbTUMnw1OrK7B4NQQOjrmQ2UmAtNkCjEJHuM
wpNj+oCgZypTH1Qxmt7CZuIIRmo/YcPxyUdXov8IlzUbbZZBfpw4UdFtkz45G27fbhRRCT4CMLNV
kARREOm+PRnob4Bytt8OqUXIS05l0uwj5BbLmEKOA3YJf2fHxj502LOOwc4OPizYRn3wZ5xj1kbw
Uz3uI799y3DcGfCSVvEz8qUtKHdWKst8McOHXUSvsUn0IJ7kKbyTOs8ErpvzJ9sjxonu7YKh/KOL
4UJWaGH97DN7iuJq2sANfKoh0C6UxxcnmJlvEV9PyE/6IrXEUup4OxZpjNQALHUntUSnmGHonlzr
Z0ZTHbeWZIjjHtPpzZ6rY5q2WJsD767GpcwHjkSTawv1zzGh9fuHmPPIbeWpOSSSdYfXkpNmH1uE
Ak723ProiSnxXjrcS3psgH3mrHiyBx9+BXCMfQ5eDyAIW4Qly3YXBygv5hoqFMh75j3HxrKv3ugd
TUKI+Q5KueUuaz3+SqrhWaKb02/kyFvB7+TyBcCw9W/o05NQ2XlZF5NjvBFRsdbORfXXCt2+zUkI
jG8lQeya7rtG1yIpZzumbgHSGleQks4Rza5sxQ5o505sePsXJdfS+2HDfZIs8+Muep56bDi4MBwY
erVFcZD3O7kw/SNknRYs0fgZuC8jP2bM2XRDkHEPff0c8gq6AakgmC7fPkseqpnSwm3faKJXea0x
z/4VOHZCWV/U6D7FY3zx3B6NKVmKxPy4ZwoDgiUUBZjFIjXH/UT7SQLVnv+a/U0kSV9pFm3i7GfI
nkVJbmTbG0+RSaSbvQiFzYxaP9x0JWu8ofwrUUTnwXAulPcwCvHFgvJhGIuTbMsX8FZnPdsQ6yv1
aTXy4i4Ek8jCBliZD5OA6ADLiWtwQh+D9ILALc2HOPcXFxVsT+SI74pH6NywQFyBZ7Z9MLsqJJLq
b51PF0/JF+ZE/7H2v5ImPWI0v3YB4WH2eO9GJz8XffsT+YDAXdb1qzaOuAxy/8RrAazpbT20bB5Z
JOyNBENMKtvW+YNwbdPF9TF3NKCWeeO4s0nFX6A+Uu99bX56mGoUnAsLQXmQZmcfP0vSJDSwzBiD
eW9586HKiaS3RqwoUxHMWzNsH9JOnK2conZkodcDS2ba4Y48r+zl/qSAy2wtPhuBxnJGRAdVAM29
uquFzBnraw6CEQtr+1Qtye1j1Z7DIDm7uFyblll8OD22LYBuds2PkI85FygG8dVlH0Nsv7D+o+Qx
PGbqKQ1VbFzd0sKKw06F+YADRDN8DXpnD8rrEMVmuqLyWsT68+hx6JKngMcACY/yzcfe90h6rr3o
0mFqjVntwBJ9EP2uGPN9kxKsoklWKtP8ZAa5RYl2Ji7pxx7k80StYS+e7Dw4zFACuPiKK3RaA1Uu
LCC/eDT3IsLUTPTPTc7doU+I6yqD32VBiEq63mUsCwYpXqPqr5fnNxHgTGhqCOUhP15/WQ1LpMR9
E0gsvIEbK/ZZOKAISydi3c1NXfn7yrzo9tto8vXgGfdAkxuVe2/p7PMcMw2LiVToHKdFZG79pBmh
HA2+e1BEzLq9Ddqr4jSSqjS2ejPSn+Fc6F6CRtOK2jiHOCFMx7pmJkZbeiaKkVYfSv1kx/ZqEXq2
zpVFHOuRtxpjfZpyGDkfbQNiqKDPIbHqghI2KcCKDxco5jvK/+2CE/Lzjzr8qs13yJ0QmBIm/pm9
0yxiKnS5nV3k69jBgGGZFiBbiqddH558NvVYHWFnJlBJsTq/IlrNUEM098ilAVQuhnxXXa3cvriN
ekKEoQ+p7Z2shJVvRjthWtVxCLMPwd5fh+8GFQ7NuPGaxSyok7q55EQpjUcwIFhU0DTB1mJ+l81k
U8R/WLD++jWZHypFGOWRIB6SML+pYQcYMmXyI7F/1cD6EUz/yzQ700ZcuvqRc/nQTo8F7HVDGRvf
R8zS0E4zXZ19+ApDu9IS4nHicRZP38xvtxYvb+SJpJqVr+kU/eRVszhXRJGcMkCWrGHYWD60XbxB
J3DNXB8MYX4r2CYjYf2bsr/iObKsCxnEK2zP1qoze0wCCeO51GU8qVrMOhBdqviUKHolsnupa6cH
rd/5iK8G0wf865vED3YTwUnUdH41wPoXe/R/2PgIoUdZ3UJvhcm0dd1rFBUp19EjcgMfGKtChTKx
1TWTPxnnfxrrh6QENBrgfaHDBL3Tpc7KtJ6Z1pCrwrnhRPBEh/pWsAFW9X2UmJIhSAWkrPF8COhJ
DCkS1Kx9XV7AnDLDeSiM8WTnzq9djqdgWS57Gf7GIsuuITNlexpPomHYWy/yDFWwoPRZ+47iV8FI
mYbN6H/4WbifYbOvUMZI/sosLraDxHfgyOe2xQtAlpEvKVyabYOYObtBH8RYGQOrog9rs/qRVIO1
gSFjxvlbNeLAeg3J4rr2YbTWmOVfe3gvfVJsO9wnip1TtZ0a7M844+SOXW4/o0mBljXElPz1tsyI
70ZHNocbdBbwJAEUAe7EBoDKjkg2xmiG4sSJWQOlBPrM8WH0cJHbbB4dA5FFx7oTSIu7Gdxp0yyV
CIMrUT9bVbfvna0aMISae4KU0BG+KSYS3Gh7kcBjQLkFnJ7gR2JQ49e82vNAHtzQOKOvWVsgNxrc
6LoY9pP5OJpPHX9tEX5kLTBRhrmU7RvDNfnsRkhMP2FqY3NAEjj4D3V/Dv3HPG/QKzWUGD9tUhxz
L0TMlxRXxRZybOzXmG11Uyp848/zf4xVdEIYP9Ng2vIObE0B+SDL9rkHqNjjaxSQkdaFD5b412B0
gkXZpP4hIr6UFgNdNRLH+BUsH+ITciIXMIIG3tDsPOmRYgr+LQ4OefahuiMaaFq+doeIwkkuafXj
zDejfSWM4cqo65Dkj0mT7xV5eQQQvLRmu2oXEgPJKlAHXIeTGWE0cDxh5p+lX53s8avQk7eHlHOm
/pHo1ATqSAc1FjOduUQd7d6lFI+Dkd3CTFzCAT6KJmZPWFmwBhpon6JU3tCaeOtKNZ+Wl9wcZeKo
6jiO6omQEMmVH6FiX7HZuYZl9FIxulaMuhbl8gK3GbLFqd1F9amZGFAYLICgvK3Bzr5NYffdx8BT
IeCxIvXyU6FHntGl2QuLPwPZhrzDFN+5HazDaALZllJeBZN3oU2HShViQm13rT/uNWsPJI1UOxay
XKix7nwvqxCGcOhsxz8F8SnBSI5u+lWlMynqOK05PqKWiI25gb//abRXH6pn7We4+Kj0WJUINHXt
exV7ZIGcguIAVrZHhW2RSIXbnPuzQPxgwoJo7/5X4n5QRhxjOqEeFCxMMMxfWHWXSYBpRHuoUBub
yVKaP+HF2aMk3HjBO6LhdVZb26hGksuWrLfkbtG1JF7KVLN4KCNU63Z+8UuMCBvLxYKSkaNAPCcZ
ccB0QWrH06oQidpqQ10T8sYvaW/EJ9cQb77X3PthoMnQ1ssMYL5hdngikjA6U7IP2z5ifwW7jTqy
n/aW1TDM09Bb3QBxCU+2u0f14p+Fzt/k6FmMEgy8/gVLAN0TB0F9hQpHkc4aKjRCQUs4YuvZjAP+
S2lJrfngp48u+kJ3HqufqusI3tbVpUldRn8Go66w9OBAZ9NL9dq5En4pzu+nIrNfSJL96UcK5anB
3gnN1UOMwkefqOFxAnj0LDIOLFKmT74RsSMbh/wpFofRrpyLwdd6akL5EqZV8xiKZ5+QO7eQ7i+e
kmsa5PpTDvlb7Lh/fMwCPf6elHRe3rHUwB5SvSDJSR91zadt2bwlgau+R6DqB8NvL0HaFbewD431
mHK+5XbL5LalssDBFlSCY9Eu2m0Sm19FU7WbfujBgTDKPyFIwtmqr6Q96E3SztO290i2EBUF8Xyf
dErEtUU7LpL+xzX7I5U03MsIWmzrRfrSRaBEAdm5IvgMsTgyjcCOG9vvXTPjiJ2R+feg8lt0nEDh
kcVg0EmEpsn1e4AJC0dPNcOLY2pS5Y5BI0tS1Fm+xHj3uvyAAcGEnW8Bh+n8YwFIBH/CyZqjRScX
WJcmOhFupQCuKAhG27n/49gBZIbF0zO3f0MfqoYJfsMsy33UgsQPW+r1LMZBY7obWTIjHU0qegsZ
4dYexANY3ng3TC7fYv0cB4jChMfE2jUt5LdZckrDaN/L4K8pagqxusg2xMnBUPf6e+GULmNKSPLe
XH/FEnqzDaeXk7t/mSFk76ZpubG9AWeRJN2ERD1gf4niMUxfjJbaSyixBWoJa9yxztqsrrw/02LR
sNZVh4uwaitraydGiq9thncBhfKU8nG3BYZuaIM+aR8MB7FLjBHTpC5s/lozl4IaPIiB6NAQnFro
UnZMHeHcifA37PkFLdxCF+FeC9rZpsai3XSh3suSd4m9J6fY08yztoEJfAbblW3kVE5Q/BeEY45f
ecz5uZrBJXk5aMn1ZDKWZ9kRRr99WrTXqrNswC+f0xyP/+L5AjsKsyj2lMLDVLtgq6N0ItTLwnNe
IJHceXl0t+OpP9bowcyG9EmmZVTddDFToBljgZjzy7/JUixpEHgNzzEJFuw/TF0QLJqeS7f1t06L
wKRzKFU4eukEQUuYSMRtTL61U6uTmQWX0Zuw4PJGogWHRT04f4yZBrmYg10D7W2SKAvdauDlITA1
sYAw9PGZolDcwg4+Mhf/CVTxpT2iN4P2XDSieUiVfdfdMjPtx0sVG/4qTZORVLUWvDNDK8GSmDoe
5dGSypgF0AynoXjTSPfRq5ojPANykt3hibxe62qj9vsiH4Bvfu+DRMnmeQdZMyk7JlEepvLOD19m
dAkXL4LUQ87XSk463OqieZaiLrg6uRBIsPN3Xd3uRIntqGZjPaaJxWzrkjBhBMbEA9+P8S1BifY4
WUa8ZSypsLswQXEqzOFJRHbIwFxpE4YxuT/1hIVvAJfVODuNjGs9pHLcEvRCvDDYM6zEDLIiSLcN
wzEc09ye3Yw+QMzVjTLeW9ujM3CLPUteh7B74x+CEbbC7yNspDdsChxYqjmahWWupUVO/XIIBDl5
LGb4J/f4nOeOOKSgHI9J66+8Tt16qPVGYhF6PnqAzVI0vNIu1r0ZpAxZyCIqmBCuhE6srdK4NBMB
20UQMNUb76V5rHlrH6wACVcAzLoWfzNfk82hzW+VDixgwqTaCec3CxjUdBNJb0736QHwY95mXpyX
qQPS4sPYtOmyj37oHKHd+/tonp3tYBCI1zVEjMzZcHM5vNeIy92dyA2JpnyWT23Y/wO+pjdtAKTb
VjYNh1WfEYLa17o8ZEIiPWiCdivTxtk3QzvSEcD2DxVf18nM7qkTYq4Nim2bfZiWPV+7Ttk3bL0d
dj4i8Iqp0/tBVJfSEy+wbYmtr91DO8/EG7RNtPXTYdx5A+SIgP7s4PbhTmM8vdTLH56X4bgX/b/a
a17DUXhwc43kUATkUk+juyEtWN2zeLr55YRhzCrSQ4mMbOVKjKCYKQAhEstkWDMcBCwZRcUcD/Rg
cyY4Eb956eS7jIwEeA7AGC00D0ECINVn+7htzJHBcq/IXfX0hsZusUX6rx21KhMEExphLHlDKDM6
nzMt6JaAoKRjuWLLG7ltBMZgxBgdF3VDP/76o3yI/foCKZ5Fli5TGEkuKjhVVBd/RN4tEc9DE8TU
P6AxTVr7mKVk1EUjyx+R2i6LIeu3Is8LccRXj4zkXBnF95hAC5o9eO4F+8wevX1/qs0SvqQJNpZQ
C4SdQ4Dzvryo3K6WDm5fYqSe8takzE6op6cFNiv1tpuwKqBqa3Y5dua5EuUttb69SotLtqChZngi
yva3aLpvHgHZlxQh/sBLIViiQJPi0RY52GyZdZK5HI63jsHQw+RGDx5ZUxtFXA4TIkhUVtyZJGQp
uYUH6GwtbD6YTbl0gvgli+G8hyWb6thHH4gdihqohLWazcQI0g5bexGLe8B+62qVIZCaBHJAwF0l
quUQhH8zFUy+/ZgfGdiPkeAkLmPKiMtPOVzI84nOWYokxmyB4DTju1kHHBPpZUAztu1rQsxrkj0l
gzIznTnnARrVPuBqN8G120btEcUXuHc7lVeH2NqhjYrDZD/34xg/ZktuMucjyKHyPBnQKHqoX2qZ
cIxIpqfe755z4V0yX/Gk1+2bNZIGgp3ZHLARm9nRbzQQS93dihyLQhAP5CROwMmyDjsHBEUjMlxE
yvw/ZXVxe9gsvG5O2s5h9N8FkBeNFtGsywfQWro4x8HQLyFKgCT6hUZoeDwKbb6NVRGtDJjam0mZ
mHZxIZKwc4kReK2QpTh76dOWs4R9nXznikGNnCU8kOsytF+MkgFIMeTkEkTtpyYmgChcapcCXQdz
8vro9BWzRCJ/+yWadhq9LcqZ4MkKCRujApPbpCLR2BrxoSh0X5oAlNdBdTcO+ozbbcYoOlgXodGX
9DVR3l464JudPq2w+hYWQKIkIRBLTw8dE4fMT5PXNhk+cJqG4FVYQ4ua9zrFqbkZe+APMpK07nWG
cSWY3+vRfSw18w2J9FW5Mdd7U6Y7I7bvpGlwyJIw4g8C31nN1sjD8hvfLexaG4zb2OdXro9f3Ha9
fB3hgFx3EX/kjHTbVNaslxV2swQMNE3TpnISDRfX+ugZ2R8JreJnwj9jiaY1bxZW9nseW/8I7LOm
TpLrlZPc6hX3ecoSpikMlcapp1/gymejnq8TaASdNM/AF9cZl/uVaUGUyQ+G3AiFesAgoagqcqEo
ZlyfOkHDI4yqmdDrfNfRzzBus+5dmiEDSPita1RiIA65U2MjIF2erTQapNI7U+zH58x89uK6vnlO
M11jdZ4U/ZWP829rjJX9FE/8wbFAz5d9B2Wjzsr07VdPpLfACjmFRxUidLLDh8FilKuNofjOPGbK
ZWzAxO0rZxeoLDzwOy4JNSGuF4gD+3yqQ+QxhY2S3g43xJgllwBh/yWiBP6/f/r/f0eDNJ5HBCi8
YVgbggsfZHMQk7IWhBrtWCbVdB4t7gpcnmuGcTz4kT3sekGonpeMODFR4hgN+iqzN69eQ8yPmWiM
D/OmGEdn2zmWxoQ5fZMXDWEtcdMjChmTLcK1NdP0brKIbsryg6zljEJ4BOSi3PGIv2GdLTm9qMNw
hbHlo5R9DUbBR0F9TeyE05PHY8cgLGb4VnWWRwQiN/nGqqzXOSXvx87k19Lj7x1C32gfQ7FfkrkK
vslTEMHH8jW1dtdPVxVG7aoS86lWo3VqZbmokseTaalLEPtPWozBrUNWvnZtGgcHAsvJAvkW2Gn3
VHv9pUnwJNCqAB+JyeBrbVKhwnAeIVubD7hSOsO3rn0mjGvf4hDDr8OZk+116egn3atjvwBT5woz
a43Vdh89zDYzDZ9kRIoqP9rVBfE/uDw8GzgQCaxo5lCuYEcF+ECoJEBjH6xLIVxwEVPXw4nUJy+H
7ubjTgJvB5EF10C2MpLQ3xo2BHHagRbPm0FriNvkkJBbr/z8KzOoqGNYKgd7Ovh6uMxJ6JzHYslP
aOWlbqGZVGFKLtVRuIpavDG/7e6vTTg5c1uTSLtZUWrH4VM2V+6O0n7JsMQeWcaDy1q8fjNMUgSM
AkkuvBUIgBQRq75X6gmI75py8y0c5XDUsX4bheRH+pqFUwPIg6yqL7+hGojiG5ayg6ka+VbkZnnt
TL7FQcdwuoySezk+qTJyd34aGRfbCFB3Vqg5J/fuLAD7qvsuJocnmbFXwUSNYTai+2iyqDBTrGS2
sfMKlJMdKcmuNYMszJEhGLCGIXHUH/OQ/HpgwCpADis7YHmaCvpKaIRCctaqIXm34IA7wvgxGu9t
YOaH9y27TpnxJzDEI7Fv2SF2I0iQlfvsUO+Y/rB1226JjWObxlSG0GsISEIZ/1SLcUwX/irMGtg/
wFgyEBFhi2uqV4hbbfAAK8/DXc6Ru8ZBTbzXaYkdg6ZZ7EAbcLtGh6Aak10wI32No+g7csgKDgRc
KF1gdskkIDvTe4G7cjEDwIApcuRVV3FgNgaVcE3MUYQQJcFNtZ4+asAMpCEyixJHqu40EnrjjKWz
dRjeNyWKICeBpk9Iy7cLJy7smgA8IAJEYgqXjFAsgpVe1jt0K2VY5xuXj0E7ct7yNp4N5YBUM8yj
KK0BdYaEFzfeUWnDVEfUXSNtmPTDiCZXLB8M3nnZgL0jCk35C/O5DNegY94AYz9o5txN2sHUxEej
Z8COMXx7euQ/jRi5hsbhPWoGvm8zMJR0kGwuaT1iiAFJZz54z+Pob1IPVUEqkGd7pR/uNUQj7Jy0
V9MudjRiMUtsGF0OOwq5cW/HPS4hC2ycqk9Z6Bs7DLnc/3Zvraq+83ex5735IUYKBz6mHxMtPPWz
QzgCpyKTpYu2FULTWT8MxeA/B+10yrCM7Q2r+i5T60HmAYOrwjSPA2u/nvaHyGaH5I3x0SF0AcdR
epJediwzsKeFXpBlSJ1qEKZT4hKL5A4HlZfPpYBuKsls2CIDR1ujR7KW9GAsqaXHbFy2bGXvcVIs
UzKGVb6WsGRU7K+rAPwgsY+6bCXQFkK70xbDyGC7K/g6BGmRWbGKjerkdgh0lWavYeC5ZKCX7vIu
nsgCX2KDkkei1gcmotZbwxNod/iCGyfhtqrKiZnmDLou/wWEMJFL4c57H7wc8/cRhuYPWAPUKnH2
1fP7s5xIMcrE1TowkgcI5m1lvPjBxgeOhWotP/p+bu3JlbR5grMfCNr1AU8Xcz+/BrLWLBp1DDMl
uZMwnRI2/7kCuawKfqGw9R7KgddTsuxf4QvPcWTjJ4/zVu7rIboHzm1CmnqXArMXPdKFF0diRafj
rSTP5ZpNJKsMTGwphteWn2Y7xi48CFNIugBfYjwJlz415eMws9ZpbOVuK5IrUeJi8qnr8Vgu+WWz
hPKYtf3WnjPvmS/FiiC8JY1a8giWaPOMwLwwWEmyxVLGqS1n7e+dDg+N5sU8NAYC7Ok9G9N6b5Su
C863iHddy/i3HRzSMkx1FI49PaZ67WA+upD8u8+4rP66jJoaH2Dl3GUHFoptKR8SLTja1Wtb3XVK
II33WRuU06zXwsmAKffp6WcrpTziLDXIymUWrHB0ewFpVNO3Dr8hFsazvRsan4CabmcE/8IcYRUh
EkH/mPoz5e0pK7xNi+l74PMQ8l+o774AvFv9jhHjlqLbB+FvxVYv5s3wgwqwFby1pjk1EaD2wjl7
jcS2kJ0KC3QWQjoVN8enbomZyyVcZDKx8ZfHFUpREFcrD2V2Pr20QAuwIhVSbAMU/uTzPRDZLJNP
G3OsS3eJymgbRvaXhI+hFpU3ZLXhf+SdV3LcTJaFV4QOmEwg87W8YbFIUTTSC4IyhPcee5hFzFpm
Y/Oh1BGjX93THfM8L3+HmjKoApB5895zviPK5yZA0xEb9wpImzvaLwE0SYQJQORy+d2a6Ca2yTfD
qU+B6t9cVAQw0ukehD/yuCOm66Fviysxs3tMh0cA/OssKZ5cshxbWf8kWjOrYY1+N4u7iEmIFi91
f+5Lj1GF81J6LkA9putpHjxYiQPdjDk4FIAc9UkFDzZG9owimTCgRr0W5JAnnb9DA3GsTeidWP4m
XOdjtcRFQs8lRsaAudWtouDNQwjTJOhlhhTMLkGq6ucQVQ9B2nHoilakEx6cqDnRBzjhubmQ4LHy
jD0mw8tiohDMMqJRLu8LwXwaawOqI4iv6BLuG8rRMX7Mm7fc+zbDbyNqFYkbDf8ZtD/QwBwlhv+U
1DSAWxM5mwqOdCMfmrQ8CdHvwqcUF2NSyWVoLekY9glC7ujQTe1+tiQ9v9j92qr2zNpjn4bMuM9D
/CG+oojoDLDiTg8WCLVVMyuGpdajbzO/qExAVqGrfjjpAtIFFTT0O4oHk0F0yyhz9nez41xb2/rm
ViwZk3b2lCwb1+nPZW3CK8vefYTfRvsmKaGgLio7vLiiuIwlVs5omZlAf0J3kfFO12R8dvzShSCQ
I3S2G2h0C26CcTJhNvlbYKTvQz494IQEiUFZwlHZbtJvRhef1JTexY3Gss+L1aN5jdzHngo1qKcD
9KVxrTGmDpEAiQcqgCMnePfePyMf6ijW4X4jGsL2gSRg45N/Ywb6sa1Kd5XOqLBbZ1jXcjg2Pru0
Ck64+vbtVFzp0u4AR69lNj00fvjV1NOz8roNDQ8MBTjEx7q+hKLiQaPcs+mDRchIaqbT9hgcy6Fa
l8J4NXTzYWUIRp0D0km6n4glF3VLXR10JbYuCiw7as7EPW5daaBbZcZB5EvTsMZ0fQsnwz5jYzzm
PclEoBALrAlG8UzcHf3bc6sCgFPBMYc0ViHFZ7NpHyIq4Kz3XpycOpfomA1cj7u2Fm/J9D2GwVul
6VHajBedjfatz4RInUFJwJQzviRjRlPQuxis9ZxB34iRJ9LAD629GcZ3yB2BieC5nciPMgzoD4hd
VbqzJp+xdI4F2D0JGHHrvu3vTXZHgosOcVm8tyNTg7aclp0cx2UTvf3m5Hv4ZYP7PQzNIm7tD3cc
eRzS0q5UjoN9ZPn5b+64AqDHVOYCjokDCiGNn4MQx03lI9YqjE9JEn1pBTef1q/2Fa61jpwiL1nX
mifenKLN7XL+nmj39+v5I2Dvj1/+v8zbc9Vvt23zZ9zef/1HXdTN/F//Gfwet7f8mV8GTMP9m2ma
LjI4T3i4CoTFj345MA3L/JvwyNnDh+m6WjjObxZM+TfQUtL1mF17wrYUf+rviXvS+hu/lcAM07YE
PT9P/l8S9yz9l4dMCiQEgifs9m9YnhTmXx8yneG81ti+YDIY+VMwqYcxnNP9PCbdISgdHIYai+C8
DMeYA2Ccccvo3tT6Z0BLbsdCfRq8yQcATqMzcFEXN06BZgeKxj6q9799tf/kjdC4VX97I5aLRWrg
2sJCXy9wePzxRqgUA0piQ1eKx+SaZTOkiRClWwOEvjczeMpdwo4fjw9DyExd+RPFSbUGs5c+jH5V
funbR9+LxKZtxdfb5+qMzkY4Bc3BsIBHBu5DUDYIwPhf2amNjEkGMXzLOXPIYS/JiJnyHLvb43Q3
81GePQ5slZGRtjAUHKvx38dNfixt66qdlHCSMYK7Z0QfjY2iN7LBYzjxQIvWHiywpfBEVcFON8SY
BUjCPdbu0B0QjjmEszBvIhPCUmlwjkIfwqlVvwYVUnqrXVrD2tafZG2g5TMB3TSt/VVDW1yawY8o
DZ1jwF+S0RW9B4VfJYHea0whCwnKhTiK+i+FPLCZ0ESlPgUoMxOydmUp0YtSWrI1XuzaDld+BCrW
CFR2HEKxLkpS4ceDkQjvBaXGV3NMTn0LjD7uZg+va016mh/+Wnd+xVf+k5tu/9UkfLvpSpiulmz6
lsPw6a9PaD2GnqETbrrFIB5qLiVVV6FCraKgOd/+Y5dTc24L8+RXbnnu+u465GSwVwOwDBUS6eD7
bNYcpt5MInnOLR8lo7dxHLBeRONkE4kLcJaxI7rX8VdM6f96+cv7/eczq4RrMeVACOeZguzM31fx
SoVhMtvInyLLaY4AleZ7tI7RvYvgvY0XeQZQ8ylOWtrhj01DdwapabnzDPe+yEqH/BpY5MkCXe4g
mlZFCg+evty/frP+6VV6njId1zMlPIc/Yjd7u6kne0m2Gav5wajyS5BUTGzchSs42dFxNN/nCK1P
0jF0GLtjbtXy7Jduet9WyX0IS43mZPtZeMN9mhIm4fiQRv7NNf7DUoXlnJVyefFN0zblH9dI4K+q
UgK212pJj1QNyL4uYzrmUAS3S1hdQjTdCoUZKKUk3CVGlcJqvEvjNuGAzI+mhPReBa4kitN2H1SP
tgM0geHK9v9+pcJaFlWbc7Jpen8uqoxxmjxl5JaXZnsA9mKuOhZzwCUMt/KeVWkcv7sh+o0QbUOZ
nSb49bMLlW6kCj8SxbiHP0l8gEEQYeBU2aZ3E4NogbT4hUz4Xx9Pe7mU/7Hg83YpJAyeRlYhLO1w
yX99PPFeTLEz+qzuTfBjaLolE2hJBLLznFmggQOjgbYj7FTv47Y3vzU+8h9cKu0W2J6DvpcEaZSZ
0NAIlOboGWK0OOU1cthkTl+DDlfYv/5y5T+sB8pF52SDNLA9R6Fb++sVe4TJO9piGEmY7Uc1lM6z
H16k1d1bKSDyAIDH1L9hBEpfWiZVdD6Sj2KiBRRQgwfB1O8i6yZULIj0UO5P9Bsf0gEYPDOPoFvi
tN1VEExze8IHe1nkocysw0aDtG5xwjUeJW4HSxBeNVCYUAWfzTTfE2nZ7KULHafBt75BME1ry0+b
axZmD2nSQa4SwzOBiOJRJ4N8yOpzJAuiGIgBtdSHDLzuUxPmTFQEvv7QxkMJ8tQgmO1ff38WVcWf
d1y6LKVaW3opSP5YT4uiTWYH4t9aTHm1T5XlntVCnrptiObATZ15CjotMOpzpM9qEz+Rq074RbOD
SUNoNVtYg8SuqY3p/t9c3PK4/fE4Ss8CSEPpI4Qplgrgt5rXMWrDlyLDXZT34Z49OD2KkIZ+Y117
vLeMu2V/Z5vIWCYvW8/CUyfbTVp6slAk/vW12MvK/NdrURYtecczte1YlrmsR79di+uNIoDXlq11
h+63yuqIXn4yHY1Jv9x+1XYm7rqRyKBymu45UyJ2k+aLTGim3x4Qhq0fwxT7G1S7zoGs4Gg7mxXJ
UvSvdto3ujP4wGMQgdPtXHR9Q2UcRF6G/+aV4a34x5uuhckOatual0ffSBy/fRaCxhvlxikS6JLz
TVuH+Z1K5WkS5jJ2geIpDUTls4tEhkbg7JvybEt6ui5w1XF5CZx2fkuDgASJgoG/M4Amr8yuROpe
2BtQl24lsHNN9TlH73CKkZM2plU+DGWGZyVaqVLb0Pl74He6Kne3ugsAUomQPZkYXjBHbpbKw4mi
Z6mSlh1RfEemfQedy/uCNW4ppvJt5b43tR/xsk16HY7BN3tysA8F+Dx1/0nPs7qKdiZauIjfSxF+
72c7PdiIIXZT2N2JCk7CUDjOMUra6L6JWRUavwPrOdARhwJn74xqQoDUehefY/6tEsO5WH6hX/ol
ZgCyZThDpEoTPVUjngFMbrQ85Nb3TKYW5SAZcnfRvQIwmkT2xUgU6Gr/ErDw0oQAbwlcCyXw4AwE
BCbIDilQYaZGBG0214XVsreK6DWcGnFAePGKZAHX5BjDOgYj8esLiuZsD6yUrqS2DrZBxJdpijuT
fsGuT3P0N3ZW3GMjfuc8W+6M0iCmPYOFFA8HaYSUgZn36ChSWTxNpDI2KpI3ETqZI3oOojmfszZ/
y6yhoHeSAJlYbrFyC4NKVyHJYA8Li/zb7VYNg3txtHvOuMUDc0qcjXraVTL/JoQBaMXwzX07dB7i
o4Z/18Vjh4Dgc+Pb3dkfTToDw9b1uecZzovbZjLalBGJX3122sxEkLbMnhHa2XtDeynYqQToO6kH
QWzjeQ6GButXEa+VxV8fhjO926Fvdre1PgZLYbY4rtI2e8EuNxNkWTEnGeV2iDoyiAhQfOoY6nkp
PZKRQDw+bAcEikQtyIi6R7o+tb3ejrV2DwnfZCDrnaci8P7BgBUGfx9Om8m4BOA8IdV5dCebhgQo
UId68mnBZzGxlbU6dA4txE6N3AwwteNYcCApm+Bt+KChSu4Ab8Z+WA4vPcafUIQZhk7YB97gExMj
sFu4tNR8kIrsVlO5z5jVH0WKl4O8S77b6rvXC2JABuNkMr9YN9L6fqsimYBvWdscPB9ww4J8IEp4
h7om301GycXM6pvVMAO5PeS+X9OsNBlsVAsxv6SaX+78lLin0pf7Rg2XOQAlTMUDMDfFU6s4VJ5R
5DpoLMmbVHB1DrcjpBEaBzvI5H5Q06td9dBoZovQhNEjQ1f/6HuCsSDXgyyEIrtFq8QWjc1t17lv
rcie8bXrvdOoT1Y8edcF1xxZ5K7UORIMvv1SZJu5RK03y7reN07tP6mqeE/m/r5w4VmVkNw2umgK
Xsea5NKacA5SGQ/B7DknhGiI3xxeeDi1GzvPPjul9QLGFkfHUsyU6N31QMItrGUswEXGG04/erFF
7VB7YcqPqhPhtmcXbuR1DLZZ3L1WiffB2eEutiCeB6Pe5kSANAVLovKlu5FlQBXahO7p17czuv2u
1MTWAf/mqRP2iz2G4ZXmVRgD3guj+9trunMkNE1Zk63iQ87EU0qaaz8sORLfK/qC7RjFx8hG0hb4
AOzbYnMrfmkkkcdm0jPGWlrgmi2eHKW2VZ45n6ZGkdzQjw9QA5m+deR12T7PcsgQb480mzFD9u32
9d9WMiQwu76orE9e6QPIk/4DfJ6OwBqUaanvQoWEMu2TBhMPlx4FC2r0pXaIFyHe8hC52r/TZQO0
8/YyW8VMfFxJwrHLAywDE43qfigyYvuWJ61ezrOMAW6rc8V7r2kBbOMm/tpUNUpOttZ2ORs1QXbf
mSRljTrCZVkk4liRa2Xqfu00HlZndlxPkjxo29MR9ycaWZfNm0NkBzSmVZvEoRlupSsXINoxSsMF
UDJ1dCfR2ck5wQ8zdlfoN/Y6VU66mw0G+bdXJMLccaglgskqsg8GuKX97UWSTngIHWjsnQj3Xg0v
qkRCP/WAdiaGNMSlo52po22d1DBelz/G4YPc5b7w9o3Vz1tFUjjhT1MQs650qTiqKP2YAMEIEnT3
nKVu++9tx3TL0V73MkCRp3Fvz2N+ikA3Dpi5IgOjAvoZBlB8On8BaQ4IZjeVip50jVT1123oxk86
xuMy+inEfx7zNScqoHtB/1m1dfaULd1U5iPFFL/AMP2cNFR+kNIBGLfaBspqiXNQorV3jTsYAx7B
WRmn0khxskp6QgSHENeM8hDqiocakAu4v+JuSjp9jaMXOxg0aZYd0Zdwqx+9N2FjKL4VnlYPBtsK
IDuXDfpOA8+AV4MrQuTkn6hYG2TQWK21V3H/SAN5aCLxjrbapGhyUYrG83iJmF4fLbhBK+3o75GJ
/5sBzNqO6p0bIlhxnMnb3NbaAIg+eChgWFwe0rMJ5lDqj7t2Qpgs054D0O1W9Wi2s9AqdgkDaW4c
2muLNTHoc4HokoV9XORFGM2XwIAM0+ryCiHXOYzhqHbQjcDhWXxSdxREDOF1b+aZciYpKYO6vdEG
8av0uMkDsq7UrINLbIbRxlD+KgNYqe13Izblk1unH04GnBp6EeEo/TZfTrO3E/rtiZC8wHWdpnd8
QxQzujlC/EtOKsjXceFwCnXxJrX4G9AydNOxc20mRVH9PSr6HIgEE/u5i/pjXE5vacbZaCbbc0IS
RT4Yz9utCVBMxcqqBWO7wqc0LMdibw5IPhQatrkLYKUYE0I2+l1bbza/FJ4HmcUnURQgNc38Efs0
E3CeW7oKpWZIMaWwh1id91IdMYxBtQ9Zr2/7ZJmiH+h9nwGRPFZ5Y98J2WxDhLHHMonDJ6jhpLMB
Ecgz4RxR0Hw1B1AJmFtfu5S1JG2orhMXCnlo04sM2/kRsVm4A1+PPSdNGXMWG8aoqPJmOW+1KNq1
rQIS+rr6OLSktiR5pFadnSdXiaQzePIm6Rz59pnMM/i/bdmG9W5rQrto7u5mugtsqBUItcrP0MCR
XcvA0GN6Q61xe33Ry84kNzDZiUew/qH16dcp1GEQLU1G0qXU4b0sSR33sIRZcRDtnay1Nox62Wxd
3vI+x7FmAOeCKmQh0TKG+ppmILZmxGJ0soqZjS3MFG6IQrIULdslXC7UMwHqft/RxuXXul3N4UeB
3nplWAz+UQCQ/TtNyfa2EJta+Hs9dPd1w2rJgcI5Lmvq7ewvQ/3hhL3BxB35dhz3BD8tLVYdj2Ts
Whkk05JUODd6bDv4c7QMbsWYa6lXjbUjyHV3lhInce/kd2MB2guPMUqSntOyPzzc9mCnQR6TMlVa
3zYnyVTGVp21nxvviNND73CcuqKuz0VEtoWZXW6X2DPv5niFcshEik3DNSmKs+17CHAa0GMlBoTj
OOxu734To/rXsVWsR0scKZXbz8P0aNMPJUuCqXxCsseykNy6B7fHvag7uelmeIK2oJM0hHeDh2AS
OSAsZXLLgcRc/GXLaLvgCmPbu5i4dPlmZBElJ98ufphYQ2lARg8e/caj7Egk6XE88NADfw4yu1in
ReBsu6a+9OX8Yqi0Os64d0OnPwVgYJMYZXbO87BuhZwuCMZQDlo5tflyA6oYczgRARvLhISSWUhV
GxcnqxWXh9sjONQVu9VU7Bsf8HKYVzSqaT63vaAXbUEowzHL2NKWKTQobgpe0nA+VUDJPDoUfpMW
Fwv+UTkrTABFEOW7nq4GuIw0fxOzvNKF/Tz19VkElf9MrMDFmsRnMfpfjcALQfetQwutOaKaoO/F
JwZUPRPOrqCINJGSe3c+Jp6Ll9XXVpI4YzBt3gw06ldi0PEW1IaHlxtyi/vVrqhYuzIPrriIqypf
wKcQzl1UcG1VfUj8u5ucecx6AgJgOn0L+oCjWdgwUPdBrllm/b1o4DvBNcFLiUZqINZ7lzP2mLLZ
2zldX+/qCKRIo6ZVx5BxsLexORZrx/rStS6N/iKB8a0762wwnZdx6WwjkKuAU/JyEyBCRC6UrW9/
JLVMbOru/ARaDY71HOGYMJCFmOPr2DIxFcp+K2bgMYMDtmYB5tkBpWPfbRyz/wlwidMkqC8nfsob
BB5WhG4K55qsKCsrwmCw4+p1ZPdA6dzKRDzmdqvRqV5DPw9PfUk2TIY+Iig90DQ0UtZS1SfVGExP
4js7+lk45zQnaw/BiolGCMK0PHhprHaKY2IQoVcd7QQSlma2TATJKmuw/ZpF8NWW5ocY++YcdSNN
V7SBvBMaVhoTd7BE7M+OZAf0AdjnuFayroh3Apycy/MFTkwSKpPhzkduEYrgLrMN524CwkP9PO1K
y0/WhZwYilS12M4zCa5WvB7a5BONi4+4KCIsow2RFbR+twbROCWHqbUOMHK47pJsab0rNSEt6ais
RI+ZsdRfwniinouiCXmUPAxOzVNXR7sywZWQDBSsztCdEYaR7AXEvOOgnisEUiJuviQm3usxN4gL
Rgnl6OiL25sv3jLa4WjlU7TQ8z+2eebtbXhtZoHJEL2/ZqPkzN96mnQdRfTmHL5W2bQ37XQiiItI
vnT4FkUPAlMeRWZlwU3jGe2Tbjw4xHUvP87xcB4INDi7IUS7rIEciWdmXI9QsmcLCxgVeh3n2Ala
uYVG/DOscOsPcO67pGwJ8UWhP2bIyUBF9msfUosN7QFi71ejJwi5GkdC0MJh7bhxgLqU34szD/Vc
q865FV7SnhYkCKsxiPMjHUMO88HrwGeZYgYAwAM51iIElC0HDfFpltiLu+lSo6eNhg9/wmpc1489
GSEZhQPoxUJsAAGewwuQiTtUC+Yd7U8UMvCC9DGcWSW6bP7wxmXR7nyIVq588rR/knmSHjuk0m4F
pSmuWhiM4Y+2gnYtaRLZVj0vdDLUKqiWV7Wpvw1SPFeNiXSyV6+lZezBk29l+kXKkmZert+71H8J
iDhcu8o/+hlJmym5etRKMKVYhtt5/Ix6+0GzKflZ/EiBeYmK4Bv00mGPfeSE3XpNMse0qayh2jUp
gYaeB69QheiD/RzdeKe4qFy+jBZyMQr83uPYNCbp1Q/LD7bua5IFwJsz7LqG1RBX5EU/Rce9Ip0z
qzGAAA99DOcQAJupDeRNPTUuhmM3Wag3NrnHuiAyhs8I6sTfZFmU8ZKkDoZQ+sbRotOQFPe5TY66
LADOt8RNs208ZTkG0ASRICYENCZFQFUWCvXSD/7BR4+UGNF4BLFC+Jzaqyq8Q/H6IeCsYOG3CBYm
Pqxyj23lQtuY1I/OdfBdt5zMVJ9/BIkNd4dglA26aAjZdodXp3FRA/lkhESm8cS07RSnc30OhD+t
2xJVml3X9wMAjzlI3UM6UM2UHknwmLeGvQFmcs48nJcN2ANYGJVdb2WBErbWA5s4ZQJklNdpFNNZ
QEQplwwMkPzrfLRKBH90Fj8wdvqYfhBhhy76QgJM7rnbtGQ5vFKiWDFeWZmCFl1N4+2oWCZbtNXl
KRtOKEZR7LbK3Dho4H04LUzkRwhyEQ0jwlqKlozDsJ/OuR+DfWhKbuBcvrmdgEmh7Q/bfrKXsEXO
JPbWjPeFV38tBuDxEWFwMFSPJgId6nNNXOVUTLtWYEdKkCw5AfTzOgsWUOgpsllnO0+9RT2YirjD
V5/PJMaRE+o4D9QbA7IdokMpJE8YswHfTc6FPvPWsXNAAB3xP0zGm02ZMuMuqgfVseK3SObXHlaB
tY1paqhbby0augCek3+Ivr1iomhLejVkEBL5C0p0y03cRFlnHFIk8azRwxNEpWSl1UTOB13DxumP
nMELYIVjQZIsfccQA9FubuuAAxSKWGwH+152LIN6PhL5Zq7nvv8WmwMORWjJ/cBwIWs/0ce+Lx14
DlBCeeI5cicuiMWgB8gX1W94AY5JYBcwjkjoMT33YJSPuWOQaJHnH15vgU4u36e4/Fy30UescaPF
od2ebEMCPtCsJJVtWuvAtNiKUvxotfhJZzN6LDzpoeij0KBXBhevjE9dgnIXnVjpGNUKKdB7hr8G
CaP9yYyICVPtB+qCr+1A0l9PWhHKQ6ZKAoVhptHAjz6Iw6GrptOYP+vIj6FaXU3tl+CE2Z9GIFaN
kX6d2yyAIeXMoElHXABju88tVOS8Ah4VBLE00vVZPlC/mtN0ThBdA2I2V6M1LIiKAaQoKfSxkC+N
dIEjuD2FVCZPldJbimFWF8G8fArau1KZ/jr0uGqp6KIPHJCD+Zyo6Sc5O4ZZqaM0Faig04wOYCsH
CW66pHRvs2hJ5APCS3NgQCiwS3AHrcuzN2GZgDlFBRl0lwVWj5QZrW1sCCar8oWRB6EK5J1ecLTf
CeWfKiNv0SvG2BsCwJ6+yMnIJYHcc1PgHL69tgykbgNUJhS2LYmOpEpjdHzsxdXtESz335Kw/RnY
4nHCT0Pgj3rtZo4QaGDfC/eMmwhASdS5K3PICLSasKkE0CjqwNypEtKGq12GWyaOO7VKrkXhlPfa
GCwsxmm4JTUhX7nUzGv7U2Et1D+mGBtym5KV4kC1jS2QwBKCMTabgFgZaHGmvoS46CdEZbt40WIn
OdyjsXLNUxnWPzqyF3c0ih8yYCNnrb1HL4yy/VCnzwlJ9wnEpFVZiY+uo+Dw4S5AxU5XhTe/UzZd
IZOk21FVr2IoUJTGC3G0L37WHu5lVZjmdhgQcQiwQ91A8WKkch/3WKV1PLjHlATFzYBtNu78eW94
1QXbskEUMtmPKYBd2iNZUr2X6uhb3bD1W/IPnMBczAvb1nkPyozgVwUWeDaBJ4aUnKukVc2ByfTB
cobvc2U/4a2hnIE+5CBeBzsjWaxYr72geenxeAXhUzxWJ0EBtlJRueH8X6/4mwrE55bAmQZCTxZg
vevKARxhcU4Q2sQR60OdoWT1s4TgUDe7jmmcweFZdIvxlzCMjmUVoAcOg0dXPzCTebbCsTwt+W59
mRIuZeOaU11C9Vw19EZNf9zElVvvrcXLVvW19xlMnTwVIbnNzfJLpuDGfaiqx9sPmX7qpzYGBV01
PQKh/OiBU3i4/c66gBTYpqIhFGYml5XC5qFZ/lNDFF/pQsBxWszbjp7FwxAzbqusZjuOw3i0ibsB
EwzPpCl2QxRRKsYIq4qJLPhf51gTX1ukvYv2CAxHDl0rxMUszsO66BGYwgxCJ+L7/oHkyng9jzjl
5zTb9wpYQyCOCAbfsIjqHUvV4qoIqm1Mwg77LyraGIf17VTfTUsYWjlcfSxjWD0c+vdOySMxYpS1
kre6HbcZVcmD7snmIr9u2Illkp07avdr8M0QeW+bZ89nSZrGuT5mMXT6OCGuMDFApyXNIoL30Tmw
LcE45vRZAWktbMIv+uUwmsxYqE3+r19qp+w9ciLiOEOWttGZyXGsnGGHZWfdAwvVCV9i6raoU4YR
fbGAZ8m8r10ZLqrSOfvZ1m39zMZ0054tx/9sdChlUKQTRYyCSWVuvofU8KWP+dS05jilvXOMkitG
PnDUgL8TJzyek37ECz4F417B2u0tl526+RHUEWxZ5bX38xhQwYfTkRiabp1XFHm530d3BztS8ugO
gMbi3v852w47Rlc326ClEC86lkeRWPldaBDy6oHTPTUuly8yCNqROVUPdo0v3QxdwgOnT3Uqsatr
VHhp2z5TvEV9ZWwdlOzIbuJrnk7RixpfORAwARPRzCArvuRF8aNOOfRDL3kzVDc8Oksm+a2tVHK2
TwJMDJFbX8RkO7iLwPbM9nOZtPq+rMJq7+r4Zzsl48ZIMR9qr/NO8/iqfPrVt66JgiMAbDwwaZUz
oQl9HWxzJKe3PvzkBngHi9DDbk8/4tb1ySMEE2Clx70QVbVBJJdtYsO8hzvF8VJGxyAUDACXDiO8
CR5hEpauTZJxUJ+gGVcWAAkrGLmKofz12AYhZ4dBJAcLrsEuJ9Bhsru3uNM13G2globjXWY2cYrR
iHp6p5MDYAdng9mm2ePkoePrlGwJ/oemtX7OGR0GzLkBd4V1MF36SvEUYDbZ9W4LBhEV312KJQbK
9XRHSR6eymDcpMvDzGBufEjs9i1KkBq7hIl28zQfIqE+aH0TiTYm59ugrnQYK6RoBvDvxDsqJPbJ
pQWqel5PMqkTWgbOD1RNzrGmMkdMwkg8bgsGB6BtaFR5xzSiS5120NOKZuQpDp9U4hHD6kADtzo8
ktKkjXH71NTNuKeYCg7TlG6LEgR9uxBEZdksOHO1KaXq+PYw5i//joxxfrRLsi5Yq4muA90MOFhY
IpoICv5NqFjQet17QPAqSM2H25OAZeaFHGt5qpmUtlH3iSJSH9pFSan5Pk4GRNJysBhmjbHAxtrY
BMMO4wYwCiV2M1lbxYJLmH2N6LrAOBxnCfV8R/fSkDm3gGxPHwAX+G1AYtHEnNcx62X3Zr6OuADl
BCyFcKGo+In3s7XMh9Az+7tUZjRP3RwcY7M84h3b0KK1wuIJJ4dczdonfDGZR+LV2teGlD+mCSFn
i9B8xLneHtPOntbwSB5aVIhnsxb3mOOX7DEND3UJdygc5gV9BCkMWMunpS1qh2RnhAnN7s42vX3U
OB91q9TeHeGKRi0fhDyrXVmX4R1y1S/ePIHKwkIfWm8R2aTXyQa42HRy+CWuog9VwZaBRZ8tPWw/
iOReF6UEJCKifU5YqdtPyakwwMlzXDr4E6F4WP7x/HPuf5CR2xOfigkwZvXVCSmQWOqW5ZaJLhzf
mQ19BlJMruijh1dq1Sw9Xu8r0SUTqYo4cQqYxnWFGCpB9dMOrmA5z09y0Vd6jRNTOWwQIGKlIBnt
3EZHQynCjW0IvEjZr4A5TlEcgmuYyy2ZcUtoUSZByLlP9kCzVFX1j8aFFFi5xlU59Y/bQ9ONOWwK
ojzp3b8GZELrofeIt17ehFqrvV8aoKvqAO5GiHWk8+7DqEblVWEIeWpS7Swai1dRExeMR9q6GgHu
YQfB7WGkCbCuHPHqqIAwFGOqdoTClrvWAeWs8LXQVv17T1w3FKTkw4TbMGOzdYWgMBFMLwuVkXUt
v9nMtc/aDUhbyYgxYjiZJkJzdOPMzeFb7oG8LgmL3kVOTbSqS/9bkfDK3ZraeYL4we6a4OqU8yMA
sHeL2pcIjqg75X4Iyn+5STRNoTkMPa4xRiH5Mq0kQ/6z1fb5xc3rH/ABDyCVvwwFo2+hrSc36vB8
TXLeZbi613WqvE1DoMND1BY/lHW6SRWmOUVEgNDnTpHVTBTAAC++JdkrMH7GFtyFWdmP6EwmIjRN
IJFoRjJ8ooD0QcuD3CO6Vq6mCP/E7aMEQhW7gAomMIFgCqXV1q4qe52QMnWoaAYfZN2+pbxrj5ZU
26nK623eIT0OI+OoHIb5/SQuY9IYZ89Q70XuPt6eAvRb8hwn2ZtdyM8D9XwlEsQWSfYt6AHeJLhn
ZTcs7ofvWS1AxcQEvDaaIfaIwM90zM8td4hvk+APQCRIbbpwCz2JRctH5RyFZLgZAXazHr/etHI8
lTy3vU90DyIgXCbQs83kbOvTbQ1qoYGi3punjfQgBiSAIHC0jD/nIQG9EjrrCmElRTdjZxDt4ZYh
Ffmey7DktqFlJaleTIeOaVZdb0VJ0Rj1UZbQ1LoCc6EdIK7ObOSGKsvbg4YRVirWDXMRXtWRf8GX
8xEA5v5i8irdpIi3Qum2zN+2i7KrPiyl+odhYlSi4cLhwX7MFoYQDne1N+J+03QdvOEaKL3O6c2S
7rJ1FX0Fa/YJrPBjyvs0kKAc7Qx2cfE2NhMJqqijpSf0tpThl84F78j3+9/snUmT3cyZnf9Kh/ZQ
A0iMEW4v7jzXTFbVBlEDiRmJOQH8ej9AOTrabnvR+9ZC+kIUqeK9QOY7nPOcBLC7V/bDZvmucs8T
ByjKR6v0FDvh/GE5rqZZyhKJYlO0kHlYfXQMP9jqFzZJvaxOVr1NHrIyk9/LPfIjoEcZpb0bpOye
tHR6mxAoUNBpnKBzYeDaXsmMXYG38M03f2SmppP4hxkMLHUNnD2ooRzwk5wSbQS6S+4qZsDoG98v
PK/OvHDI3ADUpTc4GH88Rzv2ifWsmXOmpWUiek1LB6UIfPitHgJAw3GASWB+F93ZlpTVnLiEi7Jj
pjKD9z/+ilNO3EVcuqj2bF17jHwDNAVTmb2CYHqH54kamXF9hzUSmSUlKL1zwjgCYNN7pgV/lv1k
Ny/tS1V/D7G9VhD48larLwSIxrvYde57g8/gRzVEQSGNusANCUvcNY0ZXwy/FiOUOhLgc/NDbNGZ
pvVwPHU0p7OShTsm3LugoKX6bY4YvBtq0lVeVxtO5JLime0/cd7yjEybFeAs5m67lo0HrM1Vm47a
dvkSOsG8SfnWi4LcDHyp3qoSI3LoNPvl1+crUH41ZcgArLOIF511TA6lyY6YuHiL+gOiv8iim6mA
zJyT0JxtE/LQ51iD6dgw2M6r/KyjzEli5460rVMbIswVUw3jaUrulj8xRAy1L0werC5gOrPEX1Rh
t51wnhycZoS1AsQ0QD8xyBRnoB9pG6BNFvUmNwFDMNaiPJHMm7KbNox7NZGTjorjhs78RYQAkUOp
ESWbm0Q9pZR3qOIslUX75Ysmwba9uAOrGTEfdENUHsyKFHuQly6DLLJNpdmT4ddrFJloIHkQli5r
Kb35bgjQUvLDhkkLJ45gyTSqUFjaFJAVFhMqYcKtGv9Vyvypw3NxIy41W1XNkJ1TtyVCC3wTXzMm
C44DUDZVs0YSCIbSlrc2ENam4mNcrBtTRekZkdDrZJV7JkXBvmUJTyJtWblTuX+KwzSEAsWFtnx7
UrT8Yh5MK6b72WaRnlvT08h0477gB+08wGpBA6wnGGYOgZ2Sxz6XkeGaXZCxBnul3dIeKm9vHPW4
ZU0zvzqFZlcIZVAtljCtpJy+F/G9Qum5xX53aTgyuds9DEO6hY91+VSNjPQrbejvXNSluJbXuovC
zpssfc7+RGJhWOPJtkqMSYFxQErx0HB7nsyy/J0QXhW31XsUD1fD6tOfK5fXO9rQ19lbhGCEBVs5
ma/jsq56r2on2i+3mU+vqJHF9qOcSTKGuPbIIpfCa5U66okMEO2nxSEVE0isJkCOhepu6YLnnNbK
TkFwV/6FOY5/5yUPdmrLtduWDGx9gAkNs9HljRxly5tEho2wg+tyY8Kk0hKHHC+K/zCpO/pzvwFv
6kFwGfKzVQHLGPziaelOBy4wJowBOiHlBWuRyQ+l8aL/CGnBqYu0PS8n13KPjKVj73XJlpqalv/j
yT1CqKO1iiZ/mxUfzI3FsasUhuKOGbuIya8ywxiRUKd2y3GwiHM5vvZ6RZa1YQ/bqgeHGZbbXuuO
VRKTuNUG7aGzRhYLEgAd83ALlUaDMTVSr9MEp8sgVY+meT+MAxm9WNnw5LAIj3K0T0lIEVJIgq/j
ED6RHodoP8Pwtw3QYq95dMa1gxiXZ13sVR/dElE9LE+yXsqDKfmpGGM9xlNZ/bRaIdxc3a0Rv9bn
n8W2xgy+M7vr4odavgSLZStz660vXfOMhiqAh1fRs/OKoSLUtmYNuKv2MmdPCNdmdIPy2PfRo1v1
t5z8023QsIskfuTdMIioW1SwSLHNxxAUi9uCLzNFhDou88/IYG/lHPz382GSpLVtS/NhOV4SN8Ui
7LnAAFtWPxEw7CWmOazlu950xUFrdHHNs2RTzgIXO5Pf4PPkzYp7Hs8O5FhBVMRJx86dFUJd/fEo
CE1YnslsrpjduWtf3lQnVRDKLSZ9rtvAkie9jLIWbWI1d5tyFrPVJMCgj4DhHQ+//BDpfdZRaCbt
kKIcoRwZC/WdyQrBpM2crzYYxoXOuM+w1f5lLm+fl38qRv+ePSSHpE/5GzTFHztLV0qw22MZBgzC
/ARSwUXklS9R0oJMQ2y3AhOBMxhVVtc2H8sr5sxF93yvTIjVYyU+Sk6ga00sBsPhqnwjFo3oontq
YoTDZNoeigQbTZ9IbVO7k79SXjqexwB6MGfBicHxaw3Yt7HDP+hz2f0O/KkWFIAc6fJG1CZAK5oz
jUBBrQ/ra+x7u1IaX6Gmo+zu2O4sN/7EPAFeA0a/eJxz0hR4T00rrkPg1mcxQDPUjT7biNJ+QG77
nCoy3MIB4lGODAa5LgKftiavN02+WMJkNwlIZifzbMVyhRPTL19q3lgIHlD4ICduUkecrJaQltQz
kgMpVsjrhPGVgKsB35ICP/OBvWQ5PmVE2wSyaol9U4GP+MrCypk6fwvUSE2osm3jZNzmMmDmPMu/
Z0Xmz6EBQ/ZA7k69dgLj1cpY2TDOczamy8oL7KuxUQzH6ReZjUUDe6lcNwhAn1p2jDz+yHyCWRY3
rBTD1k1fpxwTmOlnlfAiT1sGQ95A0lHPGiJKU3XooYZVDvnFs4Y5nBEZKsi8TW995UPg35FTxDAG
RWoLh6PvEMKVQ+7tmds666KjP/tpF2X9vwuN0o+/7Uqz7mXyjgQEeHyUlge7+K4iUNjKIhmvkSGj
lLzb+FPTPozt9KYJjcvaZyJluubaFl30RJaEJaUHhIyeWzMbaJCsMeNZQeA7BdskI3/MolZfd6K1
dqDH3n2FY2PSgycLQGhbVxLIo9x2ac5fq0uilUIFyiS93Le5A0jQUBeS673TVI2vDcCLKyVJukap
R6jYk3XCLAVR10ghnEIexRua7Bok5Od8BKk9gYYTJtNWwd1UEfd2qKdyTxLUw0g8c5y5D6NhB8jz
e7KjTfVIGNZ4a0haEgZxaPOXpyXhQEeJcIbpY7OXSUvXjDQVuBCdNHvVMZ3ataBaPCWnsmuSjY8d
kEOIg5XT9VI2287pjh2ko3u8no59LQhnIneAGg5ehr8yyCLObTe6MzTbP/3oTBfNP3IqhIfQQP2j
XQXxSbKU0Czki7H4ZvJobkmx4ym1WLGws0IOOPrzIUOlNqQdGia3RVJkAnjkY9wn0vBOAeqakwMA
XsMDSXqkV1xMwCHaPAdpxfBE0Id+x8eJSb81q52JjAPWhsLX0cPf9kV2jAauWB6/TZfG3rWTXNoe
IefBFF3bBvy61rThNnaKY1AmsGwR0OE5mM1vcxFVF3VzsunFycnRsLvN3XJkfwwMNa4Vw+hdY4Do
8eH5h0WebJbf4zO1ONYhAuHlqRm6gz4hoaxy9/1nQNYE315AUhhCpfNSDgNkJpUIhbpXo6uYFKmk
jlMhZYpY1gYlsYPBPULB/LhICAsvVGeio2LyZkB16eMAqteBF2AErxk4pTBBIOSbwSd50xi9RuMw
uvbfxIvFeek2h8m8q0vp3udatav1Do9FgoA69MO79pdViOp+eYpIoUBZqUvq9hb9JmBuMp5cSEHz
sLL4hbn2HamE+9SnTE6GPj8yQmnIZWGqMJR/NCieRR+jgU/zo2TMCAktg2xlIc9El7arQQgz7PDt
Dd9+XYwduYUMzjUQcURPkFkyP691zkZYJFfVBExQQ/O7m43OdS/JciHCAcGHuem6ZA/kPTnL1HzA
/EMXgeBpOYviNtjoLln2wi+rdW9a3h5SfkbZGqAnXC1i7qVS7XACg1sIXxqruuU2uXnLBx11XYBX
pH/zUxIHIQtVF9WF62Q2nVZR7J9LSpS1FsRPsnLuHKaknsU6xYaIvswhAanUezZGT4u1N8Y55Lc0
s+j298voWjdmpnFx9GTLPNfRCLpbyukY5S+KWAaDyzzJR6rAMmkfx3DmvD6bzqHNvtZIyx9TImnp
ZKDZhIqR4tidBHAkVycTIMtKTlUdSbhmJZg4jPE4b0pEiTrCxsV9DGyUZ8sRu/x1U4CoA/tB2OGa
fvB1e4vcK91gMBgOod9D/DPlrwqqFF+SuqL+VCgSpNxNOczDoilfpoy9fNAdLH7cE0qh39Ewl/T0
UFvCMqI7U3w7eW+eYpl9Qc9M0WWxpgiMT9Rs1c9XnrsJyc0KUCqj5OJSAKVLWPZtNKZx2677MHPk
8kt5l3YwbX2DoGA0lCPmJT+82qE8jcovoObSm04N6Z8a57Yel4hVJv0uaB5tyWdnzjNBhHjvsYEZ
jjF2L1tx6D0yzpbeBK8igDtbO0ez4CoF2LkYJAJ0kesMYduhJyyNewXecvK2HC7t/Lwy+gUUroUI
oeeWXKav0RjJG/+JjeM5VxPwbcHL0uSYlRc7vhm79jFN5QbKnziVyY8bo0EnuNLrwt+wrCw2emaP
W1+g7nA0wQo/uCwfAIKC+Lb8U93raHZT+p0e1b0TZx5JftmT37npqRuji0veyNkJR8CW88yejoDM
FLRHpHPRsylJjjCK3XOapgjDl+eh6kmmnytQJI8bw+xGGv1u2oSxIy+TJW8mXi/YZihugN8HR9+d
nuoO9AChnIZrMjpOKiKE5p3JcsUGut7fBjz5LFMSe10P7TevZE89lKtjGvUX6SElivhU6eFQ0beU
NH6J5qd0SamcxwN+xinSkDzLyK1Cs8d2z3ZIs1681UVEBttSBiJ9uPhxE+yHSb+INmWjOI/oGpQ/
9vQuB3/j4gF8kwoOa6LD0Y7C5KB8GNosfJPWmPuymNUJY4D10BlQyGzAxWGIOpLnqPB1sQ4GmNHl
LG03uCMTVUUAZLhGwLOD2rTEvswAz03TNGwCsq8vSN43S3kfB2V0EC67OnLXDsusoK9t4w772z1b
f8gy85fTByarU/j8Hezsda8l8a6PENJU/WjsBquTZ1QJ8W2ibUMygqJsKIR1DJT4s9RYRC8U+24I
6nWpQ6tlnpDu4qi4X8aIsHBjchfK8Y6XexUyofvpaEDd/2KJ2BxYNbwjKCnZ3NjMEfHTb232cwi2
B/SukuPE7Fp9F0X2OWxrdFcSQZGJNLPn7+N0+8XX4cjwizmn+ZL2cP2rZkYJo6cRPXipWp9G5u+K
WdzUnKrAgS3A5gWs/v0yoOg7rb0fwv6uJMV2M7VavDWAV4PttbqzO1GIL96/0e8KrPUALCvfPqNo
jEnGat+WuzRnLnZQSUz2Gkm+VVyorTSjGGkTc6s0s24eVZQ9teaLn++NfFt1LhfW3GhwhInt8itu
/tevuc11QmEKiQGNrDNSKImSCqN6HSqSVSrrQSRtiGabsZ0kmGbZh5h+eGiClOWQMeADYYBQxKF7
jmM9eSTM1ds18/6lgQzma5zLXaM+Q0PDR9dy2ocIyRFUk5TQQ5HaWIqUk2je8deNwUCSUmunDdlz
1BTfrCRtGFvjwbX1IxkbDF8HVVBqoXhP5G/c/+SYF5p/KaLPMqz3tctbw72rP0Gk1J9IIIaWDQgN
rvmq80OKrkYfboHjP9u6UKe0pTiTOkIFtiqI2n3GxUpgk6NEry9DkXwszoESyP/CF6nMyN4s/1WI
NRvZeqWToWCGt4hROstUjuC5Lu2r8LHF7o2YDQvxWHq3yHdp7GZNeo9Z7pTYFT1YM743anqOg+za
Ov67Q7FK+Gjcr2WQvQ5kV6ClIriPheq7CmV7DImL2dlRc8eA9TTxQawccuW32kTnZw6CgaCmYeLX
nWzfloPDQ4O/TE1QxXSHBSKJ6d5Fzj+3DTdbEts7FN6erUlC7zRmxBfY6hy3xhzdkzxEReLf5Z/C
0+UqNdhWWuw2BCzGrgNkFT/n9dgdSV3nxYCOurEyEu0zlb9GVil3uGX+BmS3bmWmI5TiK7K8s5kQ
SO34YfEX54t9YF7sXTANbVRYPtWFUvvKtdaO6bpPQs+rI4v363KvVk3pnjPdu2crFV4ZIwAScGsC
XgefpZljHppJPxE5aD8uD12hxmLLt/A7Z2d7qd3IPNk+cF6nbIwNKJaYJq7YcIgLDELBKp1F71EW
A/fIgn3mjjeEvfyNc/0kRifZGFRypGIZE2kHtfVgX63JoVYY0t8IN78QgDR3PRr9MiRw081LCYoQ
bH0f0X1G2hZlGqYco4Q5r3cMcRUn33KuNRl/dpbA+F+6cKNC5SuK6WOavXJLe2o7rPgGycYP8kNF
BYJfwErKk4fq1y508WJlxjsU5acE98Qeb0+8ZWzlr4JEyX0oMgOxsImRtMl+GYN5MeyKpVNlfumR
lRxasx34U8pdozndPXtp86HuTXaURrG1lPs+hxUviIektM5FzShk4oRFYY2e0ZJJvTJA9Z+nyTnJ
BulVOBYFhypWd00nP9YYdZcsJ3DmPXOu5c3BQsbWJmEjBVlhikR4l0zGl9EqlIwp4oaagFcttDmP
HMZWEVvupRIpgA+v3O4gdRocU/e/UuK0Ul7/Jw8Cs4VaeylA66j57VVufeqsHuEfMg9+X/2QCvLu
LHa45GjsoKtnlE9mACSl434zWrc50yA99GOj9k4BmrjOqgHsW8QAEKMEmEpE5QZm7y0m/ZRIxLYl
gIuIjabI60tC+Gl8tOa6q3bz6sRthas8SiWeBYU82fQe3O4DBZLc41sR20Qzzo7HrjJtgU3M27AF
xFRk5UsZYD9NuFw35DI1NKkcTUHiMu0B0Ozy92bJiHgsf858bzhOHZwFCymB66l4OyY2rqu+4Xvr
W35ST9UHLUxRMMbE481cWFR4TOqz0urvtB7otrLdj2UVKETyx0XseUrt/mVZCGiK17AzmvLCqbmR
LS+ejrd7I7QCkYBjHjM3D24NnJKV32jk8lZ89wFOXjx6kvcw/LTcRh4mUfd4xeCIFMDtVond/1UZ
PxbbhBVBQyGUUWHgA96ZELFO/oRIpyQLc00F7u+qiuQni4hsURaPi4vewCa+NJxOFdw5TM8eE3b5
83VWkwqk5u2giFmc5mMmdnhJLgxn8RTN1C9OSvQObFkNLpJDmeaSalUVpxblNgtr1Ktt8uonxKMk
Do7sov1afltujr8DQ+lwjdktkeF1KwSEpj4EMO5UfX9Ff6h/Ao2IVm3L/rkqeFLw2Q+RQztv1d0v
hfNhHUOyDUa2tWiYOTiIR7EyPcMUiHdu+QsNJvW5E1jVuvXdjU4S08busGWnY/OUCdu6OV1qbhWx
D0TMBWfiXcJrEDF+VoMx0L1u9gE7/Sv2Vr6QqrTPTeNdiHpPr7WlrHXUsZ/L4dPuI33Arznfzpjc
ugcj33tFd2pivmCiZ8SZteF5FDJ6qjTtQnY9rD3w0lur68gZtfmr1wG865DsqgZuSU2g6KYFELoV
zkAIUoZMsxYjryRig8+few6FNab/SvXsBpBXQHz7uY9IHOv3w/xHcnd37PM7GAN4mxTSn+0QTP4d
KWZrMSueLN5akYY1q1HSPjRwPoA+0dMuIAhPf1jIG8BSnCOCVaZWY0vEhErIHxxQbBZZmCFGXEGG
92nvEciz0UqPOhj8VeTjyfD7hPTkLShX+btEGlS4gf7I1/aj+OiH5GRYOgh1rX2uew87B5cWnmRx
yjzWVeNr7bXjnafXj0ulHDC3p6gF2xlq5HGkgXJ3neyKbTShWkqjvwDcSEu0hdxKHBM7a1xZg/Zu
mTEQLGxNrDjZXv3jX/71f/6P/y8CyfjPzBnUnCaGDrh6PJELO+U/sFEAWqih5oJfmw2Wjia3qMer
WlzzQkl8LlQvvusx3TaZVaqWjAWCleK9qybjLH8YV/8NWXweyz//9o8vvsq2Hh9JIpPFfwQmLnCd
f//S/hNl8foxQ4X/H6DF5ff9kBZN858zc8LVTQBmHuwnuEY/oEXD+adhoIXgXzYyJN3iVwpJ2tG/
/cPy/ml76DwBnkH58eE0/jtn0bL/6VrCMXTh8WwA8fL+K5xFge3g/8AJ8XMx/rYdH2m5yVhYWP8X
tyoEZsAQw61IDkkHfIuiPNPLv1KbXUkaBlFtBUi22Rt6I9mqLaCYoZK7LO7O4MwGQDnarAhMTxae
0xW1KtDYzg7Rrnj3ugzqXap3rE1vmCL3yfJqs+sZbVR1GdJHDI+Er8EzgkugV1tP4ieyRrum6CX+
RLaM3yr+BwDRfxmAXzbkABYbk72G6iFz223RrMh8amc1MdE1M5S4zUfmT5NZHUNksXj2WMtKnKRI
jVBdj+Sv2wZB8WlwJFSxsjvtV9lYp4IXXoujahv5FpnRNGeBSNHTqdjDuAq+2w+IdSk4Bdax1j/F
w0tgdSjSwxAtmf+igwZPzGJrpIG9mapyNQxzIeTiVMNrf7Iy+Fnj7PiCF9hu9GIM13EYv8fKvaRs
Jc8M5XEgfvqOb5wgQCR02eow1KN7klVOOmmn3kBX1xrCIOUJ1tU+Mk2TXWTgYhod0+ItQz/lRemf
jKJMgL3BpNB9uBkE2MiBqiO6lZYzJHAxxY18HOu0/chRsFFTQ8g25I3HsF2FcjxyJqGTNvW9niCv
dMPQJn0HUktp62+T85WJJNgGhBGLwC5OEhPmpPFtjwVTW8/BZxln63xgKJBFJypnQnoko+7RxaHv
lDhtmu6B0QOzTofhvx3ZhHPC2U1a9zh47jFWNFCVrMt1SuyL0RXoCdlwrkMBw3mI3AfRzdu7sf8t
nIKQYBbcoWNj1/EaQlZC2O+mnAKsPzh/Ulyd6AE/i1r8tWzfY9cQvbSZ+WoEbx2zCnK6vxJB9gBv
RrtlPb0dZzcYob+6lp+I7DEJHd459PqbHh0Twl+U6K3O+Eo5NMbqJdb8+7ZMn5MK9h+pr/kKS+ne
HQRqGjx8kcLwUOj1FhAYyVUmVAbk4LAEsuTid6xM8wiFHXuE81Czo2uH33Hh9bCH/dtQR388iA6b
6a6XDnHsfW7ilPeGtWnEgm9UbIbGfimtNLuQ7TGt2Myk92b3mQz1d9RwlzlzHJFFB527BPXqroDl
6PTX1HozdZaLRl6fSl3aDElRcGf4lUNbkcTEhBdncL0jjP03zu9iWwz45UaczjuDOpnFcHWIyVIk
EfwT9P296RFNhFNtw6DWxneAxDaqwr2tsQuopnPSyGk91Xq96cLqV2EP+Y5qmsBDd9J2ZiSxVwyE
qPfo2ONhlt4QG3JA+4ryuqfiaGl+cZvnawzef7JUO1SgXTajX82G13QWxUxqk7kGQKDQ99eT73za
fvqE4AZHgo6tLauYxXk0eIr1Lpgagh+dMepPOvscIdgiFOmxZa3ISUyh1tQF3aX+0A7FGwTmbUEQ
B48SwWoopXkwGk9f+170y3Isg+FA8QGi5E2FXoJzqcMTP7gfaQkmKYl+l2NBpTDHDtSudRfYhNxE
XY7yW6uwubNcsmMyGMuIT3l+vIfJ2JjstLBsZvBEh5vbaCGAS007UH2BFIp2RoLc2cs2fV+wyFTg
99ikSsJy5tOsXBkVDvhigkLVwx1Z9aM6WnH9LgKUBaIcyy3A1lVtau5m7KB01iqzaJ6beqM050UT
7Tmltx0Y5K3jwAAB6yFUlOHB0+PXkSwFQLuSSo6tZ2CGE98mK2R867DtvfLcDv1l0DOGyn3qbvvx
Hn3BeEn7F3T9HTLg1l4b3ueU2swhGiZCoKZQwhnbunDvbT17c0mFoJysLl5FJl6Px5rtH59T7ztz
aqjHUkaEByuOXjqLyK/cD9wdDqxs+9CZCYlZiwE6NZhz9w05L8NzSLm96ojGW5Vs/cgAe0DMchsA
5dBXMcKE3/Ii8mofFiVO4hjZAVOo3/i89wUvKfm8SE9fe/MijI7QKBfz5eB+BZ6b7OY46wK4TAsY
v7V1urgcp3UivT8+4HNl2ux+Gixl4NYbt7lN3QlfE1g6m8CpVM9M6C3ILzpEKQFDSRbL6F1jLFPM
tX0XoFhtA2SZAFWAA4r3MQB5o3/1HDa+WshbPYbZvTQ5F4Qd5ivfNl/TjBkTW4Nt4U0IlRTQFkN6
D0Mrj9DNnW0nCnAierTPBudpLAkqraCuG9Vw5p58tYqZG9l9D0Gub5T3lhGQtPUMfw9OvFxHCWlm
bRCdAPTPrpWBlepAAh5kWNwW2Suk8icv6cJNrzRIiEXD4+jE83FC0nFdPpqjmrOP1mJ+hUnzw1jK
J8ZxwBM75L88p/0ObZxvvsswMXK/RoPQYSKNaOWwxYdBgA2mCXcaY3AgK/ZKdehhfO70jNnrumks
emMNTlOpDsRkVGtrwFLjdM3V8PkD0UN8G7qHvIVVd6uwYPMMpwSScjjawSsslO2YhyfUXw8mXyVi
qf5SyOKlB6iEV7BCADPWpxop20HLQNQAeN2ZoDz5AHtyiOgLQ+kERD6Zqy6PD0XOLct0OYd8T/aG
9HEokW7Z4PANIBe0SD7jJ20Sf3w3uS9ZFFIaXcO6frW8UkOFwpNIwM5jpfG56eXGtslooU7gLciI
XUBJ3xJ/4ZHrqaY2YL1zBfPKDkxHe5k2JeGJHhmj2YRBv2fclEWfsfDv3JCSaRrYVsZxf+xTNE3E
xQD0Cla1BbBXYfNiNF8DMoT2QIB87oDz6yqCzANMAmbdPjYhISmWBjgf3x3hVwjvMG5i5vjlVjlW
SN3Zy8hECzBO9oaMPMaaZb3umsdehYQpKANkkDEcJXwBktQqklUJFWpt7R4uFOd/bZySrihXKIVP
OkbU7ejw0BTxI7na0zpprhUiFLBJKHyKaAsKqdq4Npt6LJiMNIiZabPgqWKowqtuYWvorLNQxIwS
nEyMuIkBv76zVQPnhcnWVNvwM9TDSIJuOdHWWqYOg6W+aAFBxi7emjYymS/ZX3KAXIJdMg2SWZ/p
XcFVIcjN380suTMaUj1EZV809LTrtvDpbHtys+2GA9HW9gVnOjHngI4szN1BKs9W8GhxLa/dqSck
BawPs4gGrQCTGGKqrv5kHl04CGQrvxY6zix9NOHnz5+EmoimHIKLC0OP1OiGsKARnKwHM4QROi5U
pLY+PmSvFmtHTMa6QVVkGc+Vg4qgIIlGjJG6m2hVOanwFbH87SBfVs5EwUFGkD94a3+SlwHBuOi0
ldmP36Qm8Pw2j77BIAzun2UHf1KBTMvmDPFJ87C1HYl9b6POzzyWGr6PmM1570SUvVg7mdc+BSw7
yuSjwAW/Iu2x38xlDTIhvBHZvp5t7iUBMiNl8WS0dN12ROWg2r8+PnonFLxuKUomnKl263xSglG1
Rs0pVAYhe9Lg0/SGrTL9yxA8O1gwSfFNPyZBfrHORNkdf+vzQjkSxo1DUqziukaqmbkuOtXiWX74
mfgzRuV08GFqbqKWGyfP6frtXRI4Ty5iZ9gBOgl30jvEaTRh1GO6747JIYEv1jYslSJdvgoU7A3j
FrydvPehTL58E/NXFhHQQTgwhRQFdFasENmwyuiaZzIg37IyDkC/Z7sfXQA2QnZd6X4Sqtnkzqve
E03aB2SOlL3aFqb7RYwyd2a5kYqUt74xPqx0eopaSUqXN30nb3oG5DEagr2OGHhdIQ/h/YqJUco7
dhB6cxVDwGgJQY3V5Kc+CF28oRBAgzaGMmr/GfJ8uAgeoGOjuBZx8DoONX9mM/YmcVxpEnml/k3u
4ciiZzbnsojEi7hyxoAhIjQ24lCzmwecaidVMU97CRXJCfEznE+HwFs+RgY5ltbtU6tjtJkTFFEx
yNv21LLmGFUbwo2yncRGm+om6Jxw1vpkbbQWG8K8jbWj5WzYSBeUvqsO4DGtlTfwMXWWto+7hmDE
4Ry4vdibjWIui1qnQw2wn+ftynxOpI1ImVRLbpMeelmBQs3ypg+b2BFAgtSLJUiuBLFPxd5BUPna
cXjPImublwx9TOfBGOy/eV4/zQsaJFinkRkW/QDvqJ0DzqmT7K7hW1iZ87+pLFesZuf0KfUdaFa5
dfLgGuiIlFXDh9dV7jFI2JxJ9AAWI9jAia1tXjD0RSjDU9NeRpS0KrZZs3r+uE1N2Coos7ZRnDwk
Mnvq4WishMR47Lbuk8f6OqpyXNu+gTNVHcGigkfRL8PkgyMMCQLu0+aQ5f0l9suLCZkLR/41KbVn
stShc8XvbM/YPKBUR0xoIEnf5WVwyFN2HE3Hu2HHMRmmjrOyv/M4RGPj5N8NtcTaY6EO2REcorsj
U2VTO+qLxpdzOpXPk8eU2EmDz1q5n4PHRstM3ZcZd5G2sqVtyzbkL7m7wWce0AVheshMcqjJ5kZK
flG2ER18j/cebUFydFOH81InazMi1XnDrgJ0gg81Am0rlCu8DPz9Vmx3+10C5JNKN9sxxhZbc4Qp
V+c2t564eGWHQbeR+rYZ4vVQ9vdtWN/qurTXqPxBsFYe50zur5VLIaJ5hAzZ+hxwaD0YYG2ZmoN0
Ufm+6Ll4tKiEGkS6DoNnAzJ3gr0/Cd87s8KAqjBOUPRvmPZGUC/6N7PwP8PfQihB3Y6CUAbVKyJz
7iOHGG/oAWu39qEEjf1xMGkmCvTIa0sXsKQH/RwazEf6afZ3p+hzuoInokh64GBWhhbsMcZKpQtG
E9zVk4mbOnnlgb+iXf4FFuTgxd1dQ0Zp1p/RV++jNEO4itSI1yN6NAMU7pKWfFaGNS1EAmvP5w5H
JngU7OChwwvWvLQYDTS9TpCi4x/qwT5cjxb0uFXh6GQOo0AytPsKDePU9Q/KgEmCuW6Yrsx2YdF2
fx2isuLwMUuxGvkWXjtn1gEqHBnyhO8xgb0KfNAD0eI4zbUO/ec8UTt/iDYNAE2wg9EruKvPAJy+
lKm+igVDAow1eOWIMySx7BPXgtgbwTExB3IWaIdJC9Szrc5OWQ9hQU7t2R/M97ZCtk8r8NCJ4Zyx
9paJ89entrUm1uxDd0ZO+1DA19DKDPJHD9KDdpOaEGf4PUrANZsjSJqvVSfuuqz5QxV4gzd7Dl3v
3gmYPeEL+AX77hqjgIY8YoqADjfaa7r2UJVnwT3o+u6FM25clSWSkBBGnu2qGlJY8GX502GYKOzK
GmdKeKy4+MmzanYhgY96d+7z/LHSq7MdVrhvh/ADyfpvw4oe5Gg819S/E0BlVDOg8SWu/9FD5UVs
oQswJZrUGULZmTToJq3PxAy5pj+tAuntc9HVK4VVcWUSzLaa77/adNDAabpD1YHvrtbRBVuAa4I4
d7Y2BLGiQSfd8U+U1MnZCFRykEP6mF858ms06uPFUo9iAjzj0oC7sj2BWn5JQoP4hlbSGHBtYcb6
X7ydx5LlSJqdX2Ws994G6QDM2FxcfeOK0HIDi8zIhHBo4RBvNM/BF+OHqOZMTQ85TW64iaqsShGJ
Czh+cc538LOpituoycUPtllfAxJUSkjmBh1H3iy/+tY+R+V4jgeEBewtN02fn4fCYpOP9dK3ovfK
YUkcWh8jF78sULhWVs9bmCA44tisuvvlaR/JaXHSyGRT/tQ6Dn/oIP89GwxwUIasDcG37NZTDohy
5T4UpkJOb4WPlGqnqut8Lov5ItXJmGzWQaZ/ka3gWlFBbUIZ7uGM4D5I7sH3/MynBn2RQDerdziw
UUmUzrthFkcA9cdsXucyf0Ygs81B72O5t7d2AVQchoPpL56uxGIqIDZp+xq5BMnFxnAQPkZbBKsH
4dgXJX7N2ZsfPyhbbrXlIaIg2xMr9kbMGIcNC/ufRoK3LeClWBWTSW3fxwHejtqCueD3L2SknSd5
l+vqvGiZ0JRm6gY+x4hGZN35+cscimptl7iJG5pC9tMsoXycwQ2wObos1pl7H1htFBT3lhIvQDJc
va+n6s5f0FFtaVuHjoFS4hi/g56gtqaGDJXhyc5rJrpM4ulRGAQ1EErgMLz1dMOmj8IDFDNy9WYo
ttHU5ut4iTBkyY1IJWh20Uz9SZ8IQGIinY2DrTUD4CfU16ga9y33mvRRW9S9Jq12do8zqcFsZxgP
4+n25+VVYNdXUbHRBBzjQV17lbV7GCkJMLAPD0BFsLMxLmrLSX+AYVjWdYuc/b614Rr7tUtMMv0J
xl53xVhn0Wd6zCMDVkJWhgcs1Z9qdMdVGKiaA3Sd2Fm/SxzNeKAJmHhjR1zbo/Xc5sG1AJU0he5v
RignI2fV1rXdz0bymEXg9iIcX7RJkiXXiFeZ9xg+hKZHqSVcQlamIt6FOFdodqIfcm4ZqyclQyI+
fisAfobYEc5UUX2ZaF9BoqUH3hzbHmveHHDE32WijTYJ6hjWy3dS0gMo+6mqXbpQgxl3ToglPhrv
NSqm4UII4Yqo5InMPve2LbH70es5FbJF6pWFCi0TUHVdmax1Xw0X10evbiBJRiZk5Ye4gYHHx3HN
R3V1sQWsRVYxWY7DDbkSyPU6okXIjCQf1jSn20VHcUDi84U8dxXN8Kmaljdx43Y/bDaMK50QD81+
+2fW9vY+CW3A7fVNS7F9V2ke3j4zPqwmwdChQ+TdDIGtNPjKaxfSCXxdv1jLxa4tJE2dz5xoyIBk
CtLYKJVRcFrUtW3afk2G+QSdsyZmBoUE0uCNIYlJyhQaCjNx1l3CAzLnNBj4suhQ2hFimuSiuk0v
t3ARYGAiYuhKxL+qsGEUhKG5TYst8cMXKrTfKV79la9mCf6cQV6IKG+T5pOH0Rs9l52F+ZZ5NZ8R
ba1iQLGvc7Z7FXlKMEwaXE0MTQbF9H80cI4ht8i2wciWOfQpcm39TMqMcy+4wdHDn5wpugocQ8vf
fVwh9xFrBqsYxBkMCaYy+wEd7aquNNhfAXKhKyTtDlvWzpS7LJKfOAH3OgBFn1XVp4XKhy0umZ0T
0AEC3n/1EkJLNUczh3nM4qO0yFW05q1bJU8lq/xD2VeAwLXOVhYU2XJi1AAFdGOjh93Axd06KvpZ
pxg6bdkRNk4j24bevEnwFbT++AO0DL8yUpCee4OUH8dm9wtkt/YZfcDs7re1E936ebI3KoISeLy4
OSdmZG7T4uERkCRpm12akekrKCKP6g0EEYZ8GnG6QsKJj4yWrzELAAYeDbGiCvVckSbZJko3oES+
TFT0qo5vgSHXu6EvjpK373nuqxt8pIh+s67eZEQ148hurq2jeaIY8W176Z9rOz77qYF6ksKvbRSy
bdB4qYdSzBzWQ8tDzehnzwWyzJnAvENeqnAnaQhXAlHQahQg3rs6u7Pr4VpWGus7ihCfE55OVoQb
uGtnpiqbZqxek7q/seJ0MxmRsdTaAZyS+/DWSPz+jq0Zi2o+QNZR1ZPMfegjFUnVFJDn0lU/o97H
kI7jB+DGSgb3CXgh6BbJu1BULyy5kzBP1l7drLHskb6bzDchYNN1oiXa7MzUN3Cl1EEJpEHmLB+s
FKVWT6lNJJYEB+eB3sXvAEOIsX5UMLKMP5KwuEIcnM6lCekLQ14E/akJePS7iV0Kg4UGLdKi64Mb
G1iofKXbwTFa9JpLqer76SYJISsxdrWxNlJDmE1NWkKBZBgsIoepZa7dJf1Ty03YZY9mggDQntCN
MCutmKquYpCwXV4jRgJMkZjq4vP2UoaSp4lnj6TtbpXUTL09hv/kh/a3riCMk9nZXRurc0veAb8M
O9pmhg+6N4pmId5NMZ1ePe5TgfSFoAEk4bG4d22eVV2gjZJS7DRqhrWrWabGyv3s20Df5DM69yT8
jGym8EyLEDMZzUFbBoxMY2LLN/It2flbACZA2JOz0fMr+X6QBqPGYmLrHRyBw9nkJl7VYwbwF8Oo
h6RyM1qfuB67pTX4hWgSWqsgCTNhX2HIho4n6O8yBz5BNiCsAAK6LCTUlx+Pz1WynOQUgWiu4Sjx
/h0bFxxa0ByalFLc7SpIpEIwMogQfifB4i+PV15bIeFQtYnyZwAe6GF27POt6bIkyZCnjjdIHPG9
KudNLSqgeTZJ7/Hgi+UT+Li0uQ1Ktg9JG38pOxH7jg4MScsvaDXhTdgczVoJHnKPJs9h+TFPVUDY
irimeUMM+ISCY/Dj58irGADqBQ5VGdtpch4muTiLMVPShls7ABc0Z6nnszT0P5RJluwQciuVE7a2
0FPn2AgJghnotuvm0ou6WztY9HgWOI3zIj4l8xI7ioLOhZGWRiGhrybrb3iASMQBHsyDv62YdUW6
ejMlb4OYyMLSpolEn9yS6I5gqWNqkjPkZHDTPichYszWBAoyO2OD6300NzGFFhtj9pRa1vkpYkOR
t9l2KgjtA5vjruyYVoB7dk3+HfcCakWK7Effbe5tskkdv34Phqx7IWH1yUeq0/ZhvkPDBHwrccgQ
KJZtNU/vISTwibsOelVeSN6ual0A44dqzEoCiTFofSqvIIe6F0iByrtnPNka9KoqC4mY1fFjI8SN
LE15MSrnV4Wge117UH+yCQ5CUjz6UQuKw/I/dMZk1nfx/1RAjmQNn1BNUjFU8t5bCliiLJ50FgI5
pysa/GcrZUnpTM+B098SnfCwcH+oCXMLfRKXYGug3GEVxcEvSoFYLpjRSiJBlA+R92PygdKQWsHf
K0keFAVnXjM+YZXCeTHcBcE2aaj0YrEQYbx555UE4BE9C4/ZO4qkfIYl/yIKBuVsgJ+rTp/6WZ3M
rHvQeXnJYQgHQXyo2+JiwcSLkvxnJfXvsm2+JrN+Zzy96kAtW0zt0RYx03LkXG9qRq46MrNLRIod
cwuiH6uSZHmMO9vaMmnc6DKoCbpVXXOam6zQYniqa9Ekxt7O0pc0LPBURS/jXB2wrZ+GBkmhagd0
w+ZDWteKQTAgmWwKfnl8rtZED2qz0nBCejOEz3tdXxmrPvbWZBzIz2BSNAqLtzOelrK2563u0EFm
bKbXNUS2UyXVIfH6s/BhMa4DVZTMZEjjMVPpHWMbQYGV2dY2NjT0niROnlpgApq1y42dE1djeyzP
cyZTt2bBsrcUlb+GON6d2phoICPurmFLpSknuChOpZl3eSohhb17SyHGkYbjPBkgFA45r75144CF
6aYkuEYGukGf3ge9zFUCl827brgp2EruoYs+ZbPjXjkg9pCEi2OPh3jlBmG4w0LJBs7vocnlM6EE
uP7twiBEwKYU9+x8OqdJM+/dGCU/Mnp58YxnDRHFnPbYOV+9iTqp9UK4wWX+wJZo3hmzu3LD2TlI
dhkUpe0uyCku5rjZj70+ZUmFTcozHuCAQz7yhgcvSUAFuU3IXdlsZ3IRyBHJJPpsWOgsAhnfs6ca
GLdMC1COUWHV0zuM3E5Jj6+xasRn6uGBGOz43aI4gvnSMGnn6cEQSj8pN34lQek3jr3RIxWqnUO8
YbXkbBAvsy9C6LK1nPa1CYWm92e8B9oLQQkR7bvI798CRRG47KZMaKZ3eOGYIBWPvZEc69bmzWyE
2X40jeIUxOO8ysckX/FQsAbnTQKBxgW4EXYbdqe6yXYysaInUrpeA9OK9oBTFIHZ+r5M5ohh0fjE
UoYxDAsEv1A7EoNR6mSle5BZch7wihz8Qk4nqwaQF+fVXpO28lJGv4QcZxxcECHqud6bQ0GHOywc
mWrQtNAzI9gg3mrmA/j7HYt+NkN/yO+3MkDNHgi6Po4NwmHe2Ed8ezsvhM3lCg8QROfuGlEdIywX
B2SBgLJ7+6EiIiDD/XkeHEcS6RMjW0DAxTgdVZHEnbeNFJu9ZqwBZOYmsIxpvto9ePSgDq1TN/M2
TXsT6owEqJSOTAjG6IxP8isd2KeJ2dijN0Y0ipq04Fxgp83UpWE4C8h8PI1l9WS0TKNcxm83WZiu
4T6hoJoyJmfY6cQQC0QycYpr66hsWxyr4sUNx2cM2M92T2YT+dS8J+3gIaoABrhWCOJF4vkP0XG6
EqRET+2QpS2NiZfGm4gq+aAkynPcschj4RebM71zGrFLqpoYVNtMnGlGMZFb6cky8+iSG557IOTQ
OAP8nM8kkkCosQ3B5lHNN7rk7Z8447mKJHncYc9YqmVj7hXQ8I0hh15lDG95z/wxTbsZSdrduJSz
Zts2S0zK89CwgAjr7tGyf+GsUlzPGHhyi0GKxDTCkbxpkzniRQnokn3DXHEMp3eYyOGW5wqdNvZH
GVElizkxzllNT5bz2mdeewi42w7mK6HmL21EOCvT3oU3xYS6txKyL8kgaEeTEQZTn4nds0h9a9fw
+FP4y30Vu7x5ao3MaHDv3KjYAd4Q+yxSDkMUEDsaLwnc6TXQUA4IZPYD3zihgt7aqBlP1y4FrAb9
kycd8ZudefLqApRMn10N5M61JmxgNiBc97zhWFFTWfgTA2WBWM8o77zaOIdD8TmC9MT5cBzZMkyO
OIBzaA+lf7apCBFftZ9ztegNYjCqJm/mWgtk4P7NiHVmWirDVKSvnvsqA48plXseIzXe2CBvI13n
uzSiAg0W2YnltgYIqviHFdNAItbdG3n/7NBRVszB7TK688U4b82B59Vs743G3+LznpKKFJs2QySf
7B0z7tfTgBs6c6FERLyc46LC2M80nMi48rlNq1U3Wwnge7hoTe8Hm4wtvlGKYM926qD7EUX7W8rJ
QM4DrxEuIXcNeWxGvInBvR0DOqhZoP2zEpfsAw0OV4I53HjxGznQ5cpy2Eq4HbYGlQJCY9W4j6dh
HyJxW4MF6zeynLZDw5zLKdeRAtcHQOqdqr9aD6H9m3RNeJieAtzJgKeY5uiYktO3dZm7MIqDibkL
HewmsrP2KHamXVhwhxoJY70ZL1Sho2A9GgCJTRLnknlmgEEeAOOYtL+J1BlYovsYqunaTKDRUMnB
QbxFeBOR0Wfc2gYSHNN2b5SdM6cmSrYJ2zvWRBSLEGRZSnV7oVilu8G0ASD+I2OBgfSHb6CfzpND
dpbK/HrjmMXvznYfdBEh5CI+tUI4AR4mOsdZgGu1U3sLi9XRzlCvLH7kWL4CG25fYoMZqSp5KIzR
oZywbmTj7j0npRAtUCTH/rVtsuSSsemF/DdfRs2OF9YX2QHJVkAWT3x1tLEeoXTHuW2Untg3jvca
eNwFrm3ClksF5vLYPaguvlEJC2OyEJCkVFW+5/i5M6LSX83UfrOPACWjnMilBRq1MYsN9AxBedrW
CJ5QovcJGVxMR9fg4E8YfW74VaqkOzdtRWc+ifuYimIt9XjjB8FLvtStfQpIz1P6MwiomnrFbg4V
38rK41e/Y5FvAJpcDQKsiG/rGgXbziQOVMSePg4oB21OvVPNvITCo7r2I5xNQDew9m9GlX76GT6c
MKXRtUsyod0kfckDlRy8buQ24wgwcgcPoy+vYYDWwcwZt1hOwxtdRk/UxdU6t1uWxODRh7qbV46M
TxjcvgzMqGgIS1CjL5kXXsx4gPsAfRP1Q/0waeM240TdsZvGIgSORAWi3XpEVPfS2nRLXtls+FRV
i6WXW+urUyxy6fA/IZ28NYkNaKF3ehYLlEoJrKONY1PoiYA4khkJGe6XfdBYEAoCXuI405p9FhJa
N9BXo9e4VkwKETQwy61woyY5E4LCiO4ljuo9TqV2k3TJM/S/6DXxiwfMeTDR43Wvh3FndHZJXGNf
MWDkY6cT37ojR5MfF+Fplmw9wZgCQpXDO4nfUPUXEjgffkaH5A6biYoQBzVPWamE2seBhoUerTGV
zOcQa4tho4KjpzxRqnQrDODAOYincDNSydpwnZM5uyFO9dI5ihQ4NhbuBCc+zhhwm5Hcj0TPtpOB
3IY1geq7DRg35mIma+oyjN2tU0oWNqTyrOyZN8VQudfcIxmggCa2xh/FKmPMrxTSFdmQUFWy9M1c
hMYtkinp9odZhxeBVnvFCvY2yKuRKBmKRlIQU1Zgo4vVrfwsRDit0z3bBdMst3njs2ri+BukeHA8
rZHO2I9EEoI0GCGlVErLg8jLExFXbP84acOKNJQkfp8wmsLdGj6yOUnWPUY8Dd+Y2TxQfqO+d6Kr
EbHaKMbgXktK22ywUKuRE+k0GBlbL0gJy+n2VfhSxHl99hImJLbOblVfGuSNs1xjYpIo567q/B9k
5REvZiIMsFx/Ixs0uJNCDpXmAsZmofaQIlGXgThLc3s7WuVTw4wdFRNM1oR7CQgtLsduip76KaQx
BmGJFKZni2Q2eH3NOweSJ+LgKTk5eZ8+RLK6r2zUw1Gi9plIu5WGaHMtjc5iu8BYIomKD9ejkEiC
ANGPx+wArp8ZXXSXHifCyAh1/mwZ9q9GP75hhPbZ1pOD2yh54p/HvKzH9yL+HWAq3gDWfrdLeMx2
63OrBlCo8O48zageTSQPjrL2nTHC3Y9hrxUSfTIXHnXmClSXWBNblG+VbWwYeHH38QlpBHfw9d19
IYFjj/M6jgvIK4ugqRG/LVuxb6PgsbJLUGM+dOeGt5//MbkGkpZy45njVwclbxwGOlHb/035+h76
GQI65t2uTfcXz+zD/BtypQ8QFh4ytCscBGG5hrOHimdgF9Xg0g0y1kh5+FgUnN+psDboL76EzolD
YMJlpDxZS1sP7e7Y5PXWHgPUwzqsV8xUcnqC4FBa2AVKhNKlYxNMmBS4T4liEkh83Lh/FtmMXM1M
M7QRMci0vJH3GZtIMS57Dq+7nb2tFzvpEzv4AFF1RB88V2gdUBhIs+s2+ZTMnOxUGXkHdzGKuTat
b8HwtqAmjkV2CpW8g8ZobKMoB1jU5xeHNEGktuIZVN2ul2KxpZECNqADZfoB32dJgA4s8odHTkIu
EYRCtsNWRb6Kj2TQrznCI7c+l1702zeqnobTeBPC2PkOBfVYtl8i73bKG3BWmt7HXH6Kyv0CEyz4
a7LTGYz5YA8Rk9+4ucul/igb97bz0CB7unxoneXzBQWVLgqRCYlAkxXplvFmR9zKoc9Bhxq8xgn9
7SL0ClzZlZuirG2n/mfUENCoAj3va+cXURlcZbTb/AdCPHnDOEvSTVAPVJgu9XxOG6RIsV2OJ7ev
ficyxHldTQdrHqkPMH85SWkf/d5DehBVL8vEpx3wIcdqrer5MMToXkOtHtsZXBRq64+Q3xE32fPg
W2o3piw+gqKdVkQxncCLIDMIHPJOvZFLJsFN0EfwV6XI8Uf/KUybrQEKJ6KrH0oU+WaVLKkA3gEb
38pwjty5MKI5KdaVbD6nkp3PPHZH20Svz7oRopQZfSxxCjEaABZd9o9QjR8ajQDAAGPtKvuUQgEO
S5jVPZeO9Y95SjPzGbGBt/er7DkWY7l1xXiDBiDZtTbbbxFKVpfZdOO482tnqminTePQNIZ79YlT
k5mguYuSB9+FXIAuC+8roRGEFuAwa/t9M6BUbCahdkqxRSXhBqNgMN127OZsEDKoGBlRq1Ggg+Bp
r2N5DzjG2HsqAGRo1R4kFWKoZgflYhXn46bkgS5bRIVoTI1DNLHSC8p2Y7Tpu2eZEJipwZ1c/nA6
QuZElfxywBBpG5hzm1N8+UNND4Gl3fTjCxpRZo2Vc9Egq0zxlJesqrHYiaHBONinuyilgKkiTDUt
bevIkI0V4alpq5olLzMhbewjqzp2qEAnjeR8qpBud9MhzK9E7D2Nnf+zsmRwI7lZSv67m0fugXXj
0m4bp65lqGzZHwN+JuA5waswZuJqgO8MvEcTNxFXPgEk6fa8pzqvWZJMn56j7/Jx/AgYFaHhQQ/q
Yq9tXXmOBHLqOPc+rUnfOMKzbowRRG8tgvGQDMaPyimpIqcgIhLD3TsiSM9d+AEvYN6FwfyaTAmj
OkWokRlNRwA3m1lcZiZhAIHF1rdjur1hvomrlPhYQVCUYg20C5v6rnS9h29b4P83K97yB/0sKbz4
Nrv2v/+3v//Bi7ftP/xgC82hQwXza/HFYcvv/pd1cfmZ/7f/819+ff8u/8RlZ1nmn6yR/8ll96j/
x79+/W9Mdt+/7Ndn2/3tL5bzVxOTnGGYJqcDo95/N9mZfzV8D6+ngRLNtAIfe9vfTXYy+KsBB/Df
nHWu+1c8yo7pe/w2Hv9w/5+cdf/RvukZhpSmpE+QaGACTxr8QdWf7JstFYJ2TMHz14AlHCiPtrFZ
NOe5bW1MvwFbu6Ag2i8WJXbc2Du6ZAuuCbpzX9hc1LsEJOwukX5+N/theCzjjNOg0jDp3cq7KpXc
fFNAWPdk95ESR+IJGtinXXhdBjurURbt4+CQq80ZD0uXsKYbJy3ETd8QY8jmKVj/6UO5Q90ZlcW/
FH1+VyZF1/7tL7b9D0ZCA5eMYznwZbmI5HH+g5FwjCwIkoHdbBof1be5wFU6nrdjJ1FVAwqynyVe
vUNtRzkNOrySnvR0/mfSbv0m5BVmrNqhsp/7wKOqSzw4R9+MZUUzuB9wdaNO7jn2PT9k6Wgi6sAK
zGS08bJTNc76xV2qgNBwhr3hfA2ONuFN5JTOrJwhoHTjBUSm+CcuXecf7ZNQ21zD9nzDka7Ni3i5
Df70McdjiqkucxkWNDurmr80+v/XUcsGVZXBMLNMxavbsXfKg8Ahkkemr316FFYdv2TxszAJTnLs
iCLa0NV0ahXZQW5nd5vwPOIOvRIsYF2//00vP7RLAG81iaXrGsrDoazaapWVyBaZ1YWXGLHSazRf
TeFVL4qb/zbkxYuaXL5wZsVBRPzWbN9+e8V7K3uPx/bHnBcW433eu0HUdc/Kc6NLX+//63vD+k9X
SXqWDXM0WBLveDKM/3iV0sqgqy+QF7ojK/PUzeyztwhkJj/NKVHC+ghI5DkhnPSj9caj0r7/XJs2
gC+VPGQDL1s1Wx2gmK47txrwcZPQKEB05cffXxJS5g9DIf3XOjB/FfFkPiRJa90Ip6b8qHL1T+72
7+/4j4fg+PW3vyyPt+dw2jjo4DzLN7+fhj997kXjj0zInAZuV3awPfJKGJxYhPVV3n6yWfOGPabZ
vMjCZWs4YUL1bjViIzE74enfv1QAANNKUAP5pbOvHNAyLusFv02MnprVPZnpFINSafWDX7OwH6KI
/GozWpuB7hmeOtOl7JL54jbJFdBoc8jmHnn8NNN3Ax0QYVHsJftHxfL7UnhOdAkAKHw/PGU32NcK
7UEtU/8jIP9l48O7OwAwgZ4ShZfcRY4ZTIjXCtGUL0ifSOVFatYTv36ZeAmf/aEnWGqsxSvGqsss
7BZk1vhqhuMfBvT/oxmeN/9/Ol18zzEoFD0zwAu1nON/fs7wAmRewX51Uwsa+RJJ49YYB5QsMyJN
kkH84WgU5fiQjD5TF23jXyzFsc4tRf1gB0+9w+yWMrncK8K9z9hv7H49jsZ4jPL+dZq1cTadKHkE
dkxu5px9K9jiR19YT447PCNN9eiNacEaVuCPA+BrpwHRsSQq0WRj/mrkcDDZoSwzq+SGdTI8oGYp
mJeTD7tisYkrs2Ff5WMhRVL+aMbpcGR6xsoaYyzMEaDLPhaoEV3VFmdCc19m41amMjgmbuYdDQi2
h5woDtKbmCMbGa69LnMfiwFlblt+pXOrSK9DDemL1D6ObvZTT6wCvqFzpiuJhbP1AWCnWEsTwOT3
Fz0DbeAmBjE6OUX/QboY0vQe7wcGnh8EegSP9UDgEwHG0QY+Noeu4WGMNojYAK3svNltfqkR67Bl
AJckgUUjda37bZvIedfNmnxO01Pb7/M/ty1cd3j9tl1nIjgPYGfY1dj8Fm37GGOl04zrYVwlbhjv
08Z97lMPx10wOhDD/a+2wykIsyW/BrXe5TJ+C6s23FpphDIqLqa/Mz6rItOXJNfNGUbvzs8f2x4c
t+UEEOFo9FZ9r6dbA/MXEeGufAfdWWJo5fWCU6DClTu0e9uxmyUkSd551lb6igevz3BN9QEo7EzN
91nPALHU/rxhD9k8lLJ6KxEOf6RzVWyiSrenSEnniW3Fia1V/sFOEkK1JLFqjFgz7WN2F+vEMAEX
S6iSvj1UL44TebwGXGS4dQRvcqCJeJPu6ygZmzut7A/Crlt2iNbGHlDkLdS+vJbB+u+Ps4ls1wXO
Fdah8TEnXokG0Y4emvJkdJizFqPwK+PUezPjz5aVZJc4VskmLSr6zZQJ3Y1KS6fZDUrfWbV2nmcd
E/YIPvMpiVsPjO68o1GqjsCIoytMs2wDFXX45OWIhzrttjlhA/A1MoivCnyNtVQA3z+05jsE/uOG
0b79XPzbT+gLG0WNMT3Nnie2UZsxMlqe3L6wjg2rOn+aig/HRW2hsAEznHV4ZLMmVoTRxdlNl/qP
aaOATVm23vOyuPVdNVwHrE4hxvUkeyN6GyM4g+PbDqsIlpMQuU7IsWW0HUqxmD2Op06VNzHHLRkv
M6V39nXhDxfTnmAFVvhy7aJob4LJyu8SgV2s1QsHbDTSn988Fxx90QWdnHfsYo9udIFcsQ2o1z7U
T+SfRvw4xhUjjmm889l114AgiKFZQCkMcdcNJyZ8QShE3z8DS4E1MlXvm19i6sm1G8lR4qQLr1Qv
4fX73/oEXaNMAM9ZjXn8r1/TrukuL+I/v9ZM6duuHViuNC3Tc51/eFH3rAI9ESOc8r6vdqykfbaG
JtgbNQdDnc6atbqsL1B7J/3MTHm6A1KxTNM4xMLRXWxs3ZuBT3eIevU7sHMUq/XWmrW+QNYu7lii
PkYJgQg7Y4DZrJa31DjV4YnhM0040pcEdI5gOngFIKx5hpH1giO7h+iTX+hIbyYKwgPEfpSpnXBh
RBbPDQLaZBfhBOjchtHQ8PrHt6LqiM+5RywEXeAR4ITA5ohytTGDmgEB5y8Rqx08Xi3fZqDUw2zp
H3Gi7+qg+yrCzjlPrqoerE58EPO0G71UXc10KJ6cEB8DokR11i5prnMXbaDq2c8W0/xNbVrXVtrQ
dpthemuZSrUhXmYk51wnhGibYuDnM6OMH/N0Po9jVO/SgKSn0kAv+cc52KUM4YJJlEfi0mJ600U1
QqbnAlToHnIUoWQs1ynotmHdJDnKFn+yjomPYBgr9q3EpX/+vt6h4Xl4ZJBl6Db7mnhXXf5AISPL
X1eLNTel6/5Ai8a8nkCo7VyVzs4AHo2BXcf3kUain5uVRBmNuKN0o+7W8Uh/tdP0xYrG/NYX4U/b
i6pXtN3iAJbuHsO57xx9v7yvFx3b9+s4zYtXNZU5plM+w5SDG2iAZV0bm2jcQjbNUaIITlEwoxFy
0keCkH7GlNx3rZy/7Nr0jzlwJQ7FDD1EJgJw3993Efvst+/nTBNzi0XHvWo7Jip0HBagT3MPVY0v
uDBWf/y1C8UxaVjDoqgz1Cve1fqQL3VRhKJ8LdISIxiQOEQb38/y4OEcjCCFm0hYEWI008c3whIs
CrKwxQf/zdr7jllIJbuCwjSvRaHh/2HHTbfQStNVZsefpZsxMXbSxmcPSoqr4qBYqoAG6ewhaTS+
qrpyru7ypanNajt+n2NTRaZvZlFQLA/K9xfIFyylv/9vWevyWKSEu5IFmOzSqW23WGRYLiZ9fIgM
/cqWeiTOoCve8PcgHNQGieQAfA/geLstZSYFYd4Ze0uhvyZraRtZXfwu7WYXp3P+k5zLTTP4Z021
8fDHF2vK1z3Q6T7pl3MJtvBcjUSpWGRiGNW8lk7p/I5c+9qlvNRmIn1tr1GsXmFjeP3Vk4N/+r6J
R0rec3cEMYm3tuyth9i1vGcVuyarfoRvXdwdDeQWd20Hj891fhlmV3zW9Vc7e/JSmZ4myPxHhoX8
I4oTRPE5yBhvrIuYMhn1jSeshPR13f4g/WAjMFccoGIwUIdie2WySOUQldz+QxQwAgUOFvOU2CEx
UBWf69UPswCKWsuNMmJURChQv/sB7IDVH9ceO+bRWsLEmnwaD6qdmyUJbdpR6b2Qc6oP7lQ9fQch
5J4st8ImnDw/qACWIPQseKuFiwwXa2OyGevOO9RL74uF5zmdmi+dJ/TQTjgHmypLUXVhH73N4244
DElBdgiWbg/A8QNl2UiQmYvi3w/Kg1tbYqsyVb9n2rufveKhz/Uh9srpRavgRmPl+yFE/5PXGRus
Xm1j6Q8/hNbNpvTaH4BPWTMUH2PeWkdVs6Ez4qS5RaGPoaXrHLIlTZ8L4LTC4t+HarovzUbjVuru
Td+p3v94xNy0ne7cpcohM/azqJEsp+3b97tjZjl0aFqHpIfvV8nAZU+BzDAb9COUf0b/+H2O5oo+
gy1svBvQrHwflaZ+mY1xPP5Prs5ruXFky6JfhAgkPF7pvSgv1QuijCrhvUng62cB6jt9Z14YJFWt
FkkQOGbvtRUJ4I9NRN9YDKF5w4cFSDtpnNPAtxw3HElpcyHZ6a68AK3DeeWQyVNr1hqMWvVJIO5V
KzX9efJN4iRK6yXue7HljGa9ySCnUnf3IKmNObagfuz6l2IsflpG5v4ZFelMwkp3szf93IDOW3Uc
MgRpVcOT6dl3lynih1+gHQppCveAY72PURpXB4ZXjfEHU4cXHU20GTthuxXuU5O/gqtGIG0IbqHL
fIBAgAcgVRnlL7sN5epEeUapcVlIRZquH/IeUdnk2D0RjagSJqf+ZE017BJ/dHbIj7a1BZsXmTxI
EQYJr1nVg+qdUN3Vtf3E29pdWuMLsIK8j3CASXb+nbSkimqtZb4XIenQKaeLdVgyrne63Hn6fjsh
S0CnVcbwlLXlg7CmF4quZ5Ify3ctaUiswrB7dkPmop3oqKxasO17D7H4usjM4lg2drDNOAF4wW8v
bdgMZYbJAZ1Ohxx8rvS4WtZWr/3Qi4uDFuuRmp3iy42dNxD4+R1Tin2qZPSy6MM95Fe9BFXFkglN
VWGphlpXizfKjBCk1U72ZmoJ4hlb/0TrbSDi7uGesgO4L62KKRmCFN2HPeRFuIkacrH9sPWwgAzN
g+UHBC/F7Vdduz8aURHTquLoLie+d//eG3Lb2eJo+6L0V1cDxuiuFhgswzD6C205f0GcZj5J6Cy6
FWsvRmt27OI1zvLzQWIQX8xWrXdOAH3ER/JKMLH9XADxmRiBbaXdBKc8jRjlQaFfuX2I469r6X2X
2ZkWA5cSmmMR+FzMZTLidEgY2Ao4v2Gakxmm8dw7C5mxwNJpb/IOlMdSQxb/W0gKdorrBg307vtq
KN8KdD6KWrgAJPW+3JumDsU3SjyvL6ldogn+FVC/Mxkr+fb7ijafNKuSvHa4TiQGDRXAczlZZP2O
Ma4ulXrO1sNS8Uoe3R9VAKJazhSYjR/bNi7DTR2QFlzCoQE00CAMsfHalFa9baqGVZLXW7d44ssb
Z/gNiBsvEQ+9mfj2UYSCKg9bn0Xl3CHqgUZcutYeWs0j0dsEb8KqwK6c98JAdQl1PgUxMSLftbV1
R5hJlnse7PTuBL1rurWh3Tyjaam1CYuNbl9SU2BzG2JPnJebInqsbcIAUUmKC9on9iFtxommyYE3
h5WfXBx3Si7JiOrcVOqJSIGd4/Ji2K3knKb04hZ2iXPKAu0pk712TUymGVHpdz8LKfFCJQHUCyRT
NbCJVW9E2psX5/AQg966I9lM4CZQ7IGxd299BbZTMeQ/WVVdPwknuJN7i/4gfS0w1yB/bg/g0lrK
YU8ew8rMXlqthVTeZ78CHc9AxTryNEyV+8FWw2hicRknnm5rqz47Ov6ilDiJt7J5WLohBBP0sQTB
qMLOHicy0VZL0Yg5IaeLZcjRWv2nFyXxtWWYt2lSl1YupVHhSuFC3a5RSWQWrNI+eWjmXJLKn9Sx
H2BfwRK6LjeAlpHRrMqWZBHZZ4i3bdzxggaptknuWmo8kmDam2NpZ97ljLMfVlAb281KK3LCLEAG
b775laNNIJSDXOMW286vWg38haY33goscLcJVdBeMjC74pSbNkBF4lXfEVWtj+PvCRvsZarJ2CBp
gcC6perLXOD36It7QDJoztsB0uky0KjK4IKK/ErR++oEsf9QlYX9VpWvA4fxq5eX6VPn22SUjDus
RfImYWs8wrnHbCwvlcalppqnSTTa8tz1Ws0L0axnywir6/dXvUxE9xSkTv5SQ91yO/FiIbp5IbTs
rrfAvotau0cJ0GYKFeNsaY4OcDikNvZqeHC6HuGuQcgW1Lb7EIF421BZ0V2lnlw3VcjEyXNR/oZ+
a13HGmnyfM3zHPu1RSZyXh5ZyleXhMiCqCzxkOTeqO/rWV8T89uvpSM+loGYLPnD7flVFSp8kJHr
rMxBT1ffw6fCx0Rh80u+B1J+9Wa5afycNHNv4TvNE8p1aKwooNdOWGm75egKm0PnlZfRgOCqm+H0
XEoa+1xNw1Hz2+l5aFPK4gk0WhjwMC3Q3nZTiwWGWUC+i9PsILWL43ziidB2iGPDc0xlR9TjfDdd
7iqnj3icFYfOUUet8s33KEzzY4igDJTB+L23IE4U6VFab0VhOPMEJ0SPnYYaaqzZK8E6KlyHdjwz
vxO4Xn7p/mRnnx0DRIhDMQJmcBOPNJ+lbKo7GytgHMuT4UjsG0FDJzBPvfrGenPslmgas7XfkUUD
+Byg/8w5EySnzkJROpSkmNRFaBV59yiIWQ/zGZJ6/YTzEj6PlhS3QMwyIcVCOKzT8SmcEnabHKEH
q7fV00wJeUwioivoXrI1xLJubYXtHodbRQh2jDPVz7vX1jVLEAZm9Keb7XDNQAYD5LJLVVnZvar6
Hx4Bzec2SjlFoq96pkBaNyDDNt/vQ5nyu9NWHPOccsihm38vVPCqIxE4loP/rGtmmWySdlNFjX1N
OXHulZtgXEoxerV28mX18Xj/LgLMOaEhyfyr3zg/m7Qffxik92EEZUoB4BsaVtl5z75eYrnPxWcb
ZOhBEkMduESiyc0y8+pJTIQ1IpgrYSX0V6H2S/rhQyO18oX5dka+k3oYHYbC2zTrkP4Jhw/Tj2jv
GEc/U2iWmwjG7YvTMz6v5mACUiflzvOSeMskDG4+hCMi2qqKn/KwgggsnAmxoqZTA9iR53LiBxQ7
pIwE3NmbWk9mcYJdka8bIwBJIntja5scXy0ljWsO1t9Ra574jdgHYxPVdZhRWwWMY6Q1bUt0zRtv
CoabyXjFrSxgLzBQ5KYb8evUA/KvpQld/sn8MEmBjRl5BL1x3kA4XhqcTSrUYyhzIHhaf4zcQBL1
pRU/WY33Xjv91Mbsha3TT9gGWAHSAMYi9yjS8zc3gZ2Xjbz8yYVKpDrbvBoqtpCQ9+Y1yl2xF3n5
s0INfbYDm2Ch+V43+nhkJh3f1DDWj8sb3MKS38V9623tgcTSgPyKy3JTuN4hiKrp5FfhSQwkMeKI
KBSd4Kx+AgM6TxNrj2CCEc/Ixp6x6o4hin8aitxSLFZht9XJeDWhjWEMcLWVacJa7xuDWc3IQbZO
G8UZo73rrKfuKmhgLCqfMXOMaIuYGHXzo6l4yprmVblV/LkUL+Pkqo+qiTaRbYZvCVPeS0ai4rrx
de2DHmzrOJi9DGL2ELbUhzzHcsELiy6TUWVXpRXuzsvr8Oq2RMcvNwn5EoA45EOU9D8ITQu+uOSS
gx1M9+/NQKBkRB7rsB16qf9WKVghl1iuNxZDLFzt+UuGThRYw1ScmXBxCC13jaF9UofYHAUqyCD+
5bpEI1JsSs5u/ab1SXonLyw9qybudjkQ5kM5OSSaLQsi6KbJXqpHwhARb3AHyx+DPZU+QqkPT7rt
48WtQgh9LhM86BrcjN9lIDolw83lWiMOHBJHnJ4bux62bdwRfsAHh/QiiU/Arclam08fNjpRkl1A
sNhsuReAtHzL34PJVvdu0hC7N9MVif1414fwz3dLAkrizV+OFqw5F9vo+pUzMJ9vR0ZwPUIWDFmE
ewnx5oJT2S1nDtf46RdS+wAdBmlyfhpJprMagx5Mmzna/tlk2hqpuPuyBGAh4Q6f6YBJvnYKRWAe
AWqVZq91rnQ30+qsM3z8/uAxjDxmUoh9MkTVU1pz9cPoK/8I7SnyvB2eyOq/Bjgq9HRoCKRfwAh1
r9GEgzdsdHAx80MxFheYaLg1bI2au0/DiRy9kaBuNJtMtevzAPVmiVMoSuf5e6o4TEynV3qM3brC
Kzb3MSMHjBqYZedGAMS29+qdy6D2WouVOxeq7EjJTc1weEVz8epJFxmHmMhlww++DGhY+aTXuGuf
USZ0awBMBQsdRtfL4ijrUXp/b9FQrZorFHPaNUtsuJLz/AG5I+o0mt2heZQ1sHEPnsX3vTbx7LXJ
6u6SEa5EG/OapZn55EXh3lC5eiNnXidC1vmtAobAzADFYVlcLjcOYVysr+xso5GbRvouELRlPGBW
eX8xbfHhG6P2JDGS1Nm1N2guyakp36FOvcbzxxrzeUS4Xg7LNbdsBfGZ81VzJFGurZNnp/c+qaAo
UVXdPYV4WGVpiJfCKv7PPaVII9TJ9gka3bzig8IAn2SmPPe8S8tzGsG2qJxWcd4NdxNT65Eh50PR
FOmD0d+02usecXJ1x+8xpo3ymLiX4hYhMS/GuIK9GuTNNsXlupnMoDy4Eu3y0nyg7BGXXNN/u36D
gnu+LuEVyUErDsYZXT6QI5foaMuyWhLe2GkteQrYeDFudPMayxu0nT1mWPkp1o6VtBqK51x7HCQs
eBk6OOamIXhksR5fv6czpZFcornpE5TWmyWbZLnR56jjdHSoXOt5tufn90X4YWXDzQlF8ECeVPMa
R8Zj4gX6wzLbmR+NXTJdvg9dz3p2nA7aTcisgRDjgTH5djmZK0XLy/rncXnKNYV/skn8WC1zbT+1
noKxTk9ui1jNzmrOaE7OmT0eVmoMomNGMpZum/sWS9R9GbUmfkDQi5X4Oxn49rM/spwAx32OrKC4
kXz5n03aUnuMdVgzT6jFxYAWtTI7IoUkInw7aU5UvM6XlbyoJuRMyifx4AH83/aTYNo0by4aA8Fe
rCDxozj+EoRt3RxngElIXPOmxPn5WZTFZ+nl5pmJyweWeBLfoaWsB2AnP1uLNPokV68yNatjyjp5
Vwy40pyMDLm6PFapn7xT9G0MA6FblSH2c9GnkzHuq11tYBqfp7Ww8ovrFPQPBv3kth9aItwcSCDY
W5qLnTUOJvR5IRE1MxrEY3YMNntOcVvGcd9nxByz+X5MAxTgiFkusgVBTO/JaGVe5SC/zbfdKBr8
rLrnrSzt8n2xijWLA7fkqan2HjJHa569gfko3/ns0AcMFUYPXWmc2DDdIlA6gTvYbzYGwIPdiRB/
v5k8i8ljjoTLM50n/F5E8GSn2qdC7ymnYc5iCAO5SG1UBI/lvF8jOOBnhJtnb8+bFcbU4QMDndWc
WGdCGtxIZi69rTF9jZlejrh/HgJttBhPs7sAELwjSmx6nqTNanHZ8n2/EwYA4cNy4FK5p7js2lNu
QZPUKbMfs5HUCuCFcNBD/cj+c/zQwU0cPC+Hlqe4siLFKTcu0bVHZm/hrvB9dYc5Qv5Q0aVX+j19
T9yyfZkycJN2JVagE8IraZP90Y1GLHBe4vAaWkpsjQxFo4ypY8b2S7Nz54+miE221EsTMn1z2OkP
YWKxDyUTLbPCGfFbQETINHWvhvgLna57rLva2SEL948Dgp11z2z4YiNB35Q+V0NOOZ9sUdH+Oq2B
jppfuSgEMgJT89LzL3Fp/AwGg3MYyHT2aBUJ6hoZHoNR7yBoXbTckl/zHdW04l3K4pk4uuK63Lhl
/8899SmqUxTH0alGcfs4eslT6DR4P9nMclwUgXF0uv6I5tueSUqH5ejLqvhrcHHbLo/80v9nHMb6
X+2IKhQU96fl0A+DYqAXGiBPYLTY2YQXbyBsBeegL38jifuwR4lQpR3gVNKC+XrB1i9Hgg3X45/D
PwyNb+FEYBKnp0kHEoBO/ys15WLYD7Cazp9T10fdjmFEAOkF4po15PH+33tWPGMgEwJhKhTSc/e+
3EQZoiUW7g+ZsByidMNyGzZQ7m3TSZ/NgW9mG/SvdjFBk6lq6yme2r85peBLhmeew5VKGdPA9znN
hx7l++nawuF0quZxbDpUV4ZJOJE06yrb0Fnj9piytaV573bJyoUcG3nUBp76XjmQQPGKEyfaY0ud
ITb6W5GHLiNkltdjahB2H1mHnCksc8S4oTmdp15Tn3EGJPGrqIzxByczt3bCT2lgyElt629sQB0x
Ffh5N/Pq5y6WuyIAitaze14bAvSIU2jQGYv6FINiNjdi7LO9RC7CYFcVt3qyTWCcg7Yh0AZ5SsUm
sgwRJ4C6a67u2LhUDl12ColKOHeRnA2CWCnm6mQ5XpG0g5WsEJ74bhBtRBDp19J/dMCkwU8bCLBt
3GfSYrqDNx+U2nyMevjFsSUOsA0A/Z6cpDK3DeH2z2VfvdrzN5D5dvVQKHEadGgXE3ykYBYGYHHM
70YABycOjOBAfEGxV5zwVlaeqWupiXpbeQ3cljmaw1YJY8XKb778XMxLVQT4ddarp7wJZyZFPp6j
WNIPLsOCYmi/ishIz1JF5XG5N4lqvtdGBxWaHxaCe7Z6kQuTE3NekTasbQNxxLdeb2Lf0E9tPVxw
oDXntphNnB2yMmRmn8VofbU93w3D+eOkDGo0UqN6w+QSv8y8vsdizcDIJ8jUZapA16u4Mh9Tg+LW
r8oHY49+lZ1mX47hOYDcsYFI4B5oQHOG6F63Kb2KdDJgIWCs4/qameR+DZ39VU5tfW2qAtRoNYU0
ivPqKA0scAKzAiv3SlC5Q27ulwUucybFQJgTPEHRyJLma5s1gQCAHaPBFLY/lpEnWP3mYs2JNnPF
sMyi9cQYr1qss2Qd/JtjT1Spi+xlmSi0TlZvKpp+8B2NufOAcZ382KuOo1ApyCSJeTVNxo8erhw1
ZF+vZOeda92KboAPd8vpX4TkdMpZcr/scYrhz+B12YuYlzo88PsoezHmLQwPLJbzh6GlSVumgIrT
xK6Y0IZwCJA/wZZiucgM5qTOy8MyZxjcEfEGl4hON+Flw7SX+WD/8drgktDfXmwP/1Yls+1EztAr
HBWTMg0XRDqa8tMwDYRD5gS+x4tMvMrKOLuNhlh9ohptUyx+ddiTylYxiPz+Wld9450sokgD+HvG
cCz6ArrcLBBitdKcvkUhS32U1tNHHPwt52nHEutUwyw5tjkWnqCDWCcjxPqYfbRrCwFiHcrZGuQn
r+QMgNK1LHcbh5B/9R7Zf4u/G8a6aWIqia27BQTuQbaNvBglTiaXueB1uafPD7/v+cDpwjQECNdI
xSIn3OCw0X92nT5tAle5W6LV072V1JAAGCZD3hGfmSvkKZibRXhaW6zi1em7f8RJA2MCQv7kq/Jz
cIj3MwK8M5YXy21bM9VapDdFX16HOc+CFKy/cHuCr0I9ZvWokN5VaqWBnXpGxqF2iUKlYo6b72ME
scfaq6Z6G45u/LBMSw0b824xj98qV51CBAFQ38zxR96oQ+CE3XvqTNa674NDGCUjvHbQ9f5ASkMS
pxTopvFcdA8YPOLLcmjYev73nzq992BB5uUvGueSNp714MrU60fcloA/IXQk2ZQ9NvlkPaPMWC0H
ah9TBxQZK+XEfMNCl390pi7w3ilnk4A/upAvCJXX0uIn1VH7CZQ92+Vh6Tkp+A6/vtKZ44rPg+5o
WUrtE1F27IfccMWiu2HiMXnb5Vvun5dm02krSso0z5/sMgSbg/XtRCGirrlGw0bYEhNPDbqF1vlP
lR3H5yjR2nvEbhXxa97sjFiN6++HTK0RF8evhC2wyGjr19TQSHCbyywVjdpezEfUMB9bYTTCJS3H
bDvCdNy6kY+6yzZtFFrqWEKrP2lZciUhhMuRq4n1UHDYDK73geieUidX4x1qB/LrMan3Tjrm9zxq
5B5OqPjPmJtPernCUR1na51eazuyx1klBDMRLlxPZ1u47lbylq0yWIQ40cNmxmYUnHSoJr0QlFgB
YmVNrCXskbCvfshhgJM5juX3veW5758O1JlFaTWbuDOCx65lfSATIY5eFGmPjV0Fj45HTCRBFgZA
qKJ7H+yOPW8RFwAIR0Z9eJweWNLJXd4J8YA624VioZWf3xtcAwhZO1+LsxJyCJoTtdFkpz0qYw5o
kP1LxDrsRZvSyxj8UxSkZF/bfroxlysIYV7Q/cB63Gy7fQ71sXrh5A2HDMUjMCo3I8LesfxDYr0u
6rfvaW89M4HawmT61dbpwanFdBZO/DdR0T1Snf+AOCE/NT09mcz8UKxApZSYc56XusFpjHEL3ctT
UOtSm3V0bqFT1FLnEIlUkMABerFAhfNiRViVpRb72xyh11PZUdSQ2Omi22YIUg2/BPFoG0BJnKMw
upW8ULzIfbsTjv/eDiQUNI4zrSODD9RCVapz4HCi7lGCBAIzAxCf2FDsV9C26KQppLPtlNXVhvAI
xNnFYcRiteU0A+8sK56tyWceHuUVM+Xq2Z9EskJrCj0xJ1PFFGQPmfCpgkxMZCxFv8KEDLcB5sfM
PWuQ9F5ttliM9IOtFsHC8EPGGpV40hrfOPF6wpyUmKKmleDiH+5kzWctZKMxaA4JGfBBM6qoPdpl
lbMOLhnxKOcA5rNf++2qbHwW/E0BC0bYvw04jrsekhrm3WBtlCALfb2eEE1NjNdB08zCdCl9E3RJ
1fP+X82447U13V+RYkGk87XfPNzTyG9gtGp0n+l8JIG05A+jc2l7OaCoj9bYa8Q26KBPa1ZzFoi0
SAJuGAJP/YPTRZ9cMzc18O4zCCyiqdDObIfI/okN9KcVMoiSmNqAHf8J+uk25ZGOeXjD0Fc74yGC
mBXLvWXzjtQ6rAyTwNfYaburLr8au9iFvaJL1YZhLfN3etxs52bFsO0qNHCd1c9CbOYgEZp5FOYY
Vwxzb/m4/jMLtSHAky9zqt/6YMYSeM5J2cYXW6bszvTf3iw30BZL9sRaiqPSB1cKi0DpyYOpyMgL
5PSLfWF080b7oR53TU/jNmX9tHENONd5B8t7KoZTZ8HuqeXQ7CwT9mJU/xStulWEI+BOb776gNkP
XpK/ZJYAwfd66HQWkzxd+GrbJ8OTmqxtMvp0zAMwtzamUptszgdRb/9QRQUtMnG2esw6SWveFRZq
9pPGT7PmoiJ1H6eeA6myKci41947JQ7AXqJtaJW0gkK/h60+HnTAiJzAm5cRqHytA+UvoYUB3RBn
BeJ/LKKMUcFALEr4OQCtJXlCpE+FSkkI0ABwVT3FjO691dWgAafsPCDZkBIdzfsjs8m9KbFFT9Ls
h0Za510C1TwE6lGn0t8Ivf/tQ4sZM+Tnbr73XaZlQSrEdhySF6iC+f7oMlI/1m3zjIDBfYzpxIC1
dGVu7BRAlg3nK7zZJZu/Lo7IqmrbHf8tMccSUoahUb/Wyb1tpzeOkPEAD4HmxkTEnUsveOh8fL9k
xmLD1vnKJ71oj0EB8pcrGtRK3X2WNP70yJF5aJX2M2COyok6BrNNcMimzpqBJS3IuLr17H3phmgi
4pF1pWEUxwHe0HYAGNj3JceiS842EKxjY+ymsDM2ceIWW2IE9mOm/2QQ+Huwij0zxpS5Yf0idZa4
qsIaJJLHgRTNzRSEw9oAqQw+pYKvkodPY66TzZQQFllq/jqyq+ZYSPXDcElXqur0bwb6YtUO6gQH
LcEZPRRca9yWFKjkryDdbNu63V75BlCnltckSuoNFhHZNi8TVosjtnaX6TNf+eiP13EspDY4iVSg
hZUe/N9JuBujJw/ODCndNGVsySJ51zvd2hQEtZlaT/w4DthDJCEY+6FLZDdXusFiq2jz7dnUOp93
lJnl1e1/S2UZZ1bjc5ySEGsEx8bRyC+oLU9MP4Kb4QIp9SB04rnfp/AzXM/xToQNn2CuEbCV0quZ
NXlajjHdipBdRudD8+kR9izC2G04lNfGapCfAQBe1U4AjBzVgEA2eAA5f0MfiPvY4ivmmAbzb6fA
5RPzB2vw6llXnjXTdO7uyks752wZL1wLoOTahJ2AljQJLiLljF0VV8+D6F2EQ0HwQ7SdwAkcGLve
QHYxWN3XqJHR7YYyIiOE00A8vqeg+bdlRDZG3cX4EPOdp7GHFFV+DobPguU6oxe16UJR3Ub3EmW/
9KDRjmbXkADsNCSzj4a+riZ5Z1NkbaOih6RVGBfFX8r/pPidFOLuNQgwIIJ2K6/zo0OZtBjVtUrt
ukCVp0Aeujh46gga2GDgxF4efhRdraClxvvJFcU9LfN3LY3XuVUS0habX0UV/JG0MxvleTev8v0T
36RNUdbZQxHq7opc0PYAZOhTt4HNONQDhLme/CLMtwjU2mM2JDtAUFwcyxFfcTMnrU3d3rBLuJsx
LKeyGY92LKOrO99YUfM66dGP1gbWnzIK7XS5x9sPsk1PL+jEsmOXpv4ZAnIIwigu1h5K5JXRmM7T
rKeBOZ5e7Sah8Y+Mj9CVP70wyq5cnMAk5+17mvjeNZqDum3/BRrv0Zmh57nQh8fqtWynYWtX/udY
NL/zOng0IppprFhrThmSxAE0BXLybHi/6h4Pc4hOU4ttm7vDpXX8ayq6+lyIYU6FIx0b//9dItc/
iImcCpxwz33oBffGaIv9BKUA0Vyu3WtGTluTmpgYEXn0YCEfgHwC1sMqJ5t2vLkt7xKDwnIvEyyC
1pxq1El7I1N/2MvKni6TNvCu2y7xyUn/bVIk39DeuA7B5uQPsdpiC49JKDunKg23mrUviHAnxIQi
v4E2um7H5BckYv3u5u51au/4hcy9AqlB8Uyx3tbVK3ha9K4hxSxso2vUwJnTSUJD1h8UV/2Ydml1
qltcK72u7XwYYGtrSC+O6VWH3iULqevoRKjw1okbcdgAGNgKVj/zFeGmESZM7YwVATrZypHe0SQe
7RanEFoEc4ddXRpcrExkBDoa5HtvJdYWowcWTafA5B9TqQvhwZhzRQw8MY42mt64D4TMIdnXomCX
tEipgknQUxt37MkUQx5NfLsNNiJPra2oiGrOuHih5hzKmTo6HtiUv9apqe/cGJBKPvQw0tP64kRT
f+hMWDepzE6Jtu8jHcjZgPpMQuje54NJ1EsJ1FbhmR9cQBZgL8GUYZFqJ7mb+PNQdMJ/NiejYzwK
Lz2RHa4f88kd2ooAllnRalLU2kby27e0aa2NCaTEEiG0xFzHaK76RcNxlEZnv4aFR9Q20qz9kD0V
NQZ6UEPtfsK9g67c9vboZ8g799Z0/QmLG0O/9bZOLkYtCDca+vScA0alABWQeJzWO8+ZTomZE8aJ
bwvmD5y1juHNOvZAFQoqTFRt72QcAQPRVIPBrP7r0uoFDVyomNB4Yb9h++9zhE+9lWELy1DXxvqp
LMmFpFligtt4e1/P0nUfNztFlCSaSOEeXYOtqGkW57B81uhmT7UbH8sR2bg3HgrprmwOwjNDd+NC
/EsKPCms4aBlMAZpg9iH/BlCgipM0vaevFmdjSZpMxnkQQugYNSGoAl6Pz1EDM3CAdTq0BN4Tk63
noBCjtwcpiV9whxZGZCd0lsbO3rgAp4cZNV+DUH6gPbIWhcmBWs4FVvyBD9bw4lO8PzosIZJYhk2
6n3DwIuAmkqeNYv4MSPrcuxSdMqlo9ptpwmbjVHNAM+HYhFrVEsiPYBDfKR7x58M4Q7sizw4TZpc
fTXz6CpaJtVY+yBPPD7L8GFqx3Ln2jGHqoPwJXfOhJ6PHB3k4OCfyHastn+Eqv3Vzde33C31/ah9
DfG9iSr3CrkUY/dAxI0MXBpdxA14mod8fCvhmKzRM+Z7ZDB8w6eOwq3MGS4ix1rXjaPwXGU0x5hv
tnUdHl0Oz1XUG+lB8pGD2fWcDSvuceOmePKE0dLbtVhEffuSdbBGvLjHMxklIKqqIr5atv1KCkX7
wDS/IwdTVi7JZ6FS64YLHxKQujwtN8Jsd9NUVsckzVgekvdJg0ir5gpkN5YG3R0FdbHL+u7ZTiTf
6qx/Z9mTEo/I9dOzvfIELp7v1HLXTPWSwDNOWf8+XO5lKOxSmLj88/96XCzP0nmXWy8Yvr4fMt5I
Ti180BeG7NpLgvCzSrhohPOjrMo/+C7Gt+VncUp7Q2yOdfLI2n1NOoYFTiPJL5//bcmhxhq4V9vU
HPunNCB60jK6nTOzFktCNjlqAr6CIN4mWYCC68dN7IU3gdTl2opqX5jJdPSKpD1N2BUj2yNo/QWD
gP6uQsguWVFYbx0YWUM2Lw5+yFshEC73IKHWBFQ9Wph4r33sovzG4RBGUfpgZixMAKTU28Ir7FOW
0RyX5NR5dXQkkKMkeZbcNrQweKMYrn7Uzhm1ega+VQ1722sdvqUi5eJRPPhjL+5wKOVBhOGPsiNg
IW2uthsjiIjKbhZpvFWUC5fK07snjW7ORjnRVF1FGFZ+m7QgfFxuulE3HlIi0IQ9krcLuQf1AUh8
PSfALBC8clOo6MQY4lZ1fX8jVA/ELFBD+sTI11etr70bmvPLD+7SksYrezPxwlhFc4q3To50nLHe
P+dTSbPf+SsGYsWeFlh/DMIxOeEbCEGkQW8cGZwep7xE+DuwNrIUseq5wfh6QqHM1zK7vbelMZzK
TLuFzFj2A3SWq+hSf9dYPq2fRjAV6AAD2et4hfY4HQUssnFFhIi4Lj8AoamfzWGGC/DP/r1xI2Vc
l3+mKfZdqC+H1fLcv/9kubc8F/R4rdKRgM9/f7r8QB81ctMNRB/ENqvT//sFy0NRC87Xlth//7r5
D/uv/7TNLABgKaryf//bf//45blcM/HwiKneLb+B0kkdjLF67KQOUqz2pAOlJeKutErntDyGDdDC
d51/FJg8aYUdw4xgRIg9P7f8w+UHSo/CbdmSbczuuggtxrdsBZjluAGSdx3TBssJ769Ihuy8SC3x
QISM2qZzrvAp+n72DKWs5u9zNpxuvItuzDPY0u6r6/fdzLIMpJqkqDo+1P99rI3b3h5+BJR1rFD/
c9OXQ37NBj842FZz9boJxKjvAmcNyxFRQCXrrWptCz0gYciMOP+HufNYjlzLsuy/5BzZFxoY1MS1
ppN0ygmMDDKgtbz4m/qW/rFeQLzqePmyKnPSg7Ywg9FBJ8PpDlxxzt5rm84+97AXVK160ZpDQXTP
EgVZ+SmLGsE0EgamD1gUZvtdOGpyyaPqRwIWaOWFeXQP70hD9lGXd71m6RsxdOo5DkBfVm0WEQwW
x/syhyDYOxZSeq0t9nETukcfgdvOwMZ6jtQJwd5HxjKjdLBvpspk0TAEDkg/3alYaWWqfhdZ7VKj
onCQkMwasM531XQYSY5Y2znb8vmcRef/LuRSvqPBDXAuzl8Y2atVgCSAW4qDx27zMj8MBuXBcgZ1
FVGCX2goHC6DkdUX4/9+1Qc/+qbP9mSXn7ukDC5hUidUc2oRXKyqfU0SVgCBjk0dbdyA8Dvf4vf2
blMJLNKo50xAZqXw7U3QI60Ah2BfuW0vyVgg7ClUrF0DNqTa8R7DmKCrIHQp8nIwXTbdUlP7ze9z
dW387INOO0Ra46KQid4dI82OpXunmLH7EJu9+6AExV6YkIZDbHb4LkKJ5JzDqNg0LVDcbK28YuWX
QoBJBzW/mw/l1K4zW4PybvNIBGj9ZmhIH00ffZfSlOmN9e9hPo+2edxQ+5Pb1EmaN2NM1gQ7eE8J
SQ9HzIaEN0lssjJ3f5AJ64QmZfIuSjckeG9aGaZP3MEwUZHOleBotinOlMBBsRe6NXQ06XpPMWk5
Kyxz/kJNSyxxJJhvFC+mlVrQHc/9E+CmYmlSw1N1N3oEE/80BqIgCJnFYtIDEw88u1hkhoyyTWJp
DZ5hUvbIqgrfEkwrG+kpzXE+KBkNXHbGT26RJEs7GvP7NNCbndW3+i5zG+sqJoR/ONnaS7b/MvN/
NHqwI9czf20rmW0UpDuH1kuc+7ACGtcPmv/DRok80NR9RvPjbwdLCfYByIxHxHXBr99BWuSTIEDk
aaDaTy+kj3dlZ2u3xi5e5/+EUOMvYZTOkdgTJC69PR6L2lGmsAG+jHUt2KRuuk8K0nNrO9WXahiq
GyPpsvuaHNr7sCbW2KnyO8NIINZbZv1QBm39oHpiI/BC3s2nKBUWR9H2X/MjpQWIrUXw4cAQUMij
s32wqCneYqyfazUiTKGaLHkAzRoWIglRkm2Xs/mxzfdCewOnQKJnl5l3Ti4evMBXH71q+BgVOvZZ
7JtXy9UVmPY5W7cQFGXathd/YDNfidZaYR1GcaplguqgGn+4RAdYZZK+FTj6p67/uFU0130N1WEx
Qiujk9dBDqgQh2pu+KDVVgkDdux3IUmgu0olFKiAZUFyjhn+yGtxDKX91coY3lrjwZtQxCoJVHMX
ms2xNe32kW09Znq2fBsIzQ+UZMrHEPbgISdHcjE/LEqtfPSsZAPjiPV+ol9Scg0eDc+zVq6OyIfa
vfvoeYKd8MBSzVLVT2Mk1rlCCrWLHPlB61S/KKb+1eA7AYQsQMDw1l6qYqS91mDw0F33afqU9dYg
yM8uX9uh+0pCn6qk3z1hiaGNnJr9PsFbJPOJ9YqI8QoTZJlQVCfsqHvsSQ64ltP+ZIjUaAKf59f5
nJ3n+TWw8qeSO/CAWgQm9HQKsqq/42Nnmp8e/v6BAYiONUB5m398Po8WnwvaZ3ZrG7pjYGP57X4R
bOyKFsv88zRJSYQj6HvdTXD/+SBSUxzkdPj9cP6KtDkki//jt93Cw1yoDZv5ydX85PnXzD8xn5wP
Bty2sWuyY4rCVCRhQJBlDDySHkW06iLPXCtVrV7ngyuTel+zSieRJIZsa5VrpWuS66jStqU+ZRx8
MciDYTPxghc27m1usV4b9LtAhaJE+o76VlWWvTSFonF7+tnSiCNnI3VYwL5itU+6W7JIGxqikszS
ZpNLDAX0JREfaPBPDefkPB+GKd7h90PSE7sj3ByK4XV4RDf/x6Hq+FgW8+MhgeFrF2q5x9j+3uTk
l4shzW+pjk2chvH8gGh1zhi4MdrQbE/9azmMw26sc/0BH5Z+59kVYgVHe5gPTlvxBrA6JknPxXNr
G3KjR4y9jdejlnbq6mrrMjknEoezzIsGPniCMc1vn9pSKfdDY2MPnM6r0Mbq7CMeAYoRERDv4741
nuzcPKIkcp8jI9tZbkpzporFnefnHrpMHaFSpWovfk0cfFNbP9yY/9pJdQWsjm5vBTyuHUYN98E1
EKzPT5l+URv27mvl0DGvGKRpflIJlnFXnRUgPJNvon6VSXZhNeJ/2768UwDTvvo2YqHA1KNzaIFT
soWhrjuSh58rR3+Zn1rxq5ve9d9dGs8rdEHDpbWZbpk+5KYUTEtt1DjsT1kHZIRsBz436zp1MPdE
oR3j7rbLq4W86jo4WnDMqZtIl7Idtl6+kWqUIxokEPMz5uf6bb8DP2WzhnwvYwJIcd9bpGEWJMDM
X4K3IS94oAVE7QBKiwvuIiM9N/SRZudR4rfUnTgZAA+G6z19yfvfnLrt/LWJV2pFPpmypBC6stgf
rSLZVZfaTb4qNpmfAa0UNvPal5kWewcaCh4eHPpFEJJQQyBZXArq61n/0Qb1GCw6UvIAESTPXZMe
qTUqYEyzPw7j9HA+x7Zt26uUdCBAuh2iGPvPz/v1Y5r55OPE2vUy7djnO5Th4s5HmtMgyp0PvhX6
J4Zv/0SSmLnLdZPuAq2+PB6nbPZoOzR6eFIElcv7+Rt97wCbTjsFgxvPy8ziiQgcCPvMNAs0/KDW
hsqWlwzXvfSdnMHfK4Jtsc61Tr8jerJnLL/GU0xpEZbKNZ0SmuB5nn+fT/OJgcGbJOTYbCsZHXBj
1PeaCNJ75xGNyrgxTEHLTKt08I/oH3U7Vz/R1bAhqZp327Torzu9eUB4Vd47PdS3+Rl2UnCfhc5T
KntjGwXDNZOGuepx1j51lopIum4+o05BZdHn/dUPcv1I0dGeKoPNJxRAhZ4z7E9Epjn28051tkJv
3WVWhtVOddDc9Ug1n5mh6Bil6mSGKtuVi6v83qiwzZaKtXGLUL3hlkiJTyBsLZ/UiINRkHPKJ4tl
je/qIa5RrX5nb/+YEUjzmnXQMPsEwSF6newV0z9ur8BtL41VaXcqkSQLYMfh/ZRWtaGkR/egEP0+
67nc2H6zpq7jatPQGtyyNSEUPVLb1YD29LFF4wM3eKieUwtxEQZE4o/9Rp5SaV6g2Cs/nYaIBTsq
v/wghaZfNvUprhxE9HkYr8M26q82i5QNexwUwgqhxXWaNudwMJjuFBpWdKh11jHMnVx5h9jBplHz
uV3GMI8pbzjNTRk6ipuAiT6CUZ7DQHcnPi6BtH5IXiMSgb4IR3RpBDcWYOAx9Vc1Fg3QPVGR3ogG
giDstf0kXRTvWqye67pTYbOHFu8pbbP5fBuREAhZcdl4oj8jItg6taVfIWI0N+SBxHCXSXYQVt/c
7LEpNng7mrXBzoEiYTesmKjctcJCedt2xvjiULFbhEXYTYzHBOjalCQuXrS6MM+539UoGLxxi4uk
3ZIavvU0337HajxSTRX11dXoNCYlEAGo98q5TqmnoOhZZiLKP4VSHNPeG5/jrjG2Y9OwcoWX/cz6
4TQ/YYhQ2JATl92B/w/PNLYCXp7IPmMaW2jk0hOFTvIdhF2RQ500+ySM8h26A1Y/Wvvm5RSrVT/O
j+R8hbo/3jcE6tyTvGBdSuGufp/C/cN1QFbQ/IT5fOSb/QERDftCfmY+2IRxLBwUM8tmoF8T8LEi
s1LimHTT/K4nhf2+nQ6wN8y7TH3/fSbKLf8+I97dRmpzmc9bdhgc6ylWLgn1lrTRontRUbQupG11
JwTo3UtVT9WhxrjRiLavSc0tMp1ucGHvdaci9mv6oYhgCWQBRbaff4im6XPajvW1r6ziSa+NRWjl
zgoNjsR5kGOxHKbdCqCYdlnpnrH0owIrxLSrQa74bdosRiuMrBum1eFdttdysMwPZPdcwsQ3HDDO
yIfU9H/O52fmskP8xX0Yp+GpROa0qqcfKCtliRpaf8X6FW69SK12ituVz1xEB9OpzA/FtvDV1bp+
iAMWNWwFzScQSYQTKKF/bsgKeupciEdal5dnE6jqE5WFn2qVqr++WXQTejRfVxJjnN0a2oame7ht
pofouG6EPddnlnWkTJsmgDQ3GNZu3ex8AoChhbf4x+VOUaSLEbt6721oX4VK3KaSB2zc1eRHAuNj
8p/bUboeoOwEafSZ9vp7kLe0uBpKxhoW0mnYXTWq/DS8pl5U+ihgsUXryBQ6OuD6PKZBdqTi67M5
O7Y+G3/sJNT0KsRacWAvW6M5y7rRdhr9sKXhGSPJZ+nO4xrdjbbZ7buO6r5RupiolONgjsFhftTp
pb8SOoB0D/36xVc5CCaCpe7KiGCONDp0Y+Y8TBgeLWZNoZH+lBiqsuwKFbxMmr0x07KfRlNO3sOt
yAKXWzPKT046vE4I8rZAod94Bh2leHgE1Lm2W/nJUtjUJB0mzbtg+yRFxos0sij7tWvqkHGUdGPm
5btjReOmo9izDBX7VDFEvgCrvvcDJYJ3TJV8Ylu8T+HplYZpTHW87JDF6aGzfGtla5HyBLniGPaJ
9qG1WGKt3tD3puefCVdMaAalD3aILrE2ArLJwmyb1NrNzoYHiI1LowmerGg4GwrZdUKeQlnfFHLe
k8T7HC3xE1cnPn4xHr1RfGLMONt1XJxd5F+JxVvvqGTXT91sEyHPsdIEbJYw3ysCFo30jF3fFkjz
OgQaqeAjb3LkWk4U0c6G9d3z54LfSHdlTpuTKGPjIGDnQoHX8yU6zJVEfIqd1EuWuYKCMgcqPQnC
JO4OGn8Z5IbUXzXsEKo2RhZSY/vWXAk1AxvtMo2Co2OSuCoUSjGgJ50VMeQBIb8xtW9WgrCH9K2o
8JogCRmZrP1mIZFKHXKLuIY2sGi/FqT8peYqUMnFqFsyhR0wA6tY9t+V28szm+UfqQdnqCFjuYej
UzD9LcPAEOvQ7G8RtMGneIxu2YNHH+BAlNewsgXwhaHJM/QoTjeFZb3QxdPOvk3RgDxgol/tZIvm
YdxWGtXOZCV9jDd2pINEi/VbjuZxEXFDLr2AWDPNEbT5wMATCpyWi+CjzS3voEoWPZog19Ysf/RZ
S1KSHvZEJ2aoW8DQe2SIJBZ3RaPZ68rAXkcyGhpKzVnqXX9i0+QsRR5IfvOwdxNgFNRPgTI8BJmO
iMo3Ixq07M3VfswPWh896C7OA+HJ/ZD5zaogyjYEy7Virmm7gH6CECcR9N0JxSuMDMR/qGEOg9vc
HI14KhNQ+pYC+GOcRe7W11tmrIm0a7vWTxZbGSn23Xc6/cko1Vd6EBMHXi2DgVahFbivdRn9NExl
J4LoGddpzHqTTlsRKhu6nRayu5LgquTRVj3aaCK7OaIMdkGJ7UwzknVhF+gtinTjlNGLXsaf1HWQ
GncR5bE1UdYX+n/sVn8AAT4SYXIiflxbG2IIFsnYn7p+lUhgozq4W9wxGUZLkAWhmz4z1zWEbVjZ
UlH6vSi8PaTpRRCQl9mE32LsUYx0/ZPoR2VBlVGuQbOKjWtr1aHzBrJyhpQYZ5uIG0mGaUHISRY3
Fzo3q0EJHl2VNO+u1M+u4tNlbsQbEzsjmHaVsnegfCHHIGHuzkoLWo1R65N7510MyuZGt8xy7YB+
AZ+DJ3D2iVUTGp8NW5VlkjZPYRgt/SEmwdpJgmVNkY2B/ji2xNNqvqotNen/UOLifvojZRJ+WN4Z
2CW7ILkgPpm8rVDLiBWW76pmyC0+xFPRRgWDdkSoQUbS7agBTjXMUIMBdopIQlyj3h97izI/ebHg
isiqg3i+9BSLCzzyvEXQMlodhNO/VP34BXefNW0BoXoKfujdnw5xd4tchZoBZ7ldEDdOihRXdzyq
HwysKAE1I9gr/pBtO4IDtCSpiHGBORBi8D/bxqU3U7nY6TmvQwburcn7k4UhHO1h9thcEgOQYE6X
XXMS4l64FkqdYlBsQYXrGIPZ9E3LhT0gqJ2O2haD1DqBuUWm+IdjIyYeGgPeVJZgGwnSjwIB1S3U
m4vpaC9eLu9ruziPSUsPqFQCoi9s3mK0pSj6uamMeFeoEPTzLng2ekYWavsRsYT2gyXKr0FxT31A
iHmSvFiutuuaWiwykhZVtNSBhzeBiBaAL4qHGdhbFPqbDlQQ4CDwsFTWyCAMhC66Ra5QaX0rYxks
FRLOFjiFl3HvHcsmGVYYzt4URBJaE++DWILcak8WNuih41cVvbPCuLKnaHhKxvRupF3c0N81mvYq
qQouQbksqa6sQism1MZXMLHBBA0wbpNRMtj5OYiHe8tougfuuY5+nACmnn5Buoy2XEA+6hLyjuRj
hFADcS0R6kpncSogEsuw9IM9jozb8F5LxRs2YwbnrQiTTV0CYVWBEtSuh2WxFijYqi9UGNRDXXSX
si62Yd9e+tR8tlv22SiCuUkJGtcn2UPjfbDcPjrWFjEkH8wDBK1lUMmDp40qrApcv0MHZRm9ZxsO
CSU5udSy6Na2BnKjnL2KoZSfvVbjO7WCW1B1Ry+C/uLG+4FAhgLYjh9fy6ktVPTfdqqcK6X8UMcH
vzTuTIwQZtjv0lDbKqZ/raqPUavPIMe+zSK9E13wkaDiTTo32NQx0GP/GxG8i1uj5P42vGeFEhli
5j0vrUfaW0HWzY+VytgLHMLfIs0nk15IADqKjhy5luy1+RzQiHQYXSQhWUDvUHK4PkJn3SNFadTR
ryc9WV1j6vH2Qein/IMEyRwyjOJUOkJB3k1eE4pXxcw3rdCIGjVp02HbEqJY4On/BlsBmsUSkhTY
iFBT8CRCqd66mKW9qxQ/CyNZ2d04EHEjqqUrtnlZIrygrrQuUiog1NT24FlXBWuyXW3TTUoY5Q1H
+azHDjWbm53i1EcrTdknibpVRi34CPGNhXyXyqUBaenOElm1cjNCKzwjfQ7qqv4Z96TrtHn7/stY
2trySqsmwFOcLOVQkVbPDMx7QTD0OKT70UFso6RQzfTJQWakpApbWHxxvLLN7KAZ+VP6Ndir4i3r
2ZSHBoo0xXDsJ3/6KtMUcZi9LKmiv4cqeaKWof8cs2anIYD6YI21COqcZqPw0NdK5ahEg/XWa+iF
qMBKPs3kW5t8S3qJlTNLufaU3vnMQr2C50fJ3KEdYSr9WRaa2Nc13Aotzq7zofe7paY+/IGQKMz2
rrE8eSjkqKyqwa53KoqVZ98B2AQ/+SPvyEykRVP7yYrwDftz+Bn5UfrDIyJukYDley8M71Wqjr6K
dAsr2UTT6vz04RcgSQtB56cxXOk47XL+Knhps5vgl30YdkN2cpXsORp7+R6Z5vkXwLfqZHUy1azb
GgPFYkJ5hzN4SVJOKzLlBgoKVwVU8DmtIhKdxLBG4SJfHcboRYIjAQxpH7mrDMTf1qpssNU11WNV
ba2vwmCT53bPTmmzmAEJ9ftQdfejDjrGSuz8mFlw4zr5FtBtmnr7GOmKgbSaUBKZ/csi4SDlVJTs
2CoavcOZBlE0YH0kJevGM0lxruVbxuLTSdTxw2+At3Z0JldFS6xqQxsbE02rnAG9fbjTZnYgiu8F
2xOTB4AybKEhIeFVfGIjpW3qwv0xG2uN9GvAu6jU7PcAj8oTLWHrNrSjxRAOkT/va/OGIKne2Fln
MisirI9sgt2dCVluaiivTHLQpJOFUJFY5l51EyQNcPF6w7oOrk6d2+eqGW5WpqVPlTm+9n4mr0M5
4hKp232oy/oZJwSUTIfCbE/YvPCq4qibvUJkpXrX+BZQywmCkAj3bGbUBhrHvYuIqTtkqNL2bZQ9
xPwxp/lJpIDqC3xRq3xizhipox0K0W2EXVyqiSbEcoLEc4NYLCkjJKhcp6Vp29c6iMQ9kYlApwnJ
gb2ApOtlKNERdYZLNwLQwIgyZjOl4O5EFRMY1uIZ1POKqVsg2ANk/15nGHt/2eZADy2cLsDNM72O
LhyISwwDDPh91Z/BFj/XIheHzKyr+8DBeD1zZr1ee8di215Vt6igw4KdsM6gOMUJ/Cbdp6jlvzXZ
ZYbSeIDTbGJgqAT5lE3wOdbq1qaxaXoPM1esDkL9EWMfi3lufApLdAKox+nE7vlRF+L45RWymckY
VILp0vtJlmZGfRPiZ66MX754kJHxnLVN/0k7/1npjFe8edUDuAVrCbUgod1qwAfNYvLp+sQRu6Ys
+nuN8lVUd+06zlOkVvM1EPvEGzIjmcssGZo7j+b/bEZzve9ML5LbLz9l9039Ah0Ae/dyAqW1JaOb
nwX7pLGUs29N6sS0dSC3FktVONHDfKANHOxb1f5OYMKLXukfZW1pgJWLhrJYmF9yJHOsTppDJ+3i
bQxcC61lQoSwowBdnY23KcGIZ8M3PxDLeQugIerKan5quXSQUJgFIgoRr9teOdmlbZ5a28twR5F1
h/qwJybg9uuN8PvUwOmUmY9pwmqCnme4VdJxKRt8ozMfHSX+m500w9UgnGX9C55VIa+GV5jSHJE2
wMWo5z3FhuofCnhGNDbkIymp+kJnd3yMHPgedqe/kFuQ7hqy0EQ/SIA6kC+8ktaHZn2khUEfTgcn
VVYj5bZ8hCDawVLzouJeNiREKkb7mlnW8IAcIliwdJHPOqktdTHBOa1MbjAUpDcgQfoB694F+pRz
G4qwh8BLiqeFCmrthb5LYVXAO5qoGDP5tsuxxLQtLNcmxNTTWp2yC2Sunn7NDhJDopdnxqKO9WZd
NgO87Zrq5sLWMuMk5i8Hyyau3S6Jy5luVg/xvVm9q6XSbYmBW2b+4O8yv42OirID8OJeC2Iwlnht
0k2W/Bjj0mGTGVnD1m+5BkYgmXCirY+ibr2la1bapXbQ6/QQN9dl31vPSms+dDms1oArrCUj6cFh
2MQte3E7dzLXoQOY30rIeS3ee6ZgoYYJTeK8euwnaZuDzlwJDOfQ5rW6k6xKly0m80tZEgxjTHB6
P03jBzy2EYpUGJYyISSYP1ws7TINzuREWztNJRKt78cCiGoPKUnkzSbVdwInUr7sHBmvc5i6v0y7
DjwwfSiDe6WWFpgIh5J7a2MwTSFHCIiOlMPopcE104Rhv44qyr06+OypRy4dp8Nilcg9TXX/uRMD
km9C1EZPeQG5ZuBGxWRNVQlqLBSWW6GyGAzSDoV1EDPpM734FF5gARvU1+eb36L3tZ38+xfUFUj8
X3FSPEWOunXgYx7MwRo2BX2NHSBDOviybW9wF9W1EkXFxqfzGeP7By9NIDCZBWrOdZGENRkqer5u
/QF/t1Onguw187nTmEygP2AHmCdZxzdu+t7hOtrNRO/fB3A25lZE1kcQoWzPdD1Ysm0JN+ADoHWS
PpQu/jVJ3/in9CfNMg0HabjpTLE37hSI86d4GHUoc8OiTbhuUE6fZgSHOyTtKSudM3r3ltzGH2lh
akvslM2FM6obuqu21INHP/Gzh1Eex8kpQVda244MpScnIi1eqvzJFKzqu66W3l7Jk4ds4ioENVFl
VPqppvqKuvMbPjr6BN4SMiaxjbhL+l7fa3ZXbIkkdmlvsA+JmnAiuuH9lvT8+TiK55xMpTiCuO+n
5i4Iyu7xX78v1j8FAZk2eUmWYL3mCqFaf0nFYsp3wfqUxLJl8DMWZLQUO+RJuBzI9rsYgaM8j5L6
2UDmemNo2Vadhq3CrsuNgs44raiARrV1L6u0Wg5daQIow9CY5+wy/WIc3qMY08dQC420LUdbOtMd
5fXw17jzSKAw8mpLoaLZmh5XEWoceTLshvpdjXVen5a8YzD88TAi1A7fK54jHDkUss7adIhVUa6D
lrxBVVWAxAGgecjdsryZwtQIacf+5TXaeKtKj4mc/JD5kdd14qak9lqLk/LehUdx6+q8olBYEfU9
PQykp6+CkUW/O6AkmlcbPYZS3NH6eJ4f1i+JAdn1X38kmvrXz0S1US/Ymm440z/1r1FGLoNkLDVb
WZqeWxykQnVQYguaSQsCh/IRbcYXqxnsI4NUsA+VI64ZlZpyoNVQsKJq5wqKhqlLxhFaK5WAA6Rg
YKFAYPRe9eHE1VYYt/nqng+6SSm10ixlH1VR+EgGYk1GpXz7/QyRe8OiUyv/0JMow2XTneLO1U62
zXhee0bxPnjCX1ha8SCHSL24hrce01hclIyImiYZCYYwv2cUmRdrxq7yinENU7J8U+30uVKld9/q
enan1YSjDdN5x7Oz1QhZ+1Aq9UGPJrX8QxomCfU5UV6Y2TZOp3YbSwwaHUdchrZHobTQiAqYDrEx
KNhW200YN93Uvl35Zngs8o60CGahDeKx4tDHk8qZRu2yrFP/w1W6dY6s5Yso1y9g1NWT6RaAiMw2
PFqRyC4qnrSVAOrzFmv+Hjqk95X27Ys5BP2zHwIoiUe7xz1IfGliateCLm2Lc+aAzyy8+MLHjTaU
l9YJ71AJrlPDz7/hLLy38DMbw3J3cJSR5SPGOAfkCrU+e4auJrhYSiv9xqpkGmaOe4pUUtvGLqFP
pKOOQaeeVqC5YfdHMbwgDWxEl354rCnWJF7We9cCWAF2jT/CSz9axwsB1DxmYZrARxPx0cAk9+sw
n7PcACYE/uEL8oeHX64KvYoQzKn8zyTBaFYSPqc9unDfsMJz53rp0aZfxCxBUEsXJCxyW7/5GvRb
Y3L3Iuf+6gc2uq7pPLeDsFZFrSW0VuqAukekbsnOaO9H8DNLClW0mDL80i2M9K6TlH66AWKPO5ov
g51iCPDkZ+xGpGUkbXqvGD54p9Gxdq4a5scwH45xqyg0tsikHwzR3UbNfo5iq/0cGFEpGqWMVmEp
DkOrICFlApj2WtUKBgWXc2yqp9Cj3TEGzSUegXQNua7uzKELceOxrAJuYj7oud4srTE3QI6XCsU4
n9SR1qbUWyctvGCKptBVVlSSujssbtquqL97EM9HXOPBsZgOCpAX3pnpS2HofDl/n9iD4Ki7/c95
TPl/HVK5/c4vH+l3PYdQ/vivUMo5aPL3o3P4AwhU/rP567P+P0yytMmd/F9/Dsr8IwBz+iv/42+b
MOMWrsf//Z/+3/74xpwlxw/9irHU1b+bDgOp45AuZ5GBxuzYf08Bl6r7d7xRmi40UnCYSBzG8D9i
LG3xd+GyjLPQYNgmsyrfqvO2Cf7jb6b7d0c1bZ2Vle0y7zLy/9eL+yPQkQDQ/zGDTZ3m5j9nAwnN
spGmuha1N8fB//qPaxowEyjuDCMgWZyqSGk6V4Jvh6UaK2Svm/KlUQtnVRnGkgCwp0jR0eWgKUOJ
j/iTWgXUY4OWTqtY+r/JLdL+ebXl2qZpIb4RjmE4wvjHVxbo6ZBHIXlsvD0uZXzE0JSaEc40JM/a
KZMBmQYgP0p0YuRHLbVgIJ811scT+gnCeKvgrlKwN4GsuI5YsyFi5Rr6KKw7G+GJCMZZGB3rtFv/
6fP/4y3+c2bmf/vCachZDvJYHYkrl8Kfl4lCrb0hVSnc+IVtr4A8hcvYd6+N1UR3fq4rK13pvzSX
5VlhLBklV2QL4XZjw4O9FplG0KVPtebgZkn3TjzeKWlgbVul1ZakQzwmZzS3/t2/ec3Ta/rHy8Dm
1QrQKNiBVFv8NSJqSMD50yJa88YcTBzg9+Sr3KXK1ahBdbHSMI+DHm08vXluTTd/Vy1CxrwGMz9X
jAhc5aDTmO7L4QyDO9xhO/xpd8I75zoKkZbV4bKv8KCLtgZbWhNMp+nViTSPaJFDZbj+67/G+Odc
QWGpuoGzwuDGU/+aWhoKDUIDxdqVXpZEmXsVNSZa9FYl4wcVcPJOKL5YsU2ghhQZ3mE+9ML4GFiw
bwuZy/0MUaKOyAyBQXST2uADEgS0y6ymBkwI9hEykAa2ERDhoBp3PXD1dZYWOq5eLKNhB6HJMvAn
YmBLsajWLf1IpdoFUU3zbLhoSu1tpVBdAFtUBgJ50IO8Pvc5cvzOiJJnwxVkO2bKGWPE1ep5qWMu
9TWC8VuFXuvqqBmJHkoY/pvLV/2n+87inVNd3XYFGzBTm0aMP+1y/KKJAPaWcIKIHHwYNHvbCXQf
yH5RVKRGdXAczVrL0eyWUpD8QrX41Rp9uEt6mv6bQeC/fTEmaA1yOQVlbPsvg4CwMbor9CBWJTBm
IuahEtDJJ5ejMmkJ6p19CWGG038mJqiXjr3D6uxSMQ3ifV6k/3YHOP13f75NdKZR8tUMjVqhbVt/
HS0tQJFK0Jk0r6YBz/e6LZJe/JJ+HO9IYL2f+alBb2yIqA+3jqrc3BEwd2o0RFykqbtv6/aLoLsb
GvXw6HgS7zxNewQZMFKKoVwnrGbO2WgbJ1aD23DENtH5QMkbV9rnxjGPXRvB+JtSOWq1LQ++r6zt
Cky1B7l5k/gdcsrSeqxNrhfZ0IxsMfQig4e3annK1vcDA6JB7x5Ul3eSavHxX9961q8M5L++R5pF
fK7lGsLkJvzH6yePEwSCAqiHKg1rY02c8LaX4f5Xbb9uCRJXyjQ/lbaDUW86ZLn1KKjRb0I3cw5x
Ex0w8pk0nHjkT4f5q96PPvXRiw5sbS7R0HeP6N8K6iBjBwDsMnO5UGJd6OO6R7Ntm2tbFy92EyIN
n04VE26OLuB7B6F3RdVNPNnEOS9aiDTXbhqdAiMZtoYslQxfg+GRT6vQ+v5V3gHFPn+4lWKyPfw/
RJ3XbuPKtkW/iABjFflKkVS2JOf2C9Fu28w58+vvkPcFDrC34Xa3k0hW1VprzjHNBWdu03YXUjpC
zI2MDHp1CPCWqY+9Legi6tQLPdO6Q8p0LekMJpIoA7ip0KUssXqaTDJCTcdIHxKHkQAtPBqyJOfC
LjTmYzWBDZsAtqXZ8GCXkXheaV9pDR0XR52jGmwFfiF1JF1YuacN251W/f8Paof2MTKLD8UxIajM
uuY564qcILH0fTnIrU795f53LUA1Vix0QLJqc9717WicGTdSK2Xaf8hbRUez3HX3NIbfYHYmT9dx
rhEzamS1kFMTOHmePa9qtOxQOyYvTRdOu3pu+8cYzQV3dn1bI6U6W/nyHvUy4iQPznbCyEEAfdXR
KpDRFu/TF02b5WNkvvP/P1pmahU4kJyuXzd1+8zsyy01fXpRo2bbUa4/GtL8ZMxpIeZGkqUShpJN
uofwoAVHQYKZO2bJ2x1SxWEdLnBjvdrYrM1qSV7xs2Gpq5nt0VHHpW/XystoI4joIKTMJla4LlQf
ZxubCKmfgy+np19wprKu82MhPWn2x9FBTNX/xp7AmjhBLZbBb9ySVF2C/LpHlJ/Yx7PJop6J08Bx
IO3AGEUi5kTn0EbmmRZFEzBFj5EES5g8WlgGUs6qp4xKfFsqI4jnBd2RgswMyDOrQEv+dzDPmePl
hRifZK56rdDus90IuN5Ye3k+OclGduZ6RLT11uM9HRPwszrs8B4R+/Z3ybl3t3x2Ne34+wbx4/b3
4RiWUd9qKrDe1JkJBImKcyxffgcTcuTk1cZ65mZLGZ8bc7ohwFP3ZUZ5GDUI9magnclCsJ00pldS
Uv5MTn5U4dffUOY//O7+WY7OTFP7g95o7TFumLP/F64bDi/kLDFeQMZ46gZlRfLAcg+3cz6pHDlY
j/007+zXOoTGxpgCnzvux+PvV7V/H4jIUaXfGyNIXvzwvhQlHCwTNsko6DWk/ZwFmkacHODgakaF
yFFQ26mJiDZSTvXBmFd5jVvipoyClnckK3PH7tbtSGMAk4808Utr1p2Y1/dRLZytA6IIStINd47Y
LUqT7mRuZgEUBlomWjIf2ySSm6jo4sCMaeuXpuKjsaGfp8X6g1IZa5Dc35uEqXuThOKQx3eokMkY
zVSGejveH/j4HgcLijIExqGcJmJS3DCNK1/TxD/6SfO5WM/dygKLO0qcf8maNR7AtB/Vz1KtCUYI
HenD7fkpUGt6w2wnewZjET7GslxxQ9ERqqJ2ORQEOfjOFNu+SrJlSZvEQT2+M0U77mMIyCwfELDD
InwXLLwugNTZV0RpQStgMswAmARR2iAutqj+tCQX+s3mxViMDzl19YEx+9PIBAgXGfwbCG/1HzCr
C2aIh7jXlHMznvSswT1dV26S2w89cZq/87SZIeKedpv62Xa97ZUpjW1ka62LtiXHaD1Fh66wwtus
WirXlpDAbiYasekhtOTZFoMVuh+arYT9zSY+yxSnZw2mBFL2MYpq81iaKNKZezS7usjtQMTjs85q
/L9cRqyjTJJ7el2mnYxIO/HVFT3dhdxZiq22zuyps/NkeWss5udKh8Sigs32nOwjj0v1WxfptymR
kFEnjDsW8PbU9c7WJrjB/V09MJtW52xpIdjkY9G6KssdvI3tZKzGlXIH1cS9LUOGLhiherKO/6kN
Vvb7Y4M02ls78TSpSXeqiuS/rNquEIYr0dBvW0FQ+jjTLc5zLd1V9Ak9RVEYruhHXIkVEguAKAxj
4/0UI9/Ctk+4eb6fjaJ7G9DtIN5Nuzb5tMMi8dquvI6Igq6Wcf9BI2dBXi16X1SEKAF5lAfUM9uB
M7KI+XlQIyvAUCN6avfurVaRf1G//LKyq4RZ7dwk0x5/qQY8xiy3vwduoC/os2d85rlM/QEXn29E
9K9zje8dqXF5XXPF3pF8t5kEKQE5BPSrc39ZQgjivyGQHIvbOzn6+fclyg3zJ0taMP9Gmp/XVeL6
Esrx9/5JSOHao+htL7XQ/YTh15oG3NXNowGG84l4YQTL3u9zZkyYswxniECIqLu0isPTBDLd+/06
OIGDxFA4n+ufLYJSN8MOu8Hm5sKANw4U3jjr9VjdmQ5cX6HV3KFJZG70No78JVxPed5taNdVhzZK
DvcG0wbUPF64lMHlArMCX6EbRgsrch4kLaxzjiY9KhgTz+yoHEoB9ptYDnNvMrFtznX7LAdgSIvj
WXcFgrjEAuN+/LVC17JHYGr/4k812VZ8RR6GNlAazxscIAdo1wAgGfa3uBnlH9YomhcIEZCAZbY7
lLPK+aDVEe2s5KDPH6NdmHfJ3BdU6Zj0bZpYDrICgaKc+XVSB4qunSKgmm99SiatYUWfqC7/ZChE
8BfspjIK6sbewsIyHyJ9ObIkHyDgw4FJVzIkmwyz2VrH63WZu4d2VifoZz1wKbPu4fsCXMIuL7dF
zR4uZJn6NlEtB7t1p0E+ANyVd9/63MOTLZ303ezyhwYk0LaFSLIJx2ULFU+S2wrQcraX+Gwidt8Q
x0aLOsQq1FG6A5u8cKa+5ighclxpb2W4wDIie1EhOJmcRq8Gr5N0y+usIduOOeTXfTDz86SiBKFT
EjWMJK5W6U5kBhRnVZm2/ZyqrzMqCaXTXvt8DCTJhxm6ypI8Xkd3lK2VED7axGyDXPXoDtKvHxjM
VgEpzcfUZEKZxCSEmZ1r9F2wMqKfs47JBawds7eD1hLXuFD9+m5dEe16tjv5gxL8NKn1no/9YLxx
7/p4DWJwDTyGPs8L6aAruefJFe7QjbiNxhXW/KrV4KQrZ/kCFcbu5ExjoANMIzakOSjErqE+5Qot
J2Mt/WRs1OesN9Duo8pyo6ovLsZEFxS4lO2FPXmmIqHbQeJ4opQZI3Qz6Lr0CeHjc5WicrrfKDRn
8DB2ab1JetwcrF9QQQR8wzoON5HdEKUcbbUqvSp2tUvLCmcP8CTrx0E57czy1kaf1hAe78Q59tJL
mOhEJfTeXEAQHd3aRh4FgJx6HIoWFSSQeC53gUUMqdwMCWdrpvDPETJKHKTEf0wlL4uhfzkO8mKW
KBIGW+czS9bPdZrPaBofJ1V/QU/fvjqt9axqjT8AzM1GNF0TduRjNy+7lM5s1FG7Wy515bvVOwSR
VYgUrcYWN6UflG0D0haCkdZuNBqn21HXEO23bUIQp+oLq3Y2g2P4qQp6fr044mJWP6WEgFN+isw6
JINy6CCizA2ocPwlZ0dHMz7UPifHXaKPO7P5XpBEqcsNixrkzVPrLFDHxo2i//TLcXJ8RPZbYtGP
yGw1F9HpozDY6O1+2sIKAi3AljcMJAYRde0Wei331h1etzbnIUyV3aLbb4S4W5hFEL47jJ5zq6dJ
dK+k8vmowdnZDGv15XSNZ2uI58fX6KULT8JhoLFXCoJwYEqGUt30oBqYh/rFkHghhHlkfPfH0zWd
957hNVLtJXCQ0b0UfaocowZ6uFoU0x89ZMI4RYvKkQKTWTP2VyPunlOodX+yUa4+vgGJSqsrDmVr
kIooScBr2T+HxmoP9boMAcXsbe7ax7AAQ6cX8tWSgOcGc4PUYjuU2BksRH0WD2vUYlNHpPgOaMmz
KMhJJnVbwKDjLPzJYYUcAYIGKGqVJ4bhrHwoRTVvSt+EIFlD63XHJ04zhYo4XYa7y8pmY9Lj8pmD
J0BJEEuAsVpPmRvihHgR2SFKKHSM1hzH3BOxlLlLJFOeHxuRfTgCzML9KaMcN+ZubvFhtfBP9AWa
vsKLVwrnNSEPxYkJgx4tIsMn6wJzfWeAh9zQ7QssuQurxIuIxaCZEZRF5ZoMcEG+u5gNsfF+pZUe
kJDE4kruwgjEHNcBB7/ANp61+o86FR9xir9I5I/gpUmTbsmXJrhXyoudmF+joHvTDLvPtFQgYZV/
w7AnsaVAL7+25i3R0HznQn1h5th5syZ8zfmbMU3xmAyWiDMXPKIUoq7FQYDQQUIyx1oFrxit20ZN
vxtij4d1B4X2ucya8DzEYc5vXTLJ1Bm2wjNI2yduGOHZ3MjyUikE6yKScvZlXyFjJjb+ENll6ZtJ
ecKkUlMymS054+tOHVZutohiMRaqDHr7RQNXpdUsNxUaBdSxmQ4YpB8T+2RV3B0WZ1okuyuY3cGY
kBK2G5njslgXPbsodnHL0+ITN7vOgDtK3NyolBs6k1ODd+I4+PC/ZQPRQRkx68fnjgztdLQ5F5TP
6SDcVJ5BQ65mTBIfa3QVuwbAuji7BxSZuIl6ZD/YGCKVwFb8S+l6T0zfZNrBpvMq7dkr73EwaQ/3
l/wZt9FwYdGULjakt0BoMoZ0R2DTiCu14NKwrRcAT61Ur4O05PzLXes7lwaTJzDPDlFN8uLI/Jbh
3d4qA1jbnHDPnUNfdlOhHD1CW0dwlJgfmsY9zyurwfe09TuFHXIMvzlYyzP0lU1GbdNFyfJakgKz
V0KIvUKfMctnuPD6aAimYcVmzXLNBvTYIs5Wsjf1Z5x+NEAerO3R/Em650ZdIB3c0/kmzujI+jWH
r3tWkdg9g/gGp2MTroN/71+l3D1WcO2HjRXnBypo1+gaFyocZ8CUeCWZHnsrwb3g6CgJxibIDLXy
416Q0ha2KajbwUe1kb1imNdd0DhueM7Jz3Tz0fSj2e426yL/Toz9CxI8mxQ7bdt6k0p+zzl1xBGz
r2dU3WVCm4NdZTdCVyNCxLgxCDYA9EXB6CGiUbb3H8uejTcYNOn8ZtQTXpWmhmNNa40pZLwt1bg5
qgun/ikFy1MYWABgij9jO8eNNs9fOA0/VXuksEBGM+scIe0uI4i3I9Ct4XFs+NUf0uy97IRrojSs
0YvhNHapYTmvYhBy9sV8WwgK7mOWvfGll09N+pqWX2nxbsSm5ESgJ34xT8M1VeJXVJ/WBvLKcFjr
aXwbp/RcQuYdeuz5jUj1p6yeApVnXu05fbHnZ8x39LOdioFys+bgbKv6WxP3V+KHGPIey3VGnxx9
tB19zd6JX8A+RpT32CkmoHNJcRRZOOzi0kypfLB6xeuKQp0NIjRyX02KPZROvehJ0epjd4JOneI3
gmmO/H3xZ3T1nFAKf5o8pEMRvvu54BQojGPCNsTP0W8TNJeIljbRrdGjjcbhPu5kxhhfC3T9niWQ
EfiwNIGjl0i6EaK/CKyylGyD/FLEv5qn8seujGeqQipj/W3E4A1D0zQpOjdsnFA3CQUQ475Kjzmx
4hJ13zh+yySAxxyWtLkPs3EVWCaUvdSeesMBifWk5j+RwtFfI9R2a9KNwOQxHUvsEn1Aurc/1Vtt
fkjb9ym8Ak4gkLLFVLmLcAiEhzgPFtgX1XNEZHHzOgFtVgKISMnkSTCH7BuRusvjAiMPfOrRACH6
zxiXDXQLzFLfUgATZOeBN08kOk3FEmHl5CqkS1tbGzNrv58kjsz36LiG7uBAB/VbsWUb7F7JUBK2
xxMo2zcaE6a9YexO4EySP00suaBYeLkdTbmsIvak2vtw03/VjhyczJ3UhmAoouw5q6I1GNghfZhr
m8Iu4fpbBA4kNXBJWQi/yiPi1kyECsU2kz3Xq6LiAtDbRRqLY3dLWwL+FmHTLXRgEKeF/mr26xdC
UKpnCzshwdtQLLogdJTqO+/vr1+OgcVAIdnHuYPPbTE9YzGnC2AcNqNm4+SKr5m4FeoYD4jtXDta
UUKcZh6o0SWSjbE+u4H+2YxtGvR1fx6s1gQ2ZSWngoniYR4ta2vMsXlBOLSAa6YzOQxPbWhamyRx
5NlRB2c7As7Yxyw4m2EKq0eiLdLANIEUzrV9ZOrbAPqsz7ji9qrOMTmPjgLFac/QqBxCfxlU2Bej
v8I9lfn7TOZDXdCUpu9j+No4BOtdqVdpLtkK1ArPQH1czOlqT+VJ/5e+8Can2mkLTxr7YjyHJF0p
wJXwQ/j6qLp8usuzTQ5Avatg5zUxaZEdxaXZdultpQ3nxk2LlpgE1IMcrtW8y1NSm+ZTWu2bRwT1
Ogpxu9tKTGjc4ux7RN+EDbX3utV5XkDUYkN6YV23kX+ORk41Q5mtNadWpcfHZNG38EIFBDZQsOOe
4iBqIyU3QepnBFmsYxkIlMph2oBNZxlYs3PrdPvSWI9y7g9ZQ+thtv3GKLGm2uxf8I71MTCmYsuk
zqsJLJhG65zIeTcR3RGGWD/MLYyqe2rUIU5jD4XO4f46M3zwq0z3wKp5Ku0p0lVOw/2aOLWH6GSD
joRecARRLgSKVm6KbUI/UEf81pUv8P0s/VHTW1AuPAFErY6G5pcs82TiUvCXW73FomxQJcwMlAfu
z5R4H0CaS4oQceUhtk99RSkJWLwEL4TuB7fYjZ6tj8/iBLmuiqkCe29pm20DOpudyo8m0PG6SsP6
zH9J8YGVqkIXFsZIusnXngaVjsRTwei/6DhWHh0Y5uS0bLQRWoCM/EwiQ52gHYHmYotlSqFtJ6CO
epycODTQPCScDO6BsQu7D6zM2O8sV9VUntJua5eqZ02vnN3ZicxtnWJnGC6wXWE+JGV7K+5vulK+
9aR/MZ0g77M8gu+GnVTejTMKZlI7okv6l1aHU46sPASvM8vZRWG6nhUn1ajSlg0NNyDnMLNUULBd
bmyUkoAHjJ21hGjO3+n8RrmBujgFCdrW9LhVGg8RN6HcO920K8feE5bi6SvZn85XVwYrk6CVxN4S
xPIIdNGmrJul7a0cxGCc4Ro2wGcDtYn+GMlz1uAkj4lsHDgklKtrlYV3T3sy2d76AU0yw3NyRhAI
AZiH0z30lzj+05Gw4iQ+lTsw1tkrxHMFziJVK3rIYC10WJlYILvik0UpEVfuA7kXEYJKNOS+lSi2
pyrWCW7f3be4Zlij2zN8Yft83+oLjs/BoOn/lImPKDw4zLfvhOSUZa2RCjJTUfTIzYfuqNc5ayd/
yodVY8ow2t1DZaHKhV8ER9NsTL7dhMhJOIwFULmPfzKD4Wmq1aXXWYO+j9p2D6OvPUMWkN60Av9Q
6Vlt0bOdxRJF30ynrotcOMDmy53MQUpqMxczgyM0k0vJtR1G+QQnAm/+vK2brYGeLCVXPYT3OeIW
gVh4sOmdDR0cGlqU8wr/NLLpOI/Zcwju0Ktmp/OKRqeSkj0Qe2D4l67pXsh2jG961x7nxlwehmV4
B2quPY/OM5KU0G3Vp/bNGsqLkvVH7GoPMuqPofI1Ya8zjIJkAm3LNPeoDKGrxv8MYO0pIPO1sn0D
LUKpOhsDEHVJNFnUiwfsAie6/aw3T20qfOIgvJZzGT0qJjiXBWRKGm80/RHj7r7BdqBON+WeYwq2
zJzDA1WMP3MHhOONXgy1wb4g+m7yIm5meuGVO/xVsy01K8fRsfOcYd5iidPdIdpBdE8uXRi+NgPa
VYNixnfmDmckOqAjbYFDY9bvtky7vTkWqwvf3/b0Dn8mJ4RbMlSfxaCojNyj6iJGrbwUsqkuqVlE
vo3V3fv9WF2ZMwojGwz1XO6XODQPXdgjDWRGFjE+Pc790Koc6QCaLGvN4d5sr13FdLYleYitLX+r
GrARonfqR3iuww6lNkeBL3J17D3wQw3DJ5+ndJ3YNWn7ETMwuIwMF151QPTAs1/4psWxq/NrZfO0
ibFLLo5c4TKRotZUoXnmHkZSsD6UZI0gdq3K61CNvZ8TOheZev4C6ZCjUPaCWxgd91B298I58sei
T4JOl4NvrFpg2ar6Plf2SxTvkljso1j/M9KyP4dmV9HWCTWEy7hSKh3OQNzCbu6Ux7wAwKVFeNpt
x+4PsWOEHmNccSzt/Geys+VY63I+/r5HHJ62HVTlKq5aMrEqsfebDTnlw4gAO8fu4eq4sAfpAzy3
6JxaJu3Ly6Cm9dmk/V0z2jvCcF55CQCRQM+lW9ZsRbJVS9IENk1W/S3TkiN4YlHo3d8oa7wNNZKY
zdTgrJbl5SnGEXqiBUtBDj50qaaWhDkt3pFcD2m+7/qbKpVrb+Tam4Kndz8ou5q52eOgtIoXZiR1
meuacTMWmpsNTnKZ5vRvLI2ewSa0eLgCM4YKNDrIhDrU7acY4Len9ATfMGeh7p0JSZXO4MZax8Gr
pFOFEriobXT0nY8/qd+pc31NA4ueKmrn0W30FYgJGt+e37h9nqhTz3Nm7cGirRcScqrTmjkvPODz
2Y5pbUzJW60VNzEklStie9h1BuVoY8dM7TuV3AjoGO4yVHuj1jg9DuJvz33vknVGryo1IGmFaXV1
YDdvYMhlb2veXEdYEeOfqe+/IXZlD3FKoAkM5+WcD7ixJ7pRJ/ve2pmF+SrYjj3aNOdIk0cxLX8T
2kOcGrGMiJ5sDKE3X01VkFSnEBtuJzMNPxK2mj4N2kE36H4YYX9AD4EWC79vkgs/6ZefKYXxPS74
WxVBLgtRD241aXSJkrA4/L73vzcG3j+WDkLEBSeZJJQNIce70WpxxgOZ1tLywQg3iXEoa+nceA7S
DTUBdGk5f8LOKx6UzCQgjpQ2ntSB8mHF0K6IVnmLdCp3pd9ZrbPu7JaBER06aH3UPZ1msyLjnkwN
DlaxIl5ze0eB2D0DwnylV6SDM5sNrrOjPYzkQ+YqqrU1NNOrXPX+oZa8/kwJrkv7GWG541Qix120
hI9VnpVbaUHj1u/E7t/3BIxML19xpf4KRhphpF4x14RLETiwKUkAzyfD2XWLZr9MKjJ+0Nh1gJJj
a1m2X0Rns642sS5cxzY3wAuqfA8XXY1fawJwi8YhpMonMcnraBkJNvuUtKIKLP/KkxF0pHjcqhlK
H493vGdrjN5rZgGmPbcfrIdLcNaaaNrLPN6vTl/fZPbOAGNjhMaz1EonMNpGnOlNruhEjwW//UmM
OMBCIciJMaGmROrQBxmBwydURpFbd87qt7pdbwVeR6Qo40G3jW85RSQipTHYjUZhNeH1tCvFYUBv
kMCXZa9a25nHpZQPsk6KWxHeTe2sW9TcVfhGB7mK7frVoaVwJMoaxCi4lkkgsHgscuxFRTtULr1V
Z5trLX3QTnyaeO9cktSoNqp1n8hgHZHVz4VtBLaO8CNaL1Ok31t8L5OmfYD71hNJM1XdFA2XlPaj
2INoWIF9E3lWOJsw0W6FGoMnhRuEiI45W1w67Wui1Y8m2G3dJHxo7juE59OCIMpAhjPXFCF5N9H3
TkRDY0YuT86k6Q/3c2dCHAPX8JqGSf6HpXU7hCNdSAcRalyBTxwW9OJ9GIz5uAF/kJMp9FA1snrA
Ejj4I0SYzUqDlkbg/YN8d2vvgKzrO2tXt/k/4suJQE4OwMvoF90/+fdNp6KQ6EoCy5CQRQlQQKJD
ilfAhYIpK3TK0Nfi6N2suo9aQsIs0ueCpT80CteEcKX5JgetURKTstq5PxglDvgB+yNaCcQOY/MG
RO9lRmi+s6YmD9jFezeWTuXpyJo29xg3EJxGHDO4g77P+T9ZFaAXM+zlopk2SNS/CY72uoh9vA5x
pTnoKHKg0U20HcVlYqrGp1LWg54+zGn0rTTtzsgaD84dIxB8nmvO8xYm9XZg9q+j8Lc0YuMUmn+i
hLoOraFF82RoTC9p3sV3REdpGpNn1k7kKQPtI0sy4nPO+KGnoHNqUD3ZP1Rhl6LV1BeDA0fdtfzC
VXtLOI+3FmKBVt3WSmZ5oibIUs6YOOb5nynu9ZRKF7ohP5u8qX1Wi72ZYoWriA2m7t+EpOPWEUzl
vgVDRhleZdXNSMp7tAD3tEKfN3dQI9QyPc0lYrt0CuqYkll5VSvs+GsxdhwV75GQwJp9MrSoY3uH
6FqTDkdVaK9GWtSbFOTUYshgGhkZ5cVD4chrXd79pgYCkRpPI7FhWI8txC0joDMX7vI7czKN2Tjj
PtRdQb3Gq2fpVAAoqnaZPYaXehz+zFThRm78FGVh3hxCyObRIFUX86st/WYBsNcqkfnaNi3DaKYm
CpdxZfZOiVPpKiFFhL5p7+GisiWRsYwRDdyY0+1y4kA6w3T1BYaBeZXZc0wtG+dn1XhTaW5EuPYl
g/C0uyecMxBX4mDWLXwaDC/aMPnuK66LmiuviS4KjCZp9JDdwob2YzLdlQj9x1B8Enqq7ViHtyKM
j+lFJF3K8CgUVxaCCxSJ/CUqx0M62TEQjYSynsnPwUxltXUa5bSsOIAT01zpOJK8NXU6VcQ9Rbeo
hHTbuoneCtV07gG+1r5pKZ4rCz1WW8N5m5RUeWZgdqVlLcfvslv/0OLZ0HHkE+NgYbxp0tQhdnST
GjwXKuTJx1IUXlF/LgWg4MKAR8a11/mLki7Zqwh7T03+SV6MGORTiuvacrxO/laCa2kiufjoCGQI
EygRoabQkxReHg+3kcFUhgzOYhdwIZsclce4zunNKByM705exo2sVCj2y3KTNsqe/HT8aFdJqs/A
fUh2Tk8PQfIgifxNo6jsCfloHxzNoIj6CzZrN8J1KleIgCh0cnNv5HiFklGV1zadnXOxlSabjhPD
VGy5p+xofkzmuDgj+kIAUjm9lwkj/huF9n4UtvMicn3Yr5nGMYhAwqKKlQ/NHtzeRC8RW4BpMlQM
5JgrVCOEervFqG4yOjpRxqDzGmZv9nYaH5VmawO/ciyvtLjRxYXJwbi8trl8NlNMdW3RG5Qo6g+Z
Kg+pkZtuM3mtFZGBjNQ0+kH9jZhh2DRwAnrtkxtWWb5WJtVV4k5EuXCfeWNS+iqb5t2AWIW16eFj
1DaMzvo9sgDUiRHAROAMymYVTfeowIgvu/LODtVArNdMVVPcvkfMeQsPVBgUg/rUq8nLaJQ5LTLw
MOM6diClTU9pDaYNAK7qa4QKAQKQne4HodWHHr8FLaNk/jMu9neM+Pha90140TNGWL8fT2LQthOz
66DJn5SpOUM+cV4r4FmyUEmNQTOzxfqEkOD+Rx7+A6rR4VkbhXFqDdBmvx/HsyzdoWPB12rntGTR
ci1CosdDm5FE6OCpUDLjlsXzTSdOc0yc6UjWXXazJoNMNiUdPxhxdBvYBPSB24fWyRhy1Iz0X6mT
3Zb9jdY8AHevZ/JSzfA/pbjz3oJMKz3UPlisLSy6KfmxKvgEQmc2dkSCICe06N1ZXu3lRaYhwRcs
wPzfalSB3D7zvVovNgIdhWmSXRfRv1RPljxrDIphl29gc9LyekN8sFHtwm8cAjEY7sua+K2Kk2GF
oBB5lnNqmcgpjIs1SpCxpzUhQb1M17VzwJfOAYCwwCCMhh6c9RWSXWwCY816Oo01HtWaBgxDsoim
kBIn9OKuVfRjGLPXZx/3Dvxgk9iEEJUYOthcbkgjibTajZxIE/1eBPkihbKBEed2A8OJPA+aRPVW
C5AITHasAr0y0P059/IToRZptNGhDEdP8o+OLUeMFrd0/84qmeKK5DbqlFeLvpfNcasr8Z7zgrZM
G4b2ySD226Tl0PU6beufiqckbd776i/JhQyp+g2UKlCG6DBttxMXBErBYsIMY5cJB15Jxg61gTBW
B5os/tsCC+mA1nLcDoTPvCJA7bcGdTtqV+64O0JPskuqG7YJAGsxaMTK6wyCFadnFCzwwfg5Bjrw
CNK1G9ZlBG1/6Owysq5otu15EEhMpqM+w0OgEWs2BCxYj1gv3MF8swQ2ir0iuU+zApoOupLoSYrn
KBvdSaUj0jzxSroNX0uDuxcN9WbtGOFAJyY0aKOG0KPMD/TmXMLBTavaXVZyaEiqh4iQHUbubW04
aJVBgh/2OTA4Un00DZyX9F34JbPUYTLabSqOciL7CXvhVcrkTtxlCLQ96XzF/OrKTMvl/jwxqJv+
CvPDiP6BL5zxgcwvcNcxDD7YOVbPe0v3fkz4kdTWfJ1O1K5tIEltryjmSTL/25TQO/NAQ3HEYZSg
n9XTOVC39meqwstUeTXrr7bLPSQZhNBCqNC+a4O0LMa7c/wyQslVVuHqXIC4UHg1e1Kt+CYQbIhC
QnYCyM35DMW7bZMlzXcxW1LEO381ukDk3PEQ/xTzu9V+spkRhkVeYF5xEtd9lb4Ph5xtCtK0UlFh
DJhnGHIaCogDLtZ906DrTKQALjI3McCbEaDl2I+LmOhmMsCrUOg2gA9Kk4FKgfoqAN0X70o7hmlZ
Ojjm++5F19CTDNKeApmE9p+wfmVKayCGf8TdjTK7GSmG9O/fgFXGLs+4DKbnFfbm3Ex7dPDziw7T
xS/oMmy1JsasM2sfIbfhNRnM9tk2LH+w0k+7M6Or0oTjoZ0ZLg5igJRl7sY1VfYsxg/wUbNHNctM
xrXdUW3m7DFtCvXmOB6i5mYL/4iObq8h3AR0XNMvwHNPrHP6iJgweUSwuNdxzW6ozhu/Mdf4sV5J
S1PUeIvFNH78fTNyAhM9M4wo69SzgDF7xD9dMRqdnWfS0diq2JS/OQBzxhThJ1EZ+YZnj1OoOg87
jcbPzpp1+xrbes2lg+ECcgl1jWgCSGBtVYF4L4FE9Zj35ACHa4gt3AKTWUNGgomjMztpgTK8NMl8
SbMl/OpFepnu+aZM6fMtHAZx/t+bWg2RGccB1sXmvw//fuR//8CMWK8ruJmb//0FeztqFxrjdIQN
EzQ3b1b46NFUr4ffD6XdQBzn77tzCa8aocT77z8bVvKYhvJfOLUVg8xIPRvSmhZWIvt9XhpomP/H
1Zk1twl0W/sXUUUzcyuhefQQO84NZScO89hAA7/+PCjn/d5T343KkmXHQVL37r3XepYy5svjG83c
6JcqKb+amMyrVqgC6Vt/QF4Z/qwy6GmOtTCM7Vj7WffJq6zN38kYZSdh0+vyPZI9HaGQNrVO+qE5
yg5AG5MYwPxmBRIJoMwqLfiYGXrCot3J5jjFw1/+hA+70dz38jaM30UdfkcYpFdsoNY+v2nTPN9F
Kf9aruw+OgIxEDtAHyiN5MNg91dt+2z11lc11eFmnFSzHT2NyzvRZwc1Xpjhs7KQ1tJPk8d0QWcN
iaxvmUPb09HErnRoXxJuYH1KRx5dR2jkcNFxnlMfh1upZTskgeqn4avALqujBJj6lg41g5da3lCV
u7tGm5njoDDRyTf9TMGgx3pMhThK85JpOJSMTNzLKJyYNfs2rdRuj0nte5T98Ay/hpTUGMFQJNP5
jCJiBs1ER30Fty/a13vPUM9aUdD299ABlIa9ihqnwi1v0Dkz/aQ+DrhFdhg290IzwbHWGfPhZpeX
LecrnpnO7gYLT7wfVZ6sLIMO/Wxr5tWBPloMX2TG5rZ5sXr4M6IOrV1XS+/yuMEyRUfDaORaIdl9
tIMeN1qY0J3x5jO9UqxUoS1Zc9vM3ocd6SXG0jbC00VeAPkfsKFy3Ub/T2fp8cMQsq1TWJvn2c9Z
qx+/CyakWg+uqBn88LyK0PudIoNi15aaQxPBcrdIwzxWjWTcZTSNg+ziQgm4oyrmzVb1BmWvdrKq
Vjy5gpiVguOt2w33Cp9EIEkyxCteVCSPoFkQ3p+x5doZQyjWBCUdpm74WzoMxlsM/5qdLODtfOsJ
NNkwV4pXT1s2+7n8Gy33Hg9F3bO/xOjl5rOR5OC60vq7YpR8lqpA8ghAf48xJgnwjpV7YjnM1zav
4h3JRjhXlrtOhsa2dRnxPu4mvC9vky9OdW1jHKprsYrpqL547TZuPfZ41b515eCdDBA6TMPm4mMS
cPbsyo+PwutOtpTtLdVQ9Oq1AvSASnHivNm5BcrDxEXNMrnvUTFrGFNWsAvH09RLdGYQn9FnEpg5
68AOBqNjtGhhlCzTZDMZynqOBQy6DpPEj94nx9L01PBTphaNob6fP50KkXFJzGbXRN8pOYNTONFw
IiMGsqf0J0op3FCt0w0HbzCucrn3+C6WPIQRQ887zwfuECQQvYL/83OPLx8/zBv7bjXwqB8P/ffm
8bs019SOCJkX8MJ//sn//uhA6uImknW9/u8//Phua0y3OsrjXdVFxNBbv+CPkRTpWDHB0ZqkM8Mw
qjF0HNlcPAb3qrktEq/bLK1ry9p1fNyr3H7RtxjanhmEOKV2DTjad+5WeU7c2X6qyOve2zVtgdhs
zWen9xjNN1O67zsbNs2Y/xp8UwQNKxlE7phKtpqLp0Goi26X33Pu+9e48TtkXHz8B42CJR3lUeR0
lOwZpHNTZ4TvAFKztOnY9xdnXLJVI9NhpI9Cg4UeDW6T/24tinpbN3YuAc09FeBRdDTeaiGJhc0I
yBW0WTXDsAKxNDVocirs0xbCJ7DMYsjMBS/820mzRRXQNWfZgHzz53rYPGLgeo3uiz3BfLVp9Wy9
Hv4HyQU/0VJq2zh2z2h0fy8BnjssIh7uue4HhH76hYMdrX0qQzPsA0RYxsETXXdK4rbeG21zCbO2
vSVzJG/6TCxI1Vrjempp8Y+jfRutqr5URrsPkYXtIlhaWIUkYnUD1Q75DB1L9Nb163Ph1hC9/OTD
M9ExmlkaH4htDOt2CQwxrLMlSzD/jzxNa2SzSeQ1agufWiK9pxWf5n5Anl9XkclBI2opduyCwLly
U1WgOzJjUSQoEsti2VHBuWhb2cA0pD/xyHqTrd3E41wnAUFVrffbHNGH2A7Nb8baR4RUfs64Q0gX
DXziQ7tHNEokHqqO6mtyNHg5uNw3oZLEBeQukHUOGWXeIEqNXhqUESt2qb8G2ZIIfcttCbl5hUxs
VeL/gOk2HNzZXKLyon1jN+IoW36hEQ7nuNfzq40rASCUs+paEmQNE8qdmOVBJjrD5E4EvZk2uCwR
J2AMnM5QiXAmaCGxectdZwxpAyxfdW63cC//332sunqgXogMmINYJ/tNt4YfykeORKUlt3JGq6MN
6WcDCmjNKt2urKi2g9Qo/aBAKjjmtXapJ+ySrVLWzeithVBP+xB33ggs+2nkiE3UJoOj+mnw4/Fm
0p6iHaqddAzUK4o2Aw50RNeddf61lH2MLAirVRpn6iKy+WuEybKrBsaFI2b2FcLpaOVP9OMzOW5z
IuXuutZ+1gzzD5b4iyS6OWe1310MHIS9h8m8CbP+XNC4OKBMwypbvhqWzYUZGXnJHNuB6jMOtVV/
m31zZ8lCP6dK/9ks+6VrxtcCSMFQtr/Cmv1r1NAdqMECfMmZGP4CHYrkllvxi75E46okYjZbpvvR
aVYimtvbkO01iE1s3wRY5hoHa8vGs+KoFyuCBxNVz3VoSKhmWNdQKe6JL81u7cgIzmSx2mb6ErcJ
RjzWsNN3HqaXhgAXJNzudE4ddvwVI5F9Qhb11Z+TPeFdiI3D7i2hGgX3i+rAYYtbRZymcyZf7ATt
yRs5Q7RwXgp7oKOkmmKDfFnjuKq6Vp4+mjwT60bjc5yCF9tkYTpSXtKcdUZMTyN2lJYuutu5f52w
0C/I4yum7yLrv5mhF0yK5ijRNmVk0AectQ4jg/WnUGl+ZHqyBQKEXgztT9Uj5AL5mawIu0oCyLvN
uuM05IX906gI/uuRWiEioZeaABybnGc4gN4qo0BczqkVmjIyzAd8OWNZwbLtfLGdUR73jTB240A4
JkorfwOGHL0Rp5KI5owuLKS6xcRVbGzOzXOyxbMB7KGMDgh8Lrmr86YqepChJhm7iYQ30Pj9+6DU
RhAl28TuSzEZB6BNtHZm49B9jsOkX+RkPlPxlu85GppVVcjm+rhbip9u5Q1XmRaCo5O5yQEeFPDc
nwCZ25fMQaQ1m69Dpew31Tp0XpJK2/mlcWTKRjcOZ2aQzOmzgVMSQHP0gYAIb7U3/TSJ6AgKQaSU
MfCKA43fGu4Pr57tVUx2V0OcZhAb4y3SiFxOFldsh0iuBk9GL8rvODHr5wJe6aYz+HAyw6VFn0hn
7cUZ+0hR3Au7WhBe3lupOGAzaLU2ilZBEZN/Qztt3fNOtzkLBga8Q1akfoehB+dl7LxmkVvQdFBf
U1T+sPsarEL5OaQwwCyasys0hOs8aSWybZ+WeBbx3onDP2aRV3trmUbnHumOuQzc+dDbgEFjZN3o
30M6KhVn5PI6Jl5/Ggf/KfLlttc+G5bAc1mDoZtBccDtVNepdARG2PHmSNO5l6a78VIMVqlFF2RQ
NF7GTpCUdS5GIVdlp18FLqSKbqmbgkQzPf8QFfFNJYKUqDZ+Ec5MTIVADOtDskK3lKbGtOfzvO8S
OR7QsT2L9k9KEXGoE9oUTUs7rLA4oytQf0DwSbSGe9dVjVjJqfdgiDK6mHgP0eMbxQZ8V30TrfeO
SZ746qYaj1Kbf2h+hAwX03GPpR6Q3oCXdbqKpsCDqZdop1v9J5Gd2cHQflnFZAY9vQ69+nBK3z3F
6fRqtLN/mCz6RUkj7FNV93+h0c13UzIIBM0vslYds4LEHou4uFWNLGQ/9BmFhQuCs/TNizEl7pOW
sqBq4QnI13ygD+Des7Tx7nUz/oXuGx6S5d7j8RkzcIFcoh2as+unxDyZLMx5RzOyS//3pl6+cnC3
LdGHdIrTiphvnFrIgZYb4ur+9+bx2OOuY3viQIIKg+ixOMqUMIdJiWld+JIII9FvRiP/hNnmPZkc
T3zHyW+dhqLClCAhHaMPvIG4lWyJcefgR1tdiX2T8WKEzpjs+WRDVbxmsZ6fjALxKIMVvgTgzcec
4SdS+cUVkgCWCEmaxrdKKyJWTHTtuCkuVW/hgTK4yCXL79GJoudy7JIdadrQxF06ZVKR5RFLTV6q
Tkgwh3zlNcve2vFW9MzuJ8aD9J11fw8YBK91Sj8H2UAVqMZO36D8ryw+TybD3++Cv58iIPwa8N10
42n23AmKbz6fJv8IcDQ8jvkgkdsuj2M4nv89Q/dVeySjmYEjOwwq++zmiNUsEGLRkc2Jhv7Pw1AA
77ntyeP/9zj5lTZtPQgXj5+eRpfYVWYuVtYb79Yi2kzbd1yPy5iT7tjjYQfD8i40o3abh8JZC62L
N5z49OPjxtdiXBqhrtOB5TWlUfC4fTxMvAGWACLBN+Mcxtf/3hRzltK7Y08qfL/UIaRMlb5CuJQd
2lm9PJ4YkhRH/m0Jb6cV57lvWXWXC+/lfbTkLwaPhx43qd2YuzpDIYa5BfozaYL7mo0WwL+fku2Q
jz7nAq3eVaWDfAMpCMpT60eR1tq5J7oPQaJwfjoqC9cTaQeniT7Vz+4Ll+54MX2GldH0GoaafKP6
lFuhhV9GNqgTQhgA55GY3j3LHRkD+c6uXu7ODuMCnLHuNQQ48qawC0F3RIaszMvkIUj99yzMcmir
mPHU/R0+Z8bktpkR0xOaI2qMWKaacAE1xDn0Bn7userWg0ZgSzmFBDLPkfiBA5XCnKLa4oQQUVfd
spT6zkfT/SHRkaxHp8BvNLj2j9iJCF7j8Zk+zw5KKNJy/GMfC9Y0Y2Dz6lbvZO+S85O0//em6yAl
JLGNniNNyP1Yvism/T9PqSpc74VpMIznsMRRmW8/fk1blTerw+LQoY7sO8ul5ZF5d5OgvaAlRDnI
qC/PRTnucCQjFQ/LeDe5xfRE5NL0FNL/Q0mfbQfCp1Cxd/aTr/CNuI58cmzm+SCIDkovn31vcRfN
Q7+qurHa5A15B0ylsQtmk+TVtIbfkXxPmj78TIvxNqj81jdwZR556kYOard4l05bnaaKfJBoEshI
Pb1+ohFCv9hGsZGOGA00Hx3J44ZDTLsDzsyl6Cde4OXmv9+tUDXrc6qwkf/nB/591cdDEIcsYv/9
hu7Zw9UnBAA6+TPLQPw8d/mzrbnq3C/36Ha09y4n63e593hWqrNrd8iiaLkM71aGbIlwhBc7HCs6
NpgrHDE1G7/3M1wKdRakOBgDlInNIfb77UNA9Lih9SXxhUJe12pXPzDXXit3K6uiu5HR/cNrqvRi
J1RPbgpjPO9hJMy+feZ/TeaVMLqdk1O/eu0i86cLoQ0DwOjByPeOhYS7aeNDmaIdUnrRBMQNE6Xr
E7gCk8JmqF6qrWpJY+0UyiaS2RhhA6mfdWPRMN413yXZLuvORs5HFzGpexnS+6h9c7DUd6g08rWf
qa+8M3+19Bu22qwxEkaUEdR+6Zx8JCd2ynugmziPwlHzy8w7KokVskG85I3Eb9vQES6RjPZ5RHCZ
lfEpq/XyKaUwQ4VJwc5A9Yh2/anTQEpUzsgnpB2XYViPBdtio8tINj+1Osk7VsfboQDivfY4P68g
CyRHXL0fZgy2hQP9zssp3oaQvmrdfTPlz/ZWcsuyAdsGR/RN47kVieHk7pCoYwcZTblz5L9HytH3
MfWEsxxJ6J986hMuxskwoyAuYoM3jb0xzFA8DzHjir7J/iQyGl49RkapE7eY+THM6VNnnC28YacS
S5QRkyBeTV8Nkb2h7rfHdHhpTLM6Edd5ofpyKZ8Ba/ap3Ho6cUOx9HaDhAVW1R6tNT/VjyItXiDI
FxtecLXn/KaE/cbJpuBkPBRq7VXV3zGWjPLnJVGj6d51jrqJ5y9KbN1ed8PYozYIGciaRGBVi+IZ
u/zJNF2aG+RlrtRo5ScRoTDooRCyAS3TB0QsRziAazU2R1fa3m7qWTUjFQNRb+mSDcUzi0OziyDu
4yrqyYSz5KGPmi8gNNUqr8mzCal+mScRQGgZGdnaDjFYOTZ4RyFsy9IXku6Mo0FiIrJ4g6lmjwkN
CD9ZWHD1w5SFAgxdvhpcfwtxgmeNiFGJK7gAAZ92ylKbtMqZGnrJfsqRYXXEqE4O6QAg8FrKqPEn
2o2MWbipb2uh8B9m056+V70q5kUY3UyklJQ5Z++AZBeEy7saUsml0i3AFVhAUjoaE3rHrT3RdSLc
zb2V/HnIFgUBVcLDs0oBt0YfZF9ljD+mh5KzwTnX3i0IsJijfW9rA8bCJcufidPFuk7KP8xo81ad
EWbbUJXHmcqcPK5mUy87GlkKLo3/kGDDvt+gSAQpbkIdMVV+5oiXryEJkxMyMVxNoHpJahO6RJkJ
EyuW7Ei2UZboUsOnElEvyIbmxwwRNmD6YXFZUcxOHa1P91I4UKfllH21uarWvUQfUiJX5bO2y8Y8
JtAKzxknoX1s+u7FcZxoQ3OM1FKfRYM8zKu0XUYbGm40rbYhKWa+2pU9dY2JflBL4YbQyEI/2BHi
orXddJVMxFN3hiA8+v6e49d+VlB+m1iidqQLfp88JLCt0VW7ntzXOxvDS+0wWeZ4EdJ+TO/50CLC
zwwzGC0TLJCukUaYjWd/4CiQKNzHKC/v2uQRilOIYtULVh6kPrCDmDij3XgaK/nbavyPijjxTf2j
EIjjbRwgKwdGhOW/xjXuvyzzvUtadu/As+21GycF6WnRp0qMn5bMqp2BceIys7gKzkjPrlq8SnLJ
XWlLDnl57p/olhSHVM/PjS3BfOnRjp1xJamBP4ix/IXbiFS8KLkQ5JxcKmptMH7eWtj00kwDpMtM
06KtJxtTFIYmeDlbo4i7QzzgNrGzI2wYBvslAWi64je6guDWHItupUfFzYI8oHdwMP3IvUaZMgOL
eHS70b/T1I+Y7SVr28/eNbup7p6C7RHHMAbn99FDcdQZcJDo4D/70R4LZn2kkuRk79XNykV8vZcN
bTBZaRXq1vnONPa3gBFEU0gn2g/cw6TjPann6B5PpGr0juQv7yX9iFBqh7iAiXvuYtFcI0fiL4Yp
5KuPQTRITDW0XCHnlLZMdxUOCLutUuwP764xdciqyQB0TMRUVSRxOobIZX1SS+K5EPui837Z8+SQ
MbMvRTVyWlzG+bR0LdseNulCEqqa18zLkMmjCJXIwpR+mgdEM/2iLxEZekk4LryeeBV0jZ6D5P2q
w5TZ61kVNA4zv4i516q1JKxOVV9aaBAcXTpz3fnYgsu4VViWaT0vzIskp2QPWwaVRVEecfT7x9qk
ENa13Ugz9Roy/CbgLbzWeKhEeR6b0DhMNoKQMorTQFOWcXKG33Fh1pdGl2KN9JRoLzazAPsSwPoY
XnOEsrsLY8IqNVgtZdxs5p45l6eX76HTIn2e4GkrSUcmxvc6AOLBIVWj2wfz5vYZSoQ8+YOeadha
lN5sEFnNJH4qNjqnU5pU6bjgCcjOm7pdLR1wn178tzOMDv1vW+E4wRUca/D0Mk+SWpP8LSKC0knm
I2anAQFNz1uJ3Awcp2c8lWtPFdaoXd/heBoGf1hHQJ0CKZKnztZ/WRj8EI/Vrzn28LNSZAGmxu9E
B+FspDutQugLJtEIWvzsKKwP+eSqXTwMNYduuhWuu4GvUR3kko0nUJ9vyljYO8IVTHr+pVrPJbq+
euT/5KNZZeyofWpabO61xLHfa919qe0UL0ulAc4YRHewdGfeDctsu0PZRCChF96ECdodJy/F4CSm
vezmt7rN7gJp8BBZ3WZUGet8120h2NhIhlF10IFm3E9TN+hqoKBDGiRxvRkxMD0RaPziKKUOe07Y
ABtURqiOABXm8nqzI+yARmUbpA26PvxucuT/EV1sDk+vayIdLVJ0Jcw+chPy2b3amvfHK2ZrVXfA
FJtGaetM997CBg1AUmsufZY8UDRZnodS99ZV/EHE5HAdcUPTnptJ5avEierO26JHCxwN9j6l2KuO
GQi2yoRrcboTI9RuXVXg3cYm6Y3vfpk2QZEJxk+gQ1zGP6vWmD9VFE2rUL7PKbI4J8ugXFRct8H+
NeFQ2srUb9eWMvD6ZwZAH2Vu5rh/nhnTMWBziPWUy0BWmebK9pu/KSajlXDq77piGdA75MXtJ/kN
9Qq5u9watTfQ1uNtmFrdmVxdEredGpFcErsHs91C9b+VmRNfmS5+IUmcNx2VoJn18TlMvYMxahR6
hYeVS6MQfNxYkZvf/Uj/ro3ZObYtDduaYARt/Ia1oa2tKh23njR2RsKUJsNlFvSGhqq0SvahzbJs
FgnDjHTAzmC/JUryn6EAQ11cbefoO3G6/jKaGkWozl9oZ7ymSFp3OVpdg3TzE3F4TIHnDTwyFu/8
DwD9XVULyqi4/LQG45MqJNmkGNQZjZXqNFTMZvrkw1bzcGs5YcBHjbaWZsmTT046oGmBOI6KaiCA
RcsrAo/HeJu19vBKi5NJcTRtXZtMqBIixpue2+iOZf+XRMcsKKxL2TbDRdNQ23NegEur4embkwum
9TlARUVMfeeFa6QigSB6CjWK/Ttle6A/BsPH49qZDW0fMRKga9TQaNIShlh3iHxQjEhBp0CPJPGP
DfJPrcJ3WLZckYgjOS7bIJSYePxGPLc+fHYG8nvVROFm8eW2ZqpdQpftHQgacywGV07y5Rdkc80c
sVeuTQMYqCY2KZIOPZb4les1L+wFcBRnjmqMyl9EaBH2lRYhXUXm+nzkK85SaFQ5iupMVD0gcyVY
G1kJzJ4yFMwOhz0HRoYHBf1Yg3WndShqpZqMtU5Ie20M3bYi5hvCl3mIe4wVCH+I7Iq/wkTNgdM1
LkF0CrNaN3XPyvChUk/Dzi/g5KJM7S+Nv2QkAQ1zy475/nLDWPOXY+REsS9hPwt9guVbf8kqpOHx
zGKVgYmrNK/hmZK1VrYZrgP6+xk5q+uWgCz6G2w5D/yf5flgi93a29kmXr3efQbPrb88wGhyWNKb
MpvJrRWVZAN79s5RAv3dRNfbirM/zgwY0vXVoYqY+OaLqrlSljgqt3mecnMKHphFAxp5QFSgubVQ
lWems34Q+6OF3V+UWH8Ih4ccgdK791UakA+s3dycHTKrzfwtan6PYrRfIk9CJQqB1wFXhMtkUrtj
G3BWZWE6QaL73lOU0wgZFh6r4Jy761xkfYaSMPAx7gzxzqrg6zklQ5rRjotbmwNzBTpyYwcraCuW
8d30+l/Q+m4Dl/1IZMB6EZ09CJdup1dEwRry5oTVd9f6A5uvfGmivOSzIOXL41k2iR1b9EXhqcT0
2/oax8ksS/f5WFN3aentgX2bPI3QKVK/HNM4CuYRyDa19vK46FxRL/ANiYBvASf6TaVBWPLHewne
Pyr7+t3rTX3nJ3Bcwjp8Yo1VzHqiTZmbKJhc7dRmWQK5gIFPUzPTderm2snIudB8BvGg4SQDXnl7
pOLRqllbGoyIxg6rdWPUzRq0GuqTHkH4UoE6uFNt/ndrVk6Ox10cX1rbQhLfWCetTm6Rsuej5OTZ
1znWJzNNib2vq0OIVSK1+lSsC+nmm2bU9L2qXeNfNpSVSPuUs6GdTcs+W63GOMpPGH8l4Zuo6vk8
o1bawed+bwnoOSa2Q/svs4YdrV5ylDsYlcoHt429kE4cu+758VUY4/5onbp4Gjt3Exnu8MrTH2+i
cFKLa44q7nHTs1CUVbpqoBTdDOk9Z6Uvjj7dh9U8cJitMdrzBo4lU0m3DkKI9n2nSfI9U/9JYDZi
UOPoL5hBsJuJuAjqgsNnQSf+NHfi6OqoTsk2jQ5z6wN9wjblsZpi2XlufFN/s+bpMOKK7EIfr4nG
nxYxIZiwIqyikKIXUuG01QlmuxcGuucO4S4C7HiC+LtECGop2U1etgC23ElsCbxBrO5HBUZWdpVk
LLJbpCOljtLf/3iehvnWlp66PG6SzBdIYafuoKMhErqPjcSy0iCKPI3tnbLbG5IPHNk3jfhrAl3N
/LLcG/s0QhDNbHdKJwCjyBkfIWxy8l59uNNXSZ2Ii9M+1ZiHGDLXQd/TKsEcO3JAnFA/aZg7rAJK
jC7wyKLiD3gnIN8oNI9eKj9um2nyRZrqxqvtrQhRyhRa6v57xeMk9jkIeZtWZ5/w06y8RnWof41R
zhKCUG89qxichOX/JWUlPFGShyeNeKxkEkxIc4nIsxHwHqc4GrazsEgBiKoiAKTm7T3MIm9UPLRJ
R5P6pKxJgbbadNppejnvklq99lI/TlnJ322i3ByVHm1TZrcXDgPtPtGbQyf795qJ6zcotTX5sNnc
gIaJI3vNK+xdEFFNG0MfqYPJl3l6kNrroaP36pXT9XGjm9O4Klwa16MP2yjXkys1K8X1FD2zk0Bv
DWeTDdPPD//+fi3K33TruWE0Qm2JQMuHoG/Dfw3iDpMsGgFeRdlRl8Vpvh/JAbASdHnorUmIYYS9
KdXEMtJqKOrabu+Uc/ikgDUVeJDt2RefrBsMBWZz2s2e/d13pvaDpj4QoOV6QWXOaRrzHjaMF4L0
3KdsICYqjw6GCZcBM1mDvBs/ux9bGzPJERoxs78y178vO/ihi0BjdT5aBs3AfB5qNuVr/d34Fu5y
3sbk+XK53WqQ+8fHHa8wQ8ellWOzk9fMhzahwdgZaYRLv7/AS4d6tPa8H7P/QpRYHAjlyWdZAUX6
l5pHx8sPOqm5u397W4iApVrjyr5zuo6Jg0N2Lg3L3WSlYW0zGydNzWCLs7XT7DW+vUd2DLgEltW6
r1E1Z7O983N8kSTbpn+wPBdbQCzByFF8Rk7bejm9hF7OuwJV8WsB5PgwKas9g8gF16XrwYC5CU1+
cdcXLm0pWvv02AE0Q3HhH4s0NizzqLx6W4SRcSVKzT75LT620TXstdnYTiCacG+2nRZoiRyCGVv0
zZfim38d2irXQafJA3AhHCPCo8nbewXsQDe5NYenrKqOkRLvhI+oJ61HFFIJ9TmqOD4WdBY69/0f
JNlaaqs5Kf2L6ib7hCHXxwOMPMGgs7MFbuzeWwIGEcsUaCo1BpO+o/2AsF4HyrH2bDJfj8yqeaKP
jXUjbBchFRjWZfVuDQScTVf8qJiUdAscfcbNykid0hn3c7uKTbuikmuS6pyl8/Tb07RVPxkp8uSv
CAzarezR+PVj5J5DSSwwZ0O8sKE8Z67DtNwkgTOHBwXnFtoVGsfG4x9KfxgVvBB+bNK3Ce6RPQn0
q4IUg8Ds5fj0WDvxBTFlSFPQgibJY8SInB/5jOWyJRtJ2gVlYm/Iopp+jQlAqLi0t//ea0aP67qw
rF/OQmauexPaTdHhQ+mYgc72hEFM89V+LI1ffaLSDcyL8V4V/RFPHUUG6b8QlU3rGJvoP+rJxI+n
0VlKk+TPI8lRtwTHswaCM0Sdmp7PQTPsfq/rJWb6zAJrnzO5wpxYGqHxVJYRngGjrZ6GfannLbV/
MW9cjmMJ8JmVOXf0GEy7xGGga/tw4KRcKQ1py7JL1zZQKyn5XIwkGgXKBA/iDoTvLq0ixyOnftjl
o9HdyDhI102SeKCrqZQK/DKPq/VYCmmI6l+5ZRC9vKwMoSiwIDh2f8zGhXScFpt64VLQVxnQt87G
78gE1qqCB7uYl513nUEEnmWM8bXzDMhjA/7Zx2XLcJVtXHMPp7++eTqn7z4yN2VK4KL7WKla0W0b
JtbbxsCb4y1M2aF24SDbEfkBnk9gazlToH9NXZIExER8PP5VYdj+zhI5TfglWAPRb38xGmOTh3xq
ayHaQ9Fn87advN9RZ72avdc/OwMfgySMmfEidqYaH+UNb+oCzSAXe5gORKQ7O2u0s69JInJMygx/
qqrFJurz+j6VCI4Svbev/RB+aDA1v0a4xGgZdLUTvBlWqh2LLcB74DLLh2fkyIQxAC9p2kTruFL5
c1YvYReotB7psXJgAigK59kTE1DNpTNM6E1Qe2V0JkKxukIj/9J0vz/UAMpoclNe9TVkk8mNSUCb
x3Nm+TYdNEpvc2DTVhSLgeEu1pzYG++PS8OIEgUW0YPtMomvdL3fZxhZT1FGKZRGlrYvjLTCzkDB
5XMUOGk2SewN9NRRylsJ/hoIGFG3bs6haPQumBmCHq7j2k7N5lAIkKdtCsc+d0PzOuPuxXcBLTN3
+RVZgcLFmvXkEBmQMoYyxx27hKQ2wv0EFOm+dDaLglHGy7wSBLsjBQsLtJhjU8UOBonGQoVX+4yz
YfdOfmkBWUE6RjSCQ63rzCvPa5JzV+DWM0TxZk9y/HysAAyv6tOI43fTN3wyJqseAn1AAN2Rmb2W
6egFOUYcPH5OfiVSfKCkZu0i2Bz5uGnOR0BKrMkGij0z/xgHtBUOIgUM6jnu47IszkmXzDA2JpSs
kbrXi4mvxJ0WCK/mV/ga1CbVlBsvw48UV+14Sf92LKZO9uG2U3/1k5JU1Mwu9uD2MUizra58rMPP
lt1cSKq/mmMlrhb6r3WJr2fLnyj29K1XU6M2scux9nHF29iqsPbjfa8jlZ3RYjjbuSRpEy+1c6G3
iWFPR3Po0Z/Z1G1bH6p2+kPXJlpXYmhJCvwDHRgt40DagA3ip/U0fxO66K6YzjcYpUqs/JFktwi1
lY6682fXKn03jsmAp3OOP/QlXxnRHR3s57kJ/Wcd09m2Gozx/u9qlcMYI2rlE2E2PVYZIAEIhf4d
YQHHnlwWX1jie1r/IzUBtJPaKvcwFKJT5lmUQsveq7PQBpLSffPYj/FP8UtwVur7XqI+fhxnbWTZ
3Wes06R95IzqdofJVWoIR2sHi+X/cHZeSXYrWZadStr7bmQBDuUoq8yPq1VozR8YRRBaa8ymx9IT
6wVEVlcIWkRap1nS+B75SNwLwN3POXuv3TeLfuDRrGPzJihMdFeDybVr6KinNQ/gd6meB7XbnpUF
mnIHFsAcSTAalNZjngO2AiqyAPPD5IViwRDZBR0yZ1U6mEoVfsda1zofvPRE6VLdk5fb/kVWdzuj
Vq7AvIZMv1r4JAHiF1xDtFUB3OZKYtyETt5iOiq1Te0nzXIuOFs/vJB+U528qkCmhyBrPxepWaUj
XvWCm264mJ/1VOLa7boc7k/YX9AltY9ziQqUGimYJU5OkTgXvGnaiiZxSYIFYP7OVtgQJ6eYMsXZ
MA011kqNOcHBS3ORdf6q7u1bndfo2mgD8wwzwHWpas2+1bUTvdp82SC4O4wQ4NAvKtWxMb37wkvX
uTlg8U4b4ySF+ZTZPU/EdITSW9b3btSO0BrKY5Uu0wrHmWfQjQQxQuWj+vBO2/6QVvLSBKayNOIB
jrzuc7da5QR6MTiD7UcjAfE/ejkTs4vAQxqUmnGOGL5FJRope8JbjKExT35MFvFLh4AhmA0G7Tys
tftgSIAitnF1njLfPStdqz70T/RTMrY0R7nwRwMzhT7eixbtOgoOELtWg9is8GpspJdeiWFf4krw
YmIIJYwFFF7usUOhipo8nu5sqFAs84nJdbiss06usc0YCLG69QC2wyxj5TIWBrdFWs6SePHqYV7a
x7q+74lbGsNIu+gR+i0TDVdpPmb72jT167yBM2W5HHtGWjgH1VN+ykx9GAPV/2FKRr5pA6gHdc0t
2oCiRn5jwcK+UIvijsKqPxlJW2xdwh2g+tEmGkIgLpradntRGURJ48IeyFw/ezngKlnwpPCOPpCD
SD59VFln9EBBhw75U6HG3flITjESZR/5vH5nt613Vg+Jf4lRkezUmN5YM9reZXFMTvP20UlIOS+L
f2SN7lafRnOyruKz+WdVg8u0xZG5c/3WuFTK7KFRRfBYoSG1++4iMpBvOjgXywxgPhet8PfK1ZD1
Jp0/+PUd1f6G37ExOTBOWtvgiL9wR28o2zVwdo69r/hHqh8CHlC5tNq+H8vgmlogvI9GqtZCvbcT
axeAfSOnrx4Xgu6qRxLUcoi0/tSZA/KG3uvRr9W3ldQgtXTFDYYU5ghaRg+J9feeFgwW57Lbhy7A
mfk5ER429rpfWUWUEqYQAwJvXWMRRd7PuZQygvJHkD7NfxPaJe0mNVgSu+bGD0fhsMT14Rk66y3N
JW1FsAITA4WBQ+pBBjPSpD+jbda/NBCY7ALh4GFbJDnHYa0tfhcaozhP1OH5EORz2UPhITUIfHYP
65H176ZFurSOI6XdaP3YXr8szL61FDrO4vnhUuCTxij2uwIHP/pe3dtrNacHRE3JLdZpgwPuVBQN
ziiWHEm8s7S5Y7a28DqX2jbWvvk16HOzz39Z02sYIWLakkygs9M2/g0MjEWfl+6JExYQrpYt2y/2
vYkrLynMh9hzlftBcrDwuZtoDyLnwuYoCj9OeD/H8F4Qw/NrrFlC1DpKr8ncpiwd/Wg3L45qJ92H
QU/vrayPr6a08CuAY1dV1lWPYcGYHQuYt9GwWjwGskdIpqgBOKmOuhER2bSHo0s+CwFhDXOBNv2Q
ATgZ0Gzs5zJQFeQXxanenSn+AMrJKe4lXpB5mxlDeNeG0ZBWF2XEELzEfUhDfSgAxiXE7a2dOEA/
NsTZxqwYClFArufQi7guzUPWVzfCm/0PqobHC8NdmxfH//khT0gsUBl0HVGCXqBKEfQp/OhEcpm2
jayUxXkAOAtEdCVdBpfzxlgOijjnNF7uEt0hkpRZ3jPxXQDLhhLceDUC+PdhJ0rG6ic1MwIGyz55
zA63DB9MdxDqVF9VqGozJ2CiT4+L8snIljZBefbUmbaPsMGcrV7Xh9YPFEiURoo134XCoqaMrXLM
CYGaR9vUoAeRZRz+3amtGnZmRnuquYylJbatw59moaJbCCuvL2lvZRdq2XB5vRd8S0fIZEqLDpEm
M+uNXl+HZXlWduN4AawbMG+MbzxAJXVgmmncsu+4K0dHctw4Jn2VKR5sKn2ssd55xgiOhTzlnQXN
hIYIVpHMs/pd1WH5yOO2Pjaj9FeTnRNTbQ95OiUvAV3cjzJTmmVr0SblWYvumvjgzPFFWDmB9oQ2
FKHcwGwDeZbk73GfZ13+ssMrKVLY2qpwigrteX6YKgsCXNjy/plqW16lbfgzpkRd6TThWBD0h8j1
4Rrx1bKzrkJd9R8HYFO+Pjyynu18swyXXqSaN7o33sZgCA6078obNKTuYX74EgusVZHH95EwBXR1
tHqa4pgk7SKzQincCPWXFcU7mBAYGvuzqVX4MpHAMwvnMfP8fVUa2sptOQkHROGe62F1JfUs2mte
a7PHS+/MkOBvAN06Jti0Vpd48TFZAN7Qq0USVsmZQeQoC2R2FnSZt59vQ6kg+DZ77cQEjbm01Dkd
lB20Gbp2gWa4W7VL3JfEtjzggEYL4RY+lL3FAeEvrdrE7UXlaBu2ulPxhfh+nVxXI3OqIFOvPCu1
fqlWed7ooFJqGnArzp1LKjVxGUn0XVnGITekzvX6SLnNGdIv0h5xBezUsyiXl4Xe0mIMaIHNvVQY
h356aVS9vx7S9hcQqwmjWRPD5OOIQkbVIbcmmi2J26tuSoAE/hchM1PFnRu74YYPSRrJ9GdIddnp
7rpyW/2OGuRXlNBFRgI/gtvg6VQDhc6u03inuZ576SwU3zIS3a5Lg6ygycauJOI4N111DsBT89Pu
zMnrk/6msUm+q6s7Z0NHfsD8kM2nonl1JCUZvJlAuzX/u8gu6LjE1tVY2A9zcKYRe8VeRtglQQBv
KAbuGUZLvkTdPqcNBx6jhBI+/6MIJNEziapOTMSnCB7hQ0NRiptyOCDdO2LATS8tEkEuNTb7+e8b
JUjeIDSKlZuq3aWlmgHSJAINAJvTZGtI4bHCIbgO0vzSEj6mwsThblWTKletVqoV1GtvaLMt6otu
QWjEI1J53EwD+/z8RpuFeVboZIcp47mmNdYv102uMF83bPo0gXPrmNut/pCN6TUWYFi3nd0yIwEH
FkY1OvYwLfbmEP6I6izZa/BkzmsXjRO7xx7fKWhble4H8YJkiNe/VTpy1xK34aKKdI2EGjpR8y2c
/y6zJbLApbo4+bbanuafGRauupeOp4WeG7tMdRFbA/osQfu3SLVb2CokrnK0Y11i5DD/DhMJXhTD
zZAelX9A/huiK5yiQT1ulRY9OtDy4Nzjxd2SAIBialrQrDj6PqLDmrPqRuIXiioiuw+J8KONbmnK
9KCGFGm1my85YQC066yDagTj5uX19CYOfgl/NU/aaDkv7yia8pM+eMUxdqd+NBJM4xRkz6XtyycV
D/EmRygviJQBLRRtulCEhzbpb5Kqvzc4Us5lTBoP43mroCwvN15TUIOqvX7y22ykjOHniWBeGj3E
YJnPEAX96HQ0py/HlNzJ4W06QXeZqrwvVp0+RgIpuxVQNyohbML5+Iqp1+FIYLebOr7RFcIpignj
Nb9xKeUwvnja9Iz9WgYCx8EYfgaYti+xMdmXSTwG+8rQ4B5H/fdcjc9ArTBX0IjT4FHV6HDyg4mT
/DxreupeZyFaS9yNUr182e0NKU46LJmWYve8Sg2mizwpSyGJ0pib5kaMdrxjowwSeWw45NC5ge3h
aan1RSawPkU/vw7yVBl1a7qFRMm0hW7Ld5nAVq80bakCa5a5woDTaE6tC/TQVO5USq4HZPkq2BEf
go5GSmFZuP4yaWPlJgnQOVIk4z397wkO3pmf84AIuZN9wZ3MriyHpJXaLe8dg9GGgvX1kmSjRNXb
TetXP5Uwt+664ZQaclxJglB2XYtHn9qX8aOE4yIbDxeoz/cSpIRDajnktZ7DyeLzQFPtQxwu34Ij
dJ3uGOdG1dTfxpkGuWekreUAana7ZOeXw6kLGod9hEYDI2NsgtMG20893M7GSORxaLRlEJzD6843
X1yM9odbQjIveeGGTSNXvMtWlUEWNFEWRi8r4hzLbHomEWgJ1OPOd4/zKb9BqeT6xp6oQI4MU3D0
55ehT3f+zZNh8ffrQjWFxVWo83f28zsrq1cRa/6/qhoJdQPzdGVoxe+qL/QDRVYMH5AzY6NZpy6c
xBgKwzW9M1uQ1kGxZuj4mBTJjWW6xrnAR6ER/H0EZ78iTYRV0IJd3YfRvTLCeEYhoR1B2eEXARJv
Kq0KwJlapYqA7gRKeApcI9vPnQ8zFOYXIbb6xzRsDrSWMHVDGJbBTX97z13T7+moFdGahLVg604T
5Wb0+2UVkJlAQXlCPzbsdYCeFpKAjZa0OwUrLezRSc0aXQ+IBK4VLTDp7f9KWRS2g+G4uNVR29jg
FLdxjjoF86xV8za7Jruu1dbfqDe+13ZvrdA0kE/h2MST0a7bqmH5UwYEEEW4H22wBStGLCNzGXHJ
+Onm85srPjxjliC313E0Hvs/fHhmi7rNUcpYRcawMgu4WjQAfxAzmB7zmI2HI1F6nQBI3rtmDTmH
zvq6xL/nT7KGGC8vk116cH04DeW9nUziYDcStbQx8f+wmKu3IIG/f37RmvXhiRSGZgj026hrDDnf
0VdPJFh/30bxaaxces/z1z8q2Y4h8D2RYwnREDho8xHamjQsJGHWbyNX+8mJusyTkuhItABR0E8f
Nzj/4tI+fp+6IRlEaxa6dhPQ0tuHyRwGxj4quVsvMpquCc7nnPBQERQ+QbbSTKHvwX6R92yn16qK
lMu2wqvPL+MPt5XLsDgVmZahs6y/u4yioe0iR0xPsHGiRWjcq2ZvcNKOwxulv/FL/PY0NjT0aUDF
QtQO6z6toIdnVFBqox80B3N84BCVhrbTwRVOMl1LVuqtllGiJVb3Ez5TsP3iqj+svtP6wv9MKrhp
O5re1Ff3tYf1EAZRyAS3xNNAhgFBXoaRrxCswVpIgMa3xP4utLAZ7ypNIf1rVB41ephn8C+eSW0j
wTWM7JOvoOIWJo2Dympz6iiIX46tcE7zvUPQeTt4acPDFxf/YZkUUrWMaQWRpmPjsnh78XquGoKd
i2UEJz+iU7c72Ea6V9skucEJaS0a5Pz35aQHTXpJ/Blg1i7Tb3okKIfGYU4OtLybPrVzLi2M8kLk
qO+S6iSgpp3XhVN+8X1rH/Z8Xn5dI77ZcRxVR//y9pLr1lWzRkN5ZxE8tdTjx7QyuqNkkgfzzuwe
rwfpS3L0LP0qiVyxYttkrB2yAzJiJG82SaBXyUg7D1yiyXJc9ucyNE6ff7HatP6+3X/YkDUudHqn
eLfefbForokA5uC38ojWtQTZ6bzETeOgqodrd8LAiBWKUgj9oPKYVa63dXiOtpXQgBwqzkHqirLR
B7I2Pr8wOR0G3lyYAH2lqbpmSpPl8/3GkWTsZcmo+2ueZ5XNy0nXSgsx1FJhy2ZZ+4yxYTHYSsRA
ALMLE3z2g6Nlj8w7NEkelK2SNIlBCCC6fBADyg+rFy8qK7hFGX4pRbutkvhRDHGyAf3AeVfDXsZF
odVQACy89E2xjAfLWY6SjJheU0Pf6hr7id5lxtaFnHPZH+aWI5jtPW6fmFEy48HeJs4saV1aeA0S
bf05rtopc76hVO6JsogmqAk+LANPAQ15ZGFYrDu33jK5XjgGb9Y8bYtz+tchm/VCM6uremqBj9zN
Bar2/KiN4ZZxWrSZy8vWU5gR8sBBQTB+K215dMJFJizzUSezZtEF7jbGzUmhENPqGqNt3KE2Q723
6BhbHm0LswP2HQ7/s77OyJh0GkoVfHEM1D+s4txZYUlVw+2OUk19v3wWauOBB/HQ8IIp0JnqbaKa
DvTADLCPsMGbnZKdcjz8w1AD4+KybDdYYTarL7IS/zPBNdmW6dDaaukl1yKp7koMp2HVf8OUmi8c
UfTLWEpxlSE5EDlZESronKVaEsbl0aP9De0/Fg7obS0/lo357fNnV//wUvEJOcuxRfBamXI+9L1a
aomfa0bVw5L8Up4xmq5XGvjaSwFrC4NeaLQmSkbkmJ1Ttus4zIsVXAKIwzWJTDF+ZUUSO9HTDrfz
wV7Nc4rpXD1ZUjk/hfrNLCMYa3YOwiL1VaTGxJdOujEZiCszwbDgt8mtQyzLxayfiSJl3Jl0z7Zo
FXsYIgr9gqS+/fyTzzvw+7eWQ75j69P/rfeLHs5LMAVWyGkutgEVuxzHgtBBaVoRVwmv+ZKUAUFD
323WKrB7J7tiMnaRYv/l7a5OekiC46iiOJ7FuFyvc6Ao65ceA4hFohKdlNTOmiIZ2VunkKSnI6/W
iP5ZDQIepjtN3Cqc0TIRN7WsfwyNreykQlM88kF0EAkRZQhJTENNNhZqD1TJFpk9LqOBEHP8zpqe
tpi9AY8NCc4KzM/Pv6E/Hq8cQUFu66Zj6Pa7p9/IVNuvXQG8PtGZMBVTejA2GAr7gMUliBg/TQdC
QPD2TZG6RzMQZ6NTrCAdyh9ezeDF8ZVk00zmzxa76/rz6zP+sO46hm0LjS/RERy13m5bSo+CgBil
aG1WBxEmIKTbx1pWxgLsAzpEDw5anFqopZp2vMk1tEjVHvGkTbcSubfbx7dWOT6GRuBe17793Auh
EsA7EE0+jqw2znMrO++inn4w3F3WQ4/onZtUglUb82TVxcSeq2me70rDledFivwdFCTS+swFnlYR
8yxN/JqAc0lBGk5+wjotSutkW9NEkV1ClkX4xS4pPrzQ+ryDa5aUOo4A1Xn7paAbNhN9lNB9ghRm
TRLpaxV3IbN6Df67dI9JfT/PrHGgyY2kuUMcL+PqqdkV+2dd3F10lLTAiNJxY3Q9pHuhJnsrZ1IZ
KutGsfQ9x0qx9AjhSPz0eVa1fX5ntQ931qL74LA0GZITFMb/tx8CBF9sB0o0CewpKQfnZ1LTObQB
sC6DBh6WB9KbSEm2Cla39CYMaZziozxKxTqfr/Dz6xF/KDQsjm2GTZGh8kJM+8SrVdJjLxqa3hAr
oSJSmM8eftB/F5Fsdqgg10mRP8wtMAUGz8KUocLRFflabMb1TWKrMGiqgdjdaQYWx/63LPTOpI2G
ZJZAPXlJPZxUN65XmeHgHorcb0Ir8mvVMzZffJLp9r9e9djNWOw1ijxyTolfmL75V5+kTDUd2g3m
chiOID+kh88s5Wj9cpYv22FX5OFhroCZeJ2qsDg3aJPfJTk1cVNSf2epd0UeendhlhpmPD8/TTCh
mKb+1tHLfqfoVzhg8yeyjTROBx5fRa5m+zhWT5ofatsyL+z9v9Gf+NND41icuQUnWKGZ729S1/Ym
5kVmoC/DFUw91He+K9Egl8yxHdIQDMMlaa0q8w1i3nw/TjmRegjUwg3wqdAPVb84Wn9co5ir66zR
lk0rSRdzgfbq+3aqbKgGF7+I6HUbMHcGiJMB/ckLmutBH3YR1ozV3NJI8bTREfPFmYMlvyujq3ao
z3KMMHuisO0lcld7xylF2aJfiQl4NsNbzDC/PJWT7tgrDEXrqj50LGUL4lfktjKt4KZR7a1nAuNG
cqKvwtJmmK8YqIAVws857RdrevtP6UDHQhhMJUhHKyf2KdRffzB2glq6Tq3fhUHvxu6+2GH+UJ4K
vhmTt8pybCreaTF79e10fjxoetsJgNo1+Q0INi/CHoIzBQBWpEmeHGb4Pl8E11QUkYNKGQMNBCeX
yrASdbr3qmjY+grpztGQ+md6VK1EUOTHYpLN2w36VX/86i16X+PpLAb0HByDx4z7a08F7KvrTntb
GBgqnBW/DR9PXEzO5nRy8rfJAsSuOEcSe50DONnT1yUnz9T3tROhrEW6XoMYSoi/KJuVlUz3yYnA
r3hBgPBD20Ee5KlgpP/5i69Pm/XrF1+1hKZK+rn0AmzOsu++6iEhkJBwUr7qELuHJVFc4agvTvMM
R6VIWlW2inu7brJLk5YrSqi8zWgMZKAZeEazridUyVWiQ1Zph9xNzaMSFjoPkn4YTavDyE+GY0CT
weNVwmVfH0QO6mDeHkY7oiZiq0ZhR3uh72pt6zv2pduYhDTA66TnZl9//onFx02EERMdvWkXsWgQ
vVu00yTMiqBUzRXUF30v7Q4zDoxB/uUjYR/ZomWbXlaVVrMC8rxnNtug6tjo+ee0EhLKZX+vBXmx
EI0W7miALBl1mSeTTAYFthqGI2dTpcOVj3Vx+fnF/6Ek16Xh0MQ3ALJhsnq3Tk+OqUHLR3uVp4Pc
KyRt7EEU7SMzCJYok6GfScFL7QflwWrA0AymdcknW5RRbi8cFcrrIguzcDM4YLYT/AKPPYPSaJ7B
fH6pvLEfHy0Wtmmdc9CA8nC9fRsUhLScbSyV4OJFjYDm2gz9lkKJKARMS8YyVKPxWxjrj9HYjte4
nV+UxXOzAfdPcN4jKbd5n8DZTjG7xRghHXCGC0QoKavZXONpSKItBz6amar6XUgjegWS8GDlVuxS
Z4hV1ac5Jo5konOxwEXDGN/PTXsSCmbvDfbmH9Aqh32LTWNJj5fAZiqsBTMETNxRV+w9aP+3fc6f
5yLJ9FCInCORwZg0q/HpNPHOTBpKy5UgnZyYvNKwoz7HcgaPn7FcsaFQKE+VX30bu94GPMThfXBV
e230Y0DTDM1XlOpoDhziJvJEuHvpB9VJYrB1rO6XqJX+CRkh1iRhyC1GXCRaRkJqa1pk26EbEYUU
JU2loTvV0rociaRM2U/A1AdbUURnOkkA5wp1+aZvSIoFZwLI0GZZ7+rNkGN4LmvoT9h6dlpB3Z77
eQcx3lcnhOtZHWEyzosGjMtkolJs1940/Pu5pkvjho4q6Qm90agnN1JINTfOi5Y3R3pEJVeBOBoi
fxCl9uJY0gsLqehkYyirGtXK/NNCtoAcJyWFB9aag7rO9Eez8cSRpm7Z7RNWCCLEysjZOaD292k5
/niZfpqmUZD/FVcQy/FpdzkMMDNqo5MwHGdnBqTnBciGbglgMlcxdaMafUsHZFFO5AmOIOjmRU9K
y2g1yaGphmCrF90GbkEKtkgnx7yFsTHXn1Cvq0XDi/ajKcd7jdPb3LOwOh9UpzNWFw1WY+n3iMc5
OtMMC/KHPnDhSjF55HF4YLRG7jGAddywvYbwskluG3NULwL6lVnlI3MLhHb0a5iNEhMJUbg1meVl
fy9hm6JSb8uDqUMyGxqGJiMpUvh7pwCB5Nnqsv66DuvoGEwTgdi9NmiWHEhKW5cQP2a1QAz7bWF2
rr7sIhjMFiSTpdaLu66mpxDoTcd4TbwcVytXf1A9mOCIYZzT/LO6rX93ho129vNlwpyatu82IDr1
Oqg5yzGm/fPtKoEPIZbEtGgrHUso8EUkkXruAWtvTYw8FrBvjxdYKL5ynH9xaFETR518csxyN6ho
rDXz2pzPJ5VZMB9KTOcwMN1tJ/uUZw0/yecCCGl21S7PWUfUqKhv52fXuzOMGuFyaxnHPrIk+T7k
NzcqrLl0sKON4ybu3kfgfGLGgI3LxD+4os4yNxDZMP5VLkD6sDd+jMlAoqxn3jJFhXXu9jeN1cul
Uw/qU0qePWg8ce8x97WIMjh6HKeZ2hJHqYsB85LhAtZ0xSluymGd22ioPv+K/3Cc0ln2pe5wLDEM
Id51SMNS0UorGQk+YWKTdWSjD014ClMTq6iEipBOCSduWIP1RC+xSEk1FqOi7wcV5iBj5ZHMW6AC
lVBQWZNzp3hEoIcA1NIRLapbJVSs6Ln/f66aRifjP374UOy1vWjUOm+5anwA69EC4pM5FmH2fZ0R
4FGO+xDPN5zN7ryqvG1nVfmJoc91J8FjDQMW8qaGC+F4+l1hHSq/tdaE86Aebs7mM2BQxfUXrYc/
bM90yU16vraqO5Jq4+3DbBFUJ5N+YmJ06DnnJ7BVgGrMmnXIQ3sQmsM3j1wEow0H3EbBElFz/mTV
6gbTh7ofR6RKkzyDCIRYqqe+rbvFv7M9m9NZ9O17x0CT54LhjwmH7/0oOwpk3kexNFYo7+XJzcbi
GnXBzVziQTyyGGXswwHpWY4E/i6zB9Es85inAtvMd79ysO5O/6FsyK0tCfeAiUJZassMS/I44KVJ
oBho0hZgLdp7OIfyNM1GToIuEMoPiXxFQL0JglqQwl4RKj/7xkL3Eau5s5l9nZ4XXrpueO16RbVL
AlOeELTKFU2jFcQI5Y78U9TRqHDRxa+80f1p6zVJxLaojm6sPUv0ZbtxoGYQTZuvrUAmJwjtxv6L
J3W6q6+/yunYz3BnfsX4CNa73oonFEjIkxG9TV2xwfYcb7MC5xd9WbAszl1foGDnyVDWul7JnSlr
guDUdjd3QBVmlCaKjWuAVeFGAT2/yuOU83ImHqK0t44ihS4QjZdh7uI6r0R2FooKcwa4vy8Wig+d
vfmDaJPOg6EFU6rpmXlVv9Q621RZgPWaW9aRRIYD6uS7Pqr3c5tPRYrZtXp5IQh9O8vshCrTRyQe
apvEttZjWCj3+NXRaDg0uT//lufG6+tvWaUXyx5r4IG0CTx435IesixtUGgyOp0kF7PQAg6Zx/Qv
1k70t+jAdUvIFP0t5wqapC6mSizN59BeFvNy71rxjZs66qlsVX+Fh6/bMFISt0hJ1pLO7qOtegfV
t9qVoZjoWyaZpwyZrfla6Z0bxpnRVuOyjXxn0041qF8B73QdgbmWlPMjgcb72YquabH7xcJif5g4
TB8eChg9DM1Ah/juEUvjFHNQZf5rbozZq+XdCgqftaEndxHW6sJVPH+T+U6GCQGLmaeDDi81T90i
0LnjENrUC/DNRDJM2kCsOHID3gwWjKZiDAUVtDY198kX0BGyIWxPslBaDhKTOMuEbDYf1jdRQkhQ
PNY/6FKLXaL1N7N82cDKDPC1JSeLjtiq64YncvWOmTslamdDxmE0fwonboMWwq8gzi7cTDmb51CD
LmaPWcb4dVHG7mOsEdSh5h4xjGoSLpPOLle8W+oKKKxxrg79j6Q1LiiOzKNbE224GfyCmaQRSVSX
2Cp7pwiWFgO3k0hree/n4ME0/WSSAXMYvRIKyqQh8kqSw0TXHj5/RucJ9OtnlCGkagt2WB5SRtTz
YefVC0T+paUPg1euRedx/qXTnPpwVSVn/9nki4nPBmb4yyjTRZxY4HP0NjtS7OE0AjB8qAzzCS0q
i6FeK2uinO6/uMD3I93pAtmXQBLQ4zMN8e45UghpcOvSR+M2OMNSLToOOBWqlXxUgFA1OEp73byF
kV0cQhfsbUCb3CNFVrktalK06K5847D2baga3njDO4sEOMEvrnG6htdfompphjVhXU3DZPb0vhcp
aPwYlU5EZ6RZOHJHjfzItNs3NX6BoEWPP/kWRiCZzPkkyjIPxe3OKeA9E8iymI27IViChhgRTST9
RhWkM2l1IvefX+hHTRwXKgE1gMeb+gjvNXEa+kO1zQawQvPxs6sRpo2TF5xDwq5jNKVKZec3dfRI
/k6M4r1/ICY233p+2u9q4yKlRN/KOvafiKba2YpW3ZaAss+CtjaRJPLvDeEry7qNQrxu1Sb1SU/t
jco8Bb31XQktB6midRc1RXLqbB0SVI+WuRwgtZfjpCHoZXTjKeKQ0qtfzoyQNAqsL7peHxqsgq8B
G5HDwEXoKvKGt7tGG+gFKmtPXWNUApDotfUa/o62GqYwNyX31paf/uqYqh1HO7uTinic27wFI8Rl
IGGPfH5b5uPs6+eH65mULYahSelYjvquosCpOohcrdV1gKtq0fE71gGu3NG5EF7QbWjSoV0xixjE
PqddZCYDryF2EtpGiFi08Ji1/Y9A2NYOWoTYi6KYsI+Bv08givQD49li6lzn2IodPf3BrMRY6a3Z
X7PmuVtLhcMp8dN90fqx37dTpo9Fr9UQyINUWzPeKTBBBdApq+HSd0N16Ckw6NNv59ZB7+cAXkS0
ioYcOkZfKSuOfe0ep25/GTli49XN2m0U5/sQEr02b40NJReqZVGMR9Ys+LApQiRQmocki0g+x6Un
kEAuwSJkd54JOzk3Vaz0SIyJbSgxzyEtVq5byKCqk5FimBCPrahgCvA0bOYlvbIJRhpG3+NhNPVz
1k0UotPxEFoeaqEJ+oA5/Pe8NcdFReSoAgkz7Ui1c+FyQdRY21pGNN5kMLZ9gD9T5ototWYphYfW
F23zRvZ9fDQpusje6I7VaDxpcH8XeRDiLYvgKFj9Ly0OMj5c+hQgZFjPOJYMIzQ2AIzHagKyGdY4
yru6zDYC6Sxh82b+sjP8x8/+P71n8h3jwcvS6p//xT//zHJy7ciWfveP/zwLfpZZlf2u/2v6z/7f
b3v7H/1z+5ydf0+eq09/0y2zxCx5/1ve/LH87f+6utX3+vubf1inKAmHq+a5HK6fqyau50vgc0y/
89/9xb89z38KybfP//jrZ9ZgluNP84Is/etfv7T/9Y+/LF6+/3j9x//r16aP+I+/Vv/nf6fB9/e/
//l7VaMcFX9HYKEyhGeUS2HGTtY9T78g/z49KrzW09pr2oj8/vpbimrC/8dfpv132xQOI0Jbomwz
pqKmypr5l4y/o7dj53NU+hw268Jf/31Zb+7e/9zNv6VNcklIXI2MVb7doyzHkSbdGvYnjetwPuxR
uhG5vKo9jMVxJEglq8GRx/qumpJznBTDNWlq37GtQ9l2ocx2sbcU2i2SWXtHK2tVx5Z7QK99UdW1
hNePobtLmpOMXWCNdnRsUoIo4jIZ6dcVMKNzf01iPFkyCTgST8+GXVPIbiGKbdr+8NnplwU85taZ
MqwyNVm73oMO+mVDwGjBO0iEK8/sth2Cn/jZRLq0mPJthCzqtQDHSaMyO0bkQkOEsMQKuEawitvR
PURlgoOmlAO2FBuvIyR2FZTlgcFRCVrP1jinVGQmusOmsJv2mf5oSN80Whhh/cgQVOJwwK+O75cc
R1KGBU2UeIRbPTb1ug2NnxCHu0tqm9QBAh/cxpRFW9vU0Y4FCBiGMSJYO3SfRafvA2AdRIeLcm/2
dByIKDXt2r1UVWAeFmozNHuXr57Ff9301zfZmMqd1xsJC63UDUtXpaPa9CGm1tWr05xSlUM5jBPl
lIAQr2QHaBIC8QxGZ7HlL6UWorsjBnzdWMfEN8q9RTzEQGNxZ6ocPvrMrpd6X4DzQBzctaTbkous
Y1fXv4Wp+0hX2VuPdWoyKRLDmp7jdZPDjQ9lfaWNBCqR6IBfIQqxl6W/scEaQGaUb7VP3LjhmpfW
SCrJYOGGCKVc5pWDCzpYIpQ+D+z4wbHi8qst6P18CxU23wTzYXibk0z1nfKjzgZNIZueg2DKAuxH
TKZNZSiBHyhsgyM3S2+fpdu1JERj5B0GNVkOAbEQI5bb/0vYeSxJiixr+IkwQ4stkKSoLF3VXd0b
rCVaQwDx9PeDOovpmmvTm7FjfUZkJoGH+++/6NyRMFcUfqExtvjIsg4LCGfASAFiOuI9WM+Lfhhx
cJMjri0Ez3DfQJRAl0pEoDapvjJZRYjj3tUyq+7gvuzqqP0vZoUN6oyttV/hAe6rmAfNjXewSPwL
1kRPQt1cSaxql3De3knMF/rzbMNmNiVWBYWpZqHroHqU2IwIORyNlIeaQ1RzyFLLkhzKQ8m+Bxw4
Mjvz2nhqcRwWsOW16X5CWOvhzJLxPmds8zHzuHYKBgKzCsEjXh7JNu3PyVLGX2zRozfr+u4vs/G/
dlrbg9E8ZkQPeocHq/fPk4qFMJ8vtcntcTAvmSFJYLX5kg6zPLWVkrHGZzlnYvp80xrD2ZpYvjhY
wDkWBlxJqh4cJEdh4s3TsSmT21k1Luh/4wezwfRNdy3SSCRH20Bzz6nu/wqb/VlNHcq8uRGKoEmy
D4d39qG1QaIZa3LOumCvmDqeHz7e8nm41AaOBao3HDr8Vsjh5ijZilzuZvJqGsM7jSlruDWuHrou
F+FA0MWaF8cxZ2U9sH0426r4S9P/L7xaU2Ge6LYKJd5y2cB9wEjywZgWFzgpiNGyU2w1xCcaMasN
g7JaOp9mS8P6dhgI/cYGBCXNydE7kmtpxbS8eYnT7iKFKoGJWhzvgVmxeKJS4/sVujpAtWERuglA
mQeWRVaJlRZYtuAQH7K0aQpccLuS3A94FHErjhkEl02XeUZeghGu0ghCFI7q2nAI6CFJjEXtPBbe
UYjvqOy/Jp1tRywNn4jf68+aUT+LJZMwvKcEc8qZdU+KyarrfLLtnvw1HQoEIc0/QRbIOlOno+YW
ddi1pEz+d6nVP5ZaflWHkU9zDNOEePexubVdKMIVyHRAQ3vbbrImr3YHSI/doeRBcJ3Oh12q1xjq
GxotYiyMfAVGw5+5VLTutOc3EdZ2p4KzHdfSwfQjtT1UgK9JOt0IA/M03ZJ/m6c/NuXb5zbohHnr
GACJR/vzxRPzgE1iVs7BuElW1qH4PeNMS/ou+SjTY4HR18EeibHDir32XQngacWkKLUl5AxD+RUj
jzg4WFeG+rz+5Tf9FxjNZzMcftV9KDORK/352VxpySmJszFYFx42iT0iQAh8WC18nVl39WDilxgC
N4YwFcmyuG+yCTbk17JRgv35g5/KyHWIyfFwBautvwxq/0JLtg/oqg5IMi0epIkPy+zMtJcE53Ks
9bbPhmSs4R6AThzzsBXNIQWLZA/RmiKKCU1PU2LYmEMxjPVwXXXRafhD7704bv2rrLIvLby7v8Bu
2kfYjU/I6oEFts3RdOB6/fkTslAdh7g3p8ABbia6AaIZ+OTt7HkdHRiLXjZKAuYOaVeGN/3Gxx9u
519ejY8Lsu0zsPJnOwi0bLBe+PMzdKVsWkGIaOA1Lwt2dEdnol60k/ZClk/m25N+Gac7RWj9tWtg
jLhWNPO5A4RUva/rMPV6F0+JvEzfdsDZcWaAJn64Bg7RpXOGG83c4J6ZQZD7bzSQIqWmEaTF377J
9jz/2U9pKj8jKCbVE1gHmOfDN3HsbpETgRZTO+AZs7LaSxoTtS6AhR0rJANgh5F1Lk6ZZkvuhFd8
w2QTWfpQVsc4MUVgsMwhgHLc/g0icj/TAuKD0C/owFal9KHMOFgcyJuqHf9Ge/X+fRZo9jc5Ee20
xzbtQzcoNQdGSsmr7uYaNkHsmRPYCEdzcu7mqflBrwwhiz/oRoB5sx4JBJD89pY+4r3Cn4sijsmI
tB7mKX0bE0L2wHNQ40/WT4WCDvrJTKC35F5qMX2fW45DmBPUVZo90GiH0a9G4i0vxVFZ2h8j04+P
CJzAxNhh7kRsOzSUdDY6V1UhqsQe78Fn8Vrb2isIKj/MCS2PhPvhLDi3v6twO/kSr0PymMZacRiX
wcQmpf01mVjwZgO64KIYQ71WX/aXjUfkbz71Zwfc2FfXjs+3cu1kpaH7ylLMqIBbGRHb8onNUNTD
Ew8MM5ERu1QZlW1CLjI5lUJpHhtMzSPHGiMlJZtUUfDXlrH1tcYi6In4zvjLkGCKTTLlLSFJfHyL
M5nHbH4RH3SM67f7UWXrxKgv+bIwDCEfolnAl0j/Sx3dCYIfji0cKY6tQZ13NeNDmeKnx0Gpt5cA
TFIQEQS1n9Ri7M5s7VoR8p08ddiN3cHZ+m7NZnrR0Vv6kwKSiny1GdCcW0QW4Gssz7UqX4zCk1Hh
wH0e+d0yPX60NO8t3w5LBYM6KvgGNHQzDsLqT3JrSe3L0eCbPTXcKjDjm+TgC13CxLJx9Y7nGFsf
Lnzc7zofj3hwRlYSqHO1sF0JH/vvcqT9u1fb2LeaTl3UHdjfH34NCCpJ40HzD3rMLO5wVyOvwuju
Yllv3BoBiQteXT8n33QixfwSXaRvL9iTO2v13a3gwrWL9YbomU5u6z5B5o4KuZXYBjl/uV8gsP27
4Gy7IoZ+dshACB9KZ8kXMPEtngI5Epa4DGsX7AfHc+chBH7+lprJPZlVJ83ti5t8bg+z50DUbiUS
pnzCj6v+9n5v4mrrl0r1cyhP+wxqGBMThLy1RdEf6wLaGDxMEhyc9ceimI2/SHPBsGTCDh+PRfwD
nVArXhtr5PEoKgZ1S/K8v4KyalOWWRIzNQbIXUNM7qfR1+a9ko3tqbCtNrTlwR7GE19gIBVj+Wa7
Y3tcV1yVcpY3Zo2NNOPOMc8T4LhqjeJSaQ7EbcoKs3j4IHY54kqUFbSUShoO7vyILy2mf7RRaFfm
s4ZvzmE/gWqCvLXfyO64M393pnYiXkGH+o27xkoaVoK5h1NmV2aN/qjgUKWa5XnUXO1qV96ph054
BwWOWQUlb19/z+FkXjJwOIF1Z4BDm9j8GkjA4+4JEIRbl3JongvSiCHgYDw+YIC2XwAFDUEDayHU
9OJ7mtOMIpvnjJeQVqZK+YrJOHbVRkkWnaDHGmBHHorNhyGpf5PxsYRFu6whTiJPZM/QDOf5N6Us
fuj05ip8j2NXZiumzMiLMjGPhzgdPzNCvM7F0AWLrgFxZH1/WGftVZBOcjCamgQYtyYHxcHyxRri
S6rMWElrZqiMfXJjj2vOdK++qCaYBWER4RDzmu51s0bphCzp2CcCK5VtOl4kPtQOSJGVBYYilk9Z
lhwEiQlF2ja0vznaOaqrIpQcSY35tq8idY8LYe/L0KioBwJh/WkhTjSt2YEgK1V8Gs2oX3j5i7Hd
7C0gj029E+1Hfi8tSo1TIYFeD3Ir3k5sPnb4OERywBlxSpHtVsRVRlOOOnmmF+swKhuUeoApCV7j
bRfSuk1/JXGio9abx/0N7jGJ8omRIgiVGDPKRuDa35uUT0DI3xAyFx9GO/uZSL64hv0dkVztqds+
5mDaT1iahlm1dIddBlv0zfepNAe/rwGyK5tahhWGN9D51RZBhDAUMuQaPDatJ9CTaPAhLPoxyrua
iCB8lTpR8Bvg0xrur5IrjVeacDJ37Lm9b5fhx2Q7X7VWq3yE48p5RbtkprwGsBgwO8fVY60nbEit
0XjVF/2Kc5wS9riABxmP86kGVbjvKuPYze59YScVuXJz95AvP8CHr0ywjMzs8sLCkiTKe80crJa0
Ils8Jqs0SG5py4NpFG+VWbNalt1dISbttJgusXHW3OPTkx+nGsQ8zWwn3CspIawyYlsfjPoobpS0
u6+HhbDnHNkrNnOFwEbTWO93WM5ZSlJFSFEI4mTWrrh32KE7aN/XDBcZxeacE4RB+sPmGLk/V4W0
4KuyZQ7sx9KJST83c5wf9WIAzMFmLsCs3rgdk/TFyXTlmLctZl+06AS+2ThPD1uKCeF5Qk3WcFqw
WTM2YaLHI/L381Kl26vSZmcrThfEZJYCdYeHrVo/ElUx37/j1EKxlfHnbCAsYcrYKiJmr1H2XD36
vDCeeP2tZtst1fLRkfLnBA2S/S1/A3garIrlCc6y925Rpw8qDzDlRc8n0op7g7AlXCWIvgknhvCI
PLf4MmsTp9qALWanP00stI5odznCmITQBHIy8UiKTOXGKeIIhVB8Udz+MsnWuXgt5OYdRMKOBB9U
naV2Ra5ablbJo9P25Iy0NQO1o0SJlyJzH+QJcygor4IKbYiDOrUxFipudZomHotoCMMTzXBdJ+Lc
dtY1Zg/U+1Ltr9piPBuTduFvhP7aP++4FeIeQcvEBVytY9gKr78zXABWFXLrhlQR3hJgRab5baPz
a+vr111VN2IGehzRNHlLc5NawmFlIr+oaSovY79ocOuThWy5dCSJc/iFX89TNvMxtJk72s1ID7BH
DYfx6nNmZ18HyFh7OWsG99bUS77/dvdnUsOwVYtWEzLdDknsJeAdt2HfKVP3Bp1VG4gUstn+RtfU
AYUMlQiC1hDW2oQcS61+7DgWKXRkj+L7v5KUlx89jclgt88dCBE4LhLkeWDhuxW7vTi2wn7BcMnZ
CI73e3uik8R+LKEYl2l9S8LwE85A3A0Fj0KDzd6U8d1imQUcKOClvWKYlBGqz9yfM40ZYpuTWHQF
JeBDNGh5EliN+yPfWlS1SF8qAaww8veoIwduryRdxhDlxMtM2DVJWWZH5GZHLtrctSzhcufI6476
q1cCy+ZwY3U9hGz8Py22aN6r7fsD3l7XvWYKvY/UFrbu/oOOeKJgbWNGKd5m+22wF+fU5qwn2lPc
e9AftqmoY/w7F1ioq9UxbXpxQcSYk4sk63DFdHNx4TLWGxl2+5H3Zl7dxo4lTzaD1+XrOIX7xbFP
JMtq3A/qXJDJiNI4HRe8eVDFuQrQhprnAnuqDiy65a3KW65QhZWv3w5UOQPWvJr42ZDXF7i0LNeM
fIqcksjxBQwi4O6Ih7K5Lb0ugvEGQcttrtRm50FHUWsI9g+WeSJBYwr3nxIsY6WokWJlzw6xRSQq
JkoWOT39mEvDRUTGkL1D42LsTJy96uYvfaW2Tf0fBoJt7+RuHCmWzN4GZv1jL1CU8ei4niAqPC71
l9bW3oAJQZGZhSabhX3SJUMwJ+ydUXD1iGPzL0qe5iy7i9SfLW8+OInyNyTq39g8XAmkfZ4GHrZ9
vD8/VDoY8eTBdUJSiZEFohrjbDAsRay8PZYjW8CC1D7hM9ezpSJfiEs3+u/R4P8B8dAL65vSnSNq
oo3+8yNA27WsvDLx+xFADHkZ3yzO+tsszcd5XQ+lxBFx3/zs9YA6sZyk+DS2nFMp4srXR+X35DrI
r5RzYk6fRo/xrobIcOnW6tLPdv7kyOntvz/0vyx9ACU2DR8SBVAJx/0ISuCgM65dQjlNGpi3WFcc
dHftQcNINlS0+RgjmrmSHP6TqS6h9WEOnLZw36RSgr98lI/kHD4KKjyARAe0DuDuw2hF7Ma8mus8
Bapguc8lh0dxIQgb3zzt7cpCltLCFLLd+iFW4uq079B7FaXdlN1mRL7dutmIKROawqR00HcQ8uET
uvz0359zh7g/nH+cSzQ4uQZPGarTn8+5yYjYmjCZDzR8AI6SLItD36B1GsrhfTDX4+GGg/KsJDk4
FGaysAZh5ChKPERq307HmaAtrA9UjVUKJZwQeGrmQrc4dcbmbzVFQwk6YEv7veoNHRT92Jqfxo6C
YeKK2GHA1tNzZwlsyr36dq6FGVZBwNrWqLZ2djB0Ui6XmMu3nrCVnwgF8BrKEAnzvlG7LwgtilAK
t2bvGU9HI4NyT3AwYSGuTN6kMtp+vKZYWkjjxmREIl0T2AJF+mFA8moX/af9Zs/aYsIzkBnfdZtQ
6RPaCxz7hUUy0oaotdoUai15oNpSHsU2Se1/XJt+zaz/l1XQ/1ec4MywHweVtjTD2xDrfxSneJoz
XNF5OPtGsqm4lvcSbsw5/TO96ebaMDvnpfo+WtONNlGm5o4ZpyiGr3qePfz3Ydkpzx8OCyVJY9TG
mVg1P87gbArRGnvEAcoF7qbXLErIEEeMzqJHucBEstdrNuXTiNsu9udW/2tYe1pOZzqkDVCrqc04
e7nt34r4br/x5wcDVlVZmMEpBVX96BvSDU27uOowsoSM/Vltp3DdBmJXO+It2ANIGG87wAdqkOOz
aH4j7gVUq8yfdu+eATXRWavHr7NRjEGm1JuYZL0llijxK5ER+GZUx8yiD1g28UdhMKDxH/hSJmQx
srS1g1HCRKzzNZqLxv7cZ01+B9YXalsr4ebVEEqr/z2BMgXv033SP1Xl+rnMmYb2R4rtGzFZKxlt
pPWctjCLCrJXWxdrYA8MyhXG8srW9RE/gST3FZV+dbRWbvm9+9eVOjua5mfNgiHPavda6w2re7V5
SXvnl9TIWxjzGQ/IjhbVUkYO0jaDm1kngrWSiCKwnmUNA8ehGK6mRlp24w79uaJVJXRKvpa/9qlz
iXMFwxFELUb20DU6qid7dq+Os5wao2eApxtjy29EidZ+yVp4bltLopkjnr2kT4QF6XQXhpS3fi2e
3GGpMDdvszC1jG8dqDuKsuJnF2McQVYWfAjpRmOxfDFg/PytQL9bDP15aBwDrzOo82ilAcG21uAf
b5fd5nSDrg5PqVE/aUAnHk1SmMwlpkQQwa5MiUsgXI8lnDd+z9ShCHGBHO8+qfCW7pzsK6mlGeEi
VsNaeTzpmpbfjyQU7L0wpE3iyaqQED3wVHU87JtB0gO/qlKgXFqT8zSTdWJ14znDyPiwM0Q4b9aI
g/xeTtEJaSSmBnZzs6NFLdbPRLqFJIYw/+QnmFncthseWxPxjcKYHdsO5E7AvVxpGBZW7nEei0uO
nXRgIB5a5qQ+z732u4k7lxgPk5WWJX7tg5AhKhEmE2QqRSQPdQIcsjeN7YxpY57MT8KT93s9Rlt0
I1GE+em0XFlX0/VvY13GmQhxBnsa9dd9bdk7OOlnLczfDYDefxbTbU0wBTwRFr04z/k0kwUylvDg
FL9v9Ts9a04joy4BalWEU/sXr9G/VE5NIIiTdP+rwTnD3KCVh2kacMkFP3GdGgIsqMN787u3LJJN
8kL/6ssZpBfZDLmvXv95QH87Z+OtnY8KlpbJrcPEAuPS9xbFe8xTsohNzR9xor6oUh7atooJ5QFh
KW1oAHLrkY30np5Xu6oQHqq2iyMQ9yFoC5r4ZjvtpCFdMtQ0zD8VUDlhYcUaZcva+JWxzieYKsPn
/UGZFukUBk1Ik8o2wu7cCFG4pAcvG0ykMXOGhzrbPr1TCCedWxPaY1P6jtW2odWOXy3iUULNKpdA
M5cutJde4pUrJ7SuKK1wBfoqTCCPBge+sEmyAyYMa8TPOKN91KO57Yoww8HlpsgSrk5IJu1wlz0m
Vt6f8T59VTFKvilpj5pKXJKCbrQfID/UBOsmxpI86oxrQVLB8tEl8xeqP6waNpYLpo6AKqtx6LRF
jUbW9rZajITeancp9LBz5or6WRKtSpYCnvjqk24kw/NcEP8ygrBI8pF3uERLRev7kyfLqDdAPTNT
UIWVaUUv4d5Y5uqRAy+JqszboImLK3BWf0jHKdAh2IYWLPmQqQWdFhOUJRToPHVaBy32DqSyqygm
t3FOmaolnDAfJ86zhHE+IMXH053xly2I3y8jq6mmJPNja3CmESUSixFCp4kVkAZ9AN7/z6vqs6jq
A1HxQjLNwxBpYZi21hioMxzL/QzsA9U2gtYeudF0ysj9O9JcPQIG/R1aUdYpGlccwTNinAPHw+ag
AD8kqhYUPllov5KC6+CdhEMWdMB5L/vsy348VRfXUycvCUHk4iMCPhKSjEGwD1KpcwbYrTfT6z4q
hYpljf4wlyp6NV3VD1lvHEkkT/hQJsolbDYqRfrspzAE2iwwx40TBqh+0npvPZojn3w2lXOjT/Od
44XW0A6PornwsxHBkSBAxYtE4nkdPwI6aVCgtCNcqCyYsE8nXIQP1WrlO4al21V86UQdpB0mvg4q
dJ4FzVmuWB54uAeAgMc4aYkkOtRqtH/1+IFOqyWbiKEaHQkV2yLqGRUIDRQppk6Ggwvpg03rrjdZ
/31YnfFq1eS+bz2phaFg4PWsVEGbzCNWaRfDYy2HKfEOSu9AV47dV5AuY3WS7OwwuF8IQWba2zbF
UI7YBtl5GdG5er6KGn6qfk+LbQaTo4KxYt9/ylkRFB25ofAeSKfOiD/af3+SQKE2VfqLZynDVcla
eVAMswRHdz/bbcFpHLQal9QpxupcBSuSZA9tl8deiLttMThLMNy6Hl4bQ2CP128ukmQU+RD/+3O6
3lmrWV+SxXkhbuiHJW2kueMGtpLTDlbi5wZLJS5FBxIUSawV68h2WZg+3JdCdcBebOAjj5YJbfnQ
kIRdEApVKb1PyINzkROzcZxUGONsgpo2np4KpKjRDBYdpjnZrSg2KZBFua3IwpXGPUxb+2KTo8PO
xN2YYIUWEEWlVZuSp4kl2c/9iXa+P5szvrwNpLz3nl/T7aA24ntC90aaDNNE80UysHvICt7nwtW/
DEDW7zdeupDchof90JrsNAoFTeGccVtbknVL3DyQDBs75NX9HDO896oVKcLkDE9JPEO4J3uo0lmw
5QuCwn1dWywxBsVae4fFSWIj7trPnSDF02gEtp9LekoJBrmxvaF/5z+2VHJ9RiEzbsgXjkXEkPf+
lmuY3U06+qlll9vunR5KVLAobf40G3rzDm3vpXtkRxR4Av98khaSbdPR2lvsvVqchcmyqLVIHR1a
pfA7nR4wT7NveNbwpLI42B+HotjBoBJk5mTFQ7++5eRQ80CThjwQiZmVcXFarGvgi/7cN9mzsr4k
XfuaV5yw/Xa20hzZFYZZPlr0LiRaNDnhS4UhOX/UTDFoFfyDW9NNb3FTRn4p1Is5V9159cr2DGzp
HIwt0oPtN9URsx6PJIH9RbVF/Xu1daLVNlcwbaJnqlKYH+SGrJBnwnZG8pCUcf84eb+JveZMJHQo
6+K9Ebd+N6xUViyxKt/QF8zjkDhG72pzc1vesRh7NEvvrUjW7KI3r/tGYr/D96/VLg6TqKXOviWN
+lA1oKrVFiGdK2US7h2UWBbcF0bmuM4elEgbINYqY/IQQ784Gk5inzDIwOpelDh/pSYBHA6aG1sh
fhSvEozeAPSlc9SMZj64i5gjghzR0MGazUls3d2ERKl9VjwjvpR0ilFOB+Hvjy3NsB8eE0bujjtu
w/5I1jw07uj4Tm8TXVhDfyrGIwn1I+nca9hlAquqrZ47Hk9ur3YMLg4mnmkaoCKfY/qVvXXYR4G9
ps2llR1iI2n9HG3CsT/tb5l330MJPGI8jB2IVn5xnFdlGewfy7xE5eoFEt1ZaQOC77P6PoDu64i2
HjtShSiavW2gKlJ/WbgS+Qt0P4iTyhy87zDW76vTse5ogEtXk4ew9IbAwd8g35kYOKKmmZEMhNl5
zT0kvdrv8e/09zWt2rIsscgHB6LxblRLG0h1FvFLWsMtrJvGpeMQb2ISxcEhnS4wK/Y5+5e265xM
wNo+L2v8BcINziP7nLQtCxpM7hek2oHokTfuB79pT9hkf0t5sTb013XNiva8OZUue+39PYR0+q1J
lR9Z3bXnoQI4xo9BUPdJvRAzeX4G3j0xqR/6ct9hg/w+pCs9rzAIb4WNYP+EzeD8vrBu1qI7yDfT
br431ZbwW1Nu9gKPJ9w9ibY2CRGaGjK7HFGas1i/buyfPFOnIMUGlwnLrdJHtqatXyLhZvdKBLon
lqBqIKVs/7Z9J5U13gNuRbG/vw3VoBwxuUcFkhHbgNvVrxHcf2xc7VSzezios/1CfA5JzIXFINm8
2EpzyQCAiT/jN0s3uFMtnDMB2tc0Q27pVtlJdJtqHrJZtB8Nr29+OhlJzv97imxX1Pk1l1UWFNv+
BjrzNq62L0Xze8CMg9QrMJhFW3+TnqsT9sJF7qjzz9rCZN7jZjm2LDiDemyftSW/K8aMwqu4fBDJ
l3QTFhRIGqOBkJdu5FxtbXpRTvdLvS6nZVsL7WDS+xSziRKtubvLSQ8bto5m1qzvzYhPpwYnbSOt
7Z1TsZEctkraFoT67P+8J6eb0e0SYDuuosQR3zub7NVtmeoMUGKwN/NFLlQENoTryaroYdCn1Wmv
PXnh/bSqAcWkCqfcQUrV69Ov/ZU0lPY74lycimeZ+P1kE+EhhuMAD3QX3cTVcrE7OF+CqnHEo+4g
tCKqxnb4bJAX41uT/rrS+TOvuT92gB5qaYFtah2ZbHYViy5sn6X3CmFM7rUDB7tQk4nCk/l5/3xF
ihOJq4g8xNKOBMAYzczeaKzk1NWDHI+pE7/sLWa29Q57M9qyE72B9wPE+jUHa3GV4tRsbcaQQT1u
k+Gy+pY2rkHnGORhrJ/VtmkAG4pP8+S4Z9HPP/eR0Hba+zijyyO6Mb54hD6F/WDDTEhqdHgc9t6l
x8OQAxR1IwZwZPD4icGP8ydsRUG+bRAGyYJniru3HKO+QCfXmW0M/j02K/Gd4JxVY9AaOtgdHiX7
yiprD+UCw3CYgTjMISVfdOKMQvd+J9/2GwJRyp5g0nG8SWYXfkg9btnWzbl39Ghy3ezoxsZILLmA
kaLjNtZOU5gLYjWzsvkxuACjxqyES5YNqB2RKinE1Ni9ZkRxNz87cTIw9sNMWezbtYLWMfRI7RQ1
fsZtSpyX3nvNJsBMoqSOvHLzTVP/Vkz+AWVejjbE+5tMP+Y6eoUWPLnjusIEyz1OBAtHlpY1EcxA
mH8k/+z/Yq1iIkoy8g41OLUo3LZYTAuglmzTNdB7utthSl7dFW5b7E4gCrmTYSQyw+8TKhHURv62
vyOyyHQ4ndrr3ii1yvQDdZY4u+KkY4LGlbnNJHWen7qien6fVEgSYvweH72ZOoKskGFsre7qWdzP
E/OhnhIKxX7mCfuOwJbuNxReWLW4lXbF3beBNuqrNFsE3xaB2ilmBXfSLqGMK/2J031tEpjuhqVg
mekQeaK2m1pxT7CVHKFDY3ABaQBJoSD34CBlyQpvon1YlZZB0iUESlgkBVsEYi+lnt9YIw+6L16y
GFhv6CDBKSlCt3hhUz9Cc9Tdkdozkc/XbWG5eS95DTYOQI4u5ppY4lTghnkuKH4NjOCH/WcW+kg3
29s/1sbezhgb06HHAglV73SQhnjZ+8amrZ4hPiRsVgb4ObG9REIUF4xxX8zNgaZBih9WZXXo5Cqi
VSzioihW4nddQx73hue1+srjpGyHfeHWSDswTmImJ/LPhIOBPAZqMNuKI47hSmiTZuJOSKwdAqZg
9RTZ0eqRM9U9VwbdxbwxRWRMQqFWpXh0u7V203u5cZhMDMbBLDzfBfP5ZPXZBTVF+pRb/RUj+enW
xqidAarzS5F1GOR27v06WN8skUMTrRTz1nL4/yuS8RypDb6TcZsWsz5cN41n4ro4Ksufw5gfazc2
A4sTEeH0ooWcXf2gOLl9k7bLpYdpSP6QuMhKvzYgaifiCzRG3uyX3TkFnlTYUHWywTpO1tdcZS4f
z+tKzoxug5YqRffQYXq6kl8SzbEufNxb2YUqi3dIxHrvElkXzUSkN2Xxfd5o01o+mmePbSjO7y+F
1qGYgcJ+qRYoxfOtgX1JNLuzdapjj0mg4jyTvQOmVjczOd/igEgIF6p+bm54wCIc0W0hgbMOhlTK
mwoUYTEwmLFsNQVPbp6Z+OdQaNxXWsohVtyWrMh6fESVDNpHAhdPw1t9rUA7WWWkVC24KTmr139q
+wwuqp0eUEtvHhUr8EVpfWZtUxWfS68Y32RHVu9+MeqxGnWrU0eeTnrvqKiwRqblOBqQ3jSFbQiQ
50lRuiJy2vrrrjOD43GY1pTY2onsH3UBhjLRHhzVvLmOTfoWs1N/rDbg0636V0d7tEozOehyhkcR
j/JZ1SX4fHEtaOtv03isXscOqppjKTdloSanapLmi8S0SeYM9H2fnfcYNW7flCAhEmps4XxblDF9
FC6lAG6EG8D6yh5mLTQH9AalKpPTnnFcFBT2HJCHrRaZJVtcSa3LIkpEnd8IlUUUETMg3Mtd4k3a
TeFsYpPtZc5BB+0lPbp9qryU2ggTyuA/L8fyYW3q+KzXDf5W2L6WdVz60qjEsQW59RdSOwJHX7tT
zhrcFxIrU7eoJISCEWJd+tTo7Jrxtr/NJxVq6WZsNEPScvIzMV7ZtdK8PFRtKAlU/SuDVH1YG+WE
AQKRorFU/U1rEmqY0ETzQEqYWeTLSW3G6rwU1dF05gEpyKyyEjID0rPUE5sO+9oabXwoVn19Xq0F
vxHCpeDQjSfQiiEaNSI8rWb84gyl+4L1t3psCUYl4IGsocSR642w7WuJw979CmhE+nd8HQXtcmVP
2i1jifg0ixS7y9J9wIw/zQDm1rbxrmLOlaCKM5U1p60dm4I+bgPJfb0qhmgiWxVyZOFc9r/YTRfp
fS5OZaE7lw61fGgVbBazJc9uCOklbCgfSlwsZHwj81XQVc/lkS0HxQTBMSfIOO0PSxqYnpdJxuXd
DdXZUBycG9qUEDBUDzPnIaqbsnouCCcO8BcWp0rSbiarLs82/uIPrGu2C6Cc6Vz0x3gzsdrPjjC7
r72+wBRMLC3qR/XnsLl4ZirMBLa6NiYKmuYriTXfuWO+3JVTKsKd5WMnk4hwrUN5risP7oAXllQ9
eZfn6cQEHD9Xuau+tWzJvAKuTx5XGsma6cPc2clZoFdkY7oxVvjoqUmylTuN1snNpL0djfOQ5cMD
4NHLuPJMsNnRn4wZEqH+TcLPuN9JhFPfZqeub2fIYU78qUAIEeTVc46q5nkwVSaTGRt9aRPYo0ta
pbqsqisk3PSmZEIBpdOCTnX11wWvzkPSLadEePhb4Si0NDH5fwkK/ALm6T2oc7Ap6i7g4oeZdGB1
0uPIzSoCKEclvl0cFZfMuAx7q1cecJmOprb/AUZsoIDQApWYwlu7UZ7Lxv5F2G1zu4rafmR/BIQ4
3ToilrdVLTKQHgKQrQnehnR5HzoSZ5y60C/AAVa0e7klde3PQ1xea7YH1/1/NTWDZ1+m5A3aG89k
p5jMKkRbtxu0W6vJtFsdHzeoODe5ZVfYxhgwN7EC5eXvJKbTaSJDYhap3cwDV0bqiJ06q2pyu44e
EMaN0vUMA3BqTqKnF8/RryflvDzkIHSjmZzXdowPtvxhIZ64mwplxPJRf22m3rxqMDGiFCWwl0zf
WlXm96VwdDjhFaHAlubcYW9bh2bfOYEzxZg/q5b5f8ydSXLcyLamV4RrABztFIg+GMFgJ4qawCRS
Qt/32M1bS22sPgevleVVZj3Zs5rUQGmpVJIiGQH3c/6WR9Am1uuojU77yBjQPS4V0Yuymz7rn6YJ
FZESzkfkLJCLNRLktsztCw6oyMNnmh6Mqhq3Bu17u1EJpYJuireNGQx7Foz0nnc1FhlDAgpmccjB
ga9IEYIrHXg1jtFyOtZLt+msOrtpMh1+LK30TBYrRYhUSuwEvcdrWF6Vxj9yEpO9EV0/HHHPdhdg
rJWu5nHCERqPvDlV7VJPWJjoG0yvnQ7WkrLkN0OZ+8hR2QxDVPPrNDWG1eB1/RmrlctKkFQ5qcoa
+GeugYTGFqF5EwXS/cxEjAcJLRuU8QZq1SzuCqnhtwbG4XU6XQlaiMDnekzMizF3V0LGqL6eRgVx
vvpjSirxOuLzVdItOeT6Y2TRsl3ETr9VgOS3YH53pdlP5OenN5tNpiVH9IObGUxiqzbIg2qpOF0R
u6qavxvO4NzRyOh8Ujs9B7zfuGSPqzi0C5AHqV6DBVVowmyqN8MojHOSxzB0LKjlHBw7PS++Q1NG
Fuhz0+bOCdu5Tww98otxknbbhJG9LQ40GR25Dmr2N9CDdbedVWkWATvB6lR/habCyJLkxyFG+KYs
yG+13CypkTz0EyLBgnrNI9DvZlU4LIr13E6SrXbV9kDy2a3EPe4Xzk08BOTf3ff6T9N5EuVLUjr9
fUIyNLZF2hCNIHgmWmJLFMyxN0V+ijLYPJY67EEV0FY3Gw6qQAuh5qC8ImKtN1pATI1hxo8QKtF9
6EAuSWa6UvjeMrN0OSZ42+IA1lgNOg3jW597nTXhNuMIPubpMwKOvYOBU0x6cbGdScaZTHtdHS+T
Q6UYs9ZDTbQIhwHxTuVA7o1bhuGdQmEcTol74bbVUbTpfd3M7V5Vh5/poi3MGAY+AHgYWD8/C1Tt
PKGF8xrKXPyoopoEiPBr7qTdjjIvgBHyw/eaUpyLsI/v1n9QUKTttYm9gRwYZImLtusVFLyUV+fX
VHZfNJl6Di2hnjFXModW5k9ore5E/KqnNPhNJxxjW7tD+x20JFt0vfbF0bLwphcVmtwJ7X8/9fE+
JxdzGyszBXLKqNwURufsJe3oDNbdujj8QRdi/d2cwTFHrZek0v9BLZboQG0qqlJ/RXToIcKpnRNG
SGsck55KHXd5bfi/bnQiXuyyrIj5DB7p0YwBnhf7GAaJ45FgihpniNA3DAOyN2ZN7vbiWWvwowgq
8x5FFCMpy1JKmOUeGTSDsVum6mk9SaxE/Z45w1sxcVvFZLsdNK1FDR3VildCUnt5UxM9lWa/mkCD
XzX67lRobeQNYQAemJaDn2mIrOIhPgRZ394r/VfGFdSXCxMeaScLiKNQ9mlZEKkQaW9NqAwnQIO7
DK7FCynA8yqayb2c0LDjCrqt5gKGeF12AaLsHlrtm2ZExElJSQhuSebFwryVrXnEqIDW367EwxsR
/RhFSPwUDvGZZsbBY7Q0q2CPBnT7EjkZHD4ulblpJGga8d0uDI0yY5R0hnTkcI9shE0D2ThCI301
1gldxVrhMdqNW/qGwFtgHqk85vKfjI1BHuO9XdCtkjfZCZVxwr+A9QRMgTuaSrp5Sw2Xe14lqq2j
/4yz+ev6G5dyBVEaP1cgu0iC5146LKTwD5UguhuFdMR1AAnkN4yqGYVS80myhCnQi9UTQZZISMAq
38zavaVzEx3GSjlok/3CfazhvqkSLxUzBBNRV4PBXmCB5BdVL/yWa5XeCmluK95MjXLulWxweC1l
s8aGqNJpCxBIjTZAZh2E5XbMo9ch0R7HWZ9wTejvIcWjEm+j0d2uvkKm7IBZTuuZpyiIFsMCGQ37
QWoWz6PoPlljvTCUg220H6YyGX94msTf1J907znEOUr1oCoDqX7TpUQWOclGtPgiaU6aiKcdjUwW
PIC9eJWN78lJlleh0b0ypeGTbtPBISkloObgQLhnsy+FsVtfHl414sqbD8pXkCgzHfuOi4JeDY8j
xY/otJBQgLevynzmEDDAnDp70+CTGcvzSmf/9yeFkHLa/9DcWJCgwgG7dkmIXENd/qq5odZRFLEI
6XiwhwupzDML0xQ/0AT2EehKf1DFtxXDX+mNFRZar+kYuMjHbXMXx/aI28LCgKG9C+TQid38moLg
x2Tbzr4qQXxD817XytzrJQBcVd+zYjiVi9aAc6OfyxrmjcYdAq/S9OoPgr2/pbNqfHvC5rVDTCws
5/eaqBICRotaokrbav6S1la50Zsx3qTTEu6Nahh48NLJ78z9CiytEPKq4bJz2obisAmPqQTP0jB9
MqC5sK/uV/dQZ2N6QAbsZ0v0/t+/JH8XGfI1GzYuLjT3eJPXrKq/yKDaPHe5y3DyRop5SIPl2C/l
M84Hw1dcEpWrJcD9APU4C+BTJe7d7WjM5TlTem6fCFyCvtQ/GROlOva3t4nAKWnJUAbE2b+rsms9
m5IG8spXyXTyOvXqVPCLjjbd4rB1txnq/EMT6BhJZ+riKlWunSJ4Vmjd5eFo/lQb+Q/vWoFTw+J6
Ixpd1X9z32dZ07tTp06+VbRbtLmnXETv691APzCkkj9JNwp06XRd3bDMD9wYMaQh//0mYvctl+av
nBSTIvmi2Aq0KtptAB7VCzBBQbPrb3E+J8gviLaNCGXgnMlI7FxS3Wv1gDPYbG4ZVWx3hvonN/Sn
6/X3H7eMEORS1Igl+/37Mzra1UZTn7DL2V+RssBwZsuRIvPnREMIj9tf32kq7wFnITBGkPUOxGJc
1pk7cTnZEQmflMJquPFT46Q4KjKlRkGamqRHQu52aCm6hxZoHoEZuRcNbZsK839nn6wBeG7uzCNt
Ahu9jsPj+vw71vSQ23Em/w7ML7lzpzbn2NRZeyaaFZ0GmAYxkl7nj86iascuL854Kspt5HQmKv1s
ozKC0z9mKST6WNfF6Nmy8KabcrRVh7w/6rdMhob1c0JvgaIm4IUgR3nb7+vBoNUv7OszQe4HLFow
zCW3TImLDiv9kJ+xOdwVE/O6L00jg9WnDyS1+WVqe6tSasAKfKpb65loxoMOh3dww7r0W9G73mrv
cEBQzQCw2+2/rVbkNOLHbzQzI+3QBlQ29L/ie4RpuTs+jqixQEKJ73XhrahruNOjMd2KoY+oNsku
la7n3oyhxRsaECKuhgENWDx4rTNfojGmRt4qzSuSI5ZzFvdD75g/EPpBIcm3LIVfSB9xhGnsu35h
d8lm1noiG5LpMR6MvS6qEjStCHYD0R37JLSAAnN7qw5JcKI7jaMqa7flKD5ZzFi6vLsZ4XRKIHE5
fWUPTP+k3iTg5B+OCEsnuY+ji9tkvWn+cmxpdkcyO0SgjA/Q8YzJl537+aTo1okLLYRF72IZtVj4
tanpG6Rn6o81k2YVU0aIEHGlD+4uNNH3jBFuk6YYvqwHM8jXJdPQnrT211IrCLkKEWBQZ4QuEX1e
MhIHo9VGhxwjFcdmUh5SqbkUwY9QZSHt4+qcNhMYcLGgteINeq/W5ZE8up9JE4I8y+GVX8FpBe3t
HFZeJhWtEuWkLNKNTEaZu/q+EnVwPxE23gr0NoXC5hywYHpalBvePIzU1ychMUZY2Nsy/Z6akXoe
CevyUr1QnmfXfoFAxQi5BMOhTsb2tYjGtzKnZnplc3o9V7caTAQJTgwDiVntE/ORwK+enOPww2y6
AtYtKc8WYyQAlH1af3aGTThrP2gVwpLKOLU/3TATlMmOw1e9b7/ANDA9Zk+105BqFlkXAJBfE6tO
Y9gd1cqiYOkBEFLdtD43aB3yTCx3U042e+0uR2yWys6eE6q+Fju8GWAYZY2wvezheeWeS7yOZxaT
2BZNw+BehuZ+LpEbsXu8G+1747jZpQmlOFMNk7OD65SokY46FrKdDyRvQaSpoIajvjdjGdtjuaAE
M8YBpNX3eYPKRxuia2PNtwhXhsdvEMqFobOJYsPd1LUen1aqeSka2d0WIVsEAMDkr3fO/PkMqA1V
XMI5IkL3o6bfT7rjkhfBwqonCSUlTMawEVINWJJq6o8w9ycLb08ujbH8zSA+iw7hbMYXEkFBVqSo
n4MPU1Iy0Mwo/zdcSEeEl0x/ufI8iPwtahGor2qW1S4wtrjLwrm8jJ3xQytj0GF4zIltFTxXuTP0
gcGkg613aSZvt7TIeqg6DPYuKOcCctobjE+hkBTYrUq7Xh3Iw2GMxnErNsNota+UqWFdrlrfVNzu
rH9J81r7FBvGMsF1fauv4MOqXgeadfdNoVzSpnhvNKyiFr8aF6FW25WaT73cw7BEw7ZSatezCWfy
5hClFGou387q6zoWKotrbMp4PDEh7CjH1u8cfdinrhnsVpkKFn6+G9F7TbMst1A9uToWQ5jnN7O0
LOzKfe3VDhEZg/peU5qRZPoN/15yNav6Fva9etIibIKxYu5UqFa/VjQokmW5LCl7GDHe5nZuxHOt
l3sy6sObaMq7pkUvVXWpvsNKbOz6hlpzk95HC2P+ETTiMPSkS4WhKA5DgIsaXc8qkY51gzrPEMFz
plu7rDfeEsMlLgqd0b5WStRJfU/wMUiaMIL3nOuqnpd9M7T1zkwBwSs3U/y+AY+zm/nYSuhWx0oL
Qa2A3XDdJdEjfe7wLcG0h9GMz4kSvsjUwMYYj5RqcuqN/XsQ5/m5X4qL0cfHclTiI9cKy/beqI3p
lqdGv82X8AlJwUipqBfPrXFniVocNZw9Zr5f+RlCN17FEkX3JexfSL48rmZbQG9Gy1OtsZkKzINO
Wxg7PTFwAdto4B0jeG3QlgIY3VkN4U5xGSAZIO32ZKNQ8gZN2WfYzu/Cujhnehg+DELUpxxLrkF0
SB5pGP01qlJKLfqiLtiRtWALOUGsXYXMxsjp5hj6H+uGs168g5SOCbIJHlmMJGmL+3M9vLtq/DH0
AqAKmcKn3rKqfy5L9U3kBU10RREekyq+WxerOjDfVaW1SLkxnf2hWBDswvJ8X9fGGhwXrNck6d0o
TyMurjh3Pa1cTrOmVp++0CCWGqicDOA1kW5yeFZizXkmqBIcr4K043ZW817B8a82W21LYee0V2u0
ytTiHI2wO0ZSB5k7tABZ9YB5epiu+oSKZghf+k5S+6K3cC5WjCzJsk0pyd4n8pb6P8K19QpwRvsh
GeGFBwOms+dpcImOWnf2f8t9tEOjIABt5amELEOM5P1ZjETr9rLCHH0HV0hhWeQ5Lr4Xqkv8Fa9c
VzeQ/P2CWGkbFS2vZ/1Tyaf2QHmZs8/l5p/oFrmAnIDHQpTfglqdCHqtr72baCdW/43p8GQllg5E
KfUPPTUW0rJQJ2l3qJKPvm42QUDTlRaGl3x22lNH0kzXFcMhQhu05ssrupwX6+wcyJCl0EVIT5qh
17nNJqEqCy6CH9cqXY8j5BBpGKAsIOAwGfq3VbJZu/PFwke2WQMkwql/SnUWsigEHGllZMIa/5Ho
UX4/uGyqqsB+mC1kwyQxwdaq/HGtTJCCRB/lNvQYAfPr2aiT4HUiv96+EJzq0cAT32tIDgtp75FJ
qdyzcoYghPAzR0KnmX0B6mKTLN5ygxk4UxCFEz8Jly+z55LS8OMSpmdx4o+lN6xtt1QWsVyOcWiK
5MesprJqFrliPC2PqZMcFJ5yjnwCc+BSXRjQsWvzjZ6LM0EK7l4thpuqiPicJY2LJgS1J/21+5lW
Bh93pbckU0CQiJ3tV22QkQUYX4zk2I0aARUdpGlvDPVBShgF1i8IrF9Sx4evZ9n1relXRhhsxt5F
OoBVYn3PmDMFTfUS/uws4Gn7OQ2Kisyl8iNPw54fBrRgjfcKsVjUggP3L8S/qNNgb3v6nDYx+is5
6+Q5pj93mutzId6bespvxoP7tKgKFQPSzgwR/KwlgbtfX+P14szqVPNEomjnOU72Vas2CJ6WcyUF
tyXugU3u5K+i1nO8f9Upd+5NmICL6Uz3DCXjSdMMndwwUoi1uQl3hZ5AYnZIKVGRelqVZKdK14gv
zuiFiNqDHDg2a4ZB4GSvbaUV3PEWepelO9RF3HsV7qxSFfWDOpbvSlIc5S8JXANjCYcttP2R8ovS
temmBsU141prllBHfcrZQLTGmxJUxW7VrTGr8+Kah3wkNmYaj2je3f00I+dJoKO9JiiC0yr9MWVJ
deEs/DC3sc0ZiSDmZ1HNd6sBrCtB6qNOAJ4ZZXIcw+R5nKj4QV77PLSMUmNFgNlsfPS5pu/BEnO/
pt0AKH+7LhtzhaSMhMCzpbMkftKjTjwjBSSxWaYsrCY05EcW3Iq9W4Vy7agUXu4wlIVmfBrm5Xn9
OJqHpxPaM3EkevESB45+YEk5rGNlFNKn0NksaEsGq5JF5GsA9hOJpiq4gXKeKaQr0a6piCOwbZbx
0kgeAidhcqibrUFm6y6povjiAvPQA6Z8D+dM5jV1hF6ZmbNLTVLBLRu96zqMWThIoBcQJwWKdXC2
WpwYtzxfDp8+klWLvC62Rm4hA0UqZcaEP6qK+RDNUXkVYb3NJwAAIg+4y8uEsayL9quobjKBhnve
s4IeLnoPZN42OsQJwTtZHKXy71zWlFqUYdKUT2eEWxHruwT1Pg5mmDKuc02ui+vjpY9h/43mncN6
l2EZ2udai74OuRShkgOF0HBka07N7MB6ilbxnBTrcX5ciw26OhQbc0ANvr46BYLXOJraz0e36zlF
kiS+rE8zRxpceAnFuHANQaRLYV3ZpOzNjJsjmTnbIZNC5tY6Lk5i+oap7NZshCYqTF/ttdyfrG/Y
XEOfNy8VZEZ+Wf+87dhalgol92LgiYPClEZMqoNyOvOGmWeHZMFTz2nWVabYr3rk2CgeInLWbuhs
O9Pt9l1RxF5qGt/aSG9OWNWZBNgDs8TwwR7q6zpLIf6qR/xU6RA9AVh7HV/6JbTC7dRDQBqzMAsv
tCfdH3GY96VDvE1rp3eY6ALPMqjP1oK8ZE8od/gKoi+JCzU1dAzbURbsAyO4rM/VyggMarOgHpaV
27KQgYzR8KDLIVuOZet1sXqWJgwxrG3tgbxIGb/ToNZRjtnUuwc10D+NdtOMfWnI3enOblTfrCnc
oNEI40YNJ5kb9XdyYOKTEsFRw9A/pATkTn3IuRprH8aSmzfdRMBW2u2rlmI/sl0UMIabfXQpEpLA
OK+3f2iM86boa2ACq79rFlpGkGDhEZP7Sc11QaY995BdsqqBn1iOe6Nl9G7NP9Nyqn0NN7gMdfi4
CjGd2XxtMnP2IqmVRa9KMjIZokKc1tC5CTLhRETP04hj5RhX01VBYoNWJvqexN0hUed9007qlSj4
z1CXpbA6DwF3dkhcBBEycHZFiQ0gzLZNrxE6BV7r5IlgxeycatOOvMPct3rxALX+2gZ6xHyKGjd0
ya8PtIwVMS4eVyOXJU1lsUkbek19AXmXvGZiGagUSwkHUokb8auqkM4Lpz6BSJDHvy24FXcDxkNq
Hcpzp9fTFe3M82TF4bk3WeincjhqStXvlNScjmsCSWoE5Mql0ctqEZkMrdoHHTCOZTQuIrHR9dGy
VJtgLMUOKmj0osYECJFWdRCN8rC44mEx25JlIBr5CszMVyoonzaYt52YESglpU3ik2Rj+3jxcq4e
oyJXxCUp6dMaEekAPmKE4qL5It/jG/sxkE57aAY621nh72pWmBQhP7kqIHKChHLNLgBcehmSHQ0f
Q0jijIxpWc8VCo8vhWqcwzRT2EZ5wFujFxuwgfMcEGBDKMmrQq+UX8zzpZJ5PeuMWThs3bEZS68W
tLW93DIZPtbHUNIkcT/PxpAx+wfnNbwmbTA+TeWXWn58P/dPcT9MW2cAOsyVCoA9Fh+sfC95w8+o
0zjKTWK7N5SVpBf2O42QkvqxCloW1VH/PAasycXDzOh5zQNcYWnCNZs6ubXXKh70Bzn37aNQH+Hi
s/Lcx5B1Fg83mg2OgQSp0mSP9xniXr9VNYuIxNA4WIHkdaRvSEO/tlviG21+MWwWi7oOkxhX+K0I
RIflbKdnN9HFvmAP6nuz+fQYdL3IdpF8youeFXw8rY/OynYVSY0uLX4vA5bHuUzO+DnLK+vVH0KU
9X8Ax23MHXAehgAJ/r05hawkfYxBaT4jcwC6chb6JdpOSs9YYQTRjtpDxH2ggqkMoo+knHqdBSga
ObYSqCnRZnqq3RIR1mt3yTTsM3XG7dyogdcl7kfGYLIh7qb+Q4opzYR/QxGpFSHHTMbCo5iwfvOA
c9oU7BbEj63hZJHdW9tgHrjB3ZlCo3CTtU79lBucpb3C1MnbdfKZ3XdLiZqPhDNgaFwlYL7KuWk6
OrKn8ENZMvK0TEyjDkwbljTcZhnRSMTH27tQrx+DJLEPkX1c0UiaoLCSOLGFGp2QJmFMHqw0qPZy
iis4/TomUUytMFJ96tCt7JuyMEszqyATtdT7TiZuIeKShzwe3SyZeLKVw1zH5Z1hfNOV6uaE+VcK
2mbguPAl0Z1vTouMbI147DtA+YyjdwPsvE8rV/OrlhC6jrCeXxbXIi4w7Qkz5EWmo9UuxsiCF2rJ
Py//qrBoF2/D22eT30gokEGJF4Dcl9KCvJ3bERW/9ROCFbxo/o55smA7J5w6fU3qkSHruJqY1hUs
JN2xTNEAS8xr11VuhNj3wXKnw0ryJjIRS1SvGaD61mwKG1fzSXc5c2U2HdgMPkGZ+LQUOHqQLH4O
JFNNnXEg8M5I6i3pUALTkfl5fcUaYuykyWlwFJx9MgB1BTwqqeiR+YitCxNQUACLTI1+maVTPsQo
7HMpInsTRj/L0H5LwuA4ZOg9uI6m68KQomGC/YTyUp2I1hktpWE2rxHdpdv1Fjel3MeuWYzTFMRG
uuNHtJeEocSPK4Oe6DIoo6TUZbRtmpYThBEjaBAUKIPQGt5XvLAKx6eMqjqQPEoVbbxacK/zuZOF
t6zCOxFZDz3x94d1XG7FTtdL3IXyw2mULXYof5tomG4R469K6GmggpRKq1SaJygLKMcZFv2bk4zN
Hm0HzFcZndaPru2a/bYZnqPqVHR8BlJqvblTraNboPnBNbCgGN8DeLPGRUFOmQF1vV0ca0wjJP6b
wx2ZJ+QyUlWO0hMSTJpcqwbrDfTtgwDCJQk4ewwXlum1vYKAAeFbIseeXuGTaO80O6W6rQDplV6e
hM2Sw24hELMhcAPm5bMAIJHiAFtDi//5GCJMCDuUZ0vlcJajCUgTNOJqP21ql4Sw1e3VdCIirjF4
CxdYdTSkKLRUG/dS0ODyarToWi89hQ/uM8kP/w6yD2Sc2dSZim+EGATXWcMyovMMW7RTigFVLasH
MovPsXh9E6yAikrwKh2BfeityLoKnFYasRTryU8YsCOaIc0Gcj831IDskqC7Bh1HaWAVnZcq7m0K
Yxz49jgcWpE/1gtK16UIXtSQQbTNsBC0VnAJO7RCIMd4qukoK8r2hzLNiOgcGxNZMgMfOliJ/YEd
9LZEoAuiVpVne2g/omZKzy2+gHV7cVUckj15LtcobN9id44/Z4Qqto7qpOmPhVm8kJYZEfVTuxtL
6vYagXvSpAh3E2UNsq0BZIWqQYY1dGJLbpX7KCm7jV2TIJwP3SUsomM5NeYTMSa7KpFQR0WtqgNX
8SeaeY34+E/ik/Y04RqmKQyTMoDfgraWSh9JteX92hGMgXORMsJ0NrSrptI7OmD3Z4px210uMdUq
Wb5FSPifLdZ6ktLG01gzwoUxa7IJARdiLXrWyLtUWuIRlzzXmKYS9ZwK491Wpi3bQnlqUcnylCL5
LIwD2UvkBaSMKq5BubCJUWLjjKjCFbo0DorVo0YrzBdF+UZzvLlhdbEJa4mSXcFSt69sapaq/DrQ
wXDf6TCH6WKfupIZyZ4d7RCnhHuQKHNMI8MgXcJuaLbujW2Sg/nKPWz9Q0NqOcMhbU5Vnz+OIwLM
SL7vhXipRiX7dAPhADxlClhLGymJTITM9mNSvhoLQ+G6kdiU8mZKxpcrFF+LrW9rEAaygmITGCQy
mY9wW8t21alUmRlsG4zLdhnO+/U8GWVwwgoZ9nrqF7p73zJ4+0ks62wmMMnW9lctVU2wI8aG1hdz
2mzWpY7O1YAxN9vkCLiCJb7qJsjJer6Los3PZuAunl72L25SDWc7eO+1lzrl8ojNQZBV4w24+9Ew
kVV7T7/vvDOkYnTVipRE/VU6S14HLtC0y+sU0mqlNRXGFyXc0WeyQsprOiEp6/15NqKHlexY+Rql
GsatrqRH8sp+VPgO/aIOkexmKrh6kF3MGQyxh5v7FODMfdr6ersaVDs0oLAhoYkxG0lOkeb9PjQa
nj2p11kBgXDEe+n041HnqL8GVrVQHRlk+0Ytd0tk3mCbADpiYCZgRMQl8UijiHRIooAD+BHirlbF
6NnST9pOw8fUxGg5Qu3TTrjok+WLpZFa14gvJmb5CdL6g2kH3DNASDOKviTgZkcJujgEuh0SUVQQ
G1xZ6d2qUPkf9W39c0nWf1Rv/b9Vcv1/2LclyGL7v/dteX0W/q//av6zckt+yGfllu78y1Ip3XIQ
ZmrkNyIi+6zc0vV/CVSwBIrJ4itUNozEEkimcssw/qVrtmXYpqkTp6ULpuF/V24Z2r9k5JflIg8R
DiIh639SuSVD5f5y7PKZXBWdlGGSr6EbJOTx53/h7nMwQrJCe9MvLPHNUd1H9jGqnwjq+MtP5Pb5
Gf/a+kRxx9/+KhwHcjlBayYldb/3+dYMX1U/csLPre0JZVf040dIiMyGJLGKJJJ3shN/9ZQW+5la
/BzBg/I0IW82MbNN59Y3XNwQYajJkwhrA7EVr+Gi7KOJhgAyJzosLHMzhSzVQbXV7mdrWTZlEmQ0
NHaZ31iPVguRSZ72/Rgu1OVhS1NH7Sv53WA8FlalJChOQVL7tawTouOP7tdGvE7lw4Imy2sIKF1i
7OJSXp+rz1BoD4hlzpWiXbN2phRHDj552n/EPTDV4Bg7Cofx8jvxc2uJdwEg6LsiI2G3ZMetwCbJ
dTq0OmLQvCL2Vw+sl8zWUd33DmkVlvY86hgGajF+LWo6acg3lOr/c1qbud9l07GrrANM/Fulmr/S
wLxv3QBvOpLn2gy+Fg4zI+m+lU8byOIDRh7J9qb5vVTv+mR+LNvquwjz06icCc3FDZqTfZNa8b2q
pS+xDc5uf4zVdVjGH7rrIilQM5qztE1tlNFmznJsmPIj4LDRFGhfcvlFNYIi41iLv0VEli0mly7R
UcAgZFCqzf0imZdQfB/txUC9BQySUCklsm9V5iqedUlNHX1slhTwc/lP1yAvKlDUWwdyRrDGgLRn
+go3Fe655t+ayNJwA5bvzZB/QVtDZaQEG5vYRmBDAZWFXO9i5WBqdgojVtMbq4wpgGyK97cFnKkT
drmp0pJNRR6yRZIRFb+UgiqQoAn+w9wUXG9Szy81FPJrKMxUenleINe/glrTIDEQ6Yxkb9zpZDZX
yYnkxEK6BjDvLeMvrVOOS5tb2xQct0+qZdME6UZQccgC2/1oYHBK0m08UeIRshuMATkFtwQDeyUK
ay+bZwXzDwz+yL3dZPbebZeXOmFK7BS2y265ImuLwLtC2pXr2ot76gDiVjQM0EyY2kK9lOaGoG2g
XqntJ0360apq692MnCCMiN/qbDIIMl7wIMQbV+tiv7OLO17FyceTBXBr3s8zubMwrpRlE3/joRA9
2rRVeFFGDo31pDTF18ENX1peHL3L6KrUIadmn7b2vRlpswfXhEasV3/ZjXPV6vYXFrGnKa5NiD8u
sqQKa2QdjC5kPLvRVG3DiOh9/qNOni+rQgnQ232U+Gf8tHBOasu/6LkZ8JbYMzKSyV10qVdKicRo
funq1mTgSB/qvr5vZ+zSgdp96F17LYb6PBFPf8mHXiJtmZfIQrxFiwmFUEy4n8pzuyrbKyGKP8r7
CEd0NolTnMbx0SR6SozgYADfwOUDa0UzfseQUG26ppqPygx6PtrVi0jUXxpWHYydOVZAbPlpQtAV
4NJPPcUUIUbUUCGeoDl+onj3gvIdw6NlkEtX214QFL6ba5tRa384g/ZSJrE/y5WvJ1SFM++hHPBC
4K8S7nuuJ+C5KVwHo8ahwhA4mgBgy1Ogjt/cHnevaJeHccxuQ7/vG/eB0fuCV2NfV3ghQ4V4hDkO
iFSyWpWzLfGXytyHocEAQjhJXhNlbrFJjoX7bkUsfH1JJI8Z1k+swaRrELpk1VgaSE2kbZnhsMoJ
zMuAl7aF0pGyWtDeOk7VuVOotLfd/hAUSKSsPhKbuQ4uOIzy0gLjnpoWHwue+SW49EG2dUKXSpJv
pqDgIDNvybC3oumhn+pXoMm7yhheCjJ3dWoM0RpsKzdE+9afqX3fddq2JdGAit6t1YWbUVgbM+hv
1LJ+j+3qlLnGbtaNTaUGyNvVLVZZr1CtnapOP2o46k2SmweyLc44cw5UUyKnoeDNODgjbxUH1kuE
OARz2uY7mYlhhq7qk7W4gZ7itLG6vWvzxaD/ui84+zl6o3OPLxcX8ugng70TVpMyzzOy2dlJScSP
QhnVTYTk0lUOgnh68rXoI2mK+7bUdA9FGnWMXSj2gxZe8F3vrSC+C3go6ZJ6ZojYl2Ww0dWSm7Ob
MkhY9X3CSd6Bf4Gv0K0rPlplztArKR8OXKw35xYAFbR/ckVieZjHxVNbKi45qK+lCkiqVM2HPjgn
6nO+5d13dc7wdhMbOx5EOt33Rc4rVWCxN4vvXdcSjBkSWDlVV4yxHz1AjsoKTPrnm9XoX2pleqzH
5qs+LK8hgmHuIUPYb0PnisN6kVT7loCcSn/VWaKd3q/IDQRCftVjvOpmO36MC/r3BSrJ1l8aAY3H
l24vUNnJJU6Vx6Ur74tK+6Fp/UMWvUyNOMVuf49+6a4onYfIbU5dxC9dajeyW2TUF5IZPJQRJPXr
6qkwso/IyjdLXVxSK3hslqteZ9fWcB+zwtqCFH2JmuVW95uymtCQm7uYODPrF7P7yYQ4YEN137S+
exr0a2LX/5uj81huHNmC6BchAij4Lb2nyJahtEHIFrwt2K+fg1k8129ahgSrrsk8uUkQMNJGqQcE
vmM31DOHfZ078hhGzXZimlOj6GN3dKJX/Kxc+5NBKG87GYHmsG1UtRtpJhsHEmoDl05UKJxYL9pW
/9p63VabxCdUiFPsqQ8v5CBBw/eaT48iFx/akP+a0G/1GZyPDyxV9d2uyUWLo/GR1Vgq4jLZeBim
rDh5CVHCqn7n18bdbJsnDUt1b5U3z70UpnyWvf/lxS0J3wm5i0l6c3N9lVUWyLcJO6HNm5wbN67L
bdpYG8kCCUH0t53TSzmF/0V+z+nHt7JbaGpMH3VzF8ebSJs+lNDPjujXEyUg92bMzHD8CLzxJwzC
k25rv05iogpM4lXgWTdBEUQAg7eSyZgxC7S2RZiuR899iXJHB3qO/0fG+7DMdjgKdjINyQN6LkrG
E4lu0YvOI4DSOeeGfPjS+rS08jbV3Xbsu3wxwUdLtfxFZvKdKVsEaBA5k1FuhiQ/VPCPkbXjUwuv
TWivWh2CLIAf+dHlLlyY6NSNwT/flceo8WBxME3Ry0c5uuwbhncczaeI7f2Keu9hqXbrzuWIKS5F
5O2cgfwRibTU4YwhU4Wqr26PdZLcPPNFVv1LQ+wL4k5CORUZ7VX0wWMu+cTpb0hTQxRKqBANZrgG
4AlIJ2k5RwS478YEulH0u9gwjhaAx96aXmn5+Zu1uZY98jzXYzHY3od2PBc2mKQoOuCZQHktD9aI
bNVESIyayi8BJxPyqD1L4Z0lGud4ktwq81a+9u60lWst+7RaDPfWcLVNiAwemy4IM/PHkwUfnbqg
HB+XpdZdXcamqTEHyBdrIrheMshVtQwuXT68uzrL4VL7DkKDtURhPVl9uW3ptud/IUd8eP5cjozn
EXib4dhbxKNotdjPN+yhpuRccdLWw2NkrsmLSf7gIU/8hzEwoxDmU2+WiPeNzRD1RHcnT62FsZYO
nHzjZ8MlBFdrl44Xr+KmOOWklUhYaYXR37TjBA1hMr4n6I++sR7Y+ERivBR4lQKibaCtpOY7hv0d
5Kcbi+OFFUYbf04g+bD0Zp2yqKiR/RVT8dqi+iF1+NCb5ipNmnXEGFQ3bSzg/O00hq6hlrhoL6LP
9pHI1qU42Uo/FOC1p5Jmw75MPQQ3PVnHsoImhYwLwl7rjzNw5xwIf9/qZyg820i3MbcGJ8uFST6o
w/yfwhmvPZrnEukTe+lN0mYb0D6HrtDP2dQSIGvuY/IAvNo9zz9czfPbMizPjXzZZkzPm+ww//lY
LseCcNksPcDXeiI07gg07HV+FzwqBi1BGZFxo1b9KiXHobJ9jFg/IgufQSBuYIKtgiJYFmLY1rHF
yBFrsznuAsu9BKGzCDEbDVq60QV7dkkVUd5rSUKhk2yr16iRh86CDVu5r6mmPfFIbioqE4mJwChL
Ag1rtKT1yiPgFo/AyhuiH46nnb9KWSkbKRvuMD7NXwV6+gfw6D8eKVFaW7LKd01XM2di78OW1fEA
wwbFkig3DCt++TVr8ior3Zg1amnKvbr6hFEh+s2IDWMK7h4wZ9xSa8q8tZCQc8L+2OOk0xwff12+
wjq1bEBhNla1sRQzsORggF+a32Szc5jhZP9/z8nNO3i47trvyShqHI5I2qlG6otm4HGJ/FuTTtvQ
xMcheAf7adswKB95bMwh25DoNlMNRwuxv1Xc2DbttInoB+Uv0zw61bXBhYRDOfhxh2Jvm+ExZ00w
E1l4Dc3IXHpPir8fmCghYLOGFWgLcAqMk5nb8Tmcu+CCUdaYvobucPRbfReG44k5AWrfdNPjyW1x
xaX6cFLUW/SGZ1fCSA2jV102eDhKZtAWRmTnLPwR6DRchjTaG9hSrN6DUzaQMiUIbOpYeMlFqGyG
ZWJNjBbcm/GkBxgKq01ZCUIxfKrN5lyAY0mJNk7HaqXxwQ+jbG3w5GTYbyckF3b0ak3T0hgeysch
o95zXBE1dvYSR4yLoCdisQ+ZKSnI7tKebItS2+CxT/2jCvvT/Dy7oEl0fkK/ZbqK3MMsom0c+eup
tld5Cv1Ebkb2y2bsL4SwF6Ibz/7g7TOCRLoGOB9Ila7AttWfE0lCRunevdE5OxyYCkuLqMGDYsUP
W/fKjsG30a9HCdJN/5bnLLRSxs5uGXEG1iwas5sXpfvOQIpZjIcxhZOAPs9IzT0Do00g3W3QmuBx
mbwy+G9agczT4TmyFxbb9UkP14Jnaz7PoHyseoKomsDYGHG9Ceov4obwqDSHxHURw+RLpjUbAYJE
6MyOCa7KfQbRvZ6+lYVxHqcPPPqHPAT45pG3wpcK3XE3cAePxG3NL6KZgCnBaBw6mKnM8p6ar2mo
b+ezEEHCsTbUYUSZKWZ1khWdmaTczHJ6eA6A67Y5Bol6CRScnj5zXwY3XTfSu4hGuytNbC1sd0VK
7E0TnxQo8KWwgFyFqE36AbD9OJY7J6+PaW19lLl/D0rnFfPrnKNY/MLIheHDpstunR+rr/GnVM+F
hVkkzcgXnca5og1QFDexvx/z7uP//881RrEcNZQURa8vk+GZT5dYFhN7SyAQy4okWmR8GgFKkqRM
Awu/15uvUvsrBc5wgiIZDxk6DayJFW7I8n4R1do9J74x1VlNioGer/HvDGj+JocsjPwEop6dlufZ
C2NyAU/SSoEWZvw78ZPWW9ufXvNimvNjWGhWEds/2pPYRgksQ+1oYqxaZj5TO8wPArQMX2foumut
edgDfVYQep3vHDQRum9+TAlCyrYxpkWt/zOa4s/6Hyg64X0riI1fmqn4NRTt+Rixh4WSMmF21/m1
G442Xd5lyMnUGH/lmP1OzOmWpa9loEcGrhXX3COO/QSJRMLba2Twd6M8FVykQbbySHRc1n3HrCQn
McfpjMvsEy0c0XGWlFhsp1OWVmtpcJAFxZhe7Uwd5/fUFag9SzP9DQXvv927d8NJfwvAxESHMzNK
nezP7DQWqLyME6LLZVqE+7ob/qqqveKCYxyvoT8qQ/465wXhrp3/0nbalRqQ2AteXikhTagqerg4
zHEZ8KOyh361woAfnv6tNz/8sbvqLj+NlfxiQbyydbTZAeQws8acBXS8RTrxCVAlYmeUw5HOgmdp
CQUEaw1GZFYiK55GI7pkyUU3dXjjiZAbrfjMg+YOoJpdeyy/lQN0otazex5fHQqmhWz1aUFSy2+j
qZ2uJ9++zyXgxNGBiW6+GxyXVx753qImzmk7tGoL2jAAtMSVE3tkfYuPEuEsZK8Hf24v+k5fQFt5
jRiY8UJZcmNMdGR2W0ZrrQ83zjgGC7t/oCkiGtXB3C7KUS5vRHZQwZXYy6pY/vXSmrVVTr10q/zW
aS8jC9B9o5LXWrPJAqnOBZ8g7M8jk4UOuHcSIMuThvPQANQw+PKr49SSbxV+jmZEiljAb1BCJoEb
UR61ttoOqv4CrPNtNrz7PtnuPZaNdbw1iFEk2iE7s8NF1CRHY64wnguHNYtTHfVAW5OcCh4NZhzD
UGKZAr/cmGP0hz91ZSr3pmXUOMgJYHL4fBbsaRFAhdjqXp8v+yL+qSLa5k7aL1kADpulNiRaGRMy
VX2NtoZgY+MZ/KNTSK62N7+keq7dI1xCTOko7dWcWkmdtIpcAudUtHYV3ihbujrq+Ihd5tz/1uQ2
ABdrV9qmqdy7svnfqa5Y9ROstGADKqjdxx2hdai6HWNWlQtWXW71cARxacY1H4yAEgrR35TmfOBK
OOGlGXOnkiu/6nIKqYq5WqbJ/f9vbQO8ZmXrUEND+pqqKn8JVPstRXcti0ChiOZlULF8j8zW2Js1
hM5OT4IjumjiYuChOQOjSsmmFTDUNxxkN6POGSRn6XwqZYJ8CT5Mv3NQ7LryrEcyY3IywSyfk3kQ
3RpkBgz2BiKxajDLeIcuradrkMXuQbTDnUDiT8wd1XYauUtJn0FtCjVhMeiGWGoCkYtzw4r/YdsM
XWsvOZp8jqXFLjZJq4Jj0vpoFSdCMcLBrAn4rMqLBjZvaVFgLc12hLaanx2/PJXYk1mQ1c06+Avi
csBgD0WoKeJ/tk/bXiq/XUZ+d00zJ99V38qAd9VWxjFLKSUivlhsc/T1rBvy+SrxaxeG58yC4h76
KHveXd3gIBKSh8sy5sejCMkXVowcp5yDRbkEuHZOvs08Zpmpanddl37LmhPKSLpt1w1HghQOGora
pWihAIbZb6uXv4HV80qwdcQnt0ZxxwDVqmE2egVUX33ZIqmF/FkPy3SeCjrBP8YcXGSKrmhok23v
e1c9yewLaDFzayvzVkwxQYaeuhfz2mRkHNNDNJgSLF1uwavs+vOT2hSHuPUvQUftYObDb+i5hHPq
ZCj5UM8T8gIIGGMepuCF4dvedb4Js2s+PBwPd0Vl//5vz6wMB0wjHEGr6/51qceJx8fHmvTLkCYk
IfZXt/DuNq4dMF587ByHf8vM4cb7kSDHI9hstOQrvT11R857H4wxRvhBlheRA70ew22rhLEMqu4t
Yra/rxumdP3SdkNzo2e2WvaJ++uTttA1Y7JxakhSWjJ8zWsvvC28YDDud7WNK9gfonyV49YIXIvJ
LNKdBZgxrvmRxDi2UlC+rHe/65+bMXz0kAoJPxwpXq0Qt0f47EucRV3YRVijZqycrZErPDafCVrF
VVyjS+DLu71DAeIMZ6+avpXg8kZF8ttAC+SsN7dIKDkfCsVEYnTfJnLktwOppZvSpWQpGH8hpy/Q
nHhvBYrQ2LBJMOGQnh8TaxivtkAKNmQ8yMLk7VcKkCU5CJdWS56dkRxtRyfz2RcDGM0a3feA4TUR
14Et5i6Ls/ukfdkFmgXCLAgVsKzhYNszLj9CPY0xrmJx1smVMsYVgu9417fPmiHrkxciRFCJta0n
40GKbMN62gFAPUnk+l37SD38KE5dOBdZN1+BGPA5szLdtUjLVCn1Ey+RPnMl3ixp/ut7pquJnxGF
hX2OLOosW0cjYq9IMtSLwwblf7cfGY6s7axhlNpTCZejmWzQ8w8wTvH4NyzmVtE8FgUxcWlF1N6M
DpGu5jEGyCk1RWgwESFtZgUtblHVWbuUE8sSDUJ9GrYG05HkXLTpg6gY8ynPnt1pSJg4wWLKAezm
Jt1S4bjWoda/bTdqTwjgeOyskRo+bLATYoIZPLViU5ltqj6I6BFIAPQaHPZd26+YWy4ylcc3KwqP
ak4Kl6TIUCqjg7La/tlHn7SjHvvMkvFsRSwJoFSy9KmyZkln9joUXJ6hqrudoas76GZvQ2Q9s+SB
GBYusjmOI9zw7GBNk/0tzgtUgxMOWOXa3545C+mmiJ7BQUPMtCkoMMw1mCWLobOWSUa0eYXjNNGG
bjM5lrPTe4kc3bo6lfUYEg1C3gw6N/BggsEplz3FEr73jvlV4AIW2ZVjEB07i8WZo4oDJSow/VOZ
ig8pzACTJWSqqZz2QHB5i2jF+vRFzXgc4Gx7vMizjW3ErKQ+4wnboglcSlgaOJyou0wAwdaSSHTi
Zmg504F9SJ2br7WPDPfGlB0odlJaOyDqi1oAtIQyzrhnKV+KgXQcFG25sWqpORYDN+hS0CsUwQjb
UBbzJ2EtxfBOHTT21YeWRk9otCjkSsLqjEEjX1S9kDhIYn334hWDsU40/c2cFW90j5xCyfTwBwOx
dmttg4aAkFRDzNczTdXs9NMQbIZCLHBQIj8DeyKC1S+ZEYTqYda9WIeM5ojuI2l69KqFk1bRAtPU
ymrQ7+lVS7yJz+ApqekYe0wSfQ2cUwAjwE2AI5VXjF02RenEHLWvuTpBph0oMKvlKDiLGIEvFcrn
lccZ1Okuq89BtKtIrcqgCyDVCjTgecPTIPRwo2vDI5hKd9VrChRYG59Jp7wXhdmwv65IOnXMY8Z3
Yy3A06uhwIYxSLhAUvvnuDl1qphODE4XiaXoLtrEXhntT+KY5GiVeLI8HkEepnrXYB6weWUdK4Fg
7VvOwrOzzy5W3raqhzNXT7grs31r+lSsDpRkjg9zD+xzPejILYlhgxcaiT24vuKoeYwn3YL93whK
dXTIsXHc4VHaMZNhyWdnwuSaF5hnEJoGLB/eDT2u1mkNgTvwCelKuWKTktep+pIdZHSvmPdcUtub
oidexKFacrojbrVx1+gKO2xzY/NS7IfsDzTtO9vpZH4z9KXIxb+yNZAoKVofXxVfo3+uezY2g2+Q
y1PFTwbmxhO4mcYLD6jJTk1E6YqW0EeTEa1VqctNoNlvyiN1KhaHvm71DVEl1VK2cYJV11t266xM
8nNNb7d242FhkPhTUPeswoRaQeQkcljhvcb0wKCOKiEEATKU8Vc+IUTWxspgkm1uC5lgJZvMHvMZ
fceAGK42mbdDriMrrRA+22ko1pAvgOek01s0/guQMQCWgKeZVy5uxS7asg+9a1U+rH2ROtgndgSO
cMIAvlmP42Cu4kpnR4lgKrfkwbWTZsHvAqYtwJ4W0dkICG5OWrrH1unWLjffmqOeKqiJUHZADYsh
LxKeYJ2DKb5L17z67kigDSaktdn7e7tyn8OQoXOfQKfFLXaKSmwVkcVnwRvqNaIDPBqpTuqgSA/6
kNYww+1mocvvOJl0MOYYWP3ilWvUWQtvO+gY+RpZ4WKO30Zl+HsyFdzXSu/fhMwMoB8GlPYciKrs
O4IuMd1syJh479oM4ffEoe7hLPY5E5dJw3HZFRWjG5nC6rXOftUdW0nxMeC75jfX18QznfgAAiFz
g4vnsadrNAw8ZVpr9PG0lalwpx0KiBNIar6d53bLzJPVSjnec5UTL0UEMavyUF0DJ+t3lSxCet6I
VUQ9HJuYcEmDGLnaZYfIQuFkhLiMs+ZkDQ2j9tmBB540XTXxWpqZvurd/OIzwwAmA5ss1l9E4wAj
V7QYes1/q8L6RTMTuXUZFlREVZBIydTD90JyRFq+WlJxZVl1cg4HrBN+kKxrjBqHYSLJmuwgjGdR
0WwQyoOxsbnglQ7C05P6uibwcWGzyUG6zHh2bOAS4CMjL8Ab115dsVayxGLCnbeuHRwPSsmDQ/AD
3e8wz7mCmTLSzt3zouwgN1a12HZZbgPLDNDB4wPwupEEgX6fu0DmoH/GcDZWQZfV+OR8RhWKkm9I
SmBmw1Nqy2emkQiKmtReZNiR1q6TL8IepVANR2tBCXfu7fzmyzpfJK4en4QodwFsN9aS+MuHeKnm
6riIccqgGvbwQZKx1xce+1TlaIxhy49EC+AghvFXwCw5z+ege038FP2Cuzz36b+o2Gm6fOJSkoEM
IVHYjCnwC5BbnEdWf7b94sVvzFNvyO5iQ7nprcL8Z0NtMxK5kXPfWwTsLfSJzK2xPEdiGu6drz0L
x52hxKxTrc1gt3BPC28Fs3tnxzk2+wY/6Whu7A+3djiCposXTvxIevKWpmiLUlGSU1gQuOAgPson
+B9l+xtJBKpZPHwiZf7sLIPMXPSbMtMIeEuQABFduPHZf610H818Pt7rDtuk2djfoWk8xZO/pTK3
04frNsATWoFIhlzIuZd5Hwh9XrhlzcbVxeFeawM1gLybSKgAwJPd4pDI6aPaWoExZYWP2hpNd7hN
By9i/Dv+Ez7FjgH+YdlZzTIwsvyQRqXG3IO/Q5zOtZRgP32ZoKGias8KSKOklObLcWK8YFEEufUx
kcM+023/KlvKLBJlN01nQYX24m+rJXzQH8U1goDZTsBJRk0fwCq66LGYrBHQB/bM9OxjjsVr0ZGq
kpvuytQSb9kiG1hanncZ4uraxfATdGnvq9T9KeKqwjjOVidEJbydzOi7wuXUlVQ1Lq8mxycTpkIg
IzLx8WaWX29Ln6GJxvcI3TDYW8pFkEXO9ykF1NaQ0yMnNFvC7W5xhD0OBPav9Mp07YdWs1Jq3DM9
ubQTAU0ez2TV7RsX6OVkkCPRpuvagGuC5KZdOU5/dPALwoGjUvTSJ0tzAURx+ID1iGHjhmtPle7G
gPPtI+zYOykfsaxeFQLQJ1X4y9SHW+YOwUpLocR0TvHbkEKxV17oHIxxZGa+9s2uWpMWg5ZBmjdS
J7AyMY6mBET2WlgcAg3F0zT5uCxUvHbq/K8X/qHwqu9miB+dYmUwK1s4vfIAba6XOogBRlkj0M52
oSb7TZ2/llHN9hI1b5lb+wkEw7YvxrNGtKHNmt5CKkXNjL3YqzGNgmEiFVLLPEJ1vP046WwnfLcn
re7UOyNHPasNev80YYDjuWiltXtZ4erAW8Pb723SYcw3KC1wFtYBo8TQ/BjIF15ZpXxNO5jPStiQ
p5JfN8oxB42BvYoK+WKqiGRsLy435Lr9E9Uvysv8wOG5a/oKFkN/b8qQUzOEWc5UlPgJK15nLpIh
msJVyvm8MBCZQW+DMzAb+evEf7Et58k0UkR5NRdy4mMezVTHaw1QHcb2i/K+htzVD9LQddisdKzu
X0v2FYMPm330FO51ZYN4T9txZxrT0WY7ZjpslWqSg8h4gxuD1J7Ri/Tmf/oWpk6/MOrUW/YVyQYy
dJFTT1Bv/ZXlcR2xaes2tXzHL/muUwamYQnqxDJgbVseliJcCrH4ZD44rmtYgAuV1sACYv9R9qLk
Dhprvmv93uW8+AECOeH0NRmbulqG/ntCf4rsvo1WgY+lzANFlnPj4RBGdBWZ9h8L0yfHZlmF1k9b
JMshNkn/ilnOqHJpD9FZS8hNyw2+1YSbBt90aPGJYcjD5GKeYQzUftzjpJPvpgLVie0iXWBavkx0
3OZwv5ZWmz+ZLKcqR/z4kkeqaW32PeWN+W+0gH9nbsyKxkN7D9K0QWMIYzP3h2cHDSDt6tVgFGdK
7zWW0dVugl+HC1EU74OGMkiX5T+NmDbYDSxDDdKvCvwAfk0RSuXBBEAS5OBOd06kbp/Cz7GjDs5u
8BtAW5f2tK71kduA3mtyL65vUyH+z5ujn9XbYhW0jUnmUDKv7LQjKVrEaVt8/vGDkasAOmNjAKbo
+RM1xodRry66Hwwb9FPdovfYrYf+/99t7NzvrHaGVcpCAtcrqGP1DZ8aNSQmILKNEUKJs6WwhOh+
Fiw0g2tQcCWaftnSayHmA0ezzmyL7VPu0hMDSXcDviVPKp7+ClN1bjxyB3pqNd47JPRcF2XBtmFa
xA1vS9QMJipB5B2sGLZ5PKA2LSLiLCgNF2at3uiJ8AYwzI8zRHH4C9GW0PWXkvHsnE/hG5+eaTN2
i7vjOLbc4LLCPUDQVKp0pBMVv20Sk+ERoB+LMA4xU/eIiIkQJRj+atLwoXpa8MXW3Vz39LkbYBf4
WSktjOg70+Blo+m/M6M40Xcw6jTQgPX5G8fVDi3YH4Um6R7CuTQ4dQswLkPH266H7IDzdYX7YkU8
DrttcudIAl74PVZutwxIVsUIOwwwQWCfLmySR5mDo+TrzYkDHtUhj9ZRVXRMZlQ56zTgJHNHorbT
aEmTwNQxlg2BxGkJGvIg0S4tRp9pE0OOnd6lLxSa/xLf/QgbBFRuXD2UgzDU6aoDK7TVpEJ7GeVc
4QH1VQdKiV55n3hsKtIO/FRroSCSDTgMuCBzdOAev+eLrrTvmKULpICG17hNdzIh4j63+S0rWkE1
5jemQ2qll+Q4uWie5U/tMH8plaWtQxm9NzZTH7JJAMYR2zOUPWwz6T01qeFiqquIRYy1V1DHt8xO
oPZBdmZDMF4Lx3wt25FS7DZmjEUx6PFGQ1lf0k2vW2X+qcl/tLG/GnWoPAHMv4XKU6ZWBuzdHnWf
Ppkzrcfddb3HkVm2J1GS1JsFCdLiOP+xRgSJaHWerUYegSvCDEsRQGUlogkfFXrC8ATyMRtuNt4h
wnIztG6dhTfXTcZPp0teEBgtBRlsmPfOuee2K1tND5GgtBsICLYd7zPUqI2CydgHrQNFAdyb456T
dPixjbOWvjmZ/6GFyO1wCKKr+xlTdp4Mid7QMYUo0tHPxTxCS5W9uR3jRvqmgWZggiviE8tSbUZQ
KCu/8x3wZT07qL8SielaL4P3sWfpEKLLbuO7IF13kQBoWfdedayQqcop9ZdskS8eAhAAGPHCNIst
2UYnoROOkjneiZZQ4Zk13pK+eJSd/uh1Dzy5+rJL++ZhtCodaoxx/sOSznaq1avELrtmv34MKlRn
ouTT4ZUge//PmEjmsBudnE/drH88x9hDjb/BET+HZUTg5vwz6DGuwTw9dEOArCtuSM1iqa0zrpeU
AB6TO1Wh26hBggwtK3XEH3Jp6C2XHj1hVuRvbJueQ32E+WHTAmjmjjaVijIM76BPqFIbTGa28+QR
TYKcPrm4mji3Vr4PLPlteuh05I/T4kxowwTbIva7kd1XFplfoIeRQ+rytdfJVmis8RINw1sueQIa
mxnP6Iu9JWAgNIY5LvonZxbYJB2/VJURQycr8c/Ri1XTGYsQEhl2zuit1qqHC6hhsedC/MpEay1H
iZYd9DS5Od276MNx6ZssOrTJK7iIsmVWR695bx+rviNRI3JxSjSncaRoCNODkftiYU/jLp2p4/ya
QMxoCEyaEhpho1TvtTN+l0X56XF7+ij8I33aN2P7lDcmONH+M2+pH5tmIpQ1ouE8BgrNKPtXlCxd
8IE91aP4PBY6G2qmSMKLkKBr34lH3ohBEgFdQPllvNsUxWUt70UqHhJYyCLR6eb7ygZnND4r3Tl7
EAdWtcIHIlIDcn16Cn25Jzzsnk3Jsacr8fVnC5Uhu69z7xJ2JYOtY5TfmtXcrdkwyoA87G9MZt+K
jmWfMwxbGh9jrK6W7Z1q4jqcvL+GKv5iQFQZLpIc919lqEtudNuK0bpMmvsUxw2/bodrt2U6ZoRU
oN2fE3R76Q4oC4Kcg78W/yDeLTUju6IooYjMnQdr0wsazJsb9SeCUC5ESZO3QciDJ20ETEhFncr5
7Fpge8iWoRRyKxlQme3gLOwznxlz8f//GeNNYLtF67CjPHpFxCoXWs5JD8KJeYkEf45jd0qj30mz
PurIOXXRX5sbl84wm0UU80hDjHzXknjbWvOSlwuT9fSlshWy8Xgf1VSNTc8esxk+SzPJiOXkV+77
eDXR7bdNtM8UrAU31V6ySOyKDj7keNal2mS5vlX6eQwo5giIQ/5fYF2IyvQfcHQxuZ8RbQnvNPFH
LMKW84YgJduYWoOH0fDqeGnO8IoE6GP2FZIRJ6owo4VE9Dgof2eWoUV9yKBK0s1QMvBlzQ8EtciW
OTc8wRM7t2Sj4hJEl8A8JEBXa4k/VlnMAfT4QAYzRQH2QLp08yNgeAjJM/z0bMl81VM/ugqPQWRc
vOHVTXW6lpJ9+thZ+7y1777LDVFAxZ8tRyzdhuLepVsS6rLQ+7BjuXZrQhvzcPo1lYVO2poOTZS9
jaHz01gGuwbYQJXLUHkKJY9jyk1Z1thLWdx6JtOvAjhYqQ1fbEaIoUNV2TMqoBuh77Ck/5ziGe6H
eU1VXn3feB5F+RXVCZ9WhhxgvP8CK75mnvWu2AOR0032VYtFBOMOh5B9Dlv5ZAKwb0NM2VG9VHnN
RdlqAb6b/Eo092OMietMmm6dGhpEyTZhOwh9IRPVSUljpqbTDvdVjFgSW6nm0jBQ7JIY4KR/BJ4s
RMa8qLLPAvPtoiFybcHvd22HcFg1jU0CRBv/kZ2CyOG1r5KfElFuZsX/CCz/nqmgvV4ytXEGulj1
U3KbYNbd4I+nY56QnqPeWhcmBiax04yHyxjXM6ZtmdV7Tzl7QAYHYwqRbOoQaQg8MJNKbGFkvflZ
fYb9xLjSAQlXQDBlQY+kSFC5xuoaQ4FbNXjqoGfySSLtDTFisu0ckuuLeV8PSBi1z1sQui/0SjeT
L5tahP0VbvgMcmkKFMbnfmU71sENp+cuNF+VnHbG9NKjiUZ+T3xMds9qakowub+4/1/xs+Cfgk2G
0s+99do19KazTUAOfhFnOX8VaS/LbDp69vDRujqGsIaBMSrRq16Tr1C4ycLSQ7UgtGZEMVvki7JB
qZfaDBos6rI8So9oaA3mJ5rv/fhsbPeDX/LssCKPGmInnB6XLnhsXJPW2QUzuixkQxybZV18g2PH
trqNUajnyDJJIsLT5Av7M/TstePzjrPP4/l2+nJBR3uxOpgLRhFQWrpLYOiIh0x+ZrvQVzZDIAjJ
zU/bJCxew3YHdPXVq+czB7nmQoXpSx8WeytR8ycVl4ujgYLCDw7g65SpcENGOYqruuSKi12ewTz+
8az8OarilWI7TKw28SZ+xkvZhNSN02vTvPtxjGe/fWYK9VaaJRqxoviwYDTM++g1sKAnPGWPXF5N
PfplbBOL5rtxh888d08UUafGtJgqo84mV/5ESsAlqRJYJk7wYpNLvarblHKd+913Z04gzUTiTVcG
0weXwcOCeNl/lMMNIQko7unOF12OZ1lXj5REaK5+hiql9gSk+t21A2MFq/C5bXlFhiCrl4NNqmjr
b0wnRBji94eM+ZCq++3A5fQfe2euHLuSXdF/kY+OTIwJQ4ZqnshiceZ1EBwuE/M8f70W1EYrFCFD
vowXbfV7RRKVOLnP3mvjsbhVmndXO078gueCmGUzvtitfUkxoOw8s3kNXUwCDvskfssEjgeuo3Jq
TNTr6OjO/c/y8cZSv0zd+FeWFgcgALpoGdy6jtEDX1FtUbM1Jk25q6s/uJCKs23yEqqp5XYFVRKc
jBXudjrmFYQzj+Ux5oFg50oaqSviDXpJKRkp4B+Bd8xOAb4IxLljzMqzdy166qgSozJIoae444tW
eN+VRRwAyVbtRBfLvZO85CNdF2NHpLxziYaEyX1vkXE3AAQLxfe77vCDjFeTQgnacWgUVI+aRN8G
Lf2x6Yuv3kM+dRvUAsowcQ3RML7c0mAbrCK+rCvjI4laXK8ktBcSz6dRJw81cn/sdjfctE4Q0yYp
2KeIE36j8Dg2Pbf7cPDWMCjCNf1WsHZ98JeSZuytttW4DnFibRkfYMBm22GgZKEnsIZ6RBeHWaYr
2Yp567FDVBWbAgTohXLKZy+ZHkU5nGN+uX5PtboOg4ufEDCdE5hQhRKXMgCsEuRGviPvuOhhvCrK
+BEH0zUxcbPBiseVKgZ3Mw9Ov5a2d7NirsSWO15M/4IJEDZKHpx7k/lQTOO0Yw2KSIBMQngAI4yX
/jp5h45rweJJnHe34AfiEq7WlWftQmmbdORkF/i+7yNuHQad9je0vOvyzyw5/WefVYMuRL6nPhFV
TKzzxTNSm5fU8xN8e+qR98oddxJuqIrVXIMbkdT8n1QyHNqq7DZ9BvuopYsDFOaKfg1OL5O4hdWc
LH+mvZVFvzntcGvhJjY546vSPdbxdM/25zQ04h3e6SqElYJjVnTJz1Sybe7KEDhPpnEQcfPmrrRJ
2KVTeTOuBpO/gjMCKHd5GSRD+Z0FBFZM/UWL5o/OzBNXqm8XyTwt4+esp3InAmAAWeG9HKnzZade
yPnSJd4lDvudGaS35T+LT/uraLm6Ze2VkBnuqGZYalRwHLD5cCq1buR+mDtQi/GCLp/sb52jVJXp
V0ExKIwWuPaMamYq3lttn5epuTZ/jTl88aLq29ds1EDXB/hFl89YG/TLlInBquxWImAf2viFphV7
jcJ0gNnA+q6nNx7OFGbXhIRc1F4N1HVyCR3AuICmRcqUtXiJUWB1OT2HcfNtVt0+hkmWFgoFRpIa
rOiLxBoE99U0L/NoPVQ47hpZfPEVXodpevQHccf69Ko9fTKa8onOQqasGr98N853I4oSzAiQErcg
4xoW8jgM5EF4vfYbywR4VavqvtTF71AMl04CF8Fyn7N0WEkv3c0y7zFQTX8IWHyxidwuPU5MRztj
tp98BIG6RT4oebVmkvRU9778b23W93y76XBDN6ST6Nh3IHuDmedvpph2spr3ATSFwPGymqXxpNm2
Yvn29kUDlUQTBVwLO+IxUtmGrdVj7mUjbvwaqOkulfp++Rnq+g5KyltS1O+Nhy9ook679fpXW3EU
ATtl2oy+mTwJ26Y2Wbk6ZVTJhhVjB5C31HnkhvJVZe6jWfDyY7QT3H9pfTAobNPhVdBXFjN/FLzu
Kd52Dh7QR/BfnKQ1CLoC+pxYfs9+N9JS2ZHGHprsEoTmozXJS6TMZxw7LxaRVUPWsLDrazqOXCSC
+Lb8RL3b77IBvnk4f3fmvA+clzgvL6x/vprYfcL1fywy467vb3Y3HXtlfDTTdyXqa2vY7+BompVT
2Q/A5w7KxK2J0L9qJoWNyceD3QUfABCXUYKMeQAWMO2SR5cjE+2j/xPTnDx1+i518ePhzl9NaDWT
xPTSUBNdudyJdMfLRBXuXSTKXWe5eyv49DxSBcV0cdgJquWZDo38bayzA/RPkE7ug5SkwePm6Mz+
qfe7u4HrRMAY5Yrmyr7lWLYpzj32Ph4VRUBmycElDUpmKOvngZ1Si3jfhsWDdiPenhFv2OWqTotB
swVtiE+WXGXI3JRVxkWO+FKKHs0ck8I145+mMj1mfHGhChA8AffMTRCZD2UrT+kcv/VNtXcNZ8Gd
iodowITEZot7e3bnKAYAHz88r+0YymBevnOi0VH6ODcDe+74Y8C9Y/On7isbhcchX3ZT2CMxCz2b
dLKNzrXssWxT3lbhKx5wPIwDNhH3Na6Kz5KBPY14RgYz5fy3KNlgowxt2CUChMORBPgvqasvkbN3
ruo620xfEaaStY76b4HLKCWA7qdIWEGxNwNqWKjuEZvIrN4yZEt66lA3Pbzs1P9RVdIRjWfPjt7l
8I55HaWUyJYI0rJBZbSMYY2t+jnPnOpcTic7z8lWEVvIzaVEOw3BpwrS65b1N+aCHnBObxG/57WP
56uDNo15cmMbtrPuRiUoSWwYCyK8OhbxgoFURG7lt7lPluOkxNIyI5FI3gxFbaxjfcosLElWl7J7
cut9clVGpk9RwUkDVAOjI5tPz/oKKBhZMisH0SbWOl4uAaHF9jdK7B2XrpfCl//ssfp/bMvzVP79
93/7LrocD/XjX00fOdSVvGW8Ov78+79JqCn/O7blP7pmbv8HtWX5f/yT2iK9f0jX9MieuyBLHHfh
Ef4T2+L/A1aLL3wuRcxRviv8f2Fb/H8I6bHztUxXehLgy7+wLS6wFyUIvUpqqQQLqf8LtsWynP8J
ezQtQbhGWpZJVojw9FLc9N/ILSx9sBFgglsHqMQrIfJsV/YQyY3FIhpk43mkFFM5b+Yo1m0wTUc9
Eeh3xnPQo1i61C/Az6j2XuVQ68SJP+kGvn5o70HfEQOBfKDQHNi+L+FsuSwjkEes2YF4H1y1cB/b
LlKbwjFfiW0+C6bJFkbhOgxdsR1a6CkDZdiarUI3RBHCYYRand3GeeIdRMJ3neCWpFHiM1BQNswB
4XHskz9q2VWzxIzXZ5A6zgPsLpzIqiZr4ePHwOe0JiHq7MfkxQhaThSCniCl3lK4Vau693+VKVsg
9VD5l4S4zZHtolCBnqQ/LsAfRNIAVb6eVz5rUjzFKED07ISHUTCNwSkOJRjTWr8021ICyx6Idef+
NcQwvit9F4o57qKVXW1DryVSXrJBE9Md2vP96GSvWV4Fe6mTd4n/lxXWu+0O1dbo8f+7rDEScvzs
b3DrScPdRTUTnyOe6KmeNx7J/32CkSdjMY+/zd+oerg4pYccYiFqt6IjLBByOuqigDqB3Ql7JOv+
gb28O3ALzHO32ZDXuXBY03DTooKmgC+pKs4PERuX2PfmTbZgmns10NKcBXt7YtknrBhNbbGn92q6
9QIABdGfSxQaDMXtT55iInVa49eieWcluTZxonP41rxuV65VmBcvSqZt3hI2mXX+HUUIDRPYQvq8
KbtnfFjDPcGkgbEFFyToMWs8VUtEq+/pefYjhogsZ3YG347/VB5kw3LDt0Bqq3ZCYHL1vO+bhuNS
YdA2+TfRjGoCON7ZwBhXkIGL1rYphGzalRfj9eXM71cuGZ17GcbPY+A/Zq336IWEG9ncJK7i5+mT
/tBhpDJtrkWkPEuD6gOPGkiCH95NmTnXZACpEI/1gRrziV1SDhe19VnwpCSjM97BhaVwNbjJX+K4
01HiEQPKFtlbdpR0k0TsSRYfUZvQsmHw0zNI9s6OgMSDsMhaMj2QPUpSlgfK/5OlONT7rpUvPi/z
0INK3qEWbv0LLYv4TlUD2gdq6WYc63BHaWZ6hOcJRBkGQwcv8VTRLLlOTLp3gpTHExGKjgQDk9CQ
+h9hZDTrjgwu8UfjkYA+85ALBtypk2LHF2edl4gevVWqDahoPlCvd5lYNqFs0Qw1ya3u1LCpHFgY
FeCbEcWeWR4ep9c8T2iEndneOppO9pIIPxJus6kj69s0EViokz1YbswSHOhGnOF/oWyOMho6AGg3
yVgXDuxbKBaB/jBvC4G5kNa+4OyzsuOSRt5IsFlELqOuY1hGhMQadxU3BgU8bwrKx5F+7jd8cy8x
f76Nm0UJS5ro5lJXzDeQxTHmOy4ZXIb5W93rBEewRjgvCVruDTXGLNMUAW8IdMlMjjJO2IsVHIOu
o02KQRncK5Zp0LgtgA5omawKP0M/S7exlf2kpC42FMJ7+AOigT+FYcJAPcW+0WypE1+MlfWJgiuN
B1tcp7p67CtlrUUILwM69l0Vv9VWuU/qOD6WZviDNnPuKwhTc8njmrGuc5y+XHuw/QkWlzQlAhMK
KsovI+Xey8wWu45WU9WOwyanshznS/yK6SvgrcDXiO6ZajUl8WcQt+nJnNamTHZdNZT3kemwlA2M
c9FPO35I4HWNvCJMLCabzUj7OtKYz8DS9iXFh+EbXfBM9wwsAZgpjO/jZxcoqpFNFDoErTf6JE+y
N+kDFyGsgf9a8WmIJWjCAC+TuDznwnTXfWRQpFNHeKXyakObFCkmJqtNpjvzNAb1WSgDyYJDWqla
rSDqPjjVkO29nOKQNLLiVdqGpyXEdPBwc3MCyTsiYwA2be9NFp6x9wuMJHULAcXFLzwDAo2QvWpJ
I2eVcB9tQc8wS24U/KY71ii1W1GmqFgsTNLd18o6KcO29yJo1DpagrtO2rxG7psDoslOUcwtUeXH
vk2AVfntrp30pZoAaZqxvTi89aaznMeir34F7khc1XhDklRcept1cOZLTA3GV+GQitbcYJqYSGfp
kN6jRIS/YPcQ46viycKbajkn+C747OrpauS8Nk2HTCCx7WoacCzO99oLnKehvagkpgAynnhcTbQu
xwM73HKZI0GEiS1v+QAmT02J6dhL62lXWdYeQ3yyaYCp7sgCyPaPpcdpO0+ePvoNhKrCyq58HfC/
Bqy2bXb8nSE/wgSkggVFTDflLaoh31dJD3orDtZ6GthXePuk0vSQa/bA2cyb22nmgoP+PYrsapP0
7AWsCKEdSO2iuuKDi8PsWJJXBv+6YRRp4VkhhuSdgD3zMXRQzlKwPIXh7zPBydApllcdUks3s+Jp
McIQuHoRss53Uc5TEEbRY1jk+D+Mnl4mGXbrINoj0jSbOSq5tSAn10sLkGxuiMS+Mc5bu4CZXNEl
7WCBzboXuwwMgL0JVtLwy3KIlgQV/HhsUlSt93AW7ZLGN8zSp8l2Lki1L0xZiYE9GCsR1yAcdswR
pZA4DqTHZOZ8Wg7dQCroPr2Gqo1cXUblNYeR5tqh8o51pI6pRYlyVH32dGg1uVE84Ce6tIV8m+oY
xHLPJSRP1LHsW2+bjKRXivzeKtuOlZw85xFnwMBVvHZQ8EgAlwvtmzPJTiHJmh112OMVjz/x15b+
vT7eUGtqb6Yi1QcQ6bt+cB+SqlfrFrfSysLyRpdYzR9ImbsRVRPBFLaBTLcYl3FrkaM5GiCNeCmh
XWs3BoihXsUb2xoyF8OgDr6bzfB6t0BAxcUhHEsrhH6l7LnbxRk930MwfTDDcLHXuPmIX73NS+8Y
xR7EInJ6cCQfPGqokO/yX5PEmNYDmDVrehFNU28HASch6R+iuGXvbI78ccTwjilPbXE1hCufyPbd
RO8xQW/tbG0Ju2CBy0xmO5905BlbGsEwnsd8Lwe7E5dsBOViyUzfURRzpp0kXGE54boalrtEU8hq
zimO2TBH7TBsmOhudK/HzDzYCw4PUcBFf6lZONvGXcUKe40It3bNwFmHIObIZlhE04MExxeJQTvX
r22On068ikzr0+gdfSJA9KelBkz9hktmWx7HpURylAlAB9c5yYYF/lSUzxRUj+cSKjNzpEHUwocV
1XEGb9J+n5eeoNHQf8VM9mOM+mLDb9+RRdj3o58dQzwUKwoFLIrHUMUqapTuTZslKcCuq0GBL4Sn
XbYP+ONcMb5cNfio9VhlyZ5WZ92kx6ar/+qSfXaB/dYVNt4q9zNrRXDwmuCJIsxg5U/IjsI9TILg
Y1w7b8LA7Qpj8gE0Jj2bpSw2WK8YNvBMB+kBg+9bkQcEgZfgtKjtYgPEZu/rkZ6Lor/aM6Jm1iZ3
MxvcCHedmjlqrYZyPIN6X3o88Nd0PknXIMvGg7KjaSesMztVwvGGdw4HTo7A4OUvdWOeqErdqwTM
HTOZJUHiJniwVvS/h2sz5ngcfMvgGgOGRnn1d4LhA7PDPFzhjrNQwGsPi3JFPL86pE1KiRcGEQG4
qGFdvglcjFO2W5zswaHBtDx19UC7M+gzA6cPlnsacETLLy0cSRQwIKPjKzDSffheiKObqXzXNoBz
7bz+jZ0CZagdk6Onch+jmPnrYFJeeX2Bo64m9aE5+pKOgAs7IvCkfLOXdZCV2BTuedO76FECiXEA
tSiuUJAhK8bs/vJGYQDDUhPhyqOZC0s+1SMyCrxzYhe0Xua7obK+CdI+ZyZUxSDj83qG/0YR5VeC
UWE9UKZYjcPByoLfZc6uq/aX+BSkA9smBVqY6aYITWfj+YfOgi+HSz/fsQZ4nNsyOJgDdnwDgkpo
q1csHggqgXvyJo2NGB8i593TFA34+aA/riffekgMDAbtH6z5EGt46DxOc6u07r3sXLFq2KvskhZ9
chjD9sKvszirnGBtbfJbsuxPgxsya0V19GKIHM1gX80Mm7jHPItcuoam9Kn8+ZdY4j6hgouscsFq
Nlo65gomcKyYA1etdF3htYK0wztrxKTHItFhKMQQT53en7SnId0GuDx18tRZDOFDXBFoUwFUJb5l
dfBiNDZbigEpEMEz6ej2romDtJ619Xvp4zutHhtGn41uy2sYWuowmOGBVCGv4Bqvm/iwMpdPAzNj
00f8lUPP+Uvym/9uBt7BkYO3g/aBsXqYMSOXLEuyKWyPBB1BA5TisZP+cHa41uqm63c5HvQgy+fj
qOOfWpCn9Qby2aOHBUJOxrtywitYP47S2uZVlPBv65ENdXurLcLKALouyRLh9L3umiJZB1IYFBXg
pce7VlDQmYf4fKbZYfxMcL4nWMa2nqOIhgwvwRizE29yQDhuzeWtZhcOCJI8J3FzMvsO69Fu/JnC
uti7oNVk6yTnrIQ42Ov+oWHCv1b9s9Rs2iSkqoEHikajuFnZ1vjdeeresOVDA50ZgBLM8JNlsIVI
dYGTzIs4QYPh0TLEi2qLb6vGMBBWnCkdxxmtrIagL6V26qc65cujMvVdeDVTQfpizC3nTQM0IeL7
UIHbwsSlQth0I9QlwH8re/SWF7w6DjHsH2OGl1cYsHJEsFe29WlwzbCAdDlheYhtytjIJuxq9FLg
1vAiPOztjuFtaE/kleikJ5bcrGZgKCL/BhCu9H6eCW9xZyf9bHN3NZzmNJp5SekvfWxsozF0e8SD
agsgBnPbkxv47Zr8CYKBZWDUTz6k5ULtYWe1jaNnY7Ctg26tJ7MgESczkoRwhbYY1U8Np8TBGJtT
KErscLQWjZlxr+9ir+Tj5H2+FaV/icaQ/V5NXJTFUoBX17DbGz4UeddOLtVZXBxJsAHSScB1RZTn
4SzDdOtUR/HDDpIcbHwmm2fS/WUcXFjmG4ttzNZ2hphuHP4obgTHBBlqOayZ4VXChoRxJllHSbkO
h/IOB8jZat1rXBBPoyDxLZkgS8QeZtapwCcHoBHTjhfL7TCG25yJaxfCGJxL62JjAYGV8OpPTFLg
KPfs3Rf5m6AoHScX7iLHhr/AzqUdHLw4bymyQMHsVVwlJjaaixpM65Q0Un3qOjr8KnZxTo03ZeZ9
hxPNWvfYFHBWBpu0MmCtDfX7PLL2L8coJo8C64GqipGwrmMfDJqXtNv8Avi4swXE114PXN+KlnRo
dp9O/R22nWNKqWQ2LKe+zXo4bUvuUnHwriP+xFEQ0L47TEeLjNgxnoxz6vqfXdrdzc1EChl/Wpfy
kcnrhsidK1PWb+zXA6I4rqH+JgXsjUiXW5uLHi13iC5kR/ZpKfXGpwikdPz+3EjM2HERn5RMZtT/
SK+rxjxwvX/p5nvui4dGZQaBcNRu0Xs3NxpPDcfVJo2JPs91dR0YgIExMwl7ciQvr8dNHRo0BPo4
UPyQHy3gZW6EeIKdXD62CsneT/MvijmA/0ckJpJEPuW3GFc2Hpn4j09jbGiIW5Er5+DbZELzQH30
Op92He+4AEjrlksiFRuYdOa6Ts9DmOwCIK7LSvnTcY6Q0/+oLjzkefcCtp24po5OcSHBW2SbaC5X
y0Zt0zV8Ywde8YnEmCStgtuh9ZNxkeJuEs3tO3pRBE9n2gpq8Ph4u1iAR+ptxa14/FLgWXh7uPjT
HPRRniUuWrCNMR3mPScvGEoiJN6dYTjDynaSK8+rzyYQNk7nrkOjM/eNEb/DxfglRY1vz0h/siB6
64gCnxzlYJLzTsbCeonle+LjJ0lnSNCNgedi9P1gM9Jkx9UzcHZ218KxwPqeRWdVtiN1A9V9H8LF
ZvUz7JTbhPssqT02LtlZdBr+bJI8enq0V+2sT1aCXuiXZX+FhLaex3ynDQKUkh3NBmMCyyMXKGor
7cfO09dccZMrKzp1enCS6zikQqhWAfO4vekXq2qpxCeNlXrDI4MwEaybGqKAMJ89g/oRsnFci23K
6tqceUuZ5xaQHcl85WL/DlnDRWen928p8esTvoHv5MFM8/zdYqhyQ+iW8HtLaovwHWdPXetvme+T
I3zxV3vgZDCVfTRy+jq1ImjniwrlAmP/Nl/sRGXzpiWLTAIGm0GpYuc4OOTI2S8vuuzc+z3jJ+Sn
uE9hhjv+H7xJO2fuvkXVvJp9EJyMdd6h7VVy+Xq64Y/n5U+9MX9BsWXli7UcR8KpC18r9yKsQOyn
yiAQhvdwYsK/E/7viClvqw0Ts/OEPmYMPPKVvdUtz54a1pbZ0zY8Glubh+riIbXSEU8q0QOqrDAM
oark84Fd9jowhgbW5JFvMYhlQ33wcciFUahhymJfBAzqFvQj0PBHUFI/7O6olxArAdIBq1/UoUo4
GHSH4YzjtltZUl2kHWcbUfE0J2Db54IDiewZfv6BF6ecfhJ8Omu/sh6lxg5jl91vlTFNDia+i8hz
9kM+Eb2dq73sBW6VmZ2eVuzzqpjaTcd4DmfrDg7CGR6zZMTzf8h7bXuFJRKnMaNiMJLY4hDwQjHc
0ro2T3zLMfkU9rtCXrgntHVpI3tk6+t2W2xciUQapN2JuuKu2jSgg/g94/FPho8RJ5KLRm+8VgRK
jGHYN7GRHxowPJSA9QYAHwduZRzEIEORUdOAliM+BBr4u+5cYqbqy6umDz3GXA2S4CVxX/uWRHEk
IvyOToTXLLo1nUV0zYTK6vv5XQ6OQSDnrlvFacyQx7d1ML9qIC+hhbrSsivIhLEoJxu6Sl7irghW
tEbZ+Cs/utDEc2AKopQN4rRlJ2vdk/WWmbyVrfjB7L7ObOoeZR49FPG+NebL1IvHsA6osSneGvqw
8BUmWIBcvWGBetBFTTkWvtMqH3g55Lh0M8p1ePEOZ5vfBt5nSLmZk1r8dU5ozM8pnxKDoLdrYrCJ
Y9jglXW4P2DHYX3LzSaToC/9+TwNwYnXKSfD4i9NoiihTQNmXf3WQ5I91T7jrTSjm5G7N+p34cwu
f1/H9Dn8xnsEihm/fpZuTJdwWBTeJZbxaGYZrwqOk7WDeDSCPYg7MgBPY0EyBnXtU5HJG+SEcXY6
Zxw6DqBKSLo4/LCM+P7TgHm+mq2HVA6H0uT2zyS6gBoSpJsiwVVe0HoMhSjy9d/l/Jmr37SQ23pg
J+9bXEjRXY6OrM8m7yxp+dciMb9cY34eBOvtXra7kX+cxtFbsvzmqr8fCo4HGvuMqS+e2ryZQJDr
fqP1fRoeqNlDedEIHiL7pf8rWaMnXKIWoz43zRSvBT/q0B5UmYmrN6uPoPfBUwwgdpIGDEPM+8NE
TXmCFLmZUdb21rSUW3EIWVO4CdoEup1/deGJbEI8aDu7YJnaFehTmuGmWszNmKRRBs5NrfJzz6w+
xrNCyJweYtZ/sI6qYyKyF4oQgBrm9mPtaM3ivH2oEMmJzmJm7bIm34fefO9noYew7n2YYuyA/cl9
7YR3OZtz4uosREghfJBScitnz8GiiRkXECQwyjhieq693noLHIQQt++CDageQnECel34RB81na61
c/VKvcUKal86u3sYG3rifLPZtg1pNDoJ4r3+QPGnV6wI0BDZNXRgfuA//4LVFpjMqTALhjcMDhtV
Wn9V3pOhzPn8FQiuuaPYlgAj6NT4yK5J4kdqP7ympHyQdFaqxz+zCi6zNzCoGOUVN/kBTUOieLK1
q228z9KcDioEM9kW47VpEGoyZ9hTKAykIaZuB8n0ecz98KEcOWKgDLQHRG0h8KjYCLqPkLNZ1RSw
uszFpHfWXNpYwLr+toPetGnC2tmGsCLZjdoKATxNNQYM397Cf5O86pf1qnUYhANbrn6xU+OT7vOD
7LK/RuBBqoe/Pa5thxXHHsclCAGLmapM30FbVJXeJp3nbGbVod8C6IKtWjz1bLu+nkAKeWcjYZaj
r+CUQ+prc9IhZRkts5ENj1GR/jcYKQdebxteRg99HKX8zgrrI+4uHgFeJ+yyG6R4rGIj/1/N4tci
BLp2VHjnTe5j2hn1tmghP5dtaW27Cmdj0qJLSuOXMMgnLhbz4JI1gSXrI98l1cXO+p4rlf0SiJbQ
zRATrSMhA76/n7Eomt94YHuIcBOW7YWFILyxuUoBj32OoGFkUm192TGxNVjpkJDJF5fEx/DQ8ylL
lw3tPBB7tpzk02d+l1m9J+w4bim+uHZ99Nk7xGc63t5cDeI3E2l9NVj4p1UQEY/JvJWpxfdUePsy
pm6qqck1MW5fKgcIlAB5sKNq6g7bWnS0I+vQOsD5a5+fhHcVbRWYennwOAMTAKwFdSE2i/qOMuaq
CqL7QKljpIJn6QCixNSMlxkJ2Iyv7M+w3OoMrpy4z2pOk3ocTpz5AHN76WyQaz9zd3BI0+Z3hR1e
M/6m24g8Katk/V61NsM9JjzwGUfb0ffUGiGmU/XG9TI6RhoJpBPOxyB5guvO5IW8pNOS9JPvjrcx
O14pgwQwlhY/dlGZPKv5NeRjFTz/kWnWp7yb+Ya7Fz9s+o1rQJH0/hCARaWyWBEEUfydR4DkVEUq
CIsgaoGMnvBpUKzphzxmHYbzpsBKzKb06KQ2NbcE9236fOP0kXXFm98CawCUnq09SrhZoiF7gyAD
NWuYXHZyxNowK7J1wDaJGzJjEm9p0jQ1JYBsosWOQ/8gpXUxwfHesjD869/q8Orr/jmPuF9A8gTX
kPUgQaMnIyKQMjc0bo/OzXAw2Dk8o0Sp1UqYEy+uXrz1ChoG3QqIMGwPAEf73B4KqrLaxr0xhsgh
lzvlEJUIC8RMn/FssuYdQ7V3pQronV0ihEopLlYaPXZO3G27DqIATIr4lE/iiMQIn9fS9DKASWHB
GFgPvl8d1Gh81GQauZ5UQIJygZW+CW8CBRubGMNeguF+CVtwtw2h28NqD3CSgPb+A8aku7iewXCn
c+JDs7Odx5qt0YxTAkWkOQ68JEd+vXquvmdfRYfU7y+RQdiCDSWO1tJ693kyGhuMMG0ZYPWGahOV
XrPVkZ1y/m4MmyhZ4nWgRlxuBwap/CwngBeH+sMqjiBEnrnGnFx1bSKcwC38JToTCMEZ1U8uGMVi
u6JCxcZ3VfQFkh788R0oNRKiBvxlujEuJu8uLFtbL0IZEKymCQaFZ8UUQ8cM1Iuau3MARZJr0cjU
NRG2GVtgJ1w8vcoFEvCR4Kc+ppVFrCkpnyhsY72dk28UwOKSkrsn6YWQKFoQrENzegYJI9d8vix1
q5VffNe6e6ZhWu6ZdIoNfwv6WXNBvsMXT43LlN30xpY+XDTcmvR9GcNlSzL0POE42Um5Rb0pR3bg
aWu8zDWyYzW423FKQWjHYbHFn4LIsbKC9qcBCjd0fYE+wmBVLsDsJKuxp8MywWcq0I1UDXksTo8E
lNy9ObJVd/asMDlV4lZgKYmepqqb924MqL4JzQOvQofCeFG7GONsfZ6cW9cClqnrhFdOvlB5WmAe
DHLzfg5D0GXAonep1vNO+s0Jbo3cj/jY0efLA0HY73HEo+eSE19rm84XWg3qbUjZjoDqd0pojN8V
CpuNlS7OCBvlMYy5XENI/gYFR/MerDK0IQxFMPXQk+2dxLKAXXhqdrShtzCoN3YAZQDthOcTNlJD
SU6pcSIEtnwbEtx2JX6EXTQC4fEcMFlG8rd15UDIx172e1/BEm+Eb3wrWPGshpZw7JhMN79NGMjP
IQXVjMCL+9Z9hO3ytw8SMlVansz2lM8xrQCp0W7mxYfQLrQJ1PnsqnLvB0PPuMuDtwgELSBH46TK
hED/hC296o5t3ahTayIZWz1Y7ET7cIpCfJWN1NfJDMJjlXXbqWYqGqkfZDEGHMtA/88Sds8eekM3
4vdfFuS69MinkgfJPM6cavryCe6EMp3uoFCO13QYL3NufM95YVI/weRF8yj2YkJZlmkQ1E/AqC5l
uRbbAX73cz+fpgTsUi85k3Nyu01Fp8q8pityuBtYlJH5ZTmbZNOXDsa33mv7relD1AADsy3i3liN
pui25jiaBEOtbu+3slyxyQOEXNxqOwTfkhSn2YEYC4sNz8jCSC1jnL59wTEF8JznaNdPLk5ZARlR
W81byNuAZHvMltOy4htd9Au0uXxyZgRg0CzoHOjLI09B4rEOZ4tpRamBDO++64wtZ1rWeADm+BA7
XGpIWrrY0uCUjd2nz+ZmU6d4eNl4ZUcfsvlIf+dm8iPyTUNJrN5E0370g6Z5KqqXsTQuIQkxu4vn
LQ70XJfXSWXOvjO6XzQrSsMAZW1Api27JnMXT8FPVoMvqv3hJQlJ8to4PirWIn05M7ootudxAlLS
S7hChOG76Tr12Ut541OY4AhEmtYxl7Th3J4rI9tO/askNbH+T/bOJEluJevOW5FpjjK4A3AAMtMk
+iYjMiNbMiewJJNE3zh6YDdaizamDyxJ/yNLemWaaxJWzCw+RiAAd7/3nvMdyuF2643c4omIQUkk
xsndFzM8viScuUnhstHD9x4bVT9aIj4nKdCujr11CxSroROIDTHb6cg41CTGX/ySBqVCWxWF1W1o
KwZUgk4PlQIdljJ58ANjwsplKkh/TAUtppAGQOGtNqp0xVw1A+0TFtsKzhK6iQ3d4npTw7Y3k8ck
STnh2uIiYR+5zMvXeKAhvMR8zQj99rErb3081HQwIDjF0XQWLECi1Oe0my9hTTj81GUutluH0LUp
e9TSAWaq549YFmTqFNEW2OkdgFznisYQHfCwHjLzaej84Y456hFdJbYkBei+tejG1Ml8maVhL1sd
SREsfJPBuTpoh21DLgPwunNYcnxAUbGMKZN+64kA0Qn1lZsb3BXLI2QLOmqGg5Q7iOJvfu6+BpDy
V0ZA1JhjlGczzJ6qKvw5dWTPlXkvt4moIO53qEj4Yr1ADu+otL4bRv1hay4yUCC2yrRmqmOVHyai
r9GOLGIHKpSBzo/GSlvQ20B2DQwiDS7pfc1NlLLf08nHfDf+LBc/IUdeQVvOYJIK4WBXJyn2J4XC
fY58YF361DtjeR9ksHQU5K5DUh6yKX+c+n5PUMkuG7At241gj4qfqwZdKOfVNesG9grVn7QTvcZp
E5zT5Iqem2OvAmCTiQBuv7KvkrHKCj+uICWh59TW9M4WkcO7Q6g9E1xc36U/Ap2gsRwo5HLks/ms
xjgkcTIqu2bnVdWL1NTvqLqfuro7uCEZwIgzGcdag79NBTKXrqtPYb5TflVce/hZtClb9PyGu22k
5ZNnw3fgiUgSn4fDiLysU2Le6phvkxE0PaIKpH6kmrOWBrI33iRJNMO8ZFWx+/ppgyKCqS5d+3CX
xPaRYS42FkJ1zx27Xw8GlXuls7gPJMEiI4yg0eRnM1pYkyMkEFWCacr2ox/E1Xfo8UeFdZCqJ/tB
0dqzFxNZbocvRTmgHT/h1Kv2/RCjH+rMHA1dtTW8mTx2SNqdGnsoavwtzLCL70heO4yzlYcjRLTW
V6WzE0BU2GH6+2SahI3l456w4IB8unTjqp0d7rVqn2jdFm9S0EdGZdl4YXNs0u4JseNOekGOuEm9
cQeAGU3nTz8eH9yw+9RuyuzBNPGsERHIunuhODNsqIKDe0AlY3I+GC5J5XLXR1SJkkGdsGc8DXn+
NsTqxKdgUu7ZDupLptBtSggJFuzR6DdMTe4NyXxN2PFdg5N27XU0x7PiEITJt4ScU1qj9p48BE7n
iYCLmWLnkNUGOCVUvoHG5wgMFP6cj3KUOgN0dyk2ja3HbbYUC12CTTNklgT8l9yMGnmy6wl65GV2
k0jM5mjSR5dAgYnn4UCMNMuHOZ5a69pXlN7oNpahlvtB1jxnsIWYz5CXWjo3vykOSkZB6Lfxi18U
f9AgHc7RgoBBvNNEatfOMN/omC2hj9YWjHPAMSVE56cSHzD/2ZsizEO59+BWktybkXtb2PpuNpLt
5FyCbH7QWRXtsWJaSGmpq5EzdNsqjE5NZHVrY55eMg++Uc8ZjQ1Xps2uX6QSsftRpZjWESSTZGcK
nC7aoagEp9ZUzGlbVd5JQNK4r5t025mAJ8evfTw/ZaXR7x2B3NuYGvy+Awlr7OkJ1djexduyRVy7
aqo8uCxjVrdsAJtxw88cu8dlOyuNonuulmkk6aerASTfhuPfzWH/3pi0oBk9xOfAj4xrgWrvYPUI
+pzsW5suR1I1Anrz8TVHHOPW0nZnhlDtvLEFDxbj403NOQcD98Go+1vuuz+XX2RYOg5p3/0YJUQn
CHbyFMnh1Z9Rh8wxvOIitfZzxoZRpUiZeL4J4F0I2PlalNYPpLTzvhhHBDPuRyI4ItCvLo5MHxHR
YQzbqEUV5EX+lf44PpEB909goa1n9AgHX9bz3lJx/wX0RLOsN5uSO3VtBuKuIT571eYY91Pdchfk
DYTFybrEJZ/DY5BRZBC1GXzCPq92IWppeEPmK0gPHD+a+isci6M1YVRGbW/vesnTElcYnLyGLBZh
PwcxCtcZPv66seWZ7jrwrFYC7EscOF55zPmywbKSM2kJ3IAd/5SSm2R76imszS3APsAGDAcg3ENy
c7tjhLj0gPaDDwfZnRh0YLHa8PYcnF1UlNlnLPaZrNNjC3nQdnD56RnkhVccBs8HUuF3LhYb04Aw
JQ5j0Zt7K2mfVVCxUOjkUKFVXMdhN2BGYjbBuXwxPW2w/TTnSXTy4GrnlDhA1C0OoASI+nIDu4c7
Qma7um+fHBLTVxP6/53lTHwnOANKXSf7pu/f0GAdQgq4ucGuo6aavi2uVxJhIYMUSh+1hKwGeAjY
yxqOZQOQF96eTE1GeZ7/IQNTbiqjZxMQeXNqAms7AYViXANytyXKKyXrm9v3Rhwo8AToKRtn8nfl
UMhD1TFBZrbwPQAmg82cbalWSl84ziKFAL7WDhi6EI8wnfEpNmB2gnadwYYhtdZMZL4n7qPd5+9g
xOTeCQsm+cat4xvcIPucIZgH04ZnXSrvEGdUtqDc4Zz1JRCq3GbbDFCOkCdloSGr3SPxBdW1y3sS
AgOCdUIrZi13gS6qEgpQnj2yiWXbCszqFFYYuKtT5AarFlJeLcWAaGfJyNITk3lauxAsTUXyfPva
LmYvlBETe8m4K5malB0issqRN2GXWBD6V8nQ+61DM0Xw48WaGKEuB2la7+qtW+QBRIyPfndn9w1w
UEvKA/MKQq8ac9hC4jo0g8UOp/RX6oxPM6uqo3ZRypryJSgYQhMTnCJBmTd+1zGJjlAZsIlwIrCJ
RfXyWa0bv5wOhCgA3TGRFVNA3g0Vkyhmd8bJKvB62Y7/VBh1vq70kbpO8JaGTwTPCMK6rZg8mqa0
hIqm3MlJ4m5JCXmynIfKKLaZS3N3ks8W+pkVrjNyTFpOhq6JPhpmboHosUW8tEh8Bg/jN8rjtcx4
lhQdD6hStD2RXYbJ8N6mNWuphYILne/KYNQWWIb9kFRaHkfp0AUILBaqonkyi+6tdr6nUUT7IhyN
XZl9pLgh6VvofZU2d7FPvldsjrSxwukixvCbgCQblBGENpl9yz0CVkhDOKpmJF5rgiUQYKCEWkmv
BuI/aKTaxIMhUYWngqUgV/Jrt8AXAiTxCjgGa8l7Gc2M0nAaoN5DcNvOE3xuL0BHStAyxE2Ljv+O
sJxzPb90pPZw8o1qWtHXoSVlC6fHVZgCwXrh/UiGLtp7kjJ6npHBRJLU+Naoz2pg9MUAvoUd+WlM
RUHBV8Ub/ONLN5dISCf7ZYW1p008BveTZZH/AxS9bl45LckDayB4Iw9xPduzVTfk0IuKWF+VUavH
EMCQZHZifpbd4jeyRkZlCyywxItIE8vZLvGQmcgWv0D9wfzbRM3/kc2Zug1FfgTUBHsoprXbdem3
ecG1Mm/56ow3M7LlkeY3thg2W7aUM3dYBf0nfFWW+iKlvIev+TUG+/CUKn+JqpZi36QMRcVbSHQr
TU/KpMDbSVA0a/K/6t2QoB/3J6YeEMTHC4VDRNkax+riBqZHUmxOSkpc9huHjRuY+FHTZdiUYUL4
Rb0ah4a7OnXB4tCn3IAniw7UZ8XOpxiiq15wQ1bt1QB0s4HKiRbN02ApAivea2vsqG/gCNPvpAHb
N5IHHrpMpri6xUAHGWAXeX/VuG+WFoc/t/kunKyFRMtiCmkJYZ8NO7Ho0AGPLjBUSuGSVtI3lRGs
YCwpaEPEkAzGBiM0mIxHAAQEe9I5T23czIN2KEbHlDwq1jxTz5+AccD5QGv1Dd/ciza7t7NUMxQ0
68s8nMKIfDacuY/5FGzzqNnbwfJ8eLVYqaGoDjMj8dyQ4dka8S0Voit3w1QiTfomo87aN11MN8Bp
kjWIcHIpKtrJliiuYVAynkjRSXXuHdz48mwlDHH7YGDOpCEKU9xHPiAM6df+cRgmwA4FT9PYZ1u4
uz8Jji32feekd86sg7PNrTrE7n1bu2/4eSvQjzredeFS2TXcOEmSvAYh3ig1xk/sKfwE9X7bEW+c
jVa+HYuIbqZy123lrGXT6bN1L2gwwX1TmyEnELNeekqkJnvam1Ek5J8ON6njZdmmIGZ9NRLoLLKH
EBRkEUgEZaSDAdV5cM3BoZ7x3xsju/p+pFYsBUxLuleh6oeReL9T6OIYCM3qux1jKkkC9ykw9GHG
ubw1B9Na+7OfbcfAwKYRsqvbHvLcyXQ+TXbvYaBTMGm2F9vMuWLGiCVXhPnF/bQdYCAtTv+MEcye
43g52yBBcG6UfncKbESGZL4tXguEvKZ552tGsRRx5BjIckdbsj5VfnQCxjlskYkiNvZT2urdkK+0
M36FP4OXSNNXjcioAkwzCoBkBrlIhX8qjE+TmCKOosyi3bQvHgfwU16nOc6nOM5bv38AOJ8diinT
mMvec4auz1DK6sy95RaQ6yBViyX6mAR8xdIvt/GISg4vDNN+pI4QEwaDrQuMYTDiLQ975oEgPIlc
7k2G+R05EWYHHTjU+gy2Z8dglf2qaaFLYDE7+EGxi2DT0hJp7zKmswc5Bd/DRK3RSzFUtcbPUFvg
9uYBaa6FWlyNi7p9YeSabliQAthcS3d2GIr1/aV2MiCyGVMb0WPl8rR5kWK8cAB/Cev4oapQ3Zp0
qcDewwkmOoX2cVc+EEd3sVsPVYAqElQM7l6WT3kCyndSxlkhFcPExRlqRNYw1n4EWX/ihBqSItZW
NsZqszywSen1L7fu/3c1/ztXs4/V9/9ua34g/LkL//t/y+KP37zQy9/6p7XZUP8Q7K14XhXRJHiS
FQ7mf3qbDUv8Q7rCsj3fsairTPc/vM3yH8J21PIbJX3Pk97/9jZb5j9M3MgYkRHoSl953v+Lt1nw
b1RlNoVlsZi2HWUJ3p7pSelj81TQhH93NsNKyGbbpLMb+kmMZPVztKhPWRfuG9lCIrX9ZxYXY+tS
1fh5Wd2CsiMBB6NC31TPRYj7RqjyqDzA4ZVikPKXy/nwzzfyn9iZHlB6t81//c82Ju7f358tQO+b
GMBNl3cp/nBek+EeFzDKQQOMimzQjmQkkAjBSp/bDkNpARNuF/neoa9ziHvMhW81VT/7cHyrOB6d
XFDJ+BTLFy0xxwoUlkqjYmBy8pwiJVybXq7vneI4h2N0npv8no19uiq//tAlqeZBEkZH+sfttg+n
dmeWZLCaBVrAUMekdovxWlhZ+Kqz5BZaSHxq1Ag0n8VHSNDG0cfH+9APlnWtMZaykT1ayLb+3SVa
LsFvX6Ht0ccQ3GLCdWwh1O9foVaMvB2JeS3hy95NyOHPv14gpXlnPZToZ+DWrFRDbzO1g+zNVCEC
STlAsZjqcU33z6OhyCYbivEcTcLYiDQLzyOCPMgtxq0ajS8opSf6wTK4MaS8n7shey6VuIaVscTY
hygRqiq4YNohVMqj/GJpmu4EdFhPRns3r723gXex7pTlnpNscN/mJRuvwxExWR7jAEpYYoGs6nFy
DLX++5vIAx/w+xVSGPd5+Cybh4o+0x83Ee3uVAm2h/U4DN9sP2L3KqLxEthTfAxD3jbT3V6MzhO2
mq/2VLw2QqCTUsF3qnNI7Zytb79+NPeusfIVh5hfP/v1kit32Ki+JNBgMveZYcWvAXi+Q0/rl6FJ
mrwaTUk6B0diCh57bdPxovLkBYjSkfIXyVI+LiKhXp2WGfPq1y8jJOvYJzDVtTxlAIJXSvnNQx7O
5oNiLrppfTBRv/7468WtE3dXuh4tKT0ZV7rh8RqbjPpQvvOATS16kXaFb4lJTg1edgtRLv6KAOqr
CAZ9MzmkPQgO+GNAdoCtaIWxuzSUGVjec0r6nAnWC0P0ZNuEljwWwlRHkdFcnc05P8+LTLJmRaAL
0T2qQtr3mJLD11DJU+eE5Y2U2/AVTPoWcY7zONjV599/xdafXzFgMNZX11XSY/oAEeKPh6CI3dLs
MZoNpHksaMQF+2KV22/EHRlfO4VissdgsUHI23D0aweIbMXIycuzt1SaE8bAZOemY8XVScAsesxL
65DT2uTWYMqinlaLXQf3hmV/I6NqPJazS2+Uqg+f8BeS29BukkeyafIGnGRa4RvHX0Q0E0lzwnrg
YOEd//4j28tH+utzz0f2fE+wUXjCd+w/PzK4LOZEuq1XJbfObpgVDnSsrlbPqDEQDjkVY5WeG4lq
UARI79wC2WcTxPdtWCX3sVmScgqI8BTD10K71bxR4BinUpscPXO/+tqF0O8W/luXels9FdigS/5e
GKkroLXeDN7ngqpGQGo9cFWRPTDwtOy4eovw+Z0Cnb+hpTmJHGo5d2JwRtCDltcwkrMxlG8Ef+ZP
f39J2Ep/vyKeKaXr+bbLVWFB/OM5Dyspo6TvUdVanALxYv8gPPYn7hWoyQaDGCFAn/bId1YzI7nV
3//jv1aR374P/nViJGwlLdMSlvnHLWgXPuFT6AoRw9sfmRG/j8rGGASnmvkSVbIwTgwS56ymy8xE
IbTHDzvzQBG0XfNPCM338b+EP8qHf902/08XwiKc1FTC93gqFp7JX3gleVgaSRlOvBVZfI5NfQja
+Jj2kbMvjO6sIlqYLtaGA4Khf3MV3GW3+etV4DgjAbZYHEWlIy1nOXD85Z/W09QQZWYNa4SX0TjC
Gc9QOIfRMDwmmUUofWthSneSM1RXjt7VHA0rjZ5sA26IPmk3JGfydS9t71yr0U53CMbIA01HWrC1
YjhvpxfVEm0Z5fKdLBu5//WjNibcxO9RZZfOaN5k56ebzDaq3ax98zYuL7njYEhGNnqYfbgnjt2n
N39xmCSh+jllzYNT9NWNRLW7YQ6rc7UUoL9eHFH9zz/SVd0WlbCBy6b2tZ4d62omZXwY2vrAbLm8
pK5XXuiVkmWMDXXXWiRYEq3w7mSOu7PzlOLRcmjTmtV4N8XRsffi5tgvf/r1ozgKx7uqixO6gxkR
S2l3Zmlq0Wbr4ozBEJrhhEsgtK+VG9S0nJp/d96Sf945yPRcFnU2Sen4LKd/HCaM1G8yjkojk3HD
3Eg8htcoch+4LBN4Mqveh2bZYjv1kpfBoopuPJ09EwnIJNsk5dMZw1091s5TNqDQaJl/k4lQrrGK
XrPCSu7geKZXWjEcEq5Z3+vXaqLEx+NW4gZmamOFc77XhTdcKpuy/++fUOfPTcJiv4MuKflsHAJc
tfz+L/em58cKlxh24Z7g1jWNgVuI6fK5nOCDzc2XsHCdr+G8xsOJ53AoXej5y4vVQknwwmsKnuA0
2nV17otk3uFnB5FNuIbj9d7drxfJMo9qzC4Pee0/xu2SFtWTwNdPfrv3E9e+y/u6OE1ue46XwZiI
LU2f0BJfovm+6nxJ7ACtS4u64GzabXAI3e41zMb+SzR53/LSsT/TEvkK6sWqLC6hk/SkvlTkjjTm
KTKORiLqU4pCtQDEBlMlsvT/ekFftfn7yynEvxzOlYscAj+hbXpsv5Qiv13P0UCAW5eS7KMRZ43d
nZjEgfsYBgZguRPQcUSE3R4jquakcJxH9CbOoyeeGRObt4TwrGvn6UPHf/n8Hy96gAE4Bv1Ot4p4
MqqLF50Oe7qe4s3RBaTtHPdVUYOkNiOHvPayx0cTnjB5cPKmsecgl2BMMT+C9aYLZ5FSXI+ze6Fn
fVfa0r7VaafXhQMZM7PsN19wjjIWBCgzGfNOW58kB6gDtQySv8Kub83y4sge5EiDUEgDfmO0VFyF
mMKjN9e3XyqersOXZorAxNnjkg9sEK1SjvmrjMazIRr1kOBpuWfic4q1cM6/XuY5cM6ZEb07eIf2
VdAYlw7V/aWZibGyICS3WfAwTXZ8q6d5P4kWNuPil24mcfANLR8w78gHTV+c7FkrvSKkQg/fF859
HjG4Tvyqu5lmb278ysivdm30R+a7at12dfbRCmK/ozhhmtBmdyXBkefZZTrW0LN4H+LxS1eN9eMY
VsUlwrIDetEu3qusxa0M25EkmOT266Wcp70Za3nK65kTVeA654H25GVIjO+eWRbf//6u+5eTHpZh
1wXD5bLZwgwz/3iI3TlDddIREkXHdgTY8gjDtqIXF5gocSL3QnxVcc7wua1baeJ+zrue6o48GQZ+
dCSz5kAI6M8aTYRJn8pvDykhqEHhs+7X0Wca+wZSBvtWTLcSYdgmxaS0ayphPNrTMBzaRu7jeMKU
ubzkOhoIyEQVIiLMeUzp1/UQz29//5G5+/8s04GfLWg0Vi8HQwZ77O9PmvbbofPsiU7TshFM5fOv
lyW0M4mUfBwk8p5w9L42mQPzso0U0zAvP4qYwg8AU/xK2lZxZwT0Y8t+jF+9AoHA0DOU/vVbFaj+
CA/bWTMPil7HIAKtBTBrjsvdVInsxUMkSuwOvW8dPvZm1j4aFnSNEI3b6dcfG53LdRtFUDl60/k5
2pZ9GUuKoqn1HurKozNHZuWW4npfBO24LmhRiX4k+WnWr0lfP+sEmrqI9WcSYBkJI/1eptcjkKdP
D6bryoB7xfDknd4fzUawZU77dbL8Lw2l5br7geDmJwY/HKcMjEZDEYebTu+jRdVjlfhnSHNb5TOB
J0U4feiBZBoTdbirQsKGLPJ+ZmUDswnlOs46DCsZymg9ePfeUQXzO8QI6GVFfBUaUVtePCR1/zWp
nUPqph+etva+RtgnALSuS5226zKZWcOtXAD78K61l8OLDYyPudA3RL/MQooIUCz2CRy0i0qatnNV
pk+C7mzXw4kOneA1iRkNGs+MNJ/6ybWPiU2PtMae39Z5uunV8IaNhzZHl60T3cIhH437BJ0UDcAa
KBX5LYltYCcBfdYMe9nPTwoeTmK8ELdAZG3hX4KpuqVuW23HsEcui1KaknFDxVZuS7gAKz2W+Q5M
Pud6gWtXFm/aaqyNNFEjWpkkxtHRBE4gxzmYfgPfmSJwbeEowuy91/D0RYq8Z446WN0az2jCCA+9
md5ZVfjdXDwdrveplXmMpy7ZyThCXorp+hg+BoiFd7gpxqvTh/UqczpzK8p7mg+sTvnGgzz2Ushx
m/vmtrORCgF/d44ZxcXIYG9PzBWSQsyaa9mZxkH2sJQIy3R64w4ZSHQqiD2UHabvAaIrja21yNx+
341EBgXkNRNCF96hqjvzyVAz4oPmFM2ESyO+tyE+77PJvMeu/TMyKhMScxjvwFrXyEKKx7oznxNj
3/U9yYYe4zIkM7KgWzX2M7Jx5xT5cEGSkRySCmIK19NAOkx7OGEO6ExSXGU6v841xu/Gdrp12vFz
NkR3p1j1DjBMUcsmWLfpOh360Rm3PRVVXLz6rfeRE0O6IV+xtC7KGr1N25rtHoZZ/QzB+2dWB+cB
QP/9SP9uqjlgMOCxQLSqS4hQdAURy3gQ85N2im8NupMEUvBqZglpYhxgoW+TsJnsOrg8+N0u1eg/
dDIptw2O2TYC4jBrACZJ+kpc+YdhD+xF4VtGdTxFpLgoFKvPcSSoJ1sMsF3JWGaM70eEP6f2jUBe
HsPK/zozo/XzCS40rpZq2ais92TsvkdkxhoNsbkDfrtQC2JifqRdVn4ltpiCPySrquyZEpxCqzbv
8wnt5WAGDIo0D/PklI8y9T9UOotDPegFmoCihVAunJAGlN7Mg5Lvxoa49Ob4sygph82xmF4c7ONN
SJVc+2yEFm6mTclM4mTWRHcIi+iDNLJPQ1Hb2zkH1TYQ0rYdJn3zmSZtVNMfYjv51iCW2qOWOeMP
23nkiqA86SkBQlK4Mr94h2arD0mVvc6VeshPwWnweAKRLx9yLP7rAqT6lvRE9BvM70hD2ak4/eEx
d8gsvciOmIEXubl31OPkBfWudTKQgJOaDgRo9rENNGSQSG6DpxILJjI56Oqgq/PgvbPR/GcgG8pB
yR2Hv1eOHsaFoGXjMroO3h8XTwVWBT9Gs2YGNlG1+kvg1t4dvdArX/jPJON9NYsrCSnfIuBbl63R
3Qac/q1y9MrEwVNNRX9xFSKSUFZ8CTBanA5Seu/uO+3UJ0XKlTtpnGP8Z3IXl72pCAid9C6vggyR
HwnvhQlbPNbtSxPADkolI/VQqo1pVT+6+OKLx3hSP5MIG1YcF9Y2rJlgCzxm9D3yS13N884Opre2
IkJploMge3nA66bARbo1T64wQKn1cWuBLQk+hZX/wECSfcFguqWTXjAHnvOHwnoAG/ZiGPqxlkoT
4n6tm+6GhE/D9EXeTbpdFT+5QPwHp99VSULUtpybvZNmP9oGCls+Ao4DxhfeBy6iqa6xCYBTHcc5
eGi+9wT2DzubDLwV5Mj4EXYIS5/T7oEunXUbu8RlpcEqm9oGPsnMXbmTGdK8zhKPsPX6bTlyIBrh
Amvh3Wv7GU1bsUERnm+YFt6SyRRHbFi2ASWC4RMpgqko8OwfCqj+Wzqx5l4aGDHjT+nN+hhlLIjD
HOdHXB93ZReodT6W5tavk3LHo1Dp/rtf8j+yPsNxNZrfosqrAS+HW4CT3TOb7avuR6rG3rUudWxc
nCFCR20GN6Zaw9VmLr0lVPlHFUFd9wn0GAATrl2S7TZJTAEG3v7Fo+Ta5RYAkS4EUJcUL9Ygb4H1
lARziFaieXUsjQUWEnQF/uzSSUzaAVNpeNIdhEAS0hZRqWYUZzkEmjpYwkkkzNl4oc8YHIvPjQGj
eQBaUDT+N1z+yLFBNgYpvPahbL73kFN7yuBVXQPEz0eCycOY7kYVQ3r2omBHDA2GpARV6NCnOPOi
0TmUQNcIx+zz6dItHlMkKcNBtSHtR3vATT+Ki+kEj5j6n1NzAmJaEPBYKyJcECamYX1fjgiIp3iR
YqqHOjHcgz+B8srxkcFrsM8+YbdnP//IcinXYYIgpxwXz743//NFTEDd8HsfqtzN8BXV80NkpVSg
XX6nqyfGAcQ3pH1+LjI7P1NXOEzBvZ/oarDnWxtFy3Hn1mMEn4kup/JgMhaGQnpNd2dTbSbWPEhY
qtsHHzjwyVvsqeiLHq1FZ/Vfkmz64oKr2Xm5mx6IJXvp2uGdXJultZ0f+3IpcRsj3MaGg4kOP9Qu
xv+4oD8XanTjA/+uR+9LU9FDyq1T7WbqTAeJ88NnTLca7347H/qCNCjfRmfad5V5qssZx7C+KYh0
W0y7BfU9Gx9pMdBo2m3dGtuct4zsf1gETvM3WkEKmw1rZj2Rn6pRsWxzkCvrNA1ww3ox3IIgfbO+
oKl1D2iycUbD/NLKRjZsSPCXKAX8oBoeqsTBIsNsvOmWpCczhW4XfQ2n5qrpStXRPOz6Kr+YWbyZ
6vAdBgUW7eA+cYHBS85DA/+HaQFZTY579hH8wrtdpU33GYfqANCIMU35PMzpc9qOpIb71os/QS0Z
hxBjuLcdlPET2BpmLTvYuhIq1CBcuXKrHnudXkZhd5gXqjU6FIHm/iT9hGCbsf1OdsddxLkLsGT3
ZTS9mlDVU0soGqsrqkuIIqtfSo+sf5mXRGg8dglyq8q22l2mkVKBm6DtwVtiVrlkwWJXMLZGkDDk
qBMYhYs5wsZWjoyJ5DRsbDssXOfOlTyS7Vxs1U946UdWqJVtnxOonjh+eAlzfRg6xz0SeIJmCD83
g3sYI9VCaENRmlgd3llJrjfwvehZjjXpjAXGrnnEJVZbZCEXhdz5AuBlj3Z4bZYYR/1s1quYBrAW
/NUm6JPd5Dn3lK+cUsnUINbhAQcydnE6syBuXQLVAdoks36Lg/5uyPxDEgdAkmO8BNi1N07jx3vD
t5Ap5fN9asg3lAgl6ruD00f3xK/ulTc0e8/AMxWatAq6pIemuTjVTbXn0XDWOseoahv6ffBQ6Y4V
B3mykTCE2jbh0+UxMex8JVLudiOwF7h+9B2j3yOuOpIVWkWSSQUVXhgsOLEGMpFzoJWhUCczLXaz
ZTQ7wimY4k71pxWVmDp4dytYD6of7kBCXmcA21BYsTjLUcvLrDgNFCBJFFsDVRDYx97UlG+bgjfJ
MR4xo8VzvLLJ9l0PESSMdB5vxMTPJ2tu7kcvHI6lGW8hBqDHnBTnQieGHjZ/5GKg/x52F+1gE/Ab
BSE/wpneuKz5OHRX0TyflFmBtTXtr9PUbfLev/NzdcMMyUAn8RSDytpGbUJgqO/0LZZ0wLx981JF
2daY4hl6oMYVUOO/sNH3Nan5jpQ6OyE9JDom1u9NIWP6lwO2CenD6fDte9iIbpneJxqZDdEc7tqg
LlBi/kB4H25rKXdzCJ9ZjvGZsdAOhS7PWxtdyR0leg5c3Wb0lLcOc3feQjS04vozpu0+5sqHjUdc
ZTVCldYJWT5DHr/m5oFz/X3qWGAw2/HFZlHBm57j7uNveS5dtOCGQn+TAnbNYwRSk/XYA9ME4gsW
LVcpNOGaCthN/eHRKYxj79OHRZQohPyQYX8UTq7Y/fqtAHN4MCHmuqwvh1oQOasCTOCdjjeCcIE+
cA0eIOdWo6rjBI6pwX4PmEysIbK/pNJG3t04G0Pb9/345k2U9/OXoMMNwmNhMOvvmGWAglmVE4QW
SJppiv2wDNRLl1cPoSPnT7RJm0KhqW4N+RC1vI0iCi8VuRGnKVi4hRdTdhEX1ZiOgG0dPtyIUFLO
eDHAlrnHviX7L/epcOZqyzb32lT2B09YvOmITsMcQYaSY+bNBkfYB+Z3juYDeano+wiNbarU3ZHV
dHLIju40WbmFgC0UhZBluugLiWqH6n/wdl67lSvZlv0iFmiCDri4D9tbbXkp9UIoMyV6zwiav+lv
6R/rEapC970NtHvpl0Rl5TknnTYZsdacY4z8BwypY1/g6zgI8zlwigE1zPI3i5v32Kmhso/yQp2B
El3ERcgDQNBjKynloCu04zGIiuec5TUZobPIvXkV2H2+SVw72NA5eJtr53l6ZmZVb2xeyCfDy48p
y5D1Yoztzliopvs4FirD/GW17h0xi2hNOQftKxQBoGGQy3YwUcr9MKo/tSCcXvfdMR7xqeXVcGff
B4AJkW1Y/Y7tN6R10pLrguwCCUlW1QOoZQNIIIUMXchXXCxj975dMGwHccwveFoTd0K8knnBFpvf
plVcseo44DHhkF20cUimqvMOg/IvHGqeopoB/QxJqR99RYfB/bZsnotM890W8dgYPUXLXTJTQjXn
FC/ECBY978irWlYGYm/8q8aFDtWUn8IpwK2heKeEuKQ5Ww+8zb77YHxpp1adu4AMuOq+k2qClgmw
R0XmLxwwZ4P2ODMPHkXxYGYMJ1Aqwh9jleSGw3bytgoVCl+vTASMwiBxd80izvzwjD+dufo0mopt
tAJv4fM5C6GHLYRC2IgD+AS9FHTi3puEsYaORndWosgei91Qe/Dcg8XGhxw/mpIkH1DDF98ZSJcl
zURITu9KE+VxeoDLk3JimJuU/PTCl6Nh0kxr7jkHs+AQMB9akterAVijsBNX/4P8dCp/JEmmjTjg
ystfHR46v/S3WMhxcqL3S2kNrWB1+nSWXn5M0HJmQm3Wjs+PCX6pxCybEJtiRNTakwqoFv+dhTz6
1huhtsEWx6ILNJF7rf46MS5pZHlHPkNg9ggBXYx2Hxok6uKWtH0R95SOWIa0aplWFYeBLXUqconu
LqGghOroJKScNso0ycQyImjIK6y7tPyeOEsr793wirNWbkR5ehry9kY48H3MK22xju/Rs2Q7t7O+
Cju8zxYIAfksnyhbtpypWdCTmCcdCSC7pMTOtrXm7zr/SJLbMDb4rigBy74d9+EsNnwUXnMRT9sl
Jn2vCucyAf6k9sJh1FroremM9dqSdCAXVF6Cn8uqkuTSJlRpLUpuBeihx4Yo6amRzWOT9lfDrvLz
FA/X4jfo+SKaQj5sKEwLbG301pDJdlmw80rcWPFz3VnPxHVTaUN3j7ghWPilKAynYYtucjg0gpYa
TgDefnV/amj+0G8ob0suKChbgnsJt9mf7+UT68XeN66VpC7uaOCQ4o00WmFzwn3+WnVUx/XqCCcT
M7o4faVWixAZ8H7sg2toSHpxOQFhhZB62BLvdeqWkfcw78A7fk0It05jtOypNqxnEbV7wyXrpYLG
3HBIdqZNBaP+UAfztsh1htPmaO0NeIYm6jZj/QlW+OfXhQJysij2lRT/snaTud6nk7AebBzporuK
QanH9gO5VE7gzDbYiVGPhvZRZpxsptF+EV73Vk9MC6xwjvclArS4pCmUVOZXX4a8BARlLXuxfSbE
QFIXPHWMv1+qOWLAq7xb7oCzUVB+uJiTQgflisUd9W+Xt3AbYE2sILStTOX92qd9/Z6b8W8P9szK
MYp76euiT4E+DU0dUXKIqjao1TmL3yP6Y1lR3ltDO57CkcCzPeKdKmNk4H3/N7e+Wz8ufwANhmO/
Br4VrYIi6VcGAc9dRgQqr2Yy9FyFmha6pRzKhyFN9lOYRgexymQMiGumg9STIVOOv8onO+Lx033g
lks2F9MUzPDxxfP5x05l0T+kfwXxULxUJfnOSfrJASh9cCcmKnah5XETAv67yk8t28WgvhcsQhyD
vyTXeLLSiSNkWlybkbuXbtHWOvwaLkx0KCNFQ32BMlUT2w5feZHylEryV38EV2A4DYNASuR5xIjf
n9qbMfMUqyamSQwPXKa/SmzNmto3cLKVmRMUz/QRxxoXcu79Zzaa5hmQES+dwd17k+4EMSjyWS/4
MrlOy4AKTBC86SKU31UHEnQaHVbITCcch6v8SFJstPI7I4sgO3YgS0P2DgftTauLnhFx36o1Z+LY
enIwKqReZxETznZ9W4SboUAaQSvtYPHyWtU2QpC4Xb6wDcK0FeGBQUCzzUfRYTKkC1DihOf3Nn2m
iUIhCUwEijq5yfhWUJaR88BzUuRvhZ2spSriJ1NMx3ECWZQKlza/2f4ajWg6Dk8gXNsrjA7mZWtP
UOgLaDvsZTjfJZZ1DzuaBJEZf7UbL+QvIzfhDfLW9XV08oslBjXC8iL52PO6KBSfo6DfhyHv/TIV
nGs+eZbxE5PeWnz7NJfBbbbAJ0bpU8qJZKLSuHEjHX+i8LIuOjJ8nUWxoArrw1LRly4pXlu0AO0u
cI7t5P4y9N/5wl704C7GPui737wOAMUQ6FuDq1qDUwI+LcM9y8JvuGZfDTPADVevT8vijFymmcmi
/H4mTHGCsHwoQs5KlYv9nNvrwGc4ICSXBtdidJddMah3n6JiXGfXJRztfbIcl4yLVxZfCcC+Mrpm
xFG7UL6Y0VFe/5yo4GsoGIfVAhUpZPT0FDK+HEj1rFQY9/vY5m0cJDV0U1YMbWJluxyYfA0362YP
/caGhLOCQtCwsHiKQnkPdEvj7MrHwnrI4rG499Nj53MU8tOS4nYXU0FgXDz0X3nv8mdXMMriD3Kv
gv5hgNFF126wuTgjTDZSm4KTQMwo2282EHj8Egzy7mTfj8EC3lT43wjd1l1g3dwcmLLsGtgjHsdl
VpuEQlqsgyMjrXiiksuZ740Df7SNOK/QLimuPrq5IEc8K3MM2eT++DLtga2EnDrHjjDs4FjPGN2t
ZytD08GJeVWZE+ulgDt6bIiagKM53/tyPlVeFT/y+hiObOv5GhBJuI36CcqrbUZ3LgeXu8Bclm1M
rn2dNTXXmDk8kzIc7pwo4G4W15fU8rs7IxiTfT5ywzJeq7H5xl6Yvlq1O1x4cEscgdG8nzm57XwR
frlJdrbboLtkJU5ASehjsho4XG1RMafEnekyVN/GjvpNFOxceXN1tJOUcV1udXdVablrqxmGP5QB
Qc5qcTxO6pjdKL1YNp1YaWpGRhWIg8AEi9HKUmudNy2nwsem3pdD2z+yKNyqpQY7V9I/inx4qhub
/7+ybh4S1OMQe+qWuvl4wzwM/CDgzCqzT1kO7n2WddkjZh73vLjJe9Ab6ePPN5kKil0iuLSTvgLy
nhZ3EQfmR+4HxB5EpE6qRpMCPAUKQQ3hu0qTaU8tan4YIaDdy4KrhPVLkWo4JXWUPtDAzR4MDrKo
sSN50D8Iok6cDKNnG6NUs1Ftxtq0EcY9s65x60pqtBMaRxq+fQ+4HZl5qL/pesFnMBnvzNztHinl
RWd+8+8ltROM56ZzSqGMP0U+ckjuzCzJm9XA6+xiuXTKO4f+s2dpkp1k9xBVV9ufruZiq6eyeMFx
0FJgTMenxHS6zdws6f7nu+bioqMUabmbQ/9vLfngr81NMQbVc+GK7hkFzndOdfgStH33HCCGI1Bc
hrufH4yHlqd2vDzPTvaIvyN8G21rYCDdogFclPPsjuxTVWruooAjqGY47nvHg/qQiurJjvkr5C7C
UznuqyfflgaObUPclYIvF7DF3ns9BfW3neIhIWFcXlGKsthZDG/jZfF0FyYpvI8+uV/irGeB7n86
SngfHRsuXATBoctF8FCBsoPr7/2NuFHrl47gQ/M5FclHnJnqpXNSi2yA/5CBQYSYMbSEbCH/yQ4+
n56fXhK3zU5CB7nK1r40OHlIqtvyu+s0edUzHwPjbNMwJww5/mrmElRaBWjNYVIujPG0ZMFzEkPz
g1dLdkjysZ66Oz9jrTywdAWG4M17OCRMgLqXbojbp5ybkmVdZTqrt9qKamJ2dyZlb14H5XiaY6CA
FrVc+KJskiqTfi3x4k3hPgcZpnu/5oLs9NkBRu5jaOT1nWtEMH2TkXqKkdtXfMDHuOCPnj8UXU8r
h9fStZDLLi5fW3EKYoG1lKiNrRU10ZvLcetkujV2F/e7yUCdNVltPCIBeJ5Hwz45Ha1NxuBIVJwm
QZwN+ySj8xiZE0qqdLKv5N6tTZeRm2ZNPjO9KGoiWBWcw4xmrNu1+7E13IfZK6obA+jd1A60TWX1
WOWNf1YiPLmoWHcBQyRK7IQ8bBlfpEMxqpyHRwhPepFis/YI6vbiLKV7aoHndWgJSBeW69gUwbkM
2XtUtlI7J4W+bzuiojKwfPD8RceQ+8ZRphkarMHbx0ZYPlrzUB86vcOsvXenH72j29BVaGhw80lI
70gQvmccF+7qDqF9WIEfhnTo7fu+vc8HAipxl3xTKQzufr6pJo+WdmkcZnLk2yj4whfEyzRj4976
v3PGCC69XfYCAavYCVZjyrsoNGR3R9l0O9thfJq91N12oXcIeeFt836U+8DjC7Ux4MhYkXd0kH6s
uU0Tf0FPYlQTmgw7JKhpXMCAIeKKjZIQKXNQLHgaJZY260U189k34KtYXspdoNU5z2jqdxWf42Na
+vu4QXBQVgAzsMijgTHfCmueL+wHCUFkU/7k1t7GcrLg/PNNnVJYMOK3TpXVg1/G4hGohbEJ5HtM
kGVnskY5pbaVHOy6/zBrkEV2mf0VNueIIJ69h4DYPUhUPdhZGNT2/nCp7HIzLT15eJWDArZNCneM
YtrGiDZLXlX3nkmuy3cHeBIFC34uW92nHQ5/w5u1jM1jzltZjAUnrtpJGXvCKJxnvyDD0gXA0Up/
l8WSCF/VPZXlVxVXhzlf5pude81LNBp/jZbSiJHNd+nEpSKAutqkNn57F5AsiqGraWCAVo77OsM+
uLRBH9xlxsJHdG6uS5K+OAMbvhGs/0M+eKziFur7OOpiTqyxhUSkCa8VzEieeJJZtHQYgJDrJBnR
PBCFWR5igqqPKpjOXW3YR2zLMwiXNLlWvoivPsnEACCLZ8OJyZ04ujSVXTHDszVz3xw3OU+ofejM
88MyiWMC/AMTSz/u6r4YLllGBTUoxl2m///JqTpyECvR5+IenkWyCXuH7u80KOhdPo+oTNrbfm6B
53OpfCGCzmw9ExCCKmCXU2cDRm0UC4oeU08wR8srPe69kdjp5xos2Hi1IuL1FN3stYVKiVWRwYdS
zvlxrIvq/PNNEWUMGyqblepISyKUVHCC7HcQvUir9Kt16bMu53kuthDmoscKPyEnDgZNFig0Vcbh
c+/14XPd/rLZsiFECR4Xi0d8tchip2gbEoglyzgHJswEJ77jNs/dsG1hDh8W9vlx4VgPzMWMq2WO
Oykt52TUkcNKv3td2HLvgddlV8cPym2ZYggqWlzcgQm9i3gPGofyuYyt6lwxIkMtJwkhCgEsKJfN
zZVZc0MecLD756ScunOfR5QszPgNaNp8x4f0QdHK+g64iLZ9jJgPR6taXDS4//2cU4/ukS36zzsh
DBr7A8/hqWKlDq8O3KnHAevUBDEtFFNSpAXD0nkGt7guaF58iELbxQjlhm4srUu7yNh6kvcTZmPe
8x4C9TZU03M4cUjp/EwD/bGNgLG+53OVb4a2nXapKaN9WfjzthYw5PgX4nOa9P46Gwb/2VPRnlCD
Dq272StQO9PrvZNTe19FOO/LKakfrWSwieJWzWaENsYdBeteISlHdr5XsmQr1DWatp4KnkKWjVXt
uU9OyDyKJsdnARaQQn/VXdqI0Is0b/h44gPwgCe8l/Fl5IC07t47P3V3jS+t56iiIcuVghnskoYn
lp5027m2p8pncmcyy17nUbiNY0ZHpCoggyPG3ERRhl6YGhhsE80lBWDKoxHnWx1ELVbEpbFv4QRq
YxkSh6porA5RM7WrVhn5PbE3dv3dcPfzPTtqgReFZrDvKzRbdRp9ClehLeugQthjIg9jstR7woHO
mvlq89iGTfMo1F+yoRX8TKe6FgnXm35xL7Hd8A1rpvViwfS1tOLDJmh0H+TBcA7gLcRCPpp+BzMp
KsbnMXu2E9N++flO5Tw12PZuRWw/u5yPr41bEWXPlvDX7DdHLjHaCZQW+95to4fencuH/30Ckh0P
Acf/WCvwXccXNlgzcls2nUmdW/8P0e02T1SvEA+vgA85pGd688GjQ73ynXTagqQczqFOyqcWYg5g
+uWmmic+RMl89MIy2IB9h0BELwIsTOUyVV1GxmhkVhLntczigqGEhXSqw9DS143L5KWOGC92zpmB
tA5s7Chn+QGVLD8frtxP6vtmym6UB9X15xtjYhlWTcRpfr5rZr9haolzafvqHAHZ7VXfH2oVeGdC
OQltoyQ9h75wjhBPIKX3H67idSVbj6ihKatkJ7LhvaRUieuzhO7LN0nP1zbFlWmdsnQiypLkxc5x
mGw6dkFe2ateCjW45yBxScvUimBr5L1Oklp+CbKQ8TViSI4ccJCIrnJpViQROc/z3xG/HCRCht/o
FZx5JsJnrWqUAvtC1cNbNVGpqfOiumtG0FCWqqe1kUf1o2RCjNtvgpGrv/Kc9D4AfXZt4+ndxj7z
ykqGcP+EuWNw3iaCNY8/3wSCwxi1C3tXn2uk83d1NLQXgBubwTfqp4ZG9D9bKf/f6sv6J/pTN3NH
u2no//3f/vUTbz6Hz//0ne2PDvlBfnUYkntZDP/+b//s7Oh/8v/2B/8lVf4/NJO17vh/XUxe91+I
sPvlv/6X+D8Wk/W/9C/lcvCPwKNXizDH/s+1ZMv+B2FjKwxDClSUb3XWuKLnnFAXtv5hgqIJKDIz
ZgyFS8GKZpv+IRH8Q9eRLUbm/GuuK/z/l1qyY/70hP7HB56kCc0lfhGUCsg7O7b7P1WYFm5vgciI
cbQJ9zbfHtdsNHnP9xOP4SaAN6rfMYgKwTllD3X/VmqZBB4AsJCOBL+jVRNxjXTCwT5Bz4MlHz4K
20JMMTDpRc7zNBgux8Ak5Xw7PGbkNiLXrN7zRzcc/7hA208Mex74F85mmR15l0GUaOdyTXH4HGtR
RguxXml1hqclGg68gg5Uj6X1GhpwLDMaCXg3MPlhVBMb7ObeNtVqDqklHXVLfqITFcsMJ70p7hyP
lWlxLmS5nxh4iCENdtgE2eSzAQ8aVCA+V3pOzikZVhPABL6QBXDKOscgUmiViO/Bq/R6Oe58ptmr
senvfK4dJNjOYH8oPcnhLMGA75gSAifWwhIksFQAgEOTRszJ7U3OewxQK3b9k4fvxG4XeZJN8Uaf
8S/zq5KiTPLd9+X7QNtuP84ggOzswOg7hOlZ3nzFjKt1AVpO1Zpxidpijka+wkbJ9GscDSxjWlZW
JFhCUsLLbwiub0CP2M4G/c7C6dLjdgm15AVh9XuH9SUiNlJ9Jdko9pmWwmiCbtKHeBlZD20CZnYK
0VWKSQZSyAlMrAlNSL4AJj209fQhiLtioOFLzV0pnDSzltOUHAoALPQwXxDXDBhsZAxqusRpQxqU
W0Ses/OMnYcI783YlR+50yHCeSAz94RYATyLFuVEGHOkVud4OHTA7DC2rXteHSVOSC3aqZai34UR
mxWPFKeXA5wVbaaQnfW3Uqt6Bi3t8bW9ZwofSNuTtyhmpK0OmsfwLs3mlw7vj1GxOAm1CijHCTRo
ORB/wupcssxTJa3zsRRwIVpoPG5LH0jrhYqar0phfNUeqxD71A3jG5FJhzQeWx17+fDS5WRqYVEU
qmszxL+rKoGAF1RHSbsm0ZIjI2lNxv/xr4aj6DoTmEfshj/tHDuSSNuj207X2K7vwhh9ku8C/Wxg
UwWOurIk+144H0eugFK2Y+wdHR2bbZmfHmatZuKz+96QuYffi7aJMs26dMR6NhE6Ca12CgEVkNcP
2Fry8gAGuuVI8DHrA5mEhLJ2GHGu+jY9cPY+mLlqoCDLY6uFUrxCiWrDo/VMYz9RZl8REXuN54jU
qnuRkOpLracq5ozsOAHyeubJkC/gtSrFe5PgKbkGMHMGR8A1CITbgvsqHptrG+jsMUF3X+uxei3K
YkhPRkPLs0qt0XK0UMu2qO65WrKVYNuabLRbBkvrGA0XiQg36Y5OjwNba7o6kphxnA3bWiu8eu3y
ShcUu9i9Zq35Sk6qQ/qVaP3Xgges0kKwVKvBjIs3aVHYdAESY12zTJ56mxZpj1OM7He5RTGJtgDf
mNE7T9GIgAyeKERv6NIOarIWRxke862IJQavCRXsjMdMhaHcm1ptNmrJmeGgOxttxGdZR2tpJNDs
ci0kUhUySa32ldalWVqctvhMsQGenEwtVbO7guwDnrVSC9da1sIhBjYlSAVbhNht3GwcDiigOp+V
lrbJmsjotNz4FONmx+vmaMGbbzjEjmn5sopOWAWQfVwlbGJWEW64JazFmqFV5XfDGpLjH2XqjEw4
PEVaLBcq+nGg/PRfig87dRWI4k/mzC8TCAZLy+nyWGvqtLBuljAVKXOSaASOd0+I4M7Bb+ekGX5y
G+UdiwXj2QSu2ahnkoL97efsXODJMweEeS7mvEkr9IQj/4LedInkh/l51qI9OTF5Lj1wbAwE4chA
qdkoNb54WD+yWKv6cqR9rRMQCCxIrQFgRLmLdxTBHx8BY81TZ4PeQyJe8+6ixbsoaZFQTdSDndBP
18JAu8MRmBED9HEJmjgFh4XlrTPy5FUaxhDaxV85Uj9Y2PxBeCBrmwmC1uV09nqbt94g15ABhmNb
A2hNCmGxx4PjIfh21xSUNsA4G0xkAYnJhkBfphaCZkgSFzow2GYI6pQ3ZScHWr8BccXm1mnBYolp
MVAoF3vci5kngGzmuEj92+SW4A+1prHB15jyTJSwPffZiMpx4Ik2Ses0GW6hzRsHVEgfaW/vXK2B
HLUQEh43pYK0EfuE+Zw/McUa6MGuUQXwOe6I9WZaL+njmfTxTZp4JxmFFWtILFuks48dZkojKMXO
DYNjpKWVTet/liFwQ+h+ezEXDdMoCfQO1aUMz2EaL3tDAa1w71q/yPYp65zQSY6lUB+Z8T1hzkQk
27JrRabZY9X0yK9XBWzGrHdPRN0Jq4vgtdYqzlob52QSHSysWT4u7p0s+Vo3LJJRiDyFVnqOP3LP
PMsv6TLTIInHJ79xyRkk3npSEOZRiYtDN/Ec7xd/DQm8O4i5WzMqWnagyJ1VFw3izJN5b1V0KZm9
l+d8GcZb5PJRyMiTZEHufqY+UZJM+p+AhfaBle2LoZKf9mCciiXngp8Hz9ncc7lqWPIvOuwqGhhx
GDTnXaDwN8dLZW5LOkOltvOODr+GCSXjlmBqtgnbj2lwSFqlwuD1h79eZWNxZBl3pB3RXySQJ6vO
yKOJPGPHr8FKdXQXmbx9yEmRDIIIziBj20+jdVyS6pM5c300CpcWTt1fFcZi1sqyYiY7HfxlVJfZ
IjZbZSlP1zGGpdt0VzllJLQjVxJVDT4bqOQH0pQdD3hPbrhIMnQBDgsdoz0jgT+a4GzY684ndAHz
scd0M7PoEy0gQbtm9GdWSGCbpEs5xaEQwMMFkTKvfZ6yg+LGxgA0SOD3TYn5GBbDt6DlcdeEzkew
yGmvJj/fTZpTw0vVPNhYVA1UqXB57DWM7n7XkZsCPefu+6XNmILSdU1qQe5yKdmw43NcDZwPIS7P
t4p9GBg6Sn9+eOOEv82XvDiyM8/0fUyRAPEPQGM1ItDnaRdKumahCP/5U5RSbPzazlfQJceDGCzx
WBNdXUSbHLxoBHzvFxw6/Ax/Mji7cn7J0o3htuapKKtuRRO2eBQdO9O4Suj8zipcT4HoD7pDa+Wg
L0PE1AwExnBHRPLJm8lGWW2RHxqDT6tRRuemXsaDDwTvlLd/vbpFGeg18cmt5kvt1lAK9LzEWtTJ
dIL+hC73jrXKhUtKdWUGnt8bMR/9CkzcgrfDbHn/4wyDlCKHmIFeC1G4SYipLNMnt4tFd1qubQKJ
dRHVoe64QPizNjCaR5P+KE2h4BwYHfBrLzvrUMRm00etPLuplex438K2K3pSEGkMNa8cAEKm/Zme
dsyQn+yDFFO3MwWDK9OkrpCrmD8TIA+KBnBE0ZZfqHGQQEIhRVenxbS/CitDhVPRiRHN3J8z0KYr
y/HAt7upwbpQ/oEkMWB7hQIH4OhQjSyGzby1EOSI7jIQd7frEfCHWXVbGnq3rBuyuwU2pBO7Gzn6
pzyvv8xlPy2goEPa7UE1XMq+15brTq7oma6nmXNWnRmvTV8O237R14gp2CMoxEiFkxZTS3d2vflI
SOVQaUjwOJofjOhtTHwUXBwi6BMmso1X1vV2iKe96EjTxQaPYeVxWqKZHjfphfV9uh0U25cijVfz
zNPDmg+uALoY0dDxe00jJf3TdVQVl8DdljXZ59moT0MxLTuIAwMzpo3dp9rG2N+yhXsMeAt4o6P1
JVt2Y6r94jwKPJ3fX6LShE0skRivyDfQbA5o5TgapGlHFm28dkPEHaF4rZndYpysfqdWmGzaTnJJ
spfhUBsywgnmEJeXLRLxznQ29pDNn8UtI+PUNk3PlamyNgTQiGo0m9iyWVE0Jg6ZmA8e1HDSnCM9
vT4Kfheioxzvzg9R49+amESONMbXqGOoPw/zS9g3Ao/WHGyMqYSvDQV2W+feUcxse5mt5gbBZQoe
vhWuZojCqqP7kzXdk18RvJAnxwgBsDbEHxrGs2vChrfZDSBVYrDi15FffCL8kZ+op6UAYtOG/ibp
PMRD4G/9tkqOODC4D1XiJOVBBYF1NufouYQ7rS+RZxlZ6zqcnU3YfAvDPtQup+TOqqkqao0Q1eK4
V+w9Zw7VrVV/NLZPrJRUhOuCm6RFcZ5L52mQE0meYqi5J36LF8EZcTM2lO8AFbr7pPEISsdXOEnz
ZgIhYe3LrKIQUGUvkjYA8D1frNqOs2cPiEf/CqYFFHtb1em6MCEwOHOIyYIwS89fwNanhijbhUv6
5H0aPMFiFRhr3yN9M44Urn5l6nWcihwJIL8HmbclDWixrjKp1nU0t6xYSBq0/q8Q56NjlQZ/mdFr
Y+a/C5dz06Kv/slXWvC/43Hc1o56WAbe7H7cNRjQq1ss6vCIBeBk8mZ13GVl0Bda217JjpJHMUnJ
2qkjMIztJ5v3D9QXO4ameyA8W2dod6FN7zpJAjgfav4DufobmOe5Sfj35knxptFkYI88KddUMs4+
H6Ey99ABGvyifjNmodowoM1LJAk1uNpLG3MEi5cHcFTwZuPxpurMOYYV19DUVDTcRqLfPgKs2g9P
zLObYzD50LXr+1bvkh0iw0RvnT+N1eDkCXIqxXikMz8fobGx1SyC0sQRCtY2x0QeFPXeqat2C1D8
Npl4/tJiXTCOPqiEgYSZls/4Km9NDuK9DD/DFmMS1CWeRvlfpclflB6BL+lbhN1forx5jozg4KDW
6odGHaSPKUv9LLxxg9H1dfv40xdtdwxE/j4toSQFPf1qo5ibXKDOxtJ89g2zasXakCwY6KGO915Z
1C+UVv/i1e5vTmxpf1I7E5yhhzq69XPS0OnyI8YzrcF0hJHz2rK5cRbAfPn8KUwQHWlboyQ/ZuTm
VthVzBKWGUpaM5Nm/U+KrLLfpk7cXOSJ26BtAEkhIrW7zyrRKN+SBF+JZxhhKQKUgUyTFXzmXmEf
AtotXAP3piuJrWDe2DrCRaQUI5gf7ieg3xxbqbxq9MeQZduEa/Va9CSaU5pNyitf65RCqHKh+3p+
ixSF2wcDqByK5K5rnqjGOHwwqXqMA486C1Coxcl67zNoMmKcaL2r/pLWAcjNmRUga/KR53G2bwG0
R7gCDiT/SV1QqVxGyj7OTGWEU8DSYNpu9dE+rX7ZVnHz6ccAShdbg7nd2gCUz8FlVTqVQD0yAg7L
EEMgNEEkDAVjUOpYCcc7zqayWUWRTPRt0ruJKEvA7lVBfPEUwKJLCQB79vwEb3gj212W8ItZiulp
yr3fHcnsLZI36DI25Yaih+YSkyksALbEf510ABiYMuZY/I+cKQ1juG/bdJ1d7Jo9Of+w2gLymlZN
0J1VX7+6bUov2Z/ZtcWPKPf0Q2le+S5/Yag6caCG6N3L1lJ7KEZbdkzodvU/QUs7W5Mww0dntRsT
IpTheWvpNunaiegmjh39KSsiX8q2ftVQmQgkExbFO5/Tds8Q3o6v7VLPx1n0j0u/yBdsfRGA0YHY
gsRDVPvDs2NtF1Ywa4ckNLEjeYZjzPsXLeZKmlCEZzu4eUPWrTsRf3TChXHcvfp5/idfbIyb0bpR
n0WR0kks8mFVOMQgw+qOEwVPEE9NW+1pZiltUaDOuauIjyQHfjxW2V0gQBC7EYz8pXZ/t4aNxonP
fwEHD1+Zuy6sX337kbf1USGp23SURL0QdrXLA3pTFe6yL8v4PsLQcOfqcL8FIbC2HE4b7XNcMCPy
WiLiQovUKGPyuyS6m9Ghox/KO56wSGMPe27WbMTz13gkEzer9LHGUrIOEiTqiYD2gOrI3wxkfLyF
8v8MhWkNspZXqEi29Ao3Qx5HBwiGmLT5OGZmukrtxtkZInvjQbvJMze+LpZx7wIwPI+yD3bA9dGD
LNP3lBpnlDXjscwnjC1dsLUVzzb49VC4BXa+ZeSPpvDRzy3J/TT764iJH2FL1HV51jx5kmJayiXn
yLmDcYr5J2/Jfdpk83Z+C4ghcmxONUjvBe6/leCkBUWDO0gfiM3Senv0FOWpN45B6mMBByEMfoTp
dcdznmIe0bDGGViaw4Kb+3HF9nLaW0G3GaD1AKYp3iQZCt5gh8zERWRPb05Q49aJR7pg0uHuJmpq
pMUhYZGz91zHIrDFfpc8YzOqDM/txIOV/zA/My+IjjSvz7hLyGG+KPSIYkEALCFd7POYc5DEIEZ8
ceUlSbbpTBjPnujfsrwrQT6RP3azhqzUfyPvPJYjR7Yt+y89xzO4Qzgw6EkEQkdQBfUElkkmobXG
1/cC77O2qizrLHvjntCq6t5MhgAcR+y9dn52AXye6Hbv0brBbpnz97yawrPQg+ehb3/hAWgFQqIk
DS8+e/wbjSj3gd21lSZnZvBiU0mFvdPRfhRDoHuioxCLs21p+hnr/ualS/qvxgSVg5XgJmbqg5aw
freKBXPQUOJmpdrA/yNbg1EyERPZluIcyG87oINh27WqFO/bJ/YxbZgrOQwU1vYCfGn5tuJp/Bq0
ZLwj3ODAuXXkIXEj4XJDh2m8iuUpI/2UtbVgvKUynEpFyZo4jrehbtVeH408nGd013Z5FaAogGTg
h0ksTa6VO2Ith0iwl2if1JT1T3Qj+8BwkEPIABaxir9arv0gASLZDJS1evzFJVKuZUOSAXxHkqWY
14Q0LKxAopWjxxzIho5UN4GxwOMNwQUxOiEjMq/MU8zwflV43RhGuP/FXQ4vnVkW/zaG5jtZyWfw
iPekl45otNDdNYn2Odv5XaZ4WAaCyYcz98xMs+0oy4vT06mowtpbef44EmWBiA6ExWSdCmL88A2x
eSgWZvYVzzYDdoecVB6ORh89S3vrJgz/9KzVtlmCRY5MhXZHeJOHHTjamzPKgoARAzaYcIWTJb0E
/Q9VOYlHsOEWB8OJu6/Y6MrQEFvDysjukwJCi1aNP0CAJGzmg53ySb0FFbNFKEx82oj+O+K+RPef
HpOYkXlUQkNoBL+dy4OOJStvW9DYqzbH1IsZ4xJ3ExHQXQG6hbm5r7nudmI+WNQ9VUqMvcqVGbAc
Eg0xY6VgdRKxhY16gRfU7+oRXr3wHy3OqHWucemawYcRxsxHdNDSCErlDiD8I2aSgQEqJYM+xg+t
n3KsQFtnGdxUq4xfutds9vCZ43S4a80jhn656ZqAWx/sdptjgKvQnKLztz+ZlMs1YVJeY8+HnAga
ZlWzPBg09jZhzmXTDxBZ4mxXJ8Sfa8OZegBOimAG2xWk3sZiUc/Q9mYGLg0tVheeAGJTiOJhWHAm
dGHv5FDlWwfoapSMXutrUL8tdu3DxXLtWx541Ii1TeTu5KDecsWOkxuPg5O+5E6wkQME9lZGHzjn
cc4kSwLkbNz6PUKtzsEABtEFrBaz1xRvALOYJjXH3dxmJ+YSWHjTJRSY4Nt7mRrX1Gj3WbFVbbdQ
NEpS6tzhXdrBi1uSVxTWL8h/+hUrMVQVDX8aFeIU2C9Rx4gtLclHmJRz00TUobZOm0EtD0sUHQgG
AFRjJI+UbXNNGzdeF5JCoGoRFUK6j2C1uw+WJMaFmMCV0PjDM6iHEAgNlTL3QDLSrYQObVbsQG8N
HLo0kjJmDwvKQ/hTNwOmMniYmIMHzQo+XL3SLQAPPHErcYqHBSqMLHM1VNXWyfHj4MIo92wvt8Wc
P5lQgBmfwaKQ6Qv+z+qEhcnCapXwZMo6ECVzrbYkzJf6Z9MyXZoJOPfsjosL+THFgI/PnYfIPJBj
3aOKxGGGt6iJdlHOymOUSCfaWwOFK9bsVRBPL6SCwkJg3bNOpXoY2iXnj892zR7A8wFh3rVM8/Xs
kcTVeaUPaXcSgZlt/WpCexrl77okQ2J2QJIKVk9FQ4492xfSAfT6yRnbRzFJe43Im7lY2QSUhdrE
XEruOEhWWj3gZ4bx6tGJh+MGAsLaYDzj5SBcVhnNBnMqOEn1S2nhGFwSJijRjiUVOrFuiIr6iZQC
wDF29oPUsY/KRkMTA8vCz2C/OyXSk1xrgFBwZPYVlwpcEQdBEOrGAdEKPRLk5x6B1CZmkUThXl5V
OFbQlYY75vNnFcgLxLhTs7gFCt9nDhpa4a52g01eRu/AhC5J8XPudkmF6Smr1UuYtTf63NU7mJfv
c2h88c6R2o7ySm5eSpHQPyC7tvZ94EL3GU/SZ2SVq1eD/aXv1/cAPM6uwYQv6YaHfIrPmph40oL1
Srv6lNj5IfNDRZzvQCPsYmIMGuNF9+nMrBoP6PK4Wua2eaHLVa4q4pVN6CJ2pQ/rLJS4WghyjTrB
qt20yx3qTvCaM+IUbbY9VNf0W3W40QYIc5ih4yKXJ3w6a3BiRLN0kIgdAQ8aUCsghfFiluwqysZN
15B7XhqTtJlZN16iwOIxTCwHOYi34EPpt6YwuOEvWJUjop+MegTs7mcx4dQzJEszFoUvk068Rt0Z
FQBeTCBOmX60c3McYGh4zdh9ke5KjOlAUeKq5ElXZMAAyMkjzeCR+yuz3OJoyugFE3GGigbf3nrA
8GZN7LUGHnyUaTWPIK3yb40WwkMVixRBn/naF6bY2KJhdsuh0bufbT8ciJsjJ3SyPuq2dgn+nV9L
BDce2jk6jdAB2b9ImWdDvw/0qsMl5eIM87GrxeC+0OpUP+LCXwTOj8sDjqF4yfMJYeCOQ8ED/6La
N2Tq7kZ1jDxjSZ5MOFxhcE27JISfo9SZkRwKhzI6csB8NISwi7B2dxLHrx2jPW7sgDMvx4+n4aP0
xPBcpwh0aRFvyzC/x+b5gmMPuZ7EcmkWyNu6hiB6ojPWIFYvMIoPNSgKvY1JFS7Cgx0p6nDwS6yB
ijWU1Os4iswLaqLECqJ+bBENB9lkz3nHbCFx5UuSpl9abJzKuXuOsuJ16Eg2gas+8G6nS0ORVSQV
omykBVKnxoDO5DAy+NTzRGeCDy2o+8gVs+/q0xooeayaTtOuJcC27ERwa7GH4PNRIrBqIZWtJhXo
W1gbIKEnuqhowWVSoBebrtW3HHsdSAr/Nnec55Cyyuq019p3ZwJ7SeyxmvYjz6JXwwrcHaZOBhLF
Xs9NhqoHuzLHtZ51IMpoq9ctMGlDRbdK2ORSp/GxlgF6ELJ6ykQ7Cvw8bYmk33UU1kEaCHdIvRHz
sgfXlYX4odMzFFqL6yDyyAklKWIkdE4wXurAlrezwBUlJcwS9aUynuXGLPgKsxRlmukNGQFNbopd
H1QbGkUOnTb2slhyB5oUs4SsHsbQ+VCdfRwttnOD66Dxp9PfGDq7+A5Z80kM2GfpoVZFRszPZOkn
5QeHKRA0JEvmUD8oQC1UF41coBK0BLj92R9q8eegNMsTM1SLKm1fR66drTT5nE03I8/SLDtP6fOP
pNSJtglzwuwU7Z6N7cCz04Z1Yr1UnCShzzV5xGQEc7puezg+qyahcS9dc95L66O0LLXmZE0wl6pk
Y1uBudO65KUxdH+dRGG+GaPyrstxmaccPhtJL701c9AFUY4rN/XLA3UP1tV0gNNh8spKIWlpKGHT
n7WmENsEMEYstsFMjyVLB6t8xlvor4cuX5ucTLx/Y/YSO7nmI0BRaCUDG6mWx3o+Djvp+G9ym6ry
ZWoZA7ktRdjIp49DQJ7HwHiYdaEz7chJKiGx1AuW4zngAb4pbLIwY+eKXNEEcxlqLAmpyRw8kr5N
qqCLF7qBXec3+qZuSOouwqZe20kI3gxdkBfPiFuEihtWM1yUk0DQJ1oHtZPTETXEpNxU/pW4nk1Z
4JxiHPiSaZDqBFi9rn4YzKEh3jmk3MnbL1VWt7ndKiZbc8dIcd7HddZwH8XBWSf1VuITR1WBp1bk
B8Ge+mhr4kaM8jkCpIgsyN9OWv/BN7szXU1nZ718bqQl9N0PP2UyAUnA1byeOCIgGAXRevF7JcRN
PvVyrbmzvmIln4KS29WYWAo2aC1Snw367ldWOw9oBvJt1Ynr4D8yaUvWk/sp5EFdbJC4+mRoV77o
faKVz3k5fCLE3siu2XaSblJWrN2xjGgr5F/ZRsUvocWlZxI9yCxDUhzVw3YcjXNjsHCXbF7JzCH8
0wy1HSpJePddcpdbxkUrY+rPQnH52Z96w2KzcPNfrAX9C/l0LZGjdHUQ0WrzqXIn2+sUCiduQvr0
zYD0mGFsmHsSxdRKlDhVC8NEjiY+Nc5G5Bj5SzGnm9xkwzCPqHYyh32sRRMczp990HpWliGQE7z0
GoA1REhW6MYTMK5q22jikuAxrTiFvblVtJxRVawD4u58YughTO1SuNUIwdtt3LePdFJWYzH4Qx1g
E7GN7YatfnGjdEabclDGI4hQCh/kz76EgAoHC+PpD9EDsLLIgbJ7kFIlzuGRcNptCmPU08stIKG1
xjtbo7lZsE1CeqbCjEQkUYUwgsoWdi+7PAmXnZS5wJtH1RGNfgr7tNwqdlcEjbrviQg+Y0M9D4iq
hFu8WEh5AvtzTsrM64EMhVI7AtPDcVOUTzgaQJSZ44kACHcDVfUDev8VueDRLyu2nwAb095SBzMy
KX7CsF1z0XGccMZY8tkyo2TVlviawxAc0sxmzUTCek3c8ZN5qrbTTOOSWg6jatv5nAoT/hCjaJQ6
ZAVM/XiMgyzYaUH3c9SYijNqvtTLF8ThFzIObdKd04047ElfJ+MHUViCsjFaDqGaQKmN7mAi0gqK
0rJ/6DQ0HezbIQOBnijyrF47ve0exw6b5cwUH/Ej5RNSQ9Zbu2aRZehgBzKGWEjluL+LFDqWIHfW
KTSQk8P8aMzDLqiHQ8Tdw51M4vMU98tJyEhRmO3n8GY1qDem0MedJnxofVxVK0V5UVbUGTfTOOtr
0t8oi2UJpMjCOkbJeK8SzvyBx63QBSVjPE27uqFvhNjz5EJHo6JJBiIa8fkGzAr9LNdgc8DHT7lP
sMWxlCybBxlDUw7tQCDq6eQK6eWBWVqwZqF16xO7mpbs0lzJr8oGcqhamjBf2Sz2L2nVv46SdUmO
GmyFiANOTJcO1OxQI+qMU7HEEQgA9cMyERIm+XybQb+gYR8ARqRAHeziTe8RgOjA+whbjbZlgK0R
Ov26peBgaEsiRmXmZ1vnA5H8vR6dtZ0SRccsa51u9fVMaOW+tMsPW2Hd1Vofo7ONcqpVHK9uY96w
utySkcXIoUA5QhAczJQMBRNm+0sSz0+qLg4V/Es/a659H9/EVAL2OERnVChe5nb2IQooXwyLhsmE
Woww5yVT8oZcPjA2PrnOukwvfPj1GgRauXZcf5e37pKHJQ6KA2NFE557DZ0b9+NxjF4EPH2WakwD
VNCtfLxuTgFCpLAGoBUYdKK+xtAEQasOwd4yjAMGuA95Xm1hF+CDhg3JV4WXSuujjSrcbBVW7s90
Gi4R4bLwISU2oPIJMlbBEY8xQs7Fa2gsa8nAOhQVLX/OwNhUBHekwwg3xyoObHFswX4KRod53046
bNnHcnrxh/AVAQTaAeasYkTpZrXQLLJmw04zxMjx5jvYEsqJaQSSslhzH7AdBeGiZ+i47mKKvQMR
CZ6pozEzMXRtIxzum74D+kfi4Ab5YLYJpcpX1nhBEn5X6hBMJzQx6FkoHEazO8W44UCv00+rMdmg
og1Okh726IjqsRdVuAMYiroqVJvSXLQmHcbsNvNQ6VJh+ah3E4OZ0MxWNwlQBLMEXp6U7ZEMWocJ
WbDFKk0k5DQUXKz+LzuxH2gZqOmbBqwz4YQ5PPUZ8R0CJIo8H1hPRoLuAObTfWKQxzp/0lnA8PjQ
fEveMimkmBsLyOed+auW4Uc9oJxFFrGyBybMCenvsJAZrDfxZ6CxcVYW6yH0DquB/8y8c+hYDcn3
SQy0DOaLqSdfaTo+Z8rMgCh1NRAoJAyJK4Ijetgr+DGacD5tTJrst020zsHEIAqymEPuyCrMTCyF
S/bvmHlmODgrtwCdk+axtlE2/ENW1Ts7MrjcUrnVBwH/zMZXHQ/zsWzJ5RMRso8a1HJEuJSHOAl/
m9uf9YloPB5Sut5uDNXNDxS/8wOxBoTbYgpiZwIKWk148pfvBIMupsWh20pruIydAXE+TvkLNPhS
RKuJNdPa0dMa2ssOkHjklD+z2ucuQco3DC46s1aumWcg567RTAYaBnqnK3ajFqfr6NXtmrMSpUO3
Hr4MJdrUJkvfyPk7sWPE4Ya2JE+mn6pXp7ZId8HcXmoebwaq2ImUXx6HB9/vKJa6d7JQ9Y3vg2JM
lAtUaaQ3iWz3qY2xfuVAfIg6Rlme2p8dJT8uVWJoK+e9GoASUXSz0mOAOaBYL2scJ3Wue52JFZfY
m7ltzyawLJPxgu90pKZm5HtlLSEMSTDSQJE4AApuYkfDgdqEe9SMHnFh2SbW6Aaj2GJAMBc/NStb
k/7hqcp0HpUVPMzYRD1/JOqVp/zrqCni6jR3W8m6PdTQZnkQLSuPGsmt9dmSW7jxgft5YTLoMNjl
i1vxtjQfDazh0yxHzZ3spL0zwmlYJfCB6W2QTnXNh+yGi43eCFEewoNEqqOMmm4LZ4/7jHKVviD3
DHI81lh9QFIxkugU/BGHdqgaghfwwayYWN0Mofk2Nty0mtJ5QJE4nIiaXPK5+IKX5+/9nMlPXGrG
ZmbXuTZskZ5iayo2/dR5ZcuRhU5sx9joyB1/LyuWxlXGuVOxXQtLjSmjY+kQDBWntIxXkwnKhlEq
3a2Zql+O6YMDc2xoSg0/qrH2aWPDl3Ywj5wZt51uLKDm9peZRu9+hO+m7sHySjzZLjqR0DaRzNLl
ML5namU2R/cAdW4+Bch2PaNH3DXeuWBaV0nOxG5y8QDoimztlHtq1aOgZNKa4Mazkejmfn8PCYrA
+DjLPNlFzm5SbNWsed2XDk/JDM1AYyKKJvPgYvkIwzrGGaxa0oAlfB3u3GQMX9IJjSr+LN7R9zI1
RYoX0dKOqZnsNaGuGciHVVkmD5Oi+MLDxUcThFsMCcyg+mNkdYi5UOsTc+OwHV1mqRuCJVlymA9g
dQ+TgdIXSDLWBR/6oa8Bj5yIVGB64mW1dg4K90jUJ7AhcC+rAkMAO9jgYPUDsSSLXuhCGuiPIIoe
NIJqDjCcNvOyOylCotE4rcETLnE5zKuZZeA2pTa7lkXWYtK+QvbZLbPSTWguAmg29FNCrxqMgYni
g45lVCCRy+jGJkHMi93wQzqC1dcuNWzwXFxFaWv+krMPv8QJGTKmP3TdZEgEs4Yx9trSAvzROXYD
QzbyRo721peBi10sP1fE3lMzZ7tsVg9Nl+xG6eLCK+ZnBazEc/rkK3Kp5XPBKeUuEh8pH6t5Dg5p
sKuDdas9+wLlA2xzbM9FSmBTxNYl5aE0VXwlbKvrXUE4Be0CezVd3mLghgpKYcGAHMicTrgC2vnD
6CvCv+sKLWJ/RLQX4FHLIq8sYZDikrgkLgO5aH6WBthC6I0HB7mgsLtNQ9m9ciZ1xnGZ3aSF+Up1
xhlFEXikWhruoarjKvVHOH1E43ZOn+7omTeIpD+bMhU7WHqASijCMUqjmMy5aS0a35x1EBLSBW5D
amw+EaZj7Xopg1WZMVHmevnSAw4GyP0PMWoUuuPPcODRY+RIZPSCFhfA5kcDIWcdGjDnZ98+h7Po
VprDxHriyeB3UefN2qJfE+TYod9uW+NTy41D7cIAT7CayBYndTuyorOrHZbgtzamVu7mgwu4Y9Us
YxK8SvtG5vPKVikE4Jj0IhsXYaBFzbkdtY2UaJDwmRLRp+9skZgsWKKRIxipSmu9Dmlkb2b3aywa
6yLRuOo1Wo4kzMSutM9t+Nxl4bHiuRuMTuZ12vzTVvk1tMPPchmvZ13KtB03n+8f56p5xt/BlLTY
upb7XpKqfPz2n/3/bMETAmvc/9uDd5v+QO7wTxPe9x/7vy48S8dJh6dO5852HAx1A1OB//2/7P+y
BfGfpH6wXzfphzHE/rcLz1QY9CypKwQBBk67JVH0v114hvVfcJWI37Jpxg3Dcs3/iQtveTt/Md0q
XfDbYT3rpqnr7KnM3xLNCiur5pYnCzoPCuXEepskC0REZOwgg5llO/b1moGAqW9VrkAlUoIwaCNo
vTNfHPYEPJevtTnv5iH41SyIsL98nnf/cQP+NR309xcodWdxL5qgiuj1TIbef3cFI1QkiywykO7b
PbkKLJb3Kid3IdZFeuQfJBs5zQFbNjnEbzYwd2IG4Gl3japsOhQR5GnlMzzLiGw7ZthSgWkTLk4H
+vXnV2rxRf71o+QF6jgtSUsShuK7s38LcCHUGR+lRXDJ7I7lWxGotzmcxkthN80uBDpziIP6fipx
JBetY7/Mvm6dmimr1uYAcsgJCshTIWRdKn50xFV+b6Xp3hwYChVdOb3XwbCX5RtgJ3mvqJIf4Kk8
BqVhnQTnJsNLdPq71p1+VmAsQqioh6aiXN/5QJc8OMHdrdO86qZtP45V3G6VnlyUOTknv7O1bWUE
ZCtl6KYlU91NRPaGp/eIEZpRfWmt091ZaY/yK3ds0HvmPFw1rCIMfuctrW9933Zxt/nz57lc/r9/
nq5DyNxy55CX8/s3P2uSxSz4VkoH7XboMLklSTl5bgE1MiEhhD7OPcSVf2hxjZ2j2nqcQoC4sRAp
MGF7uldgRf7lNf3zOxYGw3FoQjSOy63z96uxSmoIazn4P4NFwN1QayPg7fm5BHh3M7Q6YMfRI/bB
fuiT8muuqLTqtJ/es0J/KTqh/0sS35IR/NtHRBiswwZQR88t9O9o3b9Y5uucEpj4QQyJrY7ViHCe
CxO5YTuwFVnpbfEGj2a+M1o8tEgcbapxk6SaaMxNnulV+Sax75wMGNjHDPplYelvDh3PqxmjZeq7
4sMvTfvUjlgSnCAjBnxmXS5kEh66HgCZyCgXMaCmp9xIou3/+KN2hOGQ/sQ2jANI/fZR5xUyzmoE
O8Y67Nl0cJiWMO/xdwY/C+ZSozH2KHq66cmBmYAw5wTgSW5zg+qSFLXa+/PL+Xs6E68Cq7KpK0eS
SCU5jn47hlxoxkXRUCD0bsYMPeypwblH76ZEz+5MEd+5VISHP//Of5x9QioeAUqgCtcxXju/EREQ
Xccxhw3e6IJYCivhMDEq2knGr/Wqnag0RsRohzBCddazT7x2M5ERmTQi0GmvpJNn51S46r4yxSvq
WP8QCmRzmQ1L9s+v9LdMQR5TS0yXYcNFcgxTGe7y8f3lQswhFebCBBU2WcZLkESCzkYYbMP7tyaH
RrPSS63ZVUNpPJlAysfA9R9sxKnHuOvgFDKQJDpqOHWzfCFPl/8/ki8oRg53FI4w3Ml9cUPUCHaz
buSIb4516ya3Yzk+k/7e3FhZQKWKeOxlMolp+fObszG2//02E9xblq2kafGYXB7af3930SCjMTFa
wjrqxD1oJLYPrVHfpW2jnVriClbVpB79TOZXaCXB2dH8wNPz8pcOUvt++d/GMipY6UvtVCh0eIER
ke4SliTtIhK/0/0JnasRXglJ/NVNMkbUP6PjZ82CSqA/alHv3HcWIkRXK159t8jRAcXvpMQ3j72j
dnMynvxUH59cXeTb+FyPTrNh/uHuzY4VhC0J0vBdHe6VojpkFHnjT6naN74stoYceG5aSbJfOJff
T67EZkWM5AkXT3EuoEatKjMRB0ZnxmNmXQTUkacU9GsP/fxSZJ2++j7jaiJPmBFk4DXEgBGoGfqj
Y6MmXJcLylSGeFLH2ro2k/PoaDmIOEKqUWe5KBL0CpULJuuygu7HqTnfxuztaCHkvixIV+UkKG5K
gu9vlJwYZKSceH2vb+epIawjHut9bDFob4YwuASoqMB8DMg1+eUHaRr+qo2IlpL2QRsc6OTygfgJ
AzwMB2JUEuRbQBb1SrD3B8e2w01nm/EN6qN640Q6O8nl4huXHxb8RJe59mMrUXrTM+jnKchsTO2m
Vh7bGgOFqZnYJtldncpJvmpLJq7MSMd1cxv6KdHcKwkX8fb7RzWPLvJqCpqRqSbN4+iNJYRcijLc
/59BErwXsl2mfTqEMtsnJ4p56NLPKWbdTv4s6+626QL94EhOAGlJ44Ktm4zCsvUS2s6iN6q3zkFA
SDpEcC7AiMd6oZ2CMp35vvmngkVTkncF9Mu3ZnCzx4YZ4OY/B4xFrO/ajVRNUJ6q9hY9yGqwJBy1
SryyFhjxxNfzfWuiuW5ExTQSttSxxZ3P/FnCJ2gXvcGUfuI+qe+ZIrgID3fDcqHTCWa3rkZorW8c
5Fz1b6ZJ1WK4rUaOQlOd8GqU5yqafpbQmD4z3AZpol2+bwSHDdQD5OSwKIg+1lMsUFzCLRM4T/8u
hBgwq1uN4flWagNJLb14igOLAccY5OuCzDz04/o2DPw7oAs2o7AkGo5JgUI9QWe5YinDfenCTqz0
aGeDXDsrnZlTbubJAbZqvUfojPrLNjnVlhru+49WylD3muMbexGENpN9ZZ80u3yOcOOfu9KytwVM
ol2hz69BWM/HWmt7PC1cvpFOYMdcgSM1XKQwBcaUUkc6aVOkBhh8suXHRLYLxsLYPqPJ2DWtaV2/
fzepujZMvb7iGm7Bg6Us6DEoMKhZVm1k6v5CGli+JSCfoOardt04ef3EM4V1h9XYm+8/lYvaOsVQ
mI4QfX9F0hng2jPljIaYpPuCba5TEFT6XTEY8jvnQ5nXfkYeDw94Z1p2cpkVwiHYOuXWtLHtiCzi
RBGEe/R1eGyNLntMejZrJIIFZuCujKS3Tt/vIOi6q8sgr14SYTNWCyhfdHVHVhSDXMsPn5GmJiBC
WasYsvuIZyJVmr5udt+Qs5KQnA6o9XmWOBAwmroYoFNcv8CnNqVgH6SF9was1R0btZ9so0wUgdNb
FUQHs6mnu67BhDvDB/Z6lr8gJ9D2YVw8OuEMJElPb+Yi13EeIqwg9xmKNZripIO422hkHRjZ6J/Y
+Hd7/yNIR/vA/kPdzjYZX2WlEyehvaNIxUQn2M/1QzzeJpOKtgOGM38cyd8JhvDc6IjKhxEREwy4
4e37nxoEPs/W1L+K6ABUY75USxqpyaaO5IDl8ejkzQKvYBIYsmXGg5n1jypwUTcYyRMO3P6Bu+9N
WdPEKBZCMxTLAGwYEg1yf1CzWNgRy6L3gcbxQ4kCvlakl0i1F8gWUO+VVDyYjPFnZKG6DEAGX8MR
mkBvutjMuVeiiohTowRcSeYMr4h41nbONBSgcAOm3MLTmjJCYmfukpkB7LIZ82gn2nInk3I46FHy
VWVzeURUyFIuEtGNXsChTIL2IdH6Z53C6BDEBJsFScb54ozBAy7dhVtg1M++Sn76DUd5ixSosMp8
20MyOIQdoYZ+WYdXoamNPo5gi4v+0R4be2sdkSlZJCr57OVMY3qPtFuc5TcoS+/qJuMml4BVlMlM
uDfm8VTIcGd+9zzocpjwLx2Xa7M4iwKinyM13KFHBXknmhvyEgcv6BNn37cO/MUueUtANww2D+DY
yG91eoYdA+UbS+/r+5AnqqfQLG+7FEiTaZ2I7fI3JZRlz/V7Z+uWg3XyhxHEvwDZ7sJL38ZHboju
LsI+ezdTOG2JXd2DznEZGjloh6w8PDI8J8bA8Y+Bao2Hkj7JSwPRb6a4GHadg2muLfchim4r6ZPz
94/BsMjpbBfJAyab3SyzcW+4YDoFIc5reLqn2RnjS6rjpiMCAOogzpjLMWfOBemUH5YOG9JR47gV
g9M8oJhS26Lds3HItBrtsd8bT1lcOvvMIA0phpXOE1+gqspA13Vu8ITjAFp0cBPn2G4QPt0OcdPf
8gLVFjvYfBVhdFtr/b5H4SkK6f5kF4wHZPmImtE2NraakzN7yORcM4UOjHA+VUEG36czN5Gph1cL
EyB6Frc4FDH+7mzQ2m3pZJfBYqic8ERHT8KkPKtTAO+i1LxoMuqzHtrxIdHlYbQm/q0Cc1wH1keY
19lNC3BkNjrz2gyEn5bDVN/PWvBU5QySSzcTD2Wrhk2SiWSf2XniEZVG2OWkAG6l1UiVZ4FYMJLi
P/RkW1log7u23Q1jox0biz9RZn7F24vkuuGURZKP7DMhZfyFG3prF6CQ/Uh/dKs2u62JTGJG3Cyn
DVuiLDK4DmLjyUkGsUnLhxHLxf2sq2sXhJn33Q30aUduZgAobRrK4W5o+BVUMbPXLTbTbqzm50zI
XRzRKd4Kv0d+4lBNFepIbUPBG6DzyPISxcHy1g3Y09My8OjNlMcAobXrubJvnNjNb/25fxQIxTck
pwSIll22O8ZtUKRbjTHTjW3Dhi9AyW1Kv408RA6YXKbxLCr8DHS7rLraqMUd5Wvcf0O0A1Dz6sTV
p6O0fCtrl6sJeFm86+3apAedISmnzaZOuHVFb8snTGPNBrr6EyH1r8boPjgDBoVmeRo1oMjIF3Ea
d3qo9RBIYcR2VupQZSzTl4cu4Ov6cx8h9d/bCLLJCTMmvctRlm2L33hXrs38whBwkkQUHXV8prus
G9sHurzQIwr13WjG6gQW6lhV+Ghgkick3SGV+/6Ba2rTome4J9/p5/cHHkbSOFalbR3kUO/idP6X
YcfSXf4FzyXRLILj09EuovC3ULj8veuRQ6WnvjNIWjkAL6npBhco5P6+ydC5QCq8MXu7v0kcWIOw
Hse7P39a4h+/nim0zfTPAlFmKxSSf//1TqlCV7J7ZQ3YOoCHIoz6boBSUrCHLnW93pshW0VVOMEp
jlwwWN22cnZhUW6lW7jnXol53znkBDOBkR6WTFpIVBc3EESd3Z9frPGPr9ZF58EsxkWNJHT5+4sl
vcfs2xjbdASFdN0nNktx6pex6E+GsvsTAL6HSvqGF7VB/zQm7iqdpYFhKYrPSY4xX5EkiP2IIpIj
M0SQb+IWw3wGpBfwk6PhhzabYToiFfocoia7Ipein+lhDoWNbr3Vir2gU8N2bmZti7bN/Ldx3D/f
okvzi1bEZDIthfPbpHjQxnjMiB9cfVeU88iTEg8/gyXHHdDVFpiZ2KQ0t5pqWHWyBF5bOvSgP3/Q
/xgKChcmHRcGbi/WgUItA7q/DBpCGF5mbZK+HtboHTsNORtLkRBiZ+zc107KYOT74RDPLgY7Jtue
b9TV0WJ7Hzp29TlPLLd61AT/cgWI3yeDywuzbcZUJlx4lsq/vbDZnSQQLxTuNZOyM0j2cyE74gYG
1D9BEF0LkX50QtLw5Rgy0zo2D12LJwVtRXDRkdv8yyfFEP+3+1fq0rQFxgTz//B1Hst1I2uXfSJE
JDwwPd7zHJKi0QRBURK8T5jE0/cCdPu/Hf+gJwyxqiJK5AEyP7P32iajacv8Xy9QGJVAWQJU7UaC
qaEsSciaZwz+2lCy2tiAkk613pGyYLXiU3rVt/Dd/qXt8u5Y+Fmxm/UGZcgATlQgyYyMmLWoJXbV
Z187Eaw02FnxAOOhX322vRkZzijuMwP1pPDfEPye0g6bbqi1090Jyj9x64BsGL2Xtm7aJ5mHJOTM
7ZPzsw/H8paAIcA6OVcImOYPtSdt2nbduSVRmhyWN2NptLwe48pg83pMYfTr33DpX00cezq+lVhr
Hq70P/ndPmeSsSyI9IFe8wwfgx8ljq3X1PGflklDQ0zJw/A+xPbfdHsqSNSptEp/xShJRo4cKFTn
v+Oo27+aEcK1aUvzR1yk97Ka2mMw08YDlpYk1+6EjurLmL+UBl31f3rRPjKPFG02nrIEHBLhgxu/
gZ6Dk3OxUIJYrxx3/LaKvy1d2R/WoOStFIirQN/F5zJM5RNIUXptXxwRA5VHldgQP/SrRf8Vp0I+
Lz+KwBzW45rDWMx5odv0FHEEGjgmfOiMrBJ0Zx/8zYJW7iI7KI8FLrXV4Iv6WWSCMX9vO1w2brSD
DhXs8jH5rGmL/kiTWKnUJSZUgQQGs0bshDfk18Zvnp2sVl+WSmhc4s5/D0Yk0WGTj6+D3yBMHgsY
Zxh7Rnpik/H91gwb9REiQURfp6c7gXIcYwTPkBpDSre5Jte94pVYr9+hOdWHKBVMi3i/DQp/Koau
2WZzEdS5aNJLd7iAhZBXq/XOZhbVZzd87nJtvLtARS5GJCQ7Hh+SigSFwys3gnoo1/5cACCAyF9n
3uLSSrma2OlNYf6Y5+AXVH7EwDkj+v4ILWoZU5Hp3z5oBF5XS1zGcuYj5uZwauIRZzcf3hEjCQ73
idfYUcORXMxbYbfNI2bY0xCNC77CJnXNLXlUIhP8g0SAXjLQXlt1810Lz/jRF1N4+5/vZI5qAXF3
hTDa9++tAvg0gBZ689qOF8MgfUrpyWH5n2AUg4MwlJCNAvVIWzEQG13+cTQTblQQh2d7NJ+Xzn2g
6T1FM8TYYUy8wYih7RqRWTsA1F++McFXBIO2x3NE1hm7+WNUT4BkO3t6anIdJfdyuE6lh/gP204K
Iv+svOjYgzi65FQ+6AaHjBcQERLvpw68bYKUhsjk3a4IC0+t5h4kSCyHxPids/d7iSBoHSpphdvZ
aZHJzH7Je/JdPF//XSf2K42/dQsTvogyfnfIXrnYOLmVrsQzaQ3tsdfZf2/0Zo6ZhUMDH+naz49A
M6T+ziVzjhBUJ3r1TNme3UIqHHp0eWeYuWhz0umEyE9cJsv9/M+TULvdbbKRxJYRlUQcw5qCkXWu
5s82iFaNCWCZBPbuKDRx/S+1V82RKcDPeXmAEewTg/i7TmTyOQKestYcgdTZGh5jF5boz/jSNnV5
xd7Bk+RnxlE4efzi4AfJnf5lVNgEIysZ1ySylDctZ4JrthXApC78m3dkdrBCNI66t7NpPuHv0JmD
/QVwPg96HMkxMQD5cXqt34Glx9Mz/+3zSbwSqJcflu8K7wYGBHYnd2ZAJFIDnM0y3PGNaOpTNVnG
ZjlqpyFot2y8wuPEnO7Uu2RgTSj8WcXeMnNU1KpC3zV2056W9pho75XsvHb977SOFGAtWGLkQubO
CkPRfvmft56n7X0+baSe5nQxRY6oPjnHc31WR95DAGE5ORaA+saXyaFS9RapYHcnhArpKkLHFUTj
qyeg/UiZQ8JhuQbj01FIWdRWhFZ6A5XB6x7aX/YkjR+JDPKbmtyvyXWjcyNM5C8GflaDd4TwCc3Z
EQ/GP1N1cCYsPTjbDYyJBKXgBlNBeUT5UxzgALZrLFdiY7RhdQGU0G6AqSnESgCSGpz+Ow1j6Ybn
OnkuSpc2ZHlflkp9nubEmandE3yje9ZL1WdFIirOF/gf/jgWAJ3DfWqPvAm1VC2a9HDeD5gvAr58
QJ27r127OCFOPyscmj8Li1mNGruDloxiS/pjBUwg/RLMt7djW2j7DOmhPQTG1ksJe0bKmO4xNOLA
Zqt6ZuT+tBRJ0ZDoh9iojcPiKTem6YIXN91b3LG7sKq8h9kRPB3Ww7dJt/4oQ9JbGmeWe2WZiZAw
EA+DESDchry++Bl6yKXDNHORbnyWn5nCjqYpeBN2OYaHZbKBzaLbLDkdftV9GA66NCw3oAsSs3/v
xUdYjzf0edhX+vyXl0bqTza+qr5/LfJRwvuZbl3xu6hYAYoaNpa2HBJmzQLciov2UypFMaK3xR1h
194uEErbuAsvkMIc7IOm/+F05rM6JPUYPCNrh/YWxsZ0ULXztPytOn7usw58KgoB9zSh1lwobstz
AjsCO7b4dq3MO7Xm4J/bmf7bGkxjur6D+i3Cs9tXuH87AnCdJnxREr0kd8D0WSThK35JnTiAh6Xw
hLNz6GfRtocaEDEiPEtydONfuRoOgnflobiIuSaqtt5l8z1mAP7e5zUK3aT/DFI7fhdmO6NU9G0x
6PoZY597GOio8DcCwskTqz/pJXEsoh6+Jo5CBqtQOAywwlix2Mq0SjHi1tvHstCxQEWBOj3Vbd8f
xABUGaEYSBPZlJQTfs1CaLD+Zn16lcbEPc+6cZdXAep9AxTjkA3lxTHy8tbiNzzGhoDVyuuQo2mk
JWgiVIsllTAJDA3O0RAK0NKKhaLEftCx3KRYXUX6GD3hwGyeCuiGfML7YZjK9xix4IVUw2DVhka0
Mh2VPneB/w7iqf9UOUhocBTRq+EOUGPL8YctmI9hl4xeyiqoH8A0NO1vqJPNjdyXvM44cJESmx2c
NqKjdImAdRmZJNmb6xTaqgdG9plV8FXyQi9OsvXAW+Y5kSK2iiAl4Jf3mxKvC+fdsc+76FDoZwJE
RiZZrMbycgRt2uF5SufDhES/V6PzJYO67B2NdHbq7GG8Ek10bVytfDXs9kS6YP2ZM4Be9m+6if3e
mZzy6upgnkIk98ciSjhcQCOYmIcZfqDM/pwoGnZUaQiuASztk7mqqXDdlqKrL///tstyrXnd/v9O
A+gm6CRwGzo0X673v4cXhpWnjaVL2LBxSflqG9Y4d6kUWGlrHeE6MOPqmw6QJvkvZ4d4L8dT5pGT
TJ2v7Wh3vwBr1G9TR9DT4OJHbvLcuuEWEZfB/RAJeawIi8MvDBhoLdf6qE+XsW/6elOgZnXR6e5C
lZNjkMOXZDSO08NzQF/O32ZG/59/QY+sU4nLNwBhIQ2Inh+dCA+T1dUaMJDcekKfmGxjaaRsHXCZ
kXPyOgc4HwZk8q9D7ZOojHdHEAJhzveDPn9hrKu2o4v90HfYUNHz1DdV+sQr5Dh1CQUD+JJHP2O3
+xPY6Sz1oEK1CLp4mCoSs75nN2myvP73S5zjpEW9j3pxHnGZ/jTsJAY5efTRcRRHq1PuN8a3ZD0q
SCGpTI8B7fm6dT3cZei33TRT+7Av8BbPXZ2tef5BqCmFcxzrI5aJM0HV6XGZ2hT8RHHI+T0RunUI
nNbDM0z6BTgdb68F6q5HJVyb+SH0B0FCRs8UrcAkn6fQO5Yvmhm111gbVoNo4pXImF3999fDFuvL
q4cGkiknAHzqS015fswV2Rq9r35ioHKO+SxEwIa8JqV8a8uqffUjYCpWsta+7QazgGsE5aPsbVzu
BbYerSNOr0SvclhGeWylmPSP1zxv4nMlzT+q6qa7ipLvdOCK6iwDHBWhG//WQszDb2z65sZ7fCtz
cpFDTADLjGAahXOLku6B4XXcDj6uMt6y5hK4TXMi0Otgm5ce0/PPtkc+7mZpsIHOgxe/lq9u4vpv
hR1/2KNXHUXJcpiVJnNUH2wQzsERZ0H93jWje40Gl+cm99OVYLR11NBoHxIf0+/ycWVwyTBSLIO9
PO3UTkRKbFodDXPETPbazrv0slMhFiJhkXRSgS9o/PRGFPR+2ZTRUW8cC4gqjCW2+JEwfhQ2KYpT
greZVcKvcZTpKTKG9mkSHJ1+Me3xr7XbpO/SB9P3STHf1XpDvVdNt/eTst7qNdhv/rAu9Nz+7jki
8RD9pzZWvuj+NVTRYJkbNIsgA8oM73My/z/irCf4Oqee8p0/vpMN78KJj0WZgh6ZxSrpMA0vled8
ACpCzBXp4AxMcXHCBj0F6TiaAN6OQdYVezn6wxnDjAYAlz+x5NIOUxsHa+a6IfCr3Dv3KgJ5ESfp
zSfGrdOxlRngis7ChvBga9J+oZqt1mOqODTLxn6oeDTfbdn8INdMcb3p9t7WgjlJTXsXY/DhptqL
H+XTz8Y2z2OcxhihUv0Ux3TQTSoONauW19Ki1Z2oMp5w5BZ3TdkEIDU/JqRTfwTrbXTImNV0Nhqa
jL0/ugM9vAquYGXj+zgSOqQ1G9/NN2JCULodZNjtBi1hb8PIjqVtEpExKLyDnWAHJnPziAiUOTWK
va1mh/YWvzQGctPXT46flYfUs8CxAxbhoVMSFzpWLjPwY7wRvcPkP/d2bVKD6m0BcehZ7eKR600E
RIdFhZH3JjUjLJqDZRHBU0rX2WOH7HkNeYezZgf3PoN0zeegPtK8RfrnDG9JOqtDm2GEGp+k985D
nryM0zu31g9TziIJZhgvW6ru/mSPd8YS5Nb6wVmLk69qbOSzI0ADTzibmjTr9m3aYTkmuJpOczK6
3b/LFu6m5FKjSWp5x67Ln2LDuNaWpf+rKMyxNm4koIfcH+spDQkFVnl07yY3vMMUZa0Ajme9fBvj
VGDXWfRHPS07dBGKIfEgX635ORHaWOCFsYIN+tGeHtcHmwUr+K7IF1unIIKjxsUwa9q/VA1bxvHa
4CFaua1trd4KaRZ0AVVzbGCV9SVwYCEYRQTsm21/BBrgJzdSoFBtNulH6cjwyko/ZufRkbHZ5vqb
HED/xdW7EWGeT0F8N0ngYRSMXRzh1vgasA+vquTHcrkvXzzFirt2r/wlomvvtj3pgaAytDhnZWT4
7zQ02RFLGQWcY1pyHQBXMawQPlqHvC8dxm1Xs1Uf9ajeSjcOwHjF+sVmrLZxrYFoR1M361WgcRoa
fUbx6hck+wHAG7WxfWDTK9czIWu3qHHC8sVowZpQqq6xDCsYJGFyiuDVSLLfTxANadct1O2aH4bP
unoHqmGhfRjCjQHi54mYxgsCKrUthJdtvTHF9BOPwcFLp+xJj7SN3vbmiY7D2thOyavuwWZ1Jpvl
IE4obE5l+uxiMSEqG49myeKPfASl3foQtb1rIStLKjgmzM2wPwUA7FKN9a4npy/q91XT++1n4zjc
zo6Hxh72HZjACrcPeHYkB85v3TBtrj232wpTlq+I3ABhXkVUxR9cwgW5elZ0aos0+bBsY4dd4yUX
TXBeBkwjkcQUdAqskfDCTWdF+b0e+m6d0IBqY8ekH4PNp8HYYxvWz+RY5JtIEMjTptI+9Sk+6rl2
7nJlbuMElmMC5UxpuvcjxcG7LVJC5Jy8/dWCYMC37mj1zmRUtBpmPa6Vir9GFtcngBInnwTUG7eS
JAa1J0sqdMg/794SgOQ3SXw2yGEd74ftYCkeOVvWYswVfkY73o5CsXxHuLz7159nrO1oqtuNNfjG
prcHQrOM6KVf3uCBegaORBdvuHdxluTpRPgBf0JhwyvYEFyEA/vs0LG9j3mLnz9SO7cNkh37E/8a
TU4gj9K2693omuYdHc++MsL+So6Mc/OniYlSaNyUn34QeIj13VPT0S2id7MIHlUCMpUrAnpGbCWP
eC6GXU2SwefbP/pBahDa7IT4LL60AXmhltDvy3eydizO/Pajxsm5KXWINoNKJI05i6K1Gmx99+/7
AurkU2t0P+Ey4+j323cugwADtJA+K2IE8vTNT+iVtKflT3UdaJuRYE0Wq020DyYaB/J27JfBoywY
cn86N7MgTmVkwRWD9lGCsFznZLhDWLJSdXVGkjjieC3mn9YIi/I59KN/dz3vEUuGUeJO8ZxNVQ0e
z/f/XRUuN7KjiAEtuaFYcC7lQY0FqR1H9axnbX43VIaoqLwPZmBe0s4IHi7Gw7tev3QFeMZw9BHR
zadLo7OsctsoP8FmnA6CMIu15CE5wSLKV8tvsBicfK9XDsGDhFHqZfBHZnQlCW/zqDT17JZTetO1
cPdPLCdtWDiEc7y0TofkYerBobWTd9ALPQB16YpdSEDIw/Wl/RgNxrHu6Ft0QLp/TPsq3CHWWOVl
EO3HuK4PEwKVm5VXOwz7/nYQdQamUEuvpsSy6E/JByui9iFHvNSgrpmtu4X9Ynbg+WakREXCJb25
+pnMW//lS1SY50R2TL4mM2KeFJLaaZjr3nfrx2AJrDyhbV379zkj+02HeVnLYngKMfs7Zhe9DHND
aCtoIt00+U+15XtPwAExUWCKMlps0YuWx56vWWAYJWWejHeh3+nn5YtRlc3BNNTJySZ16sZb2YY1
9dBE/mcdSJ+2Z15yEe7bbOIfaFnlyYb2t3JwnlJnSdirDf8O2o99s1xNHf6NredJZy/B40R/x9YF
/Dym/dmpNQ/pg/2rQ3l6bnTbOucYZisjF49ezw6h9mzEsJcBaLMqGuzz8qVNjC+brGNOSyNXp7LO
GHlSAy4PoJkjqzCUlhwjB9idKHmYkHdHW721oVF23KEVnPnn3IuNg9vX9taEthVD0LuRw0iI5vwn
WNu7mLqJaRixecthsHzRHQZz7E1KsCf9V+JF9ZVEnuHWt92nTyjGS81lRXkjn11Y+3Xtpk8ZzHEX
1u9JhfHvfzrLdKTJD+bqBL1Lvk1HIv1aWbI/bV21SwnA0UlF7MjeMJLtSNjRNmnD/pXdfXTuDIkx
pvjCaGB9zKXVusMEsDbZVG2GhPmP4SXJXjUBJ3gxfphSeJvMqaYnV8uHfWTmA5JF/mWsAtBEEY1Z
0Lg0vFPVv8PPE2tyYozT8i2Sp3PYNgyVKyaRRdaNz3yUZ+Do5vsUphpTlolcuBqpe9jjVgfC815E
mXrtI/x0Q2TC3LRz8w2jxkWKOcQzK6g/wEsgbSWYhlMXgtcfZ0h+VGSz//R7VuUyNpM5D4NcLe7R
s7SJOKpnPcl/vkUjsXybdpF7MGumiib1rhV37qffYCnM3Vi/jVkBMnvofwXSibc5vd4uIZf0XjU5
rs/OMtfLt55pvgDYI3ZHIPwC5lbvwQpFr30S8lT1+rSSaYGe0IyibT4LZ4wkPjPenWgxGe5UABr2
6YwoSjoyjmJlPY/kaj+zgP/Q1Fhcln8E9d7e9Gg3V3FH2uXyl2/soT5nRf2fbyGL1uiysbL7Bemm
sU0bbMk5WlNDiT2hYIoE8BACVz/5CejN0ImVDEuwE4/5ayCl8+ByXS/fxfmUvjIA90fgRq4l95E/
8WYwTXoKi/jbR5mAnIIHtK2C7jSA6Z3UdIaQ7/xOcmfryPiPphf9s+OxsM6BZ57LvDlBYopeapEc
Wn865KP6o9ImYfoyF3mxPszmb9FwLkp9bwjOheXgDieun4LDZkZ/FKvlyoxr275Q1BT/FpnZ1NuX
MUGjMx/XBEp/1FldbUss0gdGeupjtIa9sqvmNoThKyDfEAs2nmjade0zJzBgpTrVP5WNamjk8bC2
CS1ryULoENcEEWWKG0MKI/4Iw/GJ2Kv0oA+DXFPQ+Rcdc9J6zjX/cuz+UueF+tG1UE3syGOzA0N0
KWQY9DUPKu/iKe/5vbZFCbtZydNy1mJkoGu1MwnWa0PeDcOK//listRYV/qX3QEWHeaRHu/vftJF
/qPJSJoYfZcwEzvWHlgmwTUl1m7RGoeUY9xsO6Je9E8ov+MmctzhJGTrvFpDv8oImWl4tKKVC2sQ
e03114yaV5E47YuRtneni5BR9lX0iDFmHqq8NvGqxea9jsfnhg3ztk0IX1negGx+K9qwq68WC5zO
DPeyNvvr5Djm3Yly645qM0KfPUMiovxocccSec7TNdUgumbheYz/LQ1Uee0GWiH4+EG9Nsz2W45g
ethIgdUrdYYTmh6NxyB8j2elnCPr9AIZzNuWZU1MgZPpl1yx5iEx92OkTV41cZHd7Xgod0Mgn0h+
QKwVZ9dMtqjRK6fe4Fh7RPDH9q5WN2e71mgvZ4FQpvpwoziUQS4xz5SJE5wLHUELJZR5XJYDLqKN
jWlgRJmKSh1J8NnhAStWtT36f66yVRbO5qbeOQlcOyGe3MFInrUGsGun96/U3uI5aspDGHrGdTmY
lRto66HIcuCdHREW7OSXYrVqC/cQDN6D4ePAyifOr+TuVO/8vti8QuzDXubfeRS7jZOr9PxvUiFa
L30M8+kzch8dSzWXkfYLDs/m0AzMn1WSn8PcvViWqq+07sEDBnhxNwdCIdClMbXQ4vWykzddfIpB
JR95CUibX2fzlSVAITt23pBHq3Vh9T9UWnUPc+JG1zrU0k5O0Ks/EbCcjoecfIpr0vvm3TTand1P
4w0x70fRecNZGyeMPUHhPmBzrcj9aQ8gOTBazP+8dxg8sEA6Lv/V8o8SUqsR6bJz59oCA6KPdL8j
uTDSfwoDn007/PA0zOpbw159jzI5XC/C/aV+ih38FzpM4bSCFGrM6/JBUG+VoLfW/5r2efy+LGMs
1Vm3+VhcUXxyTLlTtZlyJd5dw/6cEijdtp42NzvsInwJTXnN0S9uJ8Tm22Xa2iV4DQKm37xma1DD
OOKxErWzyW+sa3bABU9cL6Cws1y01wxo+80AYzLPqEoXyXwEQ/ZA2tTPoDXBBxCNviaJNziC+jcI
emHwYktwxJYTfytLS56DQvMu+PruEpHmaWzq4doMyCWZAu/4zX4VGVqjpM2mzTKgl1X1tGgfNdE4
5ImDB7R9imEcZAq6ul1zG+XhibIHI4TTPeiO/pIW7O9JwPD2hlF9QwfWn8JoBtAxmHErPfplFYr9
Gncju/e3gtpzXQQuPpAUR2GR8X7odsN1EjPiZXK3kH6JEmKqHTgMXr7Kru9vBYK5dU44TW6DOXXt
X72j7F2S6s/WEDPZi9jvEHfnVUC3mRDtAhX0B9jijH/0Em+nGPddj0a8CInxAhj+gRgSb/+T8Kxi
7aOvBGGZ4DRImx0T/Ltv8lEyg3c4tau22Rrl4B4AMkBisit7O2lzThvcNSAAmFYGX730CpxPpWEV
sInA3E95Rc5SAMUQyMFopxlmh5iJVATMSQlj2hVaRpMWf0UVC3BU54/GAZ1rpNAKVM/OwxDs/8vI
+KQkRTgzcaBHzTnoFUJ479k7ylxCZpPaB/sMdA6ecYjxQh7DIGV7Q5y6kfpyI2jdHdh0LJhDSMga
qCdqynHo2eGaEvZGUW5BnJ7aDGbqWGS/9Yr6akp/NILhsMkAeIvwBois/h0NNfJXwzjYoz0/lHWw
TSvyBB2v23aDt6lFNd4ZN4FGkj9YtX40Y/EzhimoQcTJzAICWqgzPuy/2+BP4Y/g27rv0Bzyucmo
NyjogZXo+SlsnxwRlLsgI74h6HyoQNPsMwARvaOB/hNpA1B8YJkKkgvyN+YkxS2PQSRmH3IYg52M
GZCEceIiy0+JZghxGU+a+psCJzv7gWtsFupZktLGNIIcOe15SlxMoTqenqIGcTwM4KAaLWeR6GcD
hSPILbIGnz3D7a5uRCeIbqhcj3MY1qhyEqOQ3oPG9cs9uwo4WHX8Y56zXyD8g39iSxAyBvJM51xo
EcuXmdlf+cx5e59QniluGPLDHNsbPGdZDLeYTOyV7DllxGD4e8zIupkaR3RJo0fEnmlGjz62mv0o
vkvL+y40YluR7UD2jUgrSqnDpql3IXTQHwgCFUBckGBJJkKuOax/W/4Gz00LS0xrtK9E5Ft0cXTn
gftVOvkc9ApMy6tpEDsKrqFVv/3Wsbe4rnQoblwuY8+8KoISuEksNOBumO5DcN3oUD1iV8fDZPvn
RvqoSiY3PYbu+CPLCnkYHarYkqsBLUXlYyIpDNBiRDftw3y4aJOu77NM/QlIL1HATEDPTMTJ2gw3
oVsxs7TOesdl7NjWcC2OoQahxNfImuaxKVdLtHhgd0cvmlXjOX6+HruaG4XVij2ivxEJq+NQQz3D
9OsFR0t28ZNiL7WupnRiM2NgMuomqOqxX4i1TilD+PwGDXIGmBK8sTGQs1sgNFdteiSGm6MTaYVe
ay+qqi6DH5NO357amQhe1XYFRS57lvzACHo5GYy6AcMSxwfN6p5E6XcnMwcKZzFEx7aa4KNvpYN/
wa523u9SD3NmcyNnkMiBaNf8xgbHInuKydQk7N825Lod7ikolowzOalMRoxOb66FkyZbTasPaeC+
UAFC0hHVd+kAyCPqoT0ZTnPXu7dA6IABUwQnUstuiAZ/emKYrTTxvcth9AUFhOBIY5OiZ/cJnaFv
ARsG8akTNIMj57dfe9PO8p4LaMAra4ryQzfYm7GbIXdXs4W+2lVEacC5UkVUH/MRILqd05H3Fmhs
MyHeVYYv5IqisEuSN9UiiexDKzs2Th3vGlYc265x31HGu082n/mEgGXo7PTCJ17snSr5W419Bmkr
RjxcjzuqMv/oe1hlk7qvt6hKsJAmeysRnN8jClSTuDUnNV+igAgHSy9us3Jiw0YfEJ/dAsfrYnOD
fMPEQv6Loc91ykqg6xHsPyPswrOgxOBiqA6ah3reDqhBi6jdF4rXdfKfIwiRRzGcVCyaKwZf0lFk
9sSZJfYWH5BhTPpKTMNvA9MFPVubbqyRJDWW0pskRZlZagUQFIR9DKWBFkUkUIUE4axgHjlbWf8K
3Kqcex+meB021JK968ryFJR9NUOnIxY2tKY5exHSp8Ap7EXGlKtkG7TJMWquKhj8K6Nn8R+EPVEp
uguM0Wo6kFxDvAd/FzLrYxobFpO5cSt5I05RrAMLLltY7rxNN7E9cDTy9Dj6iq0aWmI1aiafYXJo
vMLd9IHNPjolcrDsoaUjXkJB48EBih1i51Z1+Fdr0QYEirI95EDa1IPR7MyKfXgUeDsghlur9h1A
7B8EGWymxiBDKI9gUaJTeyFv9hN73pNrOh+2Hb4ho66efC8HMsGDQ7280SPIF874QK30KVj8rtgF
/jI1OyY+ivLVstNjFDr2I+m/eg4rWM7NV65D5M0jMEp4FLdV3H8Xg4H4yBy5Y7t57aFPr3HIOCPx
463tFc+5IjCiwfnLxDpeDS1qoQCZ6xg3xsFp2jdYyJNpQvAYgyeCTBU4YHbKljMRClSgL2YEH28S
KYttYv02ewoMauRgE03yrJuEKZsplywXyRy/jaKlIxfLbjwcnYF+Q51Y7ELt1tAGHzArZasifOPH
PluGICkxoXWZGIoytesmWrihaAo+otjYMLbzoat+Oryi6MFIB8EuyYHEyoSaA6Mn6R3g9To+WtYI
mIbhv5sgrOua+021TELCUR5zgBhzYtMvJFmofbX4Mgb+F3IeVHvOwG/Ib0512l7yngO1zWCjTl+w
spA8Om5Ds/7tuc07T/4L2/1sq6MpQVga4UYZhHVvMvLjYuq0HHseCkHcpEr+HKiw9h6dJHNJrlFk
UWZPlEIZxHfHIw4jqKp6LcO82LKKB4qvTD7KINdvKOSRBNWv1RQyFNLgKJv2nRiGs4lE/rUo2nJH
mYpY3PtC4rSNWm9DnsjvSEY81XQxWkOumu2/YIsFhB1g/RurmcVWEAhIyBWVOLFUBLazb+2IPopm
EK7X5skKDHjLg1Ixzy9BN+ZjCr6cJaVMWGKTcK7D5joCjfpNEuqnGEbyxSs2xE03bA2BZnLwOrJI
mSziPJQXLN6BYsgX+M677LjILTVHhvvdlTRSNEy19m73b0R7EQQOgB3ROmAxXns01bvKpSiISmoI
3I5vABUcXJBEs/eEZ/CQkJNjRsRkjGn0QeD7Kk7Kk1LUWhYWaar3rZEmz1WfEa1kC1b1GNOqQOOJ
1ECF5SKrbpo6xi2xAlaZYS0POBep/WY277YzSAlxpIf8VHkHkl3s+UWwuM2hzPOMt/7DCmenb0YC
u5b8nGdCWTBAOAc0iH907OFHhjSKtH4JlvuBWlxoWN1qqOz4teprkxMLF2RZugVM/k0mgwMeWtPx
J3q7YSBjjn0XqTZO9LDMMbx0xo2VBAnWBSM/GZgM8vP2RMdE2NlAXldcuV9B0doMMzhMbVVTGZHC
HhfNA+j5W1Y49dHQvqNqq/Wbus/0rWgLbtZRbvBMHGTfv1d1k+wZg1N6ZYqXBlM1kgPIonXzoggx
3sUYYeKG69vyYVZq5vyweJCmh7mizvz2TA2sWTrLE+IXV0lIW88nBUhN1Jjog2pjJfJVFb3Y665+
wBah7ZAYQ2bncUABQZYnwEWkC7wBjblj2ZYeHbknlP23tJV7qHV3b9XEHUYGcaOoIalwUuEcaimP
OE478LkcBeXkgHohCSX2qZCSc1+cksANeO2hDHEH31rk7Ewv7J0vDZNIKTI7pWWc2SQw+EzJ0rUZ
RJFjtu7Avh1G3ExTIH+LyH8WpaN2WWlggwXbawb1ByABBmEmVgHXIIzIV3tzwgAO9PvkzSg03fdI
QHIvKTorJPqNfJE2h6lZkHubm/Jn5hfa88gOLYab4bi/irz1P4WLiEnGpLt2tqR3IR46yBt7b2XE
zBl2A/fAAaHjMlOLWb+EAZkMuR00dEEwnQNszeD5R8j9xf8h7zyWJGfW5PoqtFkPrgEIBMSCm9Sy
Kkt2V21gXS2gVQAIiKfnQfZw5vKakTSuuSn7W/1dnZkI4Z/7cTPbZ8bZpRbgRClssC4N7FoSVbyj
csl1ZzCoLs17IxQ13wzjLWVkDAdKFGYsShTP7gfeYgEja1sqP965fRivyb2d+iqhfkktrQyucas8
bCbN4J7A+M8c0SqgtcTQ9PgtimkLD4pYbwtW1hjcyLaoxx9BazcUpQRqnwS/OWjF+2L0bkj+UIQ1
Y5MKuCRsS1gZvnVrWZT3PpN0xGFjW0t94uW+xpk3rGUfPvkjDsRcmRtIK3ITd9sZ9wkc4CGGPjVj
EGo25E7ABvTiV+2jXUw+3ndGXusRCxPiWoqeCBiYqI2/khElCxQVAiBU0uXU4WvelWOWmRQyJAci
BSXo2kzA3oY/oGt8jqu8xYSCCTDbJFa2Thy85gPpX9rN1KeICTgxEH10CGztMZc2eIRxbyDfw5E/
2jho6bP/VhL0BGNe47BJEfwI4m9bXMbG1FGwBHtUd1xUe79gYsh/kPsbf8Ry01koOAoja05TA9xL
J4TuBdb4gXdwPuipwacQvElOfkclis3ghV9e2x9rWDxbJsaSmg/I2Xg2GfnkYApFbkjcUPyQBtES
GCpSRl390oJKGhTwaGf3e3so7b1y7Q3EmWhdzSOXfcIz5PgnpN9r20bnppi6rWk45a2ZLo1Bzqx1
gFKatL2xpAEgiMxSXLqWImvo7b+rrnyqCAOxPjA88coPvH3pvk7mj4q1hdfMXbnUFGJm5m2zW/aM
CHZyop4NadO+xXWOrZA1kFJTpE+Ql57kvu8JZ0s8byc850BnTnntNKjnBcG1TgrrPM0DS/oZ/6F/
cHuD/kSPKi9l0dbRjgod+0dmWzXrP9IsCwTdRcp9SOZuWHd1OUA81LvUHF5C2w8ucTK9i1lOW2U8
WVAvJ088eaUG+VnE2S5sqf9zZ16jRBTA3x0bqzWLmu3j+WqcnxnQ26facN+w9wk63fSLqb4nDoFr
D8MVA08sHkozQqd80OcctmmSmC22D+CkWhoEZ1GtMGdKlgSHgf30MPZG8SBLE0V0ak69BecUk068
DRyBRpZ+U5h9t5x8430+cmtrsIXslMNBkDD2AQjbQz7GA6Fcbr+0OgA+uOMFErm3bN7KPmcMCg/Z
KMz2hicOwxfdwytpZ6cwhuofFO3MTHv8VGX1EvCdr4YEp5PGCq2klKv4e54U0zY6VOu2TWzmAt2r
CV3ggVzxgWllgr0vppEeC4Z0OrErLRPwCp7RxhHbnnLABkYPFaD0KTjuc4UavW2GrxlL7DYuSGgW
ZXlum/4w9P38aKc80QEF4ziMnhn/kH7zW6iaoFm1At1LePYtUbW79Yyx244WmTpwMxvTgkBueWI5
1+J6IBZKkcziFS/EOe9+pHXm0UmwsspQ7eZwPLY4+sF7Bs0WLeBhjk1rU0sAzL2N06qkq9ilVzuh
oiPnTLsa0uaj7tt3R+W7Kbd5Ooq03/mtevTgYXM8mI6sqfW+TfrvoY4t6pCzLwa50QmNWawEPQ+V
Hhxscza0e9knL73nnrDZwhgLTEoPPdAPH31fdqfe0T9lnv7uad9CEOi5MIyAxXNy60n7GpSV3OYY
nrdBbv7OB/sZmReIs2OP3KU8PN7pl4t9elc0Ubfe5w560oz5f9MBH1NRPK+bASVjdlJ9kn32VqUo
QlVeNRsrQ+dPlRFukrnnEcBWZSY5RMykO3vNdJisniqU3JYHKtFuaTys+0W2cj097uxISrIdnVwT
BkFKSHEuOIO3j6XINgBdUQn7+UrDy0H4Uqz6AC081EhNXEAZ95g9BYe1V+3DcVJMHhF6mrrfKz1X
R7uzv2Or69F/GnNriZ+JToyDSF4mD2y0l47v2Pt+1U7Mn5F4lhx0EmpEuL/az4CSrrWH4Z9eY+pb
uhn75xRMD5MitvMgWt7YHicLBX+8RzKxUakFQXIxfI1z+9AxWcNiSRqhMzj+lZhqiZtBaCJWv3Lz
6dAx3F0pq3sKsUdwfPY3Ms3rNaJwTR7gbHrlD1vlF6/OHUy81rXX8k8b5xmuh+zR7ZfydvjPMWpc
GUKgBk+DXMckDjrD51hcmhYXIndKrbjfxi3Cl8elI6bYBDUo3CG9dXCvmWjKpLzQX3wd9GtNF9Nm
GIz6oEPma7KQ+Nir+cNVaXyVBYYPq885UPB8whIgq7it/VSwcGAg65XxexL2u4YgveP+TcqLhKJf
M+C1iCOsBH879pord0jK8Ho+I3ysP+NQHaKcJ39BWFfH1Ebca2Cx0yaxCLM0MtFRZvpdfjGt6Udv
UsHe++UPxBgTcANqcWlN4DvKByx1bzIwxaFS6actKtgw/filZVms0X95Ctr+vS8N9+Kne8FjmMKP
2ZYj0PexnM9B29n4TuJvKI1URuagUcIE1gG9Sske4N2feGpuM2PYxhqzc2jiRugzr+Z9NM6e2ehv
Rq4OZu1QUGPocus6CY8L+TsWyWd8Vgag9ujHYA7OgcpiEorsr+sShAbTPXpkBIVTTW4+ZVKHuzYT
TDGn/DOBsmFDhdATNxcNbD6i53eVenwWm9K6pT3lvG1T9ttJtFejix97o/rpYMrnHscp0pd4BIvp
1xCaBAvB7EYTI61vMZjix4aWhvgQ2creh5JYaz3SF5gRid30VMxTHLsSSutjIfCOEbB8yb1i2hkD
vWDLNZ9CxJFthxZvbrlcdBBJ+uGbMtoPI6eoQcwCaD8VnnLIi5fI4DHV1ngtrRMs6t0wS4Ig2sbL
54pfLWDkJW/65Ie4hpRIaHgOQEYICiYl+XzIfpxOMVvAY1aUNqmyhLpiJt+0SM5TllNPbicc+FID
OHC+qN2ZTm4+zZSxhyOpYzp+DpV86Dxq6XitNPd5laH5NEucHxyzDz5wPVfhjzgNoWODg0MYMZLT
OLvPQ5VSf+l4wHdqQjSpNT/bVXJThbnhA58+UZn50nnocP30Pum+fiF3uqum/oMkQ3XBU/rukqAa
rfA6luG1UONLVOEtcpvwhfEGFz/7R0KLwjmTnLf1j6alN2kKrfLSf9eWyWWeFCmMZW4DXWRuaeUb
V17S0rpK9wUHUXq3QMCwvXLbZb2efjehtTHtVFx63NlyVJ9WMKGdt/xGapoSRKHwV6mS9jykvFLB
DI0lU0wNErPML1YeZn+/8BKvOkY+22gK531fRD8rP13OfPEvQQZ97yQLUNkO6Oz1aWO0OCOXNL7h
WOc6xyhzkOow1y3vfFbsM8GdHysgUNgvJfDuKckmTxeBF5o31zYpXqzsz7T/PSICrCiQta4trZ4b
QBNyhdn4axT6T1Jw4RETptPy17R021oDwmfuuN/TgAt3ZjWrQXB90Ln4LGPhw6cLj1bDmEmWEaoi
Omw9cQrM0n1ltNaenKLN0wQ3D8vGNgGGf6BDAjXYS7fYWvu1P7uvStu4oH2u4xHMfr30UUU63Yl+
bNGBB/NQ5xylZkK4Jq6A1TwgIfKQDg77HH4ag/KCFdhxUiFp5tMFKEj3ds62VeJ3x7QhsMTXyNVy
NZvtlgN8/tijkTKu0JzxoYXr2kTqWur8fEXvD0oVKv3IhqEEjSejxIRevgsRvTsGi1rafIMPSvzJ
1uTpdfEWGjMbviG47fU2fnvf4nJf9yfPTH93dMuciqr8wc3u3Z+9hO4ocNV4OZ7bwG/2CiE7MS1n
LUYffdJBGNI/JkcTm2BFl/n4Nkx4lOzfsex+8ZpbGy9FDk+TqPms8TLbY0hnetWqDUm5fTCm8imn
B4DOpF3SAwuZ6z0jJaidLY2jfKOf0mN4IWTwLWC5Usly3caiZRt/0hEPTlefSO70rAPLSMFt1RH1
7cOvEZmlzb24b6atHvngmVzCTNTAWPbOznM5I7FU5lC+ssa5CsmxwMmJW86IQzvuuJ/h1MGJ6z6T
Mhq3uAORQCTQsXDkfs3xDrBelPo75r/sNECAIH1s4ZtWG1qa2Dp0yDDRcC5ZOvDSNnaySVqao31E
Ej1xswpi52UOdE4zyfit9+NkG2XVCT0t3zTUle0ajXruubs2nFwailIeS0ZkGrPW1rIsnHLt3jSH
+gqJi+kY2PMYN7VHX/i+aWe11hZrjYzzt0SjnIBLOmG2WLlmzuxtLEEESQJZYXyYucSvTc679thz
W01hNATaxzMww2YjlnE0FJ/6tmJDMhJEAporEcIY5K69oXqwBFIBZyKKoe34mpHz2Qr9ZYvAWRx0
gOUziyZgamSwOk7chKz4uXHtPZPdkNo4kgsdR8bELCxu9ZSQVQV1y3bG5F9+q+MBmB4+byEwNhOZ
PDL3IDcxL0lU96VUDl1Yfn6Ea0Ukcg3Zj/qjSP7u8cQHw0fI7SIwveJoFe6LHVcBVgx6+DoOH21I
PJthQf3VcMWfku+dqQZI/7TyGB0fxIjlxNQcTrWPncMYpjWYy20R08Y3QklYhXRh1SGR+lCiz3s+
59K+QlkfZguoxLCUsaYcPoGE8NexGjBJ0/SCIM+ANUIW6GL+jz43tnYSTygjOO3ciItz/63APlnJ
MHtWVX4YZNdvDRVy8qn944gAwEU+4KgGDIslLdv3+Wc986mkAe8jkqI4BYs2uMgorppIdgx0Ibep
L5iQEr+qbRNBr7oCxSESAQ9243vZistus/HggG143Y9+aSTELDXdoXNx0dTKrJmEr3oFObTjKrWu
CpQ2dMB4zPK1D9dlO1X8nzyP14AAiWS9k88GWd9Ascf640PpRliDTITyDmdLQqsZx+fxZxHm4yEo
+nrtVEzzW+cbxgs8m16fXRFvIG2IioesoNyhYzBXdOjkg0t1RCDLnykJdLPxTSgGE3gpPK19wpvv
L1MjHALlFR/5phFTw+/OSlQ7svxcpCN+UT71QfJtWPzJjv8020ZFCG6PO+opiJzwyc0Fk+x8vrqZ
f2lHA8C/rM6uNBYgWPMnDwZKLPkncXqYi3MB0aaIKEnEiPAjAnS6b4ArrQJiwaQikZ4pcD7LKHw2
bdB8FsCycWoMzv9eghoUsjlIiwNETT2FCjhEmN6JuWa1wjm+moOsPw7QXGSMhqYiHzPz0qDgFV8j
vIBtCO2di5DZQtddatxDdE0iJwVW9/3EGVhyToY3ochaLh3Kmsq8PqTVhtMKfgv1igHnbLnUWMwz
mDCAh96hAhHG58Y/TX27gFqox06rp7qJ3Y1RctSOOvvTpbd5nT77vWHsOOLIHavcSmkIuL0wN+NY
z7vFAudP/hv7cXUkJgWBoaEdBbLDeWZFEB2HYCuS4zFJsr2ept9c5ShccvnUcjuhtWO8BOV0Jsbr
bhs9bR3FHURr2W4L9uCOVNRp0tZD0NbNLtPlq2jcq6B0/UENUJyiYMjWaJDHIo1BohtTseZgAm4I
3SPqxDNlrJAyapntcAZ0a+mdGyeeVjgMt24pHDq1Ch4FmiS3/jAeHD18mX2BEbOuKjxM7iOSI+dN
NINNQW3flnn2fKEAjXblQlAoyYurIKp0bioO81temp8DiaAXGlD8/Zh9xUFePAI+e1DZzzEfbkgV
+lK7SEhA7glJjTkRG0QdzDdUdhAibaTnoJnH3ylUwrhZfgwgMbHYtsTAidhShuX+YaAmETziR0eO
4d7tRAStxnoz0oDOsuJqCUoWrcE0NvianyKCP0maqLNToJXmpvWuB3PtT6BWyk7/7pO22GENMdgk
+Ee1H3BncKQI/NRafZYZk56WNXp2+QgnOZf0AHxzxLN0aBZXozvTQOYgVve0ttrN9Nr6pstdgnMJ
hW4ZOTMKOAkx2IXEjaPpzq4IcEWRrGANzq9hFAPnBakIfzbuTHC3NYqkT2SHxm2m6ICSB4Lw7EAJ
1+eIBEH+2ykDb42T69Ooqm4TztZOgrHiQhy9kpzFWZ7nDjs+aXFTb0l5KSD5g3TlLsKe6scMGiyv
NfcyITAQ+icGb7t8Me9PDDq6eHiyKoN8oCkwjkSBdxLVswIR43X7zMOEhvfiM8i0sfLnhsqvzNyU
Gme6KazFCZxeUk5Uvit2YvyTZ+i/dv9iRoqBMB/nsVFcqkwRPWWuif7wmBsppXwqvpgYX1ZWYNSb
BEPsrmifa7+cUP+SZGWF7okoc7gjNEHfiVUeKkvuyKS4B4eOFwY0zkYUJgKAmLZy2bvdvtAX3+S2
P7rGtkrBc3vw+fETDtBkpsIotrbhZZt49CjARvNC+Bhm/QXjcAnIdtU2mMi1cODck4IbqGtxpuSU
5B2YGibIvp7znXeCyNOeG2m+W8iMkC0jLD6cBjXZsQtJtvfA5WTEErILAvL8ykJvVrp6Gjt9HZSN
nZ3jQ40IhQU4vlKAHWwibu3wG5AxxseuBJhqLCESBP1m5YyecTC09akpRUxeBsT3iD+M8o2mXxUW
sFkuKy2nrHw09EOE5ngazfpZRMVekyRlwVPBeay6m2V1XE9F3RGl9j44Tje4Ty5NRmbDpaz+4oIo
vjZYW1dq0g9G3ctT5Dgks93uWpN923npzTZuloyhPZrobKL1D4Kz02qujYgLo28ScQMGLMeaEtDJ
D3Z3zkVlDhRUqji6EfKVFNtUuPzoqGmXYB+kIN4OXHFYk+DrjHzgxDiD6o1BkVUy6h7vOK4y0+xd
ObNPFLygIbMPBdk9e4YwEGIMLkCYe0XjuQdfFNGqlJ7ec3nCZelh5SwY9iO6vN59oVbJ0gVJyNmD
P8eXEgfnGCf9OsIhzgAfSe/+2zgdZhRbIqHe892LdrXwljsq7w/V3JKoS7A+41V7w54EgBa8a0t4
ClEQhjyvIiezhC6oOUtZn4PotVL+cnLRXyOIIcfw9ybn3Cf2rfYJDzYlnHbMfllYan1/IYQckFxn
rIBYX+FEYljPsDW7/XjNEn87Y5A6Khyvb21JzG6undUooVZUITHLKIZuEGPlfQOgwn1gNp+1Lp+D
HqSZbej1/W+mLZOUhWr1JaxSWmizjFimjstXHfzAzczBc6za/Z06wLk5ocOTjG/MH7HI/3BqZjzT
BOKbqiJK8bRN5Dql5eT+jrlJNZ4g8t/kOEyXuyUVVomzvqPkBiwQlHiIaEfWsQCW1CF84/Olo7px
Homzq00IlYWoEI1NTKXwU2o7tdd2I3/+xa9RsOa8uhyZFymXkw6neZLFhMsQS3vQKoFHVqzBUgaq
dknR3L+UMyJP3Im91avbzCzlZQz27cjQeUhL4wB1+2hSQvJcMQReU1TBDNMgFuyW3vX+5ym1W8cB
vXhyJLMY4UMSRr73OONoJPbtnRzj0TC8G6oRVjvAovu/Vss5hGlS8dfYI+HDSadvhDkhhcUZJtM7
v9fUBDFBcZDHZaPmTErBZor8RWUcJsuKMwRMD7YySpf2kUGvReTL9DLo/HVo64EQa0ChKAm+XeYR
8uPhEWxgLaE51byyRn44rWke5YiJChtI8NqWR7XE7Hrg2fdulIJql23WRyEHJFDsiDRUpRXehHk6
u1pmO24cwg9np6LruZjGcJ10rI8DfjhDV/LXmAuSbui7PSirqWBXygkKbyyr/L0QQM71EmkkgAM3
Yp4orqRM6gpYfE+7WvKASxH3aQyP353z7Hlw/N2UWnCOZu/Fuoco24LiZ37UKly5VVhC9LHntWdK
9dWHaMS4FeKn0hoFNiveutRl3DIm3fx9TDnxFcOtjHX9NkGn4kUao2tWfkcWHq7DAszP7TLEBtvf
xsH7MIXDDaYf64KKzTtDpLWKSx1O0y1tOGarOSJ0U0xn4u7tk3I4LN7pSVbs9lj1Kpy1eRHtnBKz
FUuPey5mupPDajuRliSgy6cLC8eLBwlgE8dB9W5X1SYMdXWz7YzKNrNgQ+q0B1kmXSLu5FTx2DHG
dmr/YBgRltll0m3LTpAYHaYbLP6lJ7X4i4dJNHYqN06vVp5qa13ciSzsvskZu5q6UD4maXUrjI3q
zB+oTcVpisVI+Ur9dgese1MC8jEXzoMKm5m9y7sZsmQdEBQMTjR7hyXizTTF2B/b1CEYNlhIpprm
veJD9SP3x7SHSwMLaMCZuErAju3yHBAzObhT5lHrUAVBvnMsgNCREyu674L0JEuOxB0L8E0wL14y
0PcXFWvCtq5TitCA/jEtpsR9QYyrGMaBQG9eVzyAB38a9AEnbsE1eXEKOsV0adGq4gXWFUHKsoT3
SF+0uIEmj3ehIO08eIa9NfOYi/byloRxS2A9Q5Xn95ENYXD7YBhxsCsXPCZREGt062tJUnzX07pJ
+ID6b0daqzurl4MdjbbDUD4bqfJ2ZYsv77/+dGSaX+AOvEfVM/bg8pwfchH/wGp+zIi9J2Ol9g4q
5HasLHDwwMAf+IldFiy99+Cqm6VuokwQbOhVTUz5XsXd7o7nUg4O+zuRbiwKnBHdvKwb8ctY2moV
QMG5L4gEKkFflPnObXOsAzXXH2opuCRXPpoVAc+BBvQ7Sq0qtk2hzct9s60S56fsYw3JIx0u3fKl
N8lAQeO2Dmn7yGjkwia9rO//80vhf3h2ZT7WA4W3aAmcl/glxw1/1gNIofuPZkE/XjNQdNofuBFM
30XoK9LWHXaEmg+BpIry2Sip0O2U/iw7zriYCcU1qorkgoeBX9AIGhLTGuee987CguCP03dpn10d
BxSi9iEd2UX6Pe89RrWuwc1CuRaixFLRkuufOvTFR+I1F21+H5sw+Q3RBh+HhUT9lxrULpW/cfg7
ogn91rkkAGi3eTcMGOJYUT7QeLXXkKppxmhnZbgAHKyGd4ZMh0FgZaGsC7fpF7yj/SYn6z0rCnFV
yft9oQ3DIIek1n73VGquWVOCx7EO+SbK6AZNUT7bYCwGOvYg7LLpD015xVT2BJOenmCaxNfzQu+k
CftzIAJyIgAZHkqQfnTcSvNDR8NtXEJuaTrVx8nw4rdyCp4nIOwPU2Mlb31C16LnpQDdl18USx5O
sqN3Y8NRfWbh7qSRnn3c5tdqzGq0N1L9cwu82dDgRuvQwlHrUZvS5WrcD+mQPbU1i3HroOhO7HTH
dJLPf9lo6QABIIoWvEq+xyICjTtEIkga/ZgoovKGhd9g6d2YS/P8d8NvfB3gbGdYRdDP6PhWRmGS
irZ2f98c8lIVl2Lea3qFgzXdxKS2QUO2Zf+WIjrichuN8xiTWMH7214iB5Zkkl3v64kRlSM0Os8h
sQKC0OAUsip4UA53QPs8BfMRnYKLQ8+I0cua5AucwZPHinVpCA2uzE75R/omm+0weNBRiJ1vo0qN
1yb/cz/hFOxrXF/hPtlD5+2y3MrOf/f3KvOmW+XX79qRAfotq1HsEAzE8NFsRWo917TvPPj0jT+n
zF5nl+rPwHQmjqWRjVjTH91AMa3paAYmLe+hPU7hkQ+lWvdBSMUvAZMNw+OTiaPqsQsr5uIL8JxZ
kv/091vAVGjg99H1QXhR/W3CHLiY7cC6tHV9MtKlUwWXK52XzntohPneSpg74g2AiQdXqMZpfwha
lR7YYhGegBnxWi5/iKqVG80xS8lC9eQaBNGKLMRYwvJPjhgvlSp+OtAIuravXiNlXrEAumhALj/i
AL82SMa/lgN3KyN1iLnV7SV1y+aR1Bt3Bh4H1pLpOxlvOGzLv8kjVdVrg8sacfcdaoF1qSt3M9im
uty5Mb2s/wPp8xdJJuzUXDlDVKzzARczE37GN7JB2auppomdny0jAR6r7R3ymzEREp1wnnRUgy0o
5BGbz0Oax/X6jpGxdOrcIk2laYjTD6/7H4AiPB38xyDjPalpMBVKPt6/FQuRvd5rcmssq6GxjXuC
uchJuM9ac/roY2a3Rds+ksKRL8HwBulgP+dp/CPKK3qyHQt9MnGDXWYyT4Ffs79jUnudFLs+E7eq
p3TPW2oHLPKRDQFsYKi03BYkf+9XFuIzmgBoxdzcG73jHWB8X/VlzFm5ibyjhROJLGUCiqeBeQwu
EMBjy3Hyfm+rKSxdY5bAOL7c1DBTRds2T6r9UhxB+CH5Y4L0q/D/78aCIy0eP3EghYyzfQHv63Bw
jumgyUN5LvbDphu32mUYre/cASvNj0MGRRHPWbJtnSDlXsIR2V2yxpAGGGg041drYmopM5vG8I4q
nDKEcvL3Pw2SIegvamNVjXwXPqUw9EHLAw4H+a79mLmrXX6WrZddShBWrEZ9tepLV2ysBYEpCSyd
w6T5OTpkn+60yYlOaYpYO/i/le+9TG0XbJT6Qy8jkVQ750ttMyYEUbtGehwY4mi8tAT9dn7hpEcj
DF8lxKFHxdrTLG0x2FH5rRrdpRrM4G8LFa8PR3TMIAmh9dSTzm7ihIhdi5POEOIkul8Jat8zj1SO
GHOHxXQYrecydFBSs+arbiaDMTxcDglOc6XYcu5r5X3VZPWsy95mJHwGo1atuQjS/jZAmfIrhIP7
d5Vb8RlTb7TpakDZ0oOVNBgigHVlH0wr+qORjXf5VDBcvTf7DBeMKMUhwM6znwL3ktRd8lp0F070
9ffOKTj/KDd5BQji/V13HD4Ay5/slqhHMkftzq8CZ81jS1m035an2ih5nFzx4oBDaTp6sbxY/SSV
ebFMZuUJQe7HIfT/EDqzEeLcPyWkwlvr6m9z4vQ7KIxIA6ETvlbUfOrY3c8YWdY4o/vHqjMOIxg9
AOBMQpkdkfTME7jXEReyIg6xaveg5JYDvNFRR3JfVCLTZ7eQ3YZHd36I7JlBIivZ4PHp1vG0LxsO
VZNL6FnGKL5l6R41BpmLE4yfEYV3Z0/O/pk1MoMAw8wrZ419qVnPwmIeXlubS6qfO+8sW+mvhE5u
pyh8vCHRicnatKlR9Q9TbakHn4/tKlOMzsaq9zb33X4ZciOzTZf79zx1L6U/1jdLNWjTFueCe8uJ
gH1/nDvzeN/M5BKfVo7JY0xrmU1Ny9JBcv/ZqYk+aIvR4B2DgReEPuskUs+VNdi8y35wkvnw5OT2
oVlqrZrafmoHgxCASwu2TRbcny8gS/ot7tPidQqnGVAEJ6ic659c4CIQjgSTRQ0ABOLiswWd9cQD
gy9q7jmjC3pXpKnV03/9QpaH8kCjGrJkE9/CRVKY8vAPdjG5I3D9E3lV7NRQyZxeE5iUkqTu2it8
/8SV8ofGbsNonLXLEBlVVXWI2285VcSlf3ITsAuD5T2JMn0hD9fBm4n8JSzGctK68absYQVw3p8Q
kLVal2Z+jMeWTrk+D699gL2o8bP61kWMZG02jW491i3d8PnwHW8liGki22spmj8zBoRjjjeQfYtC
c06Pm3sdShEYTH/pqjrOKdFI9sdoL6kHuNal5pjDNINIAqT0Ooyxy407sxqng9FQ8baw2h5jVTz+
RRJLJ9j1cUbJGiDY5QKdKaRBOD84mZbiH2g78ZJW4GIN6oqpSkqHUtO8udmUIsKhiBhWeuKFgUbR
k2W9/9QU9m8SOs1aFhb9XB435DZIPhtd7qng/tYz4nwwWvmZueiCdcq6X1oveAOHN6kBxFX9QhS9
LyRI1g9FhypsVtJ9zVLzmsRw/btSQgEvhuL47xxh7WgYsWC61osfPscjM6cHV37NPmLNOsNy15Ai
29uNYvO5ZeFD4L9Zxptnvyvx3jqvOFRWynZXHsl7R2Cq5sxjC2PDekuLzPpUWgdKggWIlW7flQe/
2/RtQ2b9c2qf2v5pEXr/3bTj0kNqohm7dR4rScrdyE8WpRLovNH7GEl0j3nTcOIayTEm8Ecxbzd/
oAwlc3LEWHNA7P40g8Uwq+gAaCdgm42/igUyx0DJUiPad7ommYPGhAcxp9/aznnBt7klncXOk9ov
wxh81ba7LSu4QnNVG+sskre27i42IBE0fL4LJz1QW36MKg0az5PFisnlTxxKb3QT8u4ufUh+KY/C
SxfQjoNfNxue475bBSZbfhqqFy6VsI+YGpOO7oLqtSVxAY4sIz/SIbpMW4OoNnbnIcxItcf0FEFK
tXwmm41ggjXTi+AU1jayMLXj3DSEScuYz9tHi+ihVP+XLlX7X8spbFMKy7QYjjqWa1n/WltbqqYO
ujFtULWrzYDc9TAtXzL/lrUc9xtnqhle8cWzar643n/88P5zUUfzpRlgg1H44K+otycRNUAOjDKn
0UFQEu9KKZ7+fqk53VYD155/W3q1/3/uFrdpUPnfV4uvfucRSJp/+2+/Swiw0/HXf/+35Q/8LRV3
/+GYdBAHLgZw07Vp/hh+L5Xi9j8kCEQ3CEybKcyivvxnpbi0/iFNSTmJJ30+TRB8/7NS3An+4SCt
Bp4wbdtxzeD/qVL8X3p7TFpC3IAFU9o+kVpKU//XhhYTdH3eFC75OJw4yGTeQ9ZKLnT5ayiqU5A6
LzKXCh+8PP7T63P7yyL+56pwsTTQ/BOi+O/f7Fo+feGmYzryX/5mONGoij7LDzYr8quQeFIjfeU0
vrfmP7WgP4NjlcwxfFdcw7AYmhqfpzM/jhH+9OBUnJIoDleepU+BGG6eGB7P7Q1rwtVvH1gHDk4z
HKN+HwnAFAILHemk8jYW5cf/+R9CMPhfX0TLDhyEJmHx0PBWy3/pboH8GhLwD6lld4KJXGK6K0fG
Kr07f2MrtXZOH3xpKnPXraeDbVrMxxZ09R5vzQc5xK+BjggHeyOTi8per708cg8izL6nOq45DY5/
NFG5taQ7jP9vhhPHSK7GTPhGIIXGIsCrQdA9CuNs07JMOSI/J8L9HUF82LQj6OJ+wDSpuMmIBnKN
j0a92MOxwpvDpw5isYoZFvr4UEusdq7KPAwT9sXw9FtY/hHf2RoGs8RBSpVFrAJaA6S5wSPKVMLh
G6azI1wj3FFAgyJkBH8IxIIZiY1zHw63yjXOGArT90Qoki9pj53ta+wAF0+51WE9z3PoDjOMP+/F
70u6o+hREHXwh8ftSEAz2pcR3pSswQSm1UeDweFk+MlteHbwxRRtUW7A/s+r2W9OrdkPXDHy/8Hb
mSy5jWVb9l9yXEhDf4GyyjcgSIKNk9430gTm7pLQ46K76L6+FjzyvYqmXmaNaiLLCEXKKZAEzj17
77UvAmJnD8IRez9+aZOMWlySG87LsbjNOky1HiUd5BHbQO+pGWUUPiw9stOS5T4H/XG8WhP3TeLh
66J109Y4qHwTJbJQrF/t3CZW78Wbgro1Dj7ZejGOTq6gXTYpJstYO/ipVAzPK14WYmZoI/MzHBF3
qTlhNFkOfQ/DRmUuEaeLZa8lNWok0PGtzIq3WY0Jk7BjBU5LLUPTLE91+sHIxTbTih/9JlKYBzMc
hJ55lyPG650gUsFOrOXstWG4JRaTXM3WCjW6zMe07gLpuxzgXP0xVTwgRDt4x6XeLfMeiXrMbgyc
JMHitTzqkACtFocLAzjko4lnMgaSA9kStSEVKQBvOXvdJoYpDTj+VBsg1Xfj8lRNHM9KeDzwBm+K
OGbZ632bY+175ED/H+x6hzeF9LwzH2rnF7tRfO1aqraDaxxlK+9twvyOqENomwddy60r3e44JilB
wFhc3LFTPyonyVbE2LUjRFFaoMWjNRs8zdvIbR6h6BqbxIRu0Ir5V9PHO+YbYzNTVr8Rt0Uk3zDv
IhFPRxeVwMKu5ccRZppBtAipZCxhJswaNL6q5tg7TUvOfrdNbmOMJjNH1Y2YZUx3rUqZ9MwTA//N
gMdyk1YpxRoQlntrHg5xpO/7ahru0GZdAnOeY5y8VtHqmnW7GKYjTKLkNTXQ88apeHfQ7QNbaZux
LG9sg7TmLPS3uG+3SVVR5zN2R1sO5rnN80tjVuZutOSbNMTtJEBoTo5H2S6t2ptytabnk/PJ0b4K
3CY2twQFvhWkT2mFX3oxbCqfNbs0Hv2yZYHU6+M285obIenmSCbGOZ5QQQ7Cl/MAlt2xHKCf0bMY
ecsY0lL7KN21+Bn0dKaAJzjS3luSmFzmszqrNIfqNr4dOWt8jHI4vaWkVfgsB/fGsmjaMnw+sDrO
XQjC87mT4qpWApQ7V49JGZ1EFf0ClJezozF+FPVUBGXR+DgcnQEBqo1JqbahFVvFHhuUtsIxuHwW
rRxRSfrXBsbCtqcuSdlYPtlS/Db4sKJ0dVYDHcItG1UAYRptvFtjFkKfaf8urWOL0QiSy45PBlEa
Ilw7g0O37tn9sfbSJ/RLMhm19TRTerjtJKFV3/vIDRI/bma4rwY63vRDFvr3WoM/0JZ9FGYlODq7
U7dUj3xYVgRO2LDu9XguwPTBzpvohg7sk10sr1ZfWQHrb+rDtXsnHT40bzEfYNziOudrnUXPKUEb
2sG9CSFlTSKQnTbc+rnVwIn1Q3XLAvGSjhiaQG3c6+CRtuWbKQhewkbG2b92hjdcKtQO3hUp+qDQ
EiIKS/42sh+jXwUHljDu81m+YrbF0tx6RgihZpbwTjCQaqTxm2ejXlekwPMN/6W0PN7bWb5Pac2T
o2YFOkBVL/k5N8qu8e2x/gKh4soA+m2tsIi6DpwNN3HfM8N4gaeFfyUjXMCCy4DYRL5vITyQW/Wp
9cgAEGgEwiG2RdEYOGuYPtqe5hZCpENRQwD2tl0tQXSeK4pu9pCRkQkq/VlknE2s4raZyyMEFjq8
IuZa3y6B9ZaUcUXflFZYBweKR4hpYKuqRaKKa7/G1H/LuGsQTlseiepFxxK2XOhH7KtcjUK4zqw3
srOWPTHus7dEODaiOtsz1pENUt8gT3xTuqcFHtECnpxrVRzW2j7H2WY3LpQiVF1yJEEph+/g7WkJ
nJJ7enW9cPHSm5mC8J2+AP3zqKkqL/B09KBVOF7TJn2d9GS9EzT9th4jVrxjIPK8pGyleMBmM/KF
KtHAWnhGmvWRFugdMiarpwIeW4PmPfGoxCGDb6UYjlWODZkFzMYo8Th4rFpWBZs7LImquLW1TedZ
dxnvoN147r3d9diGle1t4MjJbZHPyd6ws7X4geaYsptPtrTsjaLUm7ZRAAiWRAIbJoz/2LUQfjh7
NdED7Z8ffeJz3p8nj5CdeOsm8VjRRbUty+o8kKH1hxfmNf4u9bx17ISPC+5ycyz8/UJuvfSGawTR
8AhzmWwoOei8lM+Jy42kn0lMiuWIOszXyNWvCt/gJZ1UtqFUygtlclSpAw1AvBsZ6Qi9vzRx9z0G
JtxO3FdykVAZ3UUBhVrTBijxZ0zkD8MQWYVm4npYKrqaZXYD6ONIH6RG1ZNR7K2q/6VRdamxluX5
r+XU/0CYOngjm56BTXTA7ri/DHFomqGax2vjqfYxncznSE9wjhrr4GLmzQFmIq2Miz2FVSFuXadm
xk3mS2YR46S4fmNh/AfL8oSt+hFKgUfKs36ppYCTQfJHT/oXQZqHQLrzwXrurIHuNCsH9qIIxqn/
NAQd0DEbfdpkjSCpnDyw8uo7iyTyC6lP/mkkquUvgId10stNTTYVEwWVrPD7M+3dg2bNNSK0DQgm
XgUyu6iCLOV27435g+OQ8prmKhxM6qB5MaRY8TFMuwkz2OCYt8qfXtvem9mfieauTa01MAfHMOOB
xehimXukYpynNTtDnpBh5/Ic08GMglU9d1SRhXPSPXeWPp1IVR6w26VhMSf5ARjwEVfvPNVqz169
2oaZ1frbxOPOUrckPyClvE1j7j62TQgzyt86jjbu63VPbBuCVtIpMy/cSR4zL+aGbETAOOrx6PTw
pRi2X7tCp+N86XkuGM1Tgq55UESh4GnSIUz4JTmb/g/pUdYkfDUR8UhYCbq2Oun0UEGFt+hWBIEC
+cPnIKJ3eOcS/DcemSZhgPInDohZrzd/mOlYPs8RSxUX8o4cvKBQqjgwoQ4aRWBz41B8Qy2uhvy6
tVsMKfjKj2Nf1NsnJl7jicc1wfGUj5oz4S4qchu71/KkbEt7Fa67S4Xdvdmrt7Wl0GI/u6qFskiA
LcvJIH3ZvZD2TimSE+y4oEa72BRa8ZL41TdqmzzsoK99kvlr3tnaGfy0yI8//DW7Cr3yM3My/0CX
b7uLxyj+Bk/4Z94MPTxEVHstdy9abt7zvFveGgry5AIqx6krbFi+b+GrpLLI7c0rnWBTOBE+PRNM
4nulJ/CcZXeoogm0XGKcddzqzH30ntt6866T6eGEp7xjQUg1mKzx0aDEozblvI+dlpo15S00ikHb
0KTLecznAlqB5NEkxnCthUhhUWSRax7i1HpcVLdcHDWeMsP8Lj1zT0413TTIOayyiLmmHMEPjTbj
titGf60B2WjLGvpR5uc8sm+qYVsEMvfeLJu7U930ink+u6XI5Mwhr9AodOuzNyei0LwiEwXxkzFV
h9Vkawx1X7+4sz3uRwcBKhrBrwD8uBuwjYY9zvqR7jG7gxrqTt/sNeMs4jVAnh58XT4XM4pBCZrk
7EBq5xCyYK023jAEAUeOwMYti/bU1o1JrBti5BqQ1Sjvpjt6DenbJZ47Nz4BfG2gCVDE0OY85jKe
BaPOmOThGd3ksm2utMM+TzJ2H2bZ4rKjg2LQPqcJ2o3QbrDCL+dxcT+1gsdOrBEJ1gcUuMImlF+W
YMIGidJN5lDz8Yq0jc9Mt6T+aRhb/xQv4s3yY/De4xJt3bF9ner0tuQIwAbVBslBtlE55Tn3c+Jw
DHnV4u3NbOQtVIqG1lyGdQNJdWwh/Iwm5KnIv5NYJmluxnoFe/tsIxESaEj1sNOXb6SbfpHGq4BJ
pT85x/XcxhkVZNv5u2KYbmoaczam8Jtg6EY8jCVIhWJqAEfbNfKnwKbcR8NekeBjoFzwf3oYLDXd
XDvt+erHAii5E9fnPK20N6JRDfa5AeHestpjnxB8GdKc3q0WbIbKOLDZrurPmcoSmHCtGzTm0O7K
SjFQg6a9KqPG6fbuke3YK3dFZetr+epgid3AyaTt6bg0ZgPsbAzufxheOxCk5gopNYbkDjRURqiJ
yV53h31JxRF+flbZvvdkNfAIRfxhxGcCe9mmgPw12P6rMaef9qLnGIzt/TKLF5X19bH5bOqGB7Y2
60ceg3yFwUnBQrnTfJlgOyrPnInJaeQxk3kjqo1qiG98efmPxZrEAPXihuhNTmSm+6roP3PeeFNh
4mmGJ8vuxC0jXuqa4M5nAGNEJQO/+LI+Wncu0V5csvBGHPKlNiaVx3w4ghXqOF9DP8DX7KBW9Xry
5vSEgjrTuPEbeRj7RA9LVdzYjfhhmYbEVMrk4WAfxbsJpsGu9VM8LKRsBJTJZNCvFLJYW5nqxV5S
Lh+6VMEYTk41Z4ojGfcJwUSkegjkdcjzB4diWZzLYtXVAZXj4q0pmq3UtzJMXB5EeEMfDR5ZLnpO
Po2PAzgFm+zukrTiVAtXp2PE50IBEUIywgoaG0zZb94Ax8tqAAZxwLMPg7NSeEhc1Bh6Qq2I3ipR
aZeFfjmpZeTCM8zMaSL8AyLfaRFAEaOUeDkQh0wWP2PsZehOnG1WpUxrOKp6VZaG/WxzhWBvKcEo
yQDdIhVUnAqr2xxRdSvAKDE6XCIKNgDdPDaG6QXSzH45kfZE3pnD6Pqdc3xyzLwVw0161LtE3/A3
F0Dn/PrUNNn1S5Eqe+egLzl8T0NXW2UM8XNS0MuK2dffkNIiiha3LqJ+bz4MtXFIGumcG1fb4yDG
CWK5w9EpyfKWVsboX6gnSbztqZ5oaqMYtRnVnddqzpGLlQeq7CAk9lQMff1HkjP9ptNUFkQWmd5k
qMtrV3XhAMPiCtYkiI2xg8oO3KDWFJEmz7/L47LbRuQzd3UvngQIu7PqxRZIEl8tyrGO3Vq8GLcv
iqDu3W+/RPZLX1NehftYN7Up8CzSEWlOsAj65u1i0plHQcKwLwYjlD5V3HTdJMdoaH7icnryCWhz
Rna6FV33kKX4/PQmj4PEm578kcYhNe9MdNYdhNUL44u18zT5Vlt8+Z2SbtuZWOXtJPubGYI8jhcO
3naDX8n85o79xaGeN8CJjwnU4DH+1fDBvCPPLESIjtXoXpogV1+012XKqi1OhDhv7vrW/SVV8kwh
97hvXTyYVU8sbLHo7mmWsI31h646Z7WCayrsHzkeEdIPoW6ll1hnpwe6hw4HnM3bqJsPgGqRXGyG
mGidJN4FSXoYp+xbhH5wZgTjuSs4W2ItJ87AgSySyz42bB0gBujZOOUKldA/SBNaoe2PfRC7UHJK
mmfw6iLTsf2zoY2eU8mza5ACWyIelmAcwMVXfQVKrJq4T+jI93UWlEN+KguOr3bd4gaO5m+UOfRB
ApeJXiW8R/r8we/UQTp2cBmhh5rzZGw0yVckLWnImxkTVDUCwiifzNSZgcM45kY0OQGLzjJ2rhnh
CzdAWOAVKebpnT0/XzxmE/zJOdXC7YMzNJ+24aw7VXsHT8g9tnMDTha3oVkPNI7oh0LT8MPLsdml
TeAQYTxYLSc3oSXlGYD9PrdgkxDYo2XzveLHXoVbd6BPvJVwnVHRAzluy87jrqDshwWnvo9wWHBz
jvvCD5qRwM7ZmHq5Tdkkmbq7mxRfYyxZQWuA5MpSdg/IVe8tyD34ZC43/+hhIeG073V6MwoHsz1e
A9+K8GDqNj9LpXfJMl+AVpDzGWcnpL+VpF+P8ETDgTf5vzx/+KgCS3O/Zdaa9FOY+CaD3uSaaqJk
5m5oss8pBzLsFWz+dr3ILbmFoMOOnNYDfXAs4Ppektsqe9ywmeddcqM/1FNj7/01PFQJmAF4f0GA
1ZwViqw+9FZ1HLu8RBnnmeGCdnTcrN9AScZFnprnscmYHYyKQ4y4XThQ1H5poVMDzbWb5sZzXWZ6
BTlPPs8JFSugsonLRcm28aZtTB8D76T24PVRBNJLBO7kaWyU+yzsKAPtF1vdJNawyzKpMyQ2xyyl
91YW0U2KRBII2voWXJ199lJKzn5T17R7N8WXMN0sjsdCJoZOEqf3Si8fBiFx1ubxCdQNxSB12E/T
xzhaA5V282WQxPhoepgPlm0c9NH+7rIbKxKHG1icP0DAXDFeDTxBaxggdKUsVni9Nd1EHEriJwDR
qVZ/JBN3BT+bQNGM8BDSOMgLsuN2uiTh+kYu1ATjTIOskDzTdSlXhPC1ISIXMEhmJeXLFSBCv6Nv
hABB27mvNTnmxe4YKa0mgox7Y+3TVOp7l01vULT5ZcQCM0bCO0qZvhWFIeBfUo9bAqyau+Ts0p63
NbjpZM0txeGPTdrZp27J723XK+5lOV21Vg/i3vk0GnXNMnD91OppFekaLMxpXDLC2upAmfSlTuBx
y+qH2Ttz6DnAZUi3nFrdxb+hiWmTG5z/rdrkAJWowFmwEVZmQbsSK+hgjv0cqz1hMEqqSy7VCOpq
n0bqkwrL0NNM7gK+v/c5/PBERzFO3OFuXDBHC4wZ1FohP7OvI1TCZ0tSLoDkn61rV9pr3AYlYCBQ
yHvVr2glUmgzLYqEvQIkka3Ze9fKAlfTezRfRiNxM27W8MnqQ90tEksrMzd0XGzEJMbZx4NTp+Ma
KKbIjA3BKOlWIyAkFyBoVLoBq16ynAp4lH1xG46AtKox7qaUMVVrWN2CqEs4YDlQIGHf+AyCWZFi
2SDnJWX5kY4pTVa29+pLeEXw79pdlVRzQMSGdq/KCZsanJyR8/b4+oejthjlQaIu17KBfbDo1Q0w
IJs1o3porSUL/BRng/2q0zrFKqDjLlDZv1qXolJ6/kI++yybYh4NXobyNNje0Vg4oBKb31CwDTvQ
VluIT9pG2KraevH8KIhuqKjhdtelD/MC7AGBj1tjuVg7HRa8YB1Q+RKCD5/lwBfDcCnj7rVy6hND
JG8f5Ee0WzA/zaHVxELKKUZicTDxZcC99zoBJggXt3PdXolUAHmyweKY5S+gkC9k+sAtEzsyBIcD
049I15YNgenhlbrQF8ondmg+Tjim7W3H0azq+9c5R0icFxAkdOo+pvH0xAoJLhkGRUSOwIzsltAo
LpECPD7Gj0fXkc+5crRNZv3wEoP475yM9FPrd9l6uJCdGvcW8Ty8QqcJ7rQPSaLK+FA7Xb3vE47J
gDICFpzaifrk74Yo2eHN+H2mkmgAfuKNtAfK/sRsXLyAXiieebSUpMlutuV1Kfu3pTbmoyJXA7Rv
PFSV/i1KrRqb/JHdJm/DzJkb1iaUP7O/k5TZbdIRx7BtZh9tn5LyFJa/tVkRz+Yld8R8srIRkxD1
QJ7o4NwM7DfddE4D2WBhoTQ54Q86gRWf9TVzq5LbMWMuB8VFLaIYPwi6D2dQZSBqADxVdBcwXiTP
Wm4kuwjQnJH+Ii3m39qVfbBGfnQ5xVcNGA1TrMmeNrcPhtCx7nBXtFmEl5q/4VnY7ZU33cZk6TdR
pNqzN9sENSmMDKyRC42HsdwokGE8U9kP8b1F3gKJZXioiJ55mqXnnXv2PDxeoBfku6TOXsijXcEL
ufs6j980jB+3oppsjjnIi3GWXeCFFKDOHCYf3dy5yfSEn/0hazGap0ISh0ge0oFZ39Q1HJ/LkznB
ck7zCn1icD8iKHkaexFehATJRRrX4qJjNR9/Va64myOOcFjBuVCc7Me14iEBARkCzd0xi6ThmNPX
rDfLfU2MKvI5bkAm6Y8LaUuCvjf9yDp4XDuCHSrMSZQWW4IyapdSlbezvdI4gW6CLsgXJqHaDv+o
9WFixBqpcWYQSgHsuGQH5tI9US6wnfzoRCjKOiAs3CVaiReo4myXTSyB42LcdtQd0N0gj0OfAujs
Dros6M6mtG5bNzeQjNqdJVjHjVTwLfRGtm19Nno4kDphqbzt6RdJC2o0XnM86xRr05KdENIkMoeV
NjuLnnw6GYDQFcTkxurZz2kY0iIw8xG+W5Lc+77IEwbstdXnASmPYg5P3Q8SIa5Pnx3P/dAls4Y7
EQL2XeqoHPjnNfycLWkPb1tfopKYTgMUFDUHZ8OgKCjTuuqBz/FH6sW/lLr6kr9BlkDwkhZbpSaa
qBcVq7NKnuumsC/wfiWdVXBQMFf/EAUQ3R5Tg+oB4LaefKCqBSzWnamGZLdU46u+TPW2HUCoWTkV
b5BmR6Ii/vgyNA5Fmpq4VwUXH9PpD2maTwV2cq9g95LP7lszc0NrBW0DzlyG0CiImxbMDGWOwm/k
2QudRMmx8nVnM7XymGPR30dI7ft0IuQE8nw782wPRNUXYZwByYgT9GzhWEcxuW0Qi1zsvQwGpqHd
+m+0eaH4FJGKdhOVyzBE+N5zopqDxu+Kbd91L16pfuoZLyhXmA30HrSgNj9+sRhmX0Wv9rKubgxG
Ms17sGF0XSfdPrkTYitnxXrDdpCWeMv1N5CD3+6XGMZOPwBV6efphYJxK1hoQHQm4LARgXCn1Z6H
DuitXTvDTm9Fe/Tj+qGnnFFVxnuzPrW/3CT/35xTn9P//JQ1AwHxzf8If8rre/mz+zJu/Z9//cd/
7P7L17V979//8A8cijAz3auf7fzws1NF/x//iz8//inX//L/9Tf/aYlCIf35j799SoWrgj8tTmX1
e7eUIagw/+/9VQdZFO/Vj/T9L/+f3yxW4u8mCznqinUH7t5qs/pPk5X1dwvLlaPrpm4aHN0d7FcV
57jkH39zrL9DmcRd5Vu2I4jmm/9lsnL0v/MppODLsDzDszAG/u0//+7/9DZx2X67Fv/85997nb4M
QH/0OtmMoJBMTBdfn6WvBqLP9wf4Qd0//mb8D8NbuokWMH+jBmvaEzQglFDoD5qi2qDxCxBoijX6
jNa2gN/htJf1Ownwhg1Xhgux/MlyQgbx0AEn8bDnNCl7HFcfQoiStP+gu0MjqnkeCs0LODdkGAVx
gkahwQHoOLJwDTl/OduuLe6MxjwaoMfyQckz7ll8oc7gUSGBt94wtBCf+U9kz/TOJoFwIX2xRzcG
40WL1imbvP4GrAenp1Y/s5GSoYhTbm+92T65zhigtbSbzCnEacpYSoypkxxWTpJf6wDmOecu3DF2
v/sk/F+urrHaq/50dXHJOY6/EhVg5ut/vLo6TO7G8loW2nF9V5QGo7qkk2CSDWki7tHY6UCnU6Dr
kTaxWcWbjgIP3fWwEQvy211mvftGQffz+DLx+P03r8/lE/bX1+fpJu4w0zJ1/U9Ot5n6qrIdKdEY
/VenaZNT4sS3mAJseh3jUx/HSL8+8Ekn622IRrho8ry2w8WNH5VX38DH6VjIDHgksk6enTctbe9r
OzZvCq+YkCH0G9SWtzlFZMfmwfudKj+s6/w7iwBw7Ll7+/UJKAeIJc1SrYvrIVzM+pue6MdJ1IAC
+6Y8LeqORykOpWI5TCNMLk008xn/GgdnqutgMAxXIHLWBhbQPh7c4tFxV12xRvNw5v5+YWeMhpv+
soeexZoD5CLJrEvEieS2HPUWegrxFhg5RgTEL1lYhsDaXPbO2Eenrw8IQ/nw2/30v/3qCb7Df774
rm96pkV6hOHGXt+c3331qljorHablQefb2sneqxz2FFubNzJuZzOg+H76KxkeAx92WMZ0PZxMz+B
xXshZ7ruEsqaDriyDAaXjaljt1VglASIiG+++gKqUSdx/8AmSOAfX0fPzxiyvBj2phDWzupYwLRa
C/Ii5wHC4groeP8jFgYF72ph7PZGVkppKoKFhiTsIwE1k9WdzomfiZfHTVrJa4+t8MjIieSpKO2Y
C1gEcOfzr+42vtRUb7ex2YR+q34mU5pdpGmnF57G32zVuHjA+s/YZ+P5ZZ+vIoRFN+6QHZoJQbWy
6M/C2ozPOT6SazEPbWesva1YCYtCoLQvUFX8aSVCYoNTBnoJwfP037xRvCF/eadcTLL4YR3P5C7+
Z9vzaNkDjkAkMPAd4x5YeCA6SUSiz+5UgqzSImvYyBs+Moe+6h0WDUNsrb2LR/5tR6P4wlQKslsf
53lv9x+m34Tk4eprRKH7pl5VFbnqK1pWJ7tYs/ozb3OGDIZtYim6tbyGQojW19ojnEkD1pak98HX
tbdCb2AjTtYZCFrL/BJReZBmY5hSR3eOcu3Js9mDRnkH/b5l/9GwQtR8yJ+ETHFLLfRNLlW+nyg/
2uU5m3VPPqW6eUCMtkjY7rCzzWfOTvQZ5e3BnLkzKyyZhl+FLIOuUuRvuQ/YwdORb+FkHnqbQFCN
ikn9qUE2ihGewzyUlsr4nPXW29pi+JCcPzZttOCs8OhfqKJrV9Zkomr703JISgE/G0BJdTGcl/g+
kqCiMqxZ5VrNQ3p0q3wPHbZzEHclgCJ/oM/VcPpxk4yzT1QGgGfpAuPoup7hVus0ZBcktEFlJSbW
frpb8gsf8okxKj54RNQe0JAfpLQ+4kR7yhN+J3aRqW3omPwE9hycIA55h6ESw3Czo8woOw56U6/U
sW9pR6OrU7t7n937LtfYhrbSoI025mcS9MY8CA4tN0EMNun0kxiMv6Uihi8ufTbASLdfL9NnMLzJ
y2+LGVGW2Xs/9TofDqoVoYIEfTJXyUWs4stgvNEog1hpNgkG0S1xb5Cnzqhf5lW6sVYNR1Mgk8dH
t9NuEys9qFXsiVF9ChxUSEBkCesjrG523MhDFjrRuApG3SodlWhI+iom9X7vI870oNJ17Un2joUh
3y1QCZCh4hRBau1Oo2BGP47CODVfotUqX5HDTLfCWzuJ0+gHeRsagxG7PFSvvLeojezJOCT5m68b
V5voRMTOc1gFs2w4MvSYj2qV0rpVVKMH5h24+J23LuM7dDcQxShGqxRXRQciFeK2Hp6MVarrkuiN
ANSnvYp4PT7iVdSbJgeexHAsVrkP8+mwyn+1xWlBjRbn/wUy7ioSzqiF5Ls5c6IfqlVIhLpUndNf
pTTqI56AF1ugdRdefqC57VOhReZokrHP6dqxTtX8ji6C1IB2qXXttVjFzH8zS/zFys1j2nIhFriu
cPFy/8nKXWEMFixX6V1EpyVc0rAExHYLeJFdZh8DDmthxarMXCl2+HEoDQUdgEzBZ3XfpTfZpD56
03kHz3c1NUpNU9uBS1ial3/zQv9snzd4oTiAcY/6vmu4fx4qJovSmgWZItDvKSVusBNXaHImt0+S
T6BzV04BxRwIX0DHRxZkO1bG//o1fD07fz948Ros4bLds1FcfbIIf3y21m4MtMGhujxpivTsYHqj
/XJB1kQUVDQ1HKvef0IpKs89vlIgSCP3E+Ff2MjmR1UTVTSb+AJ6wDjZtn5fVHV3Zq1a+slwQ9sB
pJclZJgcQPNj6YLEYmLBywkXWvF3B678NWNQ3TJwGxeLXo3AjPHCwx10yOQPzqluYkT20nwQ5c7v
BYKurY+7ZVE9SBhGYqL+BxRmbB7ezaT6n8qBxvCvL9F6uvjD+GEQsPCE4OUb3MxNc30bfzd+6Lgr
TE2BVUva5tivNd51ZCP/zd0ZR3pyFfI+yvPnamir8Pzb9EANYLt16ji/rVhg8u3WHFgnmEc04iD0
7lRUJLc2Bt317zC7tDsYVnxbRTE9EuXIYjCnvFJWLBvrJNFOgMC109f/4k3sQiCTANMd/TSvvwz9
qJ/qaeFIMegpNjCL4BkrfwCG2gkNjLAR0AyLiXJDRUW/Iyibr3ApdLfbgs/YyenSHV6ClS2a+uEY
D7cuUPiv+OPS1wFKvhf+60tKDuovF9Vg2mfcdx1TJz2zHh1/f1HbUbA80mjz7Bf3o6TMYbNgg1xW
P6SQ1YNVYRkZOI30OPZ6NfQgSct22xj5a7P6KqPVYdmUF0Dmy+q7bErGB6rpbozVk+lhzgS8dZiy
4UXYvh6IOuGkzypo8Z6I5gsj9Z/thFy5oIYXTxB7+F48LB7ryhwCC+0+xbijfKTIx8DTanFs8/E2
X+imcJXz7rYmQxfUYDpdTAqCUKQbwcFIDtlpHil5soq43fNopvkVr0zv+ieppcXODbOJ0AIO6a3b
NYRARlcjPZEfet0md1DyXKExbk8l94sdu7dTmZ6G0nqzEDprk/IjDbCsnb3XeWWfhar2XkQoLnIn
gV+n/UwGhaSaQ5bTWiOwOU1tXFaJeLtxEPEO7OD+8Rp97ttWZz7aphXOMUS0fKwIXvKY9MgHbIba
Gk6lFrZC186e3/3qXIQFqqrp7O26m9KnxJsFGzkEI8tpOxp5exwnRRvs5sCEexsqDBywTjlCVLjw
J5DQntI3LDdBWvuCDXHO2a6FbmqipC0+Dt08GtRK/w4SYNllibYvcX4nbmQccgdfGk7AfvF+kOH/
tB3KXqcG6oXsx/MUvbiZxoIJ5vg2ju5Mm4Ikc3bDtvCHUFEpTJfFN14klEHbZD/1CbeD1l726oJx
KyGoyCvg7YvSKaXgkue/EPnJvVArgo7RIfsK5OChI25K4+I2SWG++soIIBL5JyvRjmbeuXfpizZb
3xVEMHoUpwsQIsiRncGztL9yY3zgbfjgRlsENr07NEZmd6KFCEf9ZLnuaIMIfw8cGxZnbmQTh6S9
+N72ig+pVxGOR67jUkbj1qDZLBJVyM0xjFl/MR11x4qSOJb7ZX3BdncpNOIWZllr3Kh1pGWD2pgy
vl2UcxRdwZ7MA56AT/5R9+onWdjtq2oX+pnrYEEO2YD+jJ+arDvKAvR8Wg5NoGtEbHOEtaAovYtG
PQO3QeJlDGWev1D/qx7KrHD3OaunwAc/Flg3TTKBRC+ujbYbfefnQEcj40rq7+zB+05Rdg9fr+nB
uuBCKOdjMWEKmKm63sb1i8NBkCqJ7LXvJ2vnUCkJ21K3gwXhZsuH90xX84ZVZneJtWTPQwtPvEKX
plJkdWmAqTPdO1QXVocR+pgpMLhQNvxAefV14ShHodsPlMviXFGWhbMWdi8DYouGbM6cfZPZRVmJ
C2IKXkctNiWOejpCD122rgGdwDKMO5NSqnHj56wpjQFAmRrRn2oqIcdRGhjmsqcKTwctNgnoUpYn
Od/CwLVNRDhj2+FQJEutRTswuruxrH/pGtsCf1lMPop9DcZW7CC/Y9bqQL755vBUMyIVpXib5vFp
krp/7jyTugWTc2ljnpZGY8mpxVgRvfT0v9k7s9zKlbW5Tsg02DP5uhvuvlOveiEkVRWTPZnsORuP
xRPzYv2GDRswDL/75eAe3FMlaYvMJr6IFfPQPMuEk3BWnbSBbh7on9/ARstNZ7NMqvm7nxlp65xf
KTlYKsV/yWncdYpZlZqxmCVYJs0xgxVSwGhmKQYB03yRIYl2FXdt2j0/DG1ikq5wWcuu3Iy1sdJT
uOXpwAXPZguCAtfWW0XebJU2EKi6Ep93XlfjyczjdmMUJlQKzxkDLaX2JCIrNpkLmHUE9zdwQZRm
90ZwckswG+vaklxvHSoao5azNwgSlD7G2Oj+LH1xsylsagM94j+ZSoq9fR0DTFj1mkaO1KRrRzNp
KpsUU1Xy6BTG9EFKIxejBI2q5FbcSMiFgKx1PmoxVQsChTkRzz065YMlaUnfzV9kL09sFPyxUnKN
UAWECW4Ya30pqXMWcLYeSV6aaD72vrseY65VgExpiinJ+jHQXnFebbkW+cCIqstCPB0FzbhD4z+7
M9BAGflvxiTbdR+p8wu3sunKTuU18tazB63MzoSHC1yaZq/oQWsRn/HIhcZzwNmM2sWdK4yhpn7G
vL+L+Py2MA2RNRh3ZL3A7dA4L3mc/EQZ5hfhTAAIIo1OpZgrSAtjGmrztm0igVkvKjd5pcsjtdd/
XcBAl1rLmQL3Zb4bjgOgyidh2LgSqPFYdVhluVKbuznHo5G3ubHrGsYs1AgeRJ/vrLY7RY3+wWa/
oc0Uf5IxPhu1+9wbBj6GueL+pAEQcLoRBQR3TCgkNwJJbmeunlOzt7k3sK9C2M73qVu+6dg5w4oj
p/EOnAkuBW43U/VfbX9kioSFLYiA5BC6KPE2KuOKVWIbJhrxCi6I8YAO2mkVWPoW6KtV6T9aQdNB
3rkvhqWjiZlCXLUusMKi3JQZg24CWxPBlClhpFB/GjmLrz+YD2v0X2HXYcHIWQ8PUk4UufDelIpe
5iEiNUEAEhQRdUybZucl3iksmHwqOggOM9B4T2o3V/MaTrdzc+wxse9rp1nTUwwF1GxWrqdVDxgl
v42YL1MPIRQHfCZ+QQAxkczCG/ynhax+5ST9167V3ActS3adMD8VUgo2/2tYUTPsTuhz6RJakjPs
HUuJSy/cet+W0iNSF374P2Mv/rAAkILopz+e+GvOpth3eHuT1qcgVlBMPMfuuIKVgaw1+yczzH+8
jE04i4NRJvR4TuC0xh7TQGaB5Mdu9h32YwxaFsN66woc3LNV7BMasbkBp185BdtUdLQXATi3n9Xd
d8tsq9fYuiqgcEi61plEdUckcYc48KcMe32ruS2FlLLtoYJjMaKNgIdgovZqKE8+ba6srCRv8ECk
K0Opm8R4iLkEcj+3zoTJ1EMoqstGoEhLIT3XC7zlYfIm9LcRQOBFV6x1FMe0W1eT62SujVOJIn1y
SVYjXJynmIkTg/291YwgFMoGesVMXdiIvMeWEc9BRXcILcTDSwEPWpJIAD/BYJBMyJHYeHXObXAZ
TgNvvBf4n8kHDq9MDft9PU3N3u0nUtDTc61C4qFtfZg5nGMURm0VC61fmuPFaPJLggjwkFb93gGI
vi3l5V1zn+f825DN3pybZhs3zKx7A1tZUd47q6YBhzQQbyJNBQNWIJfmZ1Xrb3IKOJn6ERnepvbI
mhRy3UDJp4nRgH/juEFsKMBSmMpXwms5sGazuxZL20SekYZuozcLeWjlFcQCtan8S7mPOtrWjnVd
50/M79htVhUVs7xo4lZ7cokDCHzuI2x4OaNzZeLmD9Z86mreHAMDIJYnfC4qusthqI597O6TjAZh
Bor9mgbzN0fJPZHL8Mxyk57GuuGt5N9w5IXnESsducWM89VY9qfGHvE5MjZfB3qoxLYcCZS508K5
H4cntpJvw2XIXkYzkZOsivcYzCYkPPVrHLzkVHbYiTEE4WJgNMLhvTonTcNnokX60cl1Hiwj3JiM
nl58iz4WsCskD2GP60sDqJtEKFGeTYppW3keZbGO/yGBAV/SOhid3IcqlwW0C/zqTdm/UB/wSMdH
5FnPRqNBVq/iINFEupJ149xtjy4ljhu4Q7x1r+XjDveQQybO/oSFcvBsAskxCWwiEvaLnha/9VnO
LH7Zl+XKdk8WEEkuWscJW0oZxevOs8anrhjjgBio8wCoR0cUJ7JhoOWSYQMXm8UmrztOexiw1K3N
Z4OLF8bk9DAW17oSpOOZkRz8tBq30osgu0C66hzEvrhZumF1LE+JOTS3ckTlZB/9Y2MgFpqLn5QT
VJuNDfacKZhb5133E/MYgzavIhcYz8I7NLPq+O9bcCbnrS2ke7CRqZjJCAhnW9uAlZ4WPDKjFZen
xf3cAspYdTYZUaN7i7DYTm0Zn4aJ2IFh/MXZ/uoXxCeNArw5xZnR2UkbKnJyM/vOPZme04bIVxza
buBg2xoN1VzYl6Nt4jCNT8Cf3zSJiDzFy2SnebIr17wCeHty7T7fm3KmpujfX+jPY4Tlz8P7vmgE
QJmDrqt9+h5NoJC9bu5qq360wlQ0Y6iXdO5J/Ea1d4oK1k2PT333b24wdZcqy7JrUuWbhgawQ5RN
9IJkmnWYkvI9zEAIVnr3E+vyy8n+wGz5VYRNt/f9dJ+qMDqGDPPPrcbCS/PAYTKiW8ODdp70FJxy
KfQ1PVju6d8/UjOjTFnH//UPwkN46jWrXKKsRfZSL/a6fx71nNv1ykj0NKgFKHOZLVJkg5ZKZ0C0
dkC7w2qp3sOJMCCWcpJpNeVRmTZ9O+VQHBsnMe661LbsR9Yyk+ei6LsdIV6ANjgtga4C8rl25Mt3
dIYndGay1ngctXbolUzHAJ7sG2wbG5vGZ45x9YvZTmuO4jfb58qtYzg2VGG9jlUVlBpIXtumxCWW
XN0MjXJICRg6i4DDiJyJmek+kaJ8wVxlbwu6DDeK1uo1eRqHJIo1QMDJZq3ZsVL+1cFUtaaB2d1s
R7CrnEAphGpMdnlKOtfajLcTxumZnGj3oqJ+M7tNfMIC1J2apSuwBDNtUPW1DxNbnVREIxB0Wosu
Yy3d1bltvOFVxUFjgZemcJ5YZNx0VzNTb+AwsnvW1M3bOO/n3srflx+iwJN+7w190/bKe5l7GD5T
NT7Vy3wgcypMTFTrBqOHj5md1zwr2Z7rHvEk4Z5DjIiKMaoVum0TsWiB5/2jW2+D9MZzBAuXOmR0
Pn/7T2M3YcVx4oSvKlyj2gySf53bfDPO7RVHWrlOYwxPfksqAcB4uJsnYu1z1jVbQRG8ZcCk8fp5
QX6F+yrFrAclpEIv9raeqASoKJfSK3Ojhu6J94xOk1KC3Yqmyoe6x+UfMtOlQTTdpHPNiw9y1BLA
T2cemEp3z6ocjlz2igvX2Sq2WVZ9k/pvMvsvmEz/KJArZzuDVKARPT1EFpn0qvCHQ+fVF8/R/Hth
6/h7hEN9CyeU1p/0SyIynR1RLDa5urtI3+Q+3VG51LUtp8RBe69h+h0S6ngv6LarqU3ym2Xb2S1k
8UKsAuufWjblSwhDPe0TQVNOTUC/NJZh8mzxNUrmv4OkktRtCTUNRJikKV3q+MyrkUENMKKQ4JtH
O7BTwOHWVT/SGWRXcGqHaMObcZixVb1abXumIKUO6pm/v8x8/cPnfpA4Rsf9Ky6ffA8vpGeZyGgm
9kbSyHvbjsNdpfLoeVr6wTLCKPjDpy8c9dwByb7xC8mvlkQLSmGFv6Gr4vNMxIdiVEUTSN0dDOgT
uyyp9U1t24okSBJU1Ca+U35L+ePgxhttoja8qLL07vcNVyTaH4eonH414LbidBpfrJ67iINNnkyJ
OFSh2QA3Niu2oqNN++WLXltc2yb9U4ecu41VeqS9TO1pL+DmHQ0PPBNvTLCM7cDHy2LufWvxcKyp
lNiFFbpevrD/KvyIO79vP6OFDFFZvOGVnvO3eICtJn9ogp5FHh4/ETdnKl49OqwPOnVMKy9iGqeb
0D2ZR0GR78lW6MTfKRxyBujKpfGeR/pTyg/gSwPwQBp1q9jxqMYpoZGOvr/2vKzc2GSutBJ+fj4q
3Ah5uSU1E4xLziZGGQP1x1Sd/Vj5pIZHSRIJnrTedsd/T3y7IFClO1XrAkQbQ4H+3Q6L/pzWOTBv
p0cypdUcjBYTVpV7Cf0R6FzxBFh6Ih8h+sHZtkgArUPWdsAPEpCxwiVaEmqhzLO/tll9G2oxAKCq
fwQwDZn6B3NmF9Q9RWPj8hKOdJKt+J3InTbzbY1zgAPDXU2p9/EvL+TqhX6Yj/qsnhqXn4ulrb8b
XvndTf5rVDH0HKSZLX/DWRqZhgC7iJ/1sCdXAkmPQRU3xpkQ8FkOG93TYUR3lg7Co/zpPW5RHa7I
E2azIR3iHQlRCuYTB5Ondq7SmZO+Y1B8ks8wlrv2YZYDy/fExwbfW/DKgA0pGZ+5/cy83BdnkZFa
cqwInEsLSejfuHEUjGkjShJRv8qTNWKUXoIKQZiPR2zijDCqBmRKgyqLRJ3tQBzyiYXDySQhuw17
knwhMZ8Nmo8dCC3aGwhFCI9di6D/F9+1fXAKSjhCU6qz7fHbwa1Wdbpxa3yJ4dCWJHkbuL2KToRR
I+TYoZXU40RZm3PRjMq7GJbxiRIXsrVj6FjXlZ6uifJElwHOKEGLjuasOluTRtCwHnyAAlW31otg
8BavhRlbq6IMr+7EG0TD67ZAdDoNe8ugkWtwuClNy/x0GChf4UFXWgFGDRDabGF4rD3/HlnmuBkt
5sKx449PnC1T2nvD6ZxHF3Zk7rezyZCjMMdDrs+XZB4JRnS0Nup1bwcUBHCush9gDM9M+0mlWRR6
dqPRbR0xzTtbZ2jZoXwo/ynR+QZia17rbmkc0zo1GAb00ZpQenIUXXxpB9vcedL6jcTgHcK2PU6K
e/AcF0gy9Bgw9hUIQYgLlnZBeCIMD/eaQ6v2q15m2qNdvMUS4o5REyupxjANuopSAqK5dARQXB2U
y0y01f1jt8RZe4qbGFFyQ5IEXjuCr9mSgE2XLCwX+A5HKYtHuCRlh8r/sdtuPlnVpRWVeagI1baE
a4lsvRL4cJ/ASr1iUaqv/pLEHZdM7rSkc4HXzYFJzkJyyYKklCC6OEnxaIGarhKBW0ex4GohcXY5
mnhR5GuD4xEJC2sENYofNkFhX9TpIUwtcarKkXJTv37luOEu6eISKWbrjJ/WkjvGKEr5qIPmRyKZ
Ar57XnHGGgZFlnPJLVtLjPnfP0C8L9GdwWCGnvDgJGD/3eyjYVZ5oZ3PjU9JmN4MGiYDZeIbGqbw
wxjIS7lCNMhuzg9WV2AbhNrajsqTmKnmasKMsPe1xT7ecz7E68BhZolpE9e2iW3TWjVDzbCe4yXR
PS3Z7piflKh3wX11wS5ZzdZfkuAz3/Hg8azwYmC9WfLiOsFxdsjndEmS90um3BhIlzvEzO0mmTbz
kjwfiaDnSxY9IZQOw4Hew8pswU8QwQp7b9w5hNjpV+UrwGRdZ7JNtsWSdWcVgNtF+j0kBq9CMupF
rk5667Z3L1R/IB7JT0VWe0sy2Kf0of1xImvinpt8m0TtkyVzL+fWv6bYJDJLIFPVnynxfO6kYhUu
if3OW/tGDkZW+Kd4yfT7S7p/XHL+9ZL4H3IpNijdzYdlsbYvXIAcQAD+fntlODADjIUeUPDVcNEZ
L89DFVU0HTYHa6ENJKNWbIp5ORDH/VGhnpJl5z4JowCaiVirhVswhn9DleSvszn/zsDlo3YjU4iF
dhCJYF7oB1Dg9kba81xiK8VCg1vT2k4LNqEo6v7Yd3BIioWnYPi/J19g9FhIC20FcyFa6AsDGIZ6
hscgyEoHyhnejTL36GAdIbvQRgMGusHLHFIS05oXa2E8lP9oDwv3QS4EiLpmuUrdZ5LeH21E4Uq0
0CKAkvmbEx9ZseE+0gVg62fgErBOwHksvAk1Nnu1EChGUBRqYVKQVZ1Ps/WsFloF5SXdrl4IFgN4
AVY43jWToe0yLtvWC/ECXEd9rxcKRgsOowOLkfXTG+bxrQEuYwab0ZnxtZ0d5EFv3HpD+hQvhA21
sDYAIhF1obYHBgdAH2I1w1dRcVSoDfYRlxhR2hZPFUrWpl9YHu1C9bAXvgea2682Npiy0cTFQA85
ZqGBlKAzEf7WBpiQEFxIDzZkCp1vEkVLJrl9Szjc+ZnN7mvlfJcwRyzgI7kVPqvW3aRIVham55Xo
LGDvXfGeAy4ZF4IJ9lJw8dKv9mY3070G9WxVl/rrZMfq2bS6a4fnEHBYajWXbmGkAFIF3BN76T5c
CCogiwgpeRinko7CvXqproVKFaiwO3SjPHOHC+lzAv1EEwqLT5QejXb+wfXPk0Nz9LqR0bWPkXvk
gncB80Jkkqom90Qs7asFA1PIQ71QYeTCh2lrSDG1S9xbwY5JFopMM/1EC1UmAS9j91yo6qJ/+At5
JgNBg62ZkEUogriwxMaXkrbSadOay/Wkf1N8Jt0Sp4WluVEAbnIVfgDvFnxbxC/1If4Bd/vsIQ6t
6lQUQRuTmvDme6lTuW529FxbC00nQzYaF76Oo7MvoyDLoFnoO5x7ASsMrIuUvngP9FtyWtZdq9kL
OE16nDB4t6BSrKuILDUzWs4gXHonEyWGH5DSynUHDqgRq9rr1jGQIInr7T/xP/47hZH79ycmwbu9
kBIjlxFmaewG2vp6Xl2/uTZ5fGme6Gcd8DpNYJ/Ho1z4i9lxPIO4gE/PlXoG0WimxnsMstEm4EBg
4AyU+KDPf23AjimARwvQYx3pw/o//U/2pIg8BnloxlXlPvtwJ4cseUkYFJqZc+1Cytz+WQj+v8n+
/2ay97Gf/J9N9uc/RTT94TjRzP/1v0T/i9N++YP/4bQ37f8ME9jDau24OjZUBwfVf+BMDf4fZEvh
u47t2AbWlv/ptLf/M8W9jFsE6HnXM4T4H057cKaLN98AaGoLh84U9//FaY9N1PrfHDe4kUwBBxh8
qnBxKvxvXnvP0PA/CNbIOGxv2kiTr6q4qOsnZTz3Vc36qFlr05o2YK8CbpHHTEDESuXWs9CM2PM6
9btNKNGy0kNqAtyBODwxysQrsXfpD+6zzwQ5cnxk8WERP5PGgPBV4qbUmSzui5T2j/mXZ3zZ2jUE
uUEfwXrqqTZnZEFX8TrpKqCSX5XsWOmQxibzK/9gKcOHSjCWF3Swf2rCxEkOjQOMHruFnLH2pJRY
9YeGr0CwmcVk3Xf1Jsl/ja21pvIvENVTVb8XXfL0K4+Y+ypaWC+m/xwXKPgni0ZRD5kgNgj6ikfR
XHMuwVgmzGYH3WptAHV3GTn56sL8iFpGz482TM09BzSs9qvILj5dplFabTjcbAoPX5L3UfGXmh29
lk8+G5S1iasvxHiAzUHY7bksbUqnOdaMgsgQhjhphM4qyUkQZL84MlGC73xo9M/UOyWsVYZ6qmZ/
PTDaR7NamfaxN/56zb6l/ZRk5R+a+zhqWk9d6hxteZFMjTDKrorm3GEUwYmdOgNDoYIejmiV2JBf
Qy6FAL25Y3Hnw265VBbzMyZU6ObWe6E83J2fZtQQjTqE5NCGcGMR8oqJ73mX3qS7136P8x+fy2XT
w6bMNrEP/YAwLOXAtxq9fSaSzwhZQoLTgVq1o3+YF+q6RPue6Hb0JTIhiyQZwZmpdKhIGZgPji38
EsaN12wUs8PE1g+x5fPpEj6W9aYU1ELsJ+t5wL/nZuKAMLtWTXaxJ3dddPSFkiHVQ4ZgzxO48AxK
d+/0F5/Yq5tywkViDEMK7tx1h6rTINyhVAOcYu+sE6SYmBvCi+9zP3slGHPvZfeYLQL81IdhSNXx
9OvdbVRnkfT3OWJIVbXrIc63c31bovQODRA5TOxaaSvOQodKlb97GXheMImzZ78l4YNNMI4CpQ5a
u7PELwZpOf6CnjGdAj6U8YowhmPf9J8Mki6UsQWTKXZNMm+r7FVgowbhzdlzhIuHlZGSNYLF69LX
TnoR4Y0gn84kTSZkjS2fkVR00OK9quTdUt3aYITREa7WGbXosBzT6MsD40IueDeF/aVFghJvCc20
dkXGjKPFHsLgXL5Rbbqtz0VFp9iniMKrHMmEx7hACt7XkuSjn5+y2Nhl5pea/1rmK1H33TTdByqk
wwZ5uzZ2EAtOQuU7gvM4Pmh9kUxiLHQ8RUvxvC38fcxtiwLbfTsML0P722r+BTD3ffwu0APsEelT
prvSU++UwdC8zphTP8rKwJ9GdxVmAgLT9UvX7ETCNcfhaUR/7pvhV5Ie2+pHzt8eAE8TRpUT8uj5
35n1wAfx1HP14a7GxVSuKj5vt3wNMQ6pjHDdaJ8oxaBZxTum0bMjsNFzl6+MbIsKvs8KRiQMDyHt
3JYEMFAUfgWKpr14F+d/e1YijwZgSwE/w52Vm4FVOYe0+m48C9hKFojlcG33W5ysoHZekd9wFrYb
3XwkOoxz65a7khYQYzt389Z2sqPNchGpetfPpEcajylcBGRAoZTpq1k7KTOiVTYesD3FXMewpdB0
uOm8D2K05Vk1g4BuLL96MO4JOdSkL+hBziJz23pY9GgX5nVpU876MxclzzUI9VuVBP6OQw/c68oC
YYSPAY6O4WG3GPKrDcd/YECwM0J0LKec7kqlh6Iy4jWuJHrr598ED01cQO648x1NXcqjpq3JlQrz
Q6/jHzrFlzSwCCJ/9I6mE7/hLfJ3SaT9+FTjYcXgGKWZp8YNX3MnVbvCo/LaVVx8F6SI3udUWD1P
aRKvs8bvtwK1pzCTwOw1IFGV0OA6MoMEF7E2xqQOdNH9MZqZe3yODZLS4/FApheXmh8/p2xdFLDz
flgtt4Pe/SgZ8vsYvzhHy0+PciyQGIwQqcT8GyW6v2dpz8W6S5nXFE59t2em6fSvEuXBRRGO3QFG
WpwliFDluq9zCQ+EW0Q/d32gVcz/7YeZEYHB1Yo77YhQRl09MxhH5cZG1vFfEJsAZastMdJsM2al
fqjd5E/DLI5PsF4GrFOHbDKZ8ZrSdlT8dtc47234ORpcsAToo46Bh801AjNbiuI1qt9Q0pRGAFYm
93mxKGSTnx/afjjIhPi4qGkQiNsHg75vaUf2Az46WkGqdbiZYqplvLE7dpX+ZzTY9eqahTGcrqGO
5b1tGEPQcWqrgJgbdK7a+8viRlWPQSeWIHjMGj48ZXHtPXUqu/oGi32MY8rM2u5mhF6/4waU6dm0
i00CQDjjerolwwCuBkZG3CHpWNTHzJt+Jf3wbRJSggom+MX2aFU9Gm2bv9BCBgOSJ0NhMAx5o9v8
rQnNV6BdBnAr8STVBw0CvAF+wyKGhWLUWZNbT077iZXEGWxeDlu+13m7yc2SC/Q8t7s+6cWr1iMh
RRHvh6+GA7jCo5R6d0riDDFBmG+R58kLPvxwH/YJC2D7UzMDOJpMSBs+HPCW2IIpBILnlJARVm9O
WWaUxBnvw8L1pEeUM4MBkZXc0n7Y1hMTAPqfZ4wKDJsG17ax4GbXf0YUO5K3cE6ca2JcVYvcjIyN
CDLmX07t9hS/l78JMehbJD4WLZ5RbPF4PxjAFrIEO9xHeA+mYtumXFv03H6eotTBw4kSFltsL9TS
Y2GY4oOfuc+2DNNdonSx02v7OnDDMqEvg6qtmJk1RJwHIZ0jBihElxY8hl0N+zFsIq6n7Mf8Z6j8
KqZBNoneXA9Ia4vRDRONKtw2mJk5VCJpr4r/mB1V9EHSWriWwBygLJZHfrokSLzf/oy9Fv4fahgd
LW4PA5+kUtD4w9lPyh64S33QzTZAtAdQ4IPlEVfTBj+nrPtig7TapAwWphPpouYowh6TjUKFGAkr
LMUtJWchqtjw1JwLzFtmtBuXwls1Qgbu1hwtI+SisFl3xFio9oqA1RvtF6jwwYC/clusxxYWtpwV
08GaFZX1zc5wUP2Sxo+LFm78sfybL3eKQwME/7VsnkX+DAgh4EZxU43JD3nLo0NUnElW7TScYsk1
batr3jPh4LwEXwqj/6aDgGgcWwznVSUBPR4rCIG9eA5BfQxFsdcjuvoM+2tygHdH45GiK8iKwwav
0X7CPZj7p6yNKU7MvzS8hU7Ow4tyC7gah1xgoF1BWlxXxruKPxHDAoRtnXmdgjyq1XTepuueS3Ja
P3GE9gb1DmiTUR+hSPdXRZN86F5rUGvNylT3pkpf3BaNnadfz49W7W67/rPp1RMUyHEmgxHu3Swn
/kXQM2HCiV+l5dfec6TqYZN38t51UHBsnGyDPHvwC8rmaMxPJQyVAROqreknWz+5RvliGxg+Hd+/
TwB3pK0Dqrk6pLGa+pOo4kY3EDPQpX1nN2v+UYdA2vcUiGO4o7SsybU90qvJ2QdmIpQR3fkAlboe
OU7kRUA2HrO3ceqL44Gz9ij2dtXeiXisDd6hwp83KrxIXP35fAsR5Xpn3nJzN+U3DeI8r4hWC/8Y
yADGH52HCkeH0B865YkdZPAQn7VyfyBfWR2QWH5X2ch0Ob8IH511/E3SbNWkXLhmeyW7P52O1Yke
sERlgBQGepuGDd00KQUK6hRFX70KxvCuV6AwOXZml35xFdvlxRO71H1vdoo5XT0+Zvm0xC+67lXD
RFsYDqvcW4h3PuLE76NskjYiO7e8MJiu42QjTED48a0O23XZ99dGUb9iA/zyiK6IfcN4nOUJ+q4X
3RD48bzbu9D2iAgl81vX439abhh2tIYhi1iDobMSW688kOq4x4ONI5bvwnQ4phKVQsnm6BIbh96V
8OKudN8Y5b0i3KFpdx27pH3vB0D79J9J/1gPQA3jT3PM13pMRsDawadi7pEch9He9Dp+0xRHwvDb
jc/wt9e5eoicC0DPVw1/pdRDmHyelTcEcd1w6oVKTRrYwgBNd+Y60qunPp2eyUv29ni0cMuaDH8L
gMAJ4CxdyK3WjNQS0PggFgnvHQDdzhpPlnbywPLXEIHG9oPda9VNeA3dOxQS9vCrFAd7aaZO3CM0
+qNuUpEbJODWUwzXdc6MO0/2cf4xFVfDAOYM/cl7xNg6ayLpfvTLjTgQDA7Bma8u8cnhPvXuzVIh
358eBYb3WkckMPoa6IR/qE1pr2KeWlHyG/hwVP9qU8GGcykop5tpDNBx8G+a8lZUHVZR3MDWkerN
oNMvEc4gBVBJm3cdDQEh9L6+fzG9l8Wpwngbcg4yHd0cXUID8XJp8JmkLbjv41QVLw0g+ixhPk6n
yVyMlH3E21FVz7hpXhajSjx/j7UDT3pfjAF8ep7updDj5PGtWsYbkMW9LRnwtEuJrtduDXefIkmM
9JqNmKfBJkb90wTtjCERovoWCx1vdRNuJDdY3LX7UXWbAgkijPcVzNAk8QLl4tGhROUWwZwuRH4f
bXZb2axkeSvyz0GInRtVh8UxRmMAMe3ku4xZ2o2IQC293nWRn8aDxeJlJLfIfK7FvAeItfOa8wys
1ZHEhplyj9NBU9FhcpyzeVCu2vn2fMS9Bl4QuDaskIw7fE5QY67LZ5aFQKub54IJrB4aGzo8Fqv2
my6jg+0SbWdjBk92zutiE6VvE4rCWJ4mKNV1xDjlyfFeHGjqlckUMkawnyZCjkl0yqS6dWlAb866
AYkWUnO4MPCr0nx4+tkgdKlTeIztGvCZZ//K6eX17JuS2sVjbTQiOyg0D9f9BEEtLjfRqLaJ7e9q
P9mSF4od53V0Yh7WltMkmlCEadfNrd8wHVdex6+4ecN8Q8K9PslQ+z0JbTuSnikL8Yi9+SG4QuZM
8zXxmeiPyFdbp/w9ui/N/AEv+piIlPPvqxv+zeIK3cFmtfdZNxa6cB9YdQyttisffWyfDLoteodR
BaIFtwRciT9VYm/FVB6qFmNiJwHH4eJn3TTFSEZXdZAL1UVmbDkGNHkQso0zvk9iJLWFy6K5ZVRY
EGRAkeg/xJTfZgevMo/eEpeAb0XPgOlEW4L0B1qONpb9FOdw5XRoczzuM+gkZjWcOXor24b2ETbg
5g2j94PpXWAUnxRErCVHZSeuOPv+Gf33KdNPkW4B8PrbohwV1a20hiAPIe1RzjEeI2JULYQ/oPN8
VDJQ1hk5ZVPrWPl3KQDXPqOrL/8m47LNlDxrtvNpSP8awscHRfeQy0424mi1nvQabZriw9mh3ZGt
k5ixQwugR7EFsvMiTTFqv+h/FUfsGPP7wDEjIoaMZlaXryLrjgkoLKUHhqP2JZWgekqdXwm90OUt
Nuujh1GEGeC59IDKCGyyzVUTD5cF0F7DRCFf/1HGe4PMz79cnqzOUI1hrMZUCJ/INPPTy0c43S2p
WGBZXK1bBe24LMxnjEqmc7fm8rnSTm1yLBly8Vbwyj3hOWQczPajvn3ZvdiEOrCfMTGzOCr+7eQe
HAi0t+m7LxncypD2RQixESEAHVOPaT7H9Sv7qEreQ/+7875le/X8l9wkHzlN67wwjnl38PN8h7zm
1htD+5hrWktQbYhDsNdACqzHfWSVoA8yXBNNUFgk7I5DEe0TigD9Z+EGgD+EEbh8/hjr/fBs312c
nfNy0WzXRYQ8mjOFZa44PTOOzFfNQFh4cHcTP6PBYKiKB36GYZ87V4PLndcNe/gL3Hi4kfbJJc4J
Rpbm0QrwhzF/WKNMtCmLh1mvKhm/9YhVcXjPO3P1mEu1A2qHkPjSZuKSVDUN9ul6iJ51kxbqjgDv
hx/b9ICYhwWYVlnNwYu7C2/DypqoYOXIZhsUlUKWhb0/sw6aQscYeigTfil0COg0vw4UxDs7Rp6P
kXLUZdJcUwLRp480HAOTo0qh+z+YVXBzy3VZYTJ3Uszg70YYb+kA/6nl3yzVtqZ15Fq5bdUpUVxu
yZ1koFoGmGYYps3xpYn/6Hq35nVbhYT0LKprwGKRAiMYZNLhYd7p0uSTK1Z6sbQaE55wPzH2bZhF
kQkoNhMKIwx5rtP/javzao5UWbPoLyICb16roLyVl14IqSXhPWQCv34Wfe7MibkvFWq1L5P5mb3X
vmZRu5swM2pY6GpmEtOU3sF7xvuEVJRoqhiT0QPhYiAbinXvADKVOWd2TY0Kr4pFyjeidz5uVVzd
p759IGh1ZdKSFgXrOpGu//Q9uKtCJZ6g7DaexG5EPYSrxeE4ytxmXf1UHH1cS91kBaqxYTZEzdrt
CczaDJqyFsWqJoM1olf2mAAMOcNSqz10+TYhCdgSCI+pcSKKuPJqoRyZnSPBQFERnxevkDtcERkc
uuxievxiWG9AmT2meQ1jFbMPoLCA7WSoA1gr69nNiV3Kf7iTLIUz30N7ItwSncKlhpcZo1is3G+X
5dqELVGUkgl0szWLadsuVVT9m4+v+Ct26CRxA+mbgQlvukg+vGTnDkjJMJzxKR0UPWj7gXLxfea9
3BJj0XoBAuqd0D8j4GGQcplMFTun2em273BXE9uHJwYxVN+8KtbWGHJKKKAWPA1jfZYzNlUMLiUQ
ebFENPQggq/J9OkkYt0sqcgMfT2N44JMVQp5PkIF1XdG137AGLJx851mnSXGymg6yP40KznovTdr
zPDPSB/0qJdfe3uvsMuQCYvuscEZhw/+JZXTGgAdw/VTQYmxQMrss55PPHVcwe5VnRpOzoNLJV33
yDnNl7K7hmi7dfiafflUWx+1ACzLv01NLiwS+b+37EdQ5RZYk66qsAJSuCJapyH/YyYvs0S4bsgd
CPZ1PPAh6IZ3w7tH+O+MCOQa6ww32+a2s0pRienOKU32mXppqjpgoTOr026E7jAwUgRVRZaVsi/O
i8jdcGZgZY+LbZzxbATvolGP4Aa1ljwUTv/60NtU4umfFu5KlkbfRv+Te08dbdRQsIKfiBH9jJvH
uf2S3rCVJFa2oJZNxmowBXbq+GZ7ZF33ya5Jjk18UCMsAR3MNAMTIXqVVFGWKJig62K6dHdt1X7H
2dM7TGrcxx4ALhcdhghiUkVZ+NFsrZmLxxZihyX0xT7m8482cQvg3Zm0T0hlBqr0CIMrehhpNX6j
C5jc4XNfLWyaOhBaTxrNDhwxwaAmUgqEU/Ojxbk1uDkbnj/om9couHDBMQZQp+2clWc7y5cXH+VI
9pg4FpEJzR7brmazY6DuYm+8DXuQG3LjxZ9AB872xAAnsItsoyMFpmNcuxJt1bl1x2CIsO1Ijoo5
9QkDttIp8Nzy2CvnunkaqWSMafBHbARa8qGAXc2Ho+HWhMlfJkpUMd06Q25Dtd2ikFlGKtwZzasg
5URUnS+08Qi57QyXc114bG+K6+ROz07fbMJmWBnQqZ0o3TFghGtsgiq3snrlYW+Mtfc4HqnTHuPs
7GrRei6SFzTT5AmFfl7ea+1W1k/m+CWaat+xcTcIlCZXik2evW6j42J9VPrfug6mBuULQ54Tu08s
A/eQ9T1Gw8COJNQ/L9Cmt1m8TvjbnJ32Bj3WIWVOjNBKyFSJnqvKfMzf5vbacWaNMNtnUzxn9NSZ
qt7qWqy1hhDfcT5I8xU5K7EtA3Il3Krzpyz4cFXukVXvSTDBRDKE57oPGONOQuUZx0leF08z/FEN
UgVGofZ9VOcXGME72+ZOtyZcPd2uYRgUAUjSp/e5WtitHHJctbWu7FyUotX4hdnoQrjfJK+E7E2a
jeKgODRaFSBwW3nNq5GyhbLzd8lgjrSRtWqIk4tAphfdY25pMHOGA7ojJlS2utF7LLb5hSyCQ6Q6
mzJL9r11Uvqj50Yvgprf4lw0w9eWlmAY222GEZhpI89+y6UdBcC7mHMrTxatd6ocplQE5ej5dJV+
WaTPyJhXVZ3SDBKSgpqr15GIlbc0e3LrKug8RnUIfKMQWCSusDEkZrJ1n+ISx4xq4q8ojhpjbw2r
RG+/mWNMARnvpOOegZmeLPs+93TAFeNLmj+1DdHmKX7pPtleGKTue47zKrWfp3b8MyBz9y6lZq4X
DndnH41KDxiw+kIc6v44Fw5j6nKd689OUqNpf/aOfR1fwcWi+bvpKqFB9lE0gHhU1tvhY6VfE42M
99x4Riyh4ceL+VRS0DEMFr+Z0127DKo13OYUfhI53Curs+8SZoLDHkwdeowehi/i2a+b765Lg9bt
ji29D6DPI7KfmJgqp0yPsck6eTn+ryn3SYPghxn/2sPnIMK9ZWEESuO1bjLLbvh0iS3DTXKCYXpu
hNHSjIiDyTQ/0t65CHfiDyeB3T1Ew0mdt4m4jt5TYj7GG40LVxPf3MQKdp3kxWlNwJabuXlN87ub
3qAErftbUenHxl7JhxqjUrxHZd89a+Y+E2c93GXKNkUPA6WZ8A7sA9xi2JDnPxloylGhsovNDQgB
4hwgZQuLnggF+jQwCy+LrVJb3O8/hQY4Mml2WkVszpC+pg2MYGonNneMdJ27dG89A44CSVkx4Jcu
tlGzkZzv/Zyey0VHUE8PCQKCpks/PbCXVlNt0HmtzEL3HXToQiG4U7vMxB8viw+SCDajLIOUTXwj
6n1GscHe8KCycGi4YXUcvMWY89o8lrwxoooNeUQeMUtdLviyHbc5aVk2erVuzPfEzinzrw21Ikdo
ZNA4Yyp5w/sWzIRKVQ1LUcIUqK2ykBB79KkxMzlZsXIcB4Z6t9FVPiPnUfHKB1O/m/3JlFjUWHF3
FZNPW2ea+wqVn4qgg76xsQ0oK4OCQGyCwPula7uBaT0GAb8Lf9TpjWo+ALb1alTQj7UPFT9KN3zq
Upw5C0yWyfVM55Zd+vRa0gjonFEObzyy1nAJYnAi0CEBLKvX8qPOPm00hnE+bLWas97r/Sjvt85X
r8c0wYL/7LswHaYdix5D51W5J+5zpSHFQh4QiFlhs4X9euKzqx+TDyesrgnJQugT0ryHHgE3673E
vNIX8Y/ScFkW4c2LCI2SX5Zy8AbQHvoLCJFzX4Xbnve2ov9I74JN9pXqG3lJt+6U5NsZ8gAGwC5l
SaukjDRHtt8xt7qJjT2mnFC2Khc6+1R8ufZL6TxHxW9J/FkbXgvGYZkxXdMlvpJb0gQeJ3MbRXFH
b/5Q2QReqsNq7vYtgFYNOl2bK4GKzns2/7h1d3Glt7XD+Ak6z8E1vT2Bwjt1OLnieUojRgfMUqjt
4BHaxa9V8hwc3AQGJDPgjsDHEtEstyvgq96EZcUbrzVQd1Bro1YJTOBdKDE4ATgieVlo5yRkVXsA
9kVT62j+kNs7mV+cukJab6e7GCmYPowYDuUhQuQ9KPFjV63dXN5ABf7R8QehSjvM6qLiBpVf54e5
rlawddaCRWtfQCBzA7N3NoRYP4k2/XHAE0oa+2IqNtb8kyPLbN5TZ6SvFle1gyFX/4AEW7n0Bi4r
o94cr2ATKaVeLJctN3biHD4Ooouyac4kRr5O+l1xTETF1ZHfeKyznJUM/4vXYX5aGgZW8u89bC89
m3aO7g28vwRDL8TKMbSdX8qoHQax58IzNmmzCh+GgVFeaNZ7y/vWZvAWKNjbfrEMHbrR2Mm6e15E
8Q7ig3R4zTN1m1XKj6MgQ3a9R/wW60FN1/jlr0moXiu5A4SwN8MUsFyHE7ZrwBdBFJwIDU3n4xI8
kOrTvsM9H2ESinRKR2YCVa1tUaiqnQQiN+zxPxrfFUNfqeaf4Gt8nhYbmh7Zw7muPWJyOKIIODVD
+zuWm5xA2XC2t7Vr7uMOn7IltxHa3Mpm2oOvJa7PsYDLAD5FiXBROwz+2Uta0t4TnIec5VhNiIxb
mMCVe/BGDbMGJ43lCT8ZnJXWsY0tZmVdcUppbf/ojsMfg5jNIzLmvYSOUKcPaPkBC5RM8pq7w7U2
GYzkJWDrjt2mdkQG+sJu4cHLCGUlJX0FuMZD+DEUwwN6kaDViy0A2M2SkaFY9lpnSK3oGkgY4r64
tDRlfgIEu6owDpE79slCwC9Cx6f63Ndoh9hOAiS+S0lSU1Lfeq09OQ66LFXbD6Kjo3h3JfiJwo58
t10yGfSRpI9qV0MGYvaJB5aGO68CK7PvYhg2jj7eFJQb4a1RxGqiYEaiJB6z2Htv3Yi6FyyHfNYg
4oNuhjohwex9Q8oIOt78laYGCa1jY8LoQ4ShmCdN7z/GQkGA8txSbCapsY9WGHPqYadYbJlB37Gd
m6efcf4eFGVPxeRDxdjMxJrEukmCsyh/TBz9rexxrnT7jpJMifFVgyHoXlCrB1FMUdcN+9n5dZEv
ldW4bSciBlAelRmsWiKDK8RBOUbwWegviPx8I3T9scz5eHrOTRNAUSZq0K2kNQmr/gMY2C5ONd/u
WbWS/tnJXYrhXpbvLhk7VcswOiJCWZQE/1a485KAEIQrixLJm6OU6Jhw1Hb3vo/PGMN8vFYr02Tv
S3ONKVQgtQixoRL3EBDhug61ZqcsS7hIeeHQ9KvsZmvL3llusvZimfPRQnWG8uLIE3KBse/3k59l
ODmT4RqFu04ThAw6Rz2JAkuPdpqHvqsTpHwxPWBjGCUo3vp6Y+LXKXTQA5V9qPXyGmL+ab9c3pAD
ysBlVcSkHVlQ9VZWL4pEB94vl/sSwyHvNYQniX4LmNhDSW8eZkya6QxLBP3VvSH+drAF6uh5r1gK
z3v9mA7TuqtKBgjvpvmezBSiDq2I6juSt9QMPE0/smR4gTQK/ZtsH+2cOdYKU+ITVkek/OEf3eRT
XI31LjHFA4HL73pHqWSU9rZjBlOoatBO/cHosZsOymWcqIoWsFY279QEKBO10kpGWDEBOZgaT7xO
F878gqw5p54ZazTykmBFMUZjrwA1GNx4k9FFko7eu1TiGTOE8JvUjE1BU5Zn0bOyBNI4M+qX2r81
XrmtY1IC+/mQzt9wq/yxEwRvGW8hWEj2W5P5aio/NYMU4okgXLy52rSNUjbdzTfJXQYWDS2+9tyf
4dQR5oKITn9SRm031Qbz/ATjuLlzEIM74NvttVeF+wY3I7HryOfJBy/OmgCzHKd7Myv8Fm2cGT0a
1sdcYloSG+Tv+6IQKPO+au9RT5VdbVl4YWM2+5dZfQAUro9kqjMUMoPUo+8wUx9OC/le404Y3Z28
tB/QdLLkZqCU7Uc+JOVnRR67IazHuJDHGN8x5eMZBlwgjXo7kR2EQw2rbnqaRPeVqPJdK7SVhuPG
VLBwWPZOYVGiUQk6+H+U81gR9iEQinCY1XN/HwdqF5tT34GSJ3vtJBOxQuROap7r/UgHPwqj9YrA
MxQSw7nl8BsmQZ8wfswhx0L3VRWwXroyO7Ogzoz2woFqWY+qUgCTJL1nHvvFRxi+5WQPxHw0iwvi
UN4NEell+bQERz022IGs0Vh3E2k/nXpc5IxuvZJ9z2T5j2Be29ag2fJP+DkpyRFmvwaIzLy75abB
TKiiTS9OItOLQJktE1xEe7OtITnC8wfuIWheMWe8SM/8jjLs7HH8LrqoenWjEQKs81J62MhrxWp2
ahwzvSUH3kztaRu2E7PREogKQqroAa+vAxGLwpcPMTXCqmqV+lGVbEYByBqOJDiErBajtz4GCT3M
Mgtx1nixi7lrYc4NwK/YFTNVyN9LN984VYq5dUg24NtZ03PMzTXB1OXM9G5kLQXVH1Qop0GY9f4Y
GkD5rP7bHZSQotH1HsIEaZLnIWJNS95+hflVZdB2SEEMfXcg+MNNnF+uYXtnkbnCBJTOx9SODliv
bipB4M6kimyzvH6N+fxmHXNAa1IDHSmClxorm3JyjrNA1eZDH74oJ3LrEP59e/oFjzML67cov4/V
eKTygVmU8CGp93Y4BTkup4bdabFU6Gh4+ANRQpprNb263JdetNMdMHCRulbMNCBkAO1Zuu/CV1KL
NnZc71Xq2drelyrvGCZ/bPLZxhtHjfiWUMhwAUflTyYOsUGX6gvIFnEtXiaTy6ZN00sD2N83U/ZV
vfNH9Bxh9mjK19zuyoDF1ooRhOdLfExNGN+kXtMbDnsxLidCRYoIVqbM642tEOSeWZhD8DyTVD6i
RMSIxpKrylpfpB2gt4z1zmiAKYsmuuCxY/yIBtWgvGSnbuftJjIeGyTJDa5/FbWBNqJ81FElabdY
BXGiNeMX8R3tTlYt87SFy4NgDWwnUJBKW3JJa5w7GlFtOlGggWVfOw3tQh2XTyPKlym6JKxuCTP3
e/FnZuZWpCr7ftTOJZMg7j+P+Vo4T4FLkpU6km/EmKxE8a4dvIlsKBx3rWArKAnpohByOBcMcAxg
MQPH4iaLmAqhYDB0XxO/OX1oi4NOmM9G1JMTyM1soup76Jh1kQHboHNwebVS61MpcoY8BEhW6CNU
3zX9LHapCr4dg1WvTW0YWetp4Hfjbl/E7FWGf0wZd12CpfujKPtNVQ370PoDmoDjBF2O96ylKOzt
1Wg5rO9gD0Zc/DVz9p3OCZ/iCMZ4qOXw/EBYzxvNoPlOatKsmJOx51MYmLvmW2l9ptC8vP7CBdvW
T0X9CsYSTW23X3SsC4MuNFnf3at4XHlEXxhujtCYIha1SyJoJMN10ewMuHKV2p0S58S5XbO0I4cQ
YsuHVCcmja8VQ1sjgwAHbVEJn2y1ZWPzJkpGu1yOHdm9/Uy7NHKhY62CWIlXJ/ST8qjXJNGgmZlW
ycTpLhEdQJSzrw7XhQE1hfygErfsMnouQT4hwwEntLakXC/09ftED9yToAR71bfCq82sXs2mTUwK
/QgPg07fsT6E9lA7BIqlpKlNRIrBp5qDGI57Ewraz70HT44iHqIBWGLwZgq3o8noOf5mLLou4AUQ
ndiV7ZrZbJZ8x2nFkG5A+MIm+aOoUQFU17C5LAskhQUH8uOm+awKjAdsL3ALEqcaGEO31hTB3gs5
AsSQkadGH04hk1N7IHrwDQoyFfZbzVMzWvwaXhXyuhm4bAaR+C4i20WJ6WBedV9nhtKWdqk7YDsY
DW2RINtmgli/pd2+KbI1PPkUowdDqFo7RuJHD2/1LWRvK7jspH4eVepIVkjTuFawVFhHiVOgp0ev
5welR7sd577SHp3wSUcs4nDelxk6ufypSMUho0WP68eJHM/2D8wLPuG3Jv5ukkOHyAmdUSbPk/dD
cmugRcSDmXhRZeBywxrSIvlK3ViobKedjXiyRGj843UkIC4aNz7ELZ25YvUb2/u1c06XmSHnaK0t
+wfXKaPzoMckJ2jhm/KQmt1KM5/VcRtynQ1xdwjTICb9MH0uoStZtKEZLtn6FyUo5krapl1lIqwh
jQiFoF3jQR7XBUe3dqgYucW4ES0UyqayHzlKBvWuNIEDCSbRruQxrTp3SwhQ1b5pkX2U+Z+IanbA
xBxWL6M8qvbGnbYqAXbLW2dmy57SAqkAH+z6E55S1W6McRnHHaB6r6MIGOpNTOWm0N/aDNAO555F
qgCnJWge2hPeDSkphg2lnbaui72RPc32Tyd2Uf5hIfhsvityJypvjf7ULkxfCZ+NGiGJ1bTqzhGA
QZ25nIiZZVk61jdycZxJ7XZaR1fSNoLg5jryK12z99pk5XvHTTRS07AYOyXNFp3QxgpzAAZdqvjt
op5T+upOpN6WIcuPoQJQmhUkzLiNWUuQKuBZV0mT5GiJ+UIirV9LZu3Qjce1bKbv2Crcl07QSYVR
89YOrCmTCvKvHFRGNWzNK5cJslNA0nYvrLat56H/0MvUCcpcL3w5MppylXtjl9GDmf/xQpGzQOOo
UrCP+wSgOFSO4reop1c75/ZEHsYreK8AdhmJ/diBsdrGg70B+/+usVj9KpoYrCKdgsk6i8ayZuY2
cOArmCeDWJfRplDXg0Q1c4205joNz4Qk+ib/EINQOSe8awkfBuQTHn8P6woGtzobaRdLlPo1Zioh
YIByThDukHuyYHJ/3XTrqLepyp4mTERQiw+t/hsSwcGWaDvLX9KZWvnUKPAWvk0lvSc8vWiiHYr5
l0widbUxPg3BAA4lQUojbeE7A5GS5kOHkCTCphTnZFhn53J88YR58bwPBd+OgueYxeJyORpESLWu
GWSxPMFs8824OGQj8hN03BIjpijhexZBn6jveQvws2B/3rf0zHMI58pqaqSx5AdnhD25HcHlNrxO
xdW+GbduTZgIJwH5LoznG7GE+xg2JAVRyv1oFzF4e8s65uDUttz8r73id3kjr9ZgpCt35sWJOoBl
meJtqZRBj6inpMwuieC8Q0fE5afBMJlxL+c9pZfTWKRWqYD16nrce6Bf0X/Tr8ADQL8gU8w1qnPL
lfQUsuaEbdFc+CxoK51Z46YxgMfKbtzkU/Ti1qI660MbB2C1AWfM+ck1BkYXrMYfQvPCAushyXsH
XxwUDWNRbIH6wPsldTL7evvaFszKi0ZW6ySx0RUeAHSOvpSxvl5kx6Te1Od8Rn6OPHoXN9mXpyNQ
oCDWttR0e8/pZl4pKJ/KEwDL2M2ubVRUa4uuLEgVQnDG4kObREST+TVZ2LC9IfOVzppBJzWss7P8
hxHOosdBlsnHloUK/yCeDUw+AJISS/IeIkrdJSLMc0cG/gmOYu73tkU8Yw8I+BKlOhSsPVcNTydN
N/QDIwUrFTusZkoGEkm8g0nSr5ImBnLZOtiyO8VbR2nEkEMAvm0ZJy/OL6Wvl+6ESjFSxw5CKdwB
h5gDkpnzR4wYO/QS1BEIP+cGaQKhMDUh1NV72ad7nIGHyOTmi2Jxm0YbjqGd80TWAd5abzeUBTr6
DIM3k43SWTJ4IzbT3H1agtxhxLZcEwMHKowfmw1IFFPLHqcxYzu4PGS50tGtL1/+/ebfh3yJ2oO2
1rOWXL78+82+UVilGOLqNZ53oPmQ1vrvlxNyG5zBGhZG8onaNQ07lUzFTrOD53IYlofRCed/Hv5+
798f/v3Z//re35/tFwD5v7+ObPf44LaHyuAtuLZ5+g+TCBGzaF2aYvBnruEY/c0jhGQryJ5kFzka
FdQsNf3Pl2rhoO321Lbfu01IzDw57CgPq+M/P6FxvKq4Fdx8Oii1xBtnqcN0+OdBpCEsYIE2WMem
0062c/j7Vf1/X/3zw8Qi1wFFnpKK4hhn//tgGPjtdTdS6C3N7GghuWIwax3ZqJGVDM2lnPqjrijY
C5cHK2XXZywP//W9sFHyvVIIZumpw1XbO8e/X9HHM4bKJmYSzDNM+ho4UqWhbygRqm2bDu+ShGvo
sTGQp4FwILSPIXgSvU53DEBv8WCZR3dcwp8LI7HYvUrzqKTG//txPEbzMX799xf8/V1/f+lQ8ikJ
NbsMZnVUTsxw//MwzHV7/BkcFk2hmh7/PgDjpRP698cGzwH70YHBgYl/AWiE+tnrrX60rBJbjUuE
QQ7m8HEW7mvd9+gZ6Et0GDAA7i7E8gRSSdsL6QzBrKXd3TT65MDa9kPHF4RKDIU6whZ3K3saEKsd
83MkMa0OuneYew2FMh6dQI4oskwtjU92qn8i0LE2HSyvFQYLBq1MMI9/HzB4dkyBiNJShro5kkXn
8iXh4/pQen2gkHXdGsdo7r6yLCLfBVKwi1aiCwmJraPoOQrNhiUcHD+HBRcDK+p44pjPYdsqQcyE
cZUmePzUJeB5QBjTKOrDLGx1V0AhKEqJrKAbq73tUKN5CE1re8KJnDGOA9VJxIuxtewZwZjatMEY
gXxOmVSmoVntE/lkx67yEqH3LgVdhT6TZ6jrdGxozcO94yUIfVNlK9gvB8bsbTRl9MksVPcwRunN
DHqrXtGvUYa7T1XhWs2xEh90ul6iyRY079Rv+kZddhnJQ+kxNuvmPj9VUUM1VnS36jw7vULRLuMg
sZjSJxqaRjdnTNa03TXOV3//anKsMT+EqnUsa7wIMpmfygnb4BSymbJ6wJYKdhakKX9/4dQwRtdo
NveljtrFqHpyPnNmrcJjojNhSnLpZwIB4oslX9VvRhNQR9LClqyZNd3hpi3VfAFrJQVvPBTNBm6Z
RmCqYu8Ku1RvJfj/tdPMxRb/z3zznD7CZSsY0ffzu+rN8g5ahlDe8JLpJJnraNPiOf2F2oysWtOy
W1WrZzHXxiuvhR5URQ14dWY1aWp1tKWkHXzd7pGM5dlTVo0dUs5FaxpGv6U6WUcdqXBY7BkOMf/P
qu6cGpOCAHt8ARCdbUhFnz4S/DFOXba3qM8eJrdwH+A+rOpEcdglDM5DrxsCvqc/1jzZQH/su+k1
9t1BeUtvaBSbf78HQI2yTbdQUg3jcB06FSGk2t8EKJU1vvdqmzIauf19AOwKR4y/UjcWJq3lxFfA
rKdQX1yjpFf5gGhpZ0ll3ha1157GxMg2Wt8y1l5CbQpNiY6MyIstgJ2RZTwTG4eLsI9PwCKjExW2
apxFZpsspokYoEtlpKZPkJ09pz6jnKnPDVSxc1VDFhvylqkKhfam60eCJIleucBWKXFAWe3WXkZq
XdtU5zBsUPM6pLzNFvaViGG5Xw/DeKLgT4juys/98m4kIYt9qkD8oQ0uWsXeIDPHHqIvI2NuFgHr
P2KbxIg66uxnS+Useq07KRjDR5PUtaE3edAHlTXhwGjGPdtcKcdcS5xbrLE1DRH77Tok6h6GwnuW
x+q6bjV8ucuf1RS661umeQNFwsgIiuVdV3rnVlq4kxTVl4Op7vvJGd8ceic2qQ4fl2ercxGldiEW
HgpAOx2cGzEZ3UPmhK8APRw2U6x7+DtUlwAVS4mVY9KQbx4DeGaSSvRXOhC3oluseZv0Mg6xehTd
Q9eSJ4BOyr1EOF8hFDndMRuneYWldonZVcXlL/5t1KK7HeHn5qU2/WKKw4uRNW6gUxH6riY0H8qt
s3MBWGJRtO+R4b3U/eRx99HW6cLWnzspRUBwsyo4m9Giyz07kgdjwGhKrOO58np9N0rZwslNc/RF
05NAin/Kwe2BCFt4SMX8WRNBIHVM4GGqNkclKdInr8Vgw8iElz17plYqgpAqYq+rmfA1oqX3jVKc
axaot5IVqhM9uV6iY80aWyyphbUdGtRzfw+pEPIoBrcUKUOsP9hNByfWlbTAyP4GvIR4DR2ybI5N
was9jI48WmaS7XNiMkIN5ZDVYiQ0pyrWSH/gzeXG2cw4mB2YiHoTRtk90dLkn/eXg4tH0eVwYPKI
AlOO8blXTp0VVfyWBB3gGDb1u5xT9WpYyDZL8aiG7IDVnqW/3TjXf0mrXsY4TCXl17fIid9Rnu+l
8DKSHNwuaGrHfkvQ0i/CqXrXcXBd2yXusXQrlMNSy69ZHEdX+zGqCGONOKw2EMQJu6sbfrh8j5gd
ZJs61gcvZFys2VyfwjCcS788xBbYuziZ1X8+0ZMwz26lz/t+QEQ/kmG3fOBmyRozLfhjXdFjBFG6
U61Q2EXCi5EQeIx6zFjvrpostF3LmxPGVYIfSBUvYZrpVxoY/QqggGqgLBhZNPbWzk3wSWGfoC9N
0n++6oi6tGIIdwZj/yAaSZRnouSA7VGyV2PqNJRiuuG7lq3vM1ABUdzq67GHUVsITOrjKN7GIarO
MkHM5jJFy6DHpbhnQKZadnYZe9GQN+FujSW7ndDr8dZP7m8XO+mWJPrwCMpCqGm4merpB9pj5Gud
AfFPdQCuJ4WfzDmDHyczA1VJNg1a5B0rsJuxZL1rk4q7PSxQUUchC1CJxX6sMEu5nntsiOHFgTS8
pXAvnTL+VUknwwCeGM+icLlQmOhO+OCsPkx3+LXTQ24hVgbehlmLq5/otJpMbrzHjinIXZbXUTd9
ogH3iHcpdCaL+IvooRnmHUFfa6mRgqerdH117z3MSfSUw3QYtxKpNPHbHyY86kdLs5EitTnAICLb
CPyERtKiaSzi8GCHwzqe8KCVZqJyqszXuW0hdhoZwzKAyaQ03Qks2c1uSeeHdkuauxJ+KSXsVG0K
VliFsfgCRqBlY3+m/xzO6iImaVyMOuT4rWwZXkueaYfQVYLCT9Po6n6SkoqWuu7VrOnJVTfpD1JM
GOiuk0GgtdGo0DUzzuEWMhfW96nHhw5cwEbnt66d/DoI2GBG9gf8THSs5ypZZ0PJqqx4AXrBEC4P
ajpj2y1Ba6kd2NE2+tTT3FiXDToCuwyPniBIUXGXa4fYjCgFEspEUlXm5jQY8lWLUJ/V2nzWGvnh
OnRbfddzGJno190B3a1a18QrmM2+UVkNmkhusxHzW2pZD2Vie6yYpAKy1DmrfGoCLbGXfHGTtPEa
slkFNtFzHxU98qFv/ugJo3dmDYi94iFap0qVbJT8dbIhlSBWaNeq2pnHaDJAZSmAzMP0blTy0pld
dyKp7UIKd/siySzCRct/farvnjs7K847izR0xnlzCeM6Rzl2yBGaclsTiMIujMg54AB2om86qADM
GeN9bLYDoQBMa53Qjv3B8t5jHWwL4bgnz4obsgeAzgG1DYjEZeASKogs23ub5sq7Cl9cd/vHPNav
dds2fl50BwXTH05s2IqqZ/HPlemVcq3d4S5X9oMK6VdTIZ8UYCWkNT+NuSwfHbyMJ6q2l8GI73/L
v79FX6j12UFx9S/XqJGfSJsCtiq3LCBGVELGdliMBqoDnXjSpgS1AJp0KxlQpFZce27KAquoziOy
QdZU/TpVp0C3xbBh3QptPv9S++bFjgEPhAQsljSowSjuYdqJG+C7INHrajfk48Tr42GqoQsVKkRB
pBOfahzCV1HHLyQC+P5tj6yPOmwhKzfLsBp3Wg1gSPLv/h/2zmM5cmW7ov+isfACCY+BJuUNySp6
M0HQNGESSNiE+3ot9IuQQhpIobkmfS+7m82qApB58py910ZXq6ngsdgEjmsfQJqJqelAGhUPfOCa
vj7TKiccgm3LhW2cDF04NsK90/pffum4Z3P8mQMXCdZ06myr2mPcfhdmTOxMWbm3pnaxo0+EUw7v
nTLijVlnCMwmaz+NJZ+35WCMHZo/BiyGzZQZJDm0iB6T+9lFz5WiRMUvUvebnKYVGJ7+cSQAdm9o
WsuZvmIUtla5KN4ICf8Vjk+UXVbZm8KiuVWYCO8zJOGRQpk/M5vTqIsDVtxN2Al05Nx+ZyggNiNm
ktBfWw4RkGzrmkCebvUTQixr8+/Syg/ax8+lBBfVKNxsXbiCdNaMQReYTkLNfegZVmNuYKnZwGbH
lwQekTfWau178sPyoe872XvIUHU/6BZJgK5vQ6JSlwYxGgTN4b81nio5MKTL8jft6pcElGEy0a11
XOuxnQXz5XZLt9Qs8+7NbKw/ohjymw6zd2ixDZIDwIXC4bZyq3zv1rY+T4ATtAAN4kTbROYNIYvu
zoVRt7VRp3S+up+1ek9chui9i6BwiBlcB/Tk8VGyAELfWKcyPUGdfrAoS5vyN/aNaK+y2lmZAsxA
GP+xZfGWToAoggRzFF38Q6KdeFuFUHmIdvp1Bmtc9yBAURqQrAG4l0s9fgrfeFaDQgyumNdMVDIe
vHi7AeIUDs4dlAXKgrL8cdo3xxtGpOX1V02aLJoMdnBDNB9TRKkjWm/r6RJVGLqiyqYi7nsTdQZN
sChv1x7ZpB0j4nJK1BaJN17kOdqNAi4fkQhzvSqfDI8TujaZv6j2jQMPVp2J/dO3H0BsRJt7V2Wf
TV7j9I1zOvws8JE3vIGwY7il/T9xOdokadNpynCfmZwi4YGIB5F+y9h76nxvT37GyyQZKtVtYdNZ
YEgoCEyrnSM5C3LTeQCqZZY8G9JnbNllVDDlp6sTlPklsrcxcC+LtWhhRLrOaJLH2txnlkurLqv3
xDCwuAR0WcMFHdGqiQmKMHdNhZF+0MvrSp2jX2G3CXLUB2NivzjQZ1eeO26k993Iwj+Fy9h3JuKV
ifQYADPIzWbrtPVLRjW6hYZBLGB8Jg2XcJpoM6SsDKmNkhDgTGpXnO4YALuVTfiokzJn9mjn+hM2
PAuPvpDYG9uhJtajfMxGkgcQDvYB2UgUX/Te+pDwWASabIA7aUzPVY1Jvkly9puBHxh4M7wH8Pp+
yLklj5pvZ1FzWp+d6AtMjf6HtBH1+ArqbO3Tp6WZUfHSiih9G/vuaWLrBPziHYLEJHpL+/uSZcsr
OBfhyAdek64cVVyl59+SJEvAzf1gkhscQPwJSq51pji1FVX8kzc8JNqvsG6YpLoMa/Ac+SlVqDXr
yD9E4gEujUlUEDsakSLKoWFQqcehQbFhqLUWvnkQyU+cjN+kliJeBiEKtahZK4XknGUODauoP4mm
o5ar8vu5mE7KNPeZUulTimZ04BDGJ1mvUzXkJMkU7C7sSkuq9ksHJu+Y0F3iMWY4axZoOGCLJduJ
aDFiWoMzvS97LetsM8r82VENgPz8wzQfhq56rJQCk2A3zho85xpd+fLBoExspunUl6w/UeQczDrp
dzqCKTlkzb2TJe+BDM2Vyya1agkxzpuh2Bbp56SkB5YWOIs7jfdmimPBinrUzYDWqEcboonyA1UV
fWD276Y161038iHVvrM3x25rmnCWCND4Q3jxo0odbEtFtzd1Lzm5hvmxCB2sgN5DtTByg6z9swBD
9eImxDKGRrGiV7ikGri28JDJ3Q88ApFq8GbI+jvPJm/XOBo6RPTIlAVv2Hgr6YtvtGaSUg/1LS2n
+wzLw6FZPr+eRIiNGDmIJiGhDyF2VuE9JYF7IzsDncOof2uQnRtP9DBT1LdcXH+2Q+79iIF4ZdrO
q2URd6uIuoDoYP3oLr8inetoLC7sdNij0qaxV87Zxa4g/yaxuzNi75UXOTMhzN7yaSGdh2huJme+
BexHvywQdA15APYz4W4+wYsS1+/ZD5mDwuYaiAZL4yxBEeoSqQYxqVoqPCA+NQoW2FOpmMRag42Y
PMhetkPtAGyWQJzSpDeCJKEycpQxA1pPifcUishrHxK8wuiAG7mp/SOb+jGv7OZsSGZXcA9mRSYC
t1Nge8NBjvomZJGyEMQ5yn8TkT6zNJ91HP5OHgM5kIio3KBHTZbzSKcN0GFis3PLj3nWzT4uuru8
8V8lSXC7Xu2z8is2qlue1Y/6L6KH3qTCZYOhqeA2q8xzEFu3eaZvpni4qsiqtwn1HpNNl3IRMw/v
HO+xzxDFRUGFW0aD/KmhgbWkk8z+ABqoYncFoPCBDY72SC/UxbC976GtPvspIMOjmna2QkBdOhc/
i4dTURxLN8AE07xOjFe5gN5n5nPJrZlYzVGb68mgvl6Tt6SoCXL7bkmqmwexl7QmOAS28Zp3TkPE
G3E6Of3T3FbPaHyKjWop/xNREwwxBx0gfL2mMPtAewa0I3aWwFIcbUE3zis+gAXNGhZZeC3sZFMO
uNiGoIJpaPkPCIYRkqC0ICh+eg2xOrss9Hl3GSz7hQQgj+kIvjuDwdysAQ5KnnDOKRMqZgO5FRIM
xmkPU2vjmlgw2mZl/vg3hGOyAhPiusmW1JUcjs5mzp36TJH02owM4+HBbEu/elacFassqQ4yr0OS
GZqdn6c0cm1MZ7I9z4b1NWMY65y4ZdYKXb5PKP5nB5h8vFS9D4XRsBb4AI1J1EOMrTyxBuhPlkWQ
5VtALIBqleR0BAxxcmCHgQ07zEP4IBIcBZ7hz+uhdRN+GB3dsmthmNUoRVuEcQ1da0nvdG15fHPb
h4fajgC2GBzpSGkGBRK8FuJ+8CNqRBAkKzOUaHeb12Ch+Fh99NK2+kPXSAwI1hiQMO2k3R1Ebj+2
9jjf61z+5TqPdIILxPGQjsd2CdkgGsyz7pqUaOuIxLIIGPiGOcyFQPZoPQ4mYpIm/wYmzmoaxNsh
yF/ZM7iR41AgzBy5GRvvTIuy3jqhd7FIDbHbF1faArIeUWXZgC4+KHZxn35g9aLsF+VDRMOBUDr/
Vi9q3zIdmx2008euBJMU5jZSz4iu+NSaNy0AxQgRzD6MLbRphfjIZkbytm8dC8J9V7oSRx5ClpXM
IhDX+6mSkjhCWCtUISzWJPrtYyLqtxUdqzzAvBx5DQ6zyOATdnscDm4DbNhmrw7m/IG5HTagEGuU
kZdPuow4Edj0I+cK2pUdfxe0BakpIZ0w/3iqR+tS2rSrTYzKzizFbqaPTpev2gcWPWIz6yYcTT3Z
cFW3C40w3BkoEE2Nid9wmE/DYpe3rSpu25DJp0es/SUbqa0ITi1WQVq5h4wOVR6zsycN5P4GaBTp
X8ZqspOdLZV5iGra8pqJ6uzoz6yUwKrua9xxa2oXTNY2DsbYys5FOu44+8nNEH8qk+hkQdRDadF+
LWcwduUA2iGMrE3uM5BUku6MKBh/QGdPNtFMxEb8kqNWkMt0PVL6vmCTjvNNRRoHIQ4RA3bA8qHc
tj0aVJHkTyrg1IYgFZkStm5Ajf7cnxOBASXy4TCanrp20vgxiWnFN+KP6zio7meDGKFBfGjaaOsy
SqdVForr368gBZYbRVQ8TXCYtz6jlFVLmuEhZsmMbLMjbw3hVjthdozzmCXd44OOhp3lQeapckbi
tpn9du0AghauXYuivk6TX9CTSN2sYF7Ijwf0Nv2ztqoTxR0ZuSGCn8zF3mZVaJqS1NE700M5a6qr
TpEzxSZ6tSnLdjN2TGJWoQL2IjjGy3aVmlw5HS9Rn0QLlH13JyDPo4k89oYcr+k0/tacTKkL7LVv
+eyZLd6BiIAMOjfjeZJYxtxuCDc2dFpEkUiCUjam5faA3VKBtVk4OyXlHhl0H6nuiBKFDtA4I/mD
sv9NZ/XaR06xtY1txwmBx3SYNxo7XGVR1w8OoEonR+yRIeYJo1tGRYwfgnTRaOOAYFnsuz+mGb8U
EJ9u2ll95JWcqJu6+2D05Nlr1A3RH0jtIA6msilumZK91mY5rN0kgSBkrCKbVir1CwqdxibtwuPT
yArjlVJzulGBZKgxcwoNEpJ6Mx650p7O+eBlV4rKMac7PI2RoBpT474iZowy+mx0EB+M2TTXs9cl
G/4xG3Ef7lD30InkUNIOamHE8OyDZJrTcZ+l/MOuPW8y28d3qzSIfWSWVeHItR1ymyVdEW/psXCL
FKfe9GnNJO7G03A63In34gFIaDTQwQg3VuEPDlo+aOaAVwmimc3viucyMY2EZZf3YarmMepqdjhF
OIZA4JdUc3I1CWdvYKrDbIOv0MqUVRXrQDEQy6fkuJuNeDhOKZyhefydmHiuRt0GO4/5w9kUxjXP
3PgWnS2QnOx1CFN7J1MyZEwH/3gdQwvC31G3RJo0DjV2DS2Q4RrKMcD/GrtHizNmkzpo0OG9jzfk
RILx7dOHZEB5BItDwrrlpQ/IJhVllY3oo6mWBQO1jqwKvj/DbFjHV46E6cHx6ievFDYzsWTvjCzN
evLv8iK+FjmCFodxHxgPjqo1mC0dZzkdkvLY1B9V9mHWHdkjHPXCOQyQF1hfU+l+ORHvo1UQXYZk
ISa6cms74mN05UOrXPydSj83Ho7yWUGJrYBYoB9i5aYjInPkc2H4GQQRKkPrzpPyG/39y9/IkDL7
mDhbrEcruAxRCVFkxBk6KcUjZ6JeaGtSNyzYiaJHkKX0U64rsjEI7pWI1XdTO+vn0WnBOZfTEc/M
LZJ9BP2aYDWpiA7pFPJeOs8rKSJ2EnCDOyuCXcJ9T4awRz4tbiCfHnsaY6tvywzkIIerHtPCNp9j
FOu63+eMBgHdZwVH4GYRJy1/I8BjKeMH0ZtsrShB/aVlGzRnxlXjCuMgq7pENml10J468Vs1KTrX
PPoo0uRmrvEYAOD8xq6AsBR+q6nfmUEA+cfjVJua6CjpfU35+IigB28kIVotklZresyZ42984z40
Tq1NizSPaPaqXKG5Lqty7RFVsmlyWHlt3x+LKHLPMXW6ilLnlLCgoMzqcA0gxZ4LzsuiUesphvvg
trAhmcyEqXovTJqm/dQZLEH9aR4Cin3DHbbWPh2qZB2RKnCoEeSbmcr2oZl90C+uIEHAse3c/oeM
WQDfmPrMoS32UMCjVQ9BYyzgsBUKsX2NpQg5OW+JTj769zotf/08CmF4R/OeWIqXGhHyUDRs1Apw
EnqcbdonSKuBCg1BSKO3u8oSy+DsMhlcclkBKXorr8LZaHHhjVAcBhHAcEMSxwWzTC6J9CQ2VskB
A/XhZ4pdhDPoNU98ek6NczGV9dqDq0dRbPFR+GGzQmod00Get00rPPxSqkTiiulgQllJ3SVKKkhJ
ShOYRC9yKfUqjIS9S38owi2cJKjGrBiRjBEstvhE/OR5+VzDEiMfLztrC7QATh+uQtGiEBnPHmrG
leOM77mS+GAc+eY5dXN02vjTTHFWGpyESa4rTVg4TVf1B8s176LJP5RN8yQsWtKMDgEoxLea4y4m
I/VTNfEIECt4t4vwsyRYh+yzixlkTzpBBS2NmsTbNF9TQ+5bG/TWAK2DsRJTeZdtleefR4OENIG5
koHnsOu9BvdQQL6TqDIEDHSDTOQwlTQw7gLsDXyQiKCQj06Hf7kfDKo+jtghU2KMaj3rXWPDTRgv
s1e6C//73pA4sUhlR1/svDQdSbCz6xMsln8Z0Z+cNOV94wsMBHQpgQTi/m1M4vrGHsdKgiaLxOdz
N9m/qdd/dz2Cw6QaNaGMpI1icBdxuG8hbnqG88EE8DM2+4jbDtI5MOPCRxYbY49REaVoWxPSpk+G
XYZH9DwXL26qMxGdXC27vzd6bHydQZs2/oMI5JyNUObCOP3CwvQyW6mBD8lAzu6/oybjpDnVx4KV
g96qgzSXKUuDK2Tdj4Rkp/1L+N4Pzh/Ps9iXyL2mYgCtPHqfESX8mnyZtZxB8eKusNEvRntJVuq6
UoyGBmTT2L7GndPy4FZNT4/KJxcwGf+uW89FsRDYjzkPQdRjNJ/t+BZNz44L4e4RH2C5MycWMBwP
v1Az4BaSAXo3FvZjFjFIKmjt+wGNdeEGeElJmc3xyw+uKTYCMovHW2hFifcxA+YWOmDO3F8VTvam
i8TabfU55/hIxmL0pINAnDt9GOEdnlqi80BBJUe3G7/jxssYqoU+jRe1Dv2kf0RVj0pskDc5K/MU
Zs2+HsRF6hALXoU6s0Gbu/bkcDJAl3Xdo266luUk3jiOGzImWUMBX2UIiFCyXOklHQmFAKRXQ/7W
Zrv4Q2HWpfnwHDZ4BztjeMnp/sBjCy+OZ95LB+5OEwVfrMr0gu0ZYczE5tUaGsESmWdkgW66ltuG
LG8BI7ZqKR0x0F0ApE6fNlz9TaZrVoIWrr0yCIdlbt8dKDvoC1hOsrFD9aUq/oEkf6mZlzLQRKKV
pg1BKR3InKg+QE+UoMvlKe0xeUp6YXZaI5zo6z8dTeJhEH+GJeFcsYryFphbt+wn7YTixmq4x0m+
G1GXlt7MocxNvW3d0JJvsEoOTNGX5p6ogfGNdKxK0uOCHExmS6S8CVt9y5TupgpYYbV3a/AeV3YT
YpmLSZsqynI7FCPxxlRaaY9wXqUd+L3B/Ci8EVg/CAwH0Ziis0OUCimUSR1ssjHYNzM4nZIDxpLo
9jJMLFqzBwcD+w3kB3puAVKLsgPxNczF6zzvM1n+6Qb/ZMX8tNy19xMoK34Q7dfYYfAnGGUZM5Oy
LjqSWn8WKeavHHF2GJve0YynezXCGxGIdlY+4NLSVK/UHuZ2DHAgoegokNp3/Zwwmw8YKbpM39vn
Lq0fG+REwCsAOXUTHTJtP3K+2mtbAIGvCY9vtTpz3KCpQq6VwemHtgZOqBHRFYyVm2ien1hp2pUk
Y3ydsaK3qWcy5FkOxhInguXlu8lgFXAb99hThK+dKIBfCwdn5VjlfT6c/QmstpdezAwzRz+/lcn7
aFhHp0clZ5mckpXSPH2OfZvSNaXAAuGvsLO4RC8YNiOYMWX6zpx+FzLr4bmRwXa5OSq8MkyyCpQU
43iblO8mO+TaYeLEvl+/WXR3Kg+fYJlNLymhgOtRs7IMTgmnf50moPSz8YdXcZOn/mUxAQ9jS7Ke
fq67GLZTs5Vp2B9mZeAEpaedOwCb53h495twWiF5mxTJjwbN2iryS7C25rUJL30SAg1K25ckgCsa
Pqpk+JLQ9XfV25xRrVQdQF6/8oiYTd4oOqt1aTViq503VlCBJnK4zp1xNUCHInah7Vzf8RCe/dE9
IGHXCAE9TDYhk/lBZT+VwO2MziJe2ghGPe4SwVF7tpEciZA+kmVBT/UB+QnT/mRktjGSlIloqg72
wmaVXyM9132rSuoswqBoOdExVeHSYhoOqa5t4Fp7Dk1Qsiwv2NeuC863A1E8W2reeMuksTNeRF6F
uGfoBMVtmRyN6jnPSfsmFXC0KJkooqCM2AxlmOLszQbGczazkpi+Qw9QdGfBfHHq8U7ZQ0wMcD0S
V5g/xIX7W8znCk9KyE2e0plcN0lIymAAWd0b6NAmtHeosPH21V57yIvwphWdPmMtXQ7qABfp4p+D
wHklRRgwChlp28z7NhxQfqFb3w1C4NCI9VNi0y+oevWCAB5rU8QaM9NtXTVFtDE9eiY+7UgGAAMz
KJ8pzQCbGj7ap0OyFOao+SuIKZvcYHzKaR1tkoHYvmqiI+8KuvqUWXKjfbi2XOymvjKUQEgQOD+F
J26CMQx29HjwWDQ4nsls1cnsbOba/fRivIlYcC0MrByWGEJNkqaEjRUqJTgKz54E+R+QUJ/M/L7B
kr0aDoYx/Uns5jVLXBJZk4eR5JDKivDGOlee7B5tFR3SJADelri0wbEPBpHeMNDpEa7y5AnrELs8
SEtepgJqHqeFtyIC09gTVxLAPrU3Y9FfbWnVV0Pjc3SS5lgw4/SKVu/zuL8TdZdu65KDMJHmx8Ct
vkdGBMbEyCpLfETBGtNj3l9KjFkc3kfwAcrYUL/wToUUR9Oh3wOZ5kj1uLFCOs5+a32jpvP4kFgP
iDDYtjPTdGCKZNar7JuIs3tV5o+Z07/OEbIBesLfZWiV247CrOrcA7qL76wJ5REp+5bs3YtlN90G
M1F7CD1va41AvKrkk1QgH96MunHBqOKhiwKkkDjXBTZHqPnTquhwr7Q1oOkQKT+DrNvYnI2Tdoxn
RDlfCbTKbTz0b1M6MgNInk3At4Rs4s4Qj/NEo8BF5DHLAgR0R0tgoN02jz4tvjwH9od8VlbyNZKU
6A3iWtKXxLvVTHSE1Af7u+//qLF5thtKdYOwVQy118rQp05yAClH9ZEF8BYL8R6MmeSRZMAvm8Te
1m760NuvpZkf5jqVN4jy1zraCizQa4mhq2tB5xvDZ2+Ld9V0F0c6L62gkOxT+4TUGlJouRmxoHJu
/8Qy/Sga1D5tT64kk/KtXaKZFcwSfE9zkBTmHWOCfmPRcyHysGJK75QIK9SlYcs1RvUydW518gf+
h97QSXjDJa3Rf+sYLv7sRtfMxT4eA1TCygchk0TzR20GzFJpbY7dcxTSOvV8tMdhLt/qkuyKrKop
xHYhvr8E/3e10w1sHOwtOMumhSkBGbjP0xsvRcGOB4gFshmhQsAh2bmXQPVM2hdThlVbwCad8i10
aHxM02vsguK0yuQMEEYtoX711tJXzyfhSDNEcLFZb7IIUEwgBCf5KcaWq5cdlObXkOBsb61tOHkv
pKbAzU1pGhVvSB7rXW/yk+iKoF5HOcrz43j8sdeOv2qSd2ER1iurmO56JGCbtMlo4oovBI3F2SIC
Wze03bk9YXXYxJdKbO+R8i5mmr/45EvjdQFrCgE5Q7xIdFRQDpdq7K5z7lW7gJLcZr+jvJyx/hvu
0S4Y69bZZWiW4maKn3pb7ru+t+9cOE2ehQk70OzxZoJOzk2bo6izX1ESCd++5LL68JOOIL9GX8uI
l1QMGyf03yub5aZGqrkhyXNpHFdcYDs8RJb4jQZGQFbdbMSQ0dsqoCDFaMUR1u087T4CoH+pNBwm
MNEb5XG4Iox726f6w5MFDZVhvOm6XO2U7qzN3CFI9rciA4ERBG6wCYX9VgljoynVNogMnzOTLq1F
/NPGqBC76n6CADeg3kL+ie3GV7iri5+MKf0mDXxr56BgkosUj5zeH6JQKDy68UmnM58dTYQVEs5z
brnzAnTFsbygwXyQYpNZiRW0eU88pwE6OFrb5sb26T5bEwNLsAlLdpBx7OCgI0PYYqz7iomSSiP/
3XWgKfYBvYQ+eDFp1e8rj9FjCT3rhO9ZlV61RtFAZnbZvlRlWKBoBRlBpPnGX+gOOQpnXLGok6cQ
QqtRP7s11BKsnNqBgaKz6FQk7NtmZrArea6/CihGIhvVapQy+e1afchs6yseJjpbNtzBGtMtIA4f
7Dl9g/E+TYfDkHU0wBaK10TiOw7x6qOufC6IqgnFkO6fePA+5oCsnNJLGe9xfE5EwRbhypvbkoH8
Ou/YBErb/Z7C9wzshYWZZgNWazGQWU/gerP1iEJoY6Ph34yGiTrGXwxbFuS4gsSjjongCB5tQ6AD
pr8EO1aQJK/a8b0N2+WRXW/a2LFxnJvwwbDp8WLACBtnD2fCWMWZvKmWXDNmG1jp8+CZnj4ax27m
1hQGXfChJqCEWqHVOSBEgKYM7Cgna//PCBKevB6yegTWOkbizKmex1xRwpDqzIkC9h1UCfe+s3/c
Uv+6XIhdX3jBRsjvKqChT2rROkdJkUZoHTkY6jUR6SG7ztXpvZxFSWE/K80de0hEXYumMhAjhyXH
C3C5MVBoFdFPMWoJdNj2rkMHtjZiZewmm+GlbZl7s2wFlAn/Ove1tRcxdIVyttedHskuLa5u/OYP
7S1olLMHUC+rn43ol8bi1baKRw6wKcwJesteviTZZ8/aZcbXVOkfPCVvFrFJ8BI1cQtCuCBVACCE
/bybEuZBaVpZB9Own4kmK73i7Jf4WKqkYn21KjIbuJ1lt/BO6w+lWbUn9Fm9h3rOF8CtUKTP8Wcd
I6FsJ08xcEuelW4PellQguJsNPontib413zoZQaPBu3Oyv0JKuNTVLa/69Ps182sat9bJsIxR4LH
mDlzs3XcFo327mhyHl18gSeEo5iQI5P636H5XHsYWmmR3DI4Y5EOkYznEfDs5N1xjbeRE8TO68sX
5J6PbWh2OMQeQtES0G3pX2vEC1pLUjkchRSl4mbLFzAHehDkP94x8H1CQ0OWJ7n88PFhRPlTCPIE
4DUyuIrt8UgP5gdp01bFXyxfYMQXDM7invycl6y/wV825ofF7ZJk0+ssiECP3jtnYCgKKcusjink
JKfw9kmMqKsKzwgjEC/G1Yk6n5dTnjRmS3wtYEiBEjtrMgRmLa8hC4lGx1jAlLaXBR7b5xwdGi0P
fVi811QF6Rifp1m+i5klyRh3ZfDeWBzLhwgKhp18SYN96LtW3rlK7+t3t4qvQrzG9gdP3GlgF8xh
AMFnZDIYnpDU3FEYbbKq+fKASbQkOw6vGGYJ8NP9c9iPt4zpyTldBBW8RLjJelBvdc2noDkOuG1z
BuUgnXxdoDpgk6E6Nfdjh3pYELUe7sILs5Gt64KUyMU9hcdH0zvbILpGtDLD2Ll3IZUom4JhUSV4
IyMIHZ2jHJxxWjzi4B59/RvbjEH7kOjogQSfIRRHL8sO2kpe3QqMA4Wq5pPhRPpeorqmjF/Z2ton
/vgUt/KkJDrO+qqt/scSz4K4I1aTlUrlNpM8nlBHHe9hMmPOKNMqMYI7re6miSPQ/6eyIhvrpv8l
ldUS/v+UyvpYfaoJpz5t7v+Wyvr3G/98tt2//YvzD9sSgBwDy0LZbTref6SyGiL4B5q05TddZnrC
EkS5qrLpEr7L/ofv+6bre87yH9P/z1hWy/+HZzqmF/guVa+NiP//EsvqWMF/jWV1Pd92bOE7ji84
ugemtfz59+dDquL23/5F/GsFfSGVOfNVUpV3NC4j5hao5noz7x5U+KmHeHhM3R2GVvVsTajy8EO1
KUaO0k67bWWM850E1iY2M4mc0Nomct8LddSuoJc+JeVdYpqXTJE9GurB3iXOox0I+1Rjy6OVAluE
oRe1p3/r9kQfCBRQHMHsV20ItFKgKRBRUnTJNDc/Le76tgFHl/eGsWvRRcRdbW8bM7CeHeHSCsKk
tu+boL4Vmny7vuYYFNMnfJoMhxhD53ts6ukata7AOXOnId1cexLaZBAwjJnn8FLHJvrLvGIKklnp
Ka/VQ2Ob8gY0H9maVSNvAvMUlB0jyMGXVwgBNumFGRWE4xcRB+DOPnX63Y9ceY+bYr6NqKibLdOX
H4LcwguUufCSpMO3qf0BNyncVpX2HaCtIT2YToGLKfSzo/IHiFutWW2MUvQw+Qh0c1xwCn+/P1Dl
T5RU+vj3JVeZPLdJM+IrCoKDaRfVUVedvKN1xVDNSC8VQIy7JIutQzgtXNBJ07MnPErusopAo8b3
jVMRTsbp7/9Vy5eMACMaYS0UCNUwoJ4Ng4N0a5hbFtTpzqumCXNRMN2ZneeeRzQiTmsgcKn1VXbg
03U6vQ1zmtPomdHnD8p8cOJbu4POhg52sq9xFLqPMDqWDlrdHVxbJ49Et463hRsyHO7EvtUV95Qj
4gZIoBOd//6Cp8FloITwZbg3FeQeNyUJNsiGbl+2GDOt4CkzCu/GCixnT0X2NqTvTkQ3tim+EaOj
sP/7Mu1Q39SkX4LFIZjSdKaQ8w6iPjdifg6DjKCLxcpspYTkuKkVbuNCWsid0mD99yrSoQ4u/3w3
AY2PIyJp1B+NDyG8xqHstampEcYReAif7yAjAG1/f6kyVzCMWD4pYikx1GaGc8qoCTdT3esHEosU
jG8jjmk3p0a1Uwi6v0ZLooSLu0syOrcyc4wTZhTzIF0GYkiI2ku6/OI7IS7onHswcOBOIFOcTtxO
DA8WSmypBnF161u0js5P00LA6MZzNNTZs1eD5yraluBXRkbU88W3A96vLNCfN35ypoRUuG4FoKTe
MfjAnQXmCxsO8c6Pa9YpJdEysGk9DZBwub6G0ts+ChuSPZCUNV6SIe6R74PL7MfomUkaffCtiiq4
++dXDnrsYKAmgI9HXGbkxaAstc+EWDxLt6EaJqIQrz4Hni25FR3Nx4bgdnc2H4dhIN7M/+cX4fLb
uCzJYC60uEEnHdSheBKl+6SFBI1htcmVpbp6D7RHOLMq74M0/w3G5Zy+fOVKDvRGJofDP99qkMcv
LbKFy99fwgpDJ3koeHvNk8qUdx/l+ifM0JYUlaMOYeo39znzuxWKOmnYB5tAmGvZMkyZeyiFBqbn
/TiXUFOXv2kYkcsUPZ42lqzRa0eo7HNyaSjx/gTqF5UqQw2IRndJ3Q8fEz5DSJgiYtnmufXy0b4Z
RPXKJQIDHIGZQ8ZTfrG0uKr/4gDibvxaUSsTbYAFTNnPRuf/JBnCzbSa6H4sfk+dRz/ozzqSw6bx
6iMwtAwnvEuBxJ/JAXK3RehSUnXDXTQkV0bli4dmdNH4Db/AilOUUH1/LnOC33ox+xcXIxwC8HSj
rbjajioZb81/p+q8ltsGli36RahCGACDV+YsSlR+QcmyhJzDAPj6s0CfqnPvC0uibVoigZnp7r3X
LhWw6fuF0/ZedGrYH5buUId7xWQ00MP86qoag2A1HVkoX7U4iG+oc/daMRgHtMsFJoMpRN5bO7fC
T9+HJEnWdThq5zGX2tkhQIcKtJTkLkBYjOlxsdNgPyez5b2bEKtFjD12uEWxOJbTeJxy/Vi2QU2A
Ufurzzd5bUvWu/vqTUROs0OsuxMqy65dBd0tmlPh6uQho0G4Hbsx2ggRlW9eDy7bsGhzYRMA6ijr
0/3BdHzJjP+NnKVOOBcSNBWuNpsZVtETdaxFe5GWDZD2qXmomVgs3MKuN5ybEUmXCL0qlCJ4UXFl
qo6D6kDuBALLwLlldfmCxwsKPS39hdviiL3/9EELkLtqR7EUYRLBvbFUtad8fwSyTaw31u6VzGus
q95MlBMFigUuPkl5VLAkA4/5k3TdG2TQ8iA8evKTEsRPTjXTcQtp2pz+4qVa+2QpNMBJbbEysjQu
kqLIPuOU2AlRiN+uJUDW+c5crac9H8lV2cDHwVBNq1AAY7XkoG0qVVovpcTPqeB/d3FUYwdCkYk1
ZnwvxPjszwmtfdqpc6iiYZcYfbGyuHkFYrJDM5tUbSshzswIPobysdCN7mLNn+vQo8yyEUEySHZ5
B4pheIwFHDTdrYvLOD/YHP9PozVu26m1Xocwosibqndd9PA7cN5a2hAfkpLSMUE0x6gtwfk6VeNN
hfol8fB8QZ4Z67+6edDDuZyGyrbFu2lfSMg4NONauRYnelmgS/SpQDRJk1frGxIVUjBsLsiNHXDn
HBFfVqFc6U38cPKbQLfs6/99EQR0dFxkLXNYMdBkOqI0mfqNFzJOAQgDp2F+6LlEIAwHG9oW5soJ
faB7Vtid6iFmujyY6it0PruiOAaqcN69gayR3mysJzPmbzLajfe0ewW4mh5AhmmGHOAGi8u8pury
+J80iLK65Wv7KoqZfqfgcAamlqNWm1sTPcTT/WF+KmayxnSmfvRqRGgicN5lR05iQZKqFfXPXdb3
z7V0HoB0EgLmJyY8dLc85MBIoFG0N5FO7QMT9ZiRRh0d0JErWoLldB0rsnA4wz+Zufji3vKcQzAV
zb4wc9Qqdu1x5hH6jpKbHAaOFJvGVyYIVh8pNRLcsxf1YBDs8jmg0bq6r3fhzHAL4cXdV2ZjXp7b
/dR05zjM8je4hN1yGs3pEdtpRKtyIWSSkO5oui9R2xyF5tdffpdTu1q6eZr8ScFaaOB8FM2OQ1O9
GiZruka69jkhs170CLb+AjRb6ha+FksN2Tmxc2z0rVkyIi3hHRrxRy+4IWxlkX4Qj9VHPOjHSJb2
kVwWTJZZ+VO5NNmjLrO3BnUyvsVKvBmWodFjUOmxsbF3OWju9CA0njTZQBRswUxZMrlaUQBqo0P9
PIyK03LFgSMSenibFCOGUGNuEZcXN4ntV1kAP6w6mnakN7ZPTt4QogvY5MsX1r4MwSg0bvNFeOjG
CgSDM2XWVJ7AFtrU+NvzdNH1+Hr8GCfIVCfkyTPESoaseYzQkEGXAYiuiKCNkD8t+EKPwvGMRk5u
+Ma+P4tF676duB3s2HiYnHXWuWJJiAh93LK2T5UrFSAvsKxx3kyLIcv78wBV/QCVw9oOBW9hJRED
uca8IziY6vKA0PF5q9B6xzllZu1sfVPj5NS1/QPbQnWfNqycuDL3qYd8Avb2uMuEB+fY84br4BH1
hTlbXMTYiYvrkFmIPiBfJJlh70YP3kNrK375ZoofXXaEVTp0BYA4towqqLtjG+qkxhk0icLJOdwP
zfeHkf7Nwh1rcCh2D1wHq1anbMFm4MEgbHMYabZVIoOTLDxFAMI6UM1pYjf4O38xAOB7d2ztVgvr
1Q+xtwqceKAAY3SrtQ5gGGAhhw46ky2FVsIQ7+/UtL9JWLbPGFKyhQgZO8XZ4JylWWazQfi/X80f
rJogyd+f/9/fILJH1FLua8vonkISVjhRDuWFQ1+5UnpBb6yiP6OP2ToxCIy2LL3b3fcn0ySK3GP2
wrB9tk/QwaNKGmEv9AYZ0IYidaKJmpMdMi26nxOqPig+OWcskFuN37Ov4N+xEhY4Iqu4foHtxK49
V6HIin6NSTLMIOKoWLmNt6niqX+mlumfTR0koJOaVxGLZeuY2un+UeYyljAK0GSx7quZdnJ/aHu8
kfX88H+eax0I3Jgvw5LEWjGnZyvybFwHjsk015GRcE59Q8QMGeYB2kg+UGcGn9wfJAahta7QLKVI
Du/7179NbN6zoiywVlrMJrZiAYSXPQSHGEbU2W9061xNhTjfvw25wRh74t4wPXPrlYLzSegFz5Hv
fedhROoj/+smqsPPwqDKrUt8eLHH5AZ/YfbmCcrsoDL+YF8E46j8rzIJo4feAzvRhOCJuplaMabx
9GCbNVKXC9EIxrOWjtlTRtriv4Pj/J2bFBsJRWFbMPhc2l3XXjvyn051NjL4axwQUQTl0IPd12lf
HuNeo+veE8sIIYGIvT7a+XLmD5hWc8GLAcl4PnnNnyGjwX9P3bsJZNMVW81JnGMbpMbK6qzgKQiy
z35oP/ngFJFDEXpky2t3jjsrM9Bf3DCM1TeJ9QOACiVMEhVP+jw3kU2F4N9LvKUU/BitizSb9vBz
6XYGJYG+yoa+O/UO/8gZVLOtUi0jGJoR6cgRdDl5Q/mBJXl8qJrJIdTC0raAtY5pn/sbfYiqj8wi
6FMznRsdTjZrG5HlVSvSdB27QYAlYOrrS2oZS7017W8/dbkTErd9yfOctV37jT1vfO8rMm1NsinC
KBz2ONxei0kPjiiuuKybFtCz1+MqDaMsfwckfhE6M2rLclciH130+pygEeeifCsNtbmfuWFvwJju
GPvn6KFIm3Z0NMHazxgE6Va3+3wzGg1Fc4fS38WVH/etPNSDn8G7NsdVY00DNjec8VasKPia0GsJ
OK5SFD5VtyHlNgJW+WgkWv+gofFNMqdkAklzfnzKnf7LMUFETgCYMzq1UIIQZZSIP6RxI5X41gTG
i26OdJQ5Ri/sXxdpdRwGb6GIb1kcv5S2/yeQ5tpymnQ1wWSoPAYpUUa5j2w5QOTQAPYwhXuMQ9q7
Uk/YvesnYizBZKtxjRwo1kiriSYLjaEernGJ4po+NK2+Hev4BbmTXGEMhS41yc8YYa8Xyxe9sJ9k
TaOfiRGOhfq56CPzqPkTac3E9NYKpL9b4U1DrUwDCMabPrNhwbduNWNgL+adASyRIA0o/I+U6RoY
zV8qCQEIlTlmbYx//MwxV7Sa0VZHnnueFNVsCyeqa0EyWpiJzmn1bURZdtZrwsDE+Olqyjo5Ogxy
FZ/AAQH6Ki8Y0b11LptVOtrm1jcmogYTS0AQNB+twb3Am7Bm4fTMt9jkGe0oMG1ongZywEoCMb0A
QaF0kOugCr84sc3UGznLzqzGFHlOCQJtdtrif6DP4rwhp6bmN5p27+ZKuzU4CCNQ5DT2ptcAqvnC
JCrFd7Xg0Ekt2Ok5IFlSUbygNB56YjsaO1N7D01ll/TB3h8RBAHCAZQUaFsc29sEdc/JY0M5VbTb
hsoA8MANCE0L+nsCt5nm2Fp8M3cgBKeJ+GHZ7dqxuVjOc1PDPe5MoF4MRF8GrPtT5z16WeP9bYqH
lCGS240OacrcRHYtJ/hQ9lKY3XYg9Wef5jRS6gAchIFZMbaGxzS2glXcIqNQSNka0LVyMp+kEUKC
Rx667GB6CpvqkkNgtrKkOvRelQMz8mxU+5Afo15Cxk5JbSN/YzdmkAAisuIT+pRIy0lDq/e2G9Yr
U0uRrQ/mm5dl9nMiJ3sjEKEvKjRY6JHQBFRj5p1buDtReQgqpyB1xzLW3gBB1oY1t6N3xTHEyh81
XDfUGL9xPKBB8JBsmSVjLSmwXPqsQYbqsGlV5TEMgmM1g5Qjf20xlVhYhmB0UZVUImNxcXP70JfG
Ok59atrS33Icjh5TaDC5R8S4jgajofWAOBovo0ospCutEtu67DnhFHpxHo2TjjV3Ri9NB2nwjkyz
HWzmOgBxxesLBzbphmjZeJpajjGZyL1fb3Xp/loB/bAoNuDQGrqYdTPvpWx/TSLTimsd6cWTHOMl
yc6QxWU8ayF80oSeY9d67VQNCKEukiVL+WGwyRFyppwhIK0+U8ewZQgMOO3RA+wKlW/E1c0pn3WB
fnJu3IYItaoXNbfcjD6LMIR72kARdfmzt7omW5MZDK5689z15YMe6FfXNf/qJQbiKmPQ0uLtJcAP
sWH21EdRt+lQiB+mAI1JpjUAwpVBCxk/oAuxjtRtdQkg8mFHtvcaRETowOrgBeF2Qg+LXQxJtovy
aiCBhNHSTarIOOYxw8DQbXe5+xm1OhXkhGfqKSrGg26E2memEKm5DFWHEPWq2eh0K2YmZq+rdzr2
6SqV+Yemu9UR0a/ReylodgDslQC3QHGY8OKHBpdJUU/vXooMJol+5/dgBeyA5KXxt9Ix5lWhm2xH
fK3BqP1amSRGzVJIIWlsnfvAfLQpPeiDaBHqWCPNvQum1PqUJPmKZme6pxu7two0I40nzO2EJO8p
aGXwJK5jw2SBUW+4RbqEzXZEN0OQ4lIVUtuKsiYowSjIZplG5ILTg2wgkw1hc6vLctqE3mto4PSc
qBMyF/e34T4nHaqLHuF2ETcYB7gMcCMQ+UCiLzdsvqU5gE4BQTP6r4jjYkFUdmi+hdP4VrcS5UPu
HQMcK/i3st+pExJ1BF1pGFnUg+ak1l3STfTWwDk1o/TpQ6faoVCAkjK/Wydq/C0cwEQwG9GT4pew
tEs8EjE/DCo+IhPSOfQcItYsjXk6kjz0H6rS5dr0y0+UhQ2VavaUxthLTN+ULCtUpwp5WIFH633E
vBsKbFKWN0X7wQuQBoc1JiWAaFMuTr1yHjod7ZZh783aZZ/sjIpjMcnMbSXAqtTJX/r1DXseKMAS
nhHrnlNeo7y/cNb9k039khOaWDTeA7FNKT1o9KNYaYKjbkMImUCnb6wpBxXhFqCIU/rdNVKMsBAn
6PdzW8QlzVKRW9LBJuvdZzWVIOaJS+Tl3rDdIPPhmENpOBhr3OwWqgmHnj8n5yURk3PqcuqtIjf/
w5LyBfZty6mrWMnRQrvLggLfuf+ZRPWjXC52qwiXSQuKW4Tt1mzM4rOavJNP0Wa6XvLwkNYgpfIE
aEZS0ZYO2scpZdSQ1URJKvnJlI0BdiR+giF38EIa2ap07CsoaVIcI/MD9EpJb4fhsBbAHNAy+RYX
nrWtyheU7/arXrY/Fr0xsMXV1gKf9FCUOTllWvpTzfKdwn/XlQEDpU9eHKMqDuUUUcw4VYNwKMeY
wHwrcTL/UBXZxupKMQN0cdvndrIS/ZypOftvvXbjO6hxXAOSiWUiUahoklvmj2Mb351JlPowj6WT
MXrxHevQ1ugpmwRqPh/bRwj8cpUFCSZsVRO42j4ju3nwMqvdVD5RwGOXfLI0/ZWz7q1zkqemGOo1
IIQSMypeomFTj2RiG7CUXhp8tEPpPKrcpeBBcoY4Bg2W3wfRBqoCBKCiVfUa8ag82BJlBnsGHcyu
jMgYwjjuFf1TFP7E5YrKQe5gL7XrCM/S5MuPmTwKL5iGH8tyyiGu7Lk3iEbPnRDZjabvc7b+vu3T
LTXag5Eoby+hV8k6RAUceWhQ8xbPUUl0FD+VfxVusxWa02wZdq280OFk5+vJi7KuZRR3h7y0811o
NAzQIJQ1sx/EdXECOJb4FA7cjyiwvmM3wUdNQnGUETOFW1o0MVY4ZopIn3G2Aiv9RFAVLycUZysX
1POitLFV2LLRNuUwiE1i6FvRwUvBNUVxQtNbIFVqs/xhZFi1xD+Crtsr4JhwJ/Sa5Z3mCgI1J95B
XyI46n4St3ZWJHjn6x7CUzhDopyekIkoKU9OWZ2GLN078yiJavocO/4fK6aBmQZtBhkEj7WNcqQ0
R+6jrN85DW0Zpifl2beZ70Sl+pgmTHG4k1qkHESKo2T4Am3MUjIVXKBNekKbuyAEM2QJzcI10Ag6
eOXUHsoYtVZeex9D4fcPfJonr66WHushEzN7K6esOjiDbxNLCT5VT7z96MI/8ourH/QpSsUCbOJQ
XYSrz7JTFEUSUXRKrFiACB3sSHWNhnKDQ1fSKqiJCtZihNz2iI+arcPX5LcZ6Mm6Q4G9TDnyuIQH
LwfMvFoo6WVmTrGMmzohGtcz+Xc2xgAbR1Lt4tguFU2IVo3v81kpa0KE7mBaKBOrK1Ku4uh6Y4se
HZ2HbhtLh89yWwXe2iNXB0UJ+IaKQFOXmrpGlIph+0/oTPWG6QEdW/g9WWRddMEISxtQ9OUzfokQ
FrxObrJIWu5YSkQyxDz0examYrI5DgIX3TBm8YEcPCoXlPy4H3DsTiY5bFOWMCEEWaJbv2kcALUT
1z7F+Bn78SXETdXhjRElUQFtbzB+tCsMSnPYQDrtjbp80zggof6KxWrvGNpvOA45R4WetRCh28q0
m7/GWAEEBulz0GuxtuABnZgj07QZfPM4WP1wUqZGWvq8MU62xZ7LQw4MBFZmsJtEUuwLLXu7P41M
mLRXbOcRuperhaqXxAZJDZIz970/V8itUzrEPIb2bKfRW/sYeQ7RvFBTcK+6Z2b9nFcAjt+/K/Uw
AYUhZr58WpzvD1PSfeiFIKYuQKRVzNExQSf0p8wRzQH3FFa3+VvXHKarxYiriDBBpNJ8cyZIRvQv
6GDpPgBaEH/rRIbI0c2CgXoeMX1GSlVyyjz4kjo7w8OIWYgVR8yimxSuOqZmxaA11GUwJyCFMN+G
5DTlfrcv4VOwR0/1qbRjkgoNuelika8Mm5QQ1SIym6YCLeQ80a6L3j+WZbD+93Jei6ogGcjCHDHs
vblEMQdo5XsjFOgaZHYVCblunmZBbVZEEhpB7y5rNOGoz8jEZQIdzt0AIaZPRL7uwvPscc38z97c
SaW0uzWKHktBs8iQh4ngI1fRU0IE97FSkCIrz46faG8+OnUN5H5Kkyc5EVdChJIADd7H4zWtu49y
qO2bN4UVwLKfWZ7htG70AP6qfiQaEPiMsWFPh/uoyuoDwNHeJt9yewd5KglyRzGT2g0jEkEO1UC3
ywjIIP4kZwYRwXN/uD+EnTwGBdaguUcUmE5w0Ge7ezG274EeZH8UWS96aooXv+3W5SD9WcOxiPAZ
7v+1TdHxsl0BGeXw7J7j+UFqfXqsgnJXDSW49knHy5/Y4qbNWg0V+bte6+rTOE/AkHctUxTJy1hF
GEnma/L+EmYaQF/tqYHQfYqLKsDO4mAgS6TnTGeTQcAkCrC8LvsMTq6NbtXnzOJvTG8Oc2kCIC7z
QxJMYCTpXqUrwlxNGtO0AlaCFvVpsFBEIPDMo4WBlIGuCwP0IolzIORQrgmQgaKCR4pqkqTxdNYW
jGOFPsLp/lqRpjaS9kSbm+kpdX3rYjiTuIANyOyRRTy0B0qJZoQC4Zbe6v6K9weNtucKciEHrcpI
SS3LPf1E7BLwXOKlhxHMgWmfRWt2G9SY1jooiaIPpVHf4gjzzb9Xbz0qV0gfmyLxjVvg+/QGEISL
FScPvH2l5x/vP6+n+/Dx7t2lVABFvb/v+vy+k0U4QoIPRXksdODXzqwLmeg7Oq4+HHIXEQmFDlsX
SZlIgauHsiHGXLj53JpO+L3NMloTlQ4uT92q3DiUnqoefM8g7SOZneX3tLWmz3A0KPXtxUy5wbpy
twaNdxQDPeEOMN+hqtPvoAPHa8/9XKAhtIsryFY5ssHHzofG0eb2GWUnBIX7G5tGpb8MqfuPpe68
3++GpLUjMksQY9x51f8jV5chlsLOQ9EP7ZikTPF9/18EFfUZJzqJScmpmkVHFDXJqejrp3+rZavr
J2J10RsHKFHvD4EJK70w4qM2TvxhknBUCWCUDDMk9w7c/vdVHFgH8Irr+2dwv1zuHwR2FhijsTMS
AJtQx1U05vJkvhwdOlMeEDmSHogfvt+FrW1jOWOaYD7gI/l1MOVfwGWIS19xiAIYRPydtB4121O7
DPf4kekY3W3TepMKRsRgdeKcNeLH1O1hy4Qg2nUxeeqFmWhnzuuQrCwaS1PkzDFw6IdyeBzS0tJb
30goW3FBSg496ybF7dbMqPz7xUE3j+n+IaZ86dLGIbuTRmDLRIf3SF+Fre7sACWDfoizLStV/pW7
Ejsswq0FyhTYCemYbJC2FQepabt/jVuOo1BbmNHcl10KuuTw7w9kPfwkWphh9Aza1T0VYQRaEHqF
uDZsNDZd7R7Y/A5RHMG9fkLeb5F18Ckca4HaBkAdln40pN6sGs0cTm1cviVyt31vRuH+Tkzv5vF/
lHdEn9oAb9oG1qcgKBvZxRPyiOwbeAOK6Xk2BAvvXRmCMszSBxAGs0Dn32bSEPR+MMA5LnthCrYa
ohs9G7VZjUTtL2y2sPGJjjMwuRq6Uez1ggq77cOAw9bceR7n5vdglyOZcU74WOwrR+/O2jiyNlbR
+E/HdtdClf0gVn1drXqFWswJGebcRQSlq8MpTliemUb+IE2GbHK/5dGtr0F3/lVBMX6CzWHu5lOm
/JvyeCZOgLuqyZpnWr1lXYFmnXQ+0DhNtDfzLjFywvyv5pYb29XTJ9MLkLfwXaA4msc9dFWLwduL
H9QQXr05rXoaaKUPZ9vRnE2a5/KIOHHVi958UY77cN8tkbFs7v+szOJhqw80BiHKDef7jqnmr6qM
TmyioRXPB3L6xGCZn55D6oW0tv/edGVx0rsvEfcbxlCojqSGPDzVQyL25t3l/jAFY7YCkTbAn+in
DoJFuZ2M0HgZzOwpSMr+O7CLp2CgE2dO+MZCIqeNFgZ2S8Tk/fUnL9OoOeGYG43ClSXgot8PX2ND
ExzrFnGrpvoDJ3hb6UirDHgrGHxE/UqQ6DZKGBbOvX2zjq+OHbCPN0Ta+7Vxo33571dG/q12Zjd+
/VvLDHvcs1mSmDZvyC3W110nGMUK31r6skw/iqh/nMZOfVM2byzRDS93VdGwbiWJ6kzRvusIVYFM
aBrxifTjnqXM26sG25Qq/F+DqPhX29XKjyxj6GzXI9LDnipAej32PtWHa/QpaDhbLKvgsjMC82Q/
HmaA/GKoNBCOltq2FM7kURxyBtanrs3x06T1jVxp5Goj/ARatKy9rcjDrZrOMZtSrAHwba36oBkx
JfdAycbizwJsK4ROQbXB9Gq9RANSotj19kZmQbYLLe+AZr7Y+gmKmCqYtHVgEUGf2RjSEqVhnMuA
TMlK17eNvqfTXvy5j5M65cMlCbT1EBXUVg2+GGxkcbmTfeLeaiv+02h1dSMJNN8MtbVRs97KVuVX
EhE8ZBn9zcSivbH1vn7EKJoukQPWm0xr36s2Vbuc3jWTqfdMtQNHqzbZ5fO3aahuI92X8/1nSBzn
PRkBHuXS+bgPuoUhy7PVj8zXi+irEGJ81zu4OUnsf90ndQ5n9FVfEuJg0Ue6qlq5CH5oMkSVW11y
CfGYWQXzhsCwLz1SA8Q6+N+49VyUEHZh/1dDZzCIpJVl7shV/EMlbqFB69q9ZRHqWtTDWfZTj4pQ
9zaT7Sg+n+6PowUTidn0u+rKkuvSEiC+LSJUCWwDnXo/EkRw7GG1KvIFq7BBGFIqJk+Xf4tliMRX
pc90JOiizafUIp8apvesb1IRAKZI2rr4f/ipjcPYhP3DXfEYE065SJj0bGM6VmcvJpIdTeyw1tyZ
xV+Ib4POxxs9E7GvFVCKUHqHTnOsfWTqr0qQATJ18V8tC15K30lfMwzpG1cCXtMNNz1ZpreDB4NV
4H4fCkxIV31887GuvdvMiYxZE2gaJkyZ0dy7vZgbYEps7iNTVhNv5bpZuYZzoCGmSC/3wd/9IZrf
R17+UPuRvzKK9Oq0XXQQrc+aH40v4RzSoKO9WXQaKLwRkQOInzJ/cjr13Ex6+QEb9dLEHOylohsP
8sZ6GbqEmTk8FBlG0U34E/PLsA229CKnYywdAhBdt7zW6uNeaiB+7q5EEulXGUwQNtCmnBKjMk6Z
pn+ru9TOy4ptOwbyjBzOPZut6Z4rl4Ok05kugaRdf8A9ka674QFAEhI6nwE7J+WBrsusiwxigBPS
ePBdoldG/5eAVFQNIMKvnU84lw61si5aJiNIb3w9MxehG742Ah8y5TU9Ya97tOZxlcuMHh55h/ay
/2HMrulVfukDmLW9T5ihVu2twE1xOWEK8WjMMtvxpboaTjfdhhRMqoZKum3wfGruQ0MsIdFL8UbR
sFtnTUEvg/ZLHBXNtsHrhCEGdozAzAJGgp4ErEb8+BW2EN/7Qjk7LAbPOWZZKncOI1GtPOchbYHW
3Y+eMulnEaFHPDBA2HfOH8B8pQeWn90ncFtSwWd4FPo6VkOn2Imc/osXXtMoxqYtEXBRo361geOv
QmH+NF39WxWdR8q7fwoGXIwo7Zahj66IycEfIhRJ3XXdHQx0erSh/Og4vu4HmIqm1S/yGeGJWLbc
AXtZh4FLR3J2IIIfwXrsoPNgcLaK/OhWpeGB0/PD6JqHHi2iDsGMht5XkwFYQjq9NVLZbH09RZBM
53lhJNkJ2zj4qf5H+JVEIQ+VqvLKfl2t+d1+pAEFJjCMK8HHF1dR+9tC64kp8rDno5UT1bm5CdMc
9nxWH5UNBUP0uK1lqfZdb2tPpRbM+uw3COPayS6NHQFywQPSZ0KspiUznb3rd18ZdnTsZHCMIGrV
+xq1Pa1uOS/TdEHK6SdIAd7qZmYtaFftmL3Uq7qid12G0WZMdGOfuhWkIus27ljQMZumjb/XrOa7
JiN0F9dw5PyY/kNvJBeyjMkVmGf6AKKVsvQNak9OBdgUNoOriTU6onSD1Jr7moRj8kigeZurrtft
rUBg0tOvOUKX/5oqfRlVJAXRH2iWhFqgQZDjsa4NYs4lH3AMJY6QTYtuI7LmmPd9Mehdt/atkoih
OuWjwQyhzxftxFsUVsXSjKvTGHo3JxfVEoj6mqoIzVI4fbZOdh4UZBgDKZKpOVuLg+/gVtcRpvLB
HHUfMgWDxiBFiwk1U16oOcId0B3CVsWLwvyA9Yr/q5A1SmWLkYJsnfN72XMBxUn3iWgFEySmhIVX
2ytdc+Q+98ODWhrkx+3sMmKCJrJHynT8ckS/9Ek+rkMSbVjvN4kCd6o7aN+nyH6NxvIr8me1AmPW
tmn+QqA8MajwUZ4ntKpbuGlRml0Ju10PcfCe0HZbIpP/RRH92JIdQTBqx7BbYy1gY+MUFP+p7Or9
SDrYB7THRSgjMtXc2FubeQSGv3kU9rptnHFX1vkmtuzt2DuoiOERNKp76Se9gk6Qb4yJ9c6rSBKu
sWAsOmH/KE5MGGLSJ9u1g60CtbFUWffW2uKliyvusnnbSIi3HwKn2qEyXaYVtVsng2VldWBjYHUs
Itv5kmQI0N5h2mIAa7NgEIYqcLZ98aXqibRxOruSMEYYmKlY5HJccwckcLZxu+J97/UVnWCaGDIF
GBxoS5Eb25agNOIs7J9pmjZmwVyZRWcKa2b00zhSYUQE0aJOYESePnv0BteiTF6B3BTrCq24a6cY
+jXxKqCPItzLXP6izv0g3C3CsQtpVtVas/1hg/0b3YVu473nO+TYD1XFhN0sGnRSCZGQAt6Da3c7
jhr7fGy+dJ1ZX475kIElvpZFMVoAf5+dgAFWXskNnWlouy1ox3Fy9oMjvA3kveSPCtqzj4jhaDjt
2VP1E+HG+YET7hRdGWPfytDnTFWFJ44z9UJM/h+doMvY8Ool+BqopD1TONXSnKylOFn4Whm+g6NS
jvkajvaqmwaFDk0yG4BEF4QPMC0/GU1zsWcw22t8kF6WYnefgUlNWC3isbtFcB+ICPauojZ+MGYm
G8+LCMvMk7VbFu9hiNoPqdZBuowVcqo7ODNgd6Psl2sH3m9NnzHGPWN3MJkgRx+4X6+FkTmbqXoo
0qYHX20Bey/xw9tTe9TKxKRSYQTFKIsnxWmqx4TgYVJ4ZaedRITPu6K8WUpCCBcRmtWx8InMM7MP
fq1sBTYegpCX30ZfLxDB2ctGee46i80BKEKtHZ38FYmmuyYEGoQMMclOpU2rPAZUnIfHntdpOgSc
GpzEPnkaCE9bWiaNnMbMN6VPngeSHzwNPtOt9hKjnoXVwNYEUnjkwd6VmdYTotI7y5h1E9gZNG2H
k+R8I72gRIg5CgVP5NaRtSX1CT5syo9J1GfVKDpek7Z0aaq7AwIJj3YdIjCizsGs5o22ApvAmApi
vBukX0Ovf1mqNla+OAGQhDGC5Jj4Pu3Q6uvCnlMIJUkMlcEQQmuQu0awJBZ+RuZXXUQo48YPJoML
A1HgtunZhWW0KYeKwEGpmJL+tjaz0MFg9B/3kIiBMS39ITlQZDbLJJpg3wQJZKGarbSGAjdG1bH1
Ihx0/qUwg+fErhIG6vKim7tWt38bFao1iIC1V0wZWjDz1vTuaRa07TLKythCR5IHhM6VEAzQGVkr
q2bSIQvqHSsZli4YGnJ2OAqJ69T3OckdTF39IuR6abE0+Jq24KxqcZl0sy5LsJBZRrPBSwsX7Rom
eYvNR9/kTb3PxZDvG9V/k5+UbYVYi8zcWGb8k0gzwliFtJq1/+LyFuWQY6bBy1ajhsA2B8i/rNt4
TxmgcXgyi1X7NIbGs6+rtzbDHahzB0MxxnTcKv6GmGhbxM//oezMluNGtiz7K2X3HbcAONwBlFXd
B8Y8MThPLzBSEjHPM76+F4LZVZKyLbPaLC1MZJISiQDcj5+z99oZgKBdCgggbs175j3Gsq6pB9Gh
Xam+RQ4EHVwb0xfMcN/TiphbG3EYjLFgQTtpzhBOMciT1+RNz4mBlXyatV6pYKZj2M4mbb094ChQ
3aRGXTHBM6oeGUq6B5v61pD6vWSqycPo0uzxqylcmqbxnsv0qcrQrI+IvCqIXI4c7F1KZMrSBYSg
5wF85ZnAMe7QNgfrsTypQW55nxGQFN4RrfBEDWvcTMTNXRVht+zrbPruYdJCAfoYK8EiXR/zSHYL
kQPJbVAWXanS8NbarO/OnmoPvVkUP/tQHB0vlUu66Fsl5KM20m7CFffWwZ+tteDVcOStHYDbLCSB
4uA2uyRpeFhC0h49fgzHxvZIetU2ASIVTD6SbcqnINLJmLcrukCPrnAxBwz9nco5B3LXkOwbYwjs
GT3CY07FHWOUeNRujcFjnOzd2jYpKh2s5rKB82sQ9l4Pj7Wq/RtHCeIQt80ggydsNYtEEMGmhw66
Hqb+69FnGlbn31vz2EfGRN+V/x2WEB+yLgHyO2knzHAOK5JcsyiFB92fjrVprlOIwKsyGt5tM2c4
6Ci+CxK7yuOzO74mrnVOTFhlvYnBP0UWuLHD8o3Vjqmo1if7KtbfmFy0xKiDMvZLuiFjOK3zYE4y
KSEMZjtHds0xaVnR6OxCpuC8xNWkKeOk6jbp3OPAjBpo2avQCS7zp4n5FVHJEsk9i1LQrCq3JpXc
VKsir0+egz5DwdUx0+BASxpEaUEIKkLQlcDPssPQeAZWMe7jsbvtdaar6KspRWlvwHNlKUot0uOJ
zG718qZIoKDJ2ICYF4KIlD7g2KE0T0TSeMvRIL4o16zrIkvJ5Wbiy6Y0BRHgPTv/rjm831ki63Xs
03SOa7UnzDdaoRAclkZtk29e5O+W9IA7o4tAwy/uBj34RtIFMOO4mbahRoAYkaqFhaQOiz/vKXbb
q14TzOa6/M01yhaLSgz4spQbliw8txYuQyvViDEEmhpaBVP+WRc9adcZR5rtWKL+NJ+HYuDW7vsr
q3ZDjmTgtZM0NFdh6DE3dbeB1x3DqYSJFBkru7MJnrGoqeceD5O7GzE6B8sAQxVq4uwMxUxsGBGh
2p/DDAlyuGj4pFS4CHB2gZ8y1t2E3DmDywTxnqhZU0b91r2t4Z3QV00WeUQ+Og8AWRjxHAMSXJk+
oYsl407I8/bO4sDmDio4aPNLT50ERAYn2C78Hk4N40oDrFCtqwNyEWs9ujBQEDVOC2QzyAGjfqNQ
LiyC1ENV5CypLSk9QZ4tG1a+ssX5aCH4CEnQzF2yiwrIXLTnEA3tOK+FQL7qRd1CABuIpNadauea
LUsiuwPBBscg678ZJA2x6OyjBthhOjEpp9F8dDD5Kc4CnWFDODSGZClsbeWVlo+v0f0cBncF/c5f
OLBPlCsedUEA+diED3LMH7zamgkT26TGQ0mE95T5u7J1D0NP8pPZT/1aY/ovUEKE5Mj5UMuGyn+b
ODG3RXoqA74gzGejS4lyyXthI4gXSUGUc6AVeyO3FoPyupuxKaiEhxphD1sg9/OG1lUCQcRR2+qp
5YzjZJrOaMjzljCBEa8iS15lnsFqRJ+TsW+rMIn0H1HLsN+cRqALhQelBAG9l4mGf+3eNvARj0MQ
rQYYe5wx4c/5+l41VNZNTbyQKbnZlUE9a78bHM+uMKWrQ9vuHZGz2EfqpXJJepIwtvlZr5jOQOZ0
CxAsWOE5OfirKGMl9EOiWZQPsdZp3rKmebTJKaS/1xPbJ7oXr2he7FARmseQFavfjPJ570zVogxj
YGYvypG5YDSarOAdru+C3uQ66whytC3prD1CF3VzJkE6nyaFw1WeWH8kaA9pQIlZ3Afz4bzBiF6a
/nRjiCE59rq2NcdWP7SIWL9eisE8IDhCVpGa5Bek716Nt5PT4yFTvQRvlHirLsicLSkdN3g9PnwB
iybxq3PVA49L9UStAnaAuBo2XUXfznDuXGs60W6diah+vDQSC4euA0N+JEj5RE2zghVLgsO262J3
ptcLAG6whe3AW+chLEctoMGYAMEF8+lQItRouioi9Lq8/ubGaAVK2ntXtdlt0e1/6+ZautKKF88t
yGi1c4yqLt0li+geU4LNL8iI7Ep6nsw7F0ZNqjxVqLdqTDI9ZE2EjMMoV3AqlYCVQkKFFi7E2NG6
raPs0R4d+yqFlGDHpHRO4/BItjntpkYfl5ZMazC1ycJoVIv7IvghsjBd0RLrr1Er3DKqItoqd+mT
2uLE4GWkETDxTwD6rj0YdH5WnzN3+Ii7xN44ObTyvOy+MRcdHCdbty10T8uQ9BCMHIVPmO58HEtX
jJLKXRB+NzSI2kFIXHCa2yuVbWN2hlVeo6sRWhyfYOCHI62N0U1uww4BmG6VKN2rhxoO8dkVRB5w
qq3cinw3QUAXA3REBeuUgW48wqB1eM5oCSAab8yBEHafe5OnAtt/iNIgRPJoWJyXi4d4qJi3Jqrl
rbJ+uPYQkwg2+OcEFSUlXIUJN05+tOZUb/IommCEdmvVWEe3CO/BvIfLsjAegmadNf2tFl0zLC8p
VMs7l2SmqL4hUCO9KVreU+6SlWZk8YvUaC1ZNtV1ihMDDB85VX6FKDApV7nH2sLWbTA9z4cra+yf
NUDqa5kmvAfYnpjwEMcbZkQFBtJfB6P6lMF9E550Lf1hmXKJKLXER+FI+nrV4+RDZuQpZQuGi7Sg
GFxTbTc7r3ZesGSzoyANBZG9bo2+2kf6pomg5o2N0aI0yt7F1FFZj257Ksx8UyP2ufJhhvve1N5y
TglL0p3qkr8mMyj/PJl9TgkO7ih0jmaXv4C+QIDqg3St+eKJZqjbWlu3yXHN9b7xVHBwXXujnBaN
BeM+9d40MfGAxvQuM3rn3n3XZ+a+F4y+yZSS47gdgkAtVMl66bZ3ngeUvJIZNGky/tbsCLiTfsz0
y8rAiK3xMwH1MFethdyrw2vfB0O+anfJfizUDUC3J1vIchu7xDOArbzSBH7P2A/bld2CUKWJoLec
HmjPf4RBu0UNny1Jhb/FQE+CRFridGW9W+VxYCEZib9PlY8ItMe5a7Y8D0xEqzt8oP6CM+12GrLx
Mc0H/Hf68KlCzTjFDpk6muf4jGkAQE8BR7ghArok48nYkrX2PjCbozSho0rsCJQ0cm40s9LPyd7L
O/u2G0AcJKiAopYOZDv80ApjH/ScrnStbpe+/RoO7bdavOWMfrsQJFlKm59NdNMX7mvjziz0x95w
xv3Q4DtP3fPAxkgumUUM2FNEEo5qjO3A8M1g/7Kn8XrKxHsCxaSZCO4BnA5MTmxgBmPLG9wb8DQn
RqFXCslv68YclSe6A2OKKpGojYqGEGLIjyG7N2rTu0F7ODd8kXoUmViGoS4P83SaIXZwLkzn4Enr
k/uxfAjyptlIwdkrEtOJsWru9svAlu+VJHwBqFw/DWCUBFFkJAkl/DSYGtpsW/QEDRfKrOis0jvU
K86UXNonDm8GVuvqqpwjdawaYVxsUbswXb5pTLxCphBg67Jp10K9UhK7n1MAauj4i+xN2eoP05Dc
sQaXOHVUsHaFT65tN34OCEZNG7lAxQhcM1lrQZuCuq01tYpEyOk584+thRY49eYNfeo2HWr8klrW
aPOZWNegnfODvdVpRw6/G1OZZGWy8+WkXS6K0CcZUNrNJhj5dShqd41FDZO4+io1h1XtmfYjXgAP
EeWSXJlYtvwPj6d2FoNem7jn1v5NAJ5vZxZKrMckj9ZlNe2ioXbwsZA16H7UNadgh3nWVeWJbUaq
1UqmNjdFZ65LC7tfRXSHHJ1FLbFCyKROtrofjVtbjTUwPm+kXcPbqZXJM5LNDccXAGsRulbLJajQ
13qo1cRikv4Gpl0QBqfRY9SIkw0z95QE1BJt8qiP/N7ddE8Yz8aa1tDb2RfS4dGEkTQzC7DyA7jp
AzoKneJORLyLIad9RsU/K5fLt5DRB95P29pJVd6X2gNshhfN8p5AQ+AEkayDeXyflKXBkurTM4HP
xeQ9hAcwKUIuylvL08CpajVEGefaFKmBrGNKlqACmwXONszsJSEkdik2dRG+d1wrza5RQSc3QQaa
tAyunSZDoesBC9sVvXMuCNXDLcXD7OQ+TS1lbXpBqiX5OdGC/uympJBa2E333vrNxN7bY6mBcLjo
RfDox+Nbj8iYe5TPNBzFas35bH5UKWf7QbgvzEFfcUmTGzZ769QbGuGV49KCqNhtt1l8rflcFWLE
CecqvysX6ovMiwfMtE9Mg2hd0LLlphwWHGY2Xj1anNsc3rkCucTFHmrThMoi19pdHKNsQxrdsHYI
tnFkP9W0CmgDEs+9DXq1NxqS4/3KS/dfSCKNPTjNg3iV4hbGmTEygbu8zMBsF1vbli2B03k/KtKt
W42c7/TEKh+RxjSfDFCMoyXRsQsTWnWhLIjAlfsRH4LGqfFeyojtAl6+kEKyafT6qlOe4Eajf5r3
lBd+YMW7piPDwJz1GpcPLQZC9EVi7d6P5FVralgmauLhjVwfDjUZN2tbmj5rNrdShd57x0SSRw9V
eSoK6w00YbsMTaM7MQP2N/A7D+5k1ndTw1qusoIWkgNNWeIIp/Nio7f0rGgeMq2zqh1vhzr8QFYX
3rQRqU9ultrHwdOZ2DsLrQGZ64B0OH+Njq0iuvaooQ7kdGJhnPrxrTWba2Ih1rHtGncB6X6bed0q
L8PqRvIvxkWIlqcacTbO42efbAOwTMi8p+AsAmwqrEfFirUMHoxfXoWZXNfo+MqkG99yq7CWIoyY
w4dz8uCU8qGIP+ntpQ+X2jQvahOIFXQ+SQ7YlqCJaKnSyUIQSNtIpcQbMw7QfcZ8bnYqW0fu5ovE
3V3tLoCkYG9EMPPH2V6eeeSo5xZu+/lPWj4d7aGm2ZuGrzhW+z0jJwTD8XT2HG988xB4LVX/KVVK
DDEq1F3QQusuB98+2baF07GmU0XCHDl4TsSalBt1u/uCrlDP6kslGAYZgRuey9mA1UWcbCfNy+/G
joeiQoj2nujUg1bkjDeTv+/mSTvNctlF7clwNKZ8s9y0NbiV7QLx69ffrXGapJd4JOXlre1GdePq
ndp7QWPQ2eUX+In+dpMno59n/5a16U0eZg1sNFNBSvv69O77f/3ji6QmLSmlsnTTsBX0uJ9JamVu
waAQ7g/DtVghR7XPA4OxbSYPfWSpXTclrxGwrsIMxAM84H4lkVMBF4HIzjI7S3MvLyleeKyHwzFy
GJ/ZtYh2ZZkHtzzpVyOklKXj3eJ36FeOykhBamW6+5tfBPDcb7+IclxTKOkaSrcdEHO//CKO6tic
8wmtXKkAElT6xkzLu6DRVgXIuhUtrHI3y/X13H9wytafMWCfg6RsHkOgLxSEHDIRPGSS8tjrKPIh
FLCtKfOskQk1BL72hSj8NvyH/yP/f1x72/r9R1a2JaTu6K6F1sDWf6PYIS2m0Csh6cpklt5aqZVu
4jLNNnVCPz/GAvRaNebOGTWBozz2d9lkxKe8r+mTToWJx5Z2zQYm7nBClevtfZt+RyaN+9qO9uks
iUHyhxqSNBN3Vl9fXooiWCribZbkGHt7tr7uGtcAXVHDoRVk0xOALVEtw4loVoe01UCfIDdbsK8v
qiorYvaiu6CGGotgwPnl8ifViDeyMEGAuhZNJ9BhJ1rRLYmk+bAZPeBWGYXzRH/6hokqrgiHaFdf
TugXLNt5ydqeP2nBubS16nleg4K6yO+bWoNOGaLXVBGmIj1x6VTU1nUc9MN2GKhliwI9GBpbnkTz
ia62dkCwE911ymxucsqgWJCo+9e3mvunZ8axHcHNZsHDR0po/fbMUDEGdL00mCJs8WFegjKe/Pux
UdUpLMYzRosrM4ClvDG1IlwQ0UGag86Q7QKQAxMh7/05KCsmJQKzbbHpZ2pTIwmtRC477C4ftooc
pqGYYQ56c1eSHLnTAg1jDP3QuzI04kVkm87Gciq2BsvoV51L37essdeVQ3BfV9O9Gu34VIUSZevE
+XWWaKYDZmXhMsQL3UwelcoY3iEOuizXo022mQKverBA4FwxqQwP0oLIPXouHV+nTg+IMsjt1O0n
Bx7ctnJIOb9KO3xBQUJeNjqvYQvjhJiRy8eyFMeobJkIYHu7r1RYbqfOeR5S9/aiQ728IDS+Bb+G
asfy7JWXUmqSgNs+5hpad6H04bGpjBuvFBzbhxTVhmXSkxlJ3cB2xrAjxk1x9KNJLoNMFm9Mc5ZF
5spvzqzS61oYZKrDhtYpjS0BZzqmicQ9TWH2QUkdb//4XO6r01/fJepPC5I7kzBJUHIopSXcil8X
JC1QHIgMIDV4U911jcYaIqOq1+RswWSxAn1LgCugGFunzdDX7skVcXsvRhajkTtMXCFxA9HYFbhv
HQR/dkhGD3Dhrg2b21Ybg/MkX2yskXdlRFPO90Kqr4pjT2Tc6nWTAs7Rks+iTz7dYjqhzNQORIn0
NCWZiBQTBO4iEvWqCNBYX2AsU42SszcEcX1dsiKDYjw7WInCysnvLy9524IMQf30YBbULOMAJn2i
c7sQoMtWzbwWDKJCNzVF6a6Xxo8wCetXLQdznOXN85xDDIMhlTQQ9eQJLCQhxCO5VH994S3z92XV
Zfl3dUlyIFsa1/7XCy/E2EqcVcmV7bi4TVRRxGCJ8nRri5We9m9w0CdYeoFOkEuujl7hgdDI6vfK
iitSRuZcDgR2CLhyxjZoLehx2v6plvaNH0fDXRQZpE6nnGutCrPnTA1kcbX3hMK+XsTXlxevpake
Gv6HM5q4hlTnmo+QgNYM4PWFXoOi9qBD0shIK9RIiM16q5+OBqdc6mD6MUF+7Qs9Xf71tTH03y8O
mFLJfAEAvGFaynXmPekncmoNma4g3g1Ghh0EG2309S0gGsrtoNheiFMOfkHFkZtWn01Uoy4eeW/r
mD3nqz4pjHLh0Xu/T0XYI1GQ1WFqB+8IWfyZxFeGKyCgjMOFENg26gcHKANqab03U6N+1DK92Q+Y
lCCd+buo9saVEecCmESfrkljIzhahC84nwJIT2a7pMWYnszeoX9u5ekpbD36nEQdL8FUB7s6yHya
4A74fuqTJ84d7hLi0HLQ4/7UJaLhTOyqW+aOqGm4oqyi5tEp+6sW/T91XedNS4l+dHkhlCUSOiVW
AWTbGViiuDDofHaGvpiLBAG+6xwSMbogt7hfG/OHl885zH22Wjnny2C78GdoNMXWtGpJX0MKa33A
1yVRKM8J8DHkismTj2JhMMZDqUihz5yg348Rx0LZKOuhEtV1WNRQNFv7DS3KZ+ZFxS1x9fAwY6TA
F0iphgGeaTZtcDXd4KSM74rZB4X28TtwxvBw+cgv2vBvnixDzDvbz9UiNw0LmaTMInjOMnX917sH
FuiUuAGUexyM1uaCNy1nRxiazWnBz+0wUbL7Qy5bxhpW3mTvcWd98/PgrZOyumXcQ7xf3EA4Syd3
KRq0kmwcw6aq9PYwNJ29n4BvbosGw4HRWLe9ItOCsBj/GJQiZQIzq6lbJ2eq9nr5jM0qf5ApNKrL
h2MYVWct9/QPN26XfRwV69oq+mM4GMbe4U7ciFHWc+3CHMbAVO0o5YJoaHZtEGTf6l7dWYV9zY49
HS4koU632dciFwpj2U+k83agezVIjDHRvfTG9gyhio/QotEV0EV7wgmdX4X6dG6IwDlanfvw5YPR
0Cx+3XS9gYTOBUoAhI8MqmVPi3uvZ2V2ryvjI2jt4GOC2kM07YaB4fjCqCZbCeIJt8z4lkltM3kN
9N5cEcSULYK20RnBjwAWhzoC71JiWE2gmjEWhK39tUOHOWrO0jbKs4tSdLbl9SjCwPmDW7nc+Zfl
v6/b+sCBaca2DDfMKWoCaFtrffmwm7HDCDVuhZMeL0pfMct99WUOI/AkssLlClrY1EK3OYNmHYlY
cvInVxpM8iB14iTmXK9qbXU5dpIcQ+6ANoK9SpYEYHFFTQ3dAdv8c0RTe4ku0dtAy2TpbCO93jB/
IxKl7qdXMpXOSvTWJ8ytBfkRf1eVG9Z8E/96k1s2e7Oluza1qpK/lXeTPxipXZJISBsihjVYkp3K
I/U0APIkOHn0vwOtweDcksFjg4pkll7j1TbLW1MZ58E0osd2PDdA/M6FHm2zKQBCwpCW1rOvxCbO
0Wk0sBeAQQMhYaCLOFJCZ2ViMQUrO9HNQxMRTDDp2ANtu4MiE4ZUmgwrIrOWBCfZ7WNBZEU9E/kS
w5Wnpue2E6iDouyhYDR7Zw/G1xPRBENz83VaqFyNFKMex7QurH1biuBeGUg/h6zaG33TNVcqjNJj
9mo3QXC6vFw4nLKhSuKR0uma4WXQ3asga4vnkZ76OrW5hyzbL57jRj0oFztYYMHr6xBmEDCvgpk+
h8CtcbJrfi5CgoWG/WRWyl9eel/alECx+PqcT8QNUnmkdxJ+3Z6pTQJNXrinGskqKh0n3tOFIHxl
NhO4SY2yqurg8AC8R+7FgKrBZz5mnX1NuD3zIvBhzGNvv9oTxtidUu19sOS4lToJp1pqeucqVfYi
ccoAAgZ6iNwgXsABUQnnIJqBp4hO7ew+bHsd/JLINz3VNrUsA416HnmzIFd7inXrDkjJEmGa+WiC
xr+uFAK4uPpyfiKde3GGISHdHTaaPuqvISi5627We4ajAfU0691266QxZzPFjoWemtmeLDetZ07G
xqR536FwR2N3jSBc2/51VWBCZv/pjrdNXZnMJJU1L+26BbDm12U9IP2TnFOSnsBHrYl02doxqoN8
ugvYcwpQrduC3jDdTSyyg7MzrDzaNuRlCKafXvAUoJyO4KmNRnaw+1Y8eEl27frO6murNNBbGTV0
hgGLKZgC8HgFNWdLD5eY12z917+M+ysbnl+Gp1ZJ9ifhKsnFmn/ZnyqciakqbSTizd1QQzKK9uTZ
Iq92cbGBmAXLpT/DwEJRTpAq2o3Vlxha5kOTXpSIGmuSmBj54jDghO2nLpqEi3ENn264m4DbIjEc
nzsbdkJC7Fku1HfcCkyfo/Lt6ytV12gM+IiYYQC2TgyvgkBSmpANu2l1cRuMA09Oy1YSznKnMDSO
okyQhF1sjTZqx0MljY3U3ehYhxB4Cw8VlxnCkPSZdj7QUbFXzRBb5KbdJwSDaVHGnaM18h47S38y
LlDtMvnEtYmfq09zMAMlDgwedUqHcdqjosmvtX7TBQ1w2xx2heEva9ONT2ONNoDzJqGOvTRXgUVb
vPG+B7HHYLjou63myt0E+nsxRIV4dkHRLVBzZ/s+JS5jrk+iR196/XZwmKxeIOllon8Du+YeMA+F
UE7jm4tRrjLpmEeVL7eXDwv4aX9zYzu/ntRtPFJCGASRMiAW6KDEXA3/dC/IQMHGV833fGZjjtPs
gDcv16YQM2ma5eWq0H3tJprpUJ5jnmxs1ncWMuNF1JFZeqFoayNd3Jm6lhE/iEcfo8YgyLrB9Rmf
RABMu2+bTUk/cB1llBKYFLxFElUdmniLjAuj7m7GdhapMpUyKK52lHvgdbxW7PMYTeHllkA89j82
vCpL/E034lswHat4nYV6c6iH2ev9igds2ptuSkebT0LyB+iq2wqhhGmWswnpiJg646gvllkx1Jtk
SOvbaAKmHE8lnOOLYVoVZ8VoGX5pCRQ67AHtRF5NisCtN5IF7Qlym+ZeDVr98Ria6UOP+2WvdTkz
z/lPJBxZS9W2+d3ksOVkR1PVDngnH/KLPx0ab1o4IayPxPgMatlS1kU041F5ud57mFQPf/3MCwIp
flnAeJ8dnaLUBqxsSMf5rS4FtWYTZpd8H8ynXtjd10mGw3exZE/ttmESVOd04mDRxsGTbQZbkI/j
m9HBVWiim69bog/xlkRNR+040pYi8nSRd6J8LT3aBGlS4ZEhbvMVaSRs+dsqtZN39DffJuXE91rS
xftiIDEKRsbCZ5H68P1+WMSCkxEnu2LRZUttzuq9vDjzBgt0/K+vAgewP10GBzS+IRAWGzDz7N96
oLT8Qo7G9C/7KkU1Z1A5Rp05vcsEGrvnv2WZPq3TKHkeK94bzGDW2jZxwMKJLraoJXPYBZQuukAV
FjILfy+zDSi+k3Dq6lUG7E5JYgElDYqXImBDHtNwvLm8OChB91YwAebyXkiGwhTIH/Sa+rtR/sv8
wfR/P0u1V2OZfu6zijC6AMwV7kkiHOeCJJzrE2VpDwzn8mtQJSSqThOiLfqF68n3NzxRDiM8OMgZ
cspDEAPTCqIWxSJU4fx9TBGY4IGsTr5yr6x5jNN04UtLij3Gj+JbT5bO2RbaHcP6+JgN3ks3EQuS
8P6erFAjuLFhZ8c0SlwzJfx9mLr5oY7Fd2FOQE4Uxm3UlPTio3yL/dZ6Lj1SqlKFY6mqKij3Xisf
u8AC/EfsOUdLIrzVMw2H79VsQi1EU7CHZDirwwqmEurCfUdi7vyQuwSsz32yrhHW5vLYW2NjbpO5
Zcfg/+uLJH7wvd/OprAou2nGP/DIxEsgXILbuTUGxCND7/0YmnRbJzhSqwrcBq7o+iDmF07n9QEH
juz1+EDr1dx+nVBML7c3aabGx5BIVC/q1l8+P7+K+7uLp3Ma5NkdxLUXxtmpq3zvRIoIfciEIfXX
3xEP9llPowom/nOB1v0ZvcwJuSDZXPQ5V1A0gg+IF4Vb02QeSxRRPmGIaftg0q99TIMAa33rbAsL
r7Irsu6myNUIxC2x9oVS7c60euYsnF9yfUo2WRv4C62yH7J8zG+FSJp1znx+m+bmfTrm2q1sbMRG
ZXOaZ1TQf2N3rwmdyc0gmuvcRpI4TW2zAkVqLckpa7ZQfpJlU7U22u8w3xMsQ0GobPInZwOvJjX9
VGSl/gSeot/Kzk6+qQwJ+WUy5unfWuCaMBLjZpuW09YUcjyR8O1d+z38T0v6YpPV1rS3dI0A3S7/
1rBsYUwYnyzq4+sattkWucsm80fMR6UrnhNY5quyLplrKogZI6cKY3geR6+CsEj9ITotAklIB6oU
1Wdmcjm0DDiILyx4jvkafemHP0XXYHCbYy31ZhPj2V17rd9vaxk1227U0f2U9c5XMeFTIWyaxkju
BIQ/8Fz2XWXZ/fICbI1kOu6/aMeWo7MwOP0p8/Q7PwrdP2jHpiSvSlP5Q+7Bm4z7ZOX37vRU09mn
HQ3X0ODAhKPFS0ismgGE93pnNbeXRfDff5mq1P/6Tz7+lhdjFWLa/O3Dfz3kKf/95/w9//01v37H
v07htyqv88/m96/65Zv4i//4h5fvzfsvH6wuYUy37Y9qvMN6mDSXf4DBz/yV/9v/+W8//jeRTnOP
7t9//uv/+Lbr9/THf/1jXb1n33A4/znRaf6+r0An95/0/FzLVZZ0XaW7gpq4/zFHPWnyn3R52DVI
UZJUSIagnM7yS6CTNP7JbEqXtFINNhXgxP/4tzpvL1lPxj+FdGzF9EMYgkPy/1egkzF3ZH86cVu2
xQBs3r8ZQkrWnN9K9rgkbwg/r36VpP1IZOegVl4Dyar6b7g1bUYBsd3u7nNnNfTZ29fi5DA1ubIn
BEXDSJsH8YB/9dPFvPn6IX4ekP75Z5MWciMORqatdK7ib90APdWKps5rHKRpgXOybbOl9JqbMhj1
2xxgVR6OJkOUXkQbDH02qIlO22b4h0jGddplpzfOsiFDkBmFMP5mx5/ft18vHKNbx2B8a7nzf/Zv
M4Yc0T0nc/ydtPiR+dUC4flMcPYyB0jMa9/owXUkXBDnBTwcv0DjEGtymbFHzRbytnovEqBvmpMa
x0ruPcrox9wLESoRRr1DDyqWXl37uwEp4QJfDuSgZIYRk7+1SRi62RoqDQHeZqPBfsMO46xUl+b6
lVG4WP97NALzi4utbh0KyliN9/pvLsIccPbbRXAN+v26yTBK2MKZBzE/Ffkib5XX+CDkvv5pmKeQ
O5dDP+XPgZ3TzetDxG3WwwW64UTGgRgFZ6f3kMYuv01a6+GpmVdR4AHBWpJK8Nf3kJyPGb/c38q0
eEwMhJMuXSXFg/nzTxi2CtN2hYVn5FSIEGeuNH1oN36BSpjgc2td2M4SpmbDpaVPTXgfRME5jCyR
MYhsonuvyvnEFk1lupxq0SyHoR0P9A8lDvn0w62gyEA5sCpSaatZEiOxfQr8knekFG5oro8H+CXw
dye/PveoaUj+pq0FmGYRmIjJ6miKry90A90AB1sQ783WCJGGvtWR+M2FLxLjAw07urCsO4MIWlGQ
h2iwTeZtc/cZZnmwtfAYXxWRuawJWHoQ7TSd/+ZS/umOp/PsciWVxaLFajVf6p/ebGtgDAD5i35v
UH2/5L3Vkki3GslFPo3gEAp542VGdlNV8wgNOOG5iOtPvfT6czuno8cNQR/ItDIkZe5doefVKVXu
G98LtwpWzIkZ+AdNzfpkDDVtqQ4GLFweheXX0k608Zf/83b0gkvkkimzSub+wWCii1VVe7Qs7Zx4
/VEEIXDOapVMkkAXjHq24z1k86FiskexaOsRdwpTbIAOZrN2nDJcx5CLUYvd2aq67bphLo9SvJU0
3dQQFtdBnX13E5wQzmDsfdn6x7+5voT8/XKzzs0gYep0UZSNWUro6rezVOqEyh0k836jjyaGfAoA
YeNeDwOspZjCQpv53elM8s6deunNbG9tuoYqktKcOIa5pZOKBfljLIw3J3UX0uvSUyG/VbYVnryA
fHuLuOlZBb6idrBPSQ1fnNhZc9kVxkflm2AEZwq5CszPYH6QJ9N7HagmbHtqD5OB3z8gMS/O+opO
JgYBms/VUZWEBYHEJTa1IM7KMI65qMwDrI6HYM4smknp04xMB53eRToxvdobmBm1LXBWLIcqeqzA
rftg1/G9wIcPVpKTOuSa9LotVpIZGMeMWWZa3dkA3OELFEsDpLs1s92Zy0+g3gOQ78XMfh+ncj4Q
/x+azqurcWXdor9IYyiHVwXbOAA2uV80oBuUVUql9OvvFPvch9Nnx95gpKovrDVXSTKYge/Z/SrB
xJdu+VRsjIQYsxGKTgVJq+ux8evgy/dFhyvjCcdmjfEED3mpMcDdkPSWnl8rGPViufXVsJcrx25f
aPNDlf5AgDNftxWzU2lAOkzrtNKdAoXKwVdSlzVjbdxNwM/pRKzhgolv3qWlQc0u+vpa1xd900pY
xQOWuGF9jDcXAEMFDwXpaDeRVvNFcApooaJk2ybVRXBtLXqkgWF+1NVkj7Tvc6pgn/Td8lAUi/6Q
N/X/fmHUSKqs5YCY1cXBGav1XfeIO0cQwFpbN48mqvIQal2yofChFHtp88B0Pd8brWadNdF7yEbr
R8vS3P0krWxvySZ+dF3cffBI+jdSO37S0nX/TUwUNcgW0Orve0VLH35/8YbY3M8Ln3KCHhIOTXwe
q3hr4mo2cvwG1f8kgb/LVkFQCkRE89ss3hqRwE/XCSUsyLn718RooDwp/mRWP/lKKczXuMpQOJrW
9AQoL8Q+byPHrft7leniXGsVnHf0EEnj6WcnPuL+cJ5TdfwwZTPf/25Zoe745WpA7ZzHR0KF5HMG
ih/Rv/lWtM2OfMl11zKi3LdKwtbU8V77ZXL2Zrd2UdOm6ePKff+bs9xZw/pAgPJ/Ao9W1iSHsBrH
44AvGcPhHfHEblC5FqTSDEwwrtwUYl2jP3UDYNKUZ+jFjJPPGTPhn7jVr4KwLEa7Vh8kyugdRS21
yBy6n98/63O3sf77Gy3uyHoyj6uaQhQRqJ+P//2iK/f/CQiXGcB2ur3jbdZsVPH6KkX2qBfQZBNd
EpRgkr3X1qn35sX3GM28SG2GOEq89SiwJT8AI7AZRomJ0Ix62RnYXXiw56QJsnHqAsdU3fN/v1gY
clIWLHkgR+HA1JEDAOz//wWVOJG+IoUi3fLDYQwJaqqY3uMe1Bohk6DcwZYw3mrjc2GmBmttYrYY
NZ2LNFWvOdpi7G+EV+qljDFOm6+ZdlWy4dupAHaBGLnWUHoenKq1T1bBSorG8ay1mv5pjzsxp+NX
tol89WFlPW7yAux/AzqbxrSOZt6z2ICcV6cw4n8BVJIs+9/EGNdgMgwdDM3XAsGqNU+EmA53SIKw
+xYLWVrWintFQifC7/bTY196ocARaIqtN5GlT8gr5qDelGD4obVAxyQB4s2mQFNV2e+rbhiO4DyG
owaX6qBWVVgrPcgJa51u8HTcMEHUsZ9lqJQeY8hh+mZp+pX9hnoZVCuaBT1a0dXy2Lo8eHFT6dek
rxmFdcMN/lO7J+LMm1GzFrjO+8G7lUlzqw2TTD9PDI9jog6P3ZLy8cZ6TAwM0d7ZgNW+YXvgkLJ4
1DJRE3FV/RUbQHDOY/2OUJhIFUfIqySQe3L0S0D272h3yca0sTP/wnqcKUnfcaouf3adMdTP1ojX
nf2Ngs+HPy2qgtJ9dZ0bxpnvUfLTq9Z1r1VzgjzXpDNtFqT4/CIdhwxx0ZavxuBh/6+kOP9KaDpJ
3kPieO0eW0gdjrNBYTGZI+kMWeqhzAJEhV0Os9dApWdnsOZpziObYNEDK1ESWzpzvOnOIo6dienP
XKvxRphgdU688m20bHkTipQ3h5HWFoJVkM6mEPtopi0jJEwOS1GTv5BXG5/JME+QHVDapVzXnoR/
iaofJb6y/eHvn//+kQvSCTx9Ec1CJo/llGUwBvjW4r4oz5351hnt+EnOzRC57rQhFIMp6XSYMyag
8axga0HxEkLG1Q+/6xTeDm/PkqgmLoQpT2PgcZy5jBgyQjSIS/BcQBlgcdjLlq5A7bkCM3FLTO+8
xxGzSUbudtftV1m9tnHtXKEQOmz2XGu76f79fp9qQjrsNvVxuEgC0PBq8JsI+BtRabbpXtMxnLZT
Y7xs8HC/JMzzd6PgTUemxe0uK8sJB6Nbn8dl4NAH2EUYgjjrrN337UK41K/kLm5bvMQZKH+WLPEO
NaUXKCkc8Mo22idCXxYdi5hi1W64RBVnO+7tLuPVTp/XTpy50sZbDpx6X7lbpmPuXps5hjenTmiL
AXsigDbknpHIfdeozZXh14kwKnnOKkwHeQJFjiEy4VqGPr4sdeMeTSBIu8G1UMYw2ILyaZT3zupY
fqPAWkuH5cmjXUAe00Peq78HkI1vhQnrXmfX+NjpTROuldoDiyUGvZ6TfxDxu93vP151RJck9lZ9
9NOXxJZzblu9fcoK7Y/AuH/2ttAiVh07hJAWGDFN7NBdXNH416GccJ6tqgik+YCXbX5oAZlnuAZq
bpVmqfq/a67/MyaRPhvWBG3JNDdzigWZfmSm2yEQ1hr3Qk4RYWcFVxcNSIkSFhoiTqMcMFSjT4U/
MACsmWac1kYlQF3U+9LobiYX6ZESZbrXezQYw1icVY+NukXMRtpkuj8XeB6zJxK08tT8Y86o1Sfd
5b+ZUSI265DtRvfBmGBVCmdTRNYeoNgK55tHacoYeMIu/rIM46UfxbXXwHsQtLRyWBg7hPUCeyJm
IS2xEL+SYwkmEAdErz/ZufFq8NSf+OxQTe9sQOLMRodTay7ZEdG6n++csVH3LFguRj6ICHEdFuF1
/PL4fZJkjLzK9WWSIrUHVR/NUtkNYJhG3Z+amPBQW4k8lZ7QkdV4tjsnj7JhXqIVyantUjADDAgJ
KbQP5qbacIaaGR/w7qmNd3NvIX9XUo4Gj/j25JZJ6Aq6p1DE1gplmq6cGsOd90I8qFj9XCjE19Kp
pk2XD52QHsaQTzNDS56tHyWHVzPiHVPTswY5gz1JRacAu9RbW26BYlR8dVn+qIWa34xqD/0aMdCN
IYBzBCOjB7rgS5HpdG3Xfjc3RnMaCrLj9Ng92tlWs6l7D3mFn071A60It2GHD7s7tZkKBsYKO9r5
sNYxP2dz/GTXikfesrZLGoGk35N/rBrhH17Hb7kkm+wgu58pzNjlkw9m4lLw6jBrOisgnWQ9zOW/
FXqEkqTquTbWZ2JsxaEV7hjOI2fYMM+gecuzxLzbVzyWDkJfoHKzjT5ketZkj1jB+3C4W/wua1gP
O6YLkUi85TAMg9FTsqDAbCgKQMtT96dDfsv3QLSO2n/QWXNKTnjpsr7areXy7S0QTDCeBJWqvWKY
moKc2NETFvGLVN0rG0Al1I24OYD8viSFd4GA+QIMMgknYcUgBwjH0hwrgr3wIzlE4N2MbIBRNPmL
9lEboEC54d+zRTH5mVhyt5B9Y+BG2EEKxJbEfLq1CYmhNx3Rq06PffF3shGleWX1sBRfipq7e+q6
+amq1T/qC5B44+BNcxmkax3UXm/s1C1tsWnX8yUe9ZDlJoASkkt8sybqw5rF2V2AKyAk/3Ld5dDb
7WZz6t3QzhLrOGPfXZpyYWJDC4VHqmysYjemLXDIwbgBfT8aRTrAwDW2+r22OC6Huwmj9+Z3Jbam
rNX7vHAvvdY8W7APdnZr3FuNbI8l9FC87n1kdDOe5XGJSvymmOKXU5IM89nhqFdtQjpM3HzTsnzn
WYEGyyJBaTC3SLCKS8TrTr2BYABoo58birhjyveSVebjMhPvMkpDDWvhfecLIsOltXZqXyX7+tnR
iQtg1/4nEUBm2ja1WbFwnCaoEGXPgHyBANosuI5h2B3UdcJZbCd2mNBilit6uYLvNi5JmTJ69+xV
pOesWt6Fo0U+lt0dK0AW+6rJX2ol9p48VtespPqbAoAXhxiEMBf+OHkrfp+4JLJv5iqkAb6KTO5u
64mwR+IvVB1++DkvSaHgTdOU3eSSQ7WuPMIex5FP9i0+Xi5vO4lv+QhI0W5BAFjNfOhGzv8UG9Ae
rtBnndRYbx125lZbncreSBi5TCsMkfoHzBfBa6olTsMMwqhwz4JsKW4D4xQnZnytG/tKUaXqivh0
Tfc608HponxbhXPNe3LijNnC6ep09X5xqUZclOErvHrQ1gxiq76E+TbRTK3WumfhzTBw0M7p2P7F
7cnVSEPFM7lgh5QiqGMog84sckgZsrigl50iyiCDBLTQrWRDsVzOh3SY/7bIODkQ2rvCSfpwBUoX
9u69lVemn4z1P1WzbrA9kTZvsT82kaOhKyrmQnzlASI4k/I7nA2gbDwhPYAdPtYULYkmxJksTo6I
mvxeF930uM0jYkzXYUFgRyZSfifbQbZdtxcN/N1hLYoTaxzzjtWWgKWxaAdDxZvJvMI3u6QGRmp9
MBQQwB/+9Aiq9qVSEoKXgNLXnQr/s3dH6kMVTOYqo3qtDgTYFTek0FEj3wo7IQlqEkgjV+vqxpTJ
CXUcGcmk2Lt6TH9rQb9vWo2zUbOCYoIltqRkczK0K32dbSUaUD6Dqq8YfGsssHTICqXgLK1TE/q7
A61CmZZgcmf29Fm5T6vf5IMaGtnSBVLt+Bks2XtHkto4Nl9DDFZeKjpEE6THBPd4u4YKfZ7XaqMT
YuqZPkYlLBLre8mqlqRH4CWpb7vlnegIJ4vtJ2dNaWGmfA60UbszDcCoje0SETXpd9J6K/UiCyxR
8d1AdsxV6lds3MHUZqPvLh6g8JyNLIOFGz6ta5KzvXILDRy7zZGg17kVglijYAbjLvNLYrZzgFxm
8N2JEbvVchWB14oSEmLJHTMM0kO5u1Hr3BXQFYJGILihvu95sLEZao0dqTVuTHuJ04NO7pbGFNC2
UyaQrBsyOILHfEz8xkpLPNek1fdrF7il0exVlLnhlAoZroOvqVNz6fq9roG2mio+dXwXIU1BD33V
sxGukEvDQUqwk9hZBdNgU4V6jDcxcrYlo8cF39R8dhL2CwaEmmcxC5fGyaBurFwpOkITM59C1WCH
2mlURiCrlsiirIXv7ScuUbnEMFucp1iSx2wcQ8j5bPdrUHOuOZL4MJ5MvfxTZz2b21rhK7CgW5Wt
iYZQhNXIzsG1nwZ0HDt2jpIXDu13nAZ6vwLM3w40huYmxPbJcMcAyQPQ5TfbSr9UxcFSmQ3PZEo8
DbJ9RbC4oZlxCNMksevd5Narox2QkCqKnnA1xBeT+2HnxvPBHSYHGClAj8WqRZRb6pfO6CtsOw2c
j72VdSpj7sQs0BbEO4pTAghtT7kUA73DSh3k16WLVccl9n3CTmBl6N7mDFgGpwOHf0KvNc+MTt0V
ESHCqwFdll/V7dnN9RcljR0wdytm8smpL5VqAJet4esqEj+64yjHkXhWpk8a79AiT/0Mgt5OSp1v
0FGC2OBOrbIkIo8G9WqhAV1V+XeU8cXw8uGYJrxX1qpFk9YXYb8tYUmaop61A4d//9AjNc2KCaiR
no9HEYOuxaain3vU7b1KBgk5vyPLHP7rq1DWyJrXCIcmltmJcSBMwWYC7SAHAXuKg29auQkHHPxg
BndNMzfMdTc01GDTyqah2SwfLXRatWG6AiqClKDauvbL/JCi9cwsGNiNorcR9eYSK/tSTx2yI80L
OosTSwKLI63o90iNet8yM9jYbKZ2v/kRjPEj2tlnD/Ee8zTuEh6ltlX2LNO6EDW0COj3ehQBguai
w43bgYc61iUhPAO5C8FvVCOZ6/UJNwkQ34QDsJu8Q7Ka3QHFF4a9XIZa7NCK6VCWc+G6ISBSb1cS
iK52OYKYAfkQP58LQQJ3hZWSvFqLfaak+mUu1gB1S37sesDEWvsxzJh1tYH8nAZH6p228YAV7Ugb
ubwanQlIsEGVhsB0H0sOYALOlEfay+xQWDDXzB7FKLAYR0m0e8Byd8JbRr+zV0DuWvk4248F8g1f
Eqmc2PBTBju9x5QcSmv6UqzunuYgVPHxCvfeQ8sTphA3e1WTUeeSx4GwfF4EaslLKk0s4s2nU6SL
P+/sibSkFTVH6vydF/6SUVYH18biLGHXLpzUyAFka/2lGrsV9J5c7GNpfxPYmLIZ+Gh4wHvDjNxk
fO0t4NxWAumvagcqBb7Jdq6f1XLQMJQ64O+WNpjVVeNSdj7ypSDKSKM/tvJvWeW3BYGlhtkrru+b
2IqgXzFW9gBukqMxNswm7b/NZH71o8baMsnhfMfo19X6tvx1Zt6nqpzftGqB3Ouqz0NP2wI+XkdY
H9DFA9JGFJNTl/l2xbdZeNq/1JyZJ2rPjMB47jjHx6pF8RDXwUTcQpTafJE5SeZTzyU0tHa4LFIL
Roh4QAv2baG+YI1kvq9uL0b2YCK4rZtjHAvM+WU8+kZePg/O8KBU1zxuqGwnWGaDt8Hg3NG6i1v1
qSzq19KBiwKr4r5DoRl0Ls52O6etkAqYWtUkEjSJh79FO7w6WcX4F7vehpbiXBmfCDvpLhZ64lST
9s5wLIOLZGSHAnl1J5WScHpLHKcenY0YtR8vs7WQgQtZ5U7oTGDUWKj13ayy/irYD5vQFWZKP38a
k2hAnUu4jflFrUMmW/rFOikyJtd8cP721jZpsQfzLmUsH5LDFyFJQG3bUZcqzna/5veSKvYun9jB
1dwucKZjTnuyuvzSI04mq8T3sMZ39txfFHXe5ZP1OjA/5+tpCBMzsGYWRUxIqhrDxLHgU1YiuYcj
KCKcY+O1aWMcg4+LKuSlTCSwNv7dYdF3fLdo4AXpIln7Z4qVcAFM/KD2OqpPs/yeVMYJKinztKcU
5/N7Q39KbDNqs5o9fQQkrDpMzMpDL6uCfMjmS5dUKZpjmnJhrKzl9eVU9bHyFkM3cYyeGixWsiOS
+DcTjprn4BTFM5ftoAr2CHvARuKH3SnakAQ5nkx/YAV77scX7vLk0BMyCxOlcIavoc9e7Nksbmq9
weuS4hVQ6LRf9VcCxNUHNV1KalVkZ9iuuqBMSUSfljnbOahAOCXka9rSvsbj8sA0O9uv6afZMU+V
HS6IJe18gy2EA7dir8fos1gY85DpfXs2bCOsrCpyx8jOhulLzQkHZgRCpJtnhyiOnxCxc2I1AND5
vN0nxyn/gYKMYL+s76S3ngAs4nSYTq446lvoozoAMdDz93kxGAd3Tyjx1FDXCtBYrfJobiyUXlKG
m0t863UJiFTUN4EFLPB6jC1FB5k4BSAyVtMxnee9qcGp7HqDEYEguFBpNojZOtEJkpiFeoSYW4sH
y3DMKuCjP3p2xdRPm+5HByqafHGEwPJVrBaqUJfDM/GYLLgUS+OAXCwBjtUOWMUZqbgS1QUr47Dl
+DXj5nPbM8bmuwGf/aCDFvSXpN+tpvLWOjOkCr3cykQsvJ73M5DJcqgW5UWvnftSkmDJ0n1CKEWL
gNjxoVMuhpRHzAy7BM5q28xq2HdO1MQuqcmEEbLz81GrmWHlJM+xjN9LJ90qZljzjGWQ+nISDoRu
kEr3bFGpqtq1Gq13Ya7cRYU5B/1AKIK0ANAVOZU647PYs4je7gjBuJIZrEc5ZFxkZ+sNOEtC8ZJ/
2A61P1+xF4xxzQdxE4VR+ih63s2euaV9waODs6QlLGcwmGKt9YEEnimcls3GSwC4PrhveJz/lm1H
IFaDnKDv9z2jIxjwer9xN5F65uGcbZbWOKezgOZE4mxxGsf82Y77GzUpwFllgKNsxbuBfd2OmK56
65+MAq6Oro9UcQYL1QnfFE4bkD74mHyvQ/6goxcO8c2w8yT3MEITjh9/MBF6E3Pmy8KYHpKmZjoG
TrjAAcMCjZlMzaE7r3lxNvr8XtRthgfLCWY0j/48Ny0RtqVfMFr1YyhCgfBNQjTQBZMiWKKKX7w3
tI5Xh0ydg2AkwVhC5gxmBUVmjiPAm0ha0/QnBBDJsVLYVJpl8uzRjIV4C9EMLB2WfJZ82hbEDVTw
LiuN0U8Q4vD+msGo9k7It4l5hmMe2MS8VwCdhEXPpHFyxfwIJHgP/ua2OlvKbFuBn8YTWjKu9rRs
fVN2cFzIi5YQllInoB259Yrzx9aHH44GBO89Fv6RkZbvVdp7yVw5sAZIz3l+0hz2yriPjExnlKQ+
L462RyPPrYTFZEeM7Ue5jmerbOOHafGrfPHODEJrrqo1DgXXlUkoNUCuY/alN6UG6Un82KOec6Gp
cQSe4yo5EvvNb+45sH+GYWtdbPUudalevYHI4G1hbBcZ52Z11JT1UFrZD5JIAeqIEVysTUCDOZ0y
WrE5HezD2vQznSsvf1sB5DHWRtJ1sEuJHyedmI2OfZkjGKPViK451VaSavrNRwzmcmLb51rtcCzX
4tQvZRXZPA7HWc5HsZqEPJlZDNMFF+Ni7x0Hr7pGEMGa6p9SAeGTYYSO7VgLmPgRLhTaY3/X1nwl
y/AXBdzIXMKzGPvKl5Q3w4I04zv6ol90ozynoSisP4BsxWtatY9tX0H1xtyzzxlcbnxYL5TGiHpF
BeMyZ6wIHQ6awtHvE6FttfEHZqz6bnyMhyLfL8y4/HnoMFkmxClO9shPw+4C20RP1ZiOwYJp5jer
lftEJWsXRCX0/LNDLxnhkkFylf4INkuYSBgZgMLqu8F8gsB/cjaG7/b/8wroikcn7LruDbATnZhJ
iufA+kgZq+EIWsTee3X5ZKX5lVwwh5KJ7ShblmhyCfrWvEHZraeVkbxbuSzFRI7WImeVLpHldF5B
jmQibOwqGSHgFdlNZX2S0wgLQ51DmyUqL2++W7G+w8H6tMQ4+YlK0Q4eHGpnAn/jvQBIoyAqp6Nv
RwgnNI+anfxNm547UJmj2EZ+kHHvhbLDPMcWO/Y9SPq7uDF5IisKFfObljvsNSb4jELQIbf2e55o
NrpBVB6DXK2HOSn3tsmHrmbxzusshmb2E+5YPbAdGGibjs8b6v6gSm7yZYsUcJVn4lBKWExijHCl
p7Dt8RQ0ZffdlPC0ZyKbsoStosdEmn/8XRuwyWoFFijpjkBQBCKIHHSby773rntuirS56Ng2i5Ik
A8KlSwzGFofJ51jWj+6M0roeJ5qtjl6+sHnbGGFGnsWbUvTwucnasfdIhy/owpTz5L4jU07OOghM
/FEJlPpWPpQTOg7P/lf1Nfb4rv9MvKdU4MxCVuoey85WL5Zava4dz2VG7iD6jHS8N73kmnZMOHpV
qu+5Xr0qFjL4phF7b2Dj2zya1F2YliaSkmLxj8TutLXfegVJCmYmw3Sto96sJ7Ww8rOkT0/lV0J+
UbjECOAyOC4hNqR/oCNyj+SRxLYbGvPxxP1zLmt7IFaOszojXcpazJ8uddO7tATky9YjINUjUKxs
vK8t6zC3AomznB47FeucY1cr7jiFdI6OiExJBIdZz6wyUQAY1kM9LMrnUjAicxPqKSgIyXX29pnL
cc+CWD0WHbjsFFV9ZMwz7nHSHh3vWEkNsLCOMMLs3+ya2fEqhkBZh3tEcLumEsaulhkg1KRVmUkT
Cj3ifQvxRK071QRiULhqfdWQ6PiaXYOCtSfgD0LZdUSbgpgx0shMPYT8HOWky6zhxh7te6f1ZY3v
rHY/SE5LT8Pi3BkW7RUcIACduYiIWyHXNXvUlhRLJBI2te0P+cqeTUAXkd1aRozPDH+YMdWvWBnv
2NeDIF5nPkQXRZxIdkN3aor5D8cVkaGlfq09WMpqURSQ+SwjLFoMWX1f3Bco+7f/SSs/TBYZ351N
GWCojHsh5nLpUNP2A5E7C5GmhD7OOyYJcdi/LLn9jIf0a9GS3reldTGY5IXInFBLMSMOwA6jbSr6
leG+PzsuJHBreSENYOlYzUFwZC7uEs7hAsZGcljmyletkVXSpDabWFq6tPWoChbQuimri4I8Sq10
MLnG8zVVhkf2xvpeb/PPbAU2ytiJEU3CtFZn94x1Spjy0ssiCw21RXxSMjm11a95zh9xL6jhRMeH
sJh2UDXg4eQkYMaqvKwmdWjidfeqAi2QZGgH43WoeHp1JnjiHqXUzUiTvSgA69r2+i75QYtUhd/5
7my9LHnXLbm4pmI4l9oesxDRRhdqW6s69MXrMKz3bdli7GYmpU/di4KpR6avHBO9D20mGlghHvFH
wF8ZwLbMKodVJt1gwkFjesdyZm2LFZ1rbLkMWvMBkfpMTkkTsfB7Xse8Ppptd5JL7t3ZhfMPOht6
OI1Ct2JW7o8VBG8EIj3KMPlm6wudasv9CwuUFOVuRpIXo69JDIDuoAaoVBVoeJj4kVYiL1bMm2Vt
KaKJv6wY7eNGHkRfHdSi4UxCtnWg/w1itGZ+OkM/mWykPeoCxoYtCcinTDxaanlwO++T4gy8qN14
bEkqxEYUXX7Scg9oq9rsKtNhrafsFFO1w65eVl+SUVTC4zxkHfrCzvuY2k17tk1OUX7XkUn3JBHl
AfFiS0mRgGpPck85ymNna3t7RgaZrh51I/cYEoKjwRiJcaNy6s3uLUlA8qvEu/uV496RB8L4BB1M
RpInUqD4LgPpSJhzRn9BfVZ5Q4rW0joY6cElUCqsWuWvSJ3ZF3qzn3PrxHAHa5DCjdaiqvenSTxo
jD1j6ImBFHANc4YDp8zNXvnh10y/gLXro0nYru1r9QzDpNLMwEL6QPsRxjEnby5KSIMziVIsR+OQ
ZXiQzy3hNFPGSwqauZouJG8wGVm/q0y7cB4vYYs4k3fgT9E7bwMEVyimUNIkveWg5TDY2paqneTO
MX1yzaQJ3ab+61YW1FWTCMeepVO7IEQqjPtWya8jSJ2dN2WsHU2mkKWyFntGPJWq/MR9bT8ykdVa
bE6sS0uFQnrLpdFG0ByEZRBsd++q0GkqaPCYkvi7KQZvfJHdfsEPpoO7CXX4eTTb+jm3CFDH2raj
g3vWKvdzleU3K5jcH6AZoSApQ1TcR/ooMxB4EgM1qf+1nf2Mw5QdssEDyNJzn6afnokUIZMqm/zS
JXPUSeQht42IoNp7Y62aB8bg2OnbfVdWaHuMGKFrQRD9tzT0nYOjaD/YGtsKVxK5CK/Y15kisvth
GOGpQIlxukX59rqaLVlLKiM1O24i5OdbAnAc4B/Nee77FzuZushJOb1btuvKFF9zXUNttRWnpvvV
GfM53dpVDwV15Mj1INTuBGL3J2sNZ9dPww4yWA8uNG2QTCNx+VdLgeFo/KAwQ6I0TcRXgqxI6p5p
Wnud8/wr2WYFXEcgj1A0kXvesnnx7vWMvhXZD3ufYq0iD3AQk38YA4wZ1disd1bHeJx4o0gaIN3q
wUSjoEP4Mce3uMviCL228AtodfAo6kNpiNOcUZZWLJAGBzgi/DP8kQQvFPZ0E6pDHvPQAZ2X7Qf2
1sZvFmX2DW84K3gneoW5p0L2TDHary1LclZk70X6ow9zcpgmrvQx/YKuDDLGwVxhOPFfXkRrH2eE
MHhlp/gNShdSO4qftiF3LBX2vjLHB0EQBLLbk1Kq1W625I0rYwO7bz8uUwvtxvi7wGMjp4kXekSB
PpOaujZ3yrjtnuX6Ug2phPIwwUNI0/fFNBtI3BBuUy1iS38d9PRbpsppxcOCEsX5qYlL6HgQ5LAZ
lE2BVkGnnZ+5HELWvvgltyGyWv8162v3WpkkJg0v3aSe7YkZx1xbG1Ip+WSlN3kpOtpc/lkGj1J1
Bh1sAhVC/O71IVgDNho5YeMQreBDwgBiZckIKkpil5emsz69lFITO9IhX2yiv5TsUm0D8aHOtd00
yI6f0vxT4A1lhlK8uyRfHXbOyhdszZ1Ho+T6wmu/QHh89F2i7GtjprxovCjHpI9jz/4qWB7tRnt9
W+HGBDNTLoXQYyQggH3GWvuU8/AQI0XUOqe7sxpUV4yBGqZg6Wssu52G8ilUeD/7mPWLXOZXObJG
w1rSRzckzu+1Fnt+aTnFrp3R7jnzBhRVzSOz+Ow+y5UbeR3QIPg8V0/Gb7/78F5ZnrRhhhFdOb6W
g0BQZffN9v+VTw3fIfqbwKaA5u/luW+pIsbWUGlBML82hvfg5dp96mDfqz3Gd3Vj3QlD01kK8gAa
Qi33q01Dy4q3CTl2j0rCkou6VaeYIekekxcxCGN6pxf5a13wRKQerv/MNaWvUpnse74eisM0KBf7
3SuVIsBBSu2pPted+DdygYdJ4l47nTZdetPrdtT6y8U1im0ZYXErstsxnOFNN5s00tzhEQp174qb
PjBfk1UNCEwiGR7lv7Wj6Vr1UuxbjpqLaAXp9A65kYpJGCixkQVECaJX5AzA7T53kx876b6YFt4m
CcAtYZ4adgZIJKUylEN7UY18Gw3HRbgQNMjCN4+cGVlSMahcI8L8srTnSZD4qDn9lY2WDCo53TA7
WqadnF3XBh4+k75J3R0XderHE8x7Z34EtpLu3SHG2pthmUVxXRcpr4pahqWzRkT7EpH55ArNYepM
Ajjq2tCI21O+LmhkjMh0+A7aimO1bc91kmxiS5ARRT8cyMc6eR1FcWPoB71pJ2Rl9JQ9tk/fI+MJ
KcGjuiCtYf18VPns18o+qvac7Lw6Y8quMfM12vaFLLovVGAcrYBI/aUDTI2Xi2hpdhGxx7mW5RWs
rJHRqUKu1dwLJaiy9jyilsMYLe8UDy9wSdie22lXADdp4FVpvlfpQ7Q8k/uE8j+QiQ0hbWZuASDZ
xxH7WKO9N7c8M9NT6Sq89oUBPDPTldd6tL/aoaWfmDtkea32jFOAKiPPw67Ib1iyboRxrdTvHVPE
9TnWjWhsLEInZqYnuJQu0IkSwiypL1bBqKEtkvd2Te3dNK//x9V5LcetBFv2ixCBgikAr+29oxP1
ghAlCt4VPL7+LrTmzpmYFwS7D3VIdjeqsjL3Xhs4VvxeJGvmo+keP892Yup2VK5x0AUtN4lPgVqF
zVW61TFr4tWoTaTsDCTJYKCKlnU7lSvDSdWxyJHHtlp3LZH1bxCNs/xhTK+onmx9fDV4X3RnQMw7
kIZeBHlwmfXQhYPyVVXedXI1ihj2QUJ+rTF84zzX7mrLJJogYRxkcKD08vZLmJPc9m6SL4cRWXxH
FcrWnurorkGvLfFF/qyCNlrGWk7bOyHvUHOQA8QCRzt9poO09TPhJDSsmd1XhEv1cfglyRtbl/PB
ShnNDeYIAS+MJxf+ZOSrrGZq1ZQnxxw+DWfody0+ty5oxn1uVz8qP7vIlIy7qQUqDXJ82TqjOJdW
125cLZ5DD8U6HlNysdAdY1JRP8tZ2Y/Gd4ndGiCxjae/iNtl6JLJ4o1rY8IYPOXvlpn3my7mhcZq
cJMQcraJ09UrM/9T4+7BvpS92e70UvcVAkCXHzzpallyiEPQ6OxJ8t1xgn5tLONlAoC/nBIKHYDt
H83obYdIXaMKPwdbwtrvxXtodx9dBbuC0m4xBFq5ryTzpQ4urRM677DY/obW9EmPPFxGSXNJi554
nXjJSpFtsBCRZMQHcqENvAkVyndbiCUp9KC0egrZSh181X7Yjt2dUUV4y6mh7+E63RL0za7IJnMN
J61HGVWTqFNHD0LNeQ+cce2mOnUqHlGXEmIxWu1KstIvSqoDSrLhg0oKwxgbWRmwm3Y64u0Y49w2
H0ZkkuIvgzeWqYi0wNr6GIRaaNKMEUn1DxHR7KRdlJ8y09v13kVTzLhki/tO/wrT/C4TK6DPTJex
A9CmRsI+NUaGa78otIVKtQ+JuwlWU/HlhZTXphufQ5i4BKGRQkEzZWcPjP4nIP0DmzEtJI+c2sqj
yLfOvY/MvlGgnvyM3ARPUmlIPkCgmIQTi0VXc1Rt7TkSrbAi+qRS0MnCGtggJaJcJWUzR0gA8Yfp
ExqTJTKY3yam97jlIy2tuct4pLUYkvDAP+iRnq6cikK5qAMJwYRdG1chKQPkgS1Lt6d675FAmAk9
96kGViG7G9MbAkrp3S1dz9t4mjEn/JC64Le/Bzysm1wrv8wMukP6Fy5vAoRRhEtSUoEwEt23jp2w
pa9P6TSXz5nGWUkbmGS0cXRwS485WDrS97V+Y2MhmKsezlB4qNSD7I3BDYMliDxNgjgRcHtfX8LG
pgrUl2U2XDCnpPdkiu5jHlsHs4xfOu0yeMPDaQE4VFoExoJ09TH3t5wZoLwX0Y8ecct+SNQ6UzB5
EmLcKxXqG/QWzlEvYn87WrW2KGZJj2Z+JEaYbyk3t2UOt6fDfMdMGaQ+EEP7kiJsJK8gfOtk4rGu
0pOx3wHPhts0Zb0G4b50A6DafjxcI6SdLEblV4dCswm4HYnmUD7CSlvGuygQ3crCpgj/klAgN8oe
WWgzCya80g2dn3Fq7qwkG2kEIfca3QnmBgGM7TB8OeXWJ/z8GKTBoaeZPn/2H1YURHc6Qdx/5KQO
p4jon9SJ1YboZNIB4vdhiuq12y9iwyIvrHVP5oC4KnWLfdchs2FouQ7Drj25Wb2FMBRvwVNpCE2d
pQs3aWGJNHgJ0JOPclzp/pzxi1BkCsPsMBZv0dRqjPrAHOchgbGIAEUbkjignobta+mLfDvj/61G
P6LvydcSCDF9vmQd1T4V6EQ7diizfWjlO76HQ2RMskPhmPRpZnUxhAYL+hObfey654pqfZbFgLKY
xwJl196TEMUsw9R5Wjqj0weiI0i0W5jg5Ea8OIgrDGpXMk/b1v+Zo/9ZWpr8xPTiIRofvL+OnZnv
DeM1MwaZ14/2Nm2RD0TTeNba6JbpFt0dRf4yt+F1aG24RWCDOrfRN54TvGRpIveEQ5HyaJLW7tJu
ELq2ERaxuWMb7TO8ooA61sbQFKutwmZAonblcd+11ULjjJEQ+xvEB62JbunkReyO8Tyv5A1zJS80
djBxKcpfem//SU1MyzEtUs230iO/E9pK28h3pMmMHPIxpLg0Agad9MySvBTRbnMv/13hVt8PylwH
lnh2MH/jnHg0VHibmq11qVNg21r7q3RWUzfP1pUDuacYBDhkDe3wQIEs6JFAqnlljoZPf55lVqP6
UlmBGNRDW2JWVCdmlpK/F5dLMX65BoeuCG/UokKVwDRh/LRJxEXUpSoaeMnBb0uEJra+s9m0gVzS
oqUJvq5tAlbjiTljXFCe2Wnkk4zd9ljykQCH2qoQAElsjw4sYkJgIL0gzMKDmE3ywzoEVLgBWr+Z
anaGsqmwK8EBZ2wmk2Xh8MNMSioDvamhF7/4aVYQU5dMCYfZYad7NQ6dkaiHkJ+2EGZ0xtuSlmga
jcT4Q2gDbB//QNDSg8/atNXNW0G3j/4SGCI0FP2mbMO3Vsm/YVLdEGDoQ4xIXuvUBSYhq4jFZoLA
1BuOVc8ZIlIYkax1WDPWkGGiM9dpznptfJYdHx6db5vi9iT89jRqhgLyqVs0oCnFkkb9EIUL+syL
zrSUHXRT7ciejrJxeBXUekvk/LA13ephMG7Y+tAF8XRYr7jzvmPTCvcWvinOwsYWsm63oZmK+7An
GAOI19Gj/b/D8fCpIR1DTuQaMQktFBqgmKu1noTJJRCMbIckvAktsK2dlmNtUbNrdLJcufAkXZWk
VuE1l2w1SeBtIcTyvhK6de87vCIzIQpkZU7zKDygNiFZrvUR8FrVvfddl+opuRcWCb3DWB1LvyE7
wyvH19aqNKb79EcY1R7YYslB9jU8JeiERtEc0xSEvpdrTJACY8px6DXkx6shs6GNxN9Z4kR725uG
+USZ7EwbeUHedA9OPQpZQJ8vcc1HP6sEwMrUWzAyMacTTmz+JHhYz9MTn+V07ybqN7rAYD/aw8n2
Pe3GDOOrlAOWmvlRRwQnzm7vWCSlfq4jL9h0dLZ9Biu7BkM7ZCFEkzZJmJWijRMiuF3TAUGhmMTj
upu0/NAAGzVQcgbpDkm8t2GKMS7/I4Y+vwKqGxxU55//e16RrLjFiJ/u4jOnrPqlklh8JhT8yxbh
i0CE87AGlESJPmzrjjC/RWMEW/rJkFdDz9+njQq3lUf1gAodiypIiFVG8voNQSFZUBHfh/OIiUsS
/6o921hT8ou1RpN0gd3GxaUY+Tvgz2QYucMeQsKK+zn7QvXPWocALtFy+TpmE3p5cz5/1479auTe
TwW9j/rHmN7NlIGBLpLoAhN2es9Z3fooax5R78g3WO1PKR/jzehuguV4/pMCLOOpBz1EXxbQDEyD
rUG00cGxUSEKlZtv/89Dtr2LVjnvqjW6O6RvMxD5w54vCDqKPWKfLx2hBPhr6+LrbnE0RwB/wYBM
TXhHyDwBHObGuXSmCRRj8MmobeTRz8liITv8NSPlVC7CzJ1DAdDiT0569hqLdC5hH8Xk20fueF7Y
gXU3Sh3n+N9l6BL3CJgJUZcTTWs8E/QoXQsUXl9ajzxp5UU4ckcmsbHMM9XvIpmnbyXu9sQfyNjs
9fQNoMrFSnrz6rlpeJFG916NvPFSb8VONdrwsCGx3HP/Ixmn4VGPwIbIrK43oxE7Z2JxsfRi5qg7
91HamV9S6ft/BHeva6XZwQIvs0+mxCZox003k5yxrcSq7AAVRlSac/ok1ckunjMXypiN0FXZBwaz
Q9F59jbB6LHKwkh8RpjFIUnBcM6xmS5GT3jo62pmV1F9T03395OhgUBvtvm+RQmE1wOQAgcjMa3/
0UNyCVg731WhiHdgiP9PesITAfnfQ8EIYBFFELlphu203vOQQqFE9rLuzRvD4Ox6TLtspA+r1qpt
5Ht6ssEaoSOmkf27UakITXRb7aXVrMO2bI+ZaVfn/y7g0RdaXs1/b74n9lmgEfnfSzDLU3tPPyt0
w/v8mZqDMrbmaATNQFomuQTzTOkJDU77pjmhWVq3SEsuSdTOf255lAEjx4VeYCSyPRTjSKPS8CSz
eoclPdiBe7MPGrFf7vr5ZRflyww/7bL2AEaIvgBaGRhsEDY4lrqs72OK/C4vx+zw5K1r0v+CIlRu
heWKo9tPJE9rP4wScsLaA/r6xsauLbiXmzsHNnQscc96gaSqPNnjcSR5eKVrNGf1AcRnQfACSDh6
ZxMzB8Fu85wkVFFzyHArb/S0hD6dtN8Avc5OZsk79LEfhUE6Gi0d/TGHiiBPJ6d3mLStYV8c/EPv
/HEw1uyhP9n0crPY+hBJq9+nLsUuobXojis6p25ONlsfkrOAbZzhwsio0Dc2XR6N+w4LAWVDyDEm
K4vZxbIH9YPcbhDWtSyJozQyKvEMW9/SyTP0d/Pr8LwEOhKcthqAX+uUH7NZuDPkGUW9sbdmD3hA
PiACeex5Qkw1wcSQAJPm899ikeIemMgv7Kw4fWcCQ59gpsBUKApI8C675fOd1yeyJrqYlDzLNBH4
YyWqjsyuVL0zlHhPcCYx/DJBSGoIfHNuSSoiWa2SwcQjDkEu1uJw7Q7hcNTx3Sz7ueNaM55FauId
0fpCFTdwvU5xTlaRoWMRTtoHAvIQkZkdPFDM7YchYAP3puxchJogAcqJjhqqir51CFZQ21JepBLq
/u/SF+WVaEzkwzmRjH516+mB3GJFUnjvRd62nqZPOHbmrrF9cpAo/eiUObdsTvfp9Zb0Z38qiYgG
/edVwz4uzfSdNyo8BIYWbvAEZLu0EofeNPX3lZU19jGIqmnhFn58GgpVIVe0PpOyp0EIwJq5k3xV
MujeSkeRejRRVzaW+SEihVeQLdXK7W4LUqB4gW76Ok8WokZr3x3yNM2+gzyMHeSHOZikvdZlSs5o
/B6ZU3GpRuNFiT66pHyIghlFOaXWLaZdu4cNi18q6ZMPixqLtLQ63yCTWxLgnB7NyU05iLrYeiHs
oDTnIdlkZHb0zc4azGUBbGXfT5yBkLuzahd4ZNq8w0Q1GqvEcexbUVn0hPta0byt1LZFCX5JEXle
MJHwu7T6HxBWE1k8TAslR4QVI/PspMISXZJDwOkTx5SkbnCjrYejlEbXdrJH+1VFg1y6xDYBnsmS
U6Vl3lZFDqVSNhyJ4eOMMpYMteJmvCTuO+ZF6HQ62eBpj0w0SzRx4i6svfC90QvtTCHavZpay6G6
vHeja6yf8H4hQxtTz9gnO7DPYvn82It0ahmuNb/sGa9rxX/6luLXpjFdIrqA7oNXzkAIyToRYpPL
Yg66RXyuZqQDPlTj+G/xScAvtGjZHzQOX2m60kr0+xo1TlhcLYHqvAC5igJs/CmRfBiml67VfJQY
WjhRE6XdgY8mNHTsVoJ5TL8Ps0S/5VrzR6TIssrAFCcVFWAoB2W/GBXRpzivEWaBbbCwrjqVjdvD
G5ID2ID8NsWkfWsobFD6YzSwRfPXAU6JU4Nh16jn2bmFGLFTmfnoDGxHtcrxC82o/7A395FMnzZk
Gnkd4Ebp6tBhCpsyPvcw0cpo3UdY/ws0JgssZMbq+cb6bvcw9R4f/IzX9+VobjFPZlRpBHOwYBP1
1XocgcNWO4UgbOfFgTaoXo+nwaICi6WPZKIuf9cGm3zAIeC5QrWshRsq4L+GiDzy611wJZOD16Bx
/b0Ic22J42iiKO4xQIw1Ruww+iR5qH8hPi+evdbO3uF8stQ7U8B84KJl8TwSZoUmSQhR0tWtPQ5c
LH2aZ6Y4xYW9EmmqH4aUDnkJVW0IAVcIWoLPxX8MJyINa+4DN0VqQcSNOD4vgzFy/vaynCaMR5mc
iIg5vdLsbWj1P9BwYA5TIWuIZ0NHChu0zK5BFCejxPUoh+nUz5ehcetDQ6uTPFqFZ912xkM8t/QS
M77IOa9boyYKmAxd2ejrxaDLOQo9+5HCKDvjLskPOVqfRW1KnZs0zOjVVR2bLAoKG7ffNq3r6TIW
cxndBzdgP962CIT17+xTQ4B7y4FfzKbGd+AG9rkTsr7n046IH3LT5iVnCOuD3TbVmhjoK0nDzd42
exqDoRoueh+jJ2Yp2jaN6241dK/6Yu4e0w5jFONnyapNxLhrg/JUoQd4IAHXliXftQ1MdOgqz+U2
ryT4bYqPuoubkzfInrNY+pKx8KwwNPXvFDTVJlVTSHdKwtLpxhNmF21b+rW9wQDiPDqXBWJK5jO9
HXHYlDN83Yi2RipXjd/tLNWFj9ynfqhxFxexs5yqSJ1qZYUbE5n67d9vPkT9z2FeAZHv3ibboMZ8
poZoYQhoZy7xNOTBVYzJLVflsNLnW0Zg5Nil80Mz7cLtqJF3j9TEP/JFhWY9Wakqj8FeoGoWdt1S
8RWwy2pgokVDUzDSDWQawbSVJaJvnM/JibFnvA+q/IPAhXE7hK55iAHTnvg/cvytSuuiO6m/ctKG
JIcpe3dxyu1wC6Yc/cHguCPK+ZLk53MMwcuTKfT8z35qnatd0L/Q6VQGGPWuz3vOMUqxip3GOROj
lx9C3XhTsXHotUH/6BFUbRoCYjDRqqtFp9qQEswXVenimQUhoe2uSIebVbx4RTIUyCILfmYT0HXb
S6cd4HDuVG5YGoLxQNocX9XhaZBfsxdokkF0xfUlb4Ky9CYTVH1VfhxSXyDz+d+nkccBZgK7Bv6a
Y/xgr+NEZYcWUPOiN4liHXVtq0fSvEiSnfG/eeYu7jzzJupqM3I4O9NF29ZVXJ7imVsy53kcHdXu
LEdR8sC2WOWdSsDrBclZQyPIcrYCvC1f9aJzj5h+5DKij/05ds6KvW6debm8E5tlbNsGs8C/WKIx
8k+j3VZHY1LdzY2LbO9Syy9EF3S356US5jnQs289ne5W5jDzprj0xHBLSbo8dmMNh8pGaeON5TGS
zbGI7fyo4ta727LfPDeDfqqIQ3zeZW1h/YBtdiWYzLqIJkleK9vhzQgMF1J2bm3hfyYEhNn2agAA
ha6Z4EOl2qVb9vbxHyd74K6e8D4di1IwMvdqij/oecgljfwRF5P2SfeTmYUtg63Myd/yM8xUlYpn
J5UKLs+LNEVwaQJrPKhE7Rm6kiRSKugucQ/3MzIHxBpGrN2586glEv/hCSR6okXrWzhTxcAQz3Rc
iWmlBZ621rooeZjWawowDoW3ZD+EFtQwJd0ahUszpawSSujEEseWpHvma+zViqbTGIeFT9ySJjcO
i/YinD/TeGABN4DAWEvKDhWo+jBFQ3oa5ots008WhYEtJyIX0SmqjVdOmLvRYbyOVA2t3TIiJS5t
U/att8N2c5e18I+twQnQQnp9qPGeLqL5J5mzCK9yKsjcdna0zRYCNm7zZWVk4a7rOkA2iKe2SIZQ
5uoOPnZaTRsHBBDSVzO99dIidjO11zYB4Bvl1+nNE/LyBEEl3dBuok4fj1GLaKuILGfbJMwEZFrD
WFP5e9VWfbC37ZL4zaErllmTFkdEYkTFe1O/1Dg7Lcq26TYlndO8MLJLltndHdtTuZ3RMEiHjLMf
2XdaPPWLOdHLiOL0m9K3/0zwJvVamgLE89hZASlphEwcadlVhI14f+PRVKcmrBwcF8ytmO9O+9xH
aZYpEa7E6FY3q9adrY4/80AmELCLMSCtvNaWhB1k19y33ZUWGwC7lOsunr96S0ObNmUarp4PMdiw
ouUhfd4GaQUCpGRl5xwMW4mtid/pjOeYdrvhrQpSPY6JcAr80yZSWKmhnfZNuKmOb15YdkE/kBmJ
QBmbLXE19a1rIIqZAU6PsvHeTYuyouG0txKTizphVtQvTUPJE+WaPNmmH+2HMHuRVbFLfC+6TbkI
Xs0+ZAOqyXkWKZLBQkzqqIdNtQlDm3m8K1etbkQ/UJECpkCgeRkH7VcsCdHJbDu/9U64fS6oGtjJ
RMieBsS9DMiQls6UQGmXZ6Tucz91/isjTCc2e8pKEwhDptasX590pSrd995gXSAlWSe0YHAmiFM8
W0bEbN9jWowqtanGmyUT85q4n76tUb2ofukYmtylUXsRIqNj1fAzMBAydOH0QkuF6Gto42UWS9CR
eovJ4q63HVPQuavFqWVBx0S7iLZ58Uo/YcG0f9RynPZ2iOuY/2PHoHzPudYnfGc+aBm5Wk40CnC/
eGDg3Tl6EK1WvxPMLY+D4bKpsU7TTAbXaE4/YfjjqPfT+toa3q009eBIhHV4kIR66kEt90aQfldt
twrsGJ00CNl6bacJCYii8K5kbsckVegAODj6KqMDzGDBsPZQ5SCML1Y9R5fDk9tG8sRnNSkmhbix
13XlNieIo+8hBshLPF9kLa+DpfJDBU/EDPqt6aT2lRugBzE0NzLx8WWHqpa0HCv5pzbIxRuSPnwZ
v1rsHJtnwKqmt9NRSCLlO/aYEg7n2AjtvTLpkcF8CpiDine/yYIbkKToY2nSbz5WyiDHBNHBJotB
Zz2tyPmYkz3AupbmvxzoHo1AW7msReRe/3uYVVZ3sEAz/SOfJXrnbUvGuDh5Un8bymXeNuUbSTQ9
4xdtXLdAWnhDCbS09MbdGh6bb50gSyaPOTh3SRWAIohxvUblmx5MBy2MUYWlpJXU0QWDfwTKnksy
UhDIpDSPeJK1N8RBi0y/aY0TfgFsZQQb1N9Ggjex00ioE8VAm83ahn1A/wjGFRQBbH8rP8ebKTWv
Whda5/O+lDTcp7HtDv531RfdQVVN84MJNfeq+8OpMZ6WqZ+9eG55knrIOVzl08ZPPAvld6XICurU
Pc1XgyPmcwrpPYVu8n550cMllHx06u41STqCnjRgdhWSADe060PrEm9SVkDgOXYFm8ACD+fL1j8g
CseM40A1NDX1QwVtt/fRV10jDsfLNPWgpw3WdEwi/y+dKjTjc3hJyKLJYoz+THShi3aozS/acLB7
vQLLAmNZ01JmQ1TD5C5ZxsnSYHpkQs55uNPDjswLmFXrKlD2C6i4/x6lGGRNkRYbHTrBjyl/0EJ1
PnNbp5k6pP3GHGrns6U3BHvSfqOfhk3V+gCD162L0TFfshiqocb4/AjFAAwsM882Sj9Nbaz2ChMP
KefOOofy86Lhg1o9v4piBoXPr3pafvhz+7XVIFOO7ci4Py9WpFAMOqiY5qfawU0v81xWSZchZdUc
KRazR5NN+i1ix27jGqApOzjVshoBDnQ6OrH5MnkABuhFN0tqinsvM31jJcz/4dgVSHSw5LtoBk5I
jJxFbIFokH3o7bNwImcv4ETQ9CbzX60/F+5wEhOCTsugHBraPYfT+GjN1UTVc+zxVPIq5yxnGCSk
mxYaxQCICmKFm3MyUn33zOd3KdjpjV2hYDehpGCFcL4rLDa3jlK6DP7QeozuzwtjW2sXzr+Qk5ve
Tf87OFg+Iy3o7raJJzGkY39Htczpcq7KkgG+SiGGRRzE2e8ELSw99jq5VpgJVpxrf/ckBL92Wks2
yQyfTn0PepiUG7yNNxvlmZMSk4padjXp3jcBcDlZjkH5sbJaiikEq+5DNryI5QDSoZhvkiKp7hyv
gq+uox5TcKDQJ9Rbxy6ztypmco/iQCCjjhAVgqvQp2Y9DBqmhZp0EvqMFgSYac4HC8AXNCPyj7QD
N9ihHFxDXrVPQ4n+PHGqHwnutqUZfivUzEdFhWDX6p7r+H+fdXBX1BdoyBwAtNazEG+Vko2SA5fu
/sK2jGzXQXVK781fd4MeH6vBi1HTOwiNe1bprsyO1BxHRkIbGLHePpyPrmIKi3+JRHWExIXQ4WlN
wMyhI+T0h6XPwfOZx7iD4iLRIDXXkz6y96PTmwje5K337QMWLIOf/61XgEL6wVOvNmpJyCbZ0RCZ
Bot7LaugX6Q6eoBxLMSrgzlpHTe12DwfdkYOQ02JFzBc8BBdpul2OLhfVdldI7Mr3vu6VNuayO1d
oZr4NXTHX2Yt7Eud2NkC/5l1yUbcTTmaml0xIdlbtcWQEuqgn5kF4wyZ+6JVUdf3GSTDuZHnNDuo
74Mh0wNsIsBkkcO3BI226zLezkxrT4Y3jIAF6YVmaWP/0uPxi/q0ejSomr2pvrLckVjcQBC1iIm9
1g4LjDaRIJ8Z9MZpROFYjmLzzao5kAFDxoU40nnuJ/c91sxzOxH5XkPNCixjE7SW/qBuFw/EFMj8
dZTXlsdEwYExcFfFLIOsvOSXKNptV1E06ibTB1cl06mzHExH88uaOcOxc4EMmUjokMO2xqY0qy9s
ITgDi2DP0uMeQsa8q2Byuhedvo3CxPvBEBcBi8AiH9SxcaTFkq0n3Li3ofx2GYEt4YT0HxQBsKkd
p7K27sAbTNBiu2mNIjoDOIrOrl8wKf3vsdnGL4qmxe751H/PP78qwoaZigZWycv8fgPMxsbdpE+X
/y5ODWjbkf6fWAua3fP5UHYDQwLxrRtNou1GmtDHAfXycZS1sfdbSzxgkHZv7S9loBDEQYBTUzXj
jVeaaZ2rpwtWNXX1c5BJXuNFPzrwSKsgtJK98AITKna9w/S10wdKC+Xm9sP3/TObw/ijYxBKnSGA
jxXeSxEj5THMP+Sh4ZPRW+vNiNngo77eSQH663leRZJv7dvB2RTMbbndUM3VpPienk2JSof7MeKJ
eVSm1twTfyve4VO3v8tRdEsjppsgZJEekVLwcZBwITt6dc9Lrw9wNhDY8oK/0RbYe0XrnZ35onV6
qa+G2vjL55LI8cAo9NW//4JDelv3Okbw//vd4L4mcAETZUhXl7fBmf7Q8DD2z0fPS+UHYsd2WLLT
FKLEDoWWS8nhKIUqVpaJ65LkPAv5gDIPtM3vdeJb1+dTz0tahIKbH9zO//cfHL95E7K6qhL09jMh
SpsDo8I2/XCnqj10emcRoUOqdR4Zf/t4rD5xL9H9nwK5r+ws+xyJZ2J+WVhS7B1V3ihW6Qw7hvWo
zY7T9ySsdxQzfMI0vXyLnPwxKXdTtOX4s5dk8mDVZrANr28Pm27zDCOa+oI92h/NzbO6jvMjKull
EQXmoUkr9I5Nqi3SUfnkBCqWdHpVfyw35ARm5OTpkC1Jb1n7C8dqNt6pArqNqT50Xd9rAfCsWhQv
EFnqpVnyCOQoQ29ATYzQJyxjhMNZtyQOlpVu/h3kB61/jqaGE5PShAuQ+hJpshUTjhZ38cE0kE5r
ujo4s/uYkRb5u2k6r6loVB3aCCr85FhBjOFg0w62WmIfKYuIql9l8NAwgk5qo8VfJpPgnRm5gO6Y
jCNaWYUOJFUZ4z73KDddNHMMtzF0lMAUQbMUR92sb37fIGmqw3JZjGirG26Qoif50iE5SNiauRgr
b1gwRDaXqCUTOAuzPY0uHbL35i79imH4/A9J1l3SokjWnub+zufup9UiymfEv2yFgtvBwXBd1dRs
YcgZuQ/+DPS/berMJf5gpjRAilWXVxccVzCNae/53nU0tRggpuvudZnsIwtkCQPQ8pDa5taFqbJ0
VQWiZDjRw+yuGea1IraqRVVODcZUx0BHmIXryeZo3SJH80QNEBPDi4wpoNjJfgU+bRuiehqkELP1
0xo/feRvi1wX5XkskSoHVtPtGuzIaY8tlAbkYait7D41LBcR89zSohU2W+A9a840yk51m5+qoO6X
DXX6YjJNKBgReyT9t9VILo9P4gg1NYDdIri1mumddAJGSrcFqNJxyo9KnNpUM3Qs9YHkZGy8oYPs
vC32sdC3xUDwieXW2qawdbA+0VCx4GPqsqHRL5us+qnrACTSrgL0YpT+2rdKvoPWpiYukZOUyzBA
wypRSQ/StH5qerf0vTpe1lMMPFjU+wwlx66IcGh25i1kdvvmhhLfBQG+poZ03XQQLdqNf0MrTPN7
JopOvjZLr9jROARtSLH29lVnXOnBpFuGkQsNJP/eL6Jo31XaSnGmWbnkDGD0Ar82pUBARt/9DFW2
bCyzWfeT5eyichWG3z6+8YcP4bJvS2IsW1gBlsuf3GAPPOQNHoUgFot0ln3jlbEb7FNAaFdd7iSn
HiKjChrapZiOqrEF9xI4A+BWxs/jQhWDQj2RPKAbMLnKuj9g7H4C4RhBKJrNpqyG61BiksMgms4c
S4EyazU6w6drhZARE4f8SmkSz5y8Idiz1hDPWIvIje57+5tD1Now7D8STcTKkxMlzbCxpkRszK5u
5iFpspIcgsl1LC2sZNlGNzv/4FeIJsmHnXlH4BZBEDLqmyjizOwt0Rgd52bwiUOVVmPxTR4LQXi9
0V5NdKSOBS1xKptvHOf2e8lCWXgmOff+R5xhFlUjg0obI+ZhiIxPzcFGV0j7FkQiwzSHAVsLre/I
cXilQ+2nR6N0kw/tzgm7ewlVmLI43SQKn8VBOF5y9TghlZN3Ehz7f5phs42b2FkLaAqgovi8WdV3
7XbffsIUksyQdtkFZGKUY7UFLfArdPKvwU5nEMgMRoK6vgxRc52L+VZwdVOsbXiyiF46tQcG/DGx
LXeETKxb57Wkf3A1Ywj8gQFqAYr9xggL6xRFPsJpNQBQIbGGDYClyigh25jwvip02nLEEaETlbao
CzIjeoskg25Zy/KLaJhLZMryBlmdnnEM4IiuBqBIlfypZ7CPZI5IF1dUK6EcJNj2vtE1QrR7eR1z
61SK/6HuTNbjRrbt/C53bBwDgUA38CQzkT17SiQ1wacWfaAJ9G/k5/CL+Qd1r0+VqlwaeORB8RNV
xWImEojYsfda/0IGz4zo3hdwymWwpKdOuOkq7179ypQcQEFRGgw3PdlUmzxD+m0O5SMJOnjeo/rT
0KDDmBtMoNEyNLtEiHBplTxDP0T0nF0U6PFVzXM7eeo+6Ls0rN34kjfWD4PWT6jG+khumXFuZz86
uzx6NHWWZYeBf6Sz01J2VCPC7x41MuD1HwbwR9BfwaXp/BRNuvnCnfTSpHAL0c7tfRcOitSWx6M2
KvCsXDFtkTsqUPGRoaupuOGJ9OU3mGuwCtOtamLM1JYAt/tR1wBli7J/yhsjOHfRXdPitMYnUm9R
laJCcphgBDnIwWn07ooGIs0cj2jgWHf29r2h2TvoMcWPbYBWUjCQp94TJ1sbxQmTIS7+pL2ahQoI
9KvSMPIJa5CPfUwCBGT1m0XwrFntnN0Yk/FjKrq7GvfZoTaJj5hH60et1AudF3RRUf6j7ocPql1e
20Xc2glediw6tUT+TEW4kk5tuDcBh+wcknHbvE0daJreHF+b2fXOlsabNvL3GGvh2hZUjIvFs5NU
8/khWCoG8Z2pjqXH8+GRrZfVoTem1oVH6wmgD6eMQnPImjEUQIhDPH/IZmM8Z0jC/Ey5J/DTV9cb
b13U/2d0CnDBo/RMsG+ym2OcJp3RqHOfpv2+VNxLOW7UaeacETXlbT66e4wM35bYvO+G+s6KK3Hj
6/zctPHRTZX14q/yEGQ6BXLp9FMQpLyo1Nhl/LunMYoVTSuWdTRzghbupjLSbD/ZkXkr5g+zNSMu
Ta6OZyJOrFiDhY1FSUj0IvDTDfMRHx7eddzQxylVXwI4PpnRe6HTlVvTFHSbRdUdfEHl0RijuY3m
GH1Z54Q97uYbWXN+V+Cg3FYgF0EyMlTld1qEJE93aFslGQo0sLbBasdHZLmDz/qwuMRfLF72MGAC
i6br0n1RNSESpSv3ujQPdRF/isz6m3Im1ExgEWi9w4WwsltlyvzIQGGTGwfD6GnwGnERCvwXByYt
D4MhPkKpy/zqi8jqT+k0fCUwFWUNlpw9zdoRMfN8M7YgYr2i/oEj70dmqwfcUDgRmAkc/YmKcOgC
xvtBWp+tqa3P1EyMkG8a/C+bOoDwY7fkCyBEdPY+s4rnehIvFnRhrNzk/dJdLiLA2yqvIizPyyPi
WhzUuTrmKWDSZPAfsgJRdFAFIJmAUYTCHxGBOSjIHNlvu3o6lQPdWc8iHyaiEHxsJbMDy4RnOe3y
DFs5o6uH1AKH0NM+3TpOfOlaLU+jMRxc7W3d1l+ubUmQ/NAG7p1T071d7hJEst+G0XjAAB6OJIB9
6Fi5Wo5bF+E+c1vr2waZ/VJA+XXJgx9/dLHVhUICdehQkVQohbshqE+1wKwip+Sawca/Zk188LDH
Lvi1bgKKq02XD+Rb1O6+dUoAjYb52Y9r664uI/MOfHfnG/ExgCF5tlS+R01F6TMv5HtDGG1l/gnL
j/EkLd2dYsQumylyXzrGdrs8sh5pILiI0ZziiNLEOc7aB6dAJI7HU3JkUAvduIZMEtnTeFfiai3L
jvjjfv/f/p0+DrJ+D9ZyPDV4UbOYVJ95TQyHMZdiaidFHM4UQnViYsq4JuHds5+JlL8MHjSsyd6h
7hFrIvlk3U0qyY4q9U6cpffVml1eMco8xsSZ98Sau8SbT7Wk5zj/Jn3c+jVxmkgP4UJSCixPOJDv
fongRXjlgd/DoN0uJM34PeCcJCet2ydRh+kXuhKPHRHRYKxCzaVG3YxCQPX+k5idL7He+iK1GZqh
PMnT6faf073EX7K9fNsx+QWWjR3SZQRL9tcf0tNAxXD2mTteXcy+kWcTtP64iB56Z4+5kEupvXTv
lGZY5nJ+tOwOZUP64ljJDduOsdc1VD26b1esAxZoFlYSJegslwa5s+x+Cz4evMj1b0LJpLUG5FXF
HFfq9O1//Addt8A3XV94nks+q0cb7c+vu9Uu6J+iB733PjCBQ5vf4vdGfxbM7hWdVvnI4vQZK6k6
LlRYPzUx8HLggxmS5CDcc5upc0b6cO28N+bWPY9+oM/tNISokfJnKfLnOJjLfYxumKFVv2cV79E7
luYjFkfzscfYZWgYdAtmbVIsICOYjQ+ksfg4mM5w7VU24iXWAvaDk+ycDiQoZiVgkJI4g6oCLxD5
6RXBd3mJq2XaNbgoKJTssI+a6r7rLf3EBZCAu0iAMGpAXzqrmYVbdCgLU6WXFO7hFv2cg3VyTFmy
J5g0XZayKkJrO2qwXDDk8D41te/z6TpQ2Rps6Jy1usugIBPlqbUOeOFuVkEfgmBjbRCk4sYYAiHO
grTl/yHwOQnjkFW2vlncKjnIZI63SSG7PXr65uzUBgz+9cv7t2DUP2boGPf//qsiUcme3tlHWA3M
xbqcNhqbRB6+/yfvP//+o17ikmNAboyMluTOXb80CguwEP11aWssGBVHUwtM986fFeNNxkysAeJr
M2r/HsH/hnxcWlTx6D/RHSLcwwJ2Ljj95EM3A0nnS6HhTvQOynwMbLfvra/asueTNSAliWlkhJOh
CkrwniiSVNBVqPDmvn9xLfcDemR5wCuVhbh5KkgrjXcMtPFVZ0OJDxnSB6GX1fn9W5mndzPjGF+b
03kpy8e+c5ojvVr6qMbt0pGLtdjiZgiQgkIQe7WoBU9zYkNst2rCtOFPbyc9uw+irZFu+CQ9gJ2I
ru9fVFMAqfA0WFOZGNfSrKiJzY7kGOqsh3as7Q8pQMXAyJanRSmBoHARu5haykpi71MciBHfFggU
OyajR0yMmrpm3LopyTUFHW9mnCj8Zz6LYJH3or7J/cC/60Ql7/V86+XS2Dt9F5z9CUHB2HaAa213
4kjt2GfSaKC81+18vZ+4K694lFtUzk4MP0C33Z4RSNRvFi+V145zmbEOS7F6Fed3HSabLR2Y5TIZ
sbolUKxhfNh+BzpKlqlXdngy6q1oRus82QFeUjEbj3RLGIvSDd3SosxoVBOnoBqLvPX1OenWp0OF
QewWR5L8qpehVvkmZrxlt2X9KMEKwslYiFJYQQJMlIKrgwEiHFnOSdRqIOOTMQZY13z1LcAXchDY
s+BY3xcxboFKVd4ucdczTFpA69MeQral1FvPm9ozMdqcUDTLkYYu2/oYqTP0FYxj0/Psx980OwTq
lPm6LBIlL6x6IRqCMtzq1PlZexJBTWlO9+tozKm+TSONl7RCSRY1AROT9e8y1hvyy7CetNrnqEIJ
jQLUbxo+V8O+eEZwS9Bczqutkysaiq+Rk08Ms28oGuQ1kg7y1UK9MYd3Ll40xtCOWgyBuS7DVmKJ
nDl7RmsirF1Ljiem0mFKCtdhKhUCDMP6jppifk1WXHpQlRK24MgAB0awdiasxqjBS6RU6Dz9IPmB
a1ccmVvWpxKK5G5kudnq2YDpOZr1fWYv8RHL7MUrAn1np61DsVrnH/qER8TozpUsiyviwmw/aN+8
NTzaHH4bFGfbQ8Urq/HGxgWOJdUm1KXKINvM59zPsrd+BTjPOUne/mLR1UDvgB0dLYeI+i/vPiAC
X5dNZrwQNzDBqDr7M6Ig+LFO/xG174WGW3AMysk7pGb3Y0iG8iEtpuZWWaa36Wy7v0XBKMO5s9Or
M+bzcRDDWzXQ+RhGzMKTN+1KjJlz5OoXrV5TiWQ3tjljtGNRUZ9AwCyG287p1+mKUR2wawx3vhuc
o8S6SYlQuYsiaZxm5bcEiiQbM7KpHaBm3VJLMZFbOHVYozLwv7XDvqz69YKuo0obY5oh1Y7+v/ut
hi10zUaoUV0cj+d2/SLpoG37QTghNBN2UK+xjgzbyucFOvfR48BBNhCloh2BZioEjCHQmKeUfIyd
QbvgizEcQeyoC72a5lA60bKNZ9RK9PhRWpfljeQqvJRjBNA0iqYzg1rxM/H3v5PXTYD2/c+N/5dQ
71++/X/K+P5TLvjhe7UGaev/D4LAA8qi/3sQ+O3/+p+c3v4mB3z9sZ854JbzL9MOfI/y1PfJFqX8
+xkD7vwLtaeLxNWjvpKWY/Ij/5UCzs9g1+e/t+izOb4T/Mf/SQH3/iU8x/M927Edi593/uO/Ysr/
9CH++0P9Y9K2+KV0ZjBLjALmYl6Xx++xeQ1/LE4XLyqRoKPr6yk1ggjWPwQfj8BZugtMOdiPMHXp
XYHC5waqznLICl9ullXOHlvEvJT2vsmEZlUqiLdoovQogfVdLcNq6BnVInz/1kuj/NC347efcXQ4
Fnbd6HZk2NqnP1z+/3yDf3xD9i/V9vqGPOolktUdx6UH/EvV6o06Z1KH0lDV3mdjkdGFvTW6OHWw
84P+1RfY4JfZyzkXGPDu0Bxf6dCO12jB2z542QBOImWcyiNMqY2wtJrv0HMjm1MAswpwGLXlpLtu
GbytqBLc8XHrX11p+tfma1kfSRmq9tBLx5syrZptJMpDMqjl/jdv88+RzB5v0w0C4biOA+uOuf8v
gcGeYeWqIUVku7RHS8YpYnia49L8mK/TKMBSYouJqIGuBZHRTagv8QQjO+wx+bLLeDpX+9wHkPHu
HkDbTnPMFklI+6EKAxeOA9N/iFed+2iuvGtJAOdJOOipHWePaLp69Qa330RzPYGIje0PIP48sI7V
i0AZRaTTgrqthS+UTjoPk9XOOLmdvvzzZfD++mnbQuDtEQK/xppn/+fbl9FvJ0EF485fVRlN3Rgt
0oPyW4sm50AYCUBtqBNtrI1LWtry4DQ4yN5fbx957R0t/qtNNMpNN7GY1sF8m0ozeYr7EtbccufX
wjr2pTHdZ17Z7n6aQZJJlbQ0EAI7URRsm6Y99T7IepMN5EvtHJQ8uSKK74bSMY40PZxLMBPIAk/x
ez3E1lvHOWdn1wNGVUSfjqvULeUFh7Atm1iFwN7ApAhIJhxEN1xQa1/qsc2RtBKFIXvpXia0jBQT
8ND0gKIEYSnBKuu3xLViYo8K5zZJlY8rDW3SaqQRHAFOue2+9BAAxEZ0kX1iVbqlsFm2BsNEelgS
4wwBRz+/pJY+/PMHJf56v3JEl45tB8JzA/PX+xWBTK1rF6TIZHfl/l3DV9QFvz4dID8a9NvQrwBz
EDetSyMCGhcwWYPNPOe0cUzm6XM5UwTw+K5mqz7ek51qPpqMHG4G7d4YmQEoc70HUsMItnFRpScl
+hRqLzpOP9XWxcttWLEwwne/eWtr1P0fzsk8ijaPt2Qw6TrS5tH48z1Yj/W4DLjotoVpt9gsIb4w
nSpvx9RDtrfe+dSo3mHCuxrhzJkJeC0ZYFmJTe6CptCucQBAJUrBNlYB2duCNYOD+eu7cd0cHZvO
JO3UwJh/c8a3/uale4KmhDD5aFzfXj+1P7QmBrMqmgYV17aGcmQ0k4vgMis+jlUF8nP0LzUcILJn
LKwjcx1fHFDHzCTz7W+uoPPXK4hq2aHFIE3LdrxfNiE9jVPXQ7YAZ4pZvEOYtJEzKY4Uex8IflLX
aAWtJuufsEk1B63qlyTlYAb+5ylwwL4OZCb7gFDf/zQ5SfTzT7FLJhGePwh7Rt9e4VBgVHH5fHo9
LodSde3v3srfXVHputwUDgs0/aU/X1GtXG/Gp5Fve6OemX/kw4UEPV2k1vn9m359qN//tNCeOLaV
no/vZu9/f2HqxaEwwyrbpKn/UwNQtLCQx/aiJD0KpfPfbCd/dyPwxLP9W57kdTu/3AgIzm1/zqH2
ocMhjhg5GTlC+W7IpjyMIQfsijj7hkocqV5kyIMrf5hG/put21oX618eJIoksS7k3APy18V8Wsze
LWyOghNhMvulib86RCmR9M3knHXevAYx9GGdCvrATXrvJUzt//lOtP66TEnTdFAtAKALTIQjf/74
BtgKPQAgGD5F4VwSqwNNo4vqBon9xirMiLQM/cVlxnaYAyO+pGj0B3t8kI0igyCtn+iBTjeuE3F4
jiGqvJuqy6DPb37zOv96qaTp2Z7pePSFHNdbb8M/PLjKxo4n6jUAkrTinWXgaGgt2P9Cr/fImvLt
gc2QOIKuKODbykrO//wKxF9fgceu65vCYv3DD/fLMwviGlNURDSDn51xFMAONIPRvE20Z95CJKT1
nQwnpy/O/aCZLLvm8ztawbLmy1K0xdkbEC8I5iL7d/+TSWOa3qt36jryIdI1zPmfXzAV8y83l8fo
le0HIWfg/ex2/uGKLYAiEwjw/1kpdI2ZHtxRxNfWRgTiZ8Hr2LmYmVHpFu3w459/t/d3v5tfafos
cNJeq/k/flpuGcksI+hiy9A7OPz0pi6Qv7fa7stnXjJ3EbqD393Mf/OWLXZcN7AsSkTT+eUj6iIL
9agibo2uqr3VnxWBzuS1psydg3T1y7TmtVXl6pEOwqK3Z4T3LiHWaxZtu4aYlLo850CrUHLZx/U8
8qQvA0zq32xD4q+LpmdxL0tOE2xD0vll0QS6TxRozfV514KO9OViLIeN6N0PmZ2QxOwkjyhu9QPO
PHzBNmGOLbOdfmiyGcEmAD9ROt2+SJcvNaEn2PDb8q7PYXVpIMkIDKcF4Grxm+v7N58qMi7JmMj1
/L8+g83qhFORW3KdzGIfk2GNoKW40V1DZtnqJXo34P7zncTp7pfb2DUpcwOKDdYpwR//fCuBYluy
hUu4YX7OKmW99U1P61RMD0HCIMxn0lp6lYWK0SdWKs53Mi3PkY+PywaVt2EWf9+Z2dOs4y80nzrW
1QQ3bvRq5zFG5MY4rFidFtveJo8Sk1m585vn0OWm/8t7EJYZ2FRLjmT18H55HDI+ni6A8c9smoJp
9uVDO+X1wU+NfU8md4izL0KlBSrNTmndGiBGpYEpeC8njOXx0ohdJ0PTJupTgnvduQbzwwV8GQ61
BCjpTPs2QeuXWKCvUlXc1x08P4BwzW70B7UnWflhWTjGOkOwJ4kuQFwQnwZLFbAbjO9OjQLHSkPD
NVYYJsGfQfeohOM/asmkxRfIr31n2KlTlRln3MTOSUdAgQmyYjxYRB2WmY8tYdKNAs4MoA9EpqmT
A0c2cP/ZbRml+mL1r4Mb8YorKcJ0COjS1Yu9beisjrJbsNnWqDRHBvwSrEudfNdokypNg09RbO7M
2GvCzuh/uPBbD16m7pjTSg0aMgiMy1gbV9V88OljPj1whqnDaqxVyFOPLF/jtPVjorYmsjxtsbrF
OZmDlfwc40jYsM+6u8F0nbMZ5SjiR5vmKwF5enRfRVrAwOq4+5DLlFamTgW/ts1jeACLdT8Zsn5S
2+IGGkNG0A7m3di2NTZI/WKbQ7zFaqzDvDX2yVTu+4pJTIbMjfnIGgyH/dTAmHPQVn1mZj5ts/5B
u2O/rS0ABwXd7EOkLHK5hYnYLCPuOq7rnsMnvTOvG0IjmBALzbigJ9DqZR/tDKZDfLSsst7ndrbD
dipEOOWO2s3DcoYRD55kcuw9TsOVoyGYFUwFpr94WJ0KuCxm/HfhrIyv+ThdI5Lj7mKrAL+LOqJt
5i9a4dcyaC0nReFtvJ64HMDKKE4YfSPE32EkrsErf+4iKhaYqNGuLvtwElFy0lN61zN+2/i4K3YU
QzRb2M83eu0u1/0JWi8S7YYWOuC8S4pYfuu18K+RA2kj+Na7Tbnqu8qNXdY5EMu832W+qre9oN9o
nfso91cS9Peg8B9L0hg2MGcu/cXvYGLTOH2o2sG6iZnvoX2cHkQHRjYemi8Jsx5nisbzYn53nRkY
mVjnehC89vHELV4WKG1i5WzankhQCbYeYag6jY5DuMZuQrCyM7ELkPOJUQzyzXpK00cnTbexHOAc
2ZxhS1V/jTOufcCTvBF0ZLfKd0nzBGayt7jaJFAyJ+njNpQ9/5u0ANWOCW+EgqS+lnNzDGJwGLVV
ioNDNFcteMrReQByWwiVMYphOUTdIrcNeQnbps1l2IHiO6b9wwhSWGvWk2C2yrAPUR2KY6O7Q7NY
y6H28qcehwt0w9LerdKSNeIhr91DP5WnFvz7bhbwisBiVDsTa/wO52tK+mCgNgMuO7L4kG5Z47fS
Q9UHgQCba2hx6sVW7YVDzp02CTIdejiGnlu1Ozos5ZnFHgmx6SBTzWq5Rk/025bsmNa1iFMIzCcb
pgYFCqiVBeUJRCTymYxyfE7k16gLmk3rfqNXCIjFN58bViTGsD684zLHXp7jFGKWSdAHn0xUtcia
7OxA49k8+cubaU3u3s7UF5e3JmoZhw7SOXyc0FjbaN76UkdY39znRBFHkmckKKTILpim5GE0r+FD
0TUzsOLSw4ByaM/70cTqipSmDlOJzLxc8Y+R1X0LOHrXJbAZrXxU3uqe3CDUP8WzqE6Ew7yVNrZg
klQrbjOinRRsdGISKhhuuySVBW5Ej7zLAJBKihQQnSUBTjk64KS2X1sIGjxokLaD4cpMOz1W1Zrj
xEpBdq6xxET+TgAIDdLLdlQhxLTP9ed5DcZLMQtfZed+wuxf7pNx+ZQkPxLmjds8T2esey7svHJI
72dt3IPQIv/NbBSICvxepM68+fTu/aqW9y5R59De2UBEYM7AVQSqkCU7c6qdsKlkPftC+qhxyUTK
D0K3dV67bPbu+HxZB5lLTwltSc/JX0E7WOQqvhWddh/qoip2NhArGIVy004p+kof0RtOq5dFzB4C
DViMciDBwUGeXxSPhpuQfEWo0WYx8ieGy8MWu8GnMoUdRd7nc5PcJc9Uo98JtNAPk3auXdQetZNa
e29oRIjbnEwiZBTboACdGZdVuSWTpMW/xiEsnQAnFuCYIefEgugzMrP8DuKslsXL4DzYwcRwwix3
skB9k3j61FbwinqMNDIgwyYl6nnbOvnTVBUk38KHQMqdi7DsCXuyW0J5hrI/VN4n7K74+fRAe+xa
9sQOMJ5uz7pyIhSzd6aj7nDGArzri28yqO0HGlt009Dlz3P6GWcrFMl+JdGilHIA072hGt40tkhP
BDVdYRC3e9uJb9kqT20kN3Un460zxq+JBRSoqOAEKZncOcSbl+5ImpLnf+a4AverzwkZnEZilLR7
1Y55yzKFCmKVnAteV1szHxLttS6Nl8SPnjllnsi8xG3JTMwO7F2Hv/GYT6sogFloK9FZ56Oxs21k
yHVKzVsN8qhqxMK0ym4sRFAI4QBn5YZ7zdGuH6yW5iGh7Fhaza+qhWkfUK9NaFg3JdKcTVJlLwjy
jG3r8/esFTh1zDthBVOYDCRfQPxGm/lZyXk4dZXRb4sG2wUGvraGFEowR671GEYWOH70QpDCljTb
CdPbW96k72KGotzmszjAVRxC6Yqvc98S2DIFYkvss3cU9Eh5kMUHpxyAefAoEUNTBRtvvUfNWRyr
vvosSDHqiB8qtWZjmgc7xLTu76a20DQ9/UcK1JvFAtGKtH0rpwWTzPoqi94pH4w+CVGlE45sv7Hj
FcjOM8qIZiC5J+NZgDkbUwruugqXaK/4WVpcYW2P5xhZ357Th3d5HrNSfWmH6klxmtmYfu8z4PBo
rxITHcbnqi5elW095Tka9arCvoI5FF6TfWwH9+SI7HsqxdEpjM+x/jCZTrxPYMbXM8vb7MMdC5BT
FzH+flbtjSA2JY12XdKSj0sC1a6hPxomMcu8mV9cExjakFUsd9PWib3o0TJxtkmUCbPbHcnirahC
guQeuNAzoefYISyFZpbc5w5YNMKq6Q6yNPgoS8xHJLnkrlrx184mNNbOymMcN3eqMHFt+5j2Y3Kf
xhKenK5v8ES/DS1coyDGidY2/W6oqE1bB1fzwGequ3EPqoO6syPIZnnp5XxEk25urKn70csFc3Di
UaIaF2e0CTj8DEImP2ChzsMJAB7bmBv29ggtyZBXg3SCqfYQXpslT1ry1Pbm0V+57ETFkmNaM2Vv
AjhcnvmM1mCT95N9qW033s3k6I1gebzirQwSqivFrJVU+Rt7EofS9PobT0dvzvpIFMK6ZTFVhzw1
lg1we8G5qLsfoCaEunUfVRD7j6C2PshUNCdF3SGEeT+Sn4VWxScfD+WfuUZP94A2KbTHNT109oyQ
cE10WYJWxZya426u7kvYRKcM4dtukU50RkBkBIh2MguV/mx3T8aktrCQ9RFMBMwYmQWhnRlveT6Z
d5V1dPuS3F3SWldPKIGkLCZE6+XbzCx/gJ7aIrrk6cBDiKFEF8MO8Pq84QgNlUyrQwV5ALU23VTM
O0YcAjLdj/wzmS0Ab2N5HqX8Mr3rzOsNBimE0is/s/G3eiRpx2GZR01IPCmcx+w7CFtp6luVr65S
6kHRy0PRIiIR5jW3xiOnknvpk87SPDtZnGxceEuFTlHCR4SRIEsprU9Mo9YK7XNgEWyRf7RxT845
tc+gTkLQzsG3TgVvG48z5CXbpY1vtgWksXrZwl+4rYGfEkE4oDfP8xNpBw9UOulDQ13Vmwp0R9S9
cCjJETjvDY5SG7KD1zDSCGdBsFwGshdUkHFeC/K1oGeun+hPbYbqJe9nb5/bYD2pYkYH601hh3ZB
rDQRosazVuMFMhF3VQQIeY4WotN4pRXsnVPAMz2IZDf2gHZ9J+L1RtVL2kZ7dxaPibCuCrGuAsIs
BT4sxkpVZ35LKvuh0qTL5z4qFDxt8VFZ1q5nVsYe/cawVW7zHiXs4CQfRjJQ3ZS4lZh46r6BkmfI
7yTofTHNqYUpDBnKymysDsa0iQJ1w8lHbfwGj73q0ofSSa+ZScoTCF290eqlyKMPPBnFBg/yW+r5
X2RP+qgQr5IrW1KJJdCYgX9mpA4RWQZAOjTTe03pT+O3OiZKjgd3hq/4wtlybptP/TK/pXX90HUu
ohkSC/1ONkg94g51BJtpTmzdki4fi0C+lLm4abC9bZSAgykbJw6lffbaZo2cwlMBTQ2xGwfgus+3
pcmZWFkrdV/cpanH5ldA83PrtD0smE+xNyPbL0W/oVAwz4YglcCwLLoVxkfNCMLZp6QVnPrBfI4w
GlTY9LcuuqKNKZIfKiU5HKbzx1kEw8aHT+6L4LFepSkW4ig/qa8lp7sze+5eCi3W5PY1xCJGzkTR
51YQrgf4KUFdfG608QaFNQvLTn7HLIubm3uHdS6q5EseJF89WLY79uvb2WsofPtiQ5ORo0e0WtVQ
3RQToJ4ex3I4B+mhtFEbCuK7C/fJzvHOY+LcugkU897mo/HidIKuDdxYLRQ6pSZfNU0fZ919Tocb
tm53GKGRR1EMrX76JDKLNlCWNdukCs6qNaCyqN1iJJ8Mo2yOiSCSZUBQwoGv65l4tKdKuo/gYDnG
UerXx0B6PhKyiYuXj0cvvkSJZhoVJ/tq7gBveeQzFArgQk5DKRbe08wwFQE+bffZA6kJdQHiGhj6
cibHNkJx+CIlQOCyKUAY04oJCYZfdU/Ljd9L5PJzjkZf2CYnJVLH4PGA8/EPcwZ2HdgnD140POSu
GI8iJ2RgxHlG4bewF/kwB2aHM22hQFpCE2OnN4Z7ORwTB4rRVKaw7ZDLSH3GiMSMYAg9m+0xCXyx
NcRwgvlxNmgvMyiF1yy679D1iU9Cgd2POFXa5AVqE1UchpoNowEISzJSO6fwvuO7D43Hha4uFDNS
uxq6Gr3vIAK3UxxsSKW7gDxVH77+BjLdQw7rgrCp/tB01Qk4yS53oMhK1youZkOkXV5zGxkqdgEc
29ERQ9+PAuPPOYGJH/scF2adeOGUyDeZMf5cIJqSsvORWEZrzeyQxGxVAMeLG2lxo7gxqiNquGNn
uhK7AS4qX3XeOcIz55U42WD03eS9/komwDarM5dThDVy3YULF0Tfy2giIMKzULrNRAAb4iXNR/Ng
1Jm960cgI+43XIpES4/w1zQmHk4bWXdqS2M/Gx502bp5NaY22EG9JycORKjfSP+5QU8XOUyTyvbL
DA8c9yyk/wjZbKi12gWDx+Y2QWXoW0GOunECQT5dcMTdJGVJP8PvCTqkyzJilbWz4QpJeo8I+VEr
c9ewsp8LBL7cm+wCQfstiGn29V70ybaTA5mWmvOu+03pldyoeFt9Fj+ASPhYTD6R0XJdzCY2qtLL
zVBP/Scj6lmIrNPszodlMlgGIuT33Q2wz4M/eHC56SoRzLBN6/xjrQh+LQs+HdwWhp28+BYjucRp
ruMnJqkcfx1VHRJYRvDhCDx0MdoWDRnvE4uUFwDAB8hwyvz6Cz2DUwzPfMtgmHzPiqjO2QggNbZk
7baNj8/b4YJEI0QphwlB0a+ZuyyKKNrRX1a0yRn2c9Cr+5LqFDlNkX/QRLfZOSdhp1anuVnPDsSC
7tYwexgIHni05TwhhgeFQdBJvmixbzhzBFCflMWClSA5D8m2pPCNcIBinAJgwbbqrJ6Y2UbvS0U6
RPDvlph7P3fQ1S4kLpm2EXq4byCpxOdUuIqxYd9imKHgm4blI9ykH50rX+iPHDpHfEIau5rNiMu0
Bx6fwTK2TAUD9pPyWxEPB9+lceeRV74dSVil+0g7VCRfq15+Z01taCXyoaHWEXcmJ9ZiNoON7RCF
UjYf+7F6UIpBJbcHPveMgCRS+kpc9IIctiLRGujVcGgS+Ziq6LsxjxVRLWtOm4j3rYGNJBHdWZH3
S6FBlWPStyhsQmNaEDE0Ir04JKNwx8NOP4CwGUN7LqyN/nFENX0IrObZNlJ15qgXw4oDKVoj/oQr
HG2JprlAU4J/iQ59a63x4Wlq3OEdTIVHE6kAKJxFgDx7ktEzfLs4CSlgxtkLuNW4MfGdnODrTJtR
l92mpc1jBI+TWnbNXD0avlefphSNaZJcCfwL3Q5Z7wTMqVjj6hZrPgNlfQnyF7d57mfUTsUiHzxr
pMliEnHrVKdynF5Qtqht1M7kl6121wnyqF3wN3H7ypmSDAboqUwK2g9Y4zYpfstNnnQ3mGi/2Bra
QUsi0NKtBORxxYfqCDX9/+bqvHobV8Jl+4sIMDXDq3K0JGf7hXAa5kx2k/z1Z1H7HhzgvgiWZ/Ye
W6Ka3fVVrQohgxYDLEWXcFQb7dDEyTlb3UvNaawSqj24paQyS8o5GcSCZ9J+bVJZ5Ms3n7KrA1AN
PyT2Vrkof0mv7/PO51DpB9tMh5Vl2gzyaRo6M44BGokTfpnRuN1V3ZvVRL+mMGewlUaLfW051LaL
FdSw+AS0nVcletDy9qmEX0fv4D5LphdIhWffpBwVNuf0MJUtMe1yiDaK7ggPyEfrGsPaygOsrET4
F8JlVA/u5acYRxJTi3TjBgJLhZMBVIQqWENAg7Iwk0iKUz+w1dPRdQuDMEgG4mUqZExB/dRuDUpV
HPNjsKmMHI2po/ximklU06UrZkXS137mxpM6x5A35SUAtj7D1yznDVNNk2Dm032a1/JdPwdZwI03
ZIySp6gCOuUOaTX0S/YyR61JL92UES9QLEQcyplsE9axQFAC3ugftRSpR9T48+GHA8YoNIZIzEZT
6phIskOmjrJhkdmkDz0fVksjxq2uE7iUU/5D5X0EGbK7afeqHBPCQJkTFaQoSV9qZOMRyswReZ3r
11Ngqxwnydd2a1DH+Q3p/5c+02lZg61b1B5KbWzH/sIWw96c1JbCpGe3JJMUyQ6mNtTPTHJVmHBk
qLZLOMJxLui6INmW+pcZFBOaoEExZZ8ckTHZIxXcgCsDHNtYMI3Aar0YKvkYVuNGB1e0k+lAkrX0
KxRYqAxBpPjIttk2zVATXTVl28ShrE/D64bzpD0jW5RbV1ffcM3DbRxN8BC4pkaXOo6htLW14Xi/
HKxYrW3r3FBlvE384Zcxdf40hgLiB/eqtqLcGPcP9VF0gb86qL7SXKouAxENqX+Nmkv3rFE99nXH
38myAyG2J9G5P9xEUBJkNB5dM/z1VfMiPU/sY5MsLSMVtDTqbKo/x3ORJcs3m/Z2LQpe2yb5bTXt
k6aCdqnR5r1x2uMI72gb8mvwQmL3sTsxbSIPHwj3uZqlmaN3VSD80RENpMZA6CKktiTzm0iGjBSh
UXYH10RIaDvAfJaDOcz4zf6rqDklmOF5cLjiwDgvCb7az9ZIlaM75g+9gf/FA+Kg7EeHs8gS1DgZ
kucpkRD5iMmwqm21OPpHyvYxq+cZesEx0AtMWKhe+9doZKJoFt0ojTBG3R3qST9VBW8Q7FPSF/h/
gmj6zYhTNJRKGBmUoCk3yF/r+Tp0qjc+SOwHsr9wPrANZs2+IOTGF+G3o9F7NqNsMlF1BMMZWTQk
n0hR2y8dpHfOXKxI3Ko7SjUozvmDKthRc+z8jqgRQZXMYqh1BqEOCa+pNlZEaSaAbw51iI7NTNXt
SnGqhmGjN6F/smVBprzmRy+GN9nVDBA7DP5mjzEq56NCnoE2TOmum7H7zbTqFbz7LvWT8JmKwoN1
0c394P+6dcXvETwj7Twx8C83NLc9wqR57wNW5rlYA7WRuMHWFbxfAPFoPy0A247KetCHT9ctraVj
aPZC+cFKyrWfEWyOhq+CQbHR6EsL3AfqareNjfHHHjvOw2j3lWe/dmD4zWByDgwy9sRDprmceCLw
thvcJDzFTQ7dZ96qNhMvskMtDxGqSxqpf3SKWaR0DZKKqnsUdPXNuEOand66hs+3gyVVRRG8JWK9
I4/LwgCLD/8UkQbIpO4mlDdNrIp0qM1kAgq6GJWCdM+bcOW30KgcpE4vuvgwYAhk1wlTCUXnEhwV
XbT2qk68p8ppEFp8tY4gzgIrzbJVTP4DNLZLLXhoPepjZ54U97Mq4n4JhExfi7x9C7ZmG322hqa2
dkyZnZlKtUnorKD7J38CPTatbOSupeKsZwA+WTqierXw/sP7hZCQlVq1qDVatdNvs4FbYlcsNtqI
/yLraV3JHHgJdU5nXMIwH8sP1ydBOeHTtxSgXbGhaa6F2RbrztJplXLyNxRXe2u6BIELylLXBgfw
ZVD+Qmeh6QnReEFJNuwGeF9Tx5AFWLYZI4knJZdeRzmj62gurAjEyxzTM8cGncu/ML9ctnQw9htu
uD7bFRa3GjFEvguaabFOA8vXteTXmZgeiErRUArqCy2IrWJDGYzL4XgKmZYylts7nXmscuZUQGX4
URS18CFEXlu34JKlKQEx34vWRg3fA+zLgTf9Z2yzPU5u0tUJR6E+WUUh4QwBcUNkASHvCbG4U1gv
suLKNJqmupxIYNDa/5RNsDejJmDZOzuz9IEhEftu5vYCuipbjrM9Z9qFeciVogVUKv4zBfeK84Ow
NYoEy5YBTjtuaMY6hAFBKuZhqzFLDp6BmOVaKT1flCz4wl3q5USpnMtV2WINcHuMGHa5SyiQEvSi
QOt5s9vuR6A2IxL4EyNO7T3kWAIm5rXXgotXBD0eKDq+Spq/8P+xozKJX9dDCD2STM+m93E7lG53
irjdxlpV7jhXHuPCpnaBa8Vnh7/kNZ2cKlnFIz18TJMLNCw1/hqwv5eNycFhGAQDN462DRUczLLP
JjGrBZUwANin+r2c+tcgsY5eE/9LfPPNHUe0OLN8dXyaqOqSYkry+/A44W/UkyBzP2OEo4BTG1We
dRntdan5C6aR7FHcPY7l82CTOzcd/cCHLiY4nfBxKbOW6Gf7hgR9sxrzMqCNL3T1GtjhsApYjJd0
abMRgL2+zQN/jQxKtwy9WeFQ/jgiOWAI4KPuuifim0uEp3Hbe92TZONZZNzFQSr4a4SPjy/d02hX
GwAJpTlRsUri5deT57gMbqNTf8VNwb4yKMARkuPAfUTqFaDjjdEdEN+5C5qiuIGvoKxG0fROdy9H
pdL7kQWHcRHK/SD931p2K2G0b00bGEQX7feKVWQNI4y6sBqURGCuEo7RoXHLMmJZkoN4YpQcD+WO
fXEYZ29Bm1cHr/zXcPYHfP6sk+PZi6R40UHPUNYlTrrhPBu+9o5N7lBJ6EuNYGEuWgR2OThsP/Ph
Npbt2WzAi6c9Up3MBpoTyb7XzzJjd8KMF9N4SliBl3NZIqen9g2RyzkEYQ5bJqQz0pPNKjApoa1H
IIVe/9eNCitD4j+acN1tK8v3Rj9DvfNuO4V8wpWWPyVmA6Yt1FdMCNaNCyO0QHRoW73e5CmXW4nc
i9+NKKfTgLoUDoJkwi3anBb+NN0AuHPVFqmzNtUX2cB8rWvl0chmOBttYgsITx9l2t0kYT+aRAo5
t9rtVOllZNvuR5twZZW0VbRorK7V2PMoDtPA2DwZ+mOdZp+iaHZdW7y0ebri1GGxHAfHEcvw0if4
uvZi9h4g7tj3M5Na9KBi9lUuX11mAkhFObDHgmhswnFggLAK8UAC0S7iZ8AvW51C1qgubkHLyMkw
6i+nQkgsCwxqQoDpjq1mXZTGuFDm9GNGv5JRxy5lzBnmNg2b1VPiyHWVYPOAhoMZhs2y8dgE7i5B
62WnAR+wIfLXefpJcswTpPnQFePftDAlKTyyKThOEAfH7Dq1t7mBNXPcsyjyKz64ubaLoyppaM4A
W/o8t36k1+u+c3aTzqxkZMNVBPF7UrWcGNGtfDtDf3PdYp1Ze3iin73B+awxpi/hbvKAPjMfpaoy
6Ppt0/GEPWYAZMFmhfpilH5tfAmbUac2zEVd8E990EFum9MmtgbeY3CPVlg+JS3zfB/RYdEF6Vkg
l+xsB0aIHXNcqKCXlExtE6vCDNVsE4sfrZQSECTsMI1/ryrCoy3DLaF5mjbb+lXGTrOOoGAsdPgO
3CCEmyxguruHtvqN7XFVssNidiFe2RVG68LVR7hQVB32gCzaSvew0/Ezp3Cz6KIB6MhKs4rhgXMq
arY0SNmbMqDXxh50yljMjYb/nBf50pYN0myPateWX2OXUNaWsY5lCd1+jtQO3INpFiAVYiCkUeyx
aNrcOo8anzOBMlJlHoZ279mMfwj4P1LEBE+IgsOFbSJ/loO1ZXr8F0UU6WqOeu8K3mvw4+uW8+TG
KZKvxzz32Kq51iP1tzCVLXhlRfsu9f6F3hxsEK/4Sykt5RAhCZqQXpyyeF22RbHuK47DfXAyAzQz
EIRu49k7CobZ48DxionZLoBcOuvY1zlx9p+5VUG7YjqzqLvuO1TYkbCFcbn+uhJJqOlc+2HiuBO3
ycmJ1IGNuM79CzhKlMWvaaJ/hX6aLwR5VpXqDOeVOSwnusY7rZoIfWCIs33IFTm302Qcg407lO+j
kfzp1JY1ZOgXdC3gUcyaf2g9jsweaz05pAP7PxpS+RzrzqYE8wCuukBgYfq50Pvio3eLm23IjUN1
0roHdRmnGR9HYYMoNV4AEq+c2uqPTpWBhsFRAVeXcY2JBa/npG7mijxsY/7pwdi9p9PSGddtYLcI
p/ZTPLL+xCWIPNG/9kn2ThlgtGJu8Fylk4YHCYf0QAwOPQbFlu1F5LjhViQflkvzguekn+6ApSRG
0UNjeNW9iqEPi/fKdFk2czo42qQol4UwgIUVyAolk3g2W0DXKzPbNVb8I4rrX4l7s09I5XYCK1xv
JW/SysYrvIFGDsegg1Trw2WFMV+/NSDlWM+gAWkOjNECI4GZW7P9yFpVHKPmj8i/Kq7ejZS0EJWS
11Ci0ruQqNNaPg3EwleDJeUKH1ELcKblfWxv+lBtxnxewLQ0W3llD/3MZf6IoWffehYcs5YVEivZ
yhzHD3/Sj3rmnjx+mPMQ56TmE6jHlgnkvhpB5IitMfx6pS2OuIy+a8iBdJNSM6JP1kOYW95ayRlh
1rKvlw0AoREKVzf++ORc0NR54ySi5OBZ7K1lB+fN1ZdDVNtLVQWwoCBb0KcGcwjB/duIgnniMX4p
3XGWE/ZKGLP+hvvmuExM9lfkPNZa0srrKKkha7q1FbjBgvjBj9HVwB2/Y2eApuhQ553qIxYGykZH
g7lUXuKxS7AMlAbWKXi/8TzBQ4iLj4ZL5QtRFGzYtbUdBW9qIua8N/CjtW9RG+Wb3xptEYdW96Zr
AVbjKq3oVhrGq6d70WnMVPEEWOS5z0XGCEy3cW0CzmkbDYgoqcBIJRfDFy1KMA6dMGHMk+ctDCUU
2yGwLn2knlKdUgIQ2h8Q8G9lFlH8RFW7NaVMuoj5BCKqH6a0OcUm928p/A8voLBFjytseRxqNiCC
9npTU/eNO5WGsH5voj+h6+Isht66GjzRM5mS9ZZ2NNAcKnegslsUMRg3Q0MbtSkYYNBet69AOR7I
27WnCeY+fuX01pbhhoH1UWesfIz8tqGNIWH/Or1pNZIZHQ8AeEYsWoGDLhsM05/LtnxItKeoTE+y
i9ive6i6XmwddJFg6nHdcwGdH5QmFgxQHY9gjH2Kv7BH9Kj5EjLVfnLbCtPcBM9CUE0qhESosqHp
ueNn1hvnwSSp1yfTW6v8+uQxyl+qMNl3sfnduNOqagJz53jasaxRWC3KmZdkd76ETj7Mxdi2BNb0
2CMKN5pac+FjByxO9QTlmQU0gm/9IyULPDCei0tAhTWYkgK2Yt2qQfA1rzg/gzUC4X6ywNk1l4Et
8cHw6M0TlZQ0F3kXogaz5hpbq0SgcQp+Q+CIrgouhpbgAweWjw4SATzIehAz4LKDCL+LDfTcpXMo
GksM9wUZNnvXpvKse1T19VO9E8q9dTAOmCda6UFvmo3RTZdGa/Qjzcn9wkWRZ18ZHPJqgPYcM1ev
6jVwKDRjGLK8lLn/lATQbVJa/nZ50+z1OHwGBfFocUtalGCmNvSNLZt+2tUTILV4FNfCyo+V2e0N
/FdjMl48W1JX1ALxGsJ672voZl0q3nLE/0XqlHjuoMrtAOswduDel3sguKvYejFMqJXKLaJ/abWx
nf4d2TJfZEQSjmpgqyZV/o9GunClJyQGTXwnCzunG50ehmsz1ObOAL0AmNFex6rGl8LWCtgAJ74I
jbbSRMi8DGMyXI2fYZoOPfH8a0mnEB+LyNn149bllf3zGuPRa+xFHEwtqB9I1r3VUeptm9bh/hRI
JSCDHKu4CErtaIYASfQy5K1OiUXOzKir7TrtudKjLThq49rPD/9933KvlduPxwYeLuZNSTWzX/Wn
pEx24URhb14P0ZOo/eiJ4i/ClnPvUu26YscOCiika+blQ1Vy9DGi0d+I+ak76OFGk6h/LECgCSgQ
Y1X10zPrtvVwf+hcxCLPDpG9GQSdqv6lgENAl2TUXoY4HvAKWtUjHvTKVmQlBi88amC8XslgfZVm
ETzcn8FOWwEgDW+KZoBujsWkgbpwA7cf4pmT4KkqZd3une39D2M7LPaJOJuFDaF/aMRT50zlU28z
sOBJWHFrzuv0IU3g3hOofLQscFl6lR3tkH4i3QAdF7RgJKO8tbcF/gzMqmK4Nk95wzSUJrVF1Lns
rMeo+EAGf5aqhuZdBf6mp6EeHdyOlibL/577PvL2PeWOXS3ZTGKkG6quhmM7zzTvD6kamW7Wldgn
oIruUURd2Q3oVR7uT+8PeW+fdZcSGC4ktMGkWFIb5h/8jhDv4h7brmuNMbQb/FRqbG7mh+OI9NYH
fnMTnu9vE0Xg2vwYTcBiHVIqfv53kFvwrhJYxipK4/dYZ+fogcREMoKVws5xze/dbhyhsqOwmBda
UfWtCjt9AOtovoDL+e7nZ+44+avBoRrYnhSnZjd6zZkrHGXpBdjJPWiluAX5k/tD3bY27cr9G+7c
Xx0X2/PYI9IYnmO91llcrDpGf9esUu3WafWXIJyypfSw25EuKje0bLezaPFaeiEeM+Lry2GQNdhT
6KqTfykQFC6oB/aFsrW5OYSYerfmEFSgZejWkXSXdXSixiJz3v96kYWELBAuXLN+jiG9UYzb0MbQ
J8vC7/0jtb5dG+LOHEG+3Elh94c2LQ8QuNCo5wrBoQ1I9XjxOg86QYZLsz+ygkY0c/wknq9tQOH8
v2+n7O9cHGNC02+NkZnXGEKi5w+w3iSOaFhWfKbwZ3VLq7a5YAhiwC91mxevhC9CyUb3WqUR5gWA
ddyKl7jHwxOMpvQd3L1Hkmyvl3X2mlRFs5cEZx6BvR+J5yuEbTqVHXeo9oDSgYvBM9PcwN1EvTUw
IqRAHaimyT0BKw2eULVMo/bNoDDxHzptowgwKZ2SR7aY8jhvC+D1UeLHkVxd0tr5Q6ywIQW3gB+N
QsNJwCeN/ZZ4QjzJbKN/cpO8upTVsLn37mnYgerF/cv7w70Jil0voYck9bdD8KZFnvnEKT96Ac5J
vlkPLmVpFHDYqVHMPGK7SjXW3i4uUaR+7doMjx4FS2sXJNihKrsfXWfWk7bsDsnXW+Zp7J9zn74W
Mips5V1afcwGoKWtRHIyh26bu/aVejH9mg6OteX/1+7sXvVPOAMXNPBuMtsPz/eHdG5suX8FD+uX
Fs5657SwJN20jr/JZuErZW19zK3EOMhuaNmcA6rPUBCZjn8p/DO/ug9P1UDWeXKwJW4dQ5dboqDJ
7r4Om66XH+iylYtGz+xNQep5rcXhQ9hI8QhnIbzi4P8bMK88qKjz16EfbTQMfEe3ZYUGx+pwnnC3
7FTzrTZyfgPuiOO1pEbkvjjcO3snxZvI6H1j4MgROgL7vczBFU26lAMoNnLy+EuT5tUsBCYmnw19
Cen4PdCjeFNHtdpqjozf3dj7EBmcX9FCtRTV2B7DvGqP1vxVVMebgEzANeS4z6y6As4PUxe7vb3x
XbyH7QhFJPWYI/ad0vErWvnj/cFy7TcNd+zx/owcER/nMKLxMCn++wukGKatB/krsJikctd+0Kqt
6tz2cq/DdWLN2wWp/VcBE9Xy8ievKK8siU2/dNEwh//lY6OFw8LkPzlqZM8BGSUDuwOEIVXp1rdO
DRZeJuNXhBjoizjFxA4z92qn1fQgRyYzul9+imhsVnRegK1L7H+Z6Wc0eDJQXIoBd0fQZex0IWQv
782STRWgsDO027Tc39FyrYdKlzrVqDyYKVrV4v7cVgDbiOiBz57/xM/7YsNcE9bYXKkEMDhipF1k
Bynm0JVbPRJKS/Dg1MFWszjdQnbCsTPjKgaSGE8mRuiFZ/mM32YciBxNeFzzX5G9m9Hph0vlBlfY
eUM7fSs9s/0uvfK5pMSZIcDZmVvQLBsqEZCnbOm7gUOzZckoX6Dq3Fc5PBP4KRqK1/AxV9GjCU92
Z2Gn2cWNHzzodHhBz7uqKBuPCOWqQzZR7em/LxWtQakxWGQiI/xnfWq85u5o7KaoHVZGyZ7cCAxt
XeR4iqtMGK+ZRrdzwLqZWmyxCj3d+q37yGAiIQXG7LDIkUtbnxJTynvIC4tkzX7PeRqRaR5w/539
oKm2rNf2MjTT/iqG5KB07giyU7tMinKdllq0tvQPPWn6h2vHB+PB4Z4DMbP5pisXnupEz1/tef0p
UmTmhNCh0nPEcf3h1QJUukvhlq4NM3vBEKIp7ZpoI/D1YpyQYnvcfhw411YBIMXn43fte+NVawX6
bscEe3R7LDJtBNCPkb4y2BKXyvyzCS+vI4CMR9zw+jFj3NEadv4gtQEy/8TOJJ15ZQN+O2oIDBpC
+/h0fzC14iijGFgtSwzDnYCWdpm8Gxm1gAVeONRbdH/2j8axqBDWdWaVULPXGdGnJUvTX0OyZgvF
7ZKIlBuIEJfJqpk+m9qxkrq3aLMsWDc67nQTFMeN5sqtpasz+9VhazlqneBNPqeuzVvHOmfhzlW9
kbw0abdT2OI/shA0oqa7+PAY87oDXkQVdwFYUVmdyQjo+3KoxM6bKsCrUlEolo3pc6RmKS2jZKXo
8dlq2vBWII18F7b53xfzd7QSETQOiWoQ7KNnDQ8g5OLUp5pweOyJn2FWxyvZTSqDCkIyz5VeuLgX
9vkOv0OdBk+Y5DfjeyOq6r0CI3xsOU0vnaoa3wdb30viohEupIlQp6fOTeK+0ZRa7jgFDGf2t8N2
ipt+kdQphARj/hDTXfk0GAN3SONgi1Z7TFv31SY2xgnSfbIcCJJ9wiwiN+rqSkzvo03QPmMZPneO
2V2qjhwcV+HT/YG0yk2lmn2E1+ThLwwxZP9/m8f7DvL+PSyTLoaDv1oa1Y00J2nEOKWkSHo7JwU4
3jWq21g0dCpHxK/R7Cz2DV5lbiLBKe4M19pEJrQFZz4ASJaLh1Tvvk2j5G2dq4bvD8HInH30h6Ul
LXUZYHtuEptDkD/W4qqBnln7pXmk2T06NqMrd7BoqblA12O+lHe7e8+FoRX9mfVPEGCgzrQ7qV5y
DmGO9hCFENl8PDoBwJTPZGp3UcPbsmbm0u6ythhXMQb0z9ow9k6W+i95m1BU1MffhSjPZsJdWJfS
uJiexvAa5HacUFJNBtbfjgOI7aEAPZg5PfUNXswd0K1DSrbZWVZaNFwSoAd82BT/cI8G6OCPv4JX
6h48NVdWGOwEc2xH+05HajX7seMgRMhnbCq2YDMFKOX6k0Zk74DMGQDb9fLcNXV5FnW90e16PNyf
0U1/8PUsPY/1ExKNe016M7hprvY0YN42Y99lBjAxSBSJcW1yinv8tHdW9fz0/j1fcstQcg4ljzNv
K6tqqjaTji85rnxV5lhsbQZap/sDVbXlQfETRJFXnyiV1SKK0jFm2sex7wxcT8LAy+oNR59qnnUN
O2vlBb21xzPEtV8FQ0sX2li88fIwD6c0O06oTBRZVlClphiGUuC4UIC7V/xLAhNs5z4nDo3UKHqf
HHxM/BQSbSXDKnRvWYn1NFGLe+uKC4Esb1X8UTSkK3SjwKyp59vOUN6uMZ32qdJNPrFpT2l5hUFI
K738FFf2YSBzx0zSO3WTk7oL5MFoE7cDYZpC5ZepPQYkJ1+tmmh3JsfP1iLcFVbOuI/EYN+cyn+J
ia1CHph8wsy98/CW+z6mCUMweJyEo85oxg9jFxNX7x0F3DJw/3AkFpveCs0jgbZ3jEhYNjKZULCT
c1yVMeIXBVX0CAT1vu2Jijf35kTDMp1NLh78Ppwo4hNMv4cwfuBV6RiP1/qOCOy1mIsgjTooNlNg
FOsSX8YmcjL3WJMwQaoBoIjnafy0Oqb1PuUEF4j89cWVyaOt+v6rrIIHY0yrT2FIbuSeZz8Odgbs
KxvHUxEgTQCdN7fhiIEl6irqnSGGbUrl95f7V2Bp5IVeqWdiaOoAwL5bu04CE2Be99rJVKe8eQ/i
1H6okQB3wpH/woRndy3g/n2pdKq1I4fM81jUzOSwM+klc2muIYoJcfkULUG9//0jTUl/rQMrI9nu
mgcbI96dSabNK8z9Kyu25BYSw2sLw/P4fw/T3HD6f0/bVHCI7MHW/Pe9GHdU5dczFRqt4v6j3X9S
Zx6TRBS6re5/0MdsBg1jTI6qDo4QXOWnYbFOpQSsGPZQqEZJTXQMKHA69U7DiJ80Dw6o8TZlwXDL
p3pV1n10CTpZxcvpq6y7+kZ5yXgbLMFLqeXL+18UkRJcwSYENddMDx4QOlrWrjWD+lM5P8QF5FVK
Wf/3eY4DkEroi0YY/svwXLILddPeOh91c5BthTMXBxYdrmtwfL+6YT9HMfFbyW10E5tq79n2Bz4Z
wvo23hQPxvMysYnGW8mGy5lV2qc/klpE4NOev6cN5CkZbiIMb70ZyedWGz5jRhQdnS/7pN6E3NDO
rvDfGbdr22hYd5Vrn30nCbfQfLylba56xtXLyqYSK4dT+TyaktwbA+Q6t3HGDZmzURXMW8ngXtFi
RtdlMe0NxStPs8+nKgaASZw7dmHXYSh3GmMxhN13GWTqsUh6sSTbstfNzFsvc2qAljh3YnI8Wn/U
S3aLvocZWo+nAIRqFdBO3nDczlPIfzzDSLUjcPsauFhN4IeIlYrZuCpVUbUTXquWqDiFOdrKRPeL
amo/K4J1uR5v+hpTpT5AYWjcqF3blXepnQnaDdRV353ePME4UAA6NZPmgMz2z9IZaNsUfi9EF75W
eWaw5g+rsevxULpdurLCoWbw3wwcKZxNZw8+ARzXWsEOAg8MwIPgKwXzeHGoRtKGmQRPtlxjoJ1k
BxDwJRIYYa6oKK+9kR+jFpUyN/N2XZn1rgjTb7dvr6BxO2iql9Cq32ISwje9zc+dL8+eqN2lpI4Y
DasiD6GV+xrxAZAAXqWektmRxD62dIlrS1cv/TxCsVtsQCb7qBU99HM3tzgwPZ0WIQbB+bC+1OtR
PXNwvIYg5Wb1DEVdV092yRylMWLCPJqvd/QpzByBk0hwMRFB9aBrc8cSGlJak3XrqaFMQPWZdU7j
t6bMX+vJQ5egdIEyKrFuY5jtThg+1jWDXQp2ZznpiA596QPyAqVBb4CXczsnJQPdcbTXLN3z1Wkt
gqiTq8Dp8h2nGH1dl8ZfLbaOwEo2tB0lR3mxn+qCkTagp7WrV1fI5jjrw+4ctM1P2cZfGvFGaiVU
sRORsDmAhx6G5YHqiMb5HhLqR5RsmrUcVUP+LKGaPt7gAK452OQ/4eQfqQDC0Y8vEjdkQKwhwhaQ
p1yNk+ntPO+fI8c/bvBIBqb4q77q3HsfUMnIQqG9Axw+Zzog5DTARkX4lbuRPRHWqhOOxA4/pf4R
htAzSApcewYmeOfzT9CfIw5PtR6MiU1+2AxLDEXBHsPKWqv73xpE8I3hKf/DuSYaED7bJI8wQM2c
qJ7aw3wFFRotCHXj7vsM92YhxbHh44/bNhTgFtSYy0XpRWS3e8YlRg1JMzVGPOOYQuak8ounzNsA
I3o7xvWHLEY6mg2gI3YX9Cs8uuUq6DeF6XkPQAOZPfYOmS4TqHql//gdkgajYc5XAHw3Bn2vRO/z
zRSm674xHiLeyLWWUx3lARUhbQFPoRftV0qBrI2NHc/L9NaY5bbN5+zjqyxoSsBnSIGNquy13xdP
Qol2nyfhQypriCqyGlYt2G3dTRkFoqeuqsxmXZRPhhlY9Fw7tOsO73bXH32Zb1VT7mWbc/vvcgMP
iGwWQ0IwNcBDkPi4v3RPjfAINO021x5G+TbWEhZdOUxQwqJ/oNqjA5apYtW3BIYprFnLSLf2qY69
g0MbdY2ttQkV2HS6Qn66zHqOhol2T8/ZmCWdXFFk9mtnkIRfdQ75sdhUtn+WUts6A5xtvVMxwlBw
rSsjmFM/AtsbExNOqw+j96wF7IqfIG2QWPdbkn/+66j6fBEWZL085Swdv//0dY5nrX+0HZtyuZYA
cMkMnE82N3Fw0fhEaX7P6Bc2wmhPrVm8Ngy4E4PL9mNoqIGnfA+H0ojDW/ji6AXqC9NMinvXvlVW
tQwVpXHEa0ghmMzsSJUEi6DzLlmjxessbzm5EgvosV+Ng4lNyqqTXWZaGckzFkRcXhgAyS0n2AZY
xlgx2F06McjanAvC5UzCh4SON38Mu2PXifMIxPVs9nKTjMY6NPtX6VvogRq/rV2BiajLhyBV9spw
xbAxqcCG7xSTeJwlfVkyG8paKkdaxSTXyTpOyAzuliwXZDzYT+CtJCvX41BywvQQyao+Mbx770Z5
HItA21Ab/uUxi6mLuTiFe+IqReLWSJsyx6YXB0mcw/NHnia3NCKH1k+exp7gu7MdBjiVV67cqv8O
FM7rfCyOTM23o2qfLC8+2FpId5iw683YHUia4igdUZ5hhPhzdfFzmrvv5RjB0JTPVVtHWF0ETqLM
ZUzUVTdvmihu0phGybz6lwW0gSRasE4NabLQrWqNrvG0IWiBJLTLC4gDDIvZ043zcIRjThm7l065
kvRk/T/MncdyI1mWpl+FlptZOdu1GOsqs4QkAYKaDLFxA0nQtdY+Nk8zq1nMrt+gXqw/B8nIAJkZ
GZmgTRFdnWYRZFy4uPfcc8/5hTgzgwFH4euIOsiSdK4Bj8WZpJ/0HoYNut/ODE2GxaD6cyuR4MES
ljncC+xKMD0dh8NAnE3lzA6XkvfQKSBxBBgddYwxLiYgdOChfSS9yJ/084jIO/EaSVlaqBgDEYHU
Dy9z1mkdQDgSZrx7l10OqDUqaamqIOqB5+fKNNWdT6ELhtYxbzyBrBQnNIdlYrfHscNLIR0rWrql
CcZIeUg66Vswg9VA2XgadafT1G3tlb8k1dXHOAMC/kbule3vsshyTrQenIlImyIeBggMkVKRggyN
APDmHsLxAILdCr/i7BiDToe1KFEYD5HwEZpPiZblnwo5vg4r9cqtBNrZNcq2saDAGXXO3Ejq2cm6
ZRWDYNZ8euhmV65iNUpX5KMaPEarOBagUwnQFsHqDs3SO6XxSTlQ2EG4o8KhpUnuUrFPLzIJgl7p
Y1ZpOR4tAOzUghBLiHo4Hyt2ib6Cbk5LCXy8Jrd3liddBmV5WmuFhLp6+xUriFUVWAp2a9JX/UpG
Fu3caC1QDzpaRpxJ2Xmkix64+cTItAshkEdt1Gu0ZZGo8E7ktMfZyWFOFbk3VSidYVuqDYx66JVu
JZ6jzXKUrks9F87YjGFfamgBuD0+8xLHgjTX56DOQb6do2UqT4AtEyns27Rsll1mqAt0orNxJBX3
LKWHOvgcmGU+DQWUfZ0GAQU0r09DQJxQ5fDcrCsWAwLtokyxN0pyutbBtLeMcCKBbUbzvhJZha0G
ay2mOWE9yrHwKSrg/udqgYO8ag+yT7SDao0SLVxHa1LJFXSaojjxKq+a5HqFhYRSP9ZEAwTvgbtg
lG6oIt33xgHPLhQgrCpcekp53sfiVaMRpnTbNgcxIGPqQYqHz0++ppg53BtprATAykBmK3MBYJ6l
tyCSURgDkRbPMMtQl6nqryWB7RPZnh6/s14VP5cyMhe+emb77i2MaB//GWKaiKObWwRHhH6AZDpN
IRWyGrbwGGnO1MhCyDkxFxQxJYiBzVgNnXzmdXjFOYK76Cz21RJixJjD733am0AvcjrMnimvgQtK
ozquzsTONSBgoXWoowAeNlPTpxcpiGCD2/qyCVmZeoShONmRiXaBZ91Y2pidKiU5BhTorutQA8rs
17eNHR7FUdIeh0n91cSVMEfG1qGlM+Z4hcViCebcjtRjoD/RiFIsUsuh/SWtviBpORAnuWejt6mI
1PIyLtAnyuUUYBrgTmTTcM5NE2Ue1b19XHv9FfgXQHee9dk3hccy7pOZ75nIzyD3bPsAPlLf/NLp
AUeuCJ8MXJo6x4P8FYTHuRKe1VbxSHH3xiV6Qka07Vm2zNNEOMl0pCfC9Asq0Ue1hqc5NiVjSswY
NaVkHmJ7Wad9iQVYsgi9qIP06M0RUcar3gH2UqM3NArAA2HpssbHPpiEtkvho76peoTBU0fJwSRQ
26gcV8P6gnWf5lBg8hBx3y5ZhwoEzga6f4MGSuoiHX2DX8oy7gAmdngzxMdCZkpz1UhkeCLJp86Q
LjI4IzXYSvw+gs9o72FRLdPItLo+H8mZxquUEjhycOeo0vcT+WuPch97IaBkE2suRP9WRR2fZVhx
zjh/3JDDzGyhpPNmmCxb3tw0bm9QzmoGvb711u5L9eo7R4DBKxrAKLFyVTUi5HFY6zmCCXYxEYec
WNZS5cKIzS9mEYFMLM68qKR8H5X2PBEMehih+FVvH0Tqyr6kf/Il6K+KZd7lSTpBb3arbXXdZNWA
lXWuTakpj2Eb0jxooIT1+rAUimlRc0QVIuXYFLsrBBRGqLye2+y1Y39AHTalMvZ050qDQQycCyFB
KQBEzUklLYEodnbkTxql0WYJSXNooHqiOuBc8zqfVyELsO8GP9M4glPowyQpIS7V2ARhwGY84se6
6KrwqkplqCyFdlqBLpCoKkKBdpCJQ90a4R39RF/yvGYV3aaRzyaHBAanQ0Ejx7dA+spJBXU+UWe1
xCGmCpJs6mjpFC75lWDCsINeRvcdRF9ObZbMTUSfQALCJCuoliRYBbNznegYjWAzCuQfwm9koToi
2FBZm3YJdWXC2//iWejPtJW/FqpsbjuoCxoQ0mgs3NAUnBoRB7raA0Gd9neccMuRjXMkGkSY01Do
rSYOL2RsgtMXYN9q3rop4Z0E3sIt8q9lxnnFEApAqWFwj8KPOUpRnEsz99QqT1jcc6NKvsgVzC26
qOeeGa6tUOKsWIKWrfpZnwNyp1dxF7XZwgmqk0KtylFb1CtUMMiR5eyqF9SpKiRgx6X6kwMbZdT5
9qPXt0eBS2wyZSYLPGNktUeGkX5qLHVlyyTsroR1S9eeVLXqzNSmGGLzveF60zo96YUrMadUJMsx
ST2g8ja4TBvrJFSwsK8R69Sq5LrQjNuoAOzTY95EVxIcWFje6AgiRJSTvHvK4zrQJBnVJyG5TVuO
NZl6I1QlnMOEcoksNnPJqgs6HfUc6RBaRk6ZAIAZlS39Dww+L92uaybsD9hFWtNMPbbIkxze7gSP
NazMy/5WivIYF9zPAdw9Jbro6Nex8qdphpdhNwQQlGF8UgV1pOQiLowgEmYpzHo07dBgE0OodbF2
I7gwPymh4ZUnI2RNxD6pkLVUcAebGSJZWpdRmYwGTlgItXOlCmU5IrXNx6WTUng20vPWAouaZdU6
dYVPVAWymZ20Ij1X5UE3rkHsIzhQ8ZYgXmC5SrSI0R5DM9vBaQXu3ECjikHpumpxRDn1DDzRw4C3
cVCUmMWKhjSeAMTRqJ0p+YYMeAIiY97qt31VXYPvQDDNiK8NKToJXfvMydiPDPFOcR8Np/AnVU7x
3I3c04A2MCIkn+leN+PIP23w0ULH4kYRhVHftPpYNlhOEI6G+ox1L+SQOP0cvlsOuxjdWpkGpYn6
HD05Q9KZ9pJ3ocABorbQzM1OvFP18rqF7dBzNvGpGQtqcuk6aKcErgtqN0ZhQ8yjO1MorKMm1mQi
oXQneLRmAvrKE63jTq1GfaAMk45sBRaR7eejKuLgaNCnYSpZPIakYb8hA42FSzdmEwSjk0wVjgMj
Seo7xMUgI9bjqBQ8MML2Z1mEoeDkEGZSQ5vawK3PyBsXYVyv6kw9EiJcL0Lr2DSonafNlygXz2Rg
khPgkqfIWZwrFUbFSnqtWjDjPHREOC7H01SroTrqArkh1nYj2YyIfUiH4HNLk1KPgWqVijx7kNFi
xNwPVZgsBLlcdVo2J83EMi4FD5SfejqSYoZTHXV4O47IITu4zKk1lrqvg8SMolOb1luQjCSP170T
P0BUoTjq15DPQokEh/5+iUCXitYXyVi40XptLYXlNYc6tBjwq0a39MTOCwjGAkwencMfXN0chRBm
vUCZdhRFLDMRuaWusLXTkENRQv8CgbVUUnj6hkDNzJjDzrPgdpyHovCIVVaAguW8UQEXm41HPbXk
lJcK/oUPhKAzS4oEOm64WqdOilg5N9L4nmZBOtFq98oBvuhgCUIQ8qZl7zojy3QU/IdhYRbGp3xw
hwa/19HQnESGvJI6ms0VKJtm5UHZbRqEhNBXsqZ5gvSNCUxJbMEDe9CxkZhDEbJLbTIe97qwNHUs
xizEpDbIZvRLWdbcaV6h0uCa3i0uRcGyTLR0Znnog4qNQTUxO/Msux7h/dVNg54JGeJj0dgwOjoE
SOJMuKcDmjL8keBqR7FVuqtMi3glNvuxZzcT1PTo2HThWG3saduz5kgYjnscoVnFJj3DoPokRolz
ApoKCSuyF5QGpUHvR2tldZTRKs8N4VwHebAAZj1IUxZE8cqzxop161GRmiJnEo+SQa8ns764ObBb
Dg6UslttA4q/HxnsrhNW+wyE0VjsxXQmpGkx1nuKnb0Fsbymm4TghMSv5tZaFUFHeMk5rie40xkg
phG3RdES+t6UGI9eDqDT0I48dNDY6+FhHclSfZTBQhpjmgXJWjzpTfkyRjRh5OjW3AVTwWUbDZgi
pR50+Ecx6gwoSJA0AwEk9OmmutKK5lOkkMhXEZh3yCCQsgNqAZ1HaSszrQdAT8jCZPmS02i8iJLu
msJfSk1UPkF690sad7S38+NU6urzJBcWjbTKWDv4emvjshfRthuWa1FZ7UKslKkmVew3lXvriAtb
LW+altmfh9kwe09dObrVXGTSysLIgSOLaFcGnrmC41OPJJhJU5Kv26RsRHRou5mm958dVaayoNuz
utIuDckB24ftQx0hBWqK9aIXxKVg5qexUGO8J9I/9juOXCJVaq+BktGRYndQmzHocc8jXbyza87U
hKsFSwAsqFqtpCq5lEU5OYlq54izeTSiBHAmZf5aUzI6Y0I5yOJcQE9Ih6stKXQuAqAK09JyRCar
MUloyJ2if+xCbhbu8pjcxjJxaTOxW+bNtrmEMBZaplp30xhmeQwfwQalhgcyaVEhk+RVoUOg1n11
olXaSoddgLhmQh1Zv85vBD8e+Dxmi3h1dCJWIIGECkd1uBTT3NLo7rZInjsGwifYbh75YTkb/j8v
glM/M+VVAEl/0gcB2GNgKpDb5QvAYSZA9/Yr/gAa/ccZEmBTrIdbUknWtqzRqGwpWlIyIZ4GWjht
ypySi4ByV1ZwOLGDGWe3OXjac60XHmM/mSYykp5sNj78O2NoIrjLyPxSxoJ3nBdIfiHlM5IFB3VQ
A4S94lor0PAujWXeNCXRmazDkxD1GMpnJPLkTDG+6NXaHYum2ZPBwudOXYoRhpNx6K7As0OoUGY1
/kp2X5528KS0WEyRFis+JWjLT21vgBYJi7I0lnLbTp2cmxRFKAi+JPSLrFDAl8pz0yidC9PkuIhp
OBR49vq1qilnrVNxyK0vkKPOj13FXApD1oswej+roZiPhLI5t1ovnPaFegQXqTr1mFp+RmW9LlHy
dkT3WFKlx64HXiNp9bgVxJJdNT1xxJIikY6asEWlQS7HQeI86IVuo4GHZIrKep8kZX4HHITinE8D
q1+qqqktKqjUphOfS5byaRCUxtlIldh1FNVox+Wpi8XUWOM/876UjuoiuMV/XPxMBujAwbDPc12u
TjnGNyexRWYe5sEtTV0Rm8nWXFiDgJDaXClausY5TsfP8AGlGg1oQHGGhjDdDhHZS89xnRO1+iyH
knCiutkKwWh97hcuXYU0JXjLwVQMCMFWBwvD6KGMBR7QGR/d9e5zUtO8cQt8iXyQvRMppcseK8kq
vhTLMjiOg3pS0tPhZIvsEKjZft52cjIVMeoiroxdB8eZokWUARXPZRLmGyWuY2gljTtoKcGYRNFv
aorWtYfWSZFF7EGqkB+JJswJUCVTqyGzq1X1KvXUuaca1ixrvblF2THtEu0sRKnjirWFcGzxORdA
MocUTKWpDFLSSjYtYV8WKV1okkQnsOF8UAkVwMi4Jb7atJGxjqcTitQAkrt3QZXdprWFPeKdkYqn
BWRnp8uizzrSbRzHGs6v+PTR5876teJQWVC9GZJK3Vgu65ZySL2Q0RBeBtqtW+r+QnMSfZwhuzIu
4Ze1PhUR5F1DGKIIeXRoRHVQY0pKTWYqTb0in7YdYUTsHGOCVfaF5vtXyJDr81wH6NlCiAhLCpqG
A7c6y/NPelO4Ex4neWeQLoVswLamy8J31avGQRdhYNaoIh6jifsokMvpHOqmco+5ZVbME9k4S3Lr
tHEoCEt1pyy9Wu2PETShPoy0DaoLDlJlZX7dlir5Zxn48+bM6pX4uE6SL00oTiWpkU+hMMsTcSt1
qZHb1cizQFSaEK6QgoXTNE8LmCVOlJ0HFp63qFR+dSaSgnAmxyAAsBSZnbRnZ6huXMOCZsiM4px9
pzvoTpXD4dolVLoSNjK67K4kBM7HpdGM5QVGUBwuOiTCdEgcJT1+UHjemaeROGi55IzZvDeBbny1
M/88kJJ41tGMQEc1u5aovAFyCMfoHhw7Ij02cgCOPYqMvIs1FcjYqcu0Cxoken6N2yeiAh00BRQA
UJcpgOR3E63sVFjrCFsIcjBr1fxaDzdm1qhn1NUqYJZeH7IPAgBcNaJ5DnD2RFO8bFbED6loabOi
GqA0hJKINA8iH9FMSxK6KWFKHdg+9xtspB3pJtZ0SpAcfcPAOBHgozkImmYF/dLWoVRNPoREJD0K
YuNEK74CWYEhDhp/0jT1Q4WYz1SOwluAti2yPywvuQ5ueuyPUMkb2yEszzbFfDxparisZMxOFx6V
VXjm66Y4zdMBagWsBInnKiCgKAVPyAO3QnaczsTYP26Ql4q0woYdo1+nTTWhv/+Vg8i9U5HC9oVe
zkS5m+dFhvRNi96EQt/CKLXTtsBcum8/qQO+scise1tPNpj0ojmnol6bUwMRc7GmtIM2BfnPY9Ln
V9gGQ0ynvJKG6E+jh+OhEPgITh+qYGX2I4nd0RCFWULHUVfVc7zCEjHz5ppKim6mXyOwVWOUnFIW
TRela3Dy90BWZ3mHFKnIzYq5ZI7kuAEjKZjXrSp9iWrhQcrUhWdp5apu53HqXBpGe8RvnwmcOiax
7aOBJnvtFJzuKkX/nVmjCehG0LhwJOEayRlr3AvtzMwhqTQ1JmapOIOicwIGBaIzDS4w7hGlMBSZ
a5AIShk/Rs1Q9imBCpjKo10rD7V4k6M3V9P8mOk50t5uYamTuIHsnQvSgxUAoBVNsPmZ0reTsBeb
Yx8wgLXxo0t4CV8DJSwo7yyThiatGXb+UQZRkCoSUmAthwOVHK8V9RXCtzVg1yzvFyhZiLR58OGI
g892qFNqImSPEMh5bAUgvErUBGMg7deGJ35Wab0AeFDP9NBn86ZL7rtImUJLcfGP6No5kjCjxBmD
nzlzlQC77cfEOEIX25tJeXCPXyMt5awCStEPzvSlltEA5ICNmfBQHHfHXaEgih5wBq4QChF0FXxF
3N2IgbiswTD3FObnrgUlTUaUxQHeDajOe6DptYQeCkVeEIVxI5j3GcZMCGjCM3NK/oZUE9mXKwmd
jrRFfSivhpKuasz8qCE/dT/lGMdiDzHrO9M9lsv0LAZhUvN7Y8OmS+ogWKAnGSvQd7+y77dMwh54
CGd01AAbgoGPMJpp3SIiXJzYLhFcyiV7ZlvquZSRZOBEu5QtTBhMLzvroYrMvAYgnAW1XhfSiVi7
hF8caZTQWIvaBajWRWS0nzoPOF8C9WLk0Vqhb57lSGSD/Zi7RjZxHB/RQR1VCuDUiFEGKP0NjTB8
a/krbAJl019COS5j/5FwWtMOnmolc8CvGmXuqlBNYw9xrSLkYK/Afq7cfqI1KFfbHIRQ4x9wcPVd
gXBtDEOGbdz+GsRwLAwwwjJWSIvamXD8t6ZlySXqNVQYW3kMRQcvgKy7FSoeYgZ0HIGhG0tq4bcm
eUwPKGFAszsqm+DcCEkbaxAnbdMBSXRo2oLonjjQUk66NjwyqqNUsgJ6A8qoSAPklYJKnHLSc4BD
SF/AkEIh9MpyEoQ4JrlY8SwTWz3XQQp5DaygUlEe7JQKF3zelSLZwlHTwz9TjEicGINzOmWsMk+W
JhhC3ZcfAvq4leMcUbVpRwYVyONOQbmQ/s7CciRtrBguJvNhwj1JV7YfnlYpiNmUa4+lDjBRpXxV
cB3vqkaexnBKz3v87tDMOHZjpV+EvSZO1Q7VOdjXpSRep7ZTka67zaxrs3XmFNGRB7xQz5jnpNV3
io1PgThg9Yv4jJZttsDpfm0hZAw7PZ6brrWBNv+5R+7U95X7TlS6I6NDS0liHjR1YNIC6CeS3l3k
co10GCWCJNOCZaFFx/ZpIYbmhdz0uJZrzkqD2jWF6BpO8jSslmmqXaIPXVyqg8hPZ+Rsh31NmbzR
hyMz4AKSzpNEw3k8llR1ZkqxPBUlMV7mCS6nAsTBOCaSwD2I5ommavN2sEKPhHHvgGHpkYObpe7A
lSd5mrcZjG/LbPpJU9TaJJUFi/N0sdTk2JjXsJinAtN9pAhDxqQuBkk7fB3kJUK+iE1AdhyXHpj8
UkzniOpbI4DH8WlTwAMsFjw3aywIMj+nFjYmqQNir9RHUaRdEfXpwNPj0NRcPI5BL49MXUI9Dzmv
wKZPlcTeIlM4gokAvkYqGqCVK3/NuchpLVLEFSRPWkoCOCu5D7TTFCyz7aX1pCdv5J2cukFhL3Uv
uPWLduFHAQWnCElYhB2w1vCuQ5PGYetHdyiZzdq6ngdddOkBWTdd4cgKqUVUWIefmRnqSpY7bnSW
NhpTMKmtppshsoYscEsNO1bRd9HbxyJUV36OznYNbDC3Y29u2+FFkyBhJ7IOMGY3N5KTnjSqq6BJ
HR5rSrJOkAcfm1SqYefR/DZAP8ildG/YcoNkVkA5pJx5UmoADa/laVsZyDemzqMZxFdhT5csH5rq
CqmO1lq3luvd2RpWOIoEus5qWRWx6OPvU3kgXYg32DcgWObzNlFcpydOaAwECQIlZxUBfA1EwiMM
CxCbqn2NQCGuCoXQRrKNpEsuUpTWMXWCgXnSON1Vo3qwhNy15YDZ7YMITU136mKYNDdI4HFJ0yc2
qNtSlwDjd6a+aAJY44XUrsQkW6KUCDoHfGpFy/jHJmDqG2M3vAkNw9SVwQIYE7DB1Pk7LzuqMrWw
bZTHZFPXFvO4U61+3YG0HkGLXyY4HZ2Kvm4t6VXlU6nX16QJ9VHH4r/gGHJVplLyuRRAKgWySVN6
gFnhfLNU0ZdhN4GMIpSU74VUZJV7V1ouiJfI0urE5DxZKaKKIBVWIpD9Y2CkEWXjLlDPY4d6bZyg
GIR6y63mKwmdHKDZKQDGkRu3Z4JaxeNElLIjOlrFWWpMn0xRvRJSlCNjjj1Su+CisUHEZVZnrGy4
kdMfPzzljW2bIZLzGkh8K7KqK68NohUmNmgcAeycmumDsY4xtZPKWhQmzXqkfpD7F1HM6fNJlxZA
HlLFmsVAaUkwu0UeIFGi0NADC+fMAsHlJIap31jOvKM8DzDMcFA0Ej312E8x5/BbiqZKAVBtXCVp
OskQTLrQqgzCtNTOrUhVl0oS4n7bGPRVI8e6NjthAqbXvMiqNpuZCGT/if+aZL2x/DYooIiiIss4
fcq6+mr2gFlEokUBqoubF4yaRJfOE9td+qXgftJoe1MvdOjrRfTkUygzn/PQ3TRFCzjI47guhl5G
6SrmmCQgjDwFTd0Rm+LuNEC6BRaQA6uq0sCmUjvceif36IuBVF24WM4cQZQvLlyd/8gF8m9qgsRI
gLvNCZnFWsnjuyJvPiPKPAgDFvKkzZsM7i6dnEr2bxpLAtNX4uMWlfrEEotq3neJdF0Kkj4b4IlT
Bwz7SFXYXJVUTq5C37ni1M7hjyLPieKKCEoR+kaekToLtK1CzjCI8QsoKp7qzcjIMOmQhn9YNWiZ
pX4oHgP6h0KXQuJJgwLNO+RpohKRo84uxTPqyf1xW2skI0ncjDPOyYMncU33AeXAvnKoUackf5Ep
36H7a51pwFwtPBFWttstIswfjjIJ02JNaS2QwM7XRHUf5bo2Z62JWlYRArJzBoX3WMa/fOtEGgZq
gOJyjdSLIEjQ7iTpNBfJxXIUmtBXGfhKR1ufyUxBILUzsCCwq8pD8N88b23EfJA8SE5djQYOYq53
HZZg3UwfNOhdNHDgG0gn2/+0sS6dRJZ42YWG+4WLQ6K8IqoqzY1dpPqkCdEC2hqsZ0ltL5NyjSXP
qQwC6gjTL29OG8daI7ZKSt4BV01z4Ah9MZNTFufUMWTxrkK6ZKxmxkrBn/SULhB4eLk4o0NuThpX
WwCn05ZS2oPI1ov43K1lMD6VemckjUFiTy+mGxp6lNUflK6V5mUttpMadbKLPr9HMfWE+RlhWhD3
K1l20qmVARZAThCptyRzL6Ja/OQlXoC2C/JG7gBayIfUmf4e6pYoZa5MHdyb2NLALJT8OuizQXQy
LahDoj6ObEj2RSSEBH57mg1c6L4DCh0ImChSchnJrijf6AWa8x2Y60nvormoKX1xjKJZfF7UiEan
MIonueGLHHJrDeQ+hEFbbWitOE0AHyALZtvg9x/37f90Nsn5k5lu8c//5M/3Sdrl5Enlqz/+8zqJ
+N9/Dv/m2+/s/ot/rrz7HHnBx/KHvzXfJKfraFO8/qWdkfn256ubrMv1zh8Gl4qyu6g2eXe5Kaqw
/PFPn+6D2xwGOse4tLxO3gzxU7+0vds/HOhgs72u6y7d/OOX+6SKy+H6HC+Jf3n+0fHDP36RJVwt
/+PNSNu7+dEI4Zqbrh4YWtUPJclCrEORrO2HjSpMYuf5x5J6aMoUFxWF+MwXffcU/+jm31zN7zyg
H//Oj6786bEM9z741+5164p6iPECcG6dGxw+ys6tK8qhpGqSQr/56cf4xX6sJyDpXPF+j0A7NE1T
graDWMDw2X0EvH1VhWZoWk9f9IHevoUn9n63bvJ6TSa29Lu3LiuHliZDTtKfVtgHunUDE+y9bl0z
D3UTeAH02d9b8zKTQjFQGP24E1/dd+Kr5qEhGiqyQsbTxOctfx/2rEPVZHbo4ocLe5JKhN7r9avW
oWHopqxiWrD9sJS+u3f9ULRkxZIoZTx9Pl7cew5HT/nGt434L+x6isUKQFuG179z74JxaPED07A4
1G4/Tw/7A61+wtWe71/TD01NFSWwlb8392W2RdlAZNB4fgRP++wHegQWFvJ7rQBNYo7z9q3hf8Nn
dwVI4qGCeqFkqM9L4OOtAPXpkv7+CtC0Q3I6wJBYwW4/uwFw2P5E1WIbeJ4jH+8RiPtmAKpGBiDK
ssls3364x+/ioKQfqrIpKSSA2+n2gRaAvu+ta+S2lO4URXvObXfzPmGbG5mQn57f/gfcBsV903/V
OJSY/ubLwed1ECAFwG7L5Gz0FCM+XBiUjKfkZI8gIB/KqqYrsrS7DWqHOlU5TgXPsUF8CrgfaAUY
+yZBunqosQMYmvJ8j7tPQNYPh7hAe/3DnXz0vUM/GZ6impJsKb8X96xDVgSZryI/z/sPdwDiuL5n
AkDoR4TM0CHePt3kq7c/VAZYGEC9Plrol/d+++KhzrkPJsJzXNu9dfVQ1yXZ1Iba/Pbz4Z6Aou37
8uVDQzMlzeI5bD+vUh/tUFY00UAV6mluPG22Hyj4Sfvmv2x9msn5VxzOkt+nPOqQEaHGw/1vPx8u
85H3nv+6zNI30X8a+pbbz+4j0A8NlZog2f+3H3PW+EBv39z77ets7xQ3OOXt3Lp8COwKsUvxuRJs
fbyMx9o7+smHEv1WA6jyt9f7/QIg6RNFFUWSD1f3MfYOe5R9FCo7Jv/dfl4deocDIZP+Oan8QBN+
m53udd5XOdDD7Rb1l5m9e+uCcqhpKgVR6eOWvKR9j3wqNymjMgDo/Fts/37mszCGXMiEBP9XQ/9P
zJVvHbGx64UP24aZtym+67r96S+8tIzeDvB9PwxQgfzLzq8OHbSnwX/rqP1zp6G2De7f/fAl2G+/
6fmfP9/i2y/f+a6X+3r5yyNvk6/ze7fb/qB7vtChXfmPX0ab0Os3O808Avtvl/Gm6/dtBfxoVHBV
5frg0rtfv4y1bZW9w8jT8OBqHdbrhyT/fmiD5Gnfi55X63ITrcOdax52n30HPkrihypfFy8jDc+C
KPDyx99trv7UYz7lAedrp9q5YgRK9h/5fB2vo91hrT8d9vdm57ec5e2cfelzPxUO/vrPn9/LtgGt
kEnvveC4kN9e9e7ifOrrf/fT/z+rc8xreNh5Dco7zMd5vtnE4Tp+eJknwyMcmhm/3d/fW/arTevd
Jy/jbKe5/g7T/GoNvuHgnCiWbw647IOVl1Ubdo3vv0l+jwV1E3vl5uHgqiQS7CxXBDVfvuzvL9cx
zzdfhwe/Rpv8VWik9vvDZcvF/FREGK9z7+5us955NKQTiHeYVCv+8AU/jf/vW8AGyMOX7er7De8H
S/LNfvmD3/03Ld9fQ4c3vbN+32Ea/Ro7yatN6gdv9icnDoZCBVpzO9cqvUOsGW1ib2cyymSQfzgN
f/ZiK7zLH7yXgYZAo7zDsGN3vRMSh+7Wvpd6uUGBLvTuD5LHg9LdHABkd3Yi5FDZ3fdLJhvsHHLA
VPcHf/597zADx6SOmKbvvNcBl73vfeBBjYrYTuDVfhS1fnK6fIu7j0PYjb89o5cLHuaPxrl278tf
p5uD203+sJNPD739fUee+N5dUpU7M35ABO077tTp0vJlmOEx6O9wsVNUaMqEuBcezCsv3uzEFP0d
psk098p8d1jjHZbqtEQuON0N10Plfd+HfM2yn6+ju92Rh9LOviPP13e7i9B8h9c3d19tA+Y7vLK3
E4GkZP8HMP7Xf5Wbg4f/AU/ay3dWHWjS/YdfbuJuZ/bSrNp/1BPv7nVWIA3Ei31nw8mmSEp3Z3PB
BegdxvXuXj0F9R022xUHG2ddcIB9ucLteeE9tpEV5J6y3J0O2jss5BW1gcbbuVztHZ4vw74a9B1W
8YqN9P7VWWyAKu87yVbriui7jneDmfQem9Eq6YcoydHu5TK3M2JAmex71aceifjLMNtR3yOwb0d9
9SCG+vi+V/sULLGwL4p19TLc9qoH+tK+o1+S5u/WFOQBWLHvsFeb7t7dhOGrc/MAj9p7aFIf9+DX
bfb2MtrwOOQBfLP34Jt446zDl4G240rvsDVdDeWK9cHJJol35rMsvUMkukqoU+7OPFl6h7lxVT3s
lg4Ap748mb9f97hOdo88svIOu93Vv/5PcgB351//d1sSOs//9f/iey/dfdbKOzzr6yqGbbWTBsjK
OyyY63Xcv46jAJ73f9w3zpsFPoB1910ooyoPvHh9MFsXOzkG0K39B6cZ4b1KkBFT2H/cKUWN0ou9
l5G2y1t/h6fx9U1CTyf/5Vv+/lL56kV367tmdxbr7/AgrrYx9O36Hvqs+86MX++6zc4TNkCzwliy
kIFA21aWxD8/Qvz7So+0ZKGy/EzxESpczLP6k8Jjck/59U9+Z6fx9+8qTr7ZT4ci7KvJ8HzLP1lo
+TUu6TNShtqJltCA30S1vzju6/j7O+ewvzYijijJ7l4hidrbet9fG/Q0QSvod6v72/bUfo+2Kobe
wat9iK7Bno/2KS78TkdCkZS32eZfex5nw0rYvWKEBiA0QWgD6IDVgwK9eb8pdw7/1UEcZGfGgZc1
AJZh34xrkWHRvHnzlKrfmKzFT85u5sz61USEv4Ybvck3EOUGv27xzV741x7ZijM8Xs3shjs3ZACZ
sHAXBScPYB64PN3OV9Ppb9zQau24+ebuZaRhbzQUxRj+zzR4M1Dv5IF18If7w88+uW9dqYPTDUXw
fOg98m+fxh2+1lRpUKFAYQ0YcJie1g+P609f++/bMaApS/t3m7+//iFhAB3y/V9NmTjlCzhlZ3d6
+cnLX/4IiDFauznd0++f9QCy/8M3+pNLAQ2zvNp5g+9RW5iv+zW919xLX65wmBuS+GZXqn5bvD95
wcf57rlGeo/T0nGRrzc7J0fAui+X/vdzQK41exll+wAGsOm+b2yR5K+OdpL8DqnfsmrWXvlyedur
HSj6+17tyeZuHe+WttmO9h/3LHo1Dd4jtb5gC8pfrm37CN5uan99xl6tqwfv4Nd8/fpY9HaL+RuD
o4ax/v6SZfkdFtkzemK45oNp5NGQfFUMkt/hIPNpU5QHo3Uc7Fz+e7TvvmyizU6klAeOy75TeU6v
Pj442mzVRw6uqrsHj0zOu99ZNKosvkcApVRxd3BcvNleB8gpmNp3uJtf76qDVVXszJ3n0d9hAv2v
y+nV9PJ2OvnfB8Nr3vw3d9e22zaSRH+Fb5MB1shQieL4ZQFJvsvyekLZA+xbS+pIHdGiwIuy8kfM
f8w/zFt+bE+T6llWqyPK6to4EyAI4iRoNquL1XU5dSpdBJGtqXCFfgEBte4OQXMYmBF2+nbl9eC6
Vndctoy4NJcjaq7tQ2Eu9bdp9hvq//us7lIwvmUVOvm+1/cI38EtRO0kw93WWQC7mpIviCFH3tHx
Id2r7s/xtV6AB09V8WgW0rcbhzfSBe+iEmXi9lKmT3KarJBaJE/ZCqSef8th88JyUznqt5gRMAXM
jmxXd4P5yvpULh5FSu41jgvoKoUYKNaTo6R2luV22K0ZYXyF0HuS4xmVLUdJDcMhbCHo3l3f3Z6L
NJGuG3dnfL5nzHKOmGVMMsG658p3yxdqhDyS5bGeMJzcBbjLFplcmy1qW9GMGYfVB/nYrhD2Qqbw
2umyHHIACJpKV3fe+0oX7OKoNxDTgOy3/7qXxQI2hwgh5Kh+Xo23jAO6j/z3e5WLmO5Wdw75Svda
ppaCha03DMvCQQdmhDr/GCzuv/KNyFeWNnCU4m5UPsPAOXvl0H/DEQaEirm9MIOMbxTsei4X8Oqt
dBRH+fCm+I98BEIynRoRlHG47iv21blBEk8gE7NQuW6bIdYZJAth43MYPhGAiXK6WY6y5FfStiX1
h6+AUTX5LKit4Liawf9peT0hRwCMKV95YeFF0MVr1OPwrN8HQDqsL7okmPAVr/6igcEnOlHydXov
XFrNFKMPzctX0QHD3RwtrZx12XvrveGViEcinZDtthguu+iznNDLo+QH8N4vxqg9VcUSumUGbbuf
67IAcS5RwzKPOVyLNynAvlpMJwkNG7eLy8Wz0/gPuscBetcDV67ZbKl1O+tFe/rbsMi4oOQ0pQrN
EdVEMrXTuByIdaT6pG4sGVhZ7TZLbr8qZw/EWE7sSA886hz+XB+8yisibUyEfPtuu6Zta4orq/Vt
MnolmOEHTHU5kRvt5p7KlzsJXGIne8F2asrzt4DlTNGAgRoB/aYZbH4Hl8lIqE90YYYop5OicEI9
DAbHGzWeaSwmMpsRS88giMEa069pyU5z0Pje15idbB8agy/URasjRdfpIR6+e0UH3yiZ0DPjiEyj
VAU3KM4Rd5Pj5ke1hCaIOcJGEDNMg77+Lep8MEItIzwORPwVEv0LaSGGQiBHvE8PK9OjCzlA5ddi
SU1DyFEU7q/T6frJNmdAh/qLoXJQMMCH9gKGbxhEXOHiHGszfNJ94FwwsMUyFiHHd30jaPtsyNEX
DRdQJFufSJtBynC50ctu6TIH7htpkIlaUfgBaFb9dQ4LCwxsIfYt5OiavZVL2oUSHjOkg+5ECv89
dpUowvcs68+3XBXQdvrL+Q4ETWqJOXD0DHfjEfcM9CJEp2IJs2G2WSUuGLRjOMOoMyvt1OLwLYbi
k9qWNGD25hUOD9mHQqEjzKxTioLDEg3RLqLdQtvMgfnNPOvwPd8/jaRDHBz53gclc3AfmT1W2QUG
U/cv1OeTVXCVg7tiWV89bLd+YfDoNuv3i4XIZiolTzjGaDfzF4cLPVoC0RWvXbbkTagRsd5+zUBN
JshonIksN4tp+Vd426+vnu353W9EFM3UHBBrovJoUQCu+sQ89XAhlfeDCProko1/yuZiLYKLdG2R
OAG2j1l7DFiSoQJhxhEav2m38zE4k0Ee6v82kYQrPy/Mkb8+VSJZI8pRwa8gYBE0dYMpFq1jhoee
JvNJErwOhmKO4E9RGjIQQ74FFt7/1fqiUKkiaAs9awTjJhg8vDtxFKujMYAMR1lWmM1qXd48g+Hs
I8THjpUZTMmNWOYzyxmpRNNoul8uHfQXyZVvcq7+CtoO/F9w+Z20GFEf0hzl4aYH3VcKXIAlqqor
0hF6ec2i5S1mfvB5wrRQMeWeChncJr1bMDrCjld5jfJDadS1ZuiIZl5BBwSYDMnSHGFtT6xRrzOG
sb5xDiekZ2kHB83EafKIRljamsfhFph13bxKHDEX+AptGkSOUi74PidgESxoH+B201stf7yno3GJ
nghV14mQ4zK+hh5b5wcSafOYw7/qgUh1i7TNu8HBvKVLapnmQSD+XMiB1r8D3CxPNMcs8UJaHN1C
FeFkH/Pss9Ka3sqVohaEw2OvnnJTjGk2AcNe/M90iLq8mohJuf1hMkKPpFm0vAs4wE06wqvk04Ne
JpnLGLY4ALeVoB4U0JDgAUV4XTLpVVZhK0HAwU3UBcWNymbBg0qnymnk0YRg5Hn4h3cf7XwCA8io
C5CRRYzV4qBK7qEVFjlBI4JSpThc/0hQr6h1zGDfkO7JgzPg4wEeKOhnzAEtrrQTLkw++/JHLB8J
MKHNAaYsX2Ag8ASKMgHDAkfmsXqB6hYIXlWo45/rRws+/uZCcLM39uV3xPYTGcQiuBUrkWUSQV71
J7GxHcGrU5UtC83BK5DVD+6jztFl52p4Rfajx6Ge4FcbzdCYn4fZWW/Mdr/2Mdad+rNNG8y3AQxo
Zt8fsk6tG05sQgI9B7py4b92EM1qgqrOxySebzTCrKdNzDvgWvRkgHcYCvZWT4dppjt8uXN3ddJ/
29DU9e61UQdkM+ab2Ovfa1FaxRJBltIn/8xJB1CK/2nNd0G83kmneke05MyR4uyi3GVBwjn6sLup
eFKkFZ2DY6uHIgwpknDkLHtJnNhkqBy1xLMx4jk6FYKDfP4cwed4pplsLVpUDuakcxHPdb3I5Tof
nxjbd7gtvSgAdSFZIOQf/ZeNkN1GjYSoRsjR8qTLlUhhERcqfM+QYbqTaWHeu8ouMeRJ79PC3iyG
OpnHHH5qD0ChPmHAATk4kKM0rewy+N/GyXHR+vyAl0I1twFN6eIxIYfD4eV30edmp2wZgsxIm9vE
GcRyYHC6SbGSucNZ46AB6SU6rfCqLzGkaDH92WUlOcL9EkekyQYQA2kr73oOR8tPL0mMW0vC0DZD
wudapMhROc6Bg+HkXH1Sxvho68mBTDlHz4RmCDHTVkocuxqn25C5nYNL9szIbm5xNAWttyB5Owev
7Ll+F7XK1CH9942RaXNAtNl7iUjTWqr9hb+Y9jTa0uLSYrgukRonCAgOQptLid6bjYjKdxiMT5Ge
is3fkU8ClBJG4Q6/Ry+TzzXnyqxXXv8c+VuTJSzRmIugZLsLhsh2K0w/oC4MBxXDdTJD9yQseSdP
YuLqhxwII92yoytaH6T8SETFEUj0UWofIf1GF2b4NnqzFAgj1Pcc317IQcpwJ+LHNXict4XOMRGq
YlO3spIhBz/trfwc9ETsaN3h6Ge6VRZJO0c304NYYHAIddM58r+3oKynq3LcKFrA/5ZAg1JqjZDD
4t+pfIy8vdNpA8uk+YoOt4x3YgmggH4Fx2AOHgBMbFPXMxh0+GcZgCluOOs2yWzx7P7CKhV+KWMU
nP8RdDIUnDIFk6uvXJTUNJYxmIigVyxmxP8H+af/oQyTOWI+oqktDhd9CJA13S0HQH5YoJ3W2iyD
Zv6G44UfqwV+XuQAMxq56msb/Kfmx8N1/ze4ao7bosXhhW8Fhi0OqBpgkeiQ3+yZuEnogWNprtFQ
a11ONxbHSFkLvY3qz/Ex6Fkxlxf4uLft5u78F0xEOAh5f7xExIVMUJgmnwYHmP9DkVmdDS0O3Mrw
y5+YHLCWdaVqNftmL6dELjZiXyWqv422XbtRhfX//azSTBOrX6104+KU/s7eskEMGxmOY0SW//wv
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5953</xdr:colOff>
      <xdr:row>2</xdr:row>
      <xdr:rowOff>171959</xdr:rowOff>
    </xdr:from>
    <xdr:to>
      <xdr:col>19</xdr:col>
      <xdr:colOff>291703</xdr:colOff>
      <xdr:row>17</xdr:row>
      <xdr:rowOff>108686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553A11A0-7373-5700-55E0-92C5321AAD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609770</xdr:colOff>
      <xdr:row>18</xdr:row>
      <xdr:rowOff>23131</xdr:rowOff>
    </xdr:from>
    <xdr:to>
      <xdr:col>19</xdr:col>
      <xdr:colOff>283198</xdr:colOff>
      <xdr:row>32</xdr:row>
      <xdr:rowOff>146956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DC301E2-CC9D-2E2E-BDA8-581131AE59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14287</xdr:rowOff>
    </xdr:from>
    <xdr:to>
      <xdr:col>20</xdr:col>
      <xdr:colOff>304800</xdr:colOff>
      <xdr:row>16</xdr:row>
      <xdr:rowOff>80962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C4613E1F-5C10-347F-FCAB-4FE6D5BD8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4</xdr:row>
      <xdr:rowOff>147637</xdr:rowOff>
    </xdr:from>
    <xdr:to>
      <xdr:col>7</xdr:col>
      <xdr:colOff>133350</xdr:colOff>
      <xdr:row>19</xdr:row>
      <xdr:rowOff>33337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Diagram 2">
              <a:extLst>
                <a:ext uri="{FF2B5EF4-FFF2-40B4-BE49-F238E27FC236}">
                  <a16:creationId xmlns:a16="http://schemas.microsoft.com/office/drawing/2014/main" id="{D786EAA9-2C7E-3F66-F521-BB6A9DFCB9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575" y="9096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u-HU" sz="1100"/>
                <a:t>Ez a diagram nem érhető el az Excel ezen verziójában.
Ha szerkeszti ezt az alakzatot, vagy más formátumba menti a munkafüzetet, azzal végleg tönkreteszi a diagramot.</a:t>
              </a:r>
            </a:p>
          </xdr:txBody>
        </xdr:sp>
      </mc:Fallback>
    </mc:AlternateContent>
    <xdr:clientData/>
  </xdr:twoCellAnchor>
  <xdr:twoCellAnchor>
    <xdr:from>
      <xdr:col>10</xdr:col>
      <xdr:colOff>600075</xdr:colOff>
      <xdr:row>6</xdr:row>
      <xdr:rowOff>4761</xdr:rowOff>
    </xdr:from>
    <xdr:to>
      <xdr:col>18</xdr:col>
      <xdr:colOff>114300</xdr:colOff>
      <xdr:row>22</xdr:row>
      <xdr:rowOff>123824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Diagram 1">
              <a:extLst>
                <a:ext uri="{FF2B5EF4-FFF2-40B4-BE49-F238E27FC236}">
                  <a16:creationId xmlns:a16="http://schemas.microsoft.com/office/drawing/2014/main" id="{6C7C3AFD-57FF-CB44-AC1C-7DEDC5F16D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96100" y="1147761"/>
              <a:ext cx="5067300" cy="31670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u-HU" sz="1100"/>
                <a:t>Ez a diagram nem érhető el az Excel ezen verziójában.
Ha szerkeszti ezt az alakzatot, vagy más formátumba menti a munkafüzetet, azzal végleg tönkreteszi a diagramot.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348348</xdr:colOff>
      <xdr:row>0</xdr:row>
      <xdr:rowOff>125865</xdr:rowOff>
    </xdr:from>
    <xdr:to>
      <xdr:col>22</xdr:col>
      <xdr:colOff>466725</xdr:colOff>
      <xdr:row>36</xdr:row>
      <xdr:rowOff>66675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Diagram 1">
              <a:extLst>
                <a:ext uri="{FF2B5EF4-FFF2-40B4-BE49-F238E27FC236}">
                  <a16:creationId xmlns:a16="http://schemas.microsoft.com/office/drawing/2014/main" id="{27E373B0-D9A7-3E64-83C2-266D1FA985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39298" y="125865"/>
              <a:ext cx="10481577" cy="67988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u-HU" sz="1100"/>
                <a:t>Ez a diagram nem érhető el az Excel ezen verziójában.
Ha szerkeszti ezt az alakzatot, vagy más formátumba menti a munkafüzetet, azzal végleg tönkreteszi a diagramot.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352424</xdr:colOff>
      <xdr:row>0</xdr:row>
      <xdr:rowOff>71437</xdr:rowOff>
    </xdr:from>
    <xdr:to>
      <xdr:col>10</xdr:col>
      <xdr:colOff>228149</xdr:colOff>
      <xdr:row>9</xdr:row>
      <xdr:rowOff>137887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C76540F9-DF2A-D36F-5F7A-02A244791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485775</xdr:colOff>
      <xdr:row>0</xdr:row>
      <xdr:rowOff>100012</xdr:rowOff>
    </xdr:from>
    <xdr:to>
      <xdr:col>16</xdr:col>
      <xdr:colOff>428175</xdr:colOff>
      <xdr:row>9</xdr:row>
      <xdr:rowOff>166462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4C3D200C-1DBC-ED37-D922-7224F8678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314325</xdr:colOff>
      <xdr:row>10</xdr:row>
      <xdr:rowOff>90487</xdr:rowOff>
    </xdr:from>
    <xdr:to>
      <xdr:col>10</xdr:col>
      <xdr:colOff>190050</xdr:colOff>
      <xdr:row>19</xdr:row>
      <xdr:rowOff>156937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82C368FB-C42B-22A6-7F64-199DA5FB3F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504825</xdr:colOff>
      <xdr:row>10</xdr:row>
      <xdr:rowOff>100012</xdr:rowOff>
    </xdr:from>
    <xdr:to>
      <xdr:col>16</xdr:col>
      <xdr:colOff>447225</xdr:colOff>
      <xdr:row>19</xdr:row>
      <xdr:rowOff>166462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4B7CA90E-C8F9-BA71-0DFC-931768B2B7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314325</xdr:colOff>
      <xdr:row>20</xdr:row>
      <xdr:rowOff>71437</xdr:rowOff>
    </xdr:from>
    <xdr:to>
      <xdr:col>10</xdr:col>
      <xdr:colOff>190050</xdr:colOff>
      <xdr:row>29</xdr:row>
      <xdr:rowOff>137887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7E76FF7-7DD5-C063-B9AA-8F8B347BC4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9CBD7E2-C09E-4A3F-9475-6D19A787AF64}" autoFormatId="16" applyNumberFormats="0" applyBorderFormats="0" applyFontFormats="0" applyPatternFormats="0" applyAlignmentFormats="0" applyWidthHeightFormats="0">
  <queryTableRefresh nextId="6">
    <queryTableFields count="5">
      <queryTableField id="1" name="Ország neve" tableColumnId="1"/>
      <queryTableField id="2" name="Főváros" tableColumnId="2"/>
      <queryTableField id="3" name="Népesség" tableColumnId="3"/>
      <queryTableField id="4" name="Nyelv" tableColumnId="4"/>
      <queryTableField id="5" name="Terület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6EEDA850-A781-490E-8A41-41997B07B32D}" autoFormatId="16" applyNumberFormats="0" applyBorderFormats="0" applyFontFormats="0" applyPatternFormats="0" applyAlignmentFormats="0" applyWidthHeightFormats="0">
  <queryTableRefresh nextId="6">
    <queryTableFields count="5">
      <queryTableField id="1" name="Ország neve" tableColumnId="1"/>
      <queryTableField id="2" name="Főváros" tableColumnId="2"/>
      <queryTableField id="3" name="Népesség" tableColumnId="3"/>
      <queryTableField id="4" name="Nyelv" tableColumnId="4"/>
      <queryTableField id="5" name="Terület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B0234766-AE60-4A5B-8AE4-28CE53ADBCCA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Ország" tableColumnId="1"/>
      <queryTableField id="2" name="Főváros" tableColumnId="2"/>
      <queryTableField id="3" name="Csatlakozás" tableColumnId="3"/>
      <queryTableField id="4" name="Népesség[38]" tableColumnId="4"/>
      <queryTableField id="5" name="Terület (km²)" tableColumnId="5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6">
  <a r="1" c="5">
    <v t="i">0</v>
    <v t="i">1</v>
    <v t="i">2</v>
    <v t="i">3</v>
    <v t="i">4</v>
  </a>
  <a r="1" c="5">
    <v>271.32</v>
    <v>272.17</v>
    <v>269.32</v>
    <v>262.14999999999998</v>
    <v>258.06</v>
  </a>
  <a r="1" c="5">
    <v>99.54</v>
    <v>99.7</v>
    <v>101.16</v>
    <v>98.15</v>
    <v>97.2</v>
  </a>
  <a r="1" c="5">
    <v>95</v>
    <v>94.95</v>
    <v>97.1</v>
    <v>95.78</v>
    <v>94.59</v>
  </a>
  <a r="1" c="5">
    <v>179.43</v>
    <v>179.48</v>
    <v>177.16</v>
    <v>172.44</v>
    <v>172.88</v>
  </a>
  <a r="1" c="5">
    <v>217.88</v>
    <v>229.71</v>
    <v>227.64</v>
    <v>220.02</v>
    <v>213.88</v>
  </a>
</arrayData>
</file>

<file path=xl/richData/rdrichvalue.xml><?xml version="1.0" encoding="utf-8"?>
<rvData xmlns="http://schemas.microsoft.com/office/spreadsheetml/2017/richdata" count="35">
  <rv s="0">
    <fb>44970</fb>
    <v>0</v>
  </rv>
  <rv s="0">
    <fb>271.32</fb>
    <v>1</v>
  </rv>
  <rv s="0">
    <fb>44971</fb>
    <v>0</v>
  </rv>
  <rv s="0">
    <fb>272.17</fb>
    <v>1</v>
  </rv>
  <rv s="0">
    <fb>44972</fb>
    <v>0</v>
  </rv>
  <rv s="0">
    <fb>269.32</fb>
    <v>1</v>
  </rv>
  <rv s="0">
    <fb>44973</fb>
    <v>0</v>
  </rv>
  <rv s="0">
    <fb>262.14999999999998</fb>
    <v>1</v>
  </rv>
  <rv s="0">
    <fb>44974</fb>
    <v>0</v>
  </rv>
  <rv s="0">
    <fb>258.06</fb>
    <v>1</v>
  </rv>
  <rv s="0">
    <fb>95</fb>
    <v>1</v>
  </rv>
  <rv s="0">
    <fb>94.95</fb>
    <v>1</v>
  </rv>
  <rv s="0">
    <fb>97.1</fb>
    <v>1</v>
  </rv>
  <rv s="0">
    <fb>95.78</fb>
    <v>1</v>
  </rv>
  <rv s="0">
    <fb>94.59</fb>
    <v>1</v>
  </rv>
  <rv s="0">
    <fb>99.54</fb>
    <v>1</v>
  </rv>
  <rv s="0">
    <fb>99.7</fb>
    <v>1</v>
  </rv>
  <rv s="0">
    <fb>101.16</fb>
    <v>1</v>
  </rv>
  <rv s="0">
    <fb>98.15</fb>
    <v>1</v>
  </rv>
  <rv s="0">
    <fb>97.2</fb>
    <v>1</v>
  </rv>
  <rv s="0">
    <fb>179.43</fb>
    <v>1</v>
  </rv>
  <rv s="0">
    <fb>179.48</fb>
    <v>1</v>
  </rv>
  <rv s="0">
    <fb>177.16</fb>
    <v>1</v>
  </rv>
  <rv s="0">
    <fb>172.44</fb>
    <v>1</v>
  </rv>
  <rv s="0">
    <fb>172.88</fb>
    <v>1</v>
  </rv>
  <rv s="0">
    <fb>217.88</fb>
    <v>1</v>
  </rv>
  <rv s="0">
    <fb>229.71</fb>
    <v>1</v>
  </rv>
  <rv s="0">
    <fb>227.64</fb>
    <v>1</v>
  </rv>
  <rv s="0">
    <fb>220.02</fb>
    <v>1</v>
  </rv>
  <rv s="0">
    <fb>213.88</fb>
    <v>1</v>
  </rv>
  <rv s="1">
    <v>2</v>
    <v>MSFT</v>
    <v>Daily</v>
    <v>44970</v>
    <v>44974</v>
    <v>0</v>
    <v>1</v>
    <v>638121888000000000,638124142577431679,0</v>
    <v>0</v>
    <v>a1xzim</v>
    <v>XNAS:MSFT</v>
    <v>1</v>
  </rv>
  <rv s="1">
    <v>2</v>
    <v>AMZN</v>
    <v>Daily</v>
    <v>44970</v>
    <v>44974</v>
    <v>0</v>
    <v>1</v>
    <v>638121888000000000,638124143929616140,0</v>
    <v>0</v>
    <v>a1nhlh</v>
    <v>XNAS:AMZN</v>
    <v>2</v>
  </rv>
  <rv s="1">
    <v>2</v>
    <v>GOOG</v>
    <v>Daily</v>
    <v>44970</v>
    <v>44974</v>
    <v>0</v>
    <v>1</v>
    <v>638121888000000000,638124143523642670,0</v>
    <v>0</v>
    <v>a1u3p2</v>
    <v>XNAS:GOOG</v>
    <v>3</v>
  </rv>
  <rv s="1">
    <v>2</v>
    <v>META</v>
    <v>Daily</v>
    <v>44970</v>
    <v>44974</v>
    <v>0</v>
    <v>1</v>
    <v>638121888000000000,638124144025196680,0</v>
    <v>0</v>
    <v>a1slm7</v>
    <v>XNAS:META</v>
    <v>4</v>
  </rv>
  <rv s="1">
    <v>2</v>
    <v>NVDA</v>
    <v>Daily</v>
    <v>44970</v>
    <v>44974</v>
    <v>0</v>
    <v>1</v>
    <v>638121888000000000,638124144070656672,0</v>
    <v>0</v>
    <v>a1yv52</v>
    <v>XNAS:NVDA</v>
    <v>5</v>
  </rv>
</rvData>
</file>

<file path=xl/richData/rdrichvaluestructure.xml><?xml version="1.0" encoding="utf-8"?>
<rvStructures xmlns="http://schemas.microsoft.com/office/spreadsheetml/2017/richdata" count="2">
  <s t="_formattednumber">
    <k n="_Format" t="spb"/>
  </s>
  <s t="_stockhistorycache">
    <k n="_Format" t="spb"/>
    <k n="Symbol" t="s"/>
    <k n="Interval" t="s"/>
    <k n="StartDate" t="i"/>
    <k n="EndDate" t="i"/>
    <k n="f1904" t="b"/>
    <k n="fdcompat" t="b"/>
    <k n="etag" t="s"/>
    <k n="Date" t="a"/>
    <k n="EntityId" t="s"/>
    <k n="Instrument" t="s"/>
    <k n="Close" t="a"/>
  </s>
</rvStructures>
</file>

<file path=xl/richData/rdsupportingpropertybag.xml><?xml version="1.0" encoding="utf-8"?>
<supportingPropertyBags xmlns="http://schemas.microsoft.com/office/spreadsheetml/2017/richdata2">
  <spbData count="3">
    <spb s="0">
      <v>1</v>
    </spb>
    <spb s="0">
      <v>2</v>
    </spb>
    <spb s="1">
      <v>1</v>
      <v>2</v>
    </spb>
  </spbData>
</supportingPropertyBags>
</file>

<file path=xl/richData/rdsupportingpropertybagstructure.xml><?xml version="1.0" encoding="utf-8"?>
<spbStructures xmlns="http://schemas.microsoft.com/office/spreadsheetml/2017/richdata2" count="2">
  <s>
    <k n="_Self" t="i"/>
  </s>
  <s>
    <k n="Date" t="i"/>
    <k n="Close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2">
    <x:dxf>
      <x:numFmt numFmtId="19" formatCode="yyyy/mm/dd"/>
    </x:dxf>
    <x:dxf>
      <x:numFmt numFmtId="0" formatCode="General"/>
    </x:dxf>
  </dxfs>
  <richProperties>
    <rPr n="NumberFormat" t="s"/>
  </richProperties>
  <richStyles>
    <rSty dxfid="0"/>
    <rSty dxfid="1">
      <rpv i="0">_([$$-en-US]* #,##0.00_);_([$$-en-US]* (#,##0.00);_([$$-en-US]* "-"??_);_(@_)</rpv>
    </rSty>
  </richStyles>
</richStyleSheet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8F606D-88BA-4936-8423-FC83EB84AAA5}" name="V4_es_országok_néhány_adata" displayName="V4_es_országok_néhány_adata" ref="A1:E5" tableType="queryTable" totalsRowShown="0">
  <autoFilter ref="A1:E5" xr:uid="{688F606D-88BA-4936-8423-FC83EB84AAA5}"/>
  <tableColumns count="5">
    <tableColumn id="1" xr3:uid="{BB587D05-4090-4217-B098-3A74B7A04578}" uniqueName="1" name="Ország neve" queryTableFieldId="1" dataDxfId="12"/>
    <tableColumn id="2" xr3:uid="{5705E48A-FF9B-45EE-B54C-F894C8943C98}" uniqueName="2" name="Főváros" queryTableFieldId="2" dataDxfId="11"/>
    <tableColumn id="3" xr3:uid="{19B2C9AC-F05F-4644-AFDC-96681F342B2A}" uniqueName="3" name="Népesség" queryTableFieldId="3" dataDxfId="10"/>
    <tableColumn id="4" xr3:uid="{2C0A3CA9-8DED-479B-AFF9-C1A29F5BE8FF}" uniqueName="4" name="Nyelv" queryTableFieldId="4" dataDxfId="9"/>
    <tableColumn id="5" xr3:uid="{D9766147-A369-42BA-92AE-E55A2C764CFE}" uniqueName="5" name="Terület" queryTableFieldId="5" dataDxf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4D361DC-072A-4657-B878-0B11B584D42A}" name="V4_es_országok_néhány_adata4" displayName="V4_es_országok_néhány_adata4" ref="L1:P5" tableType="queryTable" totalsRowShown="0">
  <autoFilter ref="L1:P5" xr:uid="{C4D361DC-072A-4657-B878-0B11B584D42A}"/>
  <tableColumns count="5">
    <tableColumn id="1" xr3:uid="{1AAB75BE-A709-4D11-A96C-320DBEE5A3EC}" uniqueName="1" name="Ország neve" queryTableFieldId="1" dataDxfId="4"/>
    <tableColumn id="2" xr3:uid="{F2DE5379-9A56-42C3-ADD9-73FF7707AC74}" uniqueName="2" name="Főváros" queryTableFieldId="2" dataDxfId="3"/>
    <tableColumn id="3" xr3:uid="{D9329F09-F82A-4F68-B1CF-A83E5BBBA65C}" uniqueName="3" name="Népesség" queryTableFieldId="3" dataDxfId="2"/>
    <tableColumn id="4" xr3:uid="{D4ADC07F-8D8D-4ED1-BCE4-8D4A2F849DBF}" uniqueName="4" name="Nyelv" queryTableFieldId="4" dataDxfId="1"/>
    <tableColumn id="5" xr3:uid="{46BEB91D-14FD-4A27-BE43-83D840174F54}" uniqueName="5" name="Terület" queryTableFieldId="5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07F73B7-C5AD-44D3-BEB5-6E5D0DBB3777}" name="Table_2__2" displayName="Table_2__2" ref="A2:E28" tableType="queryTable" headerRowCount="0" totalsRowShown="0">
  <sortState xmlns:xlrd2="http://schemas.microsoft.com/office/spreadsheetml/2017/richdata2" ref="A2:E28">
    <sortCondition ref="D2:D28"/>
  </sortState>
  <tableColumns count="5">
    <tableColumn id="1" xr3:uid="{55F5E2E5-6939-4120-910F-8D4C1E8133E9}" uniqueName="1" name="Ország" queryTableFieldId="1" dataDxfId="17"/>
    <tableColumn id="2" xr3:uid="{CF61D49C-BCB2-40B4-985D-5B76CA970F48}" uniqueName="2" name="Főváros" queryTableFieldId="2" dataDxfId="16"/>
    <tableColumn id="3" xr3:uid="{B4313870-A250-4E86-8E82-7A9E4E32D444}" uniqueName="3" name="Csatlakozás" queryTableFieldId="3" dataDxfId="15"/>
    <tableColumn id="4" xr3:uid="{9B3CF9F7-19CC-42CB-A345-03CE29B94543}" uniqueName="4" name="Népesség[38]" queryTableFieldId="4" dataDxfId="14"/>
    <tableColumn id="5" xr3:uid="{6B7C793E-733C-4FBD-A8F8-AFA0400AC2E3}" uniqueName="5" name="Terület (km²)" queryTableFieldId="5" dataDxfId="13"/>
  </tableColumns>
  <tableStyleInfo name="TableStyleMedium13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hyperlink" Target="https://digitaliskultura.netlify.app/projects/excel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Munka1"/>
  <dimension ref="A1:K12"/>
  <sheetViews>
    <sheetView zoomScale="179" zoomScaleNormal="120" zoomScaleSheetLayoutView="100" workbookViewId="0">
      <selection activeCell="E10" sqref="E10"/>
    </sheetView>
  </sheetViews>
  <sheetFormatPr defaultRowHeight="15" x14ac:dyDescent="0.25"/>
  <cols>
    <col min="1" max="1" width="10" bestFit="1" customWidth="1"/>
  </cols>
  <sheetData>
    <row r="1" spans="1:11" x14ac:dyDescent="0.25">
      <c r="B1" s="1" t="s">
        <v>3</v>
      </c>
      <c r="C1" s="1" t="s">
        <v>4</v>
      </c>
      <c r="D1" s="1" t="s">
        <v>12</v>
      </c>
      <c r="E1" s="1" t="s">
        <v>13</v>
      </c>
      <c r="F1" s="1" t="s">
        <v>14</v>
      </c>
      <c r="G1" t="s">
        <v>7</v>
      </c>
      <c r="I1" s="1"/>
      <c r="J1" s="2"/>
    </row>
    <row r="2" spans="1:11" x14ac:dyDescent="0.25">
      <c r="A2" t="s">
        <v>1</v>
      </c>
      <c r="B2">
        <v>1200</v>
      </c>
      <c r="C2">
        <v>1500</v>
      </c>
      <c r="D2">
        <v>2500</v>
      </c>
      <c r="E2">
        <v>1000</v>
      </c>
      <c r="F2">
        <v>200</v>
      </c>
      <c r="I2" s="1"/>
    </row>
    <row r="3" spans="1:11" x14ac:dyDescent="0.25">
      <c r="A3" t="s">
        <v>2</v>
      </c>
      <c r="B3">
        <v>3400</v>
      </c>
      <c r="C3">
        <v>2300</v>
      </c>
      <c r="D3">
        <v>3100</v>
      </c>
      <c r="E3">
        <v>4000</v>
      </c>
      <c r="F3">
        <v>1200</v>
      </c>
    </row>
    <row r="4" spans="1:11" x14ac:dyDescent="0.25">
      <c r="A4" t="s">
        <v>5</v>
      </c>
      <c r="B4">
        <v>2000</v>
      </c>
      <c r="C4">
        <v>2000</v>
      </c>
      <c r="D4">
        <v>2000</v>
      </c>
      <c r="E4">
        <v>0</v>
      </c>
      <c r="F4">
        <v>2000</v>
      </c>
    </row>
    <row r="5" spans="1:11" x14ac:dyDescent="0.25">
      <c r="A5" t="s">
        <v>0</v>
      </c>
      <c r="B5">
        <v>2000</v>
      </c>
      <c r="C5">
        <v>1300</v>
      </c>
      <c r="D5">
        <v>2700</v>
      </c>
      <c r="E5">
        <v>3200</v>
      </c>
      <c r="F5">
        <v>4500</v>
      </c>
      <c r="K5" s="4"/>
    </row>
    <row r="6" spans="1:11" x14ac:dyDescent="0.25">
      <c r="A6" t="s">
        <v>6</v>
      </c>
      <c r="B6">
        <v>6000</v>
      </c>
      <c r="C6">
        <v>6000</v>
      </c>
      <c r="D6">
        <v>3000</v>
      </c>
      <c r="E6">
        <v>3000</v>
      </c>
      <c r="F6">
        <v>0</v>
      </c>
      <c r="K6" s="3"/>
    </row>
    <row r="7" spans="1:11" x14ac:dyDescent="0.25">
      <c r="A7" t="s">
        <v>7</v>
      </c>
      <c r="B7">
        <f>SUM(B$2:B$6)</f>
        <v>14600</v>
      </c>
      <c r="C7">
        <f>SUM(C$2:C$6)</f>
        <v>13100</v>
      </c>
      <c r="D7">
        <f>SUM(D$2:D$6)</f>
        <v>13300</v>
      </c>
      <c r="E7">
        <f>SUM(E$2:E$6)</f>
        <v>11200</v>
      </c>
      <c r="F7">
        <f>SUM(F$2:F$6)</f>
        <v>7900</v>
      </c>
    </row>
    <row r="9" spans="1:11" x14ac:dyDescent="0.25">
      <c r="A9" t="s">
        <v>8</v>
      </c>
    </row>
    <row r="10" spans="1:11" x14ac:dyDescent="0.25">
      <c r="A10" t="s">
        <v>9</v>
      </c>
    </row>
    <row r="11" spans="1:11" x14ac:dyDescent="0.25">
      <c r="A11" t="s">
        <v>10</v>
      </c>
    </row>
    <row r="12" spans="1:11" x14ac:dyDescent="0.25">
      <c r="A12" t="s">
        <v>11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9DD1E-D8F6-4463-9497-AA7B89F670FB}">
  <sheetPr>
    <pageSetUpPr fitToPage="1"/>
  </sheetPr>
  <dimension ref="A1:K24"/>
  <sheetViews>
    <sheetView zoomScale="112" zoomScaleNormal="112" workbookViewId="0">
      <selection activeCell="E26" sqref="E26"/>
    </sheetView>
  </sheetViews>
  <sheetFormatPr defaultRowHeight="15" x14ac:dyDescent="0.25"/>
  <cols>
    <col min="1" max="1" width="12.5703125" bestFit="1" customWidth="1"/>
    <col min="2" max="2" width="10.5703125" bestFit="1" customWidth="1"/>
    <col min="3" max="3" width="5.28515625" bestFit="1" customWidth="1"/>
    <col min="4" max="4" width="6.28515625" bestFit="1" customWidth="1"/>
    <col min="5" max="5" width="3.7109375" bestFit="1" customWidth="1"/>
    <col min="7" max="7" width="5.7109375" bestFit="1" customWidth="1"/>
    <col min="8" max="8" width="6.5703125" bestFit="1" customWidth="1"/>
    <col min="9" max="9" width="5.7109375" bestFit="1" customWidth="1"/>
    <col min="11" max="11" width="6.7109375" bestFit="1" customWidth="1"/>
  </cols>
  <sheetData>
    <row r="1" spans="1:11" ht="66" x14ac:dyDescent="0.25">
      <c r="A1" t="s">
        <v>40</v>
      </c>
      <c r="C1" s="7" t="s">
        <v>37</v>
      </c>
      <c r="D1" s="7" t="s">
        <v>38</v>
      </c>
      <c r="E1" s="7" t="s">
        <v>39</v>
      </c>
      <c r="G1" s="7" t="s">
        <v>37</v>
      </c>
      <c r="H1" s="7" t="s">
        <v>38</v>
      </c>
      <c r="I1" s="7" t="s">
        <v>39</v>
      </c>
      <c r="K1" s="7" t="s">
        <v>56</v>
      </c>
    </row>
    <row r="2" spans="1:11" x14ac:dyDescent="0.25">
      <c r="B2" t="s">
        <v>41</v>
      </c>
      <c r="C2">
        <v>10</v>
      </c>
      <c r="D2">
        <v>100</v>
      </c>
      <c r="E2">
        <v>1</v>
      </c>
    </row>
    <row r="3" spans="1:11" x14ac:dyDescent="0.25">
      <c r="A3" t="s">
        <v>35</v>
      </c>
      <c r="B3" t="s">
        <v>36</v>
      </c>
    </row>
    <row r="4" spans="1:11" x14ac:dyDescent="0.25">
      <c r="A4" s="6" t="s">
        <v>34</v>
      </c>
      <c r="B4" s="5" t="s">
        <v>15</v>
      </c>
      <c r="C4">
        <v>10</v>
      </c>
      <c r="D4">
        <v>93</v>
      </c>
      <c r="E4">
        <v>1</v>
      </c>
      <c r="G4" s="8">
        <f>C4/C$2</f>
        <v>1</v>
      </c>
      <c r="H4" s="8">
        <f t="shared" ref="H4:I19" si="0">D4/D$2</f>
        <v>0.93</v>
      </c>
      <c r="I4" s="8">
        <f t="shared" si="0"/>
        <v>1</v>
      </c>
      <c r="K4" t="b">
        <f>OR(G4&lt;0.5,H4&lt;0.5,I4&lt;0.5)</f>
        <v>0</v>
      </c>
    </row>
    <row r="5" spans="1:11" x14ac:dyDescent="0.25">
      <c r="A5" s="6" t="s">
        <v>33</v>
      </c>
      <c r="B5" s="5" t="s">
        <v>16</v>
      </c>
      <c r="C5">
        <v>9</v>
      </c>
      <c r="D5">
        <v>100</v>
      </c>
      <c r="E5">
        <v>1</v>
      </c>
      <c r="G5" s="8">
        <f t="shared" ref="G5:G18" si="1">C5/C$2</f>
        <v>0.9</v>
      </c>
      <c r="H5" s="8">
        <f t="shared" si="0"/>
        <v>1</v>
      </c>
      <c r="I5" s="8">
        <f t="shared" si="0"/>
        <v>1</v>
      </c>
      <c r="K5" t="b">
        <f t="shared" ref="K5:K20" si="2">OR(G5&lt;0.5,H5&lt;0.5,I5&lt;0.5)</f>
        <v>0</v>
      </c>
    </row>
    <row r="6" spans="1:11" x14ac:dyDescent="0.25">
      <c r="A6" s="6" t="s">
        <v>32</v>
      </c>
      <c r="B6" s="5" t="s">
        <v>17</v>
      </c>
      <c r="C6">
        <v>8</v>
      </c>
      <c r="D6">
        <v>82</v>
      </c>
      <c r="E6">
        <v>1</v>
      </c>
      <c r="G6" s="8">
        <f t="shared" si="1"/>
        <v>0.8</v>
      </c>
      <c r="H6" s="8">
        <f t="shared" si="0"/>
        <v>0.82</v>
      </c>
      <c r="I6" s="8">
        <f t="shared" si="0"/>
        <v>1</v>
      </c>
      <c r="K6" t="b">
        <f t="shared" si="2"/>
        <v>0</v>
      </c>
    </row>
    <row r="7" spans="1:11" x14ac:dyDescent="0.25">
      <c r="A7" s="6" t="s">
        <v>31</v>
      </c>
      <c r="B7" s="5" t="s">
        <v>18</v>
      </c>
      <c r="C7">
        <v>9</v>
      </c>
      <c r="D7">
        <v>73</v>
      </c>
      <c r="E7">
        <v>1</v>
      </c>
      <c r="G7" s="8">
        <f>C7/C$2</f>
        <v>0.9</v>
      </c>
      <c r="H7" s="8">
        <f t="shared" si="0"/>
        <v>0.73</v>
      </c>
      <c r="I7" s="8">
        <f t="shared" si="0"/>
        <v>1</v>
      </c>
      <c r="K7" t="b">
        <f t="shared" si="2"/>
        <v>0</v>
      </c>
    </row>
    <row r="8" spans="1:11" x14ac:dyDescent="0.25">
      <c r="A8" s="6" t="s">
        <v>30</v>
      </c>
      <c r="B8" s="5" t="s">
        <v>19</v>
      </c>
      <c r="C8">
        <v>10</v>
      </c>
      <c r="D8">
        <v>59</v>
      </c>
      <c r="E8">
        <v>1</v>
      </c>
      <c r="G8" s="8">
        <f>C8/C$2</f>
        <v>1</v>
      </c>
      <c r="H8" s="8">
        <f t="shared" si="0"/>
        <v>0.59</v>
      </c>
      <c r="I8" s="8">
        <f t="shared" si="0"/>
        <v>1</v>
      </c>
      <c r="K8" t="b">
        <f t="shared" si="2"/>
        <v>0</v>
      </c>
    </row>
    <row r="9" spans="1:11" x14ac:dyDescent="0.25">
      <c r="A9" s="6" t="s">
        <v>29</v>
      </c>
      <c r="B9" s="5" t="s">
        <v>20</v>
      </c>
      <c r="C9">
        <v>9</v>
      </c>
      <c r="D9">
        <v>100</v>
      </c>
      <c r="E9">
        <v>1</v>
      </c>
      <c r="G9" s="8">
        <f>C9/C$2</f>
        <v>0.9</v>
      </c>
      <c r="H9" s="8">
        <f t="shared" si="0"/>
        <v>1</v>
      </c>
      <c r="I9" s="8">
        <f t="shared" si="0"/>
        <v>1</v>
      </c>
      <c r="K9" t="b">
        <f t="shared" si="2"/>
        <v>0</v>
      </c>
    </row>
    <row r="10" spans="1:11" x14ac:dyDescent="0.25">
      <c r="A10" s="6" t="s">
        <v>28</v>
      </c>
      <c r="B10" s="5" t="s">
        <v>21</v>
      </c>
      <c r="C10">
        <v>8</v>
      </c>
      <c r="D10">
        <v>100</v>
      </c>
      <c r="E10">
        <v>0</v>
      </c>
      <c r="G10" s="8">
        <f>C10/C$2</f>
        <v>0.8</v>
      </c>
      <c r="H10" s="8">
        <f t="shared" si="0"/>
        <v>1</v>
      </c>
      <c r="I10" s="8">
        <f t="shared" si="0"/>
        <v>0</v>
      </c>
      <c r="K10" t="b">
        <f t="shared" si="2"/>
        <v>1</v>
      </c>
    </row>
    <row r="11" spans="1:11" x14ac:dyDescent="0.25">
      <c r="A11" s="6" t="s">
        <v>27</v>
      </c>
      <c r="B11" s="5" t="s">
        <v>22</v>
      </c>
      <c r="C11">
        <v>5</v>
      </c>
      <c r="D11">
        <v>100</v>
      </c>
      <c r="E11">
        <v>1</v>
      </c>
      <c r="G11" s="8">
        <f t="shared" si="1"/>
        <v>0.5</v>
      </c>
      <c r="H11" s="8">
        <f t="shared" si="0"/>
        <v>1</v>
      </c>
      <c r="I11" s="8">
        <f>E11/E$2</f>
        <v>1</v>
      </c>
      <c r="K11" t="b">
        <f t="shared" si="2"/>
        <v>0</v>
      </c>
    </row>
    <row r="12" spans="1:11" x14ac:dyDescent="0.25">
      <c r="A12" s="6" t="s">
        <v>26</v>
      </c>
      <c r="B12" s="5" t="s">
        <v>23</v>
      </c>
      <c r="C12">
        <v>10</v>
      </c>
      <c r="D12">
        <v>67</v>
      </c>
      <c r="E12">
        <v>1</v>
      </c>
      <c r="G12" s="8">
        <f t="shared" si="1"/>
        <v>1</v>
      </c>
      <c r="H12" s="8">
        <f t="shared" si="0"/>
        <v>0.67</v>
      </c>
      <c r="I12" s="8">
        <f t="shared" si="0"/>
        <v>1</v>
      </c>
      <c r="K12" t="b">
        <f t="shared" si="2"/>
        <v>0</v>
      </c>
    </row>
    <row r="13" spans="1:11" x14ac:dyDescent="0.25">
      <c r="A13" s="6" t="s">
        <v>25</v>
      </c>
      <c r="B13" s="5" t="s">
        <v>24</v>
      </c>
      <c r="C13">
        <v>9</v>
      </c>
      <c r="D13">
        <v>70</v>
      </c>
      <c r="E13">
        <v>1</v>
      </c>
      <c r="G13" s="8">
        <f t="shared" si="1"/>
        <v>0.9</v>
      </c>
      <c r="H13" s="8">
        <f>D13/D$2</f>
        <v>0.7</v>
      </c>
      <c r="I13" s="8">
        <f t="shared" si="0"/>
        <v>1</v>
      </c>
      <c r="K13" t="b">
        <f t="shared" si="2"/>
        <v>0</v>
      </c>
    </row>
    <row r="14" spans="1:11" x14ac:dyDescent="0.25">
      <c r="A14" s="6" t="s">
        <v>42</v>
      </c>
      <c r="B14" s="5" t="s">
        <v>43</v>
      </c>
      <c r="C14">
        <v>10</v>
      </c>
      <c r="D14">
        <v>80</v>
      </c>
      <c r="E14">
        <v>1</v>
      </c>
      <c r="G14" s="8">
        <f t="shared" si="1"/>
        <v>1</v>
      </c>
      <c r="H14" s="8">
        <f>D14/D$2</f>
        <v>0.8</v>
      </c>
      <c r="I14" s="8">
        <f t="shared" si="0"/>
        <v>1</v>
      </c>
      <c r="K14" t="b">
        <f t="shared" si="2"/>
        <v>0</v>
      </c>
    </row>
    <row r="15" spans="1:11" x14ac:dyDescent="0.25">
      <c r="A15" s="6" t="s">
        <v>53</v>
      </c>
      <c r="B15" t="s">
        <v>44</v>
      </c>
      <c r="C15">
        <v>8</v>
      </c>
      <c r="D15">
        <v>90</v>
      </c>
      <c r="E15">
        <v>1</v>
      </c>
      <c r="G15" s="8">
        <f t="shared" si="1"/>
        <v>0.8</v>
      </c>
      <c r="H15" s="8">
        <f t="shared" si="0"/>
        <v>0.9</v>
      </c>
      <c r="I15" s="8">
        <f t="shared" si="0"/>
        <v>1</v>
      </c>
      <c r="K15" t="b">
        <f t="shared" si="2"/>
        <v>0</v>
      </c>
    </row>
    <row r="16" spans="1:11" x14ac:dyDescent="0.25">
      <c r="A16" s="6" t="s">
        <v>52</v>
      </c>
      <c r="B16" t="s">
        <v>45</v>
      </c>
      <c r="C16">
        <v>9</v>
      </c>
      <c r="D16">
        <v>45</v>
      </c>
      <c r="E16">
        <v>0</v>
      </c>
      <c r="G16" s="8">
        <f t="shared" si="1"/>
        <v>0.9</v>
      </c>
      <c r="H16" s="8">
        <f t="shared" si="0"/>
        <v>0.45</v>
      </c>
      <c r="I16" s="8">
        <f>E16/E$2</f>
        <v>0</v>
      </c>
      <c r="K16" t="b">
        <f t="shared" si="2"/>
        <v>1</v>
      </c>
    </row>
    <row r="17" spans="1:11" x14ac:dyDescent="0.25">
      <c r="A17" s="6" t="s">
        <v>51</v>
      </c>
      <c r="B17" t="s">
        <v>46</v>
      </c>
      <c r="C17">
        <v>7</v>
      </c>
      <c r="D17">
        <v>90</v>
      </c>
      <c r="E17">
        <v>1</v>
      </c>
      <c r="G17" s="8">
        <f t="shared" si="1"/>
        <v>0.7</v>
      </c>
      <c r="H17" s="8">
        <f>D17/D$2</f>
        <v>0.9</v>
      </c>
      <c r="I17" s="8">
        <f t="shared" si="0"/>
        <v>1</v>
      </c>
      <c r="K17" t="b">
        <f t="shared" si="2"/>
        <v>0</v>
      </c>
    </row>
    <row r="18" spans="1:11" x14ac:dyDescent="0.25">
      <c r="A18" s="6" t="s">
        <v>50</v>
      </c>
      <c r="B18" t="s">
        <v>47</v>
      </c>
      <c r="C18">
        <v>10</v>
      </c>
      <c r="D18">
        <v>80</v>
      </c>
      <c r="E18">
        <v>1</v>
      </c>
      <c r="G18" s="8">
        <f t="shared" si="1"/>
        <v>1</v>
      </c>
      <c r="H18" s="8">
        <f t="shared" si="0"/>
        <v>0.8</v>
      </c>
      <c r="I18" s="8">
        <f t="shared" si="0"/>
        <v>1</v>
      </c>
      <c r="K18" t="b">
        <f t="shared" si="2"/>
        <v>0</v>
      </c>
    </row>
    <row r="19" spans="1:11" x14ac:dyDescent="0.25">
      <c r="A19" s="6" t="s">
        <v>49</v>
      </c>
      <c r="B19" t="s">
        <v>48</v>
      </c>
      <c r="C19">
        <v>11</v>
      </c>
      <c r="D19">
        <v>69</v>
      </c>
      <c r="E19">
        <v>1</v>
      </c>
      <c r="G19" s="8">
        <f>C19/C$2</f>
        <v>1.1000000000000001</v>
      </c>
      <c r="H19" s="8">
        <f t="shared" si="0"/>
        <v>0.69</v>
      </c>
      <c r="I19" s="8">
        <f t="shared" si="0"/>
        <v>1</v>
      </c>
      <c r="K19" t="b">
        <f>OR(G19&lt;0.5,H19&lt;0.5,I19&lt;0.5)</f>
        <v>0</v>
      </c>
    </row>
    <row r="20" spans="1:11" x14ac:dyDescent="0.25">
      <c r="A20" s="6" t="s">
        <v>54</v>
      </c>
      <c r="B20" t="s">
        <v>55</v>
      </c>
      <c r="C20">
        <v>6</v>
      </c>
      <c r="D20">
        <v>90</v>
      </c>
      <c r="E20">
        <v>1</v>
      </c>
      <c r="G20" s="8">
        <f>C20/C$2</f>
        <v>0.6</v>
      </c>
      <c r="H20" s="8">
        <f>D20/D$2</f>
        <v>0.9</v>
      </c>
      <c r="I20" s="8">
        <f>E20/E$2</f>
        <v>1</v>
      </c>
      <c r="K20" t="b">
        <f t="shared" si="2"/>
        <v>0</v>
      </c>
    </row>
    <row r="22" spans="1:11" x14ac:dyDescent="0.25">
      <c r="A22" s="6" t="s">
        <v>9</v>
      </c>
      <c r="G22" s="8">
        <f>MIN(C4:C20)/10</f>
        <v>0.5</v>
      </c>
      <c r="H22" s="8">
        <f>MIN(D4:D20)/100</f>
        <v>0.45</v>
      </c>
      <c r="I22" s="8">
        <f>MIN(E4:E20)/10</f>
        <v>0</v>
      </c>
    </row>
    <row r="23" spans="1:11" x14ac:dyDescent="0.25">
      <c r="A23" s="6" t="s">
        <v>8</v>
      </c>
      <c r="G23" s="8">
        <f>MAX(C4:C20)/10</f>
        <v>1.1000000000000001</v>
      </c>
      <c r="H23" s="8">
        <f>MAX(D4:D20)/100</f>
        <v>1</v>
      </c>
      <c r="I23" s="8">
        <f>MAX(E4:E20)/10</f>
        <v>0.1</v>
      </c>
    </row>
    <row r="24" spans="1:11" x14ac:dyDescent="0.25">
      <c r="A24" s="6" t="s">
        <v>57</v>
      </c>
      <c r="G24" s="8">
        <f>AVERAGE(C4:C20)/10</f>
        <v>0.87058823529411755</v>
      </c>
      <c r="H24" s="8">
        <f>AVERAGE(D4:D20)/100</f>
        <v>0.81647058823529406</v>
      </c>
      <c r="I24" s="8">
        <f>AVERAGE(E4:E20)/10</f>
        <v>8.8235294117647051E-2</v>
      </c>
    </row>
  </sheetData>
  <conditionalFormatting sqref="C4:C20">
    <cfRule type="iconSet" priority="5">
      <iconSet iconSet="4TrafficLights">
        <cfvo type="percent" val="0"/>
        <cfvo type="percent" val="25"/>
        <cfvo type="percent" val="50"/>
        <cfvo type="percent" val="75"/>
      </iconSet>
    </cfRule>
  </conditionalFormatting>
  <conditionalFormatting sqref="D4:D20">
    <cfRule type="iconSet" priority="4">
      <iconSet iconSet="4TrafficLights">
        <cfvo type="percent" val="0"/>
        <cfvo type="percent" val="25"/>
        <cfvo type="percent" val="50"/>
        <cfvo type="percent" val="75"/>
      </iconSet>
    </cfRule>
  </conditionalFormatting>
  <conditionalFormatting sqref="E4:E20">
    <cfRule type="iconSet" priority="3">
      <iconSet iconSet="3Symbols">
        <cfvo type="percent" val="0"/>
        <cfvo type="percent" val="33"/>
        <cfvo type="percent" val="67"/>
      </iconSet>
    </cfRule>
  </conditionalFormatting>
  <conditionalFormatting sqref="G4:I20">
    <cfRule type="cellIs" dxfId="7" priority="2" operator="lessThan">
      <formula>0.5</formula>
    </cfRule>
  </conditionalFormatting>
  <conditionalFormatting sqref="K4:K20">
    <cfRule type="cellIs" dxfId="6" priority="1" operator="equal">
      <formula>TRUE</formula>
    </cfRule>
  </conditionalFormatting>
  <pageMargins left="0.25" right="0.25" top="0.75" bottom="0.75" header="0.3" footer="0.3"/>
  <pageSetup paperSize="9" scale="87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654E7-4BC3-4DD4-A23F-D1D4DC1A9AA8}">
  <dimension ref="A1:L8"/>
  <sheetViews>
    <sheetView workbookViewId="0">
      <selection activeCell="H11" sqref="H11"/>
    </sheetView>
  </sheetViews>
  <sheetFormatPr defaultRowHeight="15" x14ac:dyDescent="0.25"/>
  <cols>
    <col min="1" max="1" width="16" bestFit="1" customWidth="1"/>
    <col min="8" max="8" width="14.5703125" bestFit="1" customWidth="1"/>
    <col min="9" max="9" width="14.5703125" customWidth="1"/>
    <col min="10" max="10" width="9.5703125" bestFit="1" customWidth="1"/>
  </cols>
  <sheetData>
    <row r="1" spans="1:12" x14ac:dyDescent="0.25">
      <c r="A1" t="s">
        <v>58</v>
      </c>
    </row>
    <row r="2" spans="1:12" ht="15.75" thickBot="1" x14ac:dyDescent="0.3"/>
    <row r="3" spans="1:12" x14ac:dyDescent="0.25">
      <c r="A3" s="14" t="s">
        <v>59</v>
      </c>
      <c r="B3" s="15" t="s">
        <v>60</v>
      </c>
      <c r="C3" s="15">
        <v>3</v>
      </c>
      <c r="D3" s="16" t="s">
        <v>61</v>
      </c>
      <c r="E3" s="16">
        <v>5</v>
      </c>
      <c r="F3" s="17" t="s">
        <v>62</v>
      </c>
      <c r="G3" s="17">
        <v>4</v>
      </c>
      <c r="H3" s="18" t="s">
        <v>63</v>
      </c>
      <c r="I3" s="18">
        <v>3</v>
      </c>
      <c r="J3" s="19" t="s">
        <v>64</v>
      </c>
      <c r="K3" s="19">
        <v>1</v>
      </c>
      <c r="L3" s="20" t="s">
        <v>70</v>
      </c>
    </row>
    <row r="4" spans="1:12" x14ac:dyDescent="0.25">
      <c r="A4" s="21" t="s">
        <v>69</v>
      </c>
      <c r="B4" s="9">
        <v>1</v>
      </c>
      <c r="C4" s="9">
        <f>C$3*B4</f>
        <v>3</v>
      </c>
      <c r="D4" s="10">
        <v>5</v>
      </c>
      <c r="E4" s="10">
        <f>E$3*D4</f>
        <v>25</v>
      </c>
      <c r="F4" s="11">
        <v>1</v>
      </c>
      <c r="G4" s="11">
        <f>G$3*F4</f>
        <v>4</v>
      </c>
      <c r="H4" s="12">
        <v>4</v>
      </c>
      <c r="I4" s="12">
        <f>I$3*H4</f>
        <v>12</v>
      </c>
      <c r="J4" s="13">
        <v>5</v>
      </c>
      <c r="K4" s="13">
        <f>K$3*J4</f>
        <v>5</v>
      </c>
      <c r="L4" s="22">
        <f>SUM(C4+E4+G4+I4+K4)</f>
        <v>49</v>
      </c>
    </row>
    <row r="5" spans="1:12" x14ac:dyDescent="0.25">
      <c r="A5" s="21" t="s">
        <v>65</v>
      </c>
      <c r="B5" s="9">
        <v>5</v>
      </c>
      <c r="C5" s="9">
        <f t="shared" ref="C5:E8" si="0">C$3*B5</f>
        <v>15</v>
      </c>
      <c r="D5" s="10">
        <v>1</v>
      </c>
      <c r="E5" s="10">
        <f t="shared" si="0"/>
        <v>5</v>
      </c>
      <c r="F5" s="11">
        <v>5</v>
      </c>
      <c r="G5" s="11">
        <f>G$3*F5</f>
        <v>20</v>
      </c>
      <c r="H5" s="12">
        <v>2</v>
      </c>
      <c r="I5" s="12">
        <f>I$3*H5</f>
        <v>6</v>
      </c>
      <c r="J5" s="13">
        <v>1</v>
      </c>
      <c r="K5" s="13">
        <f>K$3*J5</f>
        <v>1</v>
      </c>
      <c r="L5" s="22">
        <f>SUM(C5+E5+G5+I5+K5)</f>
        <v>47</v>
      </c>
    </row>
    <row r="6" spans="1:12" x14ac:dyDescent="0.25">
      <c r="A6" s="21" t="s">
        <v>66</v>
      </c>
      <c r="B6" s="9">
        <v>3</v>
      </c>
      <c r="C6" s="9">
        <f t="shared" si="0"/>
        <v>9</v>
      </c>
      <c r="D6" s="10">
        <v>4</v>
      </c>
      <c r="E6" s="10">
        <f t="shared" si="0"/>
        <v>20</v>
      </c>
      <c r="F6" s="11">
        <v>3</v>
      </c>
      <c r="G6" s="11">
        <f>G$3*F6</f>
        <v>12</v>
      </c>
      <c r="H6" s="12">
        <v>2</v>
      </c>
      <c r="I6" s="12">
        <f>I$3*H6</f>
        <v>6</v>
      </c>
      <c r="J6" s="13">
        <v>5</v>
      </c>
      <c r="K6" s="13">
        <f>K$3*J6</f>
        <v>5</v>
      </c>
      <c r="L6" s="22">
        <f>SUM(C6+E6+G6+I6+K6)</f>
        <v>52</v>
      </c>
    </row>
    <row r="7" spans="1:12" x14ac:dyDescent="0.25">
      <c r="A7" s="21" t="s">
        <v>67</v>
      </c>
      <c r="B7" s="9">
        <v>4</v>
      </c>
      <c r="C7" s="9">
        <f t="shared" si="0"/>
        <v>12</v>
      </c>
      <c r="D7" s="10">
        <v>5</v>
      </c>
      <c r="E7" s="10">
        <f t="shared" si="0"/>
        <v>25</v>
      </c>
      <c r="F7" s="11">
        <v>4</v>
      </c>
      <c r="G7" s="11">
        <f>G$3*F7</f>
        <v>16</v>
      </c>
      <c r="H7" s="12">
        <v>4</v>
      </c>
      <c r="I7" s="12">
        <f>I$3*H7</f>
        <v>12</v>
      </c>
      <c r="J7" s="13">
        <v>3</v>
      </c>
      <c r="K7" s="13">
        <f>K$3*J7</f>
        <v>3</v>
      </c>
      <c r="L7" s="22">
        <f>SUM(C7+E7+G7+I7+K7)</f>
        <v>68</v>
      </c>
    </row>
    <row r="8" spans="1:12" ht="15.75" thickBot="1" x14ac:dyDescent="0.3">
      <c r="A8" s="23" t="s">
        <v>68</v>
      </c>
      <c r="B8" s="24">
        <v>3</v>
      </c>
      <c r="C8" s="24">
        <f t="shared" si="0"/>
        <v>9</v>
      </c>
      <c r="D8" s="25">
        <v>4</v>
      </c>
      <c r="E8" s="25">
        <f t="shared" si="0"/>
        <v>20</v>
      </c>
      <c r="F8" s="26">
        <v>4</v>
      </c>
      <c r="G8" s="26">
        <f>G$3*F8</f>
        <v>16</v>
      </c>
      <c r="H8" s="27">
        <v>3</v>
      </c>
      <c r="I8" s="27">
        <f>I$3*H8</f>
        <v>9</v>
      </c>
      <c r="J8" s="28">
        <v>3</v>
      </c>
      <c r="K8" s="28">
        <f>K$3*J8</f>
        <v>3</v>
      </c>
      <c r="L8" s="29">
        <f>SUM(C8+E8+G8+I8+K8)</f>
        <v>57</v>
      </c>
    </row>
  </sheetData>
  <conditionalFormatting sqref="L4:L8">
    <cfRule type="top10" dxfId="5" priority="1" percent="1" rank="10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F38CF-EDD3-4E49-AE38-C30A31EE212C}">
  <dimension ref="A1:E5"/>
  <sheetViews>
    <sheetView workbookViewId="0">
      <selection activeCell="E5" sqref="A1:E5"/>
    </sheetView>
  </sheetViews>
  <sheetFormatPr defaultRowHeight="15" x14ac:dyDescent="0.25"/>
  <cols>
    <col min="1" max="1" width="14" bestFit="1" customWidth="1"/>
    <col min="2" max="2" width="10.140625" bestFit="1" customWidth="1"/>
    <col min="3" max="3" width="12" bestFit="1" customWidth="1"/>
    <col min="4" max="4" width="8.42578125" bestFit="1" customWidth="1"/>
    <col min="5" max="5" width="11.28515625" bestFit="1" customWidth="1"/>
  </cols>
  <sheetData>
    <row r="1" spans="1:5" x14ac:dyDescent="0.25">
      <c r="A1" t="s">
        <v>154</v>
      </c>
      <c r="B1" t="s">
        <v>149</v>
      </c>
      <c r="C1" t="s">
        <v>151</v>
      </c>
      <c r="D1" t="s">
        <v>155</v>
      </c>
      <c r="E1" t="s">
        <v>152</v>
      </c>
    </row>
    <row r="2" spans="1:5" x14ac:dyDescent="0.25">
      <c r="A2" s="97" t="s">
        <v>73</v>
      </c>
      <c r="B2" s="97" t="s">
        <v>156</v>
      </c>
      <c r="C2" s="97" t="s">
        <v>165</v>
      </c>
      <c r="D2" s="97" t="s">
        <v>157</v>
      </c>
      <c r="E2" s="97" t="s">
        <v>158</v>
      </c>
    </row>
    <row r="3" spans="1:5" x14ac:dyDescent="0.25">
      <c r="A3" s="97" t="s">
        <v>75</v>
      </c>
      <c r="B3" s="97" t="s">
        <v>107</v>
      </c>
      <c r="C3" s="97" t="s">
        <v>166</v>
      </c>
      <c r="D3" s="97" t="s">
        <v>159</v>
      </c>
      <c r="E3" s="97" t="s">
        <v>160</v>
      </c>
    </row>
    <row r="4" spans="1:5" x14ac:dyDescent="0.25">
      <c r="A4" s="97" t="s">
        <v>71</v>
      </c>
      <c r="B4" s="97" t="s">
        <v>114</v>
      </c>
      <c r="C4" s="97" t="s">
        <v>167</v>
      </c>
      <c r="D4" s="97" t="s">
        <v>161</v>
      </c>
      <c r="E4" s="97" t="s">
        <v>162</v>
      </c>
    </row>
    <row r="5" spans="1:5" x14ac:dyDescent="0.25">
      <c r="A5" s="97" t="s">
        <v>74</v>
      </c>
      <c r="B5" s="97" t="s">
        <v>130</v>
      </c>
      <c r="C5" s="97" t="s">
        <v>168</v>
      </c>
      <c r="D5" s="97" t="s">
        <v>163</v>
      </c>
      <c r="E5" s="97" t="s">
        <v>164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2B947-0D6A-4C81-97A8-91DCFA7B6BFD}">
  <dimension ref="A1:P33"/>
  <sheetViews>
    <sheetView tabSelected="1" workbookViewId="0">
      <selection activeCell="P33" sqref="P33"/>
    </sheetView>
  </sheetViews>
  <sheetFormatPr defaultRowHeight="15" x14ac:dyDescent="0.25"/>
  <cols>
    <col min="1" max="1" width="13.140625" bestFit="1" customWidth="1"/>
    <col min="2" max="2" width="8.140625" customWidth="1"/>
    <col min="12" max="12" width="14" bestFit="1" customWidth="1"/>
    <col min="13" max="13" width="10.140625" bestFit="1" customWidth="1"/>
    <col min="14" max="14" width="12" bestFit="1" customWidth="1"/>
    <col min="15" max="15" width="8.42578125" bestFit="1" customWidth="1"/>
    <col min="16" max="16" width="11.28515625" bestFit="1" customWidth="1"/>
  </cols>
  <sheetData>
    <row r="1" spans="1:16" x14ac:dyDescent="0.25">
      <c r="A1" t="s">
        <v>71</v>
      </c>
      <c r="B1">
        <v>9</v>
      </c>
      <c r="L1" t="s">
        <v>154</v>
      </c>
      <c r="M1" t="s">
        <v>149</v>
      </c>
      <c r="N1" t="s">
        <v>151</v>
      </c>
      <c r="O1" t="s">
        <v>155</v>
      </c>
      <c r="P1" t="s">
        <v>152</v>
      </c>
    </row>
    <row r="2" spans="1:16" x14ac:dyDescent="0.25">
      <c r="A2" t="s">
        <v>72</v>
      </c>
      <c r="B2">
        <v>7</v>
      </c>
      <c r="L2" s="97" t="s">
        <v>73</v>
      </c>
      <c r="M2" s="97" t="s">
        <v>156</v>
      </c>
      <c r="N2" s="97">
        <v>10724926</v>
      </c>
      <c r="O2" s="97" t="s">
        <v>157</v>
      </c>
      <c r="P2" s="97" t="s">
        <v>158</v>
      </c>
    </row>
    <row r="3" spans="1:16" x14ac:dyDescent="0.25">
      <c r="A3" t="s">
        <v>73</v>
      </c>
      <c r="B3">
        <v>11</v>
      </c>
      <c r="L3" s="97" t="s">
        <v>75</v>
      </c>
      <c r="M3" s="97" t="s">
        <v>107</v>
      </c>
      <c r="N3" s="97">
        <v>38413000</v>
      </c>
      <c r="O3" s="97" t="s">
        <v>159</v>
      </c>
      <c r="P3" s="97" t="s">
        <v>160</v>
      </c>
    </row>
    <row r="4" spans="1:16" x14ac:dyDescent="0.25">
      <c r="A4" t="s">
        <v>74</v>
      </c>
      <c r="B4">
        <v>6</v>
      </c>
      <c r="L4" s="97" t="s">
        <v>71</v>
      </c>
      <c r="M4" s="97" t="s">
        <v>114</v>
      </c>
      <c r="N4" s="97">
        <v>9778371</v>
      </c>
      <c r="O4" s="97" t="s">
        <v>161</v>
      </c>
      <c r="P4" s="97" t="s">
        <v>162</v>
      </c>
    </row>
    <row r="5" spans="1:16" x14ac:dyDescent="0.25">
      <c r="L5" s="97" t="s">
        <v>74</v>
      </c>
      <c r="M5" s="97" t="s">
        <v>130</v>
      </c>
      <c r="N5" s="97">
        <v>5458221</v>
      </c>
      <c r="O5" s="97" t="s">
        <v>163</v>
      </c>
      <c r="P5" s="97" t="s">
        <v>164</v>
      </c>
    </row>
    <row r="21" spans="1:5" x14ac:dyDescent="0.25">
      <c r="C21" s="30"/>
      <c r="D21" s="30"/>
      <c r="E21" s="31"/>
    </row>
    <row r="22" spans="1:5" x14ac:dyDescent="0.25">
      <c r="A22" s="5"/>
      <c r="B22" s="5"/>
    </row>
    <row r="23" spans="1:5" ht="15" customHeight="1" x14ac:dyDescent="0.25">
      <c r="A23" s="96" t="s">
        <v>153</v>
      </c>
      <c r="B23" s="64"/>
    </row>
    <row r="24" spans="1:5" x14ac:dyDescent="0.25">
      <c r="A24" s="96"/>
      <c r="B24" s="64"/>
    </row>
    <row r="25" spans="1:5" x14ac:dyDescent="0.25">
      <c r="A25" s="96"/>
      <c r="B25" s="64"/>
    </row>
    <row r="26" spans="1:5" x14ac:dyDescent="0.25">
      <c r="A26" s="96"/>
      <c r="B26" s="64"/>
    </row>
    <row r="27" spans="1:5" x14ac:dyDescent="0.25">
      <c r="A27" s="64"/>
      <c r="B27" s="64"/>
    </row>
    <row r="28" spans="1:5" x14ac:dyDescent="0.25">
      <c r="A28" s="64"/>
      <c r="B28" s="64"/>
    </row>
    <row r="29" spans="1:5" x14ac:dyDescent="0.25">
      <c r="A29" s="64"/>
      <c r="B29" s="64"/>
    </row>
    <row r="30" spans="1:5" x14ac:dyDescent="0.25">
      <c r="A30" s="64"/>
      <c r="B30" s="64"/>
    </row>
    <row r="31" spans="1:5" x14ac:dyDescent="0.25">
      <c r="A31" s="64"/>
      <c r="B31" s="64"/>
    </row>
    <row r="32" spans="1:5" x14ac:dyDescent="0.25">
      <c r="A32" s="64"/>
      <c r="B32" s="64"/>
    </row>
    <row r="33" spans="1:2" x14ac:dyDescent="0.25">
      <c r="A33" s="64"/>
      <c r="B33" s="64"/>
    </row>
  </sheetData>
  <mergeCells count="1">
    <mergeCell ref="A23:A26"/>
  </mergeCells>
  <hyperlinks>
    <hyperlink ref="A23" r:id="rId1" xr:uid="{7AD13673-BE67-47BB-8010-0AC892F91A7C}"/>
  </hyperlinks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90689-C1D8-4816-B150-AD232B7A2CD1}">
  <dimension ref="A1:E28"/>
  <sheetViews>
    <sheetView zoomScaleNormal="100" workbookViewId="0">
      <selection activeCell="A31" sqref="A31"/>
    </sheetView>
  </sheetViews>
  <sheetFormatPr defaultRowHeight="15" x14ac:dyDescent="0.25"/>
  <cols>
    <col min="1" max="1" width="13.7109375" bestFit="1" customWidth="1"/>
    <col min="2" max="2" width="12.140625" bestFit="1" customWidth="1"/>
    <col min="3" max="3" width="13.7109375" bestFit="1" customWidth="1"/>
    <col min="4" max="4" width="9.85546875" bestFit="1" customWidth="1"/>
    <col min="5" max="5" width="7.42578125" bestFit="1" customWidth="1"/>
  </cols>
  <sheetData>
    <row r="1" spans="1:5" x14ac:dyDescent="0.25">
      <c r="A1" s="33" t="s">
        <v>148</v>
      </c>
      <c r="B1" s="33" t="s">
        <v>149</v>
      </c>
      <c r="C1" s="33" t="s">
        <v>150</v>
      </c>
      <c r="D1" s="33" t="s">
        <v>151</v>
      </c>
      <c r="E1" s="33" t="s">
        <v>152</v>
      </c>
    </row>
    <row r="2" spans="1:5" x14ac:dyDescent="0.25">
      <c r="A2" t="s">
        <v>115</v>
      </c>
      <c r="B2" t="s">
        <v>116</v>
      </c>
      <c r="C2" t="s">
        <v>86</v>
      </c>
      <c r="D2" s="31">
        <v>493559</v>
      </c>
      <c r="E2">
        <v>316</v>
      </c>
    </row>
    <row r="3" spans="1:5" x14ac:dyDescent="0.25">
      <c r="A3" t="s">
        <v>112</v>
      </c>
      <c r="B3" t="s">
        <v>113</v>
      </c>
      <c r="C3" t="s">
        <v>80</v>
      </c>
      <c r="D3" s="31">
        <v>613900</v>
      </c>
      <c r="E3">
        <v>2586</v>
      </c>
    </row>
    <row r="4" spans="1:5" x14ac:dyDescent="0.25">
      <c r="A4" t="s">
        <v>84</v>
      </c>
      <c r="B4" t="s">
        <v>85</v>
      </c>
      <c r="C4" t="s">
        <v>86</v>
      </c>
      <c r="D4" s="31">
        <v>1189265</v>
      </c>
      <c r="E4">
        <v>9251</v>
      </c>
    </row>
    <row r="5" spans="1:5" x14ac:dyDescent="0.25">
      <c r="A5" t="s">
        <v>91</v>
      </c>
      <c r="B5" t="s">
        <v>92</v>
      </c>
      <c r="C5" t="s">
        <v>86</v>
      </c>
      <c r="D5" s="31">
        <v>1324820</v>
      </c>
      <c r="E5">
        <v>45227</v>
      </c>
    </row>
    <row r="6" spans="1:5" x14ac:dyDescent="0.25">
      <c r="A6" t="s">
        <v>108</v>
      </c>
      <c r="B6" t="s">
        <v>109</v>
      </c>
      <c r="C6" t="s">
        <v>86</v>
      </c>
      <c r="D6" s="31">
        <v>1934379</v>
      </c>
      <c r="E6">
        <v>64589</v>
      </c>
    </row>
    <row r="7" spans="1:5" x14ac:dyDescent="0.25">
      <c r="A7" t="s">
        <v>131</v>
      </c>
      <c r="B7" t="s">
        <v>132</v>
      </c>
      <c r="C7" t="s">
        <v>86</v>
      </c>
      <c r="D7" s="31">
        <v>2066880</v>
      </c>
      <c r="E7">
        <v>20273</v>
      </c>
    </row>
    <row r="8" spans="1:5" x14ac:dyDescent="0.25">
      <c r="A8" t="s">
        <v>110</v>
      </c>
      <c r="B8" t="s">
        <v>111</v>
      </c>
      <c r="C8" t="s">
        <v>86</v>
      </c>
      <c r="D8" s="31">
        <v>2790842</v>
      </c>
      <c r="E8">
        <v>65200</v>
      </c>
    </row>
    <row r="9" spans="1:5" x14ac:dyDescent="0.25">
      <c r="A9" t="s">
        <v>102</v>
      </c>
      <c r="B9" t="s">
        <v>103</v>
      </c>
      <c r="C9" t="s">
        <v>104</v>
      </c>
      <c r="D9" s="31">
        <v>4076246</v>
      </c>
      <c r="E9">
        <v>56594</v>
      </c>
    </row>
    <row r="10" spans="1:5" x14ac:dyDescent="0.25">
      <c r="A10" t="s">
        <v>105</v>
      </c>
      <c r="B10" t="s">
        <v>106</v>
      </c>
      <c r="C10" t="s">
        <v>90</v>
      </c>
      <c r="D10" s="31">
        <v>4921500</v>
      </c>
      <c r="E10">
        <v>70273</v>
      </c>
    </row>
    <row r="11" spans="1:5" x14ac:dyDescent="0.25">
      <c r="A11" t="s">
        <v>74</v>
      </c>
      <c r="B11" t="s">
        <v>130</v>
      </c>
      <c r="C11" t="s">
        <v>86</v>
      </c>
      <c r="D11" s="31">
        <v>5439892</v>
      </c>
      <c r="E11">
        <v>49035</v>
      </c>
    </row>
    <row r="12" spans="1:5" x14ac:dyDescent="0.25">
      <c r="A12" t="s">
        <v>93</v>
      </c>
      <c r="B12" t="s">
        <v>94</v>
      </c>
      <c r="C12" t="s">
        <v>77</v>
      </c>
      <c r="D12" s="31">
        <v>5522858</v>
      </c>
      <c r="E12">
        <v>338424</v>
      </c>
    </row>
    <row r="13" spans="1:5" x14ac:dyDescent="0.25">
      <c r="A13" t="s">
        <v>88</v>
      </c>
      <c r="B13" t="s">
        <v>89</v>
      </c>
      <c r="C13" t="s">
        <v>90</v>
      </c>
      <c r="D13" s="31">
        <v>5827463</v>
      </c>
      <c r="E13">
        <v>43075</v>
      </c>
    </row>
    <row r="14" spans="1:5" x14ac:dyDescent="0.25">
      <c r="A14" t="s">
        <v>81</v>
      </c>
      <c r="B14" t="s">
        <v>82</v>
      </c>
      <c r="C14" t="s">
        <v>83</v>
      </c>
      <c r="D14" s="31">
        <v>7000039</v>
      </c>
      <c r="E14">
        <v>110994</v>
      </c>
    </row>
    <row r="15" spans="1:5" x14ac:dyDescent="0.25">
      <c r="A15" t="s">
        <v>72</v>
      </c>
      <c r="B15" t="s">
        <v>76</v>
      </c>
      <c r="C15" t="s">
        <v>77</v>
      </c>
      <c r="D15" s="31">
        <v>8858775</v>
      </c>
      <c r="E15">
        <v>83855</v>
      </c>
    </row>
    <row r="16" spans="1:5" x14ac:dyDescent="0.25">
      <c r="A16" t="s">
        <v>71</v>
      </c>
      <c r="B16" t="s">
        <v>114</v>
      </c>
      <c r="C16" t="s">
        <v>86</v>
      </c>
      <c r="D16" s="31">
        <v>9772756</v>
      </c>
      <c r="E16">
        <v>93030</v>
      </c>
    </row>
    <row r="17" spans="1:5" x14ac:dyDescent="0.25">
      <c r="A17" t="s">
        <v>128</v>
      </c>
      <c r="B17" t="s">
        <v>129</v>
      </c>
      <c r="C17" t="s">
        <v>77</v>
      </c>
      <c r="D17" s="31">
        <v>10327589</v>
      </c>
      <c r="E17">
        <v>449964</v>
      </c>
    </row>
    <row r="18" spans="1:5" x14ac:dyDescent="0.25">
      <c r="A18" t="s">
        <v>121</v>
      </c>
      <c r="B18" t="s">
        <v>122</v>
      </c>
      <c r="C18" t="s">
        <v>123</v>
      </c>
      <c r="D18" s="31">
        <v>10374822</v>
      </c>
      <c r="E18">
        <v>92390</v>
      </c>
    </row>
    <row r="19" spans="1:5" x14ac:dyDescent="0.25">
      <c r="A19" t="s">
        <v>73</v>
      </c>
      <c r="B19" t="s">
        <v>87</v>
      </c>
      <c r="C19" t="s">
        <v>86</v>
      </c>
      <c r="D19" s="31">
        <v>10649800</v>
      </c>
      <c r="E19">
        <v>78866</v>
      </c>
    </row>
    <row r="20" spans="1:5" x14ac:dyDescent="0.25">
      <c r="A20" t="s">
        <v>97</v>
      </c>
      <c r="B20" t="s">
        <v>98</v>
      </c>
      <c r="C20" t="s">
        <v>99</v>
      </c>
      <c r="D20" s="31">
        <v>10768477</v>
      </c>
      <c r="E20">
        <v>131990</v>
      </c>
    </row>
    <row r="21" spans="1:5" x14ac:dyDescent="0.25">
      <c r="A21" t="s">
        <v>78</v>
      </c>
      <c r="B21" t="s">
        <v>79</v>
      </c>
      <c r="C21" t="s">
        <v>80</v>
      </c>
      <c r="D21" s="31">
        <v>11476279</v>
      </c>
      <c r="E21">
        <v>30528</v>
      </c>
    </row>
    <row r="22" spans="1:5" x14ac:dyDescent="0.25">
      <c r="A22" t="s">
        <v>100</v>
      </c>
      <c r="B22" t="s">
        <v>101</v>
      </c>
      <c r="C22" t="s">
        <v>80</v>
      </c>
      <c r="D22" s="31">
        <v>17181084</v>
      </c>
      <c r="E22">
        <v>41543</v>
      </c>
    </row>
    <row r="23" spans="1:5" x14ac:dyDescent="0.25">
      <c r="A23" t="s">
        <v>124</v>
      </c>
      <c r="B23" t="s">
        <v>125</v>
      </c>
      <c r="C23" t="s">
        <v>83</v>
      </c>
      <c r="D23" s="31">
        <v>19401658</v>
      </c>
      <c r="E23">
        <v>238391</v>
      </c>
    </row>
    <row r="24" spans="1:5" x14ac:dyDescent="0.25">
      <c r="A24" t="s">
        <v>75</v>
      </c>
      <c r="B24" t="s">
        <v>107</v>
      </c>
      <c r="C24" t="s">
        <v>86</v>
      </c>
      <c r="D24" s="31">
        <v>38386000</v>
      </c>
      <c r="E24">
        <v>312685</v>
      </c>
    </row>
    <row r="25" spans="1:5" x14ac:dyDescent="0.25">
      <c r="A25" t="s">
        <v>126</v>
      </c>
      <c r="B25" t="s">
        <v>127</v>
      </c>
      <c r="C25" t="s">
        <v>123</v>
      </c>
      <c r="D25" s="31">
        <v>47650000</v>
      </c>
      <c r="E25">
        <v>504030</v>
      </c>
    </row>
    <row r="26" spans="1:5" x14ac:dyDescent="0.25">
      <c r="A26" t="s">
        <v>119</v>
      </c>
      <c r="B26" t="s">
        <v>120</v>
      </c>
      <c r="C26" t="s">
        <v>80</v>
      </c>
      <c r="D26" s="31">
        <v>60359546</v>
      </c>
      <c r="E26">
        <v>301338</v>
      </c>
    </row>
    <row r="27" spans="1:5" x14ac:dyDescent="0.25">
      <c r="A27" t="s">
        <v>95</v>
      </c>
      <c r="B27" t="s">
        <v>96</v>
      </c>
      <c r="C27" t="s">
        <v>80</v>
      </c>
      <c r="D27" s="31">
        <v>67795000</v>
      </c>
      <c r="E27">
        <v>674843</v>
      </c>
    </row>
    <row r="28" spans="1:5" x14ac:dyDescent="0.25">
      <c r="A28" t="s">
        <v>117</v>
      </c>
      <c r="B28" t="s">
        <v>118</v>
      </c>
      <c r="C28" t="s">
        <v>80</v>
      </c>
      <c r="D28" s="31">
        <v>82979100</v>
      </c>
      <c r="E28">
        <v>357021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F19F9-C007-4B62-BCCF-1171246CB0E2}">
  <dimension ref="A1:D27"/>
  <sheetViews>
    <sheetView workbookViewId="0">
      <selection activeCell="M26" sqref="M26"/>
    </sheetView>
  </sheetViews>
  <sheetFormatPr defaultRowHeight="15" x14ac:dyDescent="0.25"/>
  <cols>
    <col min="2" max="2" width="10.140625" bestFit="1" customWidth="1"/>
    <col min="3" max="3" width="11.7109375" bestFit="1" customWidth="1"/>
    <col min="6" max="6" width="10.140625" bestFit="1" customWidth="1"/>
  </cols>
  <sheetData>
    <row r="1" spans="1:4" x14ac:dyDescent="0.25">
      <c r="A1" s="83" t="s">
        <v>133</v>
      </c>
      <c r="B1" s="83"/>
      <c r="C1" s="83"/>
      <c r="D1" s="83"/>
    </row>
    <row r="2" spans="1:4" ht="15.75" thickBot="1" x14ac:dyDescent="0.3">
      <c r="A2" s="32" t="s">
        <v>139</v>
      </c>
      <c r="B2" s="32" t="s">
        <v>144</v>
      </c>
      <c r="C2" s="32" t="s">
        <v>140</v>
      </c>
      <c r="D2" s="32" t="s">
        <v>141</v>
      </c>
    </row>
    <row r="3" spans="1:4" x14ac:dyDescent="0.25">
      <c r="A3" s="84" t="s">
        <v>134</v>
      </c>
      <c r="B3" s="87" t="s">
        <v>145</v>
      </c>
      <c r="C3" s="34" cm="1" vm="1">
        <f t="array" aca="1" ref="C3:D7" ca="1">_xlfn.STOCKHISTORY(B3,"2023-02-13","2023-02-17",,0)</f>
        <v>44970</v>
      </c>
      <c r="D3" s="35" vm="2">
        <f ca="1"/>
        <v>271.32</v>
      </c>
    </row>
    <row r="4" spans="1:4" x14ac:dyDescent="0.25">
      <c r="A4" s="85"/>
      <c r="B4" s="88"/>
      <c r="C4" s="36" vm="3">
        <f ca="1"/>
        <v>44971</v>
      </c>
      <c r="D4" s="37" vm="4">
        <f ca="1"/>
        <v>272.17</v>
      </c>
    </row>
    <row r="5" spans="1:4" x14ac:dyDescent="0.25">
      <c r="A5" s="85"/>
      <c r="B5" s="88"/>
      <c r="C5" s="36" vm="5">
        <f ca="1"/>
        <v>44972</v>
      </c>
      <c r="D5" s="37" vm="6">
        <f ca="1"/>
        <v>269.32</v>
      </c>
    </row>
    <row r="6" spans="1:4" x14ac:dyDescent="0.25">
      <c r="A6" s="85"/>
      <c r="B6" s="88"/>
      <c r="C6" s="36" vm="7">
        <f ca="1"/>
        <v>44973</v>
      </c>
      <c r="D6" s="37" vm="8">
        <f ca="1"/>
        <v>262.14999999999998</v>
      </c>
    </row>
    <row r="7" spans="1:4" ht="15.75" thickBot="1" x14ac:dyDescent="0.3">
      <c r="A7" s="86"/>
      <c r="B7" s="89"/>
      <c r="C7" s="38" vm="9">
        <f ca="1"/>
        <v>44974</v>
      </c>
      <c r="D7" s="39" vm="10">
        <f ca="1"/>
        <v>258.06</v>
      </c>
    </row>
    <row r="8" spans="1:4" x14ac:dyDescent="0.25">
      <c r="A8" s="90" t="s">
        <v>142</v>
      </c>
      <c r="B8" s="93" t="s">
        <v>135</v>
      </c>
      <c r="C8" s="40" cm="1" vm="1">
        <f t="array" aca="1" ref="C8:D12" ca="1">_xlfn.STOCKHISTORY(B8,"2023-02-13","2023-02-17",,0)</f>
        <v>44970</v>
      </c>
      <c r="D8" s="41" vm="11">
        <f ca="1"/>
        <v>95</v>
      </c>
    </row>
    <row r="9" spans="1:4" x14ac:dyDescent="0.25">
      <c r="A9" s="91"/>
      <c r="B9" s="94"/>
      <c r="C9" s="42" vm="3">
        <f ca="1"/>
        <v>44971</v>
      </c>
      <c r="D9" s="43" vm="12">
        <f ca="1"/>
        <v>94.95</v>
      </c>
    </row>
    <row r="10" spans="1:4" x14ac:dyDescent="0.25">
      <c r="A10" s="91"/>
      <c r="B10" s="94"/>
      <c r="C10" s="42" vm="5">
        <f ca="1"/>
        <v>44972</v>
      </c>
      <c r="D10" s="43" vm="13">
        <f ca="1"/>
        <v>97.1</v>
      </c>
    </row>
    <row r="11" spans="1:4" x14ac:dyDescent="0.25">
      <c r="A11" s="91"/>
      <c r="B11" s="94"/>
      <c r="C11" s="42" vm="7">
        <f ca="1"/>
        <v>44973</v>
      </c>
      <c r="D11" s="43" vm="14">
        <f ca="1"/>
        <v>95.78</v>
      </c>
    </row>
    <row r="12" spans="1:4" ht="15.75" thickBot="1" x14ac:dyDescent="0.3">
      <c r="A12" s="92"/>
      <c r="B12" s="95"/>
      <c r="C12" s="44" vm="9">
        <f ca="1"/>
        <v>44974</v>
      </c>
      <c r="D12" s="45" vm="15">
        <f ca="1"/>
        <v>94.59</v>
      </c>
    </row>
    <row r="13" spans="1:4" ht="15" customHeight="1" x14ac:dyDescent="0.25">
      <c r="A13" s="65" t="s">
        <v>136</v>
      </c>
      <c r="B13" s="68" t="s">
        <v>147</v>
      </c>
      <c r="C13" s="46" cm="1" vm="1">
        <f t="array" aca="1" ref="C13:D17" ca="1">_xlfn.STOCKHISTORY(B13,"2023-02-13","2023-02-17",,0)</f>
        <v>44970</v>
      </c>
      <c r="D13" s="47" vm="16">
        <f ca="1"/>
        <v>99.54</v>
      </c>
    </row>
    <row r="14" spans="1:4" x14ac:dyDescent="0.25">
      <c r="A14" s="66"/>
      <c r="B14" s="69"/>
      <c r="C14" s="48" vm="3">
        <f ca="1"/>
        <v>44971</v>
      </c>
      <c r="D14" s="49" vm="17">
        <f ca="1"/>
        <v>99.7</v>
      </c>
    </row>
    <row r="15" spans="1:4" x14ac:dyDescent="0.25">
      <c r="A15" s="66"/>
      <c r="B15" s="69"/>
      <c r="C15" s="48" vm="5">
        <f ca="1"/>
        <v>44972</v>
      </c>
      <c r="D15" s="49" vm="18">
        <f ca="1"/>
        <v>101.16</v>
      </c>
    </row>
    <row r="16" spans="1:4" x14ac:dyDescent="0.25">
      <c r="A16" s="66"/>
      <c r="B16" s="69"/>
      <c r="C16" s="48" vm="7">
        <f ca="1"/>
        <v>44973</v>
      </c>
      <c r="D16" s="49" vm="19">
        <f ca="1"/>
        <v>98.15</v>
      </c>
    </row>
    <row r="17" spans="1:4" ht="15.75" thickBot="1" x14ac:dyDescent="0.3">
      <c r="A17" s="67"/>
      <c r="B17" s="70"/>
      <c r="C17" s="50" vm="9">
        <f ca="1"/>
        <v>44974</v>
      </c>
      <c r="D17" s="51" vm="20">
        <f ca="1"/>
        <v>97.2</v>
      </c>
    </row>
    <row r="18" spans="1:4" x14ac:dyDescent="0.25">
      <c r="A18" s="71" t="s">
        <v>137</v>
      </c>
      <c r="B18" s="74" t="s">
        <v>146</v>
      </c>
      <c r="C18" s="52" cm="1" vm="1">
        <f t="array" aca="1" ref="C18:D22" ca="1">_xlfn.STOCKHISTORY(B18,"2023-02-13","2023-02-17",,0)</f>
        <v>44970</v>
      </c>
      <c r="D18" s="53" vm="21">
        <f ca="1"/>
        <v>179.43</v>
      </c>
    </row>
    <row r="19" spans="1:4" x14ac:dyDescent="0.25">
      <c r="A19" s="72"/>
      <c r="B19" s="75"/>
      <c r="C19" s="54" vm="3">
        <f ca="1"/>
        <v>44971</v>
      </c>
      <c r="D19" s="55" vm="22">
        <f ca="1"/>
        <v>179.48</v>
      </c>
    </row>
    <row r="20" spans="1:4" x14ac:dyDescent="0.25">
      <c r="A20" s="72"/>
      <c r="B20" s="75"/>
      <c r="C20" s="54" vm="5">
        <f ca="1"/>
        <v>44972</v>
      </c>
      <c r="D20" s="55" vm="23">
        <f ca="1"/>
        <v>177.16</v>
      </c>
    </row>
    <row r="21" spans="1:4" x14ac:dyDescent="0.25">
      <c r="A21" s="72"/>
      <c r="B21" s="75"/>
      <c r="C21" s="54" vm="7">
        <f ca="1"/>
        <v>44973</v>
      </c>
      <c r="D21" s="55" vm="24">
        <f ca="1"/>
        <v>172.44</v>
      </c>
    </row>
    <row r="22" spans="1:4" ht="15.75" thickBot="1" x14ac:dyDescent="0.3">
      <c r="A22" s="73"/>
      <c r="B22" s="76"/>
      <c r="C22" s="56" vm="9">
        <f ca="1"/>
        <v>44974</v>
      </c>
      <c r="D22" s="57" vm="25">
        <f ca="1"/>
        <v>172.88</v>
      </c>
    </row>
    <row r="23" spans="1:4" x14ac:dyDescent="0.25">
      <c r="A23" s="77" t="s">
        <v>143</v>
      </c>
      <c r="B23" s="80" t="s">
        <v>138</v>
      </c>
      <c r="C23" s="58" cm="1" vm="1">
        <f t="array" aca="1" ref="C23:D27" ca="1">_xlfn.STOCKHISTORY(B23,"2023-02-13","2023-02-17",,0)</f>
        <v>44970</v>
      </c>
      <c r="D23" s="59" vm="26">
        <f ca="1"/>
        <v>217.88</v>
      </c>
    </row>
    <row r="24" spans="1:4" x14ac:dyDescent="0.25">
      <c r="A24" s="78"/>
      <c r="B24" s="81"/>
      <c r="C24" s="60" vm="3">
        <f ca="1"/>
        <v>44971</v>
      </c>
      <c r="D24" s="61" vm="27">
        <f ca="1"/>
        <v>229.71</v>
      </c>
    </row>
    <row r="25" spans="1:4" x14ac:dyDescent="0.25">
      <c r="A25" s="78"/>
      <c r="B25" s="81"/>
      <c r="C25" s="60" vm="5">
        <f ca="1"/>
        <v>44972</v>
      </c>
      <c r="D25" s="61" vm="28">
        <f ca="1"/>
        <v>227.64</v>
      </c>
    </row>
    <row r="26" spans="1:4" x14ac:dyDescent="0.25">
      <c r="A26" s="78"/>
      <c r="B26" s="81"/>
      <c r="C26" s="60" vm="7">
        <f ca="1"/>
        <v>44973</v>
      </c>
      <c r="D26" s="61" vm="29">
        <f ca="1"/>
        <v>220.02</v>
      </c>
    </row>
    <row r="27" spans="1:4" ht="15.75" thickBot="1" x14ac:dyDescent="0.3">
      <c r="A27" s="79"/>
      <c r="B27" s="82"/>
      <c r="C27" s="62" vm="9">
        <f ca="1"/>
        <v>44974</v>
      </c>
      <c r="D27" s="63" vm="30">
        <f ca="1"/>
        <v>213.88</v>
      </c>
    </row>
  </sheetData>
  <mergeCells count="11">
    <mergeCell ref="A1:D1"/>
    <mergeCell ref="A3:A7"/>
    <mergeCell ref="B3:B7"/>
    <mergeCell ref="A8:A12"/>
    <mergeCell ref="B8:B12"/>
    <mergeCell ref="A13:A17"/>
    <mergeCell ref="B13:B17"/>
    <mergeCell ref="A18:A22"/>
    <mergeCell ref="B18:B22"/>
    <mergeCell ref="A23:A27"/>
    <mergeCell ref="B23:B27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125F76B2-2942-42DF-BEBE-B328C5D23F89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181236F6-89CD-4879-B1C5-B4F3F31CE443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9DCCA056-6C4D-4B90-9075-CAD64F2A08A2}">
  <ds:schemaRefs>
    <ds:schemaRef ds:uri="http://www.w3.org/2001/XMLSchema"/>
    <ds:schemaRef ds:uri="http://microsoft.data.visualization.Client.Excel.LState/1.0"/>
  </ds:schemaRefs>
</ds:datastoreItem>
</file>

<file path=customXml/itemProps4.xml><?xml version="1.0" encoding="utf-8"?>
<ds:datastoreItem xmlns:ds="http://schemas.openxmlformats.org/officeDocument/2006/customXml" ds:itemID="{16C63E72-21A7-4C95-AD75-F22C65BFA6B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7</vt:i4>
      </vt:variant>
    </vt:vector>
  </HeadingPairs>
  <TitlesOfParts>
    <vt:vector size="7" baseType="lpstr">
      <vt:lpstr>Week01-Ismétlés</vt:lpstr>
      <vt:lpstr>Week02-File, gradebook</vt:lpstr>
      <vt:lpstr>Week02 - Decision factors</vt:lpstr>
      <vt:lpstr>V4-es országok néhány adata</vt:lpstr>
      <vt:lpstr>Week03 - Map chart01</vt:lpstr>
      <vt:lpstr>Week03 - Map chart02</vt:lpstr>
      <vt:lpstr>Week03 - Stock portfolio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András Joó</dc:creator>
  <cp:lastModifiedBy>Joó András</cp:lastModifiedBy>
  <cp:lastPrinted>2023-02-12T10:31:34Z</cp:lastPrinted>
  <dcterms:created xsi:type="dcterms:W3CDTF">2015-06-05T18:19:34Z</dcterms:created>
  <dcterms:modified xsi:type="dcterms:W3CDTF">2023-02-19T15:08:33Z</dcterms:modified>
</cp:coreProperties>
</file>