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excel\01\"/>
    </mc:Choice>
  </mc:AlternateContent>
  <xr:revisionPtr revIDLastSave="0" documentId="13_ncr:1_{8A5D1C9F-1101-47B4-B7D9-5B4C2A5AF982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Week01-Ismétlés" sheetId="1" r:id="rId1"/>
    <sheet name="Week02-File, gradebook" sheetId="2" r:id="rId2"/>
    <sheet name="Week02 - Decision factors" sheetId="3" r:id="rId3"/>
    <sheet name="Week03 - Map chart01" sheetId="4" r:id="rId4"/>
    <sheet name="Week03 - Map chart02" sheetId="8" r:id="rId5"/>
    <sheet name="Week03 - Stock portfolio" sheetId="5" r:id="rId6"/>
  </sheets>
  <definedNames>
    <definedName name="_xlchart.v1.10" hidden="1">'Week03 - Stock portfolio'!$C$23:$C$27</definedName>
    <definedName name="_xlchart.v1.11" hidden="1">'Week03 - Stock portfolio'!$D$23:$D$27</definedName>
    <definedName name="_xlchart.v1.6" hidden="1">'Week03 - Stock portfolio'!$C$23:$C$27</definedName>
    <definedName name="_xlchart.v1.7" hidden="1">'Week03 - Stock portfolio'!$D$23:$D$27</definedName>
    <definedName name="_xlchart.v1.8" hidden="1">'Week03 - Stock portfolio'!$C$23:$C$27</definedName>
    <definedName name="_xlchart.v1.9" hidden="1">'Week03 - Stock portfolio'!$D$23:$D$27</definedName>
    <definedName name="_xlchart.v5.0" hidden="1">'Week03 - Map chart01'!$A$1:$A$4</definedName>
    <definedName name="_xlchart.v5.1" hidden="1">'Week03 - Map chart01'!$B$1:$B$4</definedName>
    <definedName name="_xlchart.v5.2" hidden="1">'Week03 - Map chart02'!$A$1</definedName>
    <definedName name="_xlchart.v5.3" hidden="1">'Week03 - Map chart02'!$A$2:$A$28</definedName>
    <definedName name="_xlchart.v5.4" hidden="1">'Week03 - Map chart02'!$D$1</definedName>
    <definedName name="_xlchart.v5.5" hidden="1">'Week03 - Map chart02'!$D$2:$D$28</definedName>
    <definedName name="_xlcn.WorksheetConnection_Week03A1B41" hidden="1">'Week03 - Map chart01'!$A$1:$B$4</definedName>
    <definedName name="ExternalData_1" localSheetId="4" hidden="1">'Week03 - Map chart02'!$A$2:$E$28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rtomány" name="Tartomány" connection="WorksheetConnection_Week03!$A$1:$B$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3" l="1"/>
  <c r="K8" i="3"/>
  <c r="I8" i="3"/>
  <c r="G8" i="3"/>
  <c r="E8" i="3"/>
  <c r="C8" i="3"/>
  <c r="L7" i="3"/>
  <c r="K7" i="3"/>
  <c r="I7" i="3"/>
  <c r="G7" i="3"/>
  <c r="E7" i="3"/>
  <c r="C7" i="3"/>
  <c r="L6" i="3"/>
  <c r="K6" i="3"/>
  <c r="I6" i="3"/>
  <c r="G6" i="3"/>
  <c r="E6" i="3"/>
  <c r="C6" i="3"/>
  <c r="L5" i="3"/>
  <c r="K5" i="3"/>
  <c r="I5" i="3"/>
  <c r="G5" i="3"/>
  <c r="E5" i="3"/>
  <c r="C5" i="3"/>
  <c r="L4" i="3"/>
  <c r="K4" i="3"/>
  <c r="I4" i="3"/>
  <c r="G4" i="3"/>
  <c r="E4" i="3"/>
  <c r="C4" i="3"/>
  <c r="I24" i="2"/>
  <c r="H24" i="2"/>
  <c r="G24" i="2"/>
  <c r="I23" i="2"/>
  <c r="H23" i="2"/>
  <c r="G23" i="2"/>
  <c r="I22" i="2"/>
  <c r="H22" i="2"/>
  <c r="G22" i="2"/>
  <c r="K20" i="2"/>
  <c r="I20" i="2"/>
  <c r="H20" i="2"/>
  <c r="G20" i="2"/>
  <c r="K19" i="2"/>
  <c r="I19" i="2"/>
  <c r="H19" i="2"/>
  <c r="G19" i="2"/>
  <c r="K18" i="2"/>
  <c r="I18" i="2"/>
  <c r="H18" i="2"/>
  <c r="G18" i="2"/>
  <c r="K17" i="2"/>
  <c r="I17" i="2"/>
  <c r="H17" i="2"/>
  <c r="G17" i="2"/>
  <c r="K16" i="2"/>
  <c r="I16" i="2"/>
  <c r="H16" i="2"/>
  <c r="G16" i="2"/>
  <c r="K15" i="2"/>
  <c r="I15" i="2"/>
  <c r="H15" i="2"/>
  <c r="G15" i="2"/>
  <c r="K14" i="2"/>
  <c r="I14" i="2"/>
  <c r="H14" i="2"/>
  <c r="G14" i="2"/>
  <c r="K13" i="2"/>
  <c r="I13" i="2"/>
  <c r="H13" i="2"/>
  <c r="G13" i="2"/>
  <c r="K12" i="2"/>
  <c r="I12" i="2"/>
  <c r="H12" i="2"/>
  <c r="G12" i="2"/>
  <c r="K11" i="2"/>
  <c r="I11" i="2"/>
  <c r="H11" i="2"/>
  <c r="G11" i="2"/>
  <c r="K10" i="2"/>
  <c r="I10" i="2"/>
  <c r="H10" i="2"/>
  <c r="G10" i="2"/>
  <c r="K9" i="2"/>
  <c r="I9" i="2"/>
  <c r="H9" i="2"/>
  <c r="G9" i="2"/>
  <c r="K8" i="2"/>
  <c r="I8" i="2"/>
  <c r="H8" i="2"/>
  <c r="G8" i="2"/>
  <c r="K7" i="2"/>
  <c r="I7" i="2"/>
  <c r="H7" i="2"/>
  <c r="G7" i="2"/>
  <c r="K6" i="2"/>
  <c r="I6" i="2"/>
  <c r="H6" i="2"/>
  <c r="G6" i="2"/>
  <c r="K5" i="2"/>
  <c r="I5" i="2"/>
  <c r="H5" i="2"/>
  <c r="G5" i="2"/>
  <c r="K4" i="2"/>
  <c r="I4" i="2"/>
  <c r="H4" i="2"/>
  <c r="G4" i="2"/>
  <c r="F7" i="1"/>
  <c r="E7" i="1"/>
  <c r="D7" i="1"/>
  <c r="C7" i="1"/>
  <c r="B7" i="1"/>
  <c r="C23" i="5" a="1"/>
  <c r="C18" i="5" a="1"/>
  <c r="C13" i="5" a="1"/>
  <c r="C8" i="5" a="1"/>
  <c r="C3" i="5" a="1"/>
  <c r="C23" i="5" l="1"/>
  <c r="C18" i="5"/>
  <c r="C13" i="5"/>
  <c r="C8" i="5"/>
  <c r="C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AC864-AD52-4156-B63C-B72A493E5A49}" keepAlive="1" name="Lekérdezés - Table 2" description="A munkafüzetben levő „Table 2” lekérdezés kapcsolata" type="5" refreshedVersion="8" background="1" saveData="1">
    <dbPr connection="Provider=Microsoft.Mashup.OleDb.1;Data Source=$Workbook$;Location=&quot;Table 2&quot;;Extended Properties=&quot;&quot;" command="SELECT * FROM [Table 2]"/>
  </connection>
  <connection id="2" xr16:uid="{0FF58C83-97A6-47B8-B9AB-34C0CF91BB2A}" keepAlive="1" name="Lekérdezés - Table 2 (2)" description="A munkafüzetben levő „Table 2 (2)” lekérdezés kapcsolata" type="5" refreshedVersion="8" background="1" saveData="1">
    <dbPr connection="Provider=Microsoft.Mashup.OleDb.1;Data Source=$Workbook$;Location=&quot;Table 2 (2)&quot;;Extended Properties=&quot;&quot;" command="SELECT * FROM [Table 2 (2)]"/>
  </connection>
  <connection id="3" xr16:uid="{40A6F811-A8FC-48E6-953E-25E14E826400}" keepAlive="1" name="ThisWorkbookDataModel" description="Adatmodel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D4EDC4E-7527-487F-9FCB-CBE901FCD71E}" name="WorksheetConnection_Week03!$A$1:$B$4" type="102" refreshedVersion="8" minRefreshableVersion="5">
    <extLst>
      <ext xmlns:x15="http://schemas.microsoft.com/office/spreadsheetml/2010/11/main" uri="{DE250136-89BD-433C-8126-D09CA5730AF9}">
        <x15:connection id="Tartomány">
          <x15:rangePr sourceName="_xlcn.WorksheetConnection_Week03A1B4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3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</valueMetadata>
</metadata>
</file>

<file path=xl/sharedStrings.xml><?xml version="1.0" encoding="utf-8"?>
<sst xmlns="http://schemas.openxmlformats.org/spreadsheetml/2006/main" count="183" uniqueCount="154">
  <si>
    <t>Játék</t>
  </si>
  <si>
    <t>Cukor</t>
  </si>
  <si>
    <t>Péksüti</t>
  </si>
  <si>
    <t>Jan</t>
  </si>
  <si>
    <t>Feb</t>
  </si>
  <si>
    <t>Spotify</t>
  </si>
  <si>
    <t>Streaming</t>
  </si>
  <si>
    <t>Összes</t>
  </si>
  <si>
    <t>Max</t>
  </si>
  <si>
    <t>Min</t>
  </si>
  <si>
    <t>Darab</t>
  </si>
  <si>
    <t>Átlag</t>
  </si>
  <si>
    <t>Mar</t>
  </si>
  <si>
    <t>Apr</t>
  </si>
  <si>
    <t>May</t>
  </si>
  <si>
    <t>Cohen</t>
  </si>
  <si>
    <t>Stewart</t>
  </si>
  <si>
    <t>Flores</t>
  </si>
  <si>
    <t>Benson</t>
  </si>
  <si>
    <t>Carpenter</t>
  </si>
  <si>
    <t>Peters</t>
  </si>
  <si>
    <t>Parks</t>
  </si>
  <si>
    <t>Owen</t>
  </si>
  <si>
    <t>Warren</t>
  </si>
  <si>
    <t>Jensen</t>
  </si>
  <si>
    <t xml:space="preserve">Alejandro </t>
  </si>
  <si>
    <t xml:space="preserve">Brenda </t>
  </si>
  <si>
    <t xml:space="preserve">Carlton </t>
  </si>
  <si>
    <t xml:space="preserve">Gladys </t>
  </si>
  <si>
    <t xml:space="preserve">Emanuel </t>
  </si>
  <si>
    <t xml:space="preserve">Georgia </t>
  </si>
  <si>
    <t xml:space="preserve">Guadalupe </t>
  </si>
  <si>
    <t xml:space="preserve">Terry </t>
  </si>
  <si>
    <t xml:space="preserve">Morris </t>
  </si>
  <si>
    <t xml:space="preserve">Perry </t>
  </si>
  <si>
    <t>Last Name</t>
  </si>
  <si>
    <t>First Name</t>
  </si>
  <si>
    <t>Safety test</t>
  </si>
  <si>
    <t>Financial test</t>
  </si>
  <si>
    <t>Drug test</t>
  </si>
  <si>
    <t>Gradebook</t>
  </si>
  <si>
    <t>Max points</t>
  </si>
  <si>
    <t xml:space="preserve">Wilson </t>
  </si>
  <si>
    <t>Perry</t>
  </si>
  <si>
    <t>Fitzgerald</t>
  </si>
  <si>
    <t>Weber</t>
  </si>
  <si>
    <t>Wagner</t>
  </si>
  <si>
    <t>Walters</t>
  </si>
  <si>
    <t>Roberson</t>
  </si>
  <si>
    <t xml:space="preserve">Brandy </t>
  </si>
  <si>
    <t xml:space="preserve">Johnny </t>
  </si>
  <si>
    <t xml:space="preserve">Richard </t>
  </si>
  <si>
    <t xml:space="preserve">Alberta </t>
  </si>
  <si>
    <t xml:space="preserve">Francis </t>
  </si>
  <si>
    <t>Gwen</t>
  </si>
  <si>
    <t>Glover</t>
  </si>
  <si>
    <t>Fire?</t>
  </si>
  <si>
    <t>Avg</t>
  </si>
  <si>
    <t>Decision</t>
  </si>
  <si>
    <t>Job</t>
  </si>
  <si>
    <t>Salary</t>
  </si>
  <si>
    <t>Job pool</t>
  </si>
  <si>
    <t>Fun</t>
  </si>
  <si>
    <t>Personal talent</t>
  </si>
  <si>
    <t>Schooling</t>
  </si>
  <si>
    <t>Football player</t>
  </si>
  <si>
    <t>Truck driver</t>
  </si>
  <si>
    <t>Programmer</t>
  </si>
  <si>
    <t>Engineer</t>
  </si>
  <si>
    <t>Fast food worker</t>
  </si>
  <si>
    <t>Total</t>
  </si>
  <si>
    <t>Magyarország</t>
  </si>
  <si>
    <t>Ausztria</t>
  </si>
  <si>
    <t>Csehország</t>
  </si>
  <si>
    <t>Szlovákia</t>
  </si>
  <si>
    <t>Lengyelország</t>
  </si>
  <si>
    <t>Bécs</t>
  </si>
  <si>
    <t>1995. január 1.</t>
  </si>
  <si>
    <t>Belgium</t>
  </si>
  <si>
    <t>Brüsszel</t>
  </si>
  <si>
    <t>1952 (alapító)</t>
  </si>
  <si>
    <t>Bulgária</t>
  </si>
  <si>
    <t>Szófia</t>
  </si>
  <si>
    <t>2007. január 1.</t>
  </si>
  <si>
    <t>Ciprus</t>
  </si>
  <si>
    <t>Nicosia</t>
  </si>
  <si>
    <t>2004. május 1.</t>
  </si>
  <si>
    <t>Prága</t>
  </si>
  <si>
    <t>Dánia</t>
  </si>
  <si>
    <t>Koppenhága</t>
  </si>
  <si>
    <t>1973. január 1.</t>
  </si>
  <si>
    <t>Észtország</t>
  </si>
  <si>
    <t>Tallinn</t>
  </si>
  <si>
    <t>Finnország</t>
  </si>
  <si>
    <t>Helsinki</t>
  </si>
  <si>
    <t>Franciaország</t>
  </si>
  <si>
    <t>Párizs</t>
  </si>
  <si>
    <t>Görögország</t>
  </si>
  <si>
    <t>Athén</t>
  </si>
  <si>
    <t>1981. január 1.</t>
  </si>
  <si>
    <t>Hollandia</t>
  </si>
  <si>
    <t>Amszterdam</t>
  </si>
  <si>
    <t>Horvátország</t>
  </si>
  <si>
    <t>Zágráb</t>
  </si>
  <si>
    <t>2013. július 1.</t>
  </si>
  <si>
    <t>Írország</t>
  </si>
  <si>
    <t>Dublin</t>
  </si>
  <si>
    <t>Varsó</t>
  </si>
  <si>
    <t>Lettország</t>
  </si>
  <si>
    <t>Riga</t>
  </si>
  <si>
    <t>Litvánia</t>
  </si>
  <si>
    <t>Vilnius</t>
  </si>
  <si>
    <t>Luxemburg</t>
  </si>
  <si>
    <t>Luxembourg</t>
  </si>
  <si>
    <t>Budapest</t>
  </si>
  <si>
    <t>Málta</t>
  </si>
  <si>
    <t>Valletta</t>
  </si>
  <si>
    <t>Németország</t>
  </si>
  <si>
    <t>Berlin</t>
  </si>
  <si>
    <t>Olaszország</t>
  </si>
  <si>
    <t>Róma</t>
  </si>
  <si>
    <t>Portugália</t>
  </si>
  <si>
    <t>Lisszabon</t>
  </si>
  <si>
    <t>1986. január 1.</t>
  </si>
  <si>
    <t>Románia</t>
  </si>
  <si>
    <t>Bukarest</t>
  </si>
  <si>
    <t>Spanyolország</t>
  </si>
  <si>
    <t>Madrid</t>
  </si>
  <si>
    <t>Svédország</t>
  </si>
  <si>
    <t>Stockholm</t>
  </si>
  <si>
    <t>Pozsony</t>
  </si>
  <si>
    <t>Szlovénia</t>
  </si>
  <si>
    <t>Ljubljana</t>
  </si>
  <si>
    <t>Stock portfolio</t>
  </si>
  <si>
    <t>Microsoft</t>
  </si>
  <si>
    <t>GOOG</t>
  </si>
  <si>
    <t>Amazon</t>
  </si>
  <si>
    <t>Meta</t>
  </si>
  <si>
    <t>NVDA</t>
  </si>
  <si>
    <t>Név</t>
  </si>
  <si>
    <t>Dátum</t>
  </si>
  <si>
    <t>Záró</t>
  </si>
  <si>
    <t>Google</t>
  </si>
  <si>
    <t>NVIDIA</t>
  </si>
  <si>
    <t>Index</t>
  </si>
  <si>
    <t>MSFT</t>
  </si>
  <si>
    <t>META</t>
  </si>
  <si>
    <t>AMZN</t>
  </si>
  <si>
    <t>Ország</t>
  </si>
  <si>
    <t>Főváros</t>
  </si>
  <si>
    <t>Csatalkozás</t>
  </si>
  <si>
    <t>Népesség</t>
  </si>
  <si>
    <t>Terület</t>
  </si>
  <si>
    <t>https://digitaliskultura.netlify.app/projects/excel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</si>
</sst>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[$-F400]h:mm:ss\ AM/PM"/>
    <numFmt numFmtId="166" formatCode="yyyy/\ m/\ d\.;@"/>
    <numFmt numFmtId="167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textRotation="90"/>
    </xf>
    <xf numFmtId="9" fontId="0" fillId="0" borderId="0" xfId="1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3" borderId="8" xfId="0" applyFill="1" applyBorder="1"/>
    <xf numFmtId="0" fontId="0" fillId="4" borderId="8" xfId="0" applyFill="1" applyBorder="1"/>
    <xf numFmtId="0" fontId="0" fillId="5" borderId="8" xfId="0" applyFill="1" applyBorder="1"/>
    <xf numFmtId="0" fontId="0" fillId="6" borderId="8" xfId="0" applyFill="1" applyBorder="1"/>
    <xf numFmtId="0" fontId="0" fillId="0" borderId="9" xfId="0" applyBorder="1"/>
    <xf numFmtId="167" fontId="0" fillId="0" borderId="0" xfId="0" applyNumberFormat="1"/>
    <xf numFmtId="3" fontId="0" fillId="0" borderId="0" xfId="0" applyNumberFormat="1"/>
    <xf numFmtId="0" fontId="4" fillId="0" borderId="0" xfId="0" applyFont="1"/>
    <xf numFmtId="0" fontId="0" fillId="7" borderId="0" xfId="0" applyFill="1"/>
    <xf numFmtId="0" fontId="0" fillId="0" borderId="0" xfId="0" applyAlignment="1">
      <alignment horizontal="center"/>
    </xf>
    <xf numFmtId="0" fontId="0" fillId="8" borderId="10" xfId="0" applyFill="1" applyBorder="1" applyAlignment="1">
      <alignment horizontal="center" vertical="center" textRotation="90"/>
    </xf>
    <xf numFmtId="0" fontId="0" fillId="8" borderId="11" xfId="0" applyFill="1" applyBorder="1" applyAlignment="1">
      <alignment horizontal="center" vertical="center"/>
    </xf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 applyAlignment="1">
      <alignment horizontal="center" vertical="center" textRotation="90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/>
    <xf numFmtId="0" fontId="0" fillId="8" borderId="14" xfId="0" applyFill="1" applyBorder="1"/>
    <xf numFmtId="0" fontId="0" fillId="8" borderId="15" xfId="0" applyFill="1" applyBorder="1" applyAlignment="1">
      <alignment horizontal="center" vertical="center" textRotation="90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/>
    <xf numFmtId="0" fontId="0" fillId="8" borderId="17" xfId="0" applyFill="1" applyBorder="1"/>
    <xf numFmtId="0" fontId="0" fillId="6" borderId="10" xfId="0" applyFill="1" applyBorder="1" applyAlignment="1">
      <alignment horizontal="center" vertical="center" textRotation="90"/>
    </xf>
    <xf numFmtId="0" fontId="0" fillId="6" borderId="11" xfId="0" applyFill="1" applyBorder="1" applyAlignment="1">
      <alignment horizontal="center" vertical="center"/>
    </xf>
    <xf numFmtId="0" fontId="0" fillId="6" borderId="11" xfId="0" applyFill="1" applyBorder="1"/>
    <xf numFmtId="0" fontId="0" fillId="6" borderId="12" xfId="0" applyFill="1" applyBorder="1"/>
    <xf numFmtId="0" fontId="0" fillId="6" borderId="13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/>
    <xf numFmtId="0" fontId="0" fillId="6" borderId="14" xfId="0" applyFill="1" applyBorder="1"/>
    <xf numFmtId="0" fontId="0" fillId="6" borderId="15" xfId="0" applyFill="1" applyBorder="1" applyAlignment="1">
      <alignment horizontal="center" vertical="center" textRotation="90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/>
    <xf numFmtId="0" fontId="0" fillId="6" borderId="17" xfId="0" applyFill="1" applyBorder="1"/>
    <xf numFmtId="0" fontId="0" fillId="5" borderId="10" xfId="0" applyFill="1" applyBorder="1" applyAlignment="1">
      <alignment horizontal="center" vertical="center" textRotation="90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/>
    <xf numFmtId="0" fontId="0" fillId="5" borderId="14" xfId="0" applyFill="1" applyBorder="1"/>
    <xf numFmtId="0" fontId="0" fillId="5" borderId="15" xfId="0" applyFill="1" applyBorder="1" applyAlignment="1">
      <alignment horizontal="center" vertical="center" textRotation="90"/>
    </xf>
    <xf numFmtId="0" fontId="0" fillId="5" borderId="16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7" xfId="0" applyFill="1" applyBorder="1"/>
    <xf numFmtId="0" fontId="0" fillId="4" borderId="10" xfId="0" applyFill="1" applyBorder="1" applyAlignment="1">
      <alignment horizontal="center" vertical="center" textRotation="90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 textRotation="90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 applyAlignment="1">
      <alignment horizontal="center" vertical="center" textRotation="90"/>
    </xf>
    <xf numFmtId="0" fontId="0" fillId="4" borderId="16" xfId="0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2" borderId="10" xfId="0" applyFill="1" applyBorder="1" applyAlignment="1">
      <alignment horizontal="center" vertical="center" textRotation="90"/>
    </xf>
    <xf numFmtId="0" fontId="0" fillId="2" borderId="11" xfId="0" applyFill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 applyAlignment="1">
      <alignment horizontal="center" vertical="center" textRotation="90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 vertical="center" textRotation="90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7" xfId="0" applyFill="1" applyBorder="1"/>
    <xf numFmtId="0" fontId="0" fillId="0" borderId="0" xfId="0" applyAlignment="1">
      <alignment vertical="center" wrapText="1"/>
    </xf>
    <xf numFmtId="0" fontId="5" fillId="0" borderId="0" xfId="2" applyAlignment="1">
      <alignment vertical="center" wrapText="1"/>
    </xf>
  </cellXfs>
  <cellStyles count="3">
    <cellStyle name="Hivatkozás" xfId="2" builtinId="8"/>
    <cellStyle name="Normál" xfId="0" builtinId="0"/>
    <cellStyle name="Százalék" xfId="1" builtinId="5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23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Safety</a:t>
            </a:r>
            <a:r>
              <a:rPr lang="hu-HU" baseline="0"/>
              <a:t>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'Week02-File, gradebook'!$A$4:$A$20</c:f>
              <c:strCache>
                <c:ptCount val="17"/>
                <c:pt idx="0">
                  <c:v>Perry </c:v>
                </c:pt>
                <c:pt idx="1">
                  <c:v>Morris </c:v>
                </c:pt>
                <c:pt idx="2">
                  <c:v>Terry </c:v>
                </c:pt>
                <c:pt idx="3">
                  <c:v>Guadalupe </c:v>
                </c:pt>
                <c:pt idx="4">
                  <c:v>Georgia </c:v>
                </c:pt>
                <c:pt idx="5">
                  <c:v>Emanuel </c:v>
                </c:pt>
                <c:pt idx="6">
                  <c:v>Gladys </c:v>
                </c:pt>
                <c:pt idx="7">
                  <c:v>Carlton </c:v>
                </c:pt>
                <c:pt idx="8">
                  <c:v>Brenda </c:v>
                </c:pt>
                <c:pt idx="9">
                  <c:v>Alejandro </c:v>
                </c:pt>
                <c:pt idx="10">
                  <c:v>Wilson </c:v>
                </c:pt>
                <c:pt idx="11">
                  <c:v>Francis </c:v>
                </c:pt>
                <c:pt idx="12">
                  <c:v>Alberta </c:v>
                </c:pt>
                <c:pt idx="13">
                  <c:v>Richard </c:v>
                </c:pt>
                <c:pt idx="14">
                  <c:v>Johnny </c:v>
                </c:pt>
                <c:pt idx="15">
                  <c:v>Brandy </c:v>
                </c:pt>
                <c:pt idx="16">
                  <c:v>Gwen</c:v>
                </c:pt>
              </c:strCache>
            </c:strRef>
          </c:cat>
          <c:val>
            <c:numRef>
              <c:f>'Week02-File, gradebook'!$C$4:$C$20</c:f>
              <c:numCache>
                <c:formatCode>General</c:formatCode>
                <c:ptCount val="17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10</c:v>
                </c:pt>
                <c:pt idx="9">
                  <c:v>9</c:v>
                </c:pt>
                <c:pt idx="10">
                  <c:v>10</c:v>
                </c:pt>
                <c:pt idx="11">
                  <c:v>8</c:v>
                </c:pt>
                <c:pt idx="12">
                  <c:v>9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67-4381-BBE9-40639B6AC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869456"/>
        <c:axId val="210866128"/>
      </c:barChart>
      <c:catAx>
        <c:axId val="2108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0866128"/>
        <c:crosses val="autoZero"/>
        <c:auto val="1"/>
        <c:lblAlgn val="ctr"/>
        <c:lblOffset val="100"/>
        <c:noMultiLvlLbl val="0"/>
      </c:catAx>
      <c:valAx>
        <c:axId val="21086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108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Financial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>
        <c:manualLayout>
          <c:layoutTarget val="inner"/>
          <c:xMode val="edge"/>
          <c:yMode val="edge"/>
          <c:x val="0.10665201224846894"/>
          <c:y val="0.1948611111111111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'Week02-File, gradebook'!$A$4:$A$20</c:f>
              <c:strCache>
                <c:ptCount val="17"/>
                <c:pt idx="0">
                  <c:v>Perry </c:v>
                </c:pt>
                <c:pt idx="1">
                  <c:v>Morris </c:v>
                </c:pt>
                <c:pt idx="2">
                  <c:v>Terry </c:v>
                </c:pt>
                <c:pt idx="3">
                  <c:v>Guadalupe </c:v>
                </c:pt>
                <c:pt idx="4">
                  <c:v>Georgia </c:v>
                </c:pt>
                <c:pt idx="5">
                  <c:v>Emanuel </c:v>
                </c:pt>
                <c:pt idx="6">
                  <c:v>Gladys </c:v>
                </c:pt>
                <c:pt idx="7">
                  <c:v>Carlton </c:v>
                </c:pt>
                <c:pt idx="8">
                  <c:v>Brenda </c:v>
                </c:pt>
                <c:pt idx="9">
                  <c:v>Alejandro </c:v>
                </c:pt>
                <c:pt idx="10">
                  <c:v>Wilson </c:v>
                </c:pt>
                <c:pt idx="11">
                  <c:v>Francis </c:v>
                </c:pt>
                <c:pt idx="12">
                  <c:v>Alberta </c:v>
                </c:pt>
                <c:pt idx="13">
                  <c:v>Richard </c:v>
                </c:pt>
                <c:pt idx="14">
                  <c:v>Johnny </c:v>
                </c:pt>
                <c:pt idx="15">
                  <c:v>Brandy </c:v>
                </c:pt>
                <c:pt idx="16">
                  <c:v>Gwen</c:v>
                </c:pt>
              </c:strCache>
            </c:strRef>
          </c:cat>
          <c:val>
            <c:numRef>
              <c:f>'Week02-File, gradebook'!$D$4:$D$20</c:f>
              <c:numCache>
                <c:formatCode>General</c:formatCode>
                <c:ptCount val="17"/>
                <c:pt idx="0">
                  <c:v>93</c:v>
                </c:pt>
                <c:pt idx="1">
                  <c:v>100</c:v>
                </c:pt>
                <c:pt idx="2">
                  <c:v>82</c:v>
                </c:pt>
                <c:pt idx="3">
                  <c:v>73</c:v>
                </c:pt>
                <c:pt idx="4">
                  <c:v>59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67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45</c:v>
                </c:pt>
                <c:pt idx="13">
                  <c:v>90</c:v>
                </c:pt>
                <c:pt idx="14">
                  <c:v>80</c:v>
                </c:pt>
                <c:pt idx="15">
                  <c:v>69</c:v>
                </c:pt>
                <c:pt idx="16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F-40F6-A3C9-912B6E74F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827296"/>
        <c:axId val="44824384"/>
      </c:barChart>
      <c:catAx>
        <c:axId val="448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824384"/>
        <c:crosses val="autoZero"/>
        <c:auto val="1"/>
        <c:lblAlgn val="ctr"/>
        <c:lblOffset val="100"/>
        <c:noMultiLvlLbl val="0"/>
      </c:catAx>
      <c:valAx>
        <c:axId val="4482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482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E525-4F81-8990-7F0FAB686A46}"/>
              </c:ext>
            </c:extLst>
          </c:dPt>
          <c:cat>
            <c:strRef>
              <c:f>'Week02 - Decision factors'!$A$4:$A$8</c:f>
              <c:strCache>
                <c:ptCount val="5"/>
                <c:pt idx="0">
                  <c:v>Fast food worker</c:v>
                </c:pt>
                <c:pt idx="1">
                  <c:v>Football player</c:v>
                </c:pt>
                <c:pt idx="2">
                  <c:v>Truck driver</c:v>
                </c:pt>
                <c:pt idx="3">
                  <c:v>Programmer</c:v>
                </c:pt>
                <c:pt idx="4">
                  <c:v>Engineer</c:v>
                </c:pt>
              </c:strCache>
            </c:strRef>
          </c:cat>
          <c:val>
            <c:numRef>
              <c:f>'Week02 - Decision factors'!$L$4:$L$8</c:f>
              <c:numCache>
                <c:formatCode>General</c:formatCode>
                <c:ptCount val="5"/>
                <c:pt idx="0">
                  <c:v>49</c:v>
                </c:pt>
                <c:pt idx="1">
                  <c:v>47</c:v>
                </c:pt>
                <c:pt idx="2">
                  <c:v>52</c:v>
                </c:pt>
                <c:pt idx="3">
                  <c:v>68</c:v>
                </c:pt>
                <c:pt idx="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25-4F81-8990-7F0FAB686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46670720"/>
        <c:axId val="1246688192"/>
        <c:axId val="0"/>
      </c:bar3DChart>
      <c:catAx>
        <c:axId val="124667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46688192"/>
        <c:crosses val="autoZero"/>
        <c:auto val="1"/>
        <c:lblAlgn val="ctr"/>
        <c:lblOffset val="100"/>
        <c:noMultiLvlLbl val="0"/>
      </c:catAx>
      <c:valAx>
        <c:axId val="12466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24667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Microsoft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'Week03 - Stock portfolio'!$C$3:$C$7</c:f>
              <c:numCache>
                <c:formatCode>m/d/yyyy</c:formatCode>
                <c:ptCount val="5"/>
                <c:pt idx="0">
                  <c:v>44970</c:v>
                </c:pt>
                <c:pt idx="1">
                  <c:v>44971</c:v>
                </c:pt>
                <c:pt idx="2">
                  <c:v>44972</c:v>
                </c:pt>
                <c:pt idx="3">
                  <c:v>44973</c:v>
                </c:pt>
                <c:pt idx="4">
                  <c:v>44974</c:v>
                </c:pt>
              </c:numCache>
            </c:numRef>
          </c:cat>
          <c:val>
            <c:numRef>
              <c:f>'Week03 - Stock portfolio'!$D$3:$D$7</c:f>
              <c:numCache>
                <c:formatCode>_([$$-409]* #\ ##0.00_);_([$$-409]* \(#\ ##0.00\);_([$$-409]* "-"??_);_(@_)</c:formatCode>
                <c:ptCount val="5"/>
                <c:pt idx="0">
                  <c:v>271.32</c:v>
                </c:pt>
                <c:pt idx="1">
                  <c:v>272.17</c:v>
                </c:pt>
                <c:pt idx="2">
                  <c:v>269.32</c:v>
                </c:pt>
                <c:pt idx="3">
                  <c:v>262.14999999999998</c:v>
                </c:pt>
                <c:pt idx="4">
                  <c:v>258.06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E-4E2B-81E7-CDE1EEAE4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363471"/>
        <c:axId val="168369295"/>
      </c:lineChart>
      <c:dateAx>
        <c:axId val="1683634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369295"/>
        <c:crosses val="autoZero"/>
        <c:auto val="1"/>
        <c:lblOffset val="100"/>
        <c:baseTimeUnit val="days"/>
      </c:dateAx>
      <c:valAx>
        <c:axId val="16836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836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Google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'Week03 - Stock portfolio'!$C$8:$C$12</c:f>
              <c:numCache>
                <c:formatCode>m/d/yyyy</c:formatCode>
                <c:ptCount val="5"/>
                <c:pt idx="0">
                  <c:v>44970</c:v>
                </c:pt>
                <c:pt idx="1">
                  <c:v>44971</c:v>
                </c:pt>
                <c:pt idx="2">
                  <c:v>44972</c:v>
                </c:pt>
                <c:pt idx="3">
                  <c:v>44973</c:v>
                </c:pt>
                <c:pt idx="4">
                  <c:v>44974</c:v>
                </c:pt>
              </c:numCache>
            </c:numRef>
          </c:cat>
          <c:val>
            <c:numRef>
              <c:f>'Week03 - Stock portfolio'!$D$8:$D$12</c:f>
              <c:numCache>
                <c:formatCode>_([$$-409]* #\ ##0.00_);_([$$-409]* \(#\ ##0.00\);_([$$-409]* "-"??_);_(@_)</c:formatCode>
                <c:ptCount val="5"/>
                <c:pt idx="0">
                  <c:v>95</c:v>
                </c:pt>
                <c:pt idx="1">
                  <c:v>94.95</c:v>
                </c:pt>
                <c:pt idx="2">
                  <c:v>97.1</c:v>
                </c:pt>
                <c:pt idx="3">
                  <c:v>95.78</c:v>
                </c:pt>
                <c:pt idx="4">
                  <c:v>94.59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9-4B4B-ACDA-E180ABC78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219"/>
          <c:upBars>
            <c:spPr>
              <a:solidFill>
                <a:schemeClr val="lt1"/>
              </a:solidFill>
              <a:ln w="9525">
                <a:solidFill>
                  <a:schemeClr val="tx1">
                    <a:lumMod val="15000"/>
                    <a:lumOff val="85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downBars>
        </c:upDownBars>
        <c:marker val="1"/>
        <c:smooth val="0"/>
        <c:axId val="171295967"/>
        <c:axId val="171294719"/>
      </c:lineChart>
      <c:dateAx>
        <c:axId val="171295967"/>
        <c:scaling>
          <c:orientation val="minMax"/>
        </c:scaling>
        <c:delete val="0"/>
        <c:axPos val="b"/>
        <c:numFmt formatCode="m\.\ d\.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1294719"/>
        <c:crosses val="autoZero"/>
        <c:auto val="1"/>
        <c:lblOffset val="100"/>
        <c:baseTimeUnit val="days"/>
      </c:dateAx>
      <c:valAx>
        <c:axId val="17129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712959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Amazon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'Week03 - Stock portfolio'!$C$13:$C$17</c:f>
              <c:numCache>
                <c:formatCode>m/d/yyyy</c:formatCode>
                <c:ptCount val="5"/>
                <c:pt idx="0">
                  <c:v>44970</c:v>
                </c:pt>
                <c:pt idx="1">
                  <c:v>44971</c:v>
                </c:pt>
                <c:pt idx="2">
                  <c:v>44972</c:v>
                </c:pt>
                <c:pt idx="3">
                  <c:v>44973</c:v>
                </c:pt>
                <c:pt idx="4">
                  <c:v>44974</c:v>
                </c:pt>
              </c:numCache>
            </c:numRef>
          </c:xVal>
          <c:yVal>
            <c:numRef>
              <c:f>'Week03 - Stock portfolio'!$D$13:$D$17</c:f>
              <c:numCache>
                <c:formatCode>_([$$-409]* #\ ##0.00_);_([$$-409]* \(#\ ##0.00\);_([$$-409]* "-"??_);_(@_)</c:formatCode>
                <c:ptCount val="5"/>
                <c:pt idx="0">
                  <c:v>99.54</c:v>
                </c:pt>
                <c:pt idx="1">
                  <c:v>99.7</c:v>
                </c:pt>
                <c:pt idx="2">
                  <c:v>101.16</c:v>
                </c:pt>
                <c:pt idx="3">
                  <c:v>98.15</c:v>
                </c:pt>
                <c:pt idx="4">
                  <c:v>97.2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F6-4FBD-93DB-03C21EB10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620383"/>
        <c:axId val="221620799"/>
      </c:scatterChart>
      <c:valAx>
        <c:axId val="221620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.\ d\.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1620799"/>
        <c:crosses val="autoZero"/>
        <c:crossBetween val="midCat"/>
      </c:valAx>
      <c:valAx>
        <c:axId val="221620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1620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Meta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'Week03 - Stock portfolio'!$C$18:$C$22</c:f>
              <c:numCache>
                <c:formatCode>m/d/yyyy</c:formatCode>
                <c:ptCount val="5"/>
                <c:pt idx="0">
                  <c:v>44970</c:v>
                </c:pt>
                <c:pt idx="1">
                  <c:v>44971</c:v>
                </c:pt>
                <c:pt idx="2">
                  <c:v>44972</c:v>
                </c:pt>
                <c:pt idx="3">
                  <c:v>44973</c:v>
                </c:pt>
                <c:pt idx="4">
                  <c:v>44974</c:v>
                </c:pt>
              </c:numCache>
            </c:numRef>
          </c:cat>
          <c:val>
            <c:numRef>
              <c:f>'Week03 - Stock portfolio'!$D$18:$D$22</c:f>
              <c:numCache>
                <c:formatCode>_([$$-409]* #\ ##0.00_);_([$$-409]* \(#\ ##0.00\);_([$$-409]* "-"??_);_(@_)</c:formatCode>
                <c:ptCount val="5"/>
                <c:pt idx="0">
                  <c:v>179.43</c:v>
                </c:pt>
                <c:pt idx="1">
                  <c:v>179.48</c:v>
                </c:pt>
                <c:pt idx="2">
                  <c:v>177.16</c:v>
                </c:pt>
                <c:pt idx="3">
                  <c:v>172.44</c:v>
                </c:pt>
                <c:pt idx="4">
                  <c:v>172.88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0-4D6A-8BD3-A22FF2B92B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511775"/>
        <c:axId val="294512607"/>
      </c:areaChart>
      <c:dateAx>
        <c:axId val="2945117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94512607"/>
        <c:crosses val="autoZero"/>
        <c:auto val="1"/>
        <c:lblOffset val="100"/>
        <c:baseTimeUnit val="days"/>
      </c:dateAx>
      <c:valAx>
        <c:axId val="2945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94511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Nvidia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'Week03 - Stock portfolio'!$C$23:$C$27</c:f>
              <c:numCache>
                <c:formatCode>m/d/yyyy</c:formatCode>
                <c:ptCount val="5"/>
                <c:pt idx="0">
                  <c:v>44970</c:v>
                </c:pt>
                <c:pt idx="1">
                  <c:v>44971</c:v>
                </c:pt>
                <c:pt idx="2">
                  <c:v>44972</c:v>
                </c:pt>
                <c:pt idx="3">
                  <c:v>44973</c:v>
                </c:pt>
                <c:pt idx="4">
                  <c:v>44974</c:v>
                </c:pt>
              </c:numCache>
            </c:numRef>
          </c:cat>
          <c:val>
            <c:numRef>
              <c:f>'Week03 - Stock portfolio'!$D$23:$D$27</c:f>
              <c:numCache>
                <c:formatCode>_([$$-409]* #\ ##0.00_);_([$$-409]* \(#\ ##0.00\);_([$$-409]* "-"??_);_(@_)</c:formatCode>
                <c:ptCount val="5"/>
                <c:pt idx="0">
                  <c:v>217.88</c:v>
                </c:pt>
                <c:pt idx="1">
                  <c:v>229.71</c:v>
                </c:pt>
                <c:pt idx="2">
                  <c:v>227.64</c:v>
                </c:pt>
                <c:pt idx="3">
                  <c:v>220.02</c:v>
                </c:pt>
                <c:pt idx="4">
                  <c:v>213.88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7E-4F92-8905-0251DA310AB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227801103"/>
        <c:axId val="227800687"/>
      </c:barChart>
      <c:dateAx>
        <c:axId val="227801103"/>
        <c:scaling>
          <c:orientation val="minMax"/>
        </c:scaling>
        <c:delete val="0"/>
        <c:axPos val="b"/>
        <c:numFmt formatCode="[$-40E]mmm/\ d\.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7800687"/>
        <c:crosses val="autoZero"/>
        <c:auto val="1"/>
        <c:lblOffset val="100"/>
        <c:baseTimeUnit val="days"/>
      </c:dateAx>
      <c:valAx>
        <c:axId val="2278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\ ##0.00_);_([$$-409]* \(#\ 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22780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</cx:strDim>
      <cx:numDim type="colorVal">
        <cx:f>_xlchart.v5.1</cx:f>
      </cx:numDim>
    </cx:data>
  </cx:chartData>
  <cx:chart>
    <cx:title pos="t" align="ctr" overlay="0"/>
    <cx:plotArea>
      <cx:plotAreaRegion>
        <cx:series layoutId="regionMap" uniqueId="{FADC7B6D-1013-448E-9848-8312F83F178B}">
          <cx:dataLabels>
            <cx:visibility seriesName="0" categoryName="0" value="1"/>
          </cx:dataLabels>
          <cx:dataId val="0"/>
          <cx:layoutPr>
            <cx:regionLabelLayout val="bestFitOnly"/>
            <cx:geography viewedRegionType="dataOnly" cultureLanguage="hu-HU" cultureRegion="HU" attribution="Szolgáltató: Bing">
              <cx:geoCache provider="{E9337A44-BEBE-4D9F-B70C-5C5E7DAFC167}">
                <cx:binary>7Hrbkty4teWvdPTzoJsgABJw2CfigGTeKqtKVbqUpBdGdUnChQR4A3j7m/Mt58dmq9utsGWPzzx4
wg/jiihVKJlgght7r73W2vnHl/UPL+3n5/GH1bV++sPL+qcfdQj9H37+eXrRn93z9JMzL2M3dV/C
Ty+d+7n78sW8fP750/i8GK9+ThNMf37Rz2P4vP74H3+Eu6nP3bV7eQ6m8w/x87g9fp5iG6Z/cO3v
XvrhpYs+fF2u4E5/+vF1283PjXn+8YfPPpiwvdn6z3/68a/e9OMPP39/q7/52B9a2FmIn2At5T/l
SU7znOXJrz/pjz+0nVd/vozFT5RTnmRJ9vtn3j07WPd/s5Nf9/H86dP4eZp++PPfv1z5V/v+ywtm
6orfHrzovm7y9c2vT/XzXwf2P/743QvwnN+98hex/z4o/9Olvwn9DrH/7//6d/B/y+q/CfX/0+Df
PqvteezGaf/v/1K/J+I/Ifnzn3DGUk6w+O2H/03y4xRzQfM/X//9o3+rgVP06nncfn/x7+3n75fA
t4XfVcC3178vgNPbf30B/Gec9jD+U7En/4lxQJ+E5n8dd/oTpongnLDfMAn/HuLf4g47+Z828vfj
/m3hd3H/9vr3cf/PN//6uBfTZ/3Pz3zxU05ESjj8++vPd5nPfiIE5yL/DvWL/fOL/scp8Pcj/23h
d5H/9vr3kS8+/usj/60c/2nN9t948ysP+ru9+PuG+60o/4nR/zfc/A0z/T7s3yrynxb2/z+g5v/M
PL/R7/I5PFe/8va/IJ//+OrvlfLd0n9E/387t/OnP/2I6a8Y+htr/nqHPy/71kX/qp//vuLz8xRg
7VeoSvNUpBkhCcsyuNfy+esV8RMjTCQCiFOeCJEl4scffDcGDWJC/JTgPGGCpBnOMc/Zjz9MXfz1
UvYTyXlCE4JJnkLPJ9+E0quu3VTnvwXiz///wUf3qjM+TH/6kRAGuqT/7Y1fN5onKUkEfAYhqWCC
kpzA9ZfnR5Bj8H78vywoGM331Ra1apxMEu8O/bzKHblJdrVbb9bVVpw9pWtShHrbzmpDWrL1pp7x
XGRZdurabjjmA8tkEKTc1PSROE2PtDcFabm/8Ghlnk+x6HOsC2x6I8nOzlTV9yrJHkM0vOxY+i6y
9k2SdTLodCy0zpJqCauTi48HpRoZF2MKQczDTN3Dum+qVGnKi8bE66aW55qHUKSLz+Q6Nx856nc5
LYMtbniC2SvncCZzPjIZRSdX1zdFM3p2XJu3qA5jMSh8SLv41Lp9lOMsvvAUh9JmKpxDd+9pKFzm
8R0XmZaqFmdmaiEFGXcpervIjYpe+jzo05p0Rgpx0TgSOaq3U9Vjbh4XOksv7rUbxkMvskwKrQdJ
h0rnYbid+v2xTbbbLNN3K3PvnB/qI1bNe6xnCFZ4T7NlqNC8FSyzddmw1sgWW19glB3MmMWCJa9X
xfYy30Z/bNRQurr+BWezKPm4XFmf8wIRPpQhibFEOpGd6royjGGsWqLrgi2ZKLNlr6X32VTSdL/2
s+7OaTBKtm0rcTT+ZJamtCLfS9e3STHzRV2Dq490axeZENsUe+haOfPtYU4cLg3Zr0YjXLrwybdb
X7CAvpBdbRKv0cmpaVg5bmKRGenSa26aDare8nJX/sUYmxVb42xZa1wyEddirJumGEdtixZNe0XW
y2BrL+c53c/CJG+J87FsDI+y7vAJT97BCYm04GETcs7UfpynCZ0SLk5jCndiXZHuaD7QzTqZ6nMX
KJV8noLMLUel926WWRTrHdb2zVqLRxfyx1yHvGg72WQcnmdu5lPcTyqlUsw5K3qURTiDfJKzyh94
6sWB7PWlI0SdJvAhZI78KJMgRLm1Y2md10VHuK541nyuU7GdsRqGatKGVgh309GbvghBqCI0nh4Q
PL0cw8wOhI6vErIuhyVtrKRNOxcrFx9dy0Ixx4Dfit0+6XzailgbXIkr3X1eCT6N0pJ1KNd11Ica
0/a8TUux5mouogjkMph0Lpp0zsq6hfSUabqrEnVls7TigzZoKqKlJW069Cio2+SW7W3BxqY7QOEU
vh9sOZOel4MdYUOzOrhkFXLdlUR8w5WKfCkHtrRyWGW7ciy1nTRUzvRmy7yMaXiIkfMjbmwZcDuV
oyEvaeoZfNB8IpltTvuQVNb1RYZFJlG2AvYtyBVLvayya8dJRrNXXVLPcgpLfSP6QCVK26lKMi57
tPfltNTdMW3IehiCKbjTcqv7x3Uf9VOWNG8tHF+ZOdMcx8Q8ZOPcQQUqL8WeKDl0sCJr7lRDT6vK
W9lHNh4RX63UnndVPZNjs8e0sE1Dqg5gMGMqLbe8t3LgeZSDIazydfN+avGzFq6tLHGfWkN96YPO
i9WaBY4CpSURFyvQVKV1jQubjRfNM3VY5+R+G4fHeeCkSPSiZZPXt4N9Gkl/bEZrz32qP5FM38xD
2OXeQ7q6IUjG5r7IlX2TotjLHqBB1gMJheHZHXY0OcSwlDysS+lFY06Zse9oR2roClBGnKNBbo19
rm1oL+lWpLg5xGHp70zKitzW6KabtwM85HJOJ3xv14MgM2QZmozEo8ilCHN/hLbw1DYpkXNDilrU
Y+nJ+hxrLoo6zXPJO/U06P2C59QUU6If19gR2WBlrrUuatZfGtvf+CTNitmgco+jOUyzH8puELXU
/eJLp2J6WevxJuEoyARAmvORy9DbV2xY3DH3fCxaQ6xsg75kWrNT7i0CBMK3dd4TOdH8CXc5OopO
51BrQ1pkvTvvDBWmq+KI61M7NAqu4Ftne1Lydja32N2P2cBLxH1TbDg7jpxcOKL0mNQTL0xii5S1
0zuTPbFxlLRtU0mSwZ/n0BxNK8IhbOo6bMGUqaWhWrwqI2GP3Tx8SQY9liYYLJs2uc7Ut9IJLPcV
/dIxsZWqBSi14Yh7xuTIJkgkEV/Z+GtmtZeEsEuadFvhx+0eeWibKbP32TDKYVtONdrvVF6z10u4
8sbGS7AbpGuaOsnytQrBMsihVhTCB9hAClnTr63M23E7DIQcU4aackpyexAy4PCRqHWr9i1XZzEp
LTvi7qEc+HGtyZdA276ICH/QjVlKQrtCTf2DGfcKD81cCmLrQm3LEYjPsRlUKIMivHQ7dG427R0A
/Xtj6FA287hIYpgrEqS1rC2Rxmp37vdElwAcQEVCMdSWSx+TG91/WOJ6Di074Q6Jo0sAGSIXZR5J
LOOeGhlsL5e2e5vg0R+MhyzQxjzqztvLhubhwLCORW2Owamp3E2/FJCseOSVcXh6SBcp0LpXtFOv
1GBDwboSu/iW9jU6EN0cs1z/QtiUlPXgu6JRcZB6HtyB9lRuqlkvG2VX8BDeAstqkH3aarHKBU5A
A4/oE4wqjXNgZuyZsHaVvI7P+ZS00vPryvPptFJ0Wob8PBp+bkmoajM8zzq9Th51r/JJX0OHn7bR
iorNBpY1/NzPIa+aFUnS+TvSh1iZgG+8AQxYag+tMSjZbLyXI60Bk2jbFXMabbGt92saY+ECTsvZ
lg3gYLl1rTqFtjvMS/aqGWZeBMMbSbb8OOhthAPi6WGlTPo1luOK2yqqlhdLTM0ZzfkBmhICqpTZ
U53zd8kTz1pzmpeFn0TmdtkMVb2b5MqUtqVZ1LuxxvFgXVtXS719AA5j5aRQI3trnnbgQJPaWqlr
b08Iw8bN5IE8+i/pPL9WalkOKdneJtM0VkuiEtnMr4wNexHTFQ4nWd7vi+MVaYiWYujD7bZsm2yd
YhXFervukGBbGvaLMjmqFjZMklioy4XG5OpWm50IdurWp/ZmbFsts70uhlH3h0a5BfhGmxeb9r5A
iM7HNjN3anXpidJOl85OWTkDPICIQLfDtMVi2WORpTUrdI8BQhQRj3XdFDTSIKlX74JP3obkXeKU
uqz5WQRvD3ZpkWzpJD0J/XnFVskVN0XrM3bBk5rk1vVvugkYfD9yATwS1QcucArdN8/Ldj76Pk+O
KBPvhFo+oVVdqV3ng87wcV6FO+ushQaye3Jj0bjKIeP7XUp7LFGY7lHijt5NB3es4XDup3q6V2hr
i3VwzXEqjZra8xTHz6rn17Hro8wS2kibPbuQ1Kd8ql+neqml2JqyS7LTltRM2pE9JcgQ6LX+FcMp
LViPu5LsO5ANL0PdnnbWPnW+RsBOayOTkXYlTeajUOshF918T/eBQ9I2t7stiAmt5DtALZkGWiCs
p0Oz4hGUAQZ4c249cWq2Q0JuPDR3qVB+oxdAjhpB88dqSi9tQo+8MUUATkZw4suGroCOdtRFagEe
F0EQyBgGn5OPLw01iUT7vtx7kAomy+fCwiW3qOHUTm1/tPpmS8hXQoxIWWcEsCTrLnRhtrD9JY6L
Oi8inlDaj8WYU8C9AEHTK68mIMgVVIotllm/75Jz5rg/hKmbC+rHL5Z1kzRhbc4596Kia/qFYedl
PnebDGNzzRRAXxMTwOVNxlZBZXsXJGmor+Z8e5/MbpE1r4s8dvdo0vFo7P5G+YlLsQgtzWYv4WsU
hDYXbOr8pqHdUXl/WAbyEhB741K+lbWD/eZIPFEbfmkG6IYLPpFhXU7E1V++8uxxCF9ajzRgDTWS
dWlbdjplZS5OkdSrRDT1B8bt4x76+pQuCVC5DmJA+bt0WAbp6+ySb2qWQz+DYsOvN7P4ytFpKDZB
XjXoS/Th4zqoswV9kOWA5qQnd7m7GbZ1O3J3halVc1p1uEI4uxvu/dGNKUSJ0GcECrnKBD/nVtHD
tND71KlHkgOfnce2wNPyzMX+hdfrsTHrXrRjl0lQ5FjGDhi47/oFpFZbDAT4oEmgZ62TIzJDDEjh
RqBJ7B/bGZ0wRW21RXyJBEj4Yofz3PD6aHuosrF+iybaVGGxo0S3cxNt6cdkLkJOKjFjUXgyPE5A
fUoV+nutCT8tqT51WQ4teIxeJh+Iy2A3pN/L2cAp65x9XpcNPtcJiDle8kO65Fsplh0D6cmMdJsO
59n1sdj65DFisdwwkLVqivPB531RO7+fV2U/jUm6y3xJ52rNNZV4Q+850/etjQClI4VW1MDd5gFk
UXgYSYinmtNr02V3SuTxviVjWeMEFT0ARsHfABqK0uscGs7OgH42I6oahfsqZ7xc5uVtvVpfTpPP
Cp+NIN7GMZP7BqrYzklzM2aMVmlcP2167I7ZnN7hwJob14dDOqv51QQM/36Y32DFpMEWvVkgoSpq
7CQpWV9izu8Qxa+mkUp2t8ewXgiq4VhVh69pbgBB6+WRoOQtD90LGc0i9QCYEgHO6vmEkt1UIxtf
jy0UD3f8pctHYAXtW7QHwJspvgMa08ghBebANNdllq9cEpELSdf8a4Pn58X6vUT7eh87VHYmqY+c
kmcEMoOky4np/mQpRrJO3GFs4VDdbiTKt/vIUF7ibYGWyNoLSbpepj7SolO1vUnVcd8pKCtX72BZ
gHZFbLqsqe8vivr+uMZGS5x7YLckjUfgba+zWoSingYwDAiqRtx8wCTrz7HXrrLmDVooOalAXqed
kwq7uszJ6qrQNpcJUOKE1umikx7f6vWarw7dqVub97AdP/sq6cXVrLovljHHB3PZ60Cg0MPDYHZ8
G7bs0HMQjsqICYCuuR3MGOQOZw7u0XBOPildm4OyN1uq08pwdMo0siWMY9qKssVW/uuhZIYzCTbU
V7AGDs8btwL97prCNH2hl/426ccbErJ72w24SJr8qdmGVtocJ9Ao9XZQIsGS5hZXy6orD4zroP0G
pJhcacavxKbvxAZMagPLZozAxechA3VgxRW0yHmCEzhkSJ04/O4Md7Le8wGkxGZlSujHPlMVRq26
xCgKPdBEstEA5YZ+J2HeWswJkJJ2rct2QLRIlvH9vnZK9quxJz4XbaLq88oPiNETEvWtyqYvEwq3
NGkx1NoC8q0LR5q7u3abb5kZzu283rnlK+rTPYII6kFL2fq9MnDEpq63Yl62M8kTf7Ybumkz8Rzb
eLtP21QM63qJLWwZgWwHu1OmeHxy565GOWAZ/9x0TPZG9RUFoVd0CZgujopj22NVigbsPybmmwmv
u7SdvXDc7EXujSqGKT2BvH8b9zvQi6eJO1TS3UAfn/OHzKyXCeCqbC1yh30c7hcgwMWWABPO8ZpW
TK3lqNF4GIRdwVaDR6uhmSM9zpJ5/Bh4DoZc639pmnQttWla2TT4tX+wBNKpy+1HsYSDRslD5zk7
CTqDH1HzD7Py2yFCj6u3calAJE6lX0Wxj2N7s+jmUIsczklkz4ydFxI/8qhP3se3GcgQYGrmYjt8
zp0rzd5LKtxSxgkqdoEW3+CsLzDpQB2STw6EFGgTs4f34BcZOSZbldj1Ats72KTb5Uw5qOL1F74t
ArpHVrHAwB+FXAKhJWvUpqWfAXl15ooM5bcIsUVS1txDvorS8WOXxazQKKbHCdn326S/bFlwMqL2
k6vNU0yGeGGcfUE0vyCw31aL3zeiARK516Oc0GTlKkRdrj3PQXrW7EBjuHHtvktnbngfVqnm4W7W
g5AD9cuBZ5M+umbMZQsNNonKgJPXPOZqpTLs6kIa8AtF38/3CbDjffUHhdqxwIwMJV2Bn9gsKfKA
6WPM1b3noOT6gc1yxs1UWJ3UcuQ18HFazqq1Rc+TZ7vWqoSUAWOiLqZxA/qXvsnRYOXSAQCMtC10
8MC3eHoTmugKtPFMNkyf2W5u2Cwe2m7FFyqWl+ZV2nr/ngCpyvQjATuq7MekLgftXscgKuD3zTlu
9Tu6ADKknJ6Rb7ZC8X2SIhnAuVD9Xvmp0dDOnhS2D5mIc7lw3h0Yy86LBr8ZGp27mcUM9LProGu1
/lIz8THu8J49viTD9C6d6/qCCh/B2xvw1/LM9Kc8969ntP9CI3Fl1kBMnL5E/W7Irgmpk+M2oFoS
FgG7JnabiC9ra7JKofR9P2/gj6EFUn6glQqQe3wpSDqjIq6oopBU1xysVmQB5vK89ZLbZgdXxe+n
EHFRo2WSbjxDFY8gePkH2M54hMMvU9wduxqIOlGiyik+kyb7JByU4JTIBGHw/qKJ4EowDBxhuQkK
9kcwv2JqXZkMkM1N17/sHQCSSQMrzAKNE2+fGrX3hRjII1YZlbSPXwYHbHJJUyVNzo6L3y7Jug9H
PCdINrunUnEGd7S+Whl6o3dyq/LmJvQtBoonPm2KVDOf2+OwzEAV6/VkGgCBXCfLQzuO6QWq3EnX
0fcc7IU7seXXYOgqwdGJlRBFg8EanNg8XFwcyilkLcTZP7hm+bCOw8cMPHr0boiFQMtynCzyp8l3
cjevZhQMIFV9Z2v7VjmwUdtalwQ2AR74exWzUuf8l3zYPqjVgjRo6rdN9m4ODOh7YuaqZebqgnmY
IhmqOU3AjRT+1qNVJmDnFoEDGgPJg2pd0l/G/nOtCbgrAWYFLkFfnZMyMv3Wxq6W6dLQoh4/RJ3G
Yk+TUrkJzGlCm0LNiwLrAj/0Ifk0gF/vaIol9uZVZ48B7ddtTh71WB/WunuaKGvLOTZJsWeqXDE+
qW5U5550cvALNAfPUsgXmPgEv9xQiMYb2maudKwlcDoX8JjftLDLNm75YbIDkauePrqVgX7IRSM7
AcrG4ctCxH6zLfUF2ikgw7JOsjGmOTS4TLbxaU48vowC6C1OzQPy2QNrmnPtv54vSwWA33oHBsVe
8N21ZZrlcjX6tiHoMXUOWgXAScHAPFqbrrKRPfDXa4fjV3ftmSMMOmX7yOx24wB0WKOPjAJyeaEg
/q+XoZfDTl61eDn1Kah/YKIk0mMD1k3XMC67bLibdGmE+vwVf/bhS9vhalwcg8EECFLwXc4Mjzcp
9CxMxH3XpL9kaH+zJKMrZxwOK/yyialqMlkq57ulA3ho3BFtc/c6+GmTs1VzqdRdq09L68B5UWB4
JO5Ly7emAD/hakJaS1Ca7dVweNQlnHjvkvt85x/qWfBKLUlaNBOZThb6RwpuymufpuUOztqRbBXK
IPKIbLqsQyPOm7jPaFxKbbN4oB184TJ24E8pIDcDGL9ylhicgZtp5P5mBq6+2p2Dkbm9sjD+W0QY
zk3i3u51kj9yTx9HplTVpuHVACb5pTVol9FN/qjz/U44nYOxnn9IkzXejh0+jkzfek+8dBwGIvNk
PyyhygZ2BGBRZdJ25MZxOKZkezPmM3mqGRgh2RzrcoJgTDE5ZYt+XQ+JK8TI7vNeVXuX0muk8dU6
xawS6VSFaWiq2gl7VB/A8ddy6mrwEGHWEJv1F02HLx1OExmn9eTq5YmPU8l78pn7+SC4h/0PWBV7
1HfKtrHsd3uGWRO+7mv4kE/9bbM4UrVq/bjz+rrnCxAV1N+n1p3A08DgeMLUbqRjAf7aduK66YrQ
rffTBEaNY8uxx36unGX1V8v0zeqFftWvADErdPQTmNrwNbBNUjB0Hwe0wqimK1mSQoU2NwpEGwxg
M1HFxrFy0iOrtKlLmI1SDgZ42ypetIJW48YxtPqv41VyWhKmYOr0lrboeYORB47uM6rzM9rIqV0L
ymDEcUySZZGOAKfq2/foTIZBVU3MWbnzCP7t3ILVDPk6w7Trl9dpRvMb1ACX68hy8e1QBb9r2ffm
KzeiAvrkWi4IKOUC7a2EZvRqtqaFmHXkg43XPKqK6egeerd4SVZYq2DwS9psKRjXt/mWPbYRjVUX
FDTu0JMqDj1wvgC+JEZffOyeRbKlp2zeC912Auy7ZrhSN88gqejbOgkZWDOWn6gzpBj0vEuSpS9k
QHNl2i09ItXpIsnX6R4nOYz3jC1bh3klcATGNk1LBRZyNY99KBO5trDLPoMJ7b4M85mw5lkAf8du
PGIs1moFUz7O5nlmmQEPZvg6ZbBPKVjrciE6gBY0BeBKLlOVvGxdfuwtjuU0ku4IdPs6MOMh85k7
MNvdOojimRpyCkwMchTwJNCrUInqr3aCAwxskpPuMD1RGNTHmB+GoTZ3Nednw+s3mPEnpoYrHnuw
gFN7D/MzGaNyj4Eld24ENBnX5QKYP5Z8xqwEu/bZZwu7ZtTfdlTfOzjTyuDRwihZvR8CBXJfU1kL
dKZM3bmNg5mOpivIS3M2CiyQmLAPC4YMHmMKDbkJcmjaZ6idvEwjtJQFkwf4fsEn2g0p5Kq/17Ct
DvLfpOl48XGHCs+uQk9zmSEPCf5RLQ5cKgIjgtrYF2/GtOKDAWBaFLgF2LyG72lMBRMa0iz2E9R3
hM6TT2fW0rNniSupWI+2fYRxxZMI6V7qFSy3fFcpDNHA9h5wpqRGKYgdD2atdp0rapgmgUIGmgRd
upVkbNIKJtHJAUD/hDG5ptM6PTitP4uHUd8LNb/xBvRF0tiPUAtzMefmNTKmlvuUiePKHhBDoF8g
RwluuUzSDRrXnDzNnJtyWsEMVTA9oNoIUA/d/6bkzJrs1pEk/YtQRoIkSLzMA5ez56aUUkq9wJRK
XRIESIIrAP768VM9VdXdM93Wc012zbRaJg+IiHD/PDQc9pm9oA0JbR8eskT98M0AMZOjPfPRfkBT
nT4xTn/AS+TVEga3SMsva9Ku1boGkJfo3l56H5whMfrbFtUaQ6sZYTCK6Jnz8ZQ58j5x3BMTXKuC
9kGWY5B4CaBgP0uLZk+FnS8kXqVCNn9Ju/9cBEgSm0U/Ge3WG0sJmru6/7Wte1LtboJrtIOUgCIy
ny2KpMPjrffx984zedJ8u0likhwOZS4bE/3gOBlzrN+aCYOo5HYspUnnqpaxxv1bkjiDJZ+uQWkZ
pgMSwI/upcvbpn6PhvOaQaqY2wvLnmaZQDI2TV023h86Mn72AVqxNh7HPIpbUw3bAEmvcf4gWN/n
iowodI24UdSufVNVKqEMBLCm9WCaa4YuhsezqNSE2Vn4sMBY5NB1+bpK3VLGLQbPdGSHTL8rlQZn
PUbtcVXmdRIE9nZvRRGsPFcGs2cDzSwfZyGKhvqvURuGBb6+TrMx58PvqV6/9g06WXQ6Q4nPIoTG
GyTFzoPXmaHLnjdSbXKAhjvpGG4IdbnqoOcFSdJdMjZMpXHwwPVCvu0TZMfRssp5zeDBN0MFPgUi
Rx6J5XPuhtyu2wB9BI2VGZ2sVDcN5bhAdmcigG6UTQucSn0WyrAjdXDVkyMsTNwq7RIAKZGvflz3
I2vnI4ZBekIpTLauCiamyjiurz55WZfOnqZJoeT0syzIsscFGrn9uDfNnlO+Bgdd1/sh5PNFTyQ8
upDM0OfNidj+t3PEYtz1vKhjg753raeqSWCJ+55cVMDVYciA2UT6TkbEUB6bFsN135vfvJNJ2cQb
gzYEoGjzM/Tk+BACWcjn0M+H5e49qqaMRYwOOO1wPjO0GwzzXA0SQcThd6vEkhvwCAfpal2kie9L
ov4sLLSXcI/v/t6H2HEm3bC/DLB4crsk4YNT/oUvCg35tXH6ihYYAIFkXySP/mxCZfCxwgtdLv3e
mqLVZCn3O4ewdCPGdV13T1mffgLocYdefJeE4Kmt5JIZpfLeL/FhXM/LNGeXhUIyjrZ9g0HHDQga
x/Ct1U+eiuY8dmvlJ3RFrkF7s+KVbAn0/07Be06hN6xOFuZukNcmzXeITHOX4s4Z/QcfwqIJtX8g
96ZEW3fbe/J77wdapRE6rwbcmIfBj6mSPOIjGK/B2cQ4abzBs9+3/eJV0qOzxZ3ch3E1j+KX3It2
WOyDhVFW8g3mrOr8Ry3c9y1dtory7tQYs1ZDu5Hc0WCtqHM0b3S0HvkSmhxO3lrMw8sUNw763XDZ
k1genb4zIxtAHdOmtNgGXFOuO+AcHTbP5gruUF3U0fy9QTUoM9HC5Yyi9qV7GApPYvOa7BCAVe2g
c0BfdjgFKoUdDhczkppAhmc/6g4upzYTGIC9PbUJhhrTg5yp6Spzt/7icG7KSSuP0zl1Z16jr5o1
Kz2XS2Gs6auRQtP+wsU8vw7jN2fIrdmbW7y2e2XAk9XmyWddclzJ+hc0q7HahYEaHKHRVi09tF58
dlNMUentN9UYKEUgPkbYIpvZ0bpkcM9b5fHhKIwQTfODsmS6phoVP1RokyHSLAnFCez35TqSrvLb
W6jFUmAcXqrM4Yi3oUzO4CMu6bHfA7Rj9Y5DKjMIxEv2ZWbTlyiU11alcbGitlYx6BoogSnuqcPY
kNPUTvyBDxAoGdiqpjYvdjEwqEIoPZgUoLAM7TMXxB9C2H2FTOEKRnAhyRDX1UiMyuGr6jLgdV8Z
X9XgJkqoxVM5VRJQxZe2Vehw4/CBMnJI4ZcX297WFZf4mAH6HWVKXzZpJygYKwSUxl9DXEDhMF7V
uj/UU9QVftXpJWkSA7dDfxlpwsps3H9J2vtj0zdVoLpb42zyCMYw7ntbWB282pXbG3zUM7jKJV9Z
OxZLBDVmaveHnZL4Xuq2IsXF5wn6arHYal6Ci4qXaz2gfQBRcbcp263KQgHoBPNV2hGcivsrFIdQ
1EiigGQ28oN36Zuws8mJyNC3kOEa1PrVmPovv6aqGLqNVm1o0kKsoEjwwWaC2p+gtH4TMv2KRzzk
oI9QKtUEVycafgWAvlzcRBWtDcjA5M8cqaV0A50LIvTLLHp5nHCIFOo9lPz4IXV/DTFEVLS8IWQ5
Aid1GP1halWcOzZC4Gh4A53msiVueBJaDjnL8OG3w0n77ovftqPi+qBt++HiOUSNkl/NDC4U/WqB
e2MrI7ZdxqR5k2oWV9U+BluMtpe1W6lDcaAtix8pbJW8pjK82mBD1zZvSQXI4WfSuRIO7pbLgbvC
RhCWBQMux1TBcRvng5F9zuIJlZeZb3TE/N53yes6rae0TtsccCbs2MjySoXAXNZ1utTdgXHTP26C
gfHECHFsSFrNNOJFqPAZZGFDr2q0ePdZdGmDl0ni04QFDY3I1OmxYfN1pATYG77IUmR2L2EOoPpy
NYOIgKsL1b4+tDI+w8xdjy3z6rqi+m0xYDqxrBHOAW0x+4y4RwL82g4WNkALWSZxEJfD8muz4SNP
oPE3fXSibKurjUHai20/lF1cf+sHWzF2ScRgjpuV4IfWoANDZyqS7eGt7SMcWrdVU4a/JWWC0S+i
j2sblSbLAHsu0Tsb9SUBAwz067cPAlIFnTsGfSwuBs1byg5xfRzZ8grptv9OQ+jIoCznrJ7Ps1pf
ATseaCY6wE3sO07AXDRq/+TSPaf1+jmmCt5DEDRnl14N7t0HDGckLnVg0xMomQD9gX1oTYpT32BK
pDDqwnhXedd1361kF3wXcMqzOAF9CRd6UbdsMjl6gq2Ea/JEKPy1MJa3OYPZkq0Qx3V/EnX70e5b
AWk0PvaDR3fehmPOVIRexpS7SflZWgifjqPe9w0HOYo5o5igCJVzPLpK34eFtW3RqsJLYpObq2EC
npxmITTyQb9QIGZ748dz6s3J4304hZnH9RG4yxI9bgajN7iNu6mV/lLTgB5sB68AkxezdBd8MDRK
pG/KgOxDYbj8BYHUXpvpi4bunMwNOyx7k+VQzE51GEcVWVHGY1GD82MtPwb8mvkmydMue04NffCj
w9kO4/G2k7byyYPQ+/OoTXPcWRgBpcVcDZxhrUzdXOYmWguy+286s1O1oUdDwaVqPmx3VEKmv4xa
8Ck028VC9z5GYkwwVFJbzgY+7cKGG/XxlNtxVtUaFK5275vcEX8l2zEJgXsTP+chsdthQU1vMY0d
0zDuKsC1+Ww68XC3WdNhLhhwkX1H2+3u5Wwg/frV3N3IhPPchu1Uov17SVC/ywASNKwHeRW8IY89
qL1TtAHoS/THou4tKXNL4bhoiwZtXEHjdIcJtexlHOLFgn1cTuhzeB+cyLS9dDz96/4bum3dSW3r
H0edyusho5eG2je+gw7ZZV0uvYqOu0bBMAooE97vMlMoGllXhEP0ByjtfuydAzCT/mpDtAjQq/sz
3EdAdLFeSnangrKGP0IfL7SyKhciAlsP65FNBZ32Y8Tk9iNszXy/b8oBJ7UIRHibBx/mSxf7XI0L
TkE3ayhb0YMc8H1kMDJ6XZIAxufuZ3OoQUvnqwjepHNpPo6Yv2rXnyNvMKkmND5sFG+LNPWDzmZ9
sGH8VUgQrntdR8Uc0yvU9QFEKI2gLSQHhbYZ/eX8aOoOTotIBSr+Rbn2GmfstZ6Cqt/Zo19gDoh2
XOFpr+cGcOkJ7Ae+uY6awxAHYTmS7IjGOQVFqT9leNR0UufFxYc4iYHX7s4ds/5kM77miq9pjlAF
OQRpeHL9FhyjdvnKhMFFMbYnA1axkPVq862HN4G+HBfEWPImmK8+XOkpHZNLm7TwzNGA5s3EadnA
i3Kc6sO0La+J8yb34P8PUeLxmSAZMIxTe5y37TsYrFONAW6fe1wRfoJuG5bwNkPyW/VsPI+0ftOy
n14Evrtkm0sCFbmgKoCVl/FfVAS0NGRDEQi7+TKLqPI9/MkNqMVhoY+DSusbju9LnyiKOZ6xMvH8
MNienswKBxnewm/BoUViFufFxNj4gHYWKESLgISNVAF4BO4Mx7CxsKw+iD0uF6DWIxyZ3236Jd66
n8ui6TGpezj55GXFJ1gC+9wLDC++xLtOWXaSGpNtOuuCZ9tQ1byLUTYFyJHuLCMwZFN67sRmHtdu
M4iDkOZYRxJ3eVofOBsWjGP6C4qYrgzbKl+bM9vNpUlFvrj2x0RDC2gnQykbPZx5SLu5awNWUr28
LRJDCcgIj1riDgNck2EFRGYS+hLGAyII2xuF6f19BTOV8vUh8rBQ7400pHf2fb3jAft0dny9xduc
Atyg9AS/osunObCVCOC92AgVjo3vmDM+A23MeUxBygb0m+hhQsvOKSAoe8nXFU50A8oARQQdQWwW
UOE7K2Y++JOtgQ+6AFgxBsibNXCi4N2RS9SrFAIof+3J1BVmPGOuC/El2U8AzwDC1ir0GURTSEL9
PByop0i3KHu1UfJsSF/pFOKup18j8DN5OLvwMV3QGd4DO+iqph7Q4wJ46Y742Ew9TyCPC6rxLjEo
Hl2Cm2kBdlm39ueiJtylEQgucL45gdUmIhI/t2akZ0cTqAAiwkXVz69Bv36fkt+qaSBf1I4cBv1L
ZfVdtxiPRs03yfl0kYGDjFX7h9DVH2GgbmJoVIVJ4aPLDI4PWc9sduoIh2iExKS7YlDQanaFsjlM
ATIYFFS4CnEVdIy+rxtoWQEkng1Rgrvk59DssNKQNAC9B+B22X0DSluAIy2Hlo1lBMX/YBZ6nfZv
a4RACRHNBCn60S5Zd0DS4zEMQgDrffantWtzzCjG6H0HBtNQrsuFTFdmYX3BgF/KaPgkvu8x8BlZ
JhAMoebutEz0JDGrxr6UTjz5KDInWEPJNL+hW6In3IECXiLgepTnaJq3QoSGoMppzOqyamogmWu4
f6XrPW8UOVhllppikNtviFhJpRukZkJ9zwtMv+B/B6D5f+ldsxfbd+ds2y1KCaTddVUfOxHASUjz
nriXoInpGeI3YjEotigpV5ww8wTx9I1F7Ael9Elm47vsRvWqGF9yj3fsOCuYouH32iKCJSTGJJEd
qGniQko+HWwLfpx7uB5itu4Bg0ODsVVK9pCKICt4141HJ4etTFC4RdKdR6gM5VC3JwVI3NkZp1ql
fZVApyyXnTcnzGf9gWMYgqre40Ca5ZF0aMjCwINFy8Y670Qkj2PkVsw3aV1A74QAu80ULzzRuWZ4
ur2FgrwDfUdqxB3nu8TB96U71D5KSswnOFWaAuyL7Z3jBgfs0jktMQoPkJI+mI5ZRXoJYaWBSTZy
5K/CJFjOPekfpIJyruIYs+KYYBh1qgS2ACFs3D/FFIUYKmd4tDw4hot+irUaYQoG08NuL3Xjd1RS
ZH28qLpmPsbi/n5kU5gz25vTDku8I7S+Rg65pT5ch4P1A9CkD9qs0XFeJdSAZG6LpO3WIjaQk6Ow
f6zFAHtCgZNa09vgouEatTBxN2HhM43HrcNw3/BWQfaa+Nlaf4CvibfJbbpKTPtXRsAjbmuibsk+
imuMo2pl+rRM6feRpqYa2SgPa32f7GYcnLZt30SNbBRz8hU1Bb8Cen9ZiUHoJuoq1zdQM1laLCYp
6LyO1+gphMBU3IM/tjPdabprSvHwmo3ZDiKh+0xwSJNM67IPOca+J+9D/VwT5AIEBVAWtiWV8jkN
bIJ5hv+ciX7kvGE5rgK4JetbyKZnp4P5UqdIDNSB+R1LhEpakb4KMp52ptoqsEFU8J3rygmCmEaN
qh5nwHN9kHwGqN7WQinwI8pLHHR4YsQpSPp195B+xok5TAtzhYYFc0Q7PuyxeEAZ2we+XkQMyFD7
8Z61AMgbBDc+worFEDfi0hgOkCWni+HNRYUY1YGJAjbmCrL6art8TNx7lGlkiUboqs0Ain3xLjzp
hJSu7/mlJ58BAbZab/CiU7X1X2yIUr2OaOdVgnwB357XiOtT7/WIcNnPDqbr12A/Tzp96aKGlEKx
oiX23Ap8xJQPlXSg5JCFgdsP1PG0tJagdG3oFd3gb/UGP7DnLkBUMYCZv/pqDFaCAjyO15C0Bxir
qFfzMqBL7JsTF/2hUd0Jkshy03BnT9SL33XLCvBSMFUj91mPEcv73QLNjUCLM3en2ydQ9UFa9wc1
zI9DuicwxbbtYUp0XWoN1ybcEOXKxuCBhu4BDfi3epLPxoC6DaBSFcuY3nMkDeTjdXgeZfcQLxmo
ANa3oBjSIx1euzbwpWfkyoCKIcSFHsoBa3ATb26Y0dCh1mMCwT5OizUYTihSY/HvNx78h1Ds78H4
SdbN/1kg9M+f/q+vQ4cff996869fvO8f+tfPHv6xuOi//VPHP8M9FTz/5z90TzX/89/614qXe5j4
nxtg/lM2+d9WHf0XweX/9jf/h6nme+D4nzuO/q9Y8/9zVczfs833v/dv4WZK/4bEa4KeBMnmLMP2
o3+Em0P2tzAMs/t/ScyRV8bv/CPcnGFbScIQff5X7hlz89/Dzcnf0jhiIdAjGmRBkGb/X+HmIMWa
jf8YboaRmTDOg4DGNIlibOf49+Hmup3bNu6hAehNQZs2kbnCLUWclsIsHZ96G4uzRqB0zfyS06WD
ITsOBy3XK+hyd5CG1GUr1CUGkZMHrDMgXpK6HLPsORjEdFDBmhXB49iHxxYTb9Wnde4TjL96NBil
GJQCxJwhoQdjlQ0bkpoetFPAFg1/ekkQk6SYiZu3MFZdOQPuKinSLHYzLSi/HjyZHpYKZmhbjhuo
1AVANqILsKLq3dXFkGAsGoCTTz7GkOO3pQRihZETTOhWjclK3swcX3qA3UQ29woT/5Qz2U4iUlMO
XQjufAgoEkhfU4Jh2wpJtlfpvuG6LIMabMYW8W9BvRQt7SuQdSjYYF6cGyHApxipUi4vsUYgzZuQ
HBXG0jJAwgxDmfwpbXpTfWOvUR0Ufv7gjIcXBk82X4g9wfdOL8PYITC92vdsf5nIJm6wC6shxuiH
FrCpRAq1xKv+Xe/2zkL80Yv9GlnMbINHBAqme9Ewn5TRmpPO/clSkHRAdptCLb+6u1KOwPtfIhwe
Eb9fMMj7M4+5RHcaHIO24Xla10kxO4D0Jgned/ZbI4EG9gPgi0j6y4CWYif4tH1/DQRowSmUuugc
R/64uYQGye5xAIjlU/RBDKH2YF5fjJaHiKMMhZCUC0yT+dAuKRDdFNISlEb0g6ZQ2VqGK3KVewck
p47qvzvQL9GqIRb47XvEehjBI7/VLAG8kSEhW9fwfemAfDbP0AAhAV4s3n70U/QXOkSQDVPzDdPe
j1C8r1ANgRT/bqOFAEgMlgqaXuUFBYOeZwHpLnxBbs+4A1vhMG0chSbsgDwvAfh8y95Ar32ThD8v
Rn1t4S4j9YXmDDf4MXXRT00QxW5sGuZ9MFWUqRSxwAjc6gJXZ9XtDbBjlMPqXvOY+qubNrTk7rvs
s+3cb/wRweM/GeDfcn/aBiYPYutoLqLMIVQK4KJhEVyS5JtBpvk2bSNg4cMMJHP9aN302YBEL5j0
MOnhF3fpCGs8jeIj8OEHFQMVmkAJdCjlwZAUBFhjpJHCqBNrK7XMuVNsOux1+F0PMBR6N0+Fz5b0
EE6Qh/wynuQGSMbZD4igzzSzrETIvtwWnhQdBRbfjPUxIZ9cjPu1nYcdNHAwlWs9vvUJ3KUuhKno
0p0caANNZnRBOWwYc6QD2ASgpz+lSPiG3YYREhZ0AXMPk+Oe/dGKnEbkmGAN3fNkXNESYX5b6jQ0
B1/D1gBo/JFw9Spakx1YELRHDSK2yHyfw500oLYhwTMPdS7gJY2iN3Tn0FWQ08FNTCs7Tz107+Bl
cf170ICN3y2oaGw1ggLlcTDmLIAE0LzFLA4r0/e/NNHvtgYD26RwsxoHvdJ0cHeb78b3QzWs6GuQ
RXoSIO1z8DgHAMNj2fRrXyYy7HLT4Cnfj7fbw5LuZjzMWo9F6B7TmdRF5AnEurbcE+TQw/aYNhlo
wg0tRW8RFenvScl1u99m6OvHMCj6vQdPbqGMbN4Ccpl+RoivF5Hx0GQgWU8UU5NfY5ArFl2aUvME
jIh9I9ECr4cWbiNtIQX03gy8gB1A5Afyh+/vsL0cpjwBKC1ovePTRFYWcWSEhDJzXdx2c4Fec6SD
0mrzz0sq/E1t35QEATcS0Kph9rErJHnkzBOIwOOnXCEW9elzEuj3tCFnHgIwysb43Gw+QhxR4zlt
nB2TCC9unGE1QCybb2sMWBljSnrwC3TFl5W2e5E4jvOgQlIMMD22zX2tV9wBK+IhsJ8BcXv6Mmry
6FruCyMpB/sgv0WY6OregOCVkyvg0X4PdX/s8ZLWFlAW/bHRWxQCCtcpOCuX/hYZArzLcrZ9eiIL
cAMAPxNkZMSs2iH7wzGuWpp8rmR+kAu89DmdkYu5gIGZABsnI3KTCDST7RFEY4zhb5igLiF374Fg
ZGF25WlIge+5uNyZfFHRKI8SLlK4/cjYulekxlvta/08AN8uo6TGKJjQH1hqkAA0AkudIf1LbKqO
4ZC9uGU4j35j1Rrd3Y6gOWrHXr25y4dZfQlHd0Wd/BH3Aom69dOJDlRI9q7Jfnfb+NFQ2E5NuwKy
E81linBulIByFjrMnH0qAwQufmDpxGvWrnW5WeTIZyg4xcrk/TrR5TiZL9RjMHBrEd1fYR1g84XC
E8N1gBPrureMLZ91Aq+Ipwi3NelvDyiqEAIWxuppUd9p6XUGWofoWpMhY23BYOccNV07rGKYAdci
4JacRmNPQQwdKHZeFmydH0KOfxA58c8wyCqkNyZY0TDNcYbBe2IpB0sQ5kAAyXf1RRr1Ap4aWblx
QzPdf9tkiy0feLly5HIv0yKiE9FpkhOEd2kIKH/MtguqU1PBpRQFwx27dvLUd6iyCcPKDhqKGmQu
uvS6B+6eWURHEZnLwHuQPfrD0/bZwM9EawRzdfoRZ4aAXcJJVHwBkojnFkCWT6Yniz4Bb4G+Bwcx
IBH4gLwv7b6IAo4jS7AZxQdQXtVsQiyS+DkxDftPb2PBdfMhAcumWFdTQi6OgP1vCMr5SgoDyqMD
/3OX2a1pMdb30zuuA6QjZdWxANHTkRUwtqecTsuXuR5BS2KbDZzQDtGts5hhFmZR+paOXZzDkT4i
hAgNCSm0srnnvBgSmOv8BZw0ArE2FHkXujPCir5Q6zjmBvbQkpBnsiy4/6fw0q49Alg8vgRSwIFh
ODS9hLbAQT3MD2OPFoNHSFjDZ9YCaznSZKsw9SxFyiA0LFq8jjvi4iaCsyLW+BpZVylBzlg1cafR
pqfEzt856VpUogTum33xQ4twLqbxGGi3WaYbkmtffIqEC9bqFHJNfg/O43OGvC6A+3CRPYwZHFve
/aS6fQpn5GqiMbmBckS2sOdtOW2QZxNIrCwhxx53+t1cvWRxj2iMGq6x+BKjLAOQw4YHMmD9SH13
kgfsjSEdeeA7PacCp3T3P/rAYCeDp4j33J+E3UHmOHFLGZ4sovXIdmCRTJnRtLAtDOjpjAwRQ7c0
RTCukUmcsaojDr+OyHQ99GI4AUu2Tzv5GeOmKrK6fstWbAEY2Y6GY+1K7qBu7cMNJhi8LZhZm/9k
NbYa8fkLD4ueNmgjEvFHRXOdJ7hDOJjshGDFhnhH8HiqvCGXgWADC2AhZDZdSksemldhZWnaX32H
EO0cAbK5tzUtax9BPRwnlZZYC9HmHm3xDn0J3QfEwMYuf3E6VayO8LoBmifGXZOFfaAFQ9faQBex
YV3RIcTTzFxlKb858ZVprKZZY/Vrj9qDC+hpTv33IMCGgSa6O8DQiuWEnSejvke3k/4r4FYd/fGN
2U9cpkvZLKg4XXdE735oBXtNzSphMSPO0g9Q/1UDKLTbEYHwIFgYuS3zxE5NMPyIELWZoXGDJcF7
Xw/tb05N5XXzU5k5KtBIoYGGVxo5T3ERzl+joXvXRoqCwOvHvEPBfadVsht13CM7lx37EWyAPME5
5YHZbNXTFFbKvWaacrD1DMQq/BWr/bVZQMiKbP9s3wOdwm1w4gjeFiypuZsfiUR0tVsbZMDmh8iJ
6zzP2FUzd5dN1GkxUnBUApblLBBvRZr7FuEAnWeLsjg70KLo+XUyA8HA1UCG31kdfCZYmFU1rbGH
DvlTX+OPeQEBX963CUj9mKle3r2Z0xDAqbNdo6uQfWADUIDHOORpTNYjFH/s/+kgfoLAsYAcooL6
BhuXdq2hs6+okQhT+HpuSw5atMCmrFCCyCCdrMK0uQ08tXCzEZHKHB7TGpOjXOcOoNhVgGY/0tle
a3hEeKyJO4JUvFj6tR2SBPSHgBs4b8NR9ynwumz/lfgB3TVEYmFArLR3381m3yN0vomsny1Jqs74
LafsJXTJX103vRLS5ZryiweuiXkA72jSEWywavUTdk2AP77/DxEDi4UJFsFM+ymASVUMxq0AxVra
GQ9vxRYK0RJktydcrONeCIZFRl2vEoQHBU7NcvMIk1uZAMnKuK8UlQ60WA8UvX1pB/26adwF0YBc
ULqkr1nsnpux+6YsDw/hbs+gGHM89Zvb7yJkDU5mU/NJd8BFubkhlX1t4wTgAPk6p/3TsMuf9C6V
icIIACxh05FDh/x4p1gLLwnvRiLlLdkACiafnayxIox1nzN6iSJL99csiqp2Tg8tRsSJWTCHI+5p
NXzdsQn3wJT4mGz64TIYWVSl3yxuRLVAYath0ViGqdtx6AErFqudNG1gH7RX7Iu42SSEJIfscI6t
P+05VQz3ZQDnu9mxnMsDPsR0Sk97ApF8l+MBDssGX4xth5bW8LfgXkbTBn7HY/3Z1MGIbqJbZoBz
x/MQVKCDC2e256WeHqcJAm8rWVLZETSi73hh4dYLknW5TGBRQr15CRXWyfAZu8xAL/QbCg9pjC58
D9YLVNdTTLHUZGjrnysF2d8jHw/1uS2beQW15Ld3bLn6qL9HEUI//djIchDjjxhOQj4z+4KVKgCh
4Ijxzm+wozBM9BYJSSy46xD9C651CH1k2+9UrkIubAW2W/Tt9kL3WFd780Vq1Azk4SVq9Y7NP1P7
Awf+IZD1G8Lap0yuT7PfTnq7RthH87+ZO48dyZWtvT4RBdogOU2mz8osb7omRJluBhn0nnwbPYte
TCt+QdAPARpoIugO7r046NNdnSa44zNrS5XTFWmika+HfLJjAoAVV/ISjlhHyKmF29DTqTDjJ2e5
DwMCxvnW5YrRzTtzcHYihw02e8frycUX25TC3C9rfKK4+aDz/+swPk7WNu7EM5nXayODK122f5TD
gjR5yhVWc+hi4gkrPa2T3LfVOTARdARJsTqgziBEd22T8KXIpn04yy29GyqVlfww5+o7trOoqhQ5
NQeRwOAuRMovjwIj/G6GwDlY8YlM7/1Uch22N3wrd6aN0Jrku4YAXzjbn31DYIerwOPgzJc88S/4
af9CZlt3LXbNPFzmoHgsB3U26vw8TuNJ8Th0mAnXsH+AxBYt8VPtGx/N4NwPefeXKfDm+eUl8YMH
EaM9tap4E2tyTacrgKeT7cTccOXBMI3Hpr44PAf90L/jjFtodMC4SMz13tMtl76Jf9xwPdLW47Ha
EvJKcGNFus3nbp+QZDeHy1gUT43ZXOggjPgUyVdRwWJy5SO5h5eW+XfNKFq53DBdaFObJTDMjeCO
DIZMrtOlLpNLzpCg2ou0DhAZVzhwwaFwBlIpLuORbcAb08+/VpeXafxS9KCLR6Q9JpsAxCJOC9q1
Fod6p4CR8f8YqbOLhUtzrGb1VFw58ltgXsudCwBgbVAguID7VX8Ohf+aJZbDk4cm/MxjCwAEcX5y
3bTpC+PbTI3fyeZ5Kmp0g54jbxW/Q+fcJdV8R856b4zOuG2H4o4IwLYxCWEEdvKndm1SXPbnzItf
lT73XeI6S77sZQ6toen/+mNwWnPaVsR/M/7URsbfY1j8W00EHB+Ym2nwI3vNUmCRb7ynErQav3P8
zKh2qXtyJLZhvQl1wbuTu9kKrqIzeK2YoECRxIeiDnejkT7myv8plvZmlcaJixvh+IDyaeX+Ma3y
5A3hiYpdIYrXGeO7yIl3+Yazc8r+sMj1wQqs4+SmNqoAiJbuPfEgdZAyJUeOcTyNkHpc56qMv2v+
Ecgn5QhtD7z7YaDLNCMgBDgGYL+IZaUpR5AZPNs1yuToPMrQA39mN7ssGN5mkdwt4oGswl0COXGX
CkAEOZTHteD0DYq3NSbqDPMIxiOXwqykjhgHZJrbKnK4ZZlLfQicZpOE5aOtjDdiHd54wOd+CIok
piri2MceQSl1zX/hIDiLG++9zUN/VzQouqD4uaMgBLUxKkwwfwzchq2g41aeQ24wW5AkydIVkQy5
RnnYiSA12n2yMn9yT9yrbHHhWSZvnUUBEvc5rhpx6PisCWqtYzPA26wgZ66zdbIZDjZh69Nr1I8C
p7kZNQyfmvscfLN30XhH4oc46t30VBfDvrKQi0gQjZ8q/qpEj9cX+o+dA5omwGApR+4nXc40hqyT
9xmEq0cndKqdndvlNmOZwkyQICbTzQEapU4+7FN3RB5o6UIy1BSRM9uvXRHeyoHLZ+z9Q0K5mEWB
3Nv1P63ga5bo3JvLNFlX9KHCmRw6zzE83XaYt7Hh9dtqKaESzgt/0pB8i7VDVifdtHoaYxGa/GhV
VUaE+H8t1X5mSLdHnhy7gRDJGnLEPwCGJJxUZl+Z0z0I2qahcl7qxuMWaqJxF+HSnprMf0/KZbqa
POnw9hbCut59R5Dvwl3PrW3u8sQXZHoT1Gx4oKfRONTT1QuqYEvAvN4khU0qve0S/XbciJHcPN29
NPIaZVnGWy/xF5qWY7spPU+Rd7eWe6vxwmNnzr8pmhwZATy6jidx6/XfzoSGOqYeUlJX/+R0fA9p
7GyztTl3DNsPNLd1/N/8tNv0m7xvHI0zIrCdhb9F4+0bazuZQUkckTPDEFzqAnSiKY9bKCZMz3iY
m8xmru2y7ncxrZeu4+SKiYcCPFBbk/ToJlc9gcnUhdzFF2QtuGDkFIsvHkAZ7HpeVK+lIEngiaZB
TLy2IsCtSoe8EY2iHX3rWGRXJrR/2aiv0GolBq+ZL3FM+jUrFj9Ka2phTh4XO/Rq3iOutQqB4tAU
gGZqNTECkVOtK0STSaH+z+aC+GiTXAlnsjhAiGCkjK+Vku6jwQe8XpuLuyQ3w49r/XcHB6EgyCCs
woRBGDJQZQ4TlJYNSKCD0Rvwd3rgIUEBWK23BOUS8ZV46WEkGrAnHfRlk2J3TP6sdXHIE6fu30HQ
HKxX8pUVLSTEPbvb0AjDkk9fKuJ2RyJLIIJGglm2be4qAiURPRHAUnwi4WbsXJX8NFSMd47o92HD
RbaLwaemIOu6YP4WChqFnahhB6luiFIX+3ukHkICg9BZxlHauMl9UKQHkzrPnq8XH84FjcxrqaQo
YwE70HUel5HlNyyJHlM/OOV2bHER51aofHVCWr5JDAAEj1Zx85RQOulTbhPwQXL4tYS4qkbeTw2D
5jSUJ3CVxEWH+tzVwF6NvG+2tLR5xq3trSNUtg2R+HYD5BNoRndBZt6rmMGva9Wt8MwmyohiBRYp
+Y4vNdLPgRfI1pUY0lmVivfkw/gxel6A2Uhiujb5g9NMt6oeo6RVGBSc8NxkjXg7SvMOVQViXP2e
gqiwwb8tmtjGrB0ea+sxvjeBvT7gmhEm5g3EjqpfAGA527z2cEtW967y1A/MUVBIISjVnJBf+Jg2
pMUdM/1jKKaXlFpaXKSR37TQ1vzq7KXrOe4bemwjLNc+t4imC1MdleEk99YqnmxKEVzPOrz1Rlin
zk8f+9CdCNsg61MQ2gbyM43LW2VMy11lXVRQBroNTE2Dr36/4KUgLIC7WIItRBQUILu6GcLrKXkR
97D1qKozc+SDhJZdHTL3zBBW2xyGoQwjP+V63Ca2FXkDzpFGtfb5s5VKnLBlOc9opTWqKgzDq0Vz
KHJ0Sze11DXg6aVMJS4L371m4hqdwlM4+Ij/0coY7RktgQI3f+ikuqNsN/Gv7YNku1qxIvndwolt
KSpMXUM/0lhl1Ix8TwdpPHoO39WxtB0GXJoXYasi2l7zTirva+jC8Vys48Bf6CtxUOFRiyhPm+0R
kAHBKnPB5Zv5kZziIzSWDW1zwB7rO4stVFQkrY1i6x9dw8Eo4EO8aeb8HpSTzSPKBjFqf63c5PTV
4K8i/7ExDfK1KX6FKVpuPKAwcxdKXD5RjFsbFNJ5Vb+BnF/rVJ/kDIHKJ4+W8fydW68mHdpSW2EU
9/r6DyeKLpjCtRBpSIRpkBu/q/F5VQOTVU373vWH6zgQY/YwSfJ0m5D0rmfQzsr9UJrJuq5WuFkh
xVbFQh84a+/DCvch7eSvclKDCo772BbZ38Yu43PcnqxGGXzJfS55LubHutTUDhLjlhVtEmGu1ocp
kK+JXyMAjk6wH2pztyzuEw3wkcdxEXINt/ex1JezzA8wDYNPZXVc7mI+StUizU3sqzsoKvUeSxLN
t70ORtNHrkvtL+XGviEycknXJqqREiKvpAaUQAOWFvZ3QjOD77OuMwe7Gq0rGesPS/A0kB26rwZi
Dz0pn6ztf8oe1aRA5ES46V7T2ESTsRLqIu4MbG+cLdK4iL5miU85iqa4EC3dEGomKUtayQsGulaS
qwCf2chQdPES6roM2c+B1z46NHFdonDhRJa0NYaXgEpnN8TFPh0YngAoG1un1G41395jPMRnPnU9
kmQpeLoSG4o5DYYaS4Iu52EUTF5hQTYthG60x5PGOzC5q6pcZ+lG+dwaxllUloAX5f6tU1lGje8A
uFmSc5aWz/QeBAiE4JPKmb0JPPBWdZxAJ2j7SC2UUZbE/9MxwAKXexnz+N6zuBVNwaudYVK6y2tI
QmkpFXxpOiftvrCnccdLsDNHGLbC5+A3KtI4ebjeYjLOtXhK/O8l8EBOeNyQ6Q4/KQbOokE+wUrh
vJgo7u7SlklPGoW3W/x171c2D2d/+Kk6Ovxp9aqC4M0oEcpxgF/rfrwMoAKsvH8aC+rkFVRX4n5N
V15tm6pAWvwQ8/1Xde0vgdE/yNObXqzPNqo9lEQ0LVeszbZBch0TK78mDtJg7ZFLrqs4IqpJpcu2
uLhxy2AmoOrdcJpbWGgyd9EN25SAd569AfV+VGbyRquUSqy6TO3SYgRMusP4lDUNLAcwIbz04V+f
99VeuINChZAuHZulaMwDMCJk1efBXsxjIZjBKYbYPJ0dqCINdMWxBxaQ40xHTVFzcRTqmPrDnUHY
7RSFqqzQZCbCTZnwT9IhUGDTjtlJk25Wl8r0pWvsw4jtcnaKER6Qj3leoEzdQ0qxt5VRA/ydl/7S
UdUQpuxvccekSYYcpkA9onf5Kt0RUvrIVCbu/Nx9MSvCWQWPvqh1awMWcBreEvpw/KOtQV7mJsip
FX1PFQZX8tAPy0u+ut6NA4KyQFaeKOmXGy+M430aagcuGOZdUazdKVP13ilNF6GWUdx3iuUug7h7
8GSv3UCTEKj5OkKps5aDWOZ3f2FO6vzYJThbPOESrXtz9TYe8fKjwMtgKO32YcFwsUL/mYfxkqek
gCvffFKSe/zkT09+qmk/XhvzqWx3awbMqaf3uB+GQxdjBCLf41NNyC1LOPaEV7iUc3eY+Tilg2Ns
6tb4ynyBS+vIPzbDkT8QJe4cvj09PqFktgxqQTWodZ3tODOhQn4nisA3c5sz/0Zwr+D/ud07HeuR
uz/yXqoSAiWUMfdJMNAmZwjU3pTVp+XDUu1RkMrnwUxPTefwZDbj/DDD9bxACSDvORMz5UuBDc6T
BBSmFx5E3G/xTsE/7kVqJy9J0r+HFoC9bHIVzaTxsUrXBLFofsGUQYbBQIANvS8kyxCcvPKOIidN
3hBTD0qxXOxmDlC1aWt1SfFWJX8hm6/nAZbA0GjA0VRyw51cYgT1RA2zW5FgQ7kb0QeiZtIdUDNf
OW4IlZoED4/BQhS0LXYtT+xTkNh7Px78LXDASAa9t2+N+pTMcXMkvk3renCe6rze550P/tJ1xaam
urhNCXAhp5MqEr4fUyDE2Wvn5j7OCoua+rLenKECudbE9qVfeZpmg1WcEjixjgbGxpBjg2T6zSb8
NGM1D7I6DMr2dUTIhhcAdrbSANqqmFgyAZPW1HBaD/ntnFPZCUVCgmrJUc7yDvdXUv+VMtvn60k5
jnGqyzcvnl+nOHwFusPwxKFuJQByE43K9TQ0dxI9ilbPdgQBUHdgdiAcysXEzyQl3dg6Kvi7yNjj
YZYgeS0N5800prfWwF5Pk3s1wrewQSdqqG9h+iQgNe03G/2VFCYJLZd+Cs6jWs90jLfwCOa7GlrV
TsTk8SXwtKtfUrM2J6DC1Ns+igH9MdPA4Xx8mPU4a3WgiB1neZ1aDIi46Z9t569oyd9mg6wiONrZ
sYsHwM10+XPXeFOGj42ssccz/GOlQch8r0Aiw0YWGpJsaFwyZJVYEJue0GsBKYNUtt4N+MqdBi2j
9hp8/VGoB0gcUNQCglCAmXW2dcF7BgNn71sNb/YrcagldYO8oaNnTd4DhZJ96oXGIU+APyMEx/Go
keFgoUVxzwGR8cv4wY3Y8yOzQZ5uNE56hCtdaMA0l6+L35QDamp+M8E1NCMw6tUUp37gCYdFzWQR
LAjKBmE9E4R1Y97FU/k1W93OWcRpxmVYYF4vAfDrCgQjEyHhq+5rrXXeQDpfCbxsfl4DSk4A35KB
W0+GGWxt33sXoY9K5d3NGr3tQNFIRmDcWcIEGurYia1R3YRWSXRzgSzz5GBqmjc3yhod3IHyHWjc
twX1U+O/TTjgVAcWjQX3OrgQYXqAFA2icLKbfe6NGahoaOIaK75qwDgTwmsH8anX6HExACFvNY48
x8U3NaAcd+o4QizP/Q+aoZcmTXiM8BLyqdlWGnFOZLc4hdygNKRpY2sQeqaR6CJYcJDlB6zBamO7
uBJePwcQ0YGWYTUeJGz1WEPWZWpQ0KoWAr7oXJrDroHsPWR2pn5wnLDazbwM4HCpezkj8JTLCjjX
aJadh+6CFFda2T52qVKL3j6Q2AGWAaduA6oMKZYWTzkmYTQTiiaUj4S3rggYGiwfasR8ou5ganvP
sVpuLQx6rl4MMdk9wZtk21bmPdjSJbLg1iunQKfu1a6NuwdsIobFWkPuod0bLKuhUkd2GA5+joFB
9IcfYFjuFjeG6p0HsASt8l8PRX+Epm9prH6tAfsdpH2pkfsD7H1bQ/iBRJDT1CwX8W5pTL+EUByo
ii+FObuME/ZZtN7Bd9lwYpR5sJXBrWvz9JrrBQCjuV7nEY+36Pr42KQ7QJysVVAnx83tSA6go0xq
D4fW9d9DvWLAY9cACWgD+Kv0joo9BEovJBB6NUFf18WB4+fBpHi4WZn9Vr3IIGecoEtjn8PWKreA
R0iDm11D4IkVCAO7EAq9FCEYSyC31Zl/S1Xczi0o5nTLjUfJRBGJcT4HYfhW6LmVfjg3STV+AXYk
wcY+BvCYQNvY0BDoVQ2mXtow6fUNgV7kkM57i70OhvTH00RyULfyLo1u/ScF5bA549IRxbPKzzNb
IoIclAYtQGZTvULCY5dEoZdK+Hq9BFPM1qQTuGedxS0OyTpYBXKL7VLgNUTywlxMm8bpMIlZXTHp
JRYu2ywatlqYtZ+SIaTWb7/lbL2w9PoLjC2H9ENDz9y8zzlR93jTZ0cvzVB6fYZvnuNB0FEwwzFa
zYCpSi/b4KP12yuMXG74XxX7ONqUxRwMi6ATA0altPOtresw6BkhBXu90iPEhQ1bG+xmyEM8JGp+
yGlWAWqiaijUrUYpJNCAlluH2GsFCkFpJo+i8LND2drQz/v01Wri5D0NyicTiCF/qWgYwXmYPUCn
UAw1AiNvOzfxnUcDgMOsjC+rwPXsHIBFQK7+qLaR4C8Av/DmgxqS3rRdmAhhXPAtq5ShDjIEEgYi
TRXVehfbnCtQCi7cKS+MKj0cZnsA8jxGXl4DZI0jtvk023pZrmDFNcYMbXqh1ighX7SgFw8z7fiO
AtGWy4GpBtrSMd+12sKmrmIJiLMSGDYKWKiz8qSYau9W+GAbSkfDB5wcK2MubgzSFDd7E4k8+7B0
0LgjMiW84biO8dUgqw1ONLkPi3qOFsHQWMek6lQ2e1sKgV8lNakIdM6usCCfFm2A1cTxNwnjyfUB
HPqe8wygx4MgasETU6M4GkV1sWSL+8dJG9fiIlL5Z4mbejvH02cOYjYaFCHTmYZKO6URh8Gjm9zM
BGsD1uvjKBht88kmrWYS3W4dGDt+mO2NpD/U8Vspi4atRSgkzpjfq6Eyo9TCXEMxSZX7UPfBd6Xc
K+47wQAbGp5oyeAuijhUVhgHrHl1WNacdBlLRjK4cLNdvbRo7JpVg0TKZ2mTU3pAM0peAI5yMbYS
lyjMgItktYcqtB7cYcZzSJb0Akkge0pE/Vg7pIcTsDG5kfWbsTfqW2X2Nu4CsgRcik/PZ5Cg6Ufo
x0c7MMqNlVzHPjst9fLhWcNXh9i/mQN5RkL7Avzinqs2feF/T4Af5j+l/Bc2xBjy3AeuFNCo6wI+
qmEH7Zqy9krq0SLy4Cr70JtU4xZpH8A2k0/mhSedufF7unRJgxSsHHOL4MWnj3doJHBHXdY7lELu
AzjqUpbHdtWBptb4ZzvUtAoGHju/UsThM8rCng037sUzibRUW9+af3vR8WmduIk6wT/G1z9xkBOg
Q+/2HG5/kva/GZxlFx4XCJA52RUOgriKmoy9N+OEF9VSCApzbKQifi5Lzu/MsLfkL36NkY0dAI6E
mfHN0td6q3ZPLTUkh60I0TLGDftmyJGNbXisgC6aFUHpynWM85KWH9KV4wYWqobXvRr5SlzNynKy
EVKCj2vFY44Tacza5/D7+9XfwVHPXvDgAfbR82RFG3wX8vS8832/LZaU9WYLU0bRAzZJJK9NF9jj
YbIFMecyv9AoekgHROkkKfJ9PFC9KfuQqK3xKvJmPwiDg5B6zTqRA0X9sIm1lFFFNXorZk5CXiKL
ZTIk8amhDwGRwaDhCE+85q7yk3+BCeyciseHYZj7wGWgnqvu1yj6vfKnJeos/3OtvkB4/fomc1hR
4ulM5np0pgTlV7YPhRg/KyiMvU8GmX0ET8DteX/DYJ/phMhCRKDNdU1IbNkp5h6H4rUfTR7jkl1C
CXkFXtmNp9F93TL8JBSeyBjSvG/cv/lMW1WS3eYfbKSON7sr4l/YTEyYELaKgmuQqtgEwfHkDfW/
VMS3WNTL0V5n5gM1PLhp5ZyCwSd6kNRvWvHpJtpgkq1xzXqcJLnXeFTP3WrUeG/OJwjsiKUPr1Ng
q/2cYXyEms5ZWjwlVUnMIHSB48B296jTwMAkc1lQLuZcDF7irN2Zq7wm3OqnikS+VafMkw4VeW5A
pnvikwsNipMiqkX7tVR4PuAkT45FXh+7cTwWVvJpTLQhyABgdDnfsZo/RzICWVVDN1XOJWva37jq
WI7FS4f9Y12y3HolbOAfgjp/lcZc0e+cz2QAWKnk4H4bscC6zJez663vYGWS/WiZ4LpM7xbMy0nk
Bpe7JH0KvOGNFXhsCDNCtIIxZQtVNxzaiaRiuxhwWhUuqjJSwVar5Z4FJV+OIRxSjEjUbKAhB8G3
vZHi0c4r8+ArYHOtTVE7ljb5epfkIqz5GepRgPBEqJCMqXlMFiy9kJa4CQXUt61bjVazcQvx7cIo
I1yX/nUD+pVO6lEtZfgKpoY7xPqSWjAiyYiiNdbudfSPk2W8gC3cAU9+MqZW7pwhAyrPAFMnlGo6
rq1s5NMW4aXt6gaTF00IEkFi16eeFOgyEjlfqI0X/QLr4DZX5cvcBz+1LcKz4MNS8c891sccsRv1
ddu89B2isu18TvSZoDCG76Btsj19IB5m+E5eatx4B4ikO+uB6bzBJFm+fHd8KOb5M0QqIsNDHtTz
ZljE4i4xiFPLwv+yl/HsGr4NEzlgsYQRzizsM79rt2KKXMJkLxfv4BphdtfHn7b0Vhjm63u6pEh1
cPsqK1mAMkrYr9cVJWyK+eIGjuS2N61nWWfmvjT8HFisy+W+bR4qz3/6f1vF+/+xZeeyUPP/3LJ7
Xtkr8t/+q/pfu6D/x/pQ/qW//7E/lIodDQ2WiwjboWln2/+5Yqcbd0AzfJJNYeCyWfR/VuzC/yJM
x3JD13JNYf+n7aH+f/HtwDJ9l2hoaHv/lwU71+JP/98KdsIxBZVfzwsCy7b1dtH/tD0Ub5Tcb4t5
Z+uxpo3b8pTE9MmzTNxqyySgCJcG1Wc6N0SnUUrtWyEmXAOEKNWHN8eajH2ulc9Va6DUul9SrYqC
H/xoFy5TlVhn5NQ10GQc/Pqk62+dg1amFdZSa62mVl1zrb/aWoldRwiXONjmGUbQwez79IVNA/Om
aJjjczeH4jenAZRafDJZj9Vp7zdrcGIZzV2e8xNwI714xsg+RK0Sl1ovLrVyPGkNOddqcv8furKa
nn3ztmq9OdXKc601aGfZBkjSBLz/Uib0ALWgVvfWU67Va9yzdsPF8LIgbLO54U0hdLsI3kmH8p1q
DZy0ftRqVVwhj69aJ2+1Yj7yq7l6E44HQLeteo52CPj5Fen1jhJbs52SRfI4RwqdDevZoyC9qP5P
kg2/rBX9lzjVz0Dtu1H1FVTOsUTYnxD4wXA8DUVxycmYNmH16o8F8y6WQJJVrzUWAbtZfpyeaN4i
rX2e97gILTncWlFPXx5s7TOkMcpDNn/EaBxtTr67ASKySZofDsEniB21a93aBh0zBVoamT2ZKAJ/
O3RgdsUse4HdMWN7BNgfNjbIUCb7qX4DNo5FhE0yYpe0CL/sWvyTaR/F045KhbVCVL5kNMJtEaVB
qGUVx7Gon+s0Pacg5LRjX0Yrj25PuzYN9o2FjcONL0TtnXlAEwraBNrtYd8EMqt2gLjbHArPdkkF
4Q5JFEU23LDMTztHIe8r9SPzaGtXCaHP2HK3J6WuPScf8wnCzou3Lv2b2/Z/VtPhRtI+pthVgBSR
y/X6DnYA+SM2XW5rzzOYrE3cFTtCoBiEa3FR5Ywqpz2xXrtji/bJuIDhyoX42dSqX3PtpmVen+7H
ZPqJ2YxyThoIxbnUdL2w2RpD/cFTfbtgz9kkddwJs5rFLPXWSWXBS8VfpKGVtbQtCxXTyxKALqvi
ukK9GNmaZ11Tgx6IpfSMOBd3bCo0GdzI7gbENrnPB5+BdhVB9sntYDr7Uk+VAlAB6H7xFMPJsVos
M9A5XA6Vei20Y5lq73IO2OXQs+YkS9AEHdykvVdwESjYWrVCGceR+yt98ZhpV1RijwbaJ2Xd0T39
E5axYKEu2kvNtKvKhqoPjNgGYZj3tUm3MyErPhDSzcerg0JBeIJwNb+EXCfrirV762kfN9OOrou1
S/WWIufCSojUIhOWDPsuGUNCPDjCFWK2j0U8YRWPoZ6hwg4VWbfteNce+IW8J+SoqJxqREhItRj7
eenwoSf7q5RoT3wVbE6a/N7UnrWj3esKGzvXfjZHOWWd4r1l4yxRDgISxcesHfBhgCrcohlGttEd
LbXMR8Rq2vjd9+ADVhnAgZ1D2/+yJgKrvpxYY5NC87J9Z0vYjx5zJp+WXMgdKHVJoB6n3qodtiI6
I2eZnecHanY1BCLt7vfY/IhqD9ZKkGs0xntnpTGxQHY8CB9PMZUtt7peXDrI3y76+tX3IcY6ZCPC
9trojMHCIeoSOrB1+qBYymfgi73PNa7R+QShkwq9ziw0Or1A6IyyIh+llEGN64rEKEnVll50Tl+O
ii7v5y0E3LWpiblzPeoiAPjwF3RuwuAIyXSSomRPoU5WsODvpqZPc+qoUTvwbvtwAsutHgsrtTW0
iFU7ErO6doIntaTyvukCdcQ1Gc/c/TQjZwDaaJqkoFR9HvnDGuAFAP/hZOVQ1QiIZDop4oeP60rT
I8mPU6cInhApcYiWFDpjktrSpTndvcgOQqNTtcPGLMrxIX4ME4IiWXxkaayJSEOB2x/B1rXvXcve
X9e6m/vcwLAuMQ0geW9w4iMQNjevKh9Ymh3vE2h8G1+nZUqdm3GOjk7RIHQGPF8T3qqto3M2nJ+5
zt2Q7mG5BEkcJe37pcvubJo182pC19WpHYJq7a0mI5PxVMU+I0M0Gs254T+0rqtT5TNnskzuXprB
NXPZ+5eyj5CcUKwTQ5bODrGyj8duIu+DCqrGOlChIAh38GP/5Jmlf/Bm67dC1wXj4SDfst2X0iYS
selLvam2Ib80ZIfGTO/TjHJFrTNOgU47SWJPhc4/sfF64DFHJqolHCX5+7c6LTUnk8OhMe7TomQn
uJf+9ESrbJ2xaglbAdVwI5j8uxmXEVQMgSPKojleK04tYS0rBDxX6vyWletSlc50EQ/4y34xAhO9
y8UEXFHtt18whNY9mTkWaBMN0xkx9vfwwSI1Fuv8WE2QbNSJslhny6BYUPIibjZW7FDxdAINKhpH
CaE00QXNpZ3eXbtzH9fglaM23NQNf1Y+gjfJidRjlntyZ+l2/SrKdstytUgoTuOOLduQRzkOACuA
ykImkTXZuVSn6EKdpzNg9VK6dsVW6bTd3K//7CW/InbyoAV3Tj4K6Z9DKGP7xpw2kFx0eo+eAfQ6
OFIb6KEL+4ERTTqd96tDl1siILrAWohoVlLzxAOi6/B3ZgKDLcHBVCcIE50ljAkVkmBobz4xQ2J/
RDV08rAKWD0hyGNzPbWIJg46o8hqv5hPT/rdE18ktI2gqBONhEvOkMW33BQZ0Qg9Djr96LeVvyl7
Wu0TKSFjISMp+ea3hCaxkVgEqHOUhacTlTpbyZqDJVqJW8Y6d+nqBCY3f75AbLTV2UwWIxXweshr
AgdnC4XOcGY6zekR6+xKkoO1GznEPaFEtTr9KYmB1joPqiE/RkFCFHbwe64zo6tOj+ZNaGDpeS+L
A+3ZGh4kl1mlE6dvi06f9jqGahNdTm3gdCzD9cP2dxy7Mop9ki1jwhGREmf1dK61SLNvOwXRzVYM
ubdL7v2xxZcamjc+7dQNOxZ3AGlzyMs2OjnbEKH15PQDyAzxmXDtTMh2HTI488ZtFe7rrFO4RsHW
3bRbST02HY+0JQp1ZlelPKNAUNmVRkzoXK/wKQ6T8yXTr1O/WanUDmsQsC+JYItosCuY9ILuu+Pr
98kJhHIm31iCvrCZzHI+5+AdoCov7T1jbmaS75OfzfDSu1e5/NTF1fPuq/zhO3O/s/wrkB9T+7AW
ZuRwbKQsk6F+xxMJwgCgJJCYzdfImFORHsrsnzp5w3+OLLGb8l8YZpN1b0KqCCnbkgBT0aj0np/t
jJRTrndkdbAJ+eBkqN8tFIaEhmfrPwDKPBhOs68SInDqqY1JIoPcqWrnmudkGYPl6E/eSSpEs/DD
qIH3WrT4dia/B+kP/rZUGUH7sw+Edx4RdgAYfelKGmwglc0x2Hv4ez2oQz/7ItWHuRduRzsjdD5T
yiC/aX06OMvxwU++s4GDy/o0COiH3SPk1gha0qaqvgPz2oTjsbHum6fJoQjXzw8Dzu7Y3Jt4Nq2o
4Hsu+74Ggle8YqtFboGNzfUkZBua+T4COqUCFAlDPvFO7Xv82DJR1yE3cHT6aL9SaLFvE4GNbCAN
wpNZPx7AXxavPuwSCwx34H9Q6gGkNfN93Tf1P5PNXulsgzpTe4eGcQhCyOdBz3iTl8OW3+xSQBGp
vOycd/ap7NdTujJUMORJypcBuxBKk3wcyChhsF2X+Wd5bp7Qc/oH9x+I8WbcxsM2+6mxQW290/KA
nJkMd+MAWmMHB4Gl8xjyYoFIvq/hbpOehD0ynOpYAgHgZHqNQ8xdPfU51h1EQdqI/DePrjuXTeGf
Ah/5ie4Po0pO6kSdiVIC7NC81hr7/S54LD/sZVeSDjF2YXyf4Mipo66rL+WhWnfsyRiNL6vdSvMG
Iw0EaAYlo9tnp0lclDdC9TiNnNkgA4tgb/inkR1l1Rt95g4pnemTaaU3Dlw/8MFUZM5PFRnb5erQ
pE/9F9bfFdNdw+vklmfsNY2WZG13Qfv0ykDQgX+cL6m4jPN78cWH5b+TdybJkWPpdt6KrOYoQ3OB
CwzexN0BhzeksyeDExiDEUTfXvS70Vq0MX1IvTeQZFqBzKrKMisyMkjQcZvzn/OdLnDHV7t5YWnF
cAJbG7Bum4dWFzbJAUQS+/sjlJoiIbOtfscwnnAPWvsqvw6Km96hWgN3venFecWgovA+HGl/0VXQ
tn/gYUrxN8O/j1xIdzRmHCiZ2i0C8jYwGD6lT5wf+3JPfQhpo3glkwVU8WndrF3+TIUYxKru2n6Z
Z5cym+fiYbyBS+h+sbCmRMDYcPu9Q9IXDwSvLWgF9wKf2Sbb3u1jwDRcSGj+IBBL3Kn2WXmREVmu
E8en+dTkaR3E48BQmg57hlwCQo93J9tQJfg/6RfAlXRRawg0N7eDJTsx1V5yIjPnDPYmn6TJOEbG
WYckLLi/oMeV7fdUEy1tbnUa0h2PiDo+LCSQXgklWtUL74iv4U1VPiWiVXRH1sYwr3K6lN6zDoqT
PyzWYygymPPPrfqdG8eJCVz9B2znjrXDfUyLZysCQFf9TPy8AJZlp1V9FGJzkuBWg0RyFSAWozXM
i2fwfQyf+SD2D5AlCdQOn8i0OT0pLHZMZkmn9B98zrpxV2anGVfNDiSNKC9R9UDFBTWejKOw4l+m
lZLfI7FniPopPuz5uWRITfoNKeB5HYBWPijC1fYFW2VsHMnLl/ynOlrAAW/2N7Ow3Nm5wK8hw++Y
ZdgBd9oe3Dzj/85nGOoQT7KecKR1Fgv8rzjydezaeEXY+7+i+M42Dm7p1/rJ7Z+ApOIULxlWkk3c
93yCwTo+FPN9/BYn++6bYnOy1hkfMIljgRABPUJY432oLGzQhRvOTE1IbxcwD754zy2InNiJFdTN
GzOUtQslc9r0RI+igxuX6fV6ly476d7GPEhxrZj76rsvUafPXeabya0zKC87tNVDFx8aD0YTqYB9
84F0kv6wdtRvJSf8LtA5uBpcZPw4O7XTgS/QwngJ3JViC5YXfvrpKVZXp7rHSLB80QYEP3/zfCC4
Gizus3rEHJYzBYlx4ukAfgIOGR4RlXRf3/Ot8bN1FHWdPvZVWkGmmXPJ1RmuExV6zQVcH1NPzNWv
FpwKSNUwP7oz1XG6B775MaV6NKfv5dhbaME+roayOhNinPWg/OIHlzeXxtzJgPYOP3+KEc3dA8C8
ajyuisJdqkkCh7Iu8xhrzw1f8RIB7CXhrd2BaKNQ3iR1q8KExaI6Oibui/PqHZfuzSNihszSX03j
zh3D/FjnvkcEHUtbdpm0J4O1OsF/6uzajJ4s7aEATzLPz571ZpovrjzMQCmT2D2pt55naR6s/CrM
o85+kBwVKFSgTPAXhis7BC8pOgQBeWSezDtjput+6c59/tlaQbG8QUapOf/l++lIQbvOfEqHefxc
tkGEu4xtZfFXxrQdgp5GVctOvtf1viPF7bCWYQU8VMRzQktd+LviWSa3kQ4CGKSURrLHUOVUGkFZ
wzjdRdMZJCEOJ1A+OqEj9j4R8mos5qUljIUSIBCNwDbvWdemT/MHlyGQHSJE9XhX9rfkBmOgQ9Ti
yLs3tD2vFCcJEuPcE2xutjKgkLDH0ZU9d7jdKGDp8J7SN8O0fte/55ITrsVAlSNgaEA0cHfLHT4r
rNv66qfl9r1r2m3ufU5Fyjixc1NdYjh/tkD4eFQK3+aeuYnh7gJ23eQxSx46PdBrApHHCf8CPd0s
vNgE+4fcPIFfouUWgLONR2dPySD1vnzT3hHXY629txRSRDdTD+V8WbVzsuWsf0Z1GqxzWYSLHXgQ
0o1HMBa18cgJncPuoYm/U3HkNdsojVp14wcdATmLntl74EUUdLdNB+7gaDcJ0OaD7M+6Hur1hc1X
Y/uTFwptp/GrVTz6ExNGLbuq9yy/1iu/HozdyXNv+XukPx56AiDKH9ZTdfIgiNX327XSWe9sJ4R1
xTlgpMfDOmranW6ctIExF8snLsXXhcV74cq8n795FZuRvgBvX8D/z6BzB1bjz++OexFwi154FnN3
UpCCs1djCWoVmNr2DRm9H4+/a7wuvF0kSpmx5SGrNdmo2Hqp6SJE3yLkZxzNiLxbyO49ja+GFqTx
nSg5bgYjHN41pDxsdo8caIiHbgUX2DJ7mASBTS0KrSTzHgGlCcyVwMDJbg445Gd5N1CjhJAjXg21
/43kZ63c+/fFN3uu7sG34Vy/Z+kpWJ3Qv8r9fC1eUGFYnXhv2Gh5QzghGMa35VAgPt0D/W3MJ06x
MBqftfhq81doEUNxrOwQz9c8vDvx6Xfnctncj7eEIR+MedK9OXL+rahPo30jGtSIsP3U42d4Cwpj
U/sqGvxDzwl/eH5brVeTNg3kBhYvlFN/sc6uc0GO4bj2bbR3swwd757jFWeTArMZR2lyv/ohHW8b
mflvzErc/jVZUY3TcNcE4pPjicZLRun9cOXHG527+NLZ12yl2TmMrbuKy6N5Etp9ya0cUbO51OKc
COFzq2yQtOIrHVsGT7kApvCs4cKBzF/7fEbs5X3kbNSfF4bYDsWXqNLcx7i17Qke8kSJIs1cI+G1
/XOEYoCKwf5QAlnHPoQCF5arn5SfSe9X/GPsJ+QZCEaRs/zKqOxm0AoxyHizvTsyFCM4LuWPAdEA
jxqW/jzQQp+HEN/TN6HfcSDhHGuWvlQfnGz5p/hiyqctDjRiWiaoteMSj9DhaYhZ288bK57J72h3
0735RhvbfKUSaMJGGHbfHDpnY/lpU1xHaSl+V7wzk3Hm6Miwegf/iy4y/aZb3XAozcAQN10cIgSn
KbCLl+qfE4mrntIvQmhkZ3ftU3QannBWpXB83pIP/mWER3qfj4fzJemFWXc6HN58t7zqbwjPZ7e+
oNGxJ2bRrb2X3zSYl08RFirUTxtn2wEc2isYnp6l9p4jI5eM+tg02FtN+glDp75oHYMBOXMTfALe
RE6p5cjrBfFYnCShxnqYDhhWfFfUwG5pq0/VCc+A7P2BVtdd0ZmnWXN9nhioPjV4jzT7HCoDONCi
iruqaFjuH8xMneISaxMXxMHbdGG10oELfFgTr5y/4nVPBowrMCmNO8iFzYc1PUd4lFf4+Ed86E9U
ARh/ig/wZWXpm3cg9tO3xTivecDhCZelyakWxEy+rRglHetFwDXchM/4kaVPGQ6WAxdByUmYwywG
SCvQIE4NO55IcsDYHNhJcbKGeYflv424mZinrdEIjpbHWrOvrIOiSqG7je2d97y625fkRpRuHkg1
T9iJMpNaBuyH2fgsx/cavdFe8bOZPwDjGT+nF4K/h3Z4NcYseLOsb2/GsQdUML5PaQaeNCNcOodw
0AUQ2yRu7vK0Mo7WosdV/eoYT+h32UZ5wnJ10xBSoIe52HOqHxdQ09bN0vZAdrB8VNzZMomx2WaW
ERfl6UDvJzZnZvDaeG3d7h5aV0JDCt0Z8Z5a9Nb1h/lXph84zNV7uRi/B+9+muRLu44XeKO7SOcY
eeuKKyCS3sHohPJsGY/6mDxaDq8PeaRn/N/NQDQ8P+Ozf5kjAxtRdLHXi5cCdajH07Bk17gFjNS5
u9EervZM5xFR0iE7AWfjGo0tJ4KOqO8JtnIWiIP6HtsGuOh4ftIpdQBRf/Ck7E/9QpEYxSsz7V5+
y4nS3opA8Hk3OIgWY6ebA7RK1QXF/NR7eh8UbfQEu+dtMVHCbFv78JItc1NxyPG0qx5z2ObY3TnM
F5h2kNIiYbXP6CAHHDXa57l3TqbDHDbWyrtmnfJrKzjRTCYpWcCk5MjS7MdsLBl4jfZFYzNrLSlT
aGdjyrUJhLJM5z8NDPKxGx7qQYVaBmRycfA7UMNBFu0zFmzqOXUtGaiflYWn3vwlZvtZ9IxmWAv/
oa2dWvRLZP7t+OOUFyIDhma9ZmkD4yRZNT734xowdvIR+GzcjkiV1gKloF4aZjzp39HOWTTtjErk
wvatjBygMtODMMtnx4yBUP90WftKmLpJrEvVDHf98GFb5cOA/2qpVzg8KJM6Lt7j4MkHo1bGPXAs
qES8Z3FSacGQS4VHKLO48jBthXp1bkoHcTEyGC87Q7wT2PK5irLMtzWHKCJChO8cwBvJQwQe0pdj
OrCOwf0uPc7CNBG17lyFZv49lQ7GP54EQ7LhJ6n/wBGzH1VipMTTYKz1LvKIyl8LixNTn8ImaWkM
New8XFv5l1Yva79AVO0xgTEvJbY0kdYfDcr/cshCMNITAnWF+5phjN63Fd7NhCOSkJxgYQvQME/C
OSbk1nlPcvIwDa1w15zyNArMJxgo372EyuuZ4RH3xGXhpkX3cF6OZ/iD74YEw7VoVAdlBKUOFCrl
2PUsQIpCf7EV/RDWQL4rt7r71fvVWPZ3ieNvBxLW2vtdDgvUQvemXAVMaoMEWmXTXkTWp5Hbf+lY
R7pCdmdo03yuqWALgRPPbJf+xdYcYN+Nj5YgfTXQw6cB1KUTy/KT7bxmmb/tuA/LDIfOsHC+yw3a
/LBPkNlCz64SqjGqIYvOW4+Uq+h9S/I3w6pfU8f1J1eADl0wY+ExzPgEDFzlog3bhI1P1erNpewQ
EAs7BmJp01Ow3tJhyIeWj/Pkvk0utwWv4zVrB8pL3eREfQt8D04Ti8a1stZOeT9xDbKp5WHAE1Sg
B7GMZzp0IeM1fnC0Aoc8JrXMIFEGdBI/b2ayPWb6xYWyDwtgbYKon1/sPEIbLpc/RUfPvd3n58yV
ODkNDJyxLP/khVEFcqOzmioJxnGBgV4XnAk2SHHlavaeof1rNHUu58WIm4zxIV0bigEDmMCQ/tLP
VwIpJmycogqwbF3t7XuXc/e5lpEvKSjbm7isepdtLh/LNznYz3NpBbHHZl8TFTWnLD0MhMTNRJo0
yS4/Q8vtHXY6OzNTZaD5guUPU3TMwyK5yIaBOYEFxQFIt4cs/6m0V7POQxa5HyftTkaCv1kHDbxv
PVZ2Y+QGFhcW0waKWTDCzh3H5C67iRJjcxw7J4PRuU8cm8/YjGscVZqqsfEB79ptHhGZconQy8ad
FtINrUcgvkQeHXDwXnKMFiQa2i8i7tmzb3nZyYnr8tIby+8lS4+TXSZ8Z/q9PcZIKUsOvHT+EZKd
o6egToECtNfs0kkSFtC8WgxS5QdQG1iG2S5anLfe9EWKSyKfOeo3OStJwkB/R2/S3uIt3DljUR4S
E7VYSjewhoeogHyY0Fa1GySe3m2KWS7LeySACrblR5TNlIauScoGyMnau6sj4DVEFjqCcHyEnM5M
Uc3TK2QH9B2jBKpEs8rYwa8s6QRyEoyLhzYPmHkGgCA5+9jJhy23VdtQLZ777nVdany77k6f82ey
2LSApgi7mI55222XVRXSSwY3aW86022NHOTYqXpbe7s5x0v1puoaWRCZZhB1kCVsbhCR/GlBOJKG
fg/wk6sSpN8N4sMDhvrfrlybKbw4pIn5rHkaGKN4R8WpHnEkGFLrnLeuon1dvNVdfwNP/yvphy9b
ludMV6E9cx4qBahqG4ikyK6NzqTWeu9sFOCOmjuttWHUY4k7ltUvS1JeRmX255AjSmLZOE+Zeugq
FKqNXp01zSuh9T9frl59Gt3ClMrA75xSYZGTQcya/H0GlUFlRY5fWICd46BWxMhT1ATOTFnbo75Q
QTU/RovlHYwWWDQuqFSviiuB+w+2EHCnVv2b4OhrbLbaeejuEsi//DzJAkSAN4iMMm0WNqkfEn4n
w6Wy1SNCsPPG6lpbqfS9BRKXxLCJTVcHAhmSVob87ZY36pDJbRr5aXa831VPkIjhbZ1i7qyn7nuJ
JtAtYuQOnT0zh3yclvhb5rFGBBp9jzCC302C0F0vqQKw1u8yGWFu1B3G12I4GSJ+64zcOBljhBok
KlA++Yzzcu325Yj/ncq6PGEnjVf2AKLJV89uvucpOnU1xiezRccq4/FelvhDK14fIZKOBjwmfClu
QqPqH1bTPJgmf6htmdoxrrnt0HAm+fzuYoWPV9ZGmHJPwv1PZnW1cUTIORzJIFBERNp2inC78H4t
4qGlgYmbvPMZVdrjCBms75p36mT/YqnYGOsMLPBVuUQLlxbzY2t1kHIZ8zj0m+6KnqlHWzzjnkEi
oThpN3ryq5yFOGiEZnFTBp1dQ87puW4wdL8Wuvwz2REuBL4T6GOScaCeruSjyD/tejk1SF1WFpaw
nA6OO794MWOpvjF/U18CU4AWVqooHF/VCNVqmXx3VVyZFFquKiNG6KxuMzwI0MzLyPikIv+iWyH8
3RfRjnEwa/U9CFj2yfZbr/LRZ5ufADqLd9GJS5LRqjMbWYoVrR8uZeldW7a00K5IAU7T1mmJZXA7
rzG3ST3IM3Kie5ItUYteB/dSx+5PFBdPaztfZQeVISUeup97epcTdTE2M2q+Dtugl1jjmMijQGku
GLyA8v0sqj8lVnOwSKe4fU1UnZy0li49s2hwBmpvMkez1M1qZatl2+5skm64adxjXrJ/ZeqYDUh/
8RzWXlHtJ0CBu3qa8JVUDOeWJYmPxW8Bi+kwpVVI0k7b64Y6mLr15XLvNTVaSaEFMoLKN59U7E6M
UKYgpsyF8osPz2i1XT3HfxrL4IcfWzoDRLgrFWKfpnGpudquQaAj57Rk9d5DtAFHvNhgFvIhloIK
Edqx9pGI3okk37e9jl6R4V72Xt0KubXr+9/2IwVT3GRS9bYm2JbH5ebKBY10SxLN1CKRKAgyrPE2
JWTj3P/KRcVXEUn42Iz/VGuMVNpt2DT0Jqt7HWd17erqV04BzOQkV6xJf1qt96cIsb+69BVqbCtQ
SmJ7fOsHGB64D4Alth+Wy2lyzc1+XzgfjT3i52Fo2iLf4j8jm5FEADtHtm4ti4MlJZIRC0mcKQGa
K3lcilcv64D/9tC6alDf4HKQCog48r5r5qlJfk3rh5GNDYFUzF5N/pZUl9osH+Nla++UNvN/6BAc
eq1Ta29bfK0XgZbD+SghAPUpqZ+Rk2teQWY3Y9jX2rq+rN18zWdvM8ZzeaY283N24LSl5sCQtrlU
VHzi9KaVu86Xoz5Yz8MyHunvouwLehkPvn1eZvXalJIiP65svWBYVJoqEBRV5zEaK9REoTXvpJT2
VJZBiJ0JzmKHfoxI4UPuGyiZZbjSte6lbYuIQcviazViUDNzg54mLhNeGpoEJ460/RxG+nfuR+Wx
VyWdX2qMYWxrOY/a0F3dCUadlPBtVuHg3Mcg07MzHFQ3f/c02xyxAYOmjzymNGWjgOGNXMt6EGOa
XP86VKidI2mfjMrUaC0svqDuegdrav1ci06wnOwAIBtietmRe6p41i0h+KNIaP4lKakoKIuuw5i0
N8eh76e3hgQZIhkuuwijIfczCv30mXIgXcoL7U5PoqYPSVONLxb4aFQvhs5UbPfwO2WsKKzx+IXx
sIFDlM5hMjScFCBmQ0GqAQ9g8CQcChAQsraGw4C4UlbdTah0rlfe5ymgEK9KMWQ5E5pKTYU4Llyt
TeJzOzBqcx0YIml8LqZuCrPFvRik3w+J7WUhATWOBOv6TNjVCyCBksZlSae4eqZscFbhaLVUg1Mh
ea4HhDYKQYsnGpbYw5NUP2NJG4rXuBkOsZhJSQF6LUKIdv5YZwnpAmrgp0Y8OYJ4KrZjegVH61DJ
SruzYmr6XA9Zoki5/9gwlwOX0j/dwtdZm9imsjUvsBMDnPDkjWIDBJBoIdgwLbdm+3wDq4Njlqo9
63Xrq5Gjoh5lXLZM6/jPH0H0rAvsjZHK5dEKyvyqWWJFfoXTkeVGHtBcOR8LZXxOjUnsULU/fTQ/
YdC0WdfYljIbmI0BnYUzb03f9Mocy2iLlLeSxcp0wLcIficTHdxklDiMulpOSzmf80X3TpXsTqyV
7cUZvEM8LPa+cvEeNrLhqENrXeiM7lcb2aCH5gzgRIMXcMP31llKGb1BZsZdp/EqzTGMnYr7CcyV
wzS1dzizTUQZ8O3WmH+5JfJtTqze1wccploCAGxaTnUd3dN9wCgy77LApD0DsxFWqIRVT5bJacqm
4lRv97Fxs+AuPbyGqP3UZowPC0Q//IkL55Et3V9OCWBh4Fu50usDeP45sKk28LXFxcBbUCNZzYzR
QNTKFxv5oJTe2Zai/6LF69hO0dEZNOfLAUZoVab4srAjlB2eMQWv+uY2WXlp4q7nEVHNZeTiMhYg
cDprYH6NvFRASwxHmiMsicQLHEmEhSprGOcu/19qvSyzPj6n1Rzi0+fUWmB54T3+kQvTcyV/TBzp
oehDvZxIKmX9b0fz3ulnZG5lugu+autlbK3vCRttPlXHRujyYs8x1RexwFadnnmI+AtaYsStO710
ldMfMWDdBkwCeryVKvbTR9culW9KUFAU3fdUSPPYOavgNSJx2uVXYM0LQHvGecJafxy38vykn4k2
Dxyc6qH+SSKuiAuLXhArWhm0d6EEVDuchH48u/5KonTXUhBJowL+/9Ebwr6b4lPanC3O/nvLqUFn
cibuwGuReERpqMS5aRjmFVNMHwdHd3pUxz3A1F20rtMtE/iTpOy+VcKvjR68ECMj/09SluKXbNgu
Mnp1UOA8wawwSEQCiRXBaYjk+3giX69F8sIFGVq/dZEiXcCZlHPYe0xIstngfmTQOGaqVoA0Z8pr
pjC8wVsVfY59g6m1A6br5saEoHUGqx1ggNSjJbCqIj6OdvGuoiIEBJnpUIPhJUPS05gQeGPxsGo4
z9IOBAFaBUctB0wHbeQJO7fDXCzqVRSmzheF5jy0moBdHUdX4AN/nVQvTsqf2jLny6cflzz8zZui
5VYcy1IFkV4eBYFBxnmp5juIhxhXgHfUG8ajXumuaaJ8AAnRBqBdn7wN+qFN4D9aDQ7IBgQhN8Sn
D+sZUL+ggmFHd0jlS8aD64YTsTewSPsPYqR0TXLpronhDwAJVrPAjjs8KBucRN8wJf0GLOkxwEQb
wqSK/w4b0oTN7GhskBO54U7GDXxic08l9GWHxQZFkdBRqn84KXJ6HOGmVBtAxYOkwr8al/AGV9E0
BcAa3ArJ5yAiJMfOXHlxdCQvUO31DdFSbLAW8F6AL/gcXPQN5dJsUJceuku3YV7mOiCGUD1I+C9I
PeVOkxBhNjRMskFixg0X027gGAOCzLShZKBFG1zjGuorsr6Dw4JeEHXAZ+SGoSE4wNnQxOSjbSXW
MEwMLCQj7JpUArGpodkkG9ZGHxtYipZ4ZTlYmrXnqqFbEJE4TLrkLo84QejbdrCLsEtEkHPKDaHj
bDCdEapOtuF1Kjg7TctFvU/ni9YQdgW9vqs2iG7KlwIFXsAKoS+tXlYWz/Kp21A+zgb1sTe6z4b5
YXSgv2oj6B+xQYDSDQfkbGAgGPP0SJTEPTTMwMWGDyo2kFCyIYXwf0fB//dpL0nU6v8d9tqrvwnc
xfV//PeYeBdHFyT/P//xr+03/f1S/X/8y3D/7Tq67nnwvISrC4emtenvP79i/puuA8PzPNezDKrW
aDL7z7CXbfxbJ3zlclM2HJckFtmx/+pTo2pNmJ7hGTa/zbZpYfuvPrn/rRcv/lv/59//N6o0H+q0
6tV//MvS7f8r7mV4VKR40nUxiVqm/X/EvdZ65kvDhk81IcqUNCfMsxXeIzVv6Aoyg4BNAqfUwVbp
2WOt3kvFcB0sCP4Bi0E0MWaFwThnZOgK5mqCVsoleoOuQ1kROjpRz+deY+SNxOWxuT9lsN8i7OUf
+ZPtTd/2UBtnY9Ye+Q3QZbMTaES5s6Eb73PXvMR9xZomCoybzNYcjUYdi6bFDmOuQX3ZnkWJeCen
AlenlRVJ1eJCnxaOn4LD2w0GnQeka3GCCjK7g5Xexi4BmYyXkbgnhDEIYQctKmiNmqtghQ/kYgm/
ybWeAPul54qVm46p/Gml8hXdkWRV3klUX5UcHTVMQJh6OswbdS+bnmx/eqGweN3ZQ38ZLABZFPri
8oDIgfRFV1yDNA/wDUdIP1sfMVXgsS3PjmtzNliH89AU77Sb/XGoY0FoTn6UKj+QFEwsDUBM8SBP
1Ctg9itvcvSmHRbqO2+uYMVwzqUCxTzgZUW4qP3C9joUkE1ZgpPZGiueXe2dugRUdBd7QDaflb74
nrn5zWJODQhLkWB+/zeBSXXMDKTyhWg8ufptmkPqy40Zi1GdlXLGg559Tj2LAVk1vKo8Dtt6/hT2
afEc6CMkoUdMTeSRigvdaphxMChiucbV4CXElauFTgb3lytGANh57oR9bD0iZDEjLz8ZPPS7+rHI
jec0JTZQ5LTZRUX1e3BxNjgVuDiChGiJZOJrJnWdx021WgsQZhFmVweqm5M3DCxaTjFVrW5lppVB
P2KoZPZ1VjAgbCgR5O8W7cDySH73Ps2W106ZXAtKVEGihVuU/Nwb7Dg84RGfCTj70okPUymYF7Sw
GOwWVmZKeTibHcKZ9rd2sIua566f3mMTFrk34nQ0108H9ihncbWPvPGu6ePfVZVcV80F8MbROIkg
YGhJy/lnhgxe4D7KxDrszIannY/zvUjbk93OdzFAUS+u+6O0kXYaTABAXO4SR/0w87qPbBFObgBh
LzqxbYGNTcNlxkTAu/vR4CQHej5HaP7wmixBywaGb8HQiuyJru/KlZGYVsTnGlXXsMTnAguIjgMN
l7UmODW2adjyXz0f0eHj4dT2mXeFlMq0BJ6Io2tHhp1EsDLzLV4iSIE299ENsuZKDF6ZPwhvI+my
MuQrxeDVaHOhWSg/RIMBYEWqy+yd2wpDPp4aumu4erYqh2VTYjapbA1Yn7t5/FkAypajm0VXgW8a
kiLdRKO1wNXC2UxMX0svAGjTYP1T2OiQliIDAi1xG8jexTFWWMgWPBNqxpt0Ne4i0T/CEoMbfx47
aQTJnABKbrxrVRE7SyU2P+3qzKV2H8/XWG+MuywbzspkbKqAkDvWXPoM0qKDgVVIUxYtMsIK0/SF
IjhcQJbTnFojRz+JfBEP2MzmTQcb3OfR84ajLmmfm4Y8wW1ZMbk1qwbE5nBOJzWGtp2Q31qp6jFp
+YojiPXVIParhKhDVetZ516EwA63KJIEKEqMFm1BMEAvg1GQODRMJpXmFEYwyqWwvqpUj45DHfvZ
TEdfhjInIwKzOC02qLu3UwJTWRHT9JCS5d2yNNTSquFthcmwL+wXLpBItaX7PerY1jWvf450Gqmw
ufecaePthyJdnAqu2EoKl1dgLE+YJ3G9xrVxNSks4hvv57OgvgL/tDAeGpuksDV/WymQmNGcdD9h
0Peix7RkjVQDSHUzxnh8IHTH2c7OL/Zo3s9JVx+FNfwpS/CX4+gRvOV8jE+Czu7S6dCiFMkej9vN
YRynV4fBGHTRxpd5p/mtRUUGyyA5HVl6BzzbigAMrwC+eiyzmiuHW0Y9ArlTbOvGEHbJ+GgyXuk2
7LXZiSuXEZeUaoKRX/tgVit21rQpDJWDx9ks/gzTuJKjwlMdw9P3MrCNspwvjjLZ9YDWmWh4J4aS
YAcLwflzYugn+N+gKWiM7wHfhB7dgdlA6DbLxpXJ7Daz/sXngq4/R5a30UTLSCw3RL+5dTMh5dJq
cfAa+Fgl1SaOGIHYUhYlCXEQK4hgcPhNF72mrIlD7uJEnTKK7VnR5sE4z5pdUNQSMU6b6BE1A1sD
0DOpkpdCxwy6pI04UsDF/BDnTV+rZV+l0PLzrnaQ7QC6yGg+Sm/90dX0hRjGCEmSFy3jJ+YONzpJ
MLPgNY36BAJci+DuoYi68J5QWpuLYQ3XnBq+cPBwZ8TrURuhWNj3rSwy6uQGmrSSUynGz0z7mT3c
xgKX4ZzC3Fe18ew4dIMXGHQyZcNVxLAUC/etpuYV1ZT7Odfi0HCSJ9lMVTCUfNZxtlQJTiRBv9dh
EpvQmTNaT9clxHZA+ruxX+ouIW0ydtBnskiE3cw6rlboItvlXyBEWL2xBqs7blG2XlxYmY9GNfUY
2Kj2ydd+okCRVyGjaChzoSWnUvpONsgvKpGPLsWIRV8NXyYemWLNGYvn7ku2kP0UtJsdVkfD1r5J
GpXVLmQEwLbHKxm5UpHem0uTORhfA9II1stNIPHaz3kTTIZNOqn+EVE2OaXhakS7kboOKC3GJrlQ
OUVEfLWYA6HHRJswM24SDWqAahWTz3kyTmtSfZW2UZ+0woafVqu7MVXVAVWtCizUQLnJQMsmCEEc
Z3XdRCKcIHfgwqIAuBMAGZQkfAEFUVdcV2sOcHsqmOMtQ3TIFyJ0K6+ATv/lKRULZmR9OSlT+UjT
bNm4TM2tSECnVgzrR0fdQ1IDUWd7ONg5UTJN9WMgMsWcJrHsYE70J5qXfiB0FfeNZ3266zAfx1lC
bOkIvrOpEu4GgKkhoHjQEwDu5SqAgqjdNTEckbXN3rEyUHe5CXfaWlJYttrcxTgfjpGz3NBbj5Fd
Gnex9G6c8EkzIAVONG4cXDgtOz2RoZFkc9D0ktVuo4hlVNL+rz+iHMQBPi/BlRm7o+gN8VRTlrKK
NgmdaCJ5LwsOHRK1UpQjHnUcNAeNi/m5gH5KudlUPImuRLOH637OFrLMsytU6IHjMXIrRYEg5BNt
cqmDbkrBFRfVtiASq/G2aiBRKCYBxue2MQPXP4wysTg6TXy2KzDmmziLe+NUExY+65arzrmo78Uw
XZnJVneqdvIHLebVryi4X7HC6i37fxahPPYDCOIph/ltNAm62DozmfHWO28yaNCpzvkqKNYij95L
dFd4miduyk96lLsXF8dY4TjZpbSL+oB3uB0utIsmAfttvI8K1d40bLQptAQqtlJ12URtkFECZBHh
+UAXWCN03bSDfITTvFDptsnlcGC/+EI1PLdkVzdJfdXNv4WRuUSdlu2VWhQG5wQCzibGNxBZCJEM
32oT6iOD/vqRiEI1EeDVNxD4Oonu2jf62WTMSm0geYmu1W4ZiM57pukHK7YPwyTPeV7/1detjeR9
8rBBuVV/LRXlH8hOBIcda0/LI2a2bOttLntfrds1ArsDej15tyJDEbK6i+0sp9mMwsrBisfw4bNO
e8I7oz0GFlM/NE374JSM4fuYorDOs/axxjI8QkFwx2QfN+nVKOrU70fahP8neeexHDmzbedXUWiO
E/AJTFm+ikVTdN2cINhkEwmfMAn3WnoEvZg+VF/9feJKoYg71qSiHLtpUJm5917rWzlInWli9bDA
1Lg0npkD3IgWZiYw9Jum8bcJDctNUbkQLY3q2OXjvHWaXTcxMbJbmi3aaKF+UsdURprdsDD81tCi
jL7+zXk0ByqL6KFPILW5+GUIZEEJWOOuomMPtLpBNTWcSaKkRshfK3obdBrKX4mFYrBuUDXm0KX3
lcF0MW0dopM1UmO3ga7AEHf6yO+Jj0dzoyABRaW11qxON+h3Y4sAM4LCRuK0+OClpTMQOwWQr42C
X7lL3MvgMd1R4l7FpHhqY3gFXVDDCZ1ewla5CLuh8xsjc3UbFj+eA//gTsZDWI4o9JHlk+EpYBFM
BQmhTcdCoJonAUqYuswxCC1sFc5MNcC3B355P3kBTBQ/ZJ1GhodYDKew7GHDMEGrQ7GWDXlkfjd+
wkWl82YT+tvQB9V63weBRTRPtCRGxUsRedKADatwcmCAf7uGjQuPU3JjLRG2RrlSRCTGbW+trYlD
dW1V78oWG4p2BS/IwpcSRaepcJ46jVWWdAdwp+m3++JyRlwPqsLJQDjcTip/azrxOSKRZj2a7Qa/
aspUCVLFi5YjdgUpXMDxnD0JFl4t38E4ewH6M5qsOTArTNDI5fNmwU/GkArqfIW+kiJ99D8WKl3c
BwYZlzad/8H9Hf1M+9dhJP26HfgZdMZk0OtdgipIvKmiqT644IPjWvwMe2PlWIXBHzN6VWb2K/c4
NxFpe4rl7yTnfkzUc+X0j3PHzi7iRp3kUN7HMJAOYmwxgn1MDsIsI17y+fzicfJZilEHVU4VMa6t
PzzDfV+agV4d7RblBNrmbWgzMpEymMC8TZ/t5HwbujopyddNY89Og/fQBjbBkZYoEMiRwEAzv8Jn
wzf1izYLTO2O1rHU9msQZGR7g0dt4/mxT5eomXggrC91DqiGuF4gvm/yQTFwqXFfMZMAMKEwaAhQ
39UD6QDwrklKRnaKD8tSIBGZyA8+Ilzks0y2NZaTPChgyHCYWmXeWgR5tSP0qMbpmN6PdMQzgsxz
oy73vaQhYSbFczyre1LF2VrCj7A2fjYiG1mNwF94CyiuTs4yWKoIu72NMvVMgBzzavOu7VS/1/QY
cWV2G8todlaid14bfwi3bg6Bm/1g+K6JMhh/Ar6kkgv6kzGrj5a0rlVvo31gZoaCin2vgIvbSesr
DjnOE1W4ACjqCbA8JuHBq56lyqIbEdGeqQ26I8mQ4/qn4swnhd1NgakeG12hjvb8JWFz45LYjTSK
HkpS+YyBacyRhWy/EQJ37y2ZLEGtHibmOb3dwOwgYIuRlObbQJSX+A0nWGy4VvCB6tTeB44GY2sh
p9Q+yi6dI2vy1sSIR6RzPIxBqDm2EhGVssB2abqRlNUrt8U7kAxgwn2Y3kkBmd5LI2ja9Td056al
AcWgxNw2akENOnww0SQNqAtTC4IPg+iCxPUSf18I3c/rv0ZLtceWMyueS3I4sxicgl2SWhvgmNCQ
jfTWjeZhY0TOtGI+f0xnetxRvRztk/InCb/3hH0AA4vdjUHfbmX0vOxPN4VTupswGawbaO3OkeBb
XB+Rd+p6Mttdxz9MJtYjPyYLXtik2Eu3KFYsuJix9DEwHonSINvOnp6atl/rGtkX38ycj09j5v9q
TPKwvRTbb2Ajzsjbn9jZ166Tn/oy/nIScqKhM9zOs3jP6NLQhvu2TQ/Jh4fFSQxhuQlbNksVNKe+
rV69OsnQFk5QSeLLENC8KVOcfx5/MLdFzlCESBUKRBM7tThV4wQ+6fIOu4X4l8YDeTsYCk0mTYYP
+sFTCe6NCF1pg+LawqVlj3yAVOS/BJoOS8+ez2m7VUcO/WegUUxK3fYyt7N+yTUM86zqcEvhUNWV
6J4dazMvwd1OWw8QwfUpCQn9iU2qTW22iIns4N7v0gbQf/zeuN4Wvg0SmOwzm+27ltGc6j/yHCqK
JpKJaQGug7C840TBCgLAd4O6+6UrPSYIHlkRyn1HrZZthjK9C9wOoE6E8WSuvF+1Yf+KZj7/uRiw
XlQoQaE71+9ZjUcnTvN10yJXCwPccCzQ6zL3ZiZJ8QPUcnFHlv2utOQOuZXDaaN+jsmz2/t1/NC5
YIubJi34KbE4kWLY503LHl+OG2V3Oyrrzi+y13hAjz71yaWyaMYEUpJxh8CaxqoUa0b6G3/uk90U
VPwp62ULdeVGtdO6y+JoT95BG7CPoZhlPIFCHSZH+sZCC8rai8+zZTx4gS1Pg26D7Vj24L3n8XtM
jNOEOutQZCMCUKjcNg5gE94MLEP48DWBjCilBRyTWT6MsDQiOn5AtpaUvlQ9Me0mf4Ai58C5g3aK
+ZnVUIhtAgghhCkaETikjT6Qa9enP4MyYDXhG+C6CpgLkdNW56o4tsYhSAQBxwRnrCxJ9xoUxYyU
n7gAAttXnYfEeoKU2swJbJ6gWUMTw1xi5G+aVFB2sD0wBU5W45sTVJji4oEQQu1Qu7nViWD4vaw5
1fkwpGGL+7iMMfkQoPdQpQyEZv5h/mc2iKbLGbyna1d3023vBW/ujEZVQ/IDbrJEFzFXwm1y44PU
XzdmBXuEaVeaNcW5tCta7qnaiaa8DUc/O1HtPirXQFkxl+9lPUGWhl429N1vBy4CmewkpstzJLry
Dvb1eUgpwHJ8eoFnMd8SPjo744OIX/CdmoNYuphioZrkdfums/67dUca7B38Gro+2y5s3r2KwdTM
NLQscP9nIwhSWEJ0/hoYrGoCiNQNhFZmEQ5/HIkGKF2MU/SVAhoKAHKdVdPx10qn8XswsvHBzkwC
8/ojm8SdXbpQ9pN2Dc3DpqUPlHawaG+JojqalSJJO4U7YnooapORzXlWD/S3nyw9so2pEm+qZ5A9
FEIKjcxF459XRzEV/QvVCF6zgHQvO05BNKbfHdd+nE0X3aIpcs30m0sE/UXb4BmKhi3rzwRkOd4z
AsE3buLVMxyTcOMMWynbG9PhmuYPLbK1KnOgK1FdrfWI+DeB/FtGCBivj0bpvptGdSsD9ZghiFwF
iSYILTO+AMs8FAinMXzT+QjwxcRDsR1thY2XSkUwe/XK8nnM7WYFkgbAsHeq6ja6WwKSc5Tk6/LJ
KDUN9oCEbjZHp09ebX8bko4HxLsjTTeb8B0LgMgBysZYDsnene0MUQQOKxM6ltlApkEkJGosSWS7
biVpCnz6qo0pHIM0V1AWxWNWwaow6vHD1hzbwjoGK6Sx70DNQkZJ8sOSapXwuSzI1sWXS8s8UWRo
tCicl8uDiqVQ9124cDrK4mzaRXZONaYaS1fNLqZvHqHe3070B6um55SSdhNNOHCBsc6W2HLmo3NG
xnDSnZUDtqMZ7fvEip491qhVaXDpuvEnGCf6IyYhBX0VQT4y8MFp6hhYdiNy6fSCkJdlZZEWJiND
2oL/dG/4mEGLgEl13WE6JFRjw0Ccjz4NJZwmHNJlRVKK9L/olBPmAWim9XGyYgKgVzXj5qKw963p
XbUEL9tJWpAxPtBsH245DyDssejB6gWdTyzuhd9wsy0cZv9GKs7sABaO3Ooy1GCXqcLeYzsptwE2
jAQXYhcZ1lF4r9QWZ8C092x4nBEb/wRQGvVxHFo7Vu4FBZ2/4SzZ2AMQwc5OPnN3gOyfDShJZuce
B4wEVNBxhfY01S16r+QoRfRi2twdd3NXnOhLoG0kOhnF2TiDenWecqyZRbUVHUihvlbFIQuHd9uP
30KFOlQ2b1aI7YeRGGa4lq+21eMU+2+JpsWWQ9chhhUKf8I51Mcw3XKWX/UtiicS3dEzox5TXfuU
twiwK5uDQN05ACzweoCnCi/egmKDy4epgy+eS+yrEeRTEfAZyEaqFRlQZqWg7siLoUorDTzkVldf
5C/TjenKzAk6oGXWrzTaUtObGIrYvxau7lCKTQ+F/WZAbRGUBRGJqOD3TC9x+ZYv7tQD2iEeRdn5
m5X09enQ54hRMtRa4JXKtT83YhvconX8aju6S3PLkNKH7d2hfuAwEG18g01kHny97YlU0vzt2eZg
lJeMPEbbecV87niMPiNUTin+1YpgnZlxzyq3xYVYShJQ+N0C9GAFK1JiYunmm8Vz2DHCModcn6CM
FwSRTMRJJuW7SYhsNAfdMbEYPVWAc9ZMX4q1YzYvwdg9W6h1V3UNplsqsEsmaED6UvaOhQTrz+Dc
zSCQ1lTictxMGgQQ7RkYNQycECJ/0KfC7tS8KS8gPro4BBzRjooTOmGLRNn003bgWhz8Arus+1n7
dUnbnY8bpMB3MGaIHwwYUR1LZl9zqTSK+VTn43ochIdjL8oqQGehxs3eIxKfFJ7/scbxOzzQn78V
sX2GKnVqvRS/aBTRB8UQsSPUdFOq5F0a6pxVv2bS3dFcb1F/vcmiuzNn3WCNzN5n6Xzzk1sr5H5P
cUntFzn9ZWKoue/j8DtvxhMQp5NXih8O88soah7zUeOKosOX6eFSYi40kGSIBrpgrolF9stDEUlx
KL2BQjgEXxi3zpuJpMP1yEWolu1q6dsiWYUaImqC2d1xWhH8M6wKad9Ja7JWibYYtbs+ipsWXTdY
qRU8QH+9hCDBSJIbA+vfjR9u06q0T35jATBe4B2635WBVaw0+ry1b4xnVzGrUC0YDhCQb62rqaBM
5w0YMtuwycljTu9zB1I0NMj4jn8AQazqTgXnkW6av5Y4VwAaDM0YFL5NJraORjs1DG00JnCnP7u5
PQ4TtL121N95Z+CEGziUhCJ7MQXkpxIGe4JtE7tY4YXV0bWTNwygBQwKbHyo1geSCphrDWx8HNMa
tiCjju6dLsvWdUqeDVEPPwgptja+1dK7ZdHogS70w2GAgUrl6H02XROuEjn/UDJz12k5UmnIQFAY
pD4KMfMxNmvCjAVxGOBaaSU1kCBmv/5Iq4jmQf68bHA0xfE6Jb7r7lgU1oAcRfezdOtwIzQtzxST
SCGHJ6dJph0EUmBz4paWHAoHlRxZYD7bEsGmbDDcYlDz0yLYtX7MmlciukVSBMZheG1yw6fh5N8r
CTZW6zfX5+it7HrYuVUK+xGVWx6TskNG0DlgjoLQDuBqGqE2lQc/ISoYoik2Arpfzew9jaNVrOOm
BH6WcWiykuFgt8VrqektZKH9luX5t5E6JzXr16SofgwaFa+TU0ERCXBuOWRVWb1pJNIC2+SMMZYQ
W8bpC/8BfFFgU3DZS0Hvu/7yBo48XkOliUHpzqqLEza9ap/MBMoROdWFLTZDERO27glv1aMn3CQh
mWUc0KuN7swty54+9EZ0X0Knlct8Vxs/iEqYUXAD7/OIGC6L5Ad+A+grLl0Ct9qbpUtT9eDXLjyu
AjBOQFm96kZQqCK5F5YvyOlOj40dowcBk6MyELHtwtoimDgMhLgZKCDIF1yPPUpS8OkMxA/aLHow
LzWNmnUtsWEiWW42Fu0lDRqmm0kfc20bsI74FgV7ubO40o0if1BEDQ4Fsvwwx8yTM8ZgyoyNAeRI
avMJdDnMji2pXTL4FNo/jh7TuSEM5Caj0t84JrN48j7rkzX0eD9p21ZFwNDNM08iig9TDAxycvg5
+kGsmpHTRWtnp86nJPANpuaWkX4NwiBMY9GFwn77MXLtbG2X37NL6AZaGOTQwpw/MmV2eCjxRM2C
cs/3DbH285ZxIqhSPQY1InLkjgGAzaza9ksWQ5tRuIMRnLGkfOJEFStWVhxodKQ2JMq6O0Nnb61j
RsRbSzS6iXrQJT6fnMVnY1NLb90lP4jk5nWCMBfMhg2IKh92gYE33lEIh52GI2z+qzEEYpsYBa/H
NJjusc3QwVOv9oi+hwDblcvKxM/vzOvMz57KEbIJIsyBiRQYIlmOw84Oop/2NhfqbepoA4Udh7CR
3741dfbtGDuX2QSm4Mc49slvISp3WZ5jNvBN5cN5ToOnrMbVOKInYEjImSyoCcHya4+26H3XCpJw
WnPTtPCTKtk2UB1liNSYNSmdEbdYYgGb8m2Zk2XdVFYXoHYKyCeI6ZS7InrCM7lRC6iPduBbYZDm
YZHmp5vL4A6g9KVc8IXdt1D1PaJesnyaWdNSnPdpA31kEml8axIFbOPZRFUxrQoS2i3m1Edgx3fW
aL8mIJuRBUXbyeg/+cvu3BCopd0svzcSmHr9EeV0JvqNDg1YOy7hHqIiujh9ry3rDgcSTKRwBmvq
ILyd2C6L4VgxQeuQ+mwQC/5gtHNBM1CiNrWehuiZThsJmOGXZR/E2ZfGwQTB+sQfep8Z6rVUw9fc
i40NikQTV4q3hrF73SEmQv4F7SJ9w76AJy7g98iVweGoGbbj6Ny2+CtubCavQFMCzHjS2GHkUltT
Zw+l55wNlXL+rASXn/9FVADk6LBEb0feTA12Dn4nVR2ux8Z9wWwKjF+gcOJDSJ2+GVBW04yV8BJR
TJG7h+G3cgD3RtaXwdqIHKN8q+YcrgcThnlEtVMEzGM9imA5f/UxlryCLDkLGyHVPplxdccI3Xnp
ItgnrWGds6D9XbMKrzHcUXImNUFc2niMEvmdzv4uz0QAFLnbpn33TCXltR6NP9QBfoqbjHGN0VZ3
wqS1aQ/CecZrwsFHMhazb4saWWtUtx9W3+CUCQgq70GG4YwEWOCTodcL/GmKQIB5ZfCTrdDckKzg
AqVycTetXI+WaogNgZ8YIalpY6uTBNGt51FooGsn2RMXKJhdrYIuJF42/oIA8DogqrLC6s1DyhP7
X3OmCoiI6OZs45iq3D+Q4/7ixNEnQpHx1M9puAkd9xN3wxNywWOk8KMmc3mBXiAQk8N6iyUURi46
lhPWGM9+9dwku+lUKmnH2+1qZrLmWk7xlIXjF/1UY2dgTco94FbspF9T5RqbmVY0Sp0eYFg/Hsn3
Q0cc61+jQVecVvOZZOXphsUPA0LfAkjWI+5GIsF2doUoLEPZmCyLUEM66MYMumpvVBxKVX/RBpoO
5u0x3yHRbCXO6aAn9WHU5AWSacQYHpydQmrIeGvXLrIME49kQRMLqRyf7yqfMTgjnA8qg9hL4imc
edjFzXBI+PTwScYcNKX9shLSUrTc7mv46bWoNyZJGBBGarHTXFU3guOFAgiT3k0Qf1dxQM+7tBWh
lV7FEpWrR5Gx5g9st5ZpcWRMp2nXtNSNXt+9hIAfOdFkpPdkAHtieoVQz411npC1kvM5aRqo1JVq
L3bqmjfSjy1EPdq+QXp5oJcWrxho3UdufMoVs7TQ5r8qlpiXjiIsEj6D/TNhfD9Gm3FJiRrsBhGH
RbJRPnBmz7B/FqyKCiOWLMNPz0VImJXzfUHCKQX70IHtha7hVz/NHgGIObc7R2BqU4BzTV2mCLsB
CdhjuC5qt7z1TX4hNv/umsoaXgS4ZHwG+dYk4tqX0H7Upy8WY1lHSlrqo5zqBMtr2Lp3jC63shpp
OVQoR4rIme8k2AOEAfU5S+cX0VQHAGf8dtqnvk9JZAZtMw7JLSqUdRFq/5BgcVs5HgWT28gvhDlv
Ba74IWkkYyzg9aadn/nl408xkUwGYbSDns4uE1oLsKa7oQjHukDlxufxOCZvlizoCJR0A0SsSZzp
tyBJinUFH5YaiTivvsHdT7pRI/eZoBlXjNVesl9tx0nCo44CAOnM/bmyk42Ab3Aj6/BXDtk2GekS
1uQI0Lp/8XogEoGAvWPP1Q/pLGPJ2DtUNSV/ScPYJXIc8MT4NqEDODDF8S3mU/jA3cdugjTrPCss
6oP8gQAC7QB9VmtE6eZ19c4o2g0zTYn7GZKNIMxzohuBpCw1wgtGf+Iq0TNorruUw94hrmidmmjM
gIqLbYKsf9NrYmfJQof1Dz9H2oKg2/FMTsmDMolLmdDEoGfh4DC6+pRGTE9qRT0t4Cugoo1PWLLK
Y2DVz71Vyx38WdRVUmyUu2hNdHATd/AuGsEJK0K9m5E4CMoJomKMIpgh8LJTdkeM4gEdshj4Xkk0
zUTAIslsv/3Mv1AycKZv24PFypSX3iWfEd8hQOKQF+GsLMpDN1SPRfhCI49xPhYr2tA5TWnPvqdT
yGFurAAXafd3Y8vPZkA5iyzixh/oMGcdqZqjQ2O9Tb9ig4mz8BgPLekQA0/T7xwgO3r2+2QNlAzY
fc3sO8/H12Lx3BhaNytpI2HIQis+ood9mh2DIpzftgeREV8KWmfCw2jiUpBVJrTGwi32YE+oE4q1
Kwe85+Sz8nMRUy18DA6MqgnwdbjccntrDvhlJh+cXUpEjOp8sbISZB/NnCP9BQSFOOlgE8N0a045
zqznwYQc5Ag9Xzj8zpcQYLdsUmwHsNKRv03YZJe/iaTvEUeD3trecB41GYJ+mvMPGODPy4oKl27t
uDZaykut+0MSqF9FE/EpQco3gOZCZ01cXzci527QTMYGgXGBrnajkear5Eeo8ZJZKqBal2+DQpva
FvlPy29OzBhfcxdtSZlNv0QvTmRP7eK5Ozdsbw6q2Gkcd2yHhyjSHJb0O344cxNF0CiBbi+cB2qT
xA9fujR+7MuJqWZL90Xn/pfmyL+yHckcO3ivhx7lYaEY6dHAHFCsKxg2x6Y019o1LlmSbucOTGgm
ti7tBVzH8NfxyO6KDip1Fo8UUAck3OixmdGwoLZyj5pxHaYJ4D6DajBJPRoEc/XLAAM2tQiaazd4
Fl58md1EraOxCdfs8j9GQ8jb0gi3td10hybDqKKGZeTRILn1vrrBmDaRShF3Z9hcpWG/hTU/FiYq
a+sAI1VJ+2Br2wfHOA0QKKmacxvplG4/bT2cffRGiPIQHmS2ICZgYVKbgE6XGC3qgnLtWLTE4/w8
5EDqfC3g1QeUQzgK34xqGTExuhmk+3Ns+dAaArJADGQ8s5rx2M3Vd5Q60T4q6fykynA2M7NOTGVW
fkq9CaQiFDGF3zBGJ7ajbXTkE/9o1wyN64J1p2a6JpVBlzHwTNhHGKaihYPjOt6OVirVrZuL34EL
ckkE2GtUy009Lq6cRr51g0vMpHmvTce5Yfj1282T9ygB7Nj07pHYxUMcohORvotklipnCYhDNoHl
9TAUyXyKke2SHIi4a3wIJVdjVtKxI6cJ9IaA45bzmcI3CCLLojm4Sn0kumXUP8bEuGA3KIq1rZNg
N2HcJ6Nr1aslVbtAM9C6iKKtCF5chDBM085g1JKD/GNT2oXZKN/yCY2qC3xZtddhKjgxL6GkHXM3
2xuWeCoGdmilssskOHyVU8evJpZgvFp6UP0x8TRiLtT6gSsCpqNLL3VDrDtDDvfStc1hclD6BkAc
qAnMdBMZRb2fDPlO9wQPpXEbV+ERkzRcxdTibIEhgBlsfPB6wNsQKGR/HtvuY8nNNfLWPBSooudl
dlJJMA2s1u1KSE6s9KvpZUzZgbPZk6oKYH/N0xgm+MGA4Ut3EUAzoZ8yatV4sWrbPhXLKAi7Usmd
b0RynYbyk8QkRl+73IEiQLtpk3fub3uOoHQFkiZj/mGaLk2inlIqmVaeAYDQKrEbOHZr39mjv4Xh
Ex7RkUHYYgJdOQX2c3FpdbYb7bC/iar5VQA3WBN38J2EnOVLi1UqXCQ+AFLrmXRdYoahrHTGa2Sh
fIjsyL4Zqpzs0oSpS86mBKYC0j4S9V2Vw6aUmMs4Tt4XxEcjuQFDayvNCcOkk+JahzESYBObGi1i
f0S0BzPXKZYMGUByuCTOWUhDLplfbacALE7rArbtaPl603LsvgkmQbClV9zllfuD0xlrFIfAI6el
4VFmiORVNO4ZO4LEC3qi0mNng0j6q1W5tTMYGMYzh3CZvKCYxG4rPArfknEQElIKJdyBrIxHKbxd
bxOCqgo6ylwv35DbqTRr55KiRqE6/pIDW49TIpExK0rcvFKfrWGypTkLIjzyb+VMWocR0LGe2Bki
jVVuJmPxRlgkmqDf7jrnyyidQ4N9Hh+6B50VvHc3MqLz653ojZ9dylkZcGhoMKJrlzYJXqV9C47i
hgyUEnr3KDe+hM9tJO1tNxob20aDZJaSbEdzBxDLZcACN7zimB533g/gO/5mDr+JQ/TONhpXEwse
hNHC2in/tpOveuFJse9ijy3W2ph/+aJ8kr78Ukt7vdA53XZQllF0nOv2FX8HXdJqG3rhuwqC4vj/
jwUP/1yJie7fnXSW6bnW/8uBt9HN//wf6uP/8jV/DHi+/y8Hj2SIlc42LUtY/xjwDNv9l29ZePNs
17H8JVbtHweesP5lMU1gsm6Rg2aKgO/hPxx4jvuv0BZ0W/kCVntaf/8VB55NE/K//7d/C1zzXBfB
gcUGZJL7ZrquR+jbvweu0eCtbATrGHVTs9qngRT0qtn2TrNJghRncozCI6eI5ak/r15f+Le7IPcE
sF5JZEPcBLf5FM94XZFC5i3ExD8Pr69gDwU2I1wzQAZQwCIvAkZoy9ckYxTcXl8YR4/uh7e8hzyX
ZYwe78ke6EjuoAKEE9g+msuNkpRbtT/K/fXh9YXrcw4Dzz1ix+YRTLC1lm7kgwCPUUhGVXDs8fRe
WKvHe9qDcAp4VOixuzizKbYOYCYsLQEnKfy6WwK9xCPuZMYSnNZ2zFOItyC+6sUFw3Qisl081lEp
Hku4HKIPHq7v733JmCOsTteX/rxJpOCGYzkRx8rXyKw6aiT+tyhJGkI6i02ArIplDaD1WlqeSV95
eewDuzAM27gVHfvNkk/HjEdU+IObCrpslaUkqnpamxay6O6cNGiawj6sDgP0y8cmBFM0uhB5TSLy
aAPw1KC9uzGtttfXru9STlTTpKel+/e5Zugr8Gdkfo3p7SxC87XDLb5DpGDT+uAh3+OMlVJN++tD
c8Zw1gEV+PNmHU8XZGz1w/VFK/4YPb94GaouuAjY8tdnDXqlJLV7P8Pkti2zlJGS4TOiW6RbRhvW
u+vDvzdiUJsQMdb571PadcZT2TV0JnPvPlegpiPreU7N/omc1CSxsie/wlQxSAYGAHr0TjNteUqL
Lj2nLT9EzzBsJZyAg4I73l7fS7GrV6olrmH06q/JZyO+KrHLuWlvr/f+3gBEaG/rJkCWVA/0UZY3
B8tz/+ktkWF3J+HTsHQY9USMphPrmcGD/9VIcWrzwf9Rh51H/EuPkaHIjFMQJOxvSY/2KnV2lHLW
ZbI8YriabcYH6tIvzwycv3ZmwQ789znLA4XtYn+7PhV6tn+ai/FDSqW27WD5/aWJG2jkwWKsdU19
j6tL7a06aG7RRQCgG9L5tYqT9HORODOdqEB1u8N/3Pv73N97y6uxyhJ62wzdK3uAwi+Lu8Qe2vth
GJj097P35zl22PYe0gscQs0kpIrm+Jy7YXyWhUhJeLW+M4Z7f57SKEM5+v/z+J+3pMsXWI7f7yrK
LUyC/EVrOjhrxXFgOy5//GRB5che3F9fvF4P3YzsK+NwfLo+1IYz73FF41pZvr5y89Pczwr2ax3e
j4Zk8h7m9S+hAeZoLb4MyFw3A7LwRxoRDU39+oP85eUbtBJ5LoUbn1vZx+fRKoGxJMzAaqM52oT9
tvDOvaNiFnrfEbvzbHIRrEBq4FtbHtLNHCGa+JA3W9TWgY6/MxE5d0A/y2CZCvuze3d95nozZ+O8
5jqr1tcXxoA+f8qxA9Kva52uN5h27T/3rg/jgSYPPXxMEP+85e/78gC6UNCQSpBN+rkxA/tFWEl1
vzyqB+W8OHVXXh/1dSf2k4Jx49Wju/H5lW9iZbhPTuXnd4EnHtx5wMRch8OFehxQDdqwS9ah9xyL
9q1qkSrQ43c5RAbxXe2EYCF74OxjiP7TYT6/4ql037i+fJq72gHNCB/7+mo0IU1JEow+XBLZjsZH
7S31KjpI/cJxmaioxp5OYQGt2zHay/UGBwaC+X4m02Rsuj/PpSVjbG9KHqJaZHdVGOzd5YpsuFyH
5Rq9PmIaDiFyeU4t17LfI8CLev0klws6XW7+ee36/gHbzf0//871a/4+9c/zOCyybrRurz9f2tU1
/DrNkkeFCkY2mJ6cOs3PvqPlE3Fn9QEvmQAmXdd3iYqHdTI1ABS1P4abgRXzvSbF6x6XVHgP4jZG
GOcPm7/PXe/FZbtrpsSifPjf76VgS5Cehz0lVvhN56+G7NlHp2h2I067Dh2uv4+v9/wgj06Z9TuA
nHSf9lF/b9SU1Chkpx9mNXobMvjSvWoCd+d01MQRDFqu/w5Uezr3zwyW1Q4FxEw8VdE/934+3tpL
qXJ9tclQTszq+fqaw/LzYM7ZnV7+7YzArVXbDAM0b4gy+CuXZ10r+Z1FuKNf6dUTtLN87P7eXD+K
UZTatx4c4X8+ko3t8zn9+zY/L0krHOgpdmhgPKWmHxy2cDMHGfbaKZ5eBOTRSjrTj7HBnOR2rctQ
lof/6W10ItfViIxKZXcIJAh4SP1jgy3uUmP/f0/t+MkR8rXP6uR2co1FyGXVD56ABNg3FMHLU73X
qQNxYRP1FQ+vL8QZUx6agdX273P/1X+ohOV2pxVomZoOrxUe0byYl5Y4WWDujELTZRNRMnfuDc4e
1eDCOshtg64TbtbN9c3Lwe0Csmef2J0ge64zNxpDVvod1RDeT35Glk2r2seKlMODFPxH0luE6spq
/s/HVcpEzA5aLbGujIjbautJghx9kGiswCMk0U/MjSfdqug3soVjiMj93SzBLNcm/oSoQCjeT/md
nY4EcbeKU1FaRvfhcpPmIc7H8tWplCAWpqCDgmCHZuf1br88NhfjSzkVwX6aBxDhPZz/3t4DcmPb
C/IeeaQ7N6Qv8vh673qTsu5sszyFwRc1LUUX9f+pxGR5kIvZ0una09AbWLuudx1ht6frPWu59/fh
9bnr1wZkfMK2mL2WP+1sbcvKOsVWk/9e7iTLndic/9xZnsGFVX4MOIX5hgdNLoNrk8SY5tMhdwIu
rtoVt+j/X7JxZBG5vpq20EEY2Ms/r9IR9rS8KwXAyDX85OF8vVFTEmO6Kx7/PnW9N1CAngtrfMrT
DsT4dfNOtH2rbDgKg2X0cjOQcRDah5pSkg5ZaN5eb0A4/ce960NjYjKJOh0rBdeQk/j1nU80ud37
9kvdZc3d/yLszJbjtrlw+0KHVZwAkudSUs+jZtk3LA8J53nm059FyLFi5z/JRVAEwFbc3WwS2Pvb
66PG+bOYW/M5nj1gxW4C9nh59oRW+IaY3Tz3dv/ea/OJlWvUR486fsKU43v6vY6Qtn8IyIubgd0e
zcJHiN570+ckSN9G6RoPrIhbIACkVZq0nz6zT77DAJdqRReoUJOXY7EhffKNGhWNnKK2e79yu2Rm
LU538L36Xs4gJxpy6MQF/3rGF55HuUWIXnm5vXyMf9xt1Nivp3UCgaN6j40YKpJrJBGa5d3GnlVt
6rpOVl3oUiADmkpGkJoD1rWvBVUdm7Zjl976lfXq5OREoihNTwacpdcx2OUQCkivW/4TNt+fPJiy
j25R2rtpsIN17sXtZ9/8MpNr/iolXtZ64NiHwSPk2zVuLc+2pMpOy8sAU6o43opwHp4arfvcwoP6
Bm7s0wKZe/rtBKNrPuMKLC9hi7tjgH1G7BlkUcdqxnA0gxNOffaPI7QDd6GaXc4rKsf6ulwS+Ium
xzpcq2vk/WpxM+P40QVP3e+aCVERLthX1HjZMZBBc++QUr3vS/PqUWV/LLsiv5BYv4YywSJ8rMWj
akgC3oEO0K6qh14bs9EGK7iwIKRbmET7IBO1h49XqTXMsknE+PbHq+B9pHdVNlr4VZhO/zDPlJwJ
t3hu6oQVTjs056DxpnPapuIRzD1QpcoJcO2b883746nNpH8cKJInYZxEB6POreemIOHviTY6qN+B
k8ww1IQZ4QvAD2EU1D9BBC4SrVtrtYQik5bNJSz99Btr6H4tJ8yRemopoRSI7BqZSX4F6pteKu1J
dTTQyNT89Zi8lgFV3Txd9+oy0xpQmP3sjHv1G1OzWpS1sADmeI/yMlzwZn14p2kBi8sgSPSN6s9O
tZB0CAzjnjpe66GmZs4lYG+BvXqMgC7flIUlv/f+J3Cr6cqOoCc7RLH2CERsrHKW9SBr2agjgQVh
SDwm+FLetluMJdyjNeLI7jJyZ4ko/ZSnCblBUX/X2/aPrAjtp7Yugw1RTqAubd1d+YpBe0o//04e
QSvr77GDlbYzT/MVX2hjVwgt3hS6PT5NofyTOtt4S5060UhjDItDXdXNpVpcS+fGa7fD1HMz80KS
vKrvBx24ch3moGxPKfYMlyHzMMgojfDr7AfnAjnqM7XtzXYmhbHRIci/RVa+TssQaxa3TA621goi
bmfoQ4LHJh1dLPh+Lza3as4zBljM6tmZ9035ZMDZcJ0veW01IHICfY8Jff+AiAk1pdWEX4MGc0m4
SOmDX1A0a4goolqUfWlkUx3ZBWMBGdbNz46Z/TjS9A7mndYDUlomtMStKLQJeNp4QXKsugGiSOO9
EB9od4VceBfu6K+pyQmR5bD6avVp4ybCfhyMUTwKCJD64KR8RwwJX1Chi5eaTKCjDZTC3wqBYqRt
5NUbLO8818GrdJJLPPbyOwH4a89T55UrE1dQLRuPjdnZR6zIqWILwOoWVXziEXnMCyke1eejO/3r
PFT5SX14WYNVnehEtpK6v/PHHJ6xm9+ks2kh+cLszqzJgMgosV9n8FWrqmmNzRSXFshc/c/JHrId
P4WRIhFs4GqDX1ZcRymxVSg0qwE6xG3tLJoDF4HsAnVzb4uWgpCcssaLXU0aNjCddmcWvfPZHhEl
TXX27bczOou8cliK4dB5WGhqDRggD4H8A+lkexOhsMdfSljXoUNAZsCV/mYO96xRVlOQYdcWtkZ5
jr2ivbqJfmdaIz6TS4+KlvYaZo1OLQlw64gq6EXt7VMsmXSbFBlwtQLpWNzoFIluuXDaayECh7pe
zOo1z5EcUaVdVwWpGhMVhjpUTVPoxamMOyqYvBIh1tJVY5oIdALgbrxrmulTi6L92cqlXAuq13e1
nhrXlEA/+nUv/j4CcAQb9y31dSpWxii6CKElhzxK3VUw4Do2D8V0BJn8NOfcTG7AkLioE4ObJKW2
36rdz5HL3qaN2vjJjiIYs3NVn0WFeaNWJvrOh7Bx0nqcAOcJbbfj1CutSYuTatyyL04R7xeUSEtG
nMAOtjQfg/5ySIKiXUvZIFohkymGtzzMhgN1mCBg0mF6U1OmjyY97iJW+QgL6uENCeaPk9RoYI/j
raPf5ngAbN7XPg2SCmSq4X/31Taxc+d7QQXDZZzdF8Rn3kXCCXpBS1uVzgiebNaviV481MhOX5K2
BNzVTHj2LCcZNo4MArzhOsZG5BiO6IPRLjnrydUr8sXLphks+q05ZfNV7RrVrBPC5H7fUi+zODqQ
IAG6kHzJh5Hy8WA6CK0HU0Tp3w2QXzTqy5hqqp9HqmtZQUmB6M9By3lM0sW8kwXSg+7g950EU/A4
EJt6P1JjH7PqqDGx9chk/6Xa2uglLyoApCJDwbKR/jGqBrp2djaDPqB+GYzpWgmjOyNUWNRnUbNq
phEYJrnxnUa9EqVoNjZk6LC54gtiEB5M/jWs+HplLY8Z7K/nM6Sbs1CPIEsMzwsO50QkgAf2z3PV
S3UXJ4bl3DArmlUk0+7Wpe734C+N5msd1jIOZIxWOBgrFB6GIcugmv440QOfWiIhZwNCRTK4Xqd1
TpNJtQwPKG1rDf2j6n2Mm5r144xoqZpDDTxsWu/VhMspTB5siFbGG9N3252T9PmD6cr8wfUwpY+s
+1nPuGyGPN33dosPXdlhVFa52CDGHX6THy/gnnsOyik/qaG2muLzUIX7psQXZtBxbOh0zaWgISte
MehugVmQDrpxa4BnQTceK1mAKgX6+dxly0dtL+TSn101m0Ai2BfsK29zWY6nEbQmgC9P3tlCG06q
aajd2gjSoBujFtVDFIqV6QXWs+qlCebIv/Ss5X+g5iqKXtSZhevuUreZzzx2Hj0jJ6axxHRQbA2n
LvKIBv4V9emDaUbVXMUgTlCqLZllSJ7eoTAINYBHfup8Tz9wpVA6V1pI7szcnQHCbEh+LBaQRYh9
moUMApxceBFzcHyPagl/eJMd92C1XKTCdXEhS/bgRIaNQOzxCcEyC/VseDa7qcTKE7AFAevqU9Dy
mAr7cTxVk3QfM8s5dAU4grrt283s1MXZWJre9OUJ5Wg0hTzMU1BreenzePL6hPWIfKvHvHzlU3ZP
pjHhTJPJ4lXL9GA7YoOEcSPdOqP8H+F6tFezkzs+1lYc70JILpgZV+WhSlDycj/JnqIuGx6lvSmI
HZLoteAseYldHcNlUhrPUXfqWJjkezDryXHQD1k8yZK7d+UfID3dFE7Tf280DVx3JB7wdyrv3Hqp
qVq+O1dQVPreFa31LKz+R9dYvueP2fnXrppVJ1PmCSRlmdXd2eUhrIF6EbKtv+Y+8Fc0JtXcSnvr
r3y9o6YjmD5Tu6WxB+yjo2X0ySNo6ed62fl9jBd6nDwu5yfLTtGECQH4KMxvAyt1b8uyEC+dox87
fR7utajNXqaSMIghXnpAVdeyTx7k0qPYgS27Py9u97yEB5m9CRzqCdQstXLWHakkENNdbjznlTl9
rtFXn6rYnuB+ucAq5oFbuR9PlGh0tv7gy9I+R421RaZqPKghMunxyiLrswrVKwZYHm4cGufReUqX
2DB5BH7WZkO80B3BszKkmswkanVjwzu7TTOHf/9yHl+8/T5dy+j9Fb+P4+MCujGeDrrTjlAiAmw7
fAzNblUfhwTjDusKnh9GT61I0WTcnb1H9QFMqMG4rjBfUx8AaMhpY0MAWanZmLw8JY61sVWzs71E
fhohjmq2zjDbS3IJOTQI3/+JhK6xdQ3ro7GEvT/eWVdCi8mtFgXKzwlhziQDjQjDwUSvj+rk97Fm
OXsEuAcrImbx1MdudlXNlOT5Na+1fS38ZRnz1zgvoKwpRPWsxrpo/PEC6QUHOy/SY2DH466bvUUG
6qKRZJeMHM90XgnCJCvDkdCVmtJ57fPuyUCkfx+4zfCoUb3roH8QCxVfWpCDyS9sMq0+SLvLD/bS
qKOPRp1Wopb824Qa+zhFzf42prqTZT75E78+Yak4sj5sEo1ULjUBRCfBv64Hb5ouH7OjHbiwrWz3
4rpBJc96b+30ZVmgGorIfhypLtuxiUJMxiwv3IvabLbv41Qz4+xsRd6+9AgfxTXGcG19aqoCBWZv
dhvHoSRLjanZj0aN5ZLFpznMEza5vPbjD3x0tZjycQwQnky/SXk08hzBOnY/A5C7LLGeazUJ1tEy
ploC9e66WLpqovTL4QAr64pqiRehFP5shVWxFyQSe1y1UPaBAhgzx30TPfqPJV7SCKoqyjITxyCL
JCTWGccYtl9fUUPdL6nWIKIySfpeiumZx6YiWIpcCDdR+ZR57Karmqo7E8/LxKs6rESCntqfJnJu
bAn/ogfV7/QlFRjlYmfSDLX2ow/7n4R5v8Ovi9kkLOSaLDPmHstmD+4Sz4mlQaSUr9pgKc6rnILQ
GhtANaGOAHwQkNETd6/WN0aJSZQbUXupVj9uy2qga3p0cMu6KQABMTSTuK0jIF8ePhLX0PS861wW
35pZLz8hRI2A6cmO6hm6Q8ed2JVvXuL0O1R86PK4GR4q3lNPBppDB18yVglBgoVNE9wDbqAWdP4R
5fjZ05dQ4BRP3lUPwveAiJpbeipa8vNMFR0ZljN//pVfX5d5M5cl1OBVOaP4bkf7KCnHP+rCpZxW
HarBfJnp+KXedX2GNPLniSN2gP2N6n+cKK3yBXQJstSPv+VL4/49QQo8diPLaTq3ljvhOkucVfa6
eB9TEwAFpjOfc39y7Tc1YgVWRQ3AMj7kbrkuSYTd4C9MXYW5diNKG/Rh+KaVTvNcUU26zqYCqzmK
38+uxpWFVR9ivkQi7aR+K9+BvyDxVdlE1D1KArbcoIEOktfZZ0ujjlQTar239/Xcyt+nVZ8yI3//
P2c+/sQoYXj+/ieDDkMAL7G2XWvrx5Yc+1GzF4mtOkQtrR/rwn3NLRsm+HJKszTqSDXqDHWu6i7n
+t3441yJTAqx7vKKwg+TYz0jjdfzYxuU12ZRc+SQoe7VkPAainHoqfGfZ5XsgPZ+EWh9wgIPPYCz
5MjcFPOirqKgXKXMVEJMTXiF8xI6bbafPUlNqz0EAu+dJcFEMem4m1UEXMCM2GSdQBC/BJGSOWgu
7XJkZLp+52DZcqcmSpGS7J5mxBtiGVTnqLP9JbffB/Mq74bwWdO0on0C1UYyk0IOH8WzOZBy9D0i
PFWMY5mhHTIVso+KGvDu0uj2hPHrYo4XA1BCFbYMEhUZqbGvXqRjlSkmBMarvuQezKWBFTSWN/OS
s3CWVIVq1Iw6R+YtmQt1qCHjHzptLzTL3bgi+NPthvgbDFb4nd9Kp8YDQ4jpZFcE4GzX/9NtQ5L0
PWaiMm7ZD8H/PakxdTSOZb4lmJMSuRmIVi9rvr5srxjeIF1jQYhdSHvN6ak5ipje5zJzRv2s2fpK
7yMkplkCCMHsMKj2hTioRp9LH4Mda/TY7NnNRug9F8CkUVZWDMh71aJFqxFJLAY6MFxYhxXGs1eK
L4NSWwCTCbow+WzKsgTBmdr7vqXEyyqN59IT8YOc0+RBy5tyLQrApmpMNZlf4rsYhsXuY2xksWVp
UXGlqvPWs9wDthXJJrdtQgpWTXzUtu9r3fCvJHTfmjCcj2AfNAqnEJ47Wv80JrZ+r+nhWa3XTaL4
e8RL/a1a65OMFXhYFw3Sx6Z4bXXyJHFI4ZcWCEykHLxzVPi5DuLm6C1FPEvMTg0hWNi6GiW9YWN1
G0P3ebBXehQh1mSb5Dn2a+B20PqWnoggtjXxtFcbKjUkB5g4dRTlFxMDsFtqCQoIci8qrid1HV1W
1WkPbY7Dm6MWDUAZgr0VGXxnVsSy2QqXEpblS8umRh7qNvGaNb6VQASJVrFPDeTes0q5V0eqmQjr
YgWxzHw0v51TI5Fcd1RoWOOAcZk677dT/uff+jhHCoyifWkCYKM4Mhd3mI70hxFPmYNTaezfG7Pt
D93SqBljxlnd8+2dJKRS3qgxNTuw4ryRxK5XLEcKNteAEPnhuiuianSXRk28zy7dcazzfePLzd/G
hV+suR1CHstdUBm9Dk8q163b3plGqvsztozLhGpIB/OjL/+azaFnw9LPrw1Auft6QhtvpWO8MQbW
QLd2Or9kqNUIb5n+vTrl9seMmTgHU1ovakYrxIM+mfZlpoxbbZd8nt4INyxtawy2/mp6/59xCMdO
Gfef7HKj/nl9UOu7UpuOf/vHqkP1NtRszuz7e9QniHpRDRlxweWigjVHfMAJFgIK8Chefe+2geAC
ZMJ2Ri576QHV/jmmJrCyOcVBVR8+xr3K1e+yYIZT3Rfz2h67b9GyKIGXS8VYshyqvjpSjSg9li8Z
KFg24IGWnmAOt3vqh6Yz28DprI6I13f4x3jHZG54hqsx1XiFByNygctPgzWd9Xo+/E1I+j/cEQwT
n4VfpJnCENLUKRUwpTQd4em/SjOR61P/Sh7t1jXN9ODMekilzlC+Jv3Ur3WshddAhMvXaMLvJeQO
dcSuUAAV7wd/PZviU1TMX/mk/D8K4B2Tb3rfohGvEDx6sscISSi3yukJxQZxJpNYZW2DvlRJU0xA
Z2K2bnWRlDDfmiKt3pN2iedRf21TxSNxkEJBXRPQH0uB+KFMNo412H8mmrblCqy/xKIhizL700OS
tsbaoyxuKygzWKHrGt+T0enAbpgSvrk4EATHTpYH23s2Ooif/NYloSVc3VoPtngqh8Lcj6mWXc2s
Iv9FmmrbTPmXeQrQmgvxEFZVdSQs5NwOQcHmu+peudKq+3G8/G1xUWbAeJMAboVajjSj3E999udQ
ZOI6UTBMlpujXIdROS1HwzL2fuTZ2642/gB0K5y7wHfaQz3DYVk22a4rDUDzPvuYGoLwEBC1MpfM
X/JrN/XgPn7MloKqH9Vle20+q9fOM4iGwKXKaEqqr4N0uy+53XwlgtR9AXr7frCM5DrBclQX4KZY
QKaGjq942PWPgd1k2wCe3G2MhBgjhfEI9mPi7g8hVI3/+3W6CKL/cZlSh0F4FX2zLaT89TItsOXz
KRMBOaCuvKpE/7bKdazGveYyz3m4reRAqUzR1Ed+5QTextC8z4AK3WqjG76Vhv6VQGH3xwAYo5jc
r5DSjwZguXPmaPlZHcW4rHqQHeAskgCLEgDq3Rz90OBpMWgXIJDtBquJQ+/xp4y+P09Ja74RFRyo
lY+Jqgl33gcC2lQoe+vRqyg7oPSl+wNCVpoHyX/8fK3lbReomYt88WARKKmFpJjF09lDG9KwfhNW
5+Nc8uYz1H2Ge2eUASJCSxJiNZbLF4OrV9MY2n1QTxcdJNyNTY7wwmY0s2+4PX4pvYyc3zKmmpDV
7SWPAd14JVU+HxNj6NS7prd5KnSaifnVLMarYRT6ZbK47scQ1mpJyRP/SKwXNG6PWiyzc273Hjoa
jrQBjtX7WJNm744838b/+78dXsQ/bmE2MnYHEbujCzSVBi4zf1eXg+kF+2gV+u1gDT5LE0w7+QVC
zfB7osAulCZhlXQz03xO+ef8PhtoVCqls/uMRMzfEbz174dqhOsRYqSsuqpp8Fe4ReA+bdCs+EDL
aLIiePAFxHB31qvbwdQ0MBF49kZ29DaPwl4TMI92eEpHT4nZfSLo23/1F/umJk/zh27wqn3Y2PgA
e25xIfb3JCm3BPVcSJgUrGVVSFx11WL2Y1YFNz+6/BOi3b//5EwDR59fLy7BpYIKw5LSQ3Pt/Pa5
shmEIgVB5HauMV6IE/PiLE1QCuPi82neADxuNh8TmI7rSD48d0UaDKNErXlUDXuN8iacUIkhyG8f
wwSFEbIpSsC8Si8Rq9pryy39S8Ji5WCn9lfyby12o7dDb2pnM4CB1NaOt3XyUVx6Pd+V+DqhQqYp
2va5awf9RFTUf4z1oFvVXRit5VB7p2DAkC5r8bfy8/g+HJNow3/TYUp19FP6kG0IEzhX6YJ0M8xs
fB1c+/uk4XKJ1We96vpm3mVB96UFN3Jpplhc1JEkEwpnTBqn0bGwu261cZUMdQ+qtFiFMfXqhG96
hFT4/1KBi6VDW17SrmA13zo+7EsontgSa9c8cKtTH8ZIU5eJ3I5e8aFNH6XQhwO/d1R6Qet/Rl9x
YHedIc8ZP7VVrh96oixbxyya46jjd1AMMjmFBkiMspSQDO1e4qJZYnFuWeFRB+azYUdsr8bcA1Qm
Sw/yU+LtVLfxQt6fWV/6ZRKy2jTa8UveDO6VanPvorQkMoZPJGvtvUdOZzqGOlKMacGTl4T+psIb
8K3stE1NZjhur3xG7bXVQOJogEPvIOlSBRxCEVrhGcTqrIAYIUTxqBr4AzUcokLfe25aPjqe1u5z
dOM3odUWLCLqhCJZxEg6j+i9C6BsyIwBr70+qu6wgB8WGxVQhI0ffTf4sfut7r7FLQyOmoqrBrDV
o2Haj0lsJ5fsMTdm7ayn4Qu2ktYzSxvtHPfxSxnF9HDDU3NYyHyi2vUo1CYWf6t+J8HivHcBMcNc
NwbjefCC8I3agOrO9SH5mVoe7eTgztuC4NBFG7h9WOGC47SLYpephAta6dbOzjIrietBBky67NxC
HD7VeE1cJJCia0x5cYbeOTUi5zqxpLnOc/8oJvxu9QxrveUpngfx99hLcqo1h4PK/H3k+wA3Q8Na
LNQW6PTBh5exMUttvvWQxu88toYno56CdYEl1kPWc9/spWa/xlDrbuRoh98nSLsOgq1v/35DoRLp
HzcUFkkOaAvX1Ynyid9uKLAM4IfpkASKHgpOYFgGhKmx1AGct9FZNXrd2Htbs7bVMsRtPDwQSQl3
fukVL1WG+yUoK6omJ+0ZIUtAtgNPg8nmiTXfx2xb3lxIBVsLf0HgaUsXc1kIBUvktLyb0tHZai3q
N6eLnlw9066Iir1HfdLXTpgmj5MXnuwG89ZhxPQRtJg8R1KGKxwRjafY929Q9MPrzKzmExL7762u
p98Cwz0QNcXqpoW0hfjcIoZSfpKi84IbrTJ3ASUUt0EWlwnmFNonnr4+ypo+2Lgtyg/Chv4ZeNR0
JvLcdHpNxuU9TG0CmQiRKLwPtl10iFz8lYnEjs1N7cLQGa3ewye0Di8fzVh6F8JVDb+gMT0hOt7U
Jap4LYKw0mbptPamLrufrYGCigi7hXpcHFrCKsNY76/G8+bshHAKK+kq78yvExDL29jR7LtOimSN
2QVltVMSRwfVlG6EEK2G0tRCNzgmU/WjUV1B7c3Nu8o0witFay0+Sit0b10/GLaDWxlPZep7a1MT
2p0HoZwqbftKGq/cDoAqcS907/79QjSNf6wmoSsatsfSybZMwzN/W01iqyMGCbvh9i2FOXGay6F/
BVgG26/tcPvSims3lq9qOMvwl6696TpGQ3Cn1tt5z8NIdV2z4nGSAF6yA+eYYa78R+tjCmek8+d4
tiEqx810HYCJb2fUi7vAH+2LKaTPckOTq3zG1wHHcNdYkx8pd9TObcEYftJ6S5ebMMLDQulvlGQH
EER+608uALxFxsPthMSAMIJVkGxQRQKPKZq4MCiaYKfGgglHzFKDJIFX4wFocHiYRwtP8zBo+QZx
r76LreRTZ8TTN35pRwwN9D/bBp+gOcC8J35MwMpg2EORfxEH3BmwJOGSWu4OtvECpjs9ltxFbrzJ
sx6od1rFDcbB771A07eJDpijGEr7oWqsem1oxZcI9O/RavsfzVgnYpc2+Xa0jWal9902aOJ0m7LK
XTmtDs3Ut+s7imB4COF0t/H02FhYW94F1zKqW6X9lELlsuLeec6bIDzKWJtuh8kpP4XofynjM+RJ
Z/FNlcaycnUychElocJrQenPzdQJ/dMUhtwZBuCuemZgnuen5l0742Ffa9F3qviBpo1UmYi4Gbb9
VikHuNckvPtna1meSey9PZk+czuBweOY7EDRk++twGlXiTMHX4T5ZPh29xVq8MkLzVNBBIpKkPnV
aoxm7XKb2Vl1Zt+XBWXJTjElD8lsXB2/jg9iadSRaoIy87eziOGD6IybSI5Zcz/AZsMSuS6ce2cC
s/VrBIJff3+L+xj72rY64OBTHYY2qQ6qq468wPlcVUn9KoKtpWvBH/EM8ICYjzeV+kXTENzVhWnc
sLrioe1U+2aBuc0ef6TyynKp/AdKjOhNu8FzOYcCW8wgpTDNuZMONRB1m6+qdDA2/sj7WSGn1m8E
XiM3vRjijZP2LKXe295Mup1by0uim8FOmmZ0CYVPzUzXUzxPDv41yvi6kVoV27Kdx9duGr4LHHQu
wg3LlwJRedT3B0n5yAEwnnUbZnpzRshtHhMD0fD2P+4hS1zkl50XAXthWYQzdehStvfbzivqQwMM
DFpIF7+EUOO7Hag1OI1ZN91hRiRu1Vg4GGTmp2XGNnWUVNOZOqzwWDrQGly9vrfHwhrWRjtVq2BO
CYzGXbL1UuighWP9142P+8U//tWGbrj4cRquaTn/eAJT4wqPI6Xa1GwWD0e7fyidedqrNbzrd1Tm
45F56b+pAXLVDVjV+lp6s/s4ztch9eSD6kQ8RG6zSc92ElnIY9rUFOOTUbpVsz0P1AdveCWxwcPe
TRabK4PwsweM5jJTjHYsw/HsUK5wzNoIawjbx6ZJuJ96d462MVUMT3nY+hsyfaRALS18GJOK1yfx
AOjD6V5SbShJQkKQDcHPZal8RrPpvHUOVgQoVKZ7Syu89dBiyhe4JDafNc/+Mi4VMKAmtftoF0V6
/GBV+GcTk+5YzLnNA5rOr1OFTEEO5soA78eCm+qAG5mYeEZ0JRJIn+JeiHNnNaQaHDb3WtDUW1x+
cnbffOuHLp8KHB6coL+JevKBohm/5jNAOpVrzAY+q0DvvFu1kuvHGYtfwoS370ttME7UYQG60PVh
N6GBoayyG57noXt1m1Z+02PtcaYU7cUKYU7YpdHt2cqQKG0DFxKO14bbvk5HifvhDOajTPZpKaLV
v1/91mKZ+uvV7xnkblw23Fy38vetYQRVVY9FSq68cs0N/JLoohpPGNHFkwnCVelHd2D66S5jE9Vn
XdiDN9eQRt+QOXCP74c+192WSt97NVajKj5mvoGuyENKu+MR3j+2+J/e9Y0mjkPg2RedqlYY2XP8
2cjOsZaYe9duzf0cGvD+VN8kzfMOHfj/RhmMf4YZlkCLgTWtZUJn9n4PQVExNgCpAvLHhh1Icq0D
I5+R1R78pvjRlLUTkImDdOxzca+spHG2AaCxt6SXpwnO+GnmGr7Lye8uoncSAb6V42tPUOrWoLTr
kgbkhrQY+FekcWO565K23keTeWlhL8BVn4CFf8EhaFoNMbBUr3frx0Sj6ofq4XkbJIZB3a8h100K
M9p3ZrFOR0oU4G3kV22KQB7LFFnTZGZX3O+I7899epYdpHqj/FxKlLuzsOqHBsTDHZ/QjyMMsrvd
lIjvAz/UU1U10U01leOLJ6ZxHy1Sf7aQ44soJ5wB+iA6vRc6kra4G0ysHFoDLPjETZRc21iwHbyr
/2S7qsMgT4JHYTbawxzUn3NR5UfTBCVkOmO9Z6HO1kl1l6aohycj2Gl1gFKoquyd2rLx0LmUVj7u
UZbJY16i1cVKQttH2J0c9LJrMFQdsq3KxvZJoZ2GuQCNCiCudJx+awBbe9X69kWXHSLJyqlWH7nk
31LL5hghiGy6VYXh7BfEHdckNJM/C0zIy2TRj4bh3g5CkMkN30VICcRNEeFFAefQumrhgKUHBuN3
uaFPrPKACStNBcBGaGlBiLvEorP4TXGhZgcQIEi6asqQZO9oe8cpNWi3eYNatgdQ38Vpc9LCvjmp
I9W4WApE9dgePsabjAggVcfizkxGCrObrLuEI3Vseg7Wlpo3AdePB8+/3yq8f9wqHNtEfUn6gEgw
dpTL/LcvD1Ee4NZs/B9KO1wbqwvs34sYIiqGJn8ouMOo0A8L8UFhH1S3nNiaDIKMqYSoD4F8vox+
OrEAq9DIjc6bHhNIjEtHW6uuY5kAXinIMsB1XTA6TG9yHhfnyBJ/soKHhq9TVwdXx93AiLUljN2M
Xb3vrjQLVlPbsqSX1RzfkwjFw7yuxjVVu/m+7AjtBlHan02rvndEZu1UT40jwiUTlllkppfsnDcj
G4vr2gft9ZeM/ENLbiTIu4H9AcJznOFhmCPz1EFSsK2iXVVmLzYRlsHDje4HYiNK4y1cLKwMajRP
ae1/o+QFDl7Mzzos3G+plyanCXjWE2UXEMNRM27V5Nzb/lrH3exOw7sld/djoDl7KmiG/Eb1ibul
68rJP6kedePFnZAWP/vlmguUqEh2Q72ezEZHdUVhWzwP02cnT986Xf+vdYhaHP398UGNHDdR2+L7
IfEkfg9bEzKZfGhS+BfEaIN8I/Pxjsj9NWGx4sEOjPyhjzSY4nVynpehwfCyg9blq2FCS7GI7IpZ
J8xddIAcAdBlG2j0VCLM0KRbEDozC8B7oB/1Y0OBDKybKVrrS9dKY/3oZfXD6O6byKxP+ZhnOtBK
KzzrS9MUlBRk7A43rEUI5ua2JGTietepLd6ytHP2qqcjkb82E4TNcNbjjd3wOHd67h4fJTMU3Xtb
onUvqpQmKlrMdDqkfV012BtzAlSrZLWVFBY/a3ZXKk0/u8W9S/XxvXTkNZhr6LaqjiSQ5rjzI3c4
RrYePqZD8RnNfvneM7AxoLyHWgw1SeBD7BzPkDurGgFqe9mTalI27DmCoyp4bYw0XPvlhJCnmiqK
vBdTDxxT+VlEdwRAxrMmcoPSXLLTo1snJ7MMu1XWVQ8wPFaDKmkFjR/+x7pCLhGg3y8MaS3LU0P+
jwhRQGbm//F1XsttA1sW/SJUITXCK3MQSVHR0gtKckDOGV8/Cy1f09c1M+UqFDsAlCwS6D7n7LVx
JMLKoHeTp1bk+G95A2yYtsZcC2UDpqjdgYcnvC1z+onV6GeeucVL1WqUhGoogChYso6DyINN15TB
M6Heu95w95OmFa95hcddU8XaVakV/H8Cx2I+vi+lUjx4fqO9OCDPCivKH9k520+1BV7ZVtQX6OPh
XZy29r3T2f7ZHampkJpYpWcZnI2ZuutnTaydhtqm0rVfOOeAQkty5WXCYn0/ibJZ9Y2mvCD6OE16
0i/cKeiPRRQFD0SqcQ1KtOkjVXlcKX38LPq8eh6KnznRtG+AEAjSTM2jxi+/iizN21ZzsPLWlA9C
2Wyr1tuiAg1+/v83cfvfm7htOvw5NMGjCts9+Lb/fRMPB01XbQVoeofdA5rc6YfiZ8WzQzL24vnK
uSys/JmFXPIAZHctW0luGU+lvZINd56dE7IauRE9kkjZ+aI655hwbHwxKl+v4OuauzSs9r0Tj8d+
MHLKPsN2POLcMS1qNr5ID/pjq1JdIlcvClUW97YW11tdo1Ao8fpVwTKbHHrx2eUpxncjz50sg7hC
FZZ9uqkjbCe2D0SXtjfVhGeB/GCnHy8VATTXdqhtD02tfW0BrOWiK4611+NPJPesuMpnCx33lS3F
6PYJtaZ9AsZsn8yEZH3Z1AbGa6sIieXTZPfuE7Wb3NQDSg6y2H1qOsxfzJldkYv3//8v9W/OBgyU
ozrgnvhnY/f6T2RL2MQ5nSbmA+biEvzxJQXLAnhkH1/C8P//7XTh6v98Z6n9IojGd9YVlnAN7d+o
bt53GiwxfB1HfI1NzA9AKX1vPbChaqv296ohoCRT1rtBa5G8OPaI/wwzCOY+kwXBkklt8acR1B0W
uDfgMzSe5CsjxQ5X7TKeDXBG953lImQM0um9FUDAoYm+3PqpNBj/t/7aDswNJikt/tNeT/DLZZ+K
Z84T6/Zu400qFHzumU9CMaeDKXxWQHPTYPNzSbGZGIAFHEVCyV3qjsrBGktWXqwcqfCeD7VmDrsS
UKRs4W7mHwcd8uJfU+SIPPmvYdl5u8xtjinfwKdMOtAr6m9zu0Ju14XnnKQ4Lux9+VqY/assuAAa
gkHj5H2S/3EXDQHzhyks8m3l8jCBmGMhFp68VWg3mxqd5x3Z8+AS+JSFLXo7wF0l7DE2mqPH0XyA
hRxcaj9TNxiuO7j40Pc1G+/v7G6M/Y3su02WF6SkDKJv4h+/5srrdQZL09htTKKCXCVPU3I+aPy7
rUn9OotMm7Z8P5dVT55l9TMsuXg5E6PPGWX354qik2VaCJRd6fQ8xaHzqCt5ccB8r1lHdtZ/tP2L
kuj++5Bq+qY2WHEjye1eKNvbG4FfnQLDo2rOwXW69kUBlUeMl9ZJgCiO9fA9bj5dJbA+BoJiq3xK
0xMwp/5kCMyqhGbmn5FH4bfbfy916NBGE6Atq9SRCPxUrYm2QvQie8SarT/fDmU8hWfVXd16nD8T
mposjMnSZSFHASsOf505Rj20by9SiXz+10CktrwD0Udf79Lj7cJyWhJO+gEXjX/75bTQiIp1NWiY
SM0/hPxJmrRO8dPIrX0Uh95S11T1iEFg/WyYaOMCxXzTbFwNyH1gHVzq9ZvlQDndhenQfY8wfl/i
U2SfieR4x6HCKjYBaf2ewE+XM3TFm/Wty2mMn9JMK5+DzAFiXzvhLjMq7wkHuReLpfhnj54DZ7s6
ejQbQM3xaIuN46n5q5skRyDd7if7KVCIXhOvQ1KHl0Jp7yxMt17VoMg3eNgUBx6/zn04aiBUc/wA
uslYOYQd3thNxeu8q1wSvKZzjvuAEpV5RlTvotKZPoMWg7AS+R9+W05wwquwW5mlp33Yxk/q6vvv
8kPSUBF+GclPz2uJfj1EY/RW5s5GzrDR1gNRKKcr/Cqx9nUQrkqTn6C8/z405Gy2/dB+3vqxUmV9
dpvSmuNbaXfOVnWMv0+9NS1RJzu7vKQQK5ZNroQHmZDIgv7CUni8Fmy1n8Ajr2W3Z7nu0U08lDK6
270aVRtu4qxIt3KU0C72gJU+nL5G9RdnTOKXzCOfrxrth5yE6NHYAT21sUoiIZJQwo+jTBYdhJEB
Bw/0cY37QX5szTCAwho6+VG2bwc9Io6Flg87l9vE2Kf0SraBvXLibfrXK61RsD+ZqIeLzbMyiHaV
V6yXzBFxYVO2lr16GdXYOOtzh5zEhqlbR50QEPbBfFJtANHHV8c1j8ZqJ+W1WEnuTQMJgvDs6KIh
MaL+Qv1m+TaYi8L1n2sd7E4fx9Ol9WtjO5e2HVNQZkfuM+XWpQT03hYdWnS3NZ99tB6LNsW6tyXa
VLiEohG63aVdV501AE5LTAxtiCS6fdfkISWXnRn7s4se4fpb522SPncWURnv0yi9k/3USOa73vST
4Ure99GFFNqvqik1DwKzVUXEw6m12uEUTdOvCIDngSBUt85Hoz+kLYVQekMk1G/tgJqtELehmKVl
aoQ8s0wT4o5tIi9hOet76nsZAcmq7B2egRQyohh6Igxf3gEIxyyZ2PFTWPbtPfKng5oY7pPswmIC
LcL0pM3Tefbe4e7tXb5md1Q6TFPgHmXTUyLKKZqo38m5OAaBMUgjviPzqa5NNh8t6IR7A+8kyIPc
Va0fLeRbjRNyf/S8Ozkoz5+cLSGb9OunGPTyrOrN+PXGTkJg2SsLY62zNj9OZuM8hjgKWiPxpLkR
N+Drs8Qq9rKpZ4q3a8yMW+082k9j99CH38MQ4aTsqQpIe6ZTeQd/7svSFC+XPM7gNRrKydWL714Z
w6RC3nqXYDp7J/qYeuSmQ1/d1i9lrZc/SaBvqYAw3mMiiEu2aBO3r0jdw5OctiNotYeAr9kCC8np
h9XBFeAcdigIJ6mQeayruVBqnJpDn/GVIDlbrDRG37w8R/pyUrCJPMamQATkKTGyHIp/z59ulGbn
dBL5WXbKg2wS0sKm6C6Mqy35xbNDXuxXBWI7AksQLuBiUKBoYnCl+d3dUHXi0/cMf4Goefo2xCk2
WJltPFk4Nq1E32fXprepkhXxxa4C/8GsImD8Iv3GAxWtWeWCcy6z7FtsE61FzwwZPKzTb0RRVtDJ
k2ekTOLcmxG11fNZuManmzAt2608CwnjK5EyQVDNsPnkpndyVkj96s4SOVjj+aSuJfSrNIkC7yHu
Xr3sPycr7lHwzV3KWWYOcG7sRm3/dWniNf5QwsZT+LorjvlLdvtWpW9KJyFRQNB5V9dlu/LY1EKw
ctP70U+qk5N26nLIi+bDjsbzmIfxc0/tzR7fHIdKFqv+AK4RVqH53puYYVFXZJG+KMqXLtf38ry2
ZUPdK5hAwPrKriA+Zm5UXX+UpEWhAKvmfYGsm2QqyxV5xc61jlHPTadv44SkiganIu9jAiSugvYG
r6audI2dBoPiqVesZBtXOsbyYTI8ea3Amk1gmCJH87zvH8C7LsgHRPj7pMnJFZ1x9tsHPzOiS4CN
z7pXYWkW5AiWfVrVLxgEsHfAxuJ9jMfnrJiSn6Ne4mzIb4mFwDoRRC8MvCxXo9F6Dx7S36wKHyLD
8qjZD+qNmAztawwytfdAnfeydSkXlNOHPEAHifxsKU9oxaivYggKy3jgf8NsB/8Nf9Hfr2592Ob9
PYqB29/z5Gg29/0zT17vn6v8b/N6NlNHAZRjmQ9luCVzpi2GUSP1qVGbthBFRJhEDU4xPsNA4LkH
XORwXm0MctHnW498VcTFY9VWARbozGzkNeqgpE65HOrNV9vP/OTSh2G/puwO96353eR0ORCUNnUe
ffJDdn29LYnohH1RtfyrT74E9bjxG74vfN5//2CyX8WVbqHlabSTA19z5ykusD1sN2tKD+Qv9PW7
/PnNb5fB3ga4pmZiPtXjkzPp3WcL1IHommtd22RUD5OfjOvaSIx3zfwhJ1RULaz0rnbuuM/EF518
4zIQWfdZ5MPOdgf1tbagirpBI3YT7NSn+dIwtL3Z8Vs/uIDkH8yrDGPJg2+0DUCTbloTGwwfc0W1
H6yvcX8OhN3G5XR5vrjIuf+cL5vyfPcRMCBVa4ZJDPZ27d/nynnyAv9c+/d7d3NlA09WfHOrUFwF
BUvHuG5eZMvphbiqaZbtgkFTFrLPBb169fyqXjcYnq5lUx7MKAAED4pom5h8pZZFUH84nUiOqpaF
m5LKrFXR4fUoD6PWumsMY8RCNvUKu3QEG+rv4VjLTawBfX8z4EYNjoqUN2KLcm25lfhwCDDXGenN
gXoRrayKI9/E5or2ChvQeaBqzDcK1sUju+zXYtTuLGyrzo05rHoWHV+tojKcc9PW7jkVgNdV3H3X
cpo8zD5XcNfC8VDpCsJxWl/XmE/w3O6dEBN02uGFGBXPnsgOud2VSbBg0bw2wt7FXT7bxVaj/6wt
+6i5Uf+jTut7+I/ld6OYnsuhTD5TMX6EPGI/WhNiT0Rt/5sIcUFjV2t/6/1soGAjt16xx8PwvijE
SwVSZplUzTIEkUpJKQ9MGCfldEccp38OjWBa8GnWjo5i98/+NOI7aFviIEdLDRulAXblXhH58KwK
A5+cxo33cpSnbEHZWVHv5GidtWJFmaK27YpkWvTtHAyeWgzkdUykTpZW1su61vB3mZuha4Mvo/De
PGEDNPfIw9cJWCHWoPWDnxrUC6CG71nigK/FIm+b4ePwLUlzSkl9991oHG8NuIKKZjdSX0IQnvy5
3Pcgb6hdp5z4MLVR/STS7L7KXCyvBtzdau5Pdx4GEw+jjwpvnm9C31maZYipPDL9pWlhvwgaZNrU
Q5JcgNskF/mqnEyFIkh8o/4ZYDspsIDCK+KfAWNIymOt64fUaDUic/P15AHrG1Ejagi02N4ji0P3
LMjM6DNNtgF8ewfPNdgMNd4Vf3XKSXK4t3CYQJPGTZmbbJaQ4ysK1r3/3OsSY6oWBPWKs4u/JpY3
prML4fI/Gk72s2BX+qkaCkVgCs9Sxyh2BVai2wBO2bOhuQ+W6bifVAdjuAxN54H6XvJXjtvvcbYt
LvLAIgh2Vt36u6nVBn9dT6CgdFbKa5je2kNbWeT+VGPnwaZ+4snnPLn9ToG/9oQ5k7nJbfdHq7TV
nTwMvVl9sZ2RfAnsBXA1kwNKPq9MJfX5NvF2Xuio+XooBn0hr3AbuDUdK7X2XxHAPtOx4/DTpQAG
95z00EKc1BHPiQ4dyPEy9Znb7WzBk7XPvtE35LuD4rk1WrCuoouecSDGrXvyiGqGDVWlefimox5d
dVmAThkxDuhxpZmgrlOEfLAjFb82+fLftspaYuMPIeGdZYQBgkQ1+3i1LvMpKlg0AmK+AZpvTTTM
1cowsG6elKA+tFDdDjho/X4VYPWHXcY8chuWr2RfU/rjrugOdjMJnvcCj4mJYpSsa2J93sUMZ7dp
T2i7q4Pq18N5ILTEdi4z7gqgwzrEPkztrO9+y1Iab76rEXp84YL5K1/b6rNioPyszMK7bzIxblRM
4e7MrOr2kdPzpXZj5U51scSGPRVe8XXCY9gvxDP7HapZTCf8UALjnsLzAjuGBjx3buYPrk81DTHI
O72vcwhu43TuVYWHMi15CEyM32QqrRvIU+LYhTnk6GnFXg7Li5Q8qD1Hv8qeFBOeAxXsfLnmN5B9
XtflKzPkZ4tJqV4RDPumpZ3tyHEprfPmRaF+tudDYhEQXoCPn/Oe7iq38P9SnMhRMWTLwMIOLoqP
Ejdig3330ik79txWNP4eGRMK/Jwqipdy9l8n6kbbb0yDvc1ttryYnGhnMNu9LswpRuMNbm81zG86
AEHbWb75XcUz+lQqxl63S29bsIZJ0C6IJYFI79IoVv4A1L4+1m30XTXS4gEvEQ6t5hG2G/W1nCEH
gLM+GoE93MkuUBAwtwO4cLPv+O0w2O4vPgvoYFPRneomxQBXpM3vKdjANzzgVIyzA9C4dptahPw9
/R76A8WHyoj3bWncozI07kXZz2pvCuZkUw5AYb93lOmRB44+vYhMPEVh6UEvA7S3FOGEPJJQ6yrG
yOHILhMaa5A21ZLEOTjbJLnigG09DkHrLaugJAfu5Pajb5X6AYFRv5Cj8tAoP3wXue7vHoTSShnq
AMyZbxWl2McB5ZFOh0vO0gIqF2uP8lrd7CNItojU5PxO0ELdXV4Ty/w6E6gRyb9qK22UAKT+zkvL
5LQ8xKWBb++t/dccJfmJrCc8oZ9kfYu8ddcWxfCml9uhaMv3JkSJVadGtg3xdn2HgxCEefYGsq7e
kaOrNvC8y3cVgalrpc0rsMN2H5N44zbJ2WZBgUaiqs/DWKLXKoWBwJD+wKbosYuVxzTyraNTVMEq
mXk/I96cu6GNETYpLfY7wJwwuIlDtGQ9C+E7Ix/ipdvD8QBqJtaoSa1trerhtzQoEVME7n2e28Gj
21NDNnfXNpZ0Ha4dK9kkPZNDknUdcluMNhnR5dJ+EUjOTnFRwqKbu1mwiDVPYITzJAaPoje8S2Fm
xX4Iq18orpWL7EpwENuaTYvMslOi88Tj+usAayTeG7HzeOvHYXT2nMFW8G40Pm9TKwPm9K1perC1
MDk43s78GgyNZm+m7bbJcb1qK5KbbAa01yHf4O3tvYQVnLTawd3HEaX6GqFS2polZtGyWVKwu1Bt
IjZTbqqvjk41GR//Z6d2/PuxdN9Gw04uk2qWq4oV5xUzx/5oON63zgscZPmNcy0SsyT1Hw5L2Wf6
48odcpIwGV7VJgUjd2jUjXWUo66XTTlgqeHWD3AMEqTgdCRtOMxahsrdmhXjomlLHMmLyGQE3d3Z
pgKEiJKzl/PkaAy4g7QiKLLMtbM1f9v8NBZBeGwbR98EQVk92vwHkENJ4h/19L2ZsdNJanw3NL14
aaa4WaAkuri96N616Ztkv+Q9e2obv6yjV1ThtbMHHvgzLSZtsncIVeqjwHhzj7xCWTdd3G2mQm23
8P+2FojrH0bqvXdmbj0XXozOAPvAY+3byVmDZLpCEkU1O2Z1ondC6hmVio+VK6h0D34pFEKforS0
ntuq/GyGLjvLMZyHvul9qH+1IGw+q+bIJnU+T3QgkE1l/GrVZnPWiZN5xtKsRndDDpodUhDXVAcr
IcAfXzWuyqgY16opTz6l6Ccc9phiCnA/1FEkWbaF/ZAfe7PxF5ixFAT6gTp5mB+tfPwjXnO3K4nE
AgKXoyUfjgSZycW2PO0l9layF0qOOPtJvuJL96OMTe9Jz0uKFgqrgcxXFAcjr/StHxrOPUQFfala
Y/7WBfHVmiXFLbWJrT6kP8IcTP1oZxStF6HYu22x7FvPetPqOqd4ok+2sqmq07LNRfjqBmp5CFv+
er5m2W+2PbxSTJ48dHgen7NyQIw51PZbmsUeZY+OczLcpnzoywlrPvphugkcWersEBhV9poSnfQg
fW4JRzgbxU6mi25F+kI3mmorDLWxFo7W05nWDwM2pgsXBN0wQzrhJbUHP6i/yVZMkJKkoN3d67gx
HmVfGCvN/eCV1EbYvbWM56bsM4u0QeD24I+moGwhc0+lpcbbLjedfaGTtXZxg1i2bKU+kSnxXUut
H7kD8CXwCJPKub3uu/vamj/V81x7qomV18Ffc8csc7mvKp82NUjHYC7kJwquUck5V/dXABQXsQ0m
b6HGLUiViuWEWeFW9XenU6wik+1qWQzQEPl2Po8tnxEHmOE58lV1Jxox7FXdECfh92gBx7R4GqF+
USMchZ9lNe1as6/8Bcz5VYC08X5ScL2qUF35Xe3uPa35oVOVQVCvDtdOHzqnQJl5kNSfC5biFFG1
qTLcG0MGfCksvKU5I+pDcgDkkVtn5UtEvdFrv9vdTPrO+7G6jjXEtBxDnBUertW1pKye/bqHmeMi
qLtsZdXh8NzhzLgM7aE+BFk3PFNGQGgsSbW9HK1szOuQpnk7ORqaXcW6Kyh2clQBhrEKygEG7Xwp
F3Xc2vFN/6s5Ow6tvTxuN3IUi9YajnPorL/O7TNlE6hDtbb6sQdMV7G/VyfvEPeJcpCv5KEYHe9Q
zYdGH9mB3dq3OZ7lj+tUQZ0lJ8qBygsXaqk0H54JANEpevXJTwwDRpGoKVNLk4tilM4yjtrio6rG
1aio2jYVobPpuhoPJwJiR72o4weMyn4Z/FE/TAVWfeMa3SV09RjEiZst9dDMP5LE5kOhqI8BYb2D
WhfBOs9i9VJVABs6RYRHw89/H0qrrPcdzvQ+u5BjV5V4BVD79HtUvpIjY9Nxw5cnK0lc5As5lEU5
lNxQG/pNyEcOsF0crEJha6+VabUrNx6bvWxSmn4PAaG7FhoO7BRkkicdUsG6Jy73ltFYD2FljYjd
0oNsyYM7YHhpZ5rYBAiGHpLSLB4msbpN0Aglb9LUMr76hAisB1J5GxPIKcWdNbGZyLlrI2Jk5E9e
EicYT75p8hCYtPTFyilsmEygRHLUTI1x7xatWMrRWMucrahyd5UOJfsS9RFghX5I5kM6Fb8Psu/W
lK/+zz6HXelOJXqnxXxPR61M7yYvSXcsYs07D/NCiMZheWodPO7GwnVO1UAqhKhnd55addgMPtBs
Pil871hmXkibiLUaeNX9gIZyTUbWx65riJDdaNq1IJS1mmLq/OBnQ94GPrlxLChJugk8aVI8f4Fc
n8++qnyfxpE8Bv7zr2SlgtVQo8zVTM3bOIj5j9DKrEMPzGU7+rZ2iUoyiVFot89ejH9RHDXZJ/if
PcQl9FY9f7Ix40+ZtN4ZG0DnUekc59HK9Htk+MWZJ5jz6KchAS+Y1Rs56IaWfofu81POl4dETbZF
Z+f3slW13B2aguLmxrTBsEBtD92pvvjzIYbes0CmKLZygNgkhXLzlNvArU8OFKX3nzMm7eCEjQ9/
sxkejBqWYg4nZ6NMuIIv9RYnA3akFxBu40OQtvpeIz26kJMHaMJn5F8XNkhmsMbe90eZuspuwG/k
0g6GyjJKTd8L1273qWvGZ3UMKDNuQraVRruADmbvVDeKrrLPZG+0nApt2MimHGhLu14nlquCP+E0
eRjSsduOqYFh5J++3Ih5qg4PGFqhjzUmjA25D36Rgbo8Yrv1pyksm8QkrMClriINXwdZbhx4YNjp
YrAQ/wkfL0wLueyyifmLkUypdvlQR/sMrgzOPJW/0hqUn37ankC68bco3XStuwrClJI69aV8iUKw
oaQ6sJ5c1tZ3UvKhqeq3xHbgy84o/j40vlpS8OGk41cryHN2bvkErwZh5MK2GuNoaE723KiAwwmf
G3sxN03y/quyU9ytHC3hDq4zXS03/lipa2WwRpSDWFCiQ57OoRjdB1/Yl8Exk7eWEoxN7kw4fs1N
fSo3dtSViEti7c6LCInH5JnBD5jKXc+9UK2wsl90k7kagrL3yQXwnVMMKmRVrOt66m1+2V25q3Sc
apRKc3aQGiOWesYbHEXr0MRmzfYwV1kJw/HccYOIrnIKK17IP+ZMjq+LvciNH74Zeg8O2XxSfzvD
1N0HebBbMPIUEIAk/9OnsU9zrOkqTzGsztgoel6velUzsmXsRxuUffqlF6X7kNq2R+azGZZy8lD2
2oENAc6BLSp3Eqs65rmBvp/mZk5GG5tRkR3laFuj0SgnxUFBT6lEMzXvfpcYZ7OtIgpOo3NTx9o9
/HySdzHFSFA4FmreKXc2AiSE/Cnm5I75jEOAuFhW/CG7zaEcd5HuwLaaZyGGNCjDid76xqwpVomf
Ce5rb5Dlk3XQxgNFb8AQlWoHTDBbO2Ag934ixl0QDDjY9q321lfTyfIN67GE1XPqVLjd8hLCj8Vi
spXknPIcevi/Ll3Gu9BQtrna+8spqNo14mi8bZWqaC7soAGa40Gx1iO1ucg+eSjMsOJhm8YU1VUi
WOvUOQDN9PtNYZRGsAY0hXRZ950Nlah8LnXM0zDd2JlJk/76rxexqLNfzdjuKsX5Z6iZeyqGMFWD
SIu7YTMj52+HeqbLy2a/hICZfr2+9coh2ew0pEgpng8rj6qIAQnCf868Xa1a3a4hufW3078mzdfI
52uIPEXhWKj4BSeKwZdFNC/miCXspFv2T0q1iqG3fnWNyvOkC75FkR2tsjbz75PCznZh0el7oajh
OQCUsDaKQwsk5mCga1qo+uhREdG0Z55Vz0GleE+Zo6oPRYoRQph6T3KCopcsUgr1QXbFLjcUtW3O
cjquwmJRBqM4VDY5lhZb1q5Q0+dsxBCsGKLZcJmm3mJRwleawObc9GxcXz3JH6UVhG5139rDUY61
o5E+tibK22ay+uUUApIpkif0ttyYQnsbIme8yplW55FPCSfu9VlKZbBaLiI/Tu7kYII0eVmJyF9R
8UnFTkRdrjHG1oYC8+heQAfGj7tMzh5xFNnqeHQ4i5SqvVVL0HQlO1MkCYC6EBA1un1KixrPotF3
TtZoR3Ca3A/ZL+bB2wz5CvzBm2kq5U62vCJk05QiLK2UhHr7UiNmmisA0uem7DPK2sRWd5o2aOuo
fJgHWJU2K4Dk0bJXzPDAA6Fnr6nh6oABzl0xH+y+5PkWtoV2RKqzMMveXkF3M+70LmhOtkqx2ZBX
1rsPIB1RTPCjTHCSVEBXPLgkyoDXgIVQLSV6ckGVAntkSuv3h8l22m8YujVk4n1xtOc9N7Z1yrIj
vbcwExWnhsGy9xirzuVvbfxeOQqxsyh5grrgHYOOwrxIc+L33oh+muBzr5pIizNyInwS5/muRfqg
cxPqswKE0slI5C/rlUeW+MojEoK9aGvrks2tBMLEKmrYtckZDlc7aCbhc9kcg8l8LF/la8vJ/Scb
whqxxkw7yL5YoV7bFG21khcrsYq8jKl/VAPHq5bYMVzZnOdn+b5laHgrsgjTRp7adbtBn0gFjg7O
LCw44I56zQtKK9KIrRWc3WHgy5jWRxxVu6tsqfl9E1slgXl4yW3SUJStskbQ9okWxK8lPxc19Up0
H3Av3joW3mCOGhp3KjqBTWxHHl5PQ7Rsk7x/D7XwjMCPOitF+cm2v/lpqNGvKBbjcegjsRJRkd77
kZfcF4qynaAdEH7STQIA3RhvfX5JaIeM9l1yEOpIbIsqR9tT6he2jca9nvsXXKXrl0TU3clsqWyT
g4Vdr5IKa4i0RQlbmVNAdRPLnrHl/z2e++RAHl7aOIiustFXM54vh9o+T5ddkHa7TSaSdNXBLsOx
h4QKtMIWw9c/16A+b1tOyF0xBen5v3a6baci8eMhd+/XYf+cZ/MjL9Uu7I/75yCOv9l4ZfDH0rrn
KY99UBtKc3Ln3KrjQG1uGkLm8kz20ToafK8+ylM9l69RSPDpIM/NbXzKu9bzl6lpUyCEwfVd0VUL
otD+MRoNiN12UBGBJye2KAJfbND2zsJqz3qZ1ebLDAHCUxhVJSnZ1Lk6mdngyFuqF6G3+sZQCE1q
Th/vqgJ+DnJCfd8aur0fQWTjTCjQv5VqhSoLdA46k/bispNeO2mpXakMa3Al6IInih/aJcGi6aWa
NJW0rQNqgHwfX5vIu0cM2S3UqL9qapn+tPxo6xFTCBZK8AYTCZaC118hIWkYzeT1RkM7/tNJ6vs+
GNtPs2t+knrUNxVeJ8s0sJX7qO58eK6Nssqq1L/KPugY6haVl7+89bU4QyB9rb81euLDsddy66wn
w9dFvvocX19aKsnW4s+VnMT8RpDXPsjrygOL9QBJN3grz1M1Ns3UVTto+Ncs4gpQ2HwVatf50cyg
6lBHwq+NkXENRI8yK7X9dTcPkF0nfFt8KGapUlo0FIdoqtwHV1V+yHF54vTnRNaGr3Vbf2IJGjyE
jeM/WF76oycwQUkFQP0l1WhdkourHBuDsuNDjUWYUWE5pXhptfHUqsCedp6bBj5Q6wlNnJwtr+mr
wS503eo8ze/gFVZ3zvIJzR1vVc5fDdG4AwxO1UE4OF+UeEe5mtgpbb7acWnCOsapp3WqozyDtZJz
tfa395iUKjn6Vvr99lugmIqpDQq61a2vUAmu1WFg7uTPIs+fBm0zChULq/kH6kBUnVXk4LeTWBoX
O4fqXUQpoXdwkubn18+OoBIySkLo4c+v4nTtt9RN9aPsQkTXX6kQlQ15Qc3i741bwy9c3lhH6lG5
NAoYUqaAwOu1E8UnabtnWVe/9EkgdjUUKCySJu29CDc1YNg9pKxqX6oK9a5Qbi6gZtw7vh4pjzJq
gyrjF4Vt2nufGOMadeF0MDrVvsqSIVkCNJf61GbdP+VJInYFn6ut8I3ptfIJCMxXiByREODSCQeZ
tjWbfOdfly68D9+xBQplf1gT9KFQaC4gqp3h+wgyZ0+6uQdW2UzfVGwNipmyZphYviK/q89634+n
SaP4w9FjfRmOAG8GNC3Yn1Cre0JpELHd1qOFOTcHQHYnT6tJD6BuQugpXPa2RX+c8CAuF/KlPIhq
7CF7/hmx/7TtOhmXrIG15W2OUES/SAncr8mrY8RrQ76C7vGfQzbvUm/NsdSng2NEX9P6eR9rhHzN
u7I8aEaKIa0dnf6HsfNablvZ1vUToQo53DJnUVT2Dcq2bOSc8fT766aPNddc+5w6Nyx0ICVRQPfo
Mf5g21Z/afNkuL+wYbZ7zQ+fv7rkVSQoBIOt/yhtNIq8kMhD9udxSV5UXpaV8pm4bbW793198H1Y
zin0YNoMFmLvvjK8QOMoP8ZBITB1GgNuNnpSyH2l5xjJlz1FNW1XWdZ4KbI2WzfZWD/DYjEXRonj
ZAZwtmdXvaFTZSB2Ot/KhHw59CsfMi+alJLaS9ab/G1m6zsyoc675rvYAOXTyxho0Rk6FkIQon/K
KW666HkdFUPt3mv13l1hN3jIDTb3rlScd2uoIb24inqe6sZ+Jm+0kf2lB/NZjyBgg/nYTDM2cHar
1qupGrwXjQ124YRW+qPqcfdUHBBHrrIbUjB6pI+iW1HV9beGYhRxnlk9848J13Oexw9eYwY7023n
RTQU6G03ro1cCvq5FfKY959gd7r7MvkUeeRPQKLmkMqf4Cu7Obeik52WyipVB2Nb5yME+9mDFCte
9B4RjDwNxp3qjPlNDpCNBQxldlfZ5URdeqxc41POlxPIXAfrEGnGNQ8cZj5mUrx6Qf8SNOq8NQxf
oyDRY8Wmeu+Vl6PDnU9AO0bulvsojG3zsUlBAwwmTq5e80ROblpkZWhv8yjI38qkaBcKJipnt2nz
t0BtWJ8147lzuumxK4qL7B7a1j80hd8uDcPO34Y8C4S8RbKVo1NpGYsKtspJjqpztilMb3qaZltF
Rqjbd5PtYWTPShSggH7oK6MAUlS3N/li1MiD+j4a3LKJv0x7c4FyDg7w01S0SsQz9pCTGirxBeVG
Q+FIYwFwWPhWpyFdGLQvlW+kG/K0wcYTTQsY5jYb8mR9H42jYkdiB8W3oOWMZjXtXkeFcwmcu3lp
oZUcKiNXkAdkFNZncAJ0zhcjPqpG8mZB5B5vPZuCrXw/FQCB4cYHkwltlU5XdIqPsmXlDnXgsLj/
YOGh8+y4H7VazqBvMFQgPfosPyTg/9lnuM/It2HziY221jwOuFw2EKFK+FRrXYnGG2xIKDzqNLz1
CsvdQNj7M6zDPfE+UQnpPwItRciYZWdQ7+73GqAypJFGvzpz/oCtkLKsG8RV8l7JN22nowxbm/E+
M4imQjYKHCl9kjFmZFwhsKNZPIIgMqpOXYyesFJMmxoy1jRcOvmSRNq5TB94SIfLV7dsBmRBtrlB
BCybeesOF3klX2zLGTmbedipiw9Cx4GFTF76OkpWQzoOq8pR031NYW8rYr9DndjqaZqddOOGOjlo
jitLNBCbb2oFv8otiOmb9kdkm+MvbCd/De6Uw/ssspVl57/ZxXScDsPE35iq2tyCQHkNBs//gJM9
r0hmzoc0HZvXjmqjaVrKhxYH48ZIbOQQ1Vr5SK1t1gzph7+CX2yhe1fXr32eNds27Zu1bMY9XACz
aoutbOZ14C81cmZ72XQKRV+YCFMe7+9Nsu9BVLmLOekO2DGmZ71G601ecYB+K10z3Mmu1m8s6uMZ
vtukH59L54fMXsEJ6G91N25ka2phe1BseZCtpPLHC0zV77Klm5V1ioZYwK9JexWWlhxjHWSrTJGF
kTHv41SwSEQCLajMbGdOmBbIyX7W+dwNlrqWo0kMV0o1Suv+U0ukBlcogYYA54TiZF2j0FqH3V6+
l0IDYEQTyVCZfKvDoV2UcOhOctR1p58kZauL/C1apbvmBo46VW2Yp4HKwiJ1y+2MBszvBuYDWfn7
hSZ6AClsil1QVZgI2C33BI4pYaVZR32gMk0Bjcu2ZW+8X8p2MFr5Du7cEdNY8J+rYur9g8SjFf78
Xxg1OTDq2QpEIA6CsbLF3Xug7OAMH6ZbUsujXk/Z8B24f/ZKZshfNzUGgvnoO2TwoJtk0Hpq/AOs
5kE1+2hjQuN9CEL1FquxeQKf2tyKoGrPc99cOjVtb7JraiE7lgUam7LJrhEdWWoP7uAGZyuZyZHK
S69VjinryF62gqgg5ppEsCErCpOSpNpjjlf3IXARUcr1DqtPJfxzBenrz5UcjUiVX/7f8wZ/2ChF
HJGk/u9PCsT7//WZ/9u8f/Xdf7bNftsnHUZ9nBcXhu4OINk8vAaE/FrtQu+sXh3c0X+0SpNzjHHc
A6aS6D412LS6DoyoFL3/Ra26p9wa9afJQMnamJsCdFhZvhklZLCiyG4AhL0ny2vXsrsxQQ8HRYN7
b+zinJCkUAbSPt5McVxfszm9EsB6W2vogiVcBkxZgUZQTRNtNPuwvZLjzlfbzeEnFwbOygMGH+oY
IX3Smt2ul47YM56m0IUC9Of8lBtC9Z2NCuhyVdccR2ckX49xXEbvnrWMhN1k3o3JcRozmp43vetY
BN1nhWKW8mfW0Nl/Zo2CPSc/y1cUngUxC4cv+WaQbcnRKuo/b8oskGGqPjc7zD+GTWW9eMhXnmru
PAtlnJfB0cdTMjiVdWAsa/AdVNui2oXCX9mW/spF9NSXg3OULQyc2KeQAGp5UrY4sWCREDXaUbOt
/GQAO93YdZo8e0o1LCww8Z9wvxYcQJvfQ+2+BFqlvEUDjpRd7uYPWVrE+8qDCIyWnvdQmAS64lF7
12MiEHVqfrexgxlVl/ycBAPLnzW0k/i3bOTPJMWhLdtW8dcKqe1FJUwzsZP1dqOLT7dswrVOAFFm
aI2L0WxqiYD03jrJJr7Tu9TMrZtF5gdoLJniEKfNaLL8c6GCIXb65tO2A4oeoIIbMP/EIbYw0pIv
kaP/DC3XPdZGFD6V9lRuWB+qpUrqUbiykPInG+LM21l3PBLK7vCRh8W2V7L4UzUwI2yzunsia6Vs
AX5POwvU4U0zQriIYoo/oS1HieIbicB+pbQD2ci4UU+xRnZLze3HeeY7x8c3eWxdQNf4is7fFQ/P
H33kmO+3hXnsEU5c1eiifNe6YWU6Q/nu1k63VZsUZDpwxDeyaRs5ocoKPDDER6awDhV/SJ61WOc9
sXmTStaiVQDO+mrJMT1U9Rcx1vuGcYP4nB2dWE+R8MEdwAWKAmCsxqFK2BjKq0m6G/4dlQOl8Df8
mmJlkINzDv3C0pr1wdkg5JQhG0NtFiAInV0Z72JVNU+JaLFNmBQHEZOs66EAPOp1Dz6x7LFFynSN
0W7/re6zJTDH7OcUfkAgg7EhthFS4clCqxHYijOx5yZWjWeJ3EHky9dek8mRPtrq5qgvJ7xN1lMP
snDdoj+Dq7n9H+2sLD983M7Q60NrAiwooolScUKNFOOAscT2S38CH0+OHbKto4u7cFSMLWrDmNdO
liktxG+VOAfaRwQl7JfWtQJ+UmQvXs3TpuLtcIzHOjoTSqdrNMWit8zsXg1vbn8lImvF4et7Neja
0uSwfJ1sM90rthfujMzUH6sEwI/fxfF303QWjflgtWlIKTDR9gE31SqZjOADSRny/zNJX0txa2LS
7Cb7h0RHRiGZ5y0RLt9qqO/6Su2eG1Q3z0aBY6Ochlyav8TvMjnaRuS8lfHVET8kPnedal4mfLmK
sbaepBcZ9lhvNcq8d1/WcfSzjd9P2VoOlkbRbm0XMJQhXEBU4f1h2KWOdjM3fRY2SrIeBpJLiqfF
63sbrMJ7S5C7l29xtQpbESSWL+mI2zgfYhscPio/1BCOwbRLWZN+yq8uVGU/vt69T0eIwqvMipHS
ldaonpBi+zMjFSpt97eEOSTsokTXWIzLgThWig1Ip2n5Z7qc6QsJFPfvdNn3NSBYI3N8/0zZK3/8
1wfff4c/n+f3s+NyDOAXlDO+PkteuWuAK+TJK8xoerzV9xH4zX1eFBEyK0hSuRFnGQBdV9mSLygr
1bVRPcsGrszPferXl/vsSS+Xet+jcSje3KZ+xPNtGmvZ9FXUmmcPvbK0RH0lmXXjDevpdDXig7SX
TRetOKRHulvFDXsTJCXZnVits//Xmyhjo3Yel8bb/+VNc0Yq2EsGUuMzBHLOPf4amme9KDPTuxo+
duC+16QruSjmkb+J27F+Q6RH2aYwp7eOr47vVc3xSCyOvot5guKYVAWCwH9sCK0XrRgYDQ1JeOCc
VpbU+ARAc1lkjhmcYyBwZ3nVeI2+CjuhuT/ow8k1H8oySb9FUfc4d8Lk+v6KZvyjHFDhJS6ruO+f
Yt2c132s2+e0DfN9m+GCYLJNn+WAnCInG5VS3MLOfQR4i0/grM1P+D1W2y7IdcT1/PBKbWogrdMO
PyKEigw9cz59O8FLpwBBZvOf8Dv/IW3G5JkHtDxibtCupLsPBuFsu17yHLTen/4xH5ydxxPFyRGH
xH8shlbYc6Sb/e3XqnhfNWX7vkD6FZa1oTpQRxAKUO7U9aciyTYDwX+4/mqSMx1IAjXtRjWcdom1
evUyVsafK9kXNvSRMGiXFsoL6In66xZtNxTEyumblqewivE1vaihwy3OHbUIhaLMvwbURsWDqmbD
LbNhPWS6R3opmr4ROB+6BsWLDsrgQfajakm/PSBW1dX3/kr3ScHMP0EwghpHP3YhXUek/wh2wM5J
DGSgBKMmNg6D72rNwSM7foBXQzZ6njYWTqiLsav6pyGHjzoN1mtBjqdcZlH3LY5qHMBKv3uKYNFv
FRexq/uoUBPV8RXQybE+RdC8VsqsgaQhT7Q3QbsvcKwar6PqrfPCtp5MpbWepgZ2t1m55lE2Qf7k
29kqm1VvhNYTCbt8Yc+tvXdVglPOMTCvk5RFrXaqTVqN4ZPelsl+Vir/LtUE9bNY5W7brDN4eGTM
BtQu8/41FCtkaGjkHq002nBTj/XR843xEecFxCjwrNkg4fCkJ1R/yjwx33T9ey9Env3GtHcOqO61
bHql/Rr1nfOY433yEOFrs5D9vQ4ZQplT49CrqJ9oYdnt7Mwy96mZ/ZQL29cSWyaU8TO7qtFn5dey
+8g+FZZ+rNI2XgKQmk59JkI69YcMmmfseQ4OnlYrGXg7eRAtow2G7unToE6kris3ecpR+lsN4moS
fXJUGdo/V/8/8zBQeNQnmEJl1XofmgUaLEqynxU8OErqqvuQtlFzbImVEMNej0o5oUzVGi9xELpH
nJinhYy47s2RmNVCJnGq5/jVV1NrFWsUvkjl+sjIkB9EKdd5DVrzuSgM+zPI7WMX58PWI0JfIQai
QrMcSf8gaZCdQM61CBByhdILPEhxpZAFWGFGd0GKqn6JkFWSa8Okat6q7NruQABCvzYcpFGy7FfR
5jhYZU5gasa4p/BnhsIbUGet9EZzfMbkOtx1OS4/3lzNz38n1F7yrYjS6X+b0Aa/urifL/L+xR0x
WeUYl23l/TuZfnlsu65YfN3xCJasTL/AwaHlLKya0DGI4PrPlEPbPlEt9sakJalGUe+3jBrbFuEq
HRpZs0mIEZeKjZ9TrI42xIUWGXEqQhnxEo5Fqf9Qd1Z1hD2FxDzfWWhr9lp+L8bUrVTdr9G+AWac
+slNovTkSz8Az8GxErangPTpBvX9WLeqH3OF16NQAFc5M33HtNFbcq/FD9WEcIRiR8amaUo21dAK
FzLbIGDZZmo/m9QOn1OXoF74RslW16YL9T9apZLOm1g18w1HSrT487ckytKLSBlQXmP990KQmXoR
dxsEiNhUy3Fc5F3fnuUey5uga+CYmD5rhYI7iTBzaaq6ub/E3lSBZs+UrRHqf/oscSUHOujQq6ZX
QZ1pwm+wDr0zetW3UbQwWreePFu/zv6cXWSXH8IMr9PWWitTnC/RS9bXShTjEDtpA/wD0Ybj4x+l
MropvWPlpXzJbeWtTr1qV9V40IzsmYtEunR8HTK+RuRJ42tAXmGYBKDFzR+p87MFI+FhLGs8Htf1
UJMsLIJ0h7iRudOHrHq0UjNYcgvlnzEpJPF0lY2Dp1RZ2NfIj711SDr6tVIiaLyz0qHc1RW7OEPN
n1x7fXPDodwWel0dpsGLLxMlg5U9q+1bZbivUWv6vzSHI0s5OT/km7Jx/GaMtbKWaYNAH5oHBB/D
U1IE6DrSkl1yUPbPpOIGmYGQo5gMhCfRJ2eUZI/gp/f5WoYpXy8qQT9bePezDvvgHsM4WmWccM2l
clF647vmlQctcecns4uKBxBpKRbi9fRuq7a6Npq6X2PkoqMT9d/iqUQB9mnEh+LvmCvMDr+avmiG
feEslZSIUQ4UXtwSv/v5iv/dwrJy75sVesBIMlRbGqwVH/IZU/pAL80fiT8tXIRZcMbCvkkDMhli
yIFk+d++pDPURWfD1CpaVJmRsDNeXNOcDvEIsVw6Avii+a/RrybB1D8nf723yp21h/rAWXoayBfO
3UPuqw9fPXVlWlvTZEnXBCvia6DPYdMT3HfbzgydB4BAeBk8D+DgFgmJ9WMrmrVi9JsmQQpazbXg
GdVg95zH0XODSviz7CJLvtOAYlzv872JYhrMk60cNPXJ2rvCKlq+wXJq44YgrBz7+nFUfiDPhdn4
mLbtogauj/Cl+TtDwTbwtOzbSIISvByqmy0Vsm2BwgNAIKQ6G6qY/O+z+HnyENQipEl/6kQYIHX6
XWeZFdoYvXHWKNENgjJRChqF7ALM8O8ul67u76w+SX5S17VOM0CzW4WAclAZ2bOlx/kze+N7Dv/j
LLvQMrNWZY11uRzUMCAC7g0Yj0qDfctVckjpmKx8JFfemlynnmh21r7mF3tzJ/cEhq28qQ2ZRy23
jrKbj0W2XLzJqsIrUkG4AGmzc5QsEOBi35HksQ6m4I0gtLlJGtB9MhumAEB+zH0TWItTmTuZHJMD
ss8wJnPnxQhgNzkqUFM8Ayeb8eASOb+k6qAfWcO4l02IWtCKoTf6A766/5qmhVBk5DRq3qsqhe+d
g4EAx4bwvAPtp3Hgurep7SxiosafLYyfUSv8X/2EKtAEaMpTYbqoIRh9YMfDYbKcBZAZk20QFf4L
HlyLBLppRIGp+a+rkXtEUdLgifW6WYSA0K5yM03RBV/E5pjsZVMOcLRW9m4afi9hiV69OkZQu4st
JJAJ55acz9ytMbfqUsabZuWFT66G/1vohw+yK3HOKXCSVrNJuuqljTUk6O9FO6Bj5ww/VJdEaz73
4ROQ4GAPYijZqmTaSXco17LQqlXSV5SNiUAuVpubFwSBnbU2Euu2WDbd+2JMFCliawqkb7c4yXnQ
56NlauPF6yBXdlJqxNuJnIwX2cQusb/vv1+jcgMuo4XF41AvbJmpMTJ+n6irfuk5ij5LcOnFSjOc
CdIMFU9kC5qbp4ybeXTAZIqWSnH9OEFsKwMbl1Ubzx75XX69gPpZmzrsv6/vveZ+3sy/FEPIh4R6
4e4jgbZSh7ZvF7YaeKueAGjBntQuxiStbwOgwGVR58pO5ur+0RQxp2xqIFfROFCCHWLaBKV9r50m
O9VOHeWkbdua32RL9qezjtGCvMwohg+zMh0d4f/sK2hxtHpRrt28Ds92bnJaliMoWfhrqtjlgkcC
fp8oM8l4xh/9bh3HUDc4Negv5lisg0Fzvlfuow+U61cdTMkC5LTzEgHj4yBCVBOXvrYfU6RHenR+
rvCgyNsSx7wnfvA6NaVzIdU6rvLgN5UsnJ3+XijKb+55PeJu/jOkgLdp71RdbArr42hwp80h6XQU
aFuWENPYSyJv1hS7Vu+Mp4rY7uoE1jfZ3SVDu+1rP9k0gu6bZGm9GDOjuAh89asRtQA1k+GtrPPi
YChwwR3PIekBJtbHFHGVdZFzSFrHfA4076SI82femxqnhvpPv5j/r/7JIODMbLP60fgl/7MQXz0A
ao7NDllUTbLo2dZPRjwiIZ0P2roNQqpVQlGahPp8xKmOCrxoTuS5dzg9hXW7MuyoW2byENi3giE9
FAfZrKwYfSpF+d5rFUB1HwbrwsyV/ABWH/Xk2o7kqJwbuBEGqKAKNv8INvrOXE2qWS2/+mTuBE4N
vLRhWo+uEH1PiIzFEyGfFNZSQjEHXN39KREDrdFSisfp4SD7NEPVN/enLu8KAw9vDSZXjR5b3thE
eOIqEn3ArjFwRg5zEdixu8z0sP7ux/0q6DrnU8FyD4fNkTprpJsbckp4GERRRk4E6i3kZaP6cdfj
VYZiJllI6j/TjSX5ThVnGFEIIHu7KSlxrjCE5gsyeJiN3levEMrCpynkLCxHSxMzFjLMu1ihBAbs
L393U3Tc7dz+tCvz0e+97q1s6no9jFNz0sveOwFgRMZYVRazBWK4Ae71pv29Kub6yafY8TgOhv1Q
utpV2hvhh2k/IDN8lWGPT1oBt2TjmhZFuasaHeZGQ+TNshHvrLIUPJb26IY93uRlOzzMXQboMcw9
oKPpszU5xYEtHmmtv7G8EX/jQNLfEkgGRPegpoANgPEVE2Yt5kmsHGNd5Z9B64TnQMrU93itXaRs
vaF/1mgQoWiJhv1XN3YvxUWMOT1HppSFHwm+YVLn46yBXlLCqUQgBw8Jkb9vkZJY6gjKIrRjDvsc
65KlgaP4D8RwScZD27ac7gmiH5z9OBpWKvrxMCpCb1/CMdwmYwZiwzl5IDo2blQGW3lAiuIRYqDb
FJdBm+O3uV9baFu+uRTtz4UObvV+jBJvckJyvHbXAVVzh7sXt/S0Nv76c2cVCfO5xPcrLPNF7GsJ
+FOUI3M7UGsQp4GRXihh6i9cuYj3mLO3yYwU6p54Aq05b47hiGhJL7M0rkqEGPbqvB8MBbcPgyMp
eoMqC0MGByj3uPpfmj3+XBsj7j6GMFpqk8YeiGQyIXNNMfB+71ZlfSnVCmhXDY8oFbgd9b0TX2GQ
TZ/gTLJX9tRyneVRdo5zJzkq1OM33kjyMi3jeQEwAwBY2D9npVefQnOuT3YQKsvcsfWlbH4NjFRc
ifLFRCxFAmAaoq42ROOE/YpIY1e5FW6p3EFElxkm8SJdUNSy2LMODSeQYzB8p+Yi40pkG9IFpWpz
j+BSFy5le54Kcx+xgGz0ZLZh6tZtoexi02qXie3lZE1a/RGftF9kirIz/FZ/iYieAlmjVTZUGVoK
cKw2cT6vUBDQH2QL/yXjkOgzeTM1ZGPPUFhdjE72lgbYr0SKqpOuMv2jroTK0UWnd9zLdmv2DjCM
qPIWlj+/cCafls2Yl28FGzSrFQ+ObIYz+T4Dh6RLnNnFm5uTofXqV8erg2vr+2+y18/9ad9pEyCF
Bs8zDUz+DjDGRv6/+qy7znGrv5cmMYeZQ7wsxNOh5zOIFopQj8ZoVejM1v33Bh555K5I/WY/lUGH
8jA447WZBvsQZ62x9uoh+sALfGMnJqiRRCWvP0X12vOxQmxyzEtELkvPgN7WhY/7F0IWRzeG9/4K
mAz54Kh8rosuuOhiD7Kjdli5LgfhzCtzakOutS8bYM/S3wCo6oC0P/gJMSjfoCcaurFLUbda2cDQ
NnneEwyaWPH8sy3HRxL+YIlMJAogkk2mN39HMPORFdd8hpwIGcvA3pdNo/6ePmlpP1PmQg3Ui0iD
an1ao80y3vvrmXyh3evGRYUYeoli9+o5wW/AXO6tzywDyWCgHirVAda6jLR71vinAh2BTaKo1mOh
muYSsZ7uzUl5cCev9X/OeHLeIYg68TgKhfUvSqXf4GTo73ib18vBdZuHEkjfnNo/rDLl0RebKomE
dpHHfnXfgfPGxSHEdn/IxUG+2DMe1a6R1fddWM4Qn4GdRLZSS4qfbWYTZQXm79jTD4bjOt96Gy9C
agfpzVFsSNqNVZBhqetTKmgTY2SOT34L3tMZrPytmL21jT6d85xV4N0LdL06PVgPqRNjfoz8ITDz
tDm541xR6hHuoGh5qVN8GJtENd5Yu9ap3rL8xU5GTsW3UOKFg28P2nTVtaq6Fr9lh3yRXH5zslXy
uH20m2uo/bJPQftrq5fV74I6SZeGq8FwRsDneIuGnO/XMmE/l2Ip6Y6NyN4KRwfdtfQbKrN3m1vY
NdU6RXliDRNP+M43CnxIvooYfs03b0Cr1+Jr0nO+r8kdfowT30FvJNOTl6fJxmFLPiGHXxxRDHE3
LWI9N2scokVfBTfQ4Y65T1x0ANUSQKA/TCwaPi7wSjsGG/yRQdBVgPgTxzcuVLg5dmimznJKTocb
/wMDnv5cs5/s/QZ1NQNr27dJ8cI1bI9qZ4mmX2rJIsma6iJHm+yRzHDyWvhxfgUy+Ir2ffpmXe2Q
p1vW4dQ8LC+t7T9Ll5kBCYfncbgPyXEo8FcUZYKHMMGiBoBxuAyMPDzI6SQZ9DWW7slGzrWntuMR
Is8S6ml3vEdCjhICr4SuIB2jYpGWkldVoFRnAwX8r65QDLaRVp3ha9slFX7WtYsMTSFNwO1TMrwv
RCwKQyraq7lZI8/CQuAY9nDlSd7ew1pfQdOktt0t1MZ0kXKOXYECKtdK3DePbV9Z13ncyox5407z
nlABwrDMp2fO/2kKlILbx+p99F+TXaAE+yGLsoNiht534gB3BkeJmeGuTfUKofKUwik03ouFOd3G
Uc2brgzNdlSRVJc7uWeXf5rVUBovcIufJja8i120wBMg+8l4LK5MDLxKymji15FjsiV+178zsdnK
rkWWfxRFp2MVatISVwWi0dcgiP5cfY0GfK2Lqgoidtdr1yGI7moA/jltW9esU5O9neMswJJg3RK9
HzF19u1PplI6F66O/JFF8l7WQQY/z0fT4wuMYehkULCY/RdGQzaV8d1Ul1bhlp+zD+fYxNfrzctB
nGqVq+BkryobZ0ysI7CW4Gg1+rRtXBAIvT9xsrKa5NUQ6CHfKfKfA3SxRtNEsRTAT69W3VOjmdcx
D8dzVNTjORAv3TQpMJerR9kvXzCkTcAwZwq2rVO4Nmc3AspN0WEyI/3wheKulaa/ejnqGxInbmcs
oCCWsh8t62Oj1eDEk2F/x4knfXDHiavQhfDznUuAMOLDc5R4+jBCcngGnixf3EQh9+Ml2S4Dp3Dv
01pB+Zk9UixinmIm0xW5wuSqkpsXPbCkAmqaow6mrwDfr0fWCxpoIqvqOye3U1vsGapuA4DEeRoA
vYCjtMxPi1rWwBHRV4PtCMJBqBwrR6U1yWuN2RLVt/IFwKXxEHTGD9ldjVGwS9pgWMtmEdqkQ1Pn
wzLdm0GgDkctyr43E+Gl8ECfYYdjIhXjdQwYhmSfB2i+Mc2zPHHpAnTd5Zax+zqUIcgyk8UQEZMc
8SRBreuqk5rZ55nbusI0xdSO98spwh4uC/J6LTvvI02oH//RlO/R4wyGCIx/+9RX8dID3ipugK//
e0QiYFoUrmasymwGXzGb+tKJMEpr8v6taHJnh5FbjcgyhzKKOAJHYzQeHLTWVE8oF5PZiCLtJJuK
rnGqNZy82GbTTKmS36hrWgHrqz70LkK3zVT6U0Mw8FKQqgiHofooE6PZYtxibuQ0yoWH0oG7qbpJ
fQ6sMlhyjmgO/dCGWM0LfF2a+vbRAtHdCEYLuKOIktJW5urlyz3DX4qFp+3+DHxl/XO/B3tmNTGZ
bhFqsTFE58aoQL+g67jVw7R6ii1QLLg45p9Kh0wxUJlvthqOQm2kOzsYIaAYAIO5B1n8PkbqvkYD
cZfUarFV2mTi/K/7iD/ayH4p1tbilPxUe+782CMpQSCuvtkJh5CG4v7KJFpWM7PEr7548WcPLUXF
y6Aky0tnLG3EYzR/bVIUPP9jpFDM7Kw4/Lr0942QXZVTZDuqy2KtwR0l2PvPt8lPMB3vbAyGup9T
58+Hfr3Xj1JjNyrVi+zy2BnWKoHCdtZwBgeB883WByhh9VQfECIg5PqPfksv60OJRM+Lnkb3+XlU
KysN98h7v5ifVzoJGtGvis+R80V/4U/puoTZtEXaI3qCpdD7ef/UiXNo6ulYAMJv3Laiz/MKjjF+
9l0OTrHaE6+EkNHV5CzfVJZNuyWRFqM5xPyRut3yrgHa6nZ0Ja+Yb+vGC1ee3okTXcBB1YuCa6j1
w7ouB6rBRgGjT1HtlYQd5IG9yU30xVGF0pdJ46u3sai0mzP2H908R6cg1bVbMUT9yYrqV2xTVIB2
fu4uSyspt3Kuf0ZoZ9jCeAoPEzDBS6ZGSDjlRfJG4P1R4vv5ewQyE7hV+hkCE0e+vLaf/NyoNr7n
68fE0ZuTRtiBzl6hP7thXC3SZih+5c3Ozdv0N0HbLzaC7HXW0FGgkjCcTTfWDjnH5u3k2c2NFKKC
bIjmP1Qm2dge0WUIWyX51kAFTzyMabEzckGqoch77UNjvs59WbLosmbT+OrutbxZ4JAMWk0McLhV
rx7gYOD/IFG++lxQapd6MFayqxDT5NxCGT962NAH2S9fUCJugB+p3X2u7Av0SDnmdYz5CsZ+1ILA
FruGuxntOHrB+eNHgO/TZ6SkR5u4/T3I53wdREp+cvVRPWMZggiOHg4UY/K1U2rlZ8PBatFOgUnO
QQfzp8c33S+XKYp+z4BjmmfQNVCsP6SGcw81/RJMlQbmmQNJOXvT+R99QWXVWFjO1lp2FgEUR8xY
j00yTnuti9+AXyQPBv4sD/LKNv3wEvSvFbL2D4jUJw/ySolqH+/c8joj2/XTmPVtidMLlpWQQNvG
zX9nQflaRn796ikZNwVgAmpdIZa+ZbpLsmI+JV2IT4cf2O4hA9Uu+3p7nHHmQIcOUda9aY72VQk8
m3CAQgK0kN1Xl7zyfeALdZtfZAtct7rDLhNtGTK2G+C7OoprZnaxrcQHqRX1NVVOyLCy050tpE7x
HJvXmeWwwalWf9Idp1jZutIva6FrfFcvNu107WvVuFSrAglF5X8IO68lOZWt3T4REXhzW963VXdL
N4TMWpB4757+HyTaKu2OHefcEKQpTFUWZM75GeA0yDZET5i1G9c8Lt6cgIAoKkTfnbBwVnEw6A9Z
EIRXVYX0b7ex8p2gAKluO/rQ0zTb63VSHLoIoacuSC6GZvtktaZ6V1uKYa5Egr2y11eQHc3kIYs0
XNICK34z8Uk8slhNH/SxbK9ZhtpT3aAwmXXYRcRWiWbRvCc3XgMm2Vb5D3xqkEVsxu0tC/VoLTsr
ntqvuGB7l/w5AIvBepvBSVm6fDpKWbr+pvQ9HB/jf3LQaFcHn8Br01XZCNvK/anYqb2XdY4Y9Kud
kxJbmSluHWn5JRBzlpk5F5Q7FOehEUerfB9Cm4pWXqGt4zBw/9Wj5ExGzPmpTd276oTKN+wpiakh
YPvRTzMd3iBpxuT1jHUlGPDUrl9aw502WIHVT1Fjj9uR9etDZ0zarksc4+rBDdr3hogueOKkRxcF
QYghE15ibRAfC2hGxzzwVk6CcJY3b+TepyKev78b3FTB+lA42m7KO/MVI/QidIcvcmOctUY0y74f
P1aT6F5lQwUgc0RJ/eo4qJRFpeoUH0mIBlIXDf5uKFvg1I2PXVVkuvUO/7mz7kZjTSqjjy/FvFEN
14DzVvyUpQlV/xV0X3ALFh87YAbhn1l/KGfdjglBeblJ7GjQtlbv+ufKQ3yBR2x7RDd51BFZxefd
wrW0nFAFclhDvfdp+A09TTQW042pN/G/jWb+C9xmeEO69980cfrjFH4hbjxe7pMyOUeT03VZR4fE
CrxzjRhEDhvatld1VaPUFfTml2x656UYvSMbrN9SAT1T9EX83rKYhlShtUzraCWO6G9421cH2Ypl
HQsGzB6usjXCHo6Z6vjqoqLw7A3qWetgaKVQjKvmg7AUA8lU3pedpvlwKqJYOSTqrWeV0/CURUCb
0tE/OhKfveCwzb7EhWmGrUvodoDWPaEEL9qYgYWNY59bJ3SFQNbrSH4lRlQ/6qBlNkB4bFRZeJbZ
mRv+KIbsHOSsxVdjtjd04pAsntUDsTpWphHiy4Au3RyhrN5chWpux9fG0vcAQOsnlUn5up90a+8J
lDWIV7PGjTJiuIpn7Rc6yr0sm+PQH/YF2D7SzZPxTFS2w75Qc7eI5zjbFs+j12ocRnRrBhKfcyvy
4PajHkcgehz1JW6fp6QWR8sP2zMGS+JY22bzec+4t/Zia4i+PBGA7nYeknRPHcZ8azvucFx12++O
nuj/9EO6CsaGRZ3AkbUoDRtqj/aj1fTEPaaUNwHrvksv7JXS+cFXq3eUg8UrbSuLbV/+W/ZV+Ug0
s3lCd+5DVju9525rZomHIdTdy9SQVKzLtGUapBIg1HLvoZsm70HuDWr3VhMSPsmqOsits9unJ/z1
nKteDgoUudDcyqKhGM5VmzdyL6hCXLOUcYsp6P8QNb/XWVmmHFUnPkhe2b1e7t2LJY+ubWouP6cR
/KiIKDz+5hYFPxh64nFhHtFWoq5JwBs/0q7WjS+WAZ5FQ5D5LCMN9+Lkd9mrUb82doNZEMlnHoth
4u5JLj1gV9XtFKbj9onlOFvQHA0SW0mMVEI/HRqoa3uY2/3LoGFzS2P0C97oPhzN7msNY2kDhGW6
mPgOX8specbkIl4Vrq588/X05ISMdoSjpqPdy9BaEnw3+R1F1qof4Dr8vQf1fq/pUfUNux35Obto
2l3mdOqhU+zmXQwpITk+p0bYv+lVXZ9MRxCRMmKyWZwH+ZZgQ8akvIzkGnAX1n9pxj+icwOo7OA1
3NTT1iycujfX5m8PlA+2lwP1IZi0fFuOFvGGuZiHRN0dTU1Osjghmb/CyTW9yqJjTw85s2oyZMSb
M57jG4UMwy5vTedUxwWGTroTU1cP6PBUu0EhdqLq+a9KCVGo+dO1GJFuk11H7Hi+aTy2URsEL9ZU
v4a+msORoKetGEeF3sYWz/izV9cY1sg62doxaXnPPd72w7wn+wWFrz95anOEnw+m38uGvYWQ1buO
VOaqQQbqoavV+M0u/jF0/IGWt0joX12BvpA0R7Fh3l9ykX7cbVZwmwRYoQ2/exQokFwq/r+L0Yps
vX+++k9rl6ARTAKo3X+S+ZdDXehZcBnND1m4/yFsN5tWDo4TO5kyk9kyXlEBk6Sw2QeJ+oMFEBjG
te6Wh2RM4wvKZPFlku88uSs3sWXVq9Ee2m1QQu9dIguqWv4dP5CRBD3rnH1S5N9JM3bVOS9t7ct5
ofZUfesdkiQ+/EUY5SWLjlANQAWB8XYVJPH4Qcw82mZ9T8ApjYqz1Wb2zo+K7mxUiQrMEgmXAhwa
FbJ233ha+ZRZNZinyKgIrT2RushuhSJ2nm/yU4TltoZUinuThWJFp6OyhS60D5pFg+Htm/0uihuX
l06njP3KzXRix1pRwD/seaojQsC0BlVgFIehGqogUta+qd5ETLQXr9TuJU+g61SW4TFx/U9yVffM
cY8DdAEl3BLOyo15mRU4HR8SSZZpzW9QasYbVIPIgUbiz2xxVf1azrnJKkiQZA+S0zhH4ZLM6K/1
WAbHQQ2e+j9V90ZZV4wiOKqqeJL9ZWMWa/pmCsFIlDni4ABWdo3Mog3VoO4wPcw2AXr3B40s1Cr3
a+UqN3WV6Me6MvEZ/k+V3GtifN0SUyhX5EVPZOxLRAup6ghWFWVSPqJnQhy60y9Rq/tPrhDKbCue
HXKzCte1VfpPskHphm7jOrzsZVHUA96ApXvOE/Eqc716YDqHiDT2wmURKlJsI2yR9YjX82rsjfEW
Ip16GzUx3pyGnyoZLJ3ZJg0JeCmUfc1x3RuttzeV5BtC2c9i6Mur/D+aRZwey3L0+P0RtVz/aVU7
CBzdQKy33uLNXEAgIIFQEHTH1qZMdo1BMHwlK+vBe0/4/ZlQkPuQQwSFXeM5x7okYETIYVFqkbbW
/SE6JGRXXsqxyy56ov7MCDQWzcEi8vHe1H53qgY0NSRbFvLeuDUqS9vLIsYUzaoc0gYAudu8Zgj+
p2CHLeAYcIzJjHuDxfxxQuToJONY5RSMRzBWMeInWILMQAE3tswXQrD5CtXY4py4bnmBQP2PltjF
3sWkYJOL2RnTDfC68ieeVJRCpg6vRUaqPG/tm1JTsr1o5J2AfbvsUdmTfVJDAeUlyl5aN4xvBYvq
F6e+4DqB34I6Zf8qCiEX01PTV0gCvtCmbR+iMLykh7zpCh41epaZIyB/yrYD1bFdrMKFTyDPFc9u
b4JEsHFTA3jfblpmMPu8r63Xtqyz/VBiRx5GFkYPbW+diKTOCikUexsKeNfAa537ohhdv5rJWtSk
xNBCJSY73xEktoikkKac5R016pzw7HiBydY2FAAHxfgG7i+qSd0bJN6y/hG9DuOxn+F7qAisx9Ru
T8SwwXIFRbIOPdGd9BlOdW9t/emgtUnqr1TndUJ/XAYWlZBs36oaRXud6+Sv97/qZENqVumKkFp/
rpD6QXF1grueK42za/3yoysMFh+k3NNtZajxRW5QR2DRInc1x8faow43QOYz0LcfaeUGO8xV7D3/
zvGjzNurX+foFaNPI9F/YPu+jm4UnReBbhYhX8MswUtWI0KqZSEZ3oYVZgBTFjbUBey4+EgCd9iS
6FTP8ZT0N7Lf2GjYMSG3JAKSoZekF1Vbe5JgsywIDz4TLMSBAQ762ANKUnA8edW1cUW9kkWrzbuD
olf2xpi5wYBy+bV9ozuwTg3OmW+5GyUy4XvDVwDEoDluepLAxhT+/Zhp4wJsRBAerULoxQv0EWX5
8NIUxltsR4C8x7L7MU09P4+ieuW2yTTWkwBXyou+CsP0Fcykfu4Q6nwxnRoYX6fPjkWA1hMsDCAy
Oq+hCyxMNHX4UEwE2bU5dK3wEtkURu+fzNRREbTA+XJKtLNkMej5rNTPKuaU25ogBa2dISZOJPen
mtENbrdOhnGNQ4S/Q/CRDPy9XPYBlDk9eS1JcQOcGX+YyWxR3fbjS8jrc5d2Gv5IeZafmS4x3UJD
zbJXhhf6CN8X2q4ymuzVwh3hlBrkffsyJOeHk/Sz4sQrL4hChKHVQ6kEzjm0nW4Xw9h9FqHAni20
jO9Fy0psXp0ydT34fjpsqzTPdsOc/s2CEbSP6i/PWTVN9UPbIBYpH7skOacnL7TWAy8MP+9+4KTZ
bszI6C4hYnBYvdsBwVsa0I1DeCuM3lu/LvZhl3SHrhiCL3C8XlJwzjrw+MuIQ+hTnHbMq4d2VZG+
fFLnqiy0if34zQoZ2cm0uJ7aXzaFrvugV4iSRhj3yvpKVs0bM02ddZjO6mi4gJ/FvLkzH+51U2Vj
BGij6iMTy3nzWHmwjJfUc2Q6Bjo+88Sfh+I77DIomDM6K4sUHI4GYyOhW46im0/tHDZijo7cwWiz
Wphl88GrR8da0wHuFiEwUreB3pGVAa84IJ5yI9GdoZcWe1uZfmUaQXz4JeK5NCpjXetExyR01gqz
30UJ9ZStitujeNWH6aEp9QyM+ZxvDOJA32Ew/zBmzjUydD9ngd6/ZR4qmoXX5euMPMtN6dFgd+dM
3X2vr5W1SN3/1MW69VPvmGsjGNl/RyjAQRe/J6E5Fs169PR0v2BJPOQPsGzgSYilgX0iF1nvgNCn
4puJmv2yXnKCyNvUSPVbVyc1SbZNgTjFFYivvjrLBKhkl8i9JT1q++o1x0WQpPcFzNkBqaczyVP9
H6ewLsPQVF8NjaVE1Ljg7Qfmd0kCDAlZvleczex9NbTDoUUy4cUKEnT6Ccj8GOLStU+TOT4YmXfu
2yhYqHkSIBVbUJcbB/uFxG6kDF645e1Xn+UGhJe/xZj0XyViRr+yirE+x3aPHYEbTgl4SWb/ZPGV
3aQjum9XnXbtsWrfhkFpvzVZ9c2JMQ5fHkp62XqXBu2uXRamxU6f7T5CDaAeQvD92ZyLtitOMLGG
ZwUZtNyawnPjoovqNJl+qoyouzhVX0AWz9VnxyE57edh/G3AsRuTWoKVtc5aZCYcZRjmWJU2XvoR
1A8z8N/Fam5EoUFsQLfWm1am8cwWNQTFghReqF+HuTQQoWfKhAmQwK5+VK1vWt5PaNI346Hsh/Ad
sMdurJLs+zRTfk23rM7VNLkIhhTfZH1YY22Ged94a8uBIZk79ko2CN55TMFOU9kUvxozRcdBx2I5
2sQZK5uV6lr7qTbEr0Brvhv8Il+zIANbVXfJFxB4BfDWoXzqlCHaRYgyogkAGJRUlHMiqTh07kOb
IIduitb52vqAiYBihBfheuqrFaAYMNenXuNt1TTWDrK4612Ia+oQ6YfYUd0tTr9HHD7MJxP0zGY0
y/bQpPoMqv5PsRYRFLI/xdGrmgN5ekDnM6if5wQqC4+lPossZL1nb7rcMRE0m3l0LNJBLqwJwReH
KRk/HB2sfKrZzXaBfgpEmeJAWSheQcDypJQ0ijDGhQOAd4aY/zRsmjDhWdyoxrdx6g3UGQNxAf5I
3Jm83crNw+pD7mV++3sPdmz1AaGlX8k92erEkQB8sCoi1bs1iZe/Zc03f06ER22qX8hB2IRORHjr
yXRhRWHXX4apQncM6N0wKMYVlPjse0gxtl1MtrIBGuAMvasFFNwAucSTbNWD8VktI+dRHgND0OVD
uec4xBDKdNuPDuCf+WWbukWOFG5jXuzSd1+ZLR4U2IBfXXzD9mbi/k4b+/ZwRIKqezV8S1zlx2U6
OZ4/njp+v3EsYJKSfCdpeDgPGQettlG7mv8Cqt5j81YHmnEIBrIsORAuRmDsbD63SIaeaHvcLTVs
xqJUAbaVBDNFwMBi3K14shXg0FY8XvC6S3iAR0lyyiLXehtDLbiSw2tXo9tab/gm2Qdgbt1GFhPc
w7a9bTd7wdT4oXHap4QM7V5PoA2Rukc/53PZ55G2tLMML/BqHwayomho9KbFYiPttWcgCupzMwPC
iwnL57lkVXEDNArbFVmUmyQd0H8bAjxiEtQ/nM5ajUg/vg9hFOz6vmn2oT7FJ9CZ0XrCMnvnKVq5
lTzExuu1G8yxZZDK1+A4KV/8kLmnHMWmxdOjZlHIFaneuRxhD7SpRs4gqt5+O7jhfJwGg/0kpzCe
ortgcR1tRcokWqeDgjgKRnbLq9gQWGzy6kf8McIqpQDtuyKDhBrurBhvz0OHV3R5LUTcsn4HtYcA
5ddo8rWtXsTOQXbTq5Ue5vYxzExvLW+DbPYq5lHwJK+5KRQT+JkX8XxLH7SoHw9qV4xndDkY43L3
c5lV1JuGs4Zlpv6uKVvb2fSxb56AG5/NsTVvNQqQiTlYx4Xen+E/uoa5TtpfCm7p4UQS3nLJZcXm
zfZZ/TF7ntZBX0b8mUrGZwf4ezmy+ae5n1Jraw6huYIcV5/lBpmBZtmTRa1x6vM0b+5FFdr5eSzW
HvZfl2Yn9LC7KPO+rJB7VpKl8Hq1cFxaEOAqV2J+FcjmoLFp/msXz6vXzkthyZn1CJim8+Kz3IRh
BDtC7gZ9mpxjtL2WlnsdD00SBLn3Q1ZZaoto9bwAhpb20OeD9+Dhq/GAyOi4N2Cq8F2gmbjFyApS
YuiLPfPcsxEVzRmqQA1kWKmXvU91skGdWy0v36Yu+VtImsHTaP9o9c54kAW5iedIMsJTKM2J8Gmp
Us0WyzkVvdWxilgrZC6g7ARRgvvHtErl+0ldlmRJWe06e2IO4Y4i3Peu9T7WkYfjWiKuWspvaRTm
VG/kbttnR9VsrKMsDW3FzDhX2y25F2IuGDVNsd6fW9ewWrRQXXQQCGZtZjeEjYPl7U6iheTGZtpV
lA7xXh7tJwz1cKxsfHPF0tB65NzqKSocZ9ukabqJcHrY1AEPsiFN4iOE/cD+mOKaRWfepcHNmoNe
RAeyG4a9zZ6lLgneuYiJa3YD7KSoq7Kx1X0UOPjp/Okt+5RzH9UmdM7qHwtMbUsGDiFjN7q55kAG
/8+erONpuBlSQXZvru8iRFk3ehP+MnAHOhDnRz3RcMZnJJbq7YCKWlmW04sS+eOLowAXi9yxAG5J
cfKj8qirSPDIou0N44uBFl5GqulJfkqb/WmKSsn2socHZfESFvpX2ZiOpXlB1fAgYt05OVnze6NX
sXO619kx/7syZq4CpQrCwMwV8GbWQDB4L0FkKfvMGcuTL5qzos/Kq7442XjQ/dJC42fUegom9Yqz
c8tYOba2yB6jkb9jC3XzJ3cqe6pjLdYIwtiPca90kLP8YO9iMOHk41sbe6eqH8QPYhgl4NB4uGmt
qTCN1od1mxFkA/+dbJzSGzH7XEmXsfuma9D8sTqdNNlsP6Z5fnCo4J1D6kRGpVDAY0vioJpGqEXa
vA63TLu25Hy0Vz+IqmOSNfUaehGZBTshlpS6X2Rjggz4a9stPYO5HR7Dw4ggNnYH3k6CWI2iTW8B
K9ehabM308qTld739S8zIvpqmYz1kMiZUmjt96nwmHN4jfkSZuk30/baU5Oiur5KidXdFD86Vonj
nPqqUgGUkOQg8okm++jCtxRO+pRBQX0eFJfvOSuLjV5W/rPceJrY2YgLPshSqdZIR5WVupZF+ana
Ci/oCRS3ZD5GAjrqkDh2OK94EUuEfbKN3fDYaZ51MQ2vf9TnjV3yNvfxE9hG09g/ygavbbtzYppL
SdZ3bj48cgkPTP+Mc5QStqodDGTHXkFLYt6g6orw27wZ4snfBCaTXtkQxoFHuH7u0xkNMh7eFB5B
Cb7luRV9+DUp1QK0xIPXReWhBx56tGwX5lxJyrctA9ApI5c/B5plZDnPku4K+HeOQ99rp85yjlXr
HRUGCswER2elpud4oLf2AF4uUHKe8V54qCHtdGkzfamjoHjJW+Cxc8luK/8F4feVbEtFpL62zkU2
qR4YBZKXSBFNX+Qmg0/v2clSmOKnIC6TFRG6bNeGsXFCkgUEQt6SPXWjR9wf6hO/G4Iw1dSra7mb
THlxrHviW8+zKMjgaj3q4SnSfTP+chxf9MhoDkWE3W7W+9G46pXw1GcVm1Tr0RgQyU0x3BzgMTL7
W5DP1SlBhH7lifHZxBNi55dW/Vh74iqaIv+CxzrkbNMVTPPd7EswYjckurTfdbFOq+aJvTBFvA3m
zlmSnvLOI/2oP+cF8wHgsu4MYiUTmpT5g5JpykMFUfRBLUplViZIN2Rfy+04F5e6nECH5/x0g492
GOpXKyIIglvPsHJKhYSJDUmOdK2n5gSCHL07N0PcIRdno9sklwuNo7jbatYlkCRByRlERRMF4s5U
4MhUFhykWVrgk6qArLOs6AIluINvTQ/BTHHjmPiXMvKPtuOYzzZg6me99o/BVHTvitMppwD8xFoW
Uxu5SDtt/L0s1hjYMDU2ppssMrqmJzcDjI+ZUg1KFg5noKb/+gKpwsRVq2sfJQgot4WxGZ0enNK4
RwTR+afUS5L/Y1G8Ybxob1rP7m8FzO0jK6NuBzjpKYnCdLuE7xGeeOwnDC9kgkcRqON7TAyPMpQP
zxU/t44/lespt5CEWf/F7CLYbFr4M3SsaCXdKQfH9ta+0YMubkX0RcTxUbpfugk8DxSn6oMsoiqZ
w4D5mmqZfyg0cP8Iy4mr1/JsJwNwUWGhvCb4Q1zcDsYQVgvK1yQUERiOcXrUEBd6CH34vUqHqq7Z
4xUTBkWGGGrnPJepeDVmVd2xSO2NCVDxJHzVvGVO+sviwmcxuXG/TJJd4lJHJPOfpl4TaG7+aZbM
iamuVSI8BYpBzAofAsT2tsLrgHvPwpp3dOy94V4nu8iGwVJ/f0IKaORdroMdRJutzyaEOVv/nbV5
c1It1wd1hETlBAZpg05XepKtWUguuYvtF9Mz4SVU2Yesrlzd2/cALbayqLD2XhVZH1y70XNvA/au
jcW0nz/pr5LrwIdtUp5RXUa0Q9TqwUYO71lYmGbKdyikQKZsDq5yOkKgYTCGD72vuKc6wEDPb4f6
LW9vIukeKhVyUZ6GXxDpCt8icC+kVY3gNDLHeYx8A2rV3EPY35xB5D+IeqBmQJqNaf1ESCEus60x
hOKrU8eERnmLQwMELFf32UvTC3jOAmq1M+Q5D0YCUbILmqAHpQ/2nqZEwNV8F2loTXvAT6I6mhWq
yYBFpyeLDMy673vtB/6pa1cosNT18XtbG9Vb29g1BKKe+UsHKaCIkI4yR8N/TbG4XPlzX8TQU6XF
HK4s6yd/9MnU4CR1Inw1J4PqL1LLrbYdJgkaBJZhyOKbCw927bYE+wFDQOU2WE62PRYcqhX2CEa7
WbbKUAYikGhFz3IDez7UcPaQhUAhw+CK7pcN4HFp/3yM/AfLP5SIZsBOGITaJdZKkOMp9uMFsooy
WehGWbLKK7yTEZjW3uzmtvBF7fEfX64OLAvNGpxEUICe9UhEjkqrbsERkEwUJVOipZgyF101vKOi
fxHwchdZKAjXu8Qhmyk7zyUL8eQdWrb1SWc9BHnBJpueepFjHlxFLb+MRRKty97onxsVUxC8T4Yz
eWFxASyKKqfnms+ll3f+Lv6R4PByS5vBv8k91/laNYF9/VTd8FOtsqJod2WCZvs0VeFec1tybFHs
pK8gMhzAm6RZ3R7GURGiNG9p9qvXJFjlABaXD0zDQ26pakYTf74sftAn5Ydp+cVK05Aq85Q4v3VQ
Nm84sPQ4Cz2OlY0RcllquEHzYoBnUeHQYuTlup2bPTIbj0IttJNvZ99kSW5CUCh7Xas2YU0k9r5x
OnGMwAAd71Vyb/Ss392wihwbTkNZCX6OhG7OcWNStTTI3r8r9BZ4UPtrKd0PSGYz13cmXu1HK/1/
nGn5hDwdGmUkXFrv/X4UeQWINljusQldHMRbnZnUfFm5iErsqucbi7MR9QWMfduNMMAB3z8u9yLb
Rxzxfm/gh3BFTrGexzDJcdEN/K8vR5tPUc0n++uWTNmT9cZ7FzAN11sHfqE8+minv7+z+xmiKjlq
AYmyWvd/pmpeXRPdL//ayDp/MNJd6TU9uOT/tN47p6ZaXlnX+BeBKfR/H+NTMY+A+AY5KlCfGuRx
ZV0DAXWHCNzf54r+nFX2A7zrXfCEQ+sQ6aH7R+8X9+k8hYYeiVOHEYmvSADDZsNKOM9X/mCHS9kC
ALtu4Ciu733Kvv7dW9bJzp/qZMOnuv/Vbznd/dDydHlR/H26T8cq84IrlMe+X+anU336SOFNXxzN
N85tUWFTO/zsEyt/zcw6fx3M+JuW9Pk1qIL81VSQeFD8MNjLxtgBUdn61ZznpS9M5+pJ4O2q1FrY
rGs7eYpi1oCyMceEa2N3g7t8FOkr7zDhwbSWrV3mKNiVDkdZkqcHNndycuE8LB8XM2g1QlRQNkYN
wu2RZ5Gvms+s5KF2w57+UZbkpbaoQat2kT3J/gTfQQAOjbOcwKk1sWeprW9kqyiG+goM6av8uNxM
LBRipBaelyqN9JmZDN5J9m9a5Nfw0gIvPZ+9AIlw8RQ8/fqsFc2avDxkq+X7s3VkbJqwE0xX6Zqy
8tzW7UCoZC6ORRueYZN1yxeoZYb9PIifvlvVRz0yG+Q0rOxoi3oCBTY2L4iZYXKjK+OvIoBUDOv3
u5oWztq0B/EQoXlw8nuE35JY7b+AfvtegtX85Y3JkYhH9bWHkbpx47KaETQs51oe0SJx9fccs3hL
dNMvdHWezUAJ32ukYrdaoRigiiv7qk9Gu0kaPfgGKXwvu2qd+Q/zFe/V1LHvBfifnYrRHx8UK1JZ
lw3tD2NCA2Y+qkvKieVN5DyrPXNu7FicA6l2RFPt3Fst14jgx0xmSppZ8LrX3cfODPOjw5ueVUx2
EWiNYiEZeIe0gLrpgnIG69WN+xJWK0Aj7iS1edM1o6ISfW28N1xWqlWfGv13NWkfW2sY/jWRtwgR
bEXwNWaxE031v2ognnojqb+HkDpXYVNYb5rTwC9zLPXZRfhw23WTd8sq5CSQR9HOno3dlkZU+BBO
QXVVEq/ZBW7hPE4CK+NIqNZr0xDdAj+dfLWC8UfqO8pPfzT3sTmRO8rWKgl7Ys0W0l6qav8Mu/pn
B9/sqxki/xGVZIGmASXvvrWMR5RKul3RIGZAoBwRnODk6oxJftVHqbecI+u9q4hPA9FDvZkVzRFY
dfyqazjZeyH6dVJ/WZCu2wgSgicxRumH1R0WUWd47jCscn1jwX/5iuA4P5hLkM714r9O0nVQNos/
J2k896+T9KYPRmn+uDxJOOXeCbWx9IPZpTwJ4j3uchJ5KW6MN7w8SQFF/H4n5Xwn95PMd9LkiNjq
Ve5ekaBDTk3qU893Ik+Cb+L9JP18JzrIiY3sFf5/70Rei87jQJ6EFZ57vd9JPJ9EGT/fiTyJE06/
T3K/E/mbgNd/lN+D6/TRCsMR81jYZfaQzZu07WNIIOSnXWySHlQnQsOsRJ34CCDn3etb11zJjmME
Oassja3sdz+ALFrxrjc7/SZ75nBYwGEMwK37djg78hiyW2Pq/8QMxMNf/WrLIlPTBt3ur46dCsQK
yOLAQ4GrWo5oIqKzC/QBY4S5Um7kdfis3Q9FhgXLXL9cc+EG41kfDTBg/9V3yGz9RlL6Xm1CxVoO
lpLn1f22vcjG5asYUu09K7QZS8Zx7n1ZImL8g1btXl7Ccu15RCBbjVyxvXeUn8PJymHdMbTrTw0q
f/NDTkR19amhiz0Ncp93+1TfIhV8JWa9/Fx/XWhls0yfiuYq6+5XKwzz0Y5b7DzmG1huymssJJw7
C8Dpn29HnodHobGy+yNWFfpBIEu/naYp+uhdOC6O4WoXbS7ONILoYzQt/WJFDWIwcyVk9Xg7WI4G
h4uiGDsiDHXxbOTEJlTRPOO6EX+kbZoe3LrulwPzUschtmjKaxBgOsmZ5YcrBSMrkCzJWn5ocmxz
kzPtW1pHwzkVripeVCO3H0EhvC8XkNs6LIfMWw4NubqFPGsp8MbN6k0bxXKdfLI7l5aJI+N8QUE9
Rzp4oh3lTZmju8e2xn2ZDEU89noGIoq78Ygo7mHElTv5BSQusz4fGN9NicXwhcc4axG6+a7hnjq3
xNdmLuqkujeJX+CCOBcRPdp6AM15inoVjvBYJsn6Km6tneON5k4WSx8kyRDl1YOa9vprm5cEhLjS
2o7KE898gT8CR1PA1aK5qMLqm4uu0a2Rh+qx/xX6DckSFtNzvam3AGgdkeFDz482DN2PEobFoy0w
mA9g2MpeWlKaGK6jNiZ7eUHXQarv27NsTdBq1ruK5bPfBDf0WEjfyh9zQP+Cv4C+HMTXcrRoMuux
8usIjTLzJD89JWV27GvUfWXR8/N0bZEIuMhTcU8BcjLvcahVV4RhtOWyUevvt25uoIM6X7baas+p
GQxPftmVGBiXYELmm5uHaaQSO5TfwX2YylYIaqb4aNrIWIapPJKmWgD98fBAzJkvFUGvm24Zfw1T
2Yv2/z1MIw37sSk/yg+bNbJkcpjK843oRwC3LVIM77k4VCZOPdPEZZgqU/i+/Ix/hqk8UwYDalUn
CcMUk/X/NUxlt9zx+G0EXu7LjTNMndRwXlAGEo8tw1SeUkTkaKygLZeRdB+mRDSWYbrc3TxMm3mY
yiu6D1PZ2rbt1htK7TUKJtR1/wzTEWkkppYMU9ltsgkpTvMwbUx3Gaby0oy2Lk9q3wrEK+dx2Qhr
bSDvfZKtGTIgn4apPJocppXlpHt5Sf89TKHDLaNX82zziGpYswwlkODd2vgzTOMkJkfil29KbP4e
pvKcmD8i2v5nmA7lLJnEMMWMOUK1zjjJU96HqbwgkZAtsDBHv8jW/xqmhl7BnJvHpdHh9trpXbI8
9Lpqeubcw5MVOcswlb3C9P9Iu67lxnUg+0WoYg6vytke2+MJL6xJlxHM+ev3oGELGs3c2ru1Lyyg
0Wg0IUgige5zXGNXeYjlJ3+AIfL2a0rVDS3TsS6BttoG0bYp8/B5CuppjYNb8BEh7PqJLkWxTZHJ
ISs2Nmc2cRAgPEzok0Js5ovRc+oPQ9mzpyABSShYosDfcjUxW8BlAp8M4D/QyfLjYlsj/+ZGox5y
JC3Y3QN1wr8Nfg8nf15SlXqxPj02iMi8kAjPUAMigWKwdF9HwaLEtgrXz6Q/ph0HOCfCd8gtqZbb
HzOrdE5UG5AOsZ9ZPy2oSr3Suvvex1EoNTgidg6GhsQ7NQqYbXCGqhn8SB1mfWiPQEYKb1QG8I7i
yzV3B+pW1kl+qubhqxoGu5948i5ac0/OMWy3nkcteVHDeK3DcJLahHsaZihthE01k7x7UnPNtF7q
VlXvqAq+L/tS+f5ejYKgTcD1Tb2BnF98mp6BrFxAGW7IIomm2ESUbBklbx9/6WqPdqYt1ZS5aTav
gIk8bKhDkSbahyT4rgZBqFa8xo9dIJdMAKr5pxYQvOKTJjNqTbm1vR1wirFze/AL90gPfaKLb6Xh
qkqaYMPBICxliJfAkXekI4gcasiitA7/odeUC3i6Wn8gQ00HNty/9WrEWGr861j/3mvqQkQAZPe9
mBiLDN2NRZYcHfhM/7FXZ9nY8Ez8eNeamvMIsKn6VMbeyQjikuGVECmLzcyXpVfjU6aauHRgC1iA
FAZMUqLaIiT7sXWHcG3pjrdSMhzuFfu0RZAdWSe92Z/DB9cFheXVHJUA133G2zqysjsbQ/N4LJZM
7D5Kc8K7umy0DZbOtCQZXUxkiR1tJ37SyGMaImcvRmCaD1QhrTnSwgWQjJy9kmHjfUQOOwIGGuEJ
6dk1G3d6VAwL0iOvY4RAXAoEfquu1EEPEXQLMJmznKt+zHwcVIGJlCyRsuNM8WYeciYdJplpRdbB
1JvPN1Ns71Jg5zzScNJfJwaPujkepC1x8wyEWasuwDOIkhVW7W31bnDkZFKDF5n8jFyUnVQTH42U
d+7aLivvrG4javVp0QJmZKdmwMce5hq5Zi3w5d9nJdcNtjea+ZcaOfG84GHyTyShC6knxfhctwk4
oK/rwqiRV95bOABVMssAhWM24IlXOdN0YXPqfOOkV+286kfOVn4TfUdYa7Ofkmx8oIvp9eMDTq4P
02hoRxec9fE6c/EEGUT8ojQmrUuBnQAYr54jMFET/fuumI95HhxIDTnhaCinodq38fj9bgSzZ9WW
IUJhcWNTGBnB6wYoT9NaUgMn8307ZKucYYncmA5n/JLGyYA9GRpKGsqxOcX0Qd/daI7d8IDgafdA
bkqPe+SF4UWsPMvOMbejh7BY35gSyaWnNg230rCYFyolEc6vZ0v7KH0jmRcUbGtoAZD7aMYmu882
g+bUS5pP0pGKeaituKNrK2qQviSzwHofS76ZK2eQo5B204IBxq07UKlePyAqxaz96CdRAvIKMf1S
ufdACOR2pxtZYgLuBZSaqvvYRSU2o0FMICxKVYSqOwfkHrxVqaXjtrYT3EDSuFS0Ag2cDqB9kB8O
KdJ9eKaWrI2RZdKsnEVEDiJWPtY1+akp7QxvwYsx9Go5tdRAHw0P0+9ea9cCbgC35fEEyb3uS8ZK
BlpiXJBc7OcLVU/96a3lTsZ/byA9nBy/d6Z6XTjR3kFmAvX9V1PKstJT5u89Ujqq399Mz07/Q2eF
v773Spn+V1P3XdRIf+uiZG1gAOu/zH7+F6dVtzvz953p7pTXf7vZKcd60+N0/19MKR1l6m/m5Swo
nbt+2hT3y9KcB8TtYuX8TU/eSVjW5TIdTW0Z2jWeK2bNOlCJLnkQ38oShB3hXb0LM2+t2v/WkWSB
BYtUYtz95jcJOM7IArOsEIgff5SHDmlDb/YBOYZy4iTcW9+5QSb/7E1ixAGesUVcbGW7tCht3Zal
3T/GIBN0oYm49fO2txypqFYzINd2t9b/9ErauJtXVaVbUyMqB9Q9D6HnmMgNfp9M0sG7BIQeEgLb
+fDnqMrOXT81MqmoUVQPKt11Ixn1/Q8OkzIApQBTaIHjQ6yrv5mTt6AsU+lGqFrUmEpGJdVwd19/
G0+5HyNAfwucASQi/rbm/1+DywViItcI5BluuiniaAmKPhDXg4ZliSxCC9EfnrcH5DM2iQFK+Vzi
1GeRCkyBDNu2jq2lUtcwc1vqIqXrD90UcMqe0LVnC9Ajv+vWcec/Nz1QIAnWIIFd0v0PPgi7eEL+
v/lwZ5f8jRsw9erVjLNcgcgu5uHOB73J/P1kjID6Erqd8LcXMAxiHv7Vh1Lc2++6d3Zpfv+jD57T
4q3SABjZ/+4D4Jn9vXb1l+7t6u+dD3/Tvc4DGBu014ohags4Ogi5Qh5Nhv2Dgg8+8lC0edkbKfCH
+dA8UkvQhObRt7oL1ZS8qi3kxkdpD2Ajp36kBlAwpLvMjxCOLIyqHqNRbSbgY56VvDQ85CPHCDSY
46EH4LXfe5cJOx5KhUpRZac4uS2jrWqYc24BIK/9mF2HoUYjcj63bK4BwPPufjHyeosT5wB4t1eZ
cLgF8ztPe8TUXOVDbuirxJxDkEfAfWqIAU6OPA53VdEM0YDA8MHLnWHY0iXSq3rH2SM38IfykuR+
kXzoQDR9lHepje68AeB8K6ddKXcxHgqd8UFJ/CxIVnXiatIbmmUgdZvYs/cAc/Z+M9QhQjjnonJt
AC9eGwDwFOyaweQL+eGSol1HRySQlCell04jCP8az5MuUcP72qBBqSOJ1fpQbtZ6ebM+lJzWRy3W
h5IVYn00HUA2lYxKyHr86/qoZ7ddKVdpjSAvQ3ZXcj8EsaRhDNhso0+pinvrEBn1RzKu9PTZ/Nxp
Xn1QcrU+SKbW8nV9KN279UENJuBBaX3Iz5dktD76OHhbHyTrvdjde471Q3lDcl5mH3QtqY5qKdMa
AWAzwOWvH6YcC6lJYo0ocQgG2VUR4gmfFKjhukZIpORqjSiZl4Ioh9bInfJ1nSh55Jpv60R+FWZg
7j2Ot9+r0KrNQxACmwDBf8BkpetcuvEpsFsrWekJ4gqQ07MtvBGywW/GDRUjTGKyirvJX5pliOdA
M01O0TSayYqKUjUBXhUY8+qHUZiUY8iiMkej2TkIJEYAwQERpWoWZIIUR9esx43sY9oDouZ6AGKQ
b1KJ9G8sB0gFWVcGkJABgYRbunecevWB4xymhiPFRw13MxJNQ1P0z63dvt07uXAzMzej+4XpL1PT
nZEHi9uUftMNi7skRfJC3gXZnhByvQNtqZwYeZNKUU6uizkJkPeBHLbrHNyMSiZB+DoCq69CgolS
kt1pNGAG2ush1wGXRp/d/Q10TuIenFKEr4vPk/rUoxkc2iAB2EeBHLkqCC9gUBlWzRyHK6pSA+Nm
rCFR1esQSGc+FlqdaAvVHCRaCBqDAYzJGcIxVCupeE3rIsnHiDayRRqzq87c+OAjXMj6jbWZGaca
PpHZOQpTTRalSup/Chu8fFMrp7HIxzu/SVkO2Ltzt59q+9Zv2XL1WfqgJkHH7Eifb+xQUflN1Vsf
hd8DIFKoIfLzXH+bQrhsjqO2m8X8SpepH+Knxpupvpm4q8s39qWPwmXEBljH+2kbgPKMaBIv2vzV
Zcuu+sWNA6TklqWpXL6fhAp+a2YJUAaxOG78ZoBqX+VD/rZE5K2SywlWB1mmy83a+Zvb5M0sZvqv
butIggYqH1h8aBJujDkM/7PXmaZWNZ4svbtOtZuJJdcrsbqLGKQ5Xgw6znrUHxHQ+hBUTfOKAIkB
iRRWBihRu3kFaat5APIKaJBEax4Fxc5rIxPYIajGOXLdvHoYkIOBahrVQINNsbtG1Qwnv8u2mLKj
7GuHCNqd8+hC1QpIH6nv5ThkFcOW/zA7d15AhJe9gN1yIaXCtd4spGuJ3Q/nvncz2UiuBb375loM
Fq4b13BSlG360Lx1DXD8t64hYOzNNZyfAJhLuEY3/Ydrce4C6ka4Fhps0ResfkVa6s6vgKlQZMx6
BAKE9Yhg9ACZJ42/sv3ZegQdPWQeIF2ZnwF8UlRJL0L+Mvi0pBZJyEYZNt/wSTUHEpE6kgcHMEsX
QHkTA0hZ4IR7MEoiekhYJBkz6vYh5v8oYyTuAPcQlEkKgKd3H90UcAJB6/nADnz3EWdU9Q4xgAhf
vvpoIHLuEls28Fjf3aZSkVcP4VQB4fLqUJFH+jLsEC2jZFpam8BpQKawclKLB+3c4k/1zkvuCkwr
D9EdYihylSMgbsktL9oqmTu1ybYFrJp0iRrwNG2fnIkfqOazIWK4B2eTAPrhTDIaC3CL/gLI8fpW
TUTrx+PG65DCS3rkZtMho7TFSYsSyZKBA4Q46i7Kc4TtIYucOeVO3XTldGyNGP4Q0cDvn1bba/yI
MOQXNQ/SL/AIzsBPe6AaXYBaAjJo5gQ78pJkRTV167QDApOsis+xMFh7SFPnq+pKxoFaG9dFIVcE
SQruYGd+KPQ9qZJXtEh5M70tUim7LlKtywE441t69ehlN8uY+v++QMnJskZKHZuxQJV/wOsP98hV
AgCH+EDp4gKZ9sED7K0S0cju7L9EIHA7klyKritUfVhqhSoZM8ubFXozvUjbUitUTuXs4ant9xVa
9J6xDacYr5XXD4tWaDpNNwuZ/DLL8RDGAwI7rjekVqgcQTTwmYMVOo4AUX5dyVNR3axQ5T037ZtV
Kr1PDX9RAAhWLnpyayi8AY8NOJpVE3RdpfLDkh5ihWZd/bZCpQikV4tKi6udmhtAud6uUHIHqd38
GMTdi5oHkusAArhboY2BHPM5qABZep0IWqG9Yb+tUGq4rlA1N2T8fYWqachLwMQiolnfkwI1FDGQ
OHE2gFgD8ck4/VAvMneuTm6nL9JCd7+CncRbd3pW7HGcpL1q4CdACJ/3FUn70bocHMHeDTCyvvTO
pO84fQH02cQ6GqDHe+6q7hPJZ6OaRJJicm4Tu/7gGLhlajBDA6hh/TxdqmwE2kM6I5vP5e7XUfdB
DBrYyWOA7ZsLZ3GyjIVLejD947ah9aG3NaT75IABog5+AeBzBCY+zwNwZkOP4YVR6EdjBAYzLf/o
+kDpTMCFsyZ5ADIqXrYCjLxmuwbhRPLWkP65mIoi/tKUoBIwBdIon3vta/RCw8Rj6AImAIgIngH+
0wIAU+RWMgM5FuxxIiSq1mmmSJ/HAJqhmULqrvMSD46cKbD4gSYXGSlHxEDdz1TbRsDsFTM1Wtrb
TCFh422mcD5lAfoJXCv0WaSl8zZTNc5kLgADiZd0h5ql/9O5mnkzUyQXM9WFVvts2vPbTJGrFU9O
jpu/zVRjTYCGFx+FO1hrnbH4E3Cs32aKbplhRY3gQ7yZqdn3ta/AyBVrxK9zd8PnLtmZXah9RtTD
Av8C06veILQQuf/dI/6e20eria39mIa/BuBXAgoFF5J3w3xKQj06KXmL4tpzEYJEGtSQM3HIPoOd
xmx0H6k96K/nKLVl121Jjy4zYsBpGDWCNPw+DPPxqS5iBMSvgbSMaFyql8J8kcTIxRbN1NkU5sEu
3m3JgjLfv9+FGpYhJ57uQvYn8yAhwvm2cJT63wyB6VDyJrP9BXgJgDdw1b1OFo0QAKQJPr3fgRxV
y37hYQYs8yUPH6p0ZJcWzHFHHK4ALyoPEQQsZL7hsstkMaQ3e+Vtg84d/ASCv2pNKnShHl5vtzsE
6QJ/X/QN0omZC1cUW2trcfDmkdwjuYEX6gWb2bi9GTMK/AwAKNiiIU1ykEpRkTfIZgAwF3klHKcS
jVs2/MnT++ig9KnRTlMgXXmGtqIGF4Cde93UP+dOrj16HaBnRsPlOxcPzUgWycN4C8rBfJmJZtIJ
AB946XScjGoegttDkG5SSe/DbwnIXw+kRfpAF2rW84j0JpvMpcBtOiYeuxSj3mPnQ/RNqvSQOY5+
kiMCmQ2PMm4WrN/qpvDP0SPgab17QMPxENAOQ4WobYhJMoSTQFOtjO0AzKtggSwkzKOfBAs5+hxk
yQNyJhdSm3S4Zf/D294EgQpuhmxh6xJQ30Mbrwu2b1kQntIGFO6I/gXnu7iQzECMIlACRL2cJ8Qf
F2XoCf5pDXQe70o9MpUHQHHjp1QZohJPvuMViR0mHY+/q79pyAEsnyHciCND8W585ZMcnuqyT474
/IDN7V7pSEeUYzQgvkDuOu0dwJrRHTBk6a7cEahlANZL20VL1wawW2DdyUFiU/spW9tTXp4MpBDI
i/l7lVpJ5rdIKUMkD9AZrsoBsOJv+lKDHIX66e6mcmL7+DZkhphDRKuJ4aWSDh7KRQbwg7V0kMaR
ClSU0iRI9Q1+a37JTn/eC3nRtr9ajrz1327yZkQnR96w5/B0/Ten1V2r6UB0aLplzPvyp/tK3WNA
XGwFAoqHVywWGPWjMeV7cLkDX1WI6BL4DRDWShME0VcZAEyCh8JczsioxVOYkMfiqbHEc3qKFJoH
3mfTg2FkICdj/glhoJMUxY1vgEz8AlKD8eFNzD7ZEfDekECgnVNwN5ypNEyZdu4QY4lorxTvBO9y
pQbMfOM4p/MyAtYPAI9+VwmGCsQSZfuD5GTNSJvpTa9oCoB0jt54MyzpkHkAY3l4hQH6iOk123kK
gwL8qEAj1PCF3pVAwXu2CsNBgiXihic3fyZRUInA85kjsEJouPNcHTrgAS+oKi+Z9wEgoCOQGNEr
jaJ0ZyUMTogOdLGYtRqRnf1ItYKlOdijwgCsgehQMAfJUO6NwcA25lU9GfPGEwpzUlsP2eRuZO8R
MZi8KS8ITe6XzmiP34FXsnAaAwDlOlhBODPHZ8Mv6m2aZ/o+N+f4kXQj7EMgyxwkk26GEzcr/NZG
oEsIypXZY8sINJAlDvccs1oW9oh/6NYqwJwIzodFE7XgXqQ6s4ofCLOyD6HlVWc3n7+7w1QsHd/U
vxutjSyrMf8FlsR4Afh5sBGCwGED+Kj8mPm6eTbdENxcZdZ+RrbXpUTC7K8ocE7I4/Y/a4YtXvTd
FzBijsswGsYDEug4XyQzQPMWbAyuZROMLwgwzcfDQBpS77b8p4QM0oU6kgkX4Jqr3M8QvwW4TH2Y
2i9a7+GPYfKzQ5ZY6ZMF+u6FwWzte2Hzj3go9F/isK52czficLgrq1dgIFzMsfC/2UkXLLNIn3aO
a48fJ7DErAqvCGUVaBwBwsndbpsbfPo4CKDn0ayCTSmq3HGddW0hzZpaa/zJbQItY2syZZYNEgHS
Z0sXlPNBnxzisQEXcze5eC5vV1Sba6t/8vBsuOHNXGK5odpnnYVoFiCs21o3HVITDEKyqCH/Gvhk
QspKnHbJokHSoDGnAzWpC8lummWR2hH7x42lxyYDrOfOyXfn9MQtXk6IOmwsIMml1qluHX0/DO6w
6xsA/fMEu2dRmgYfK0TSL8qUxT9jD8gUBRhdFm1t7F2/Mr9pQ2gLftzgOQtjbY0jr+EMmFN7D8aI
Zsfs4afGGudDn2TrGASzH2vfBfMJ2EmXZVpXXwok3QA4tvDPTT632NuPLyTXuV6D9Im7WyO2qy9W
pSGHYE5egdyLZ4csNJaWkPszNxfezOJLH+XehzxY87ac+1XR6s2Zi0seIfpNr8d9lIUN31IDdljY
goXYspi7ujlLmVAGzQ3eoHqjCJA6YeItDv/7xoEnoFXIjH5HilKHikAqmcRWfwdC+5ofSSaHQZw6
aB+7Qt+QkDyRngWANkDkq47cmOvYDBSI5ybGxhboNBLZJdEMbRcF/Jn6hrlwjHr0qYniiBC12WAn
6ir9UCMZQwZ4Zif802ExpIuIwyXwcoE+I8aVnWVRNJdamgN1UUMag6hSQ+yFu8F26y3w3uOn2bPb
Y9DE3/ATGD/RRQuHEHGbzrRSMrsMxOSEFWAC0YsaQhwXI5w7fCRRquWfwBX2CY/p2OMYECUEfHL9
gq0F/QLOJc1YtFYQL/DGFu38qNYv1EwlTef8CGSGfTD1unHTr8H+6rK0fL5Wyq7oS9284WDrgPxX
EhIDnSfa9EhcWY5NM1/iZeKY2nGKwLpFpaSs3kp/k4E6+hzOc7C901VV0LjNFUKgYPRvprK51RYG
kLlWUuU6+CA8oCEB4X2IsIu4bcasB/AHXYcQ7GVZCoAxWQ+8wgU6KU6hllbl14CzNqFLCoZVRcDZ
+DR2YXFWl6au3qqOhr9aZgEmilqpgdc9jrKobvazdrSZDQA4IfPTBJigb+1+jMCz1n7reasAjE/Z
S9lkelOCPY3GFR3DrLsdkhSDsO3xgw4o9xHHrQunNvOfzC2XeVqAjMgHjC4wFuNvPMDXuK44f56r
It4YALo4ZXkzHbAvrmM9Tf1jlLFwZYSa/ake2Ne5Lcd/uLGSdoxxeHFtO/icZFxbch60H7QB+xVD
q1XHPrC8o+/n2oYPbiZwcYGPlmruF6PIH6OxbS+z42ZrLbLZuvaiHsmHU7EH6HS9B/pIfa46K9rg
oaB80i1nWiI3PkRWFftpjcP0MzcQNU3EphoCgoepMn+mbvSzqN30s961o8BEa54mYRs/ivbG6/MX
W9PtxwhokBorH6mieaHzGCbDjzDH1gyJ6DK5HFSqdjGvlawVW+dp40/AwkUvavAH5p+1YFyTyEri
Btn4O+SKl+e57qMjUrHNjWOP1bMWT0Doc4HmrsU/O8FBD6jUHzN+/1/LDpA1qk8flOam9v3q2ewA
QKcnxu99RtGnFn04eDjPFt5pjkAg/xV7OkC69wXgWj93bDRPiWZ6ABRj8eeosPO1hSTd3Ril8Web
z4+uobsfwHGUPBVz9UCdIpPpoJFgyZqqetmxxVjnIFYRJnFOEzqh/qkd4/RceoG5ILHVmP16dEa+
k1pz+ezz4akEm0Rv4aX1FPvIRk8cRPl0NpAhOzwPZ3lfDI+5a2U73yhPvsgUBYMRO/DOkzVbZM6S
nGmGdzb0EMjzIn+YZHRpcpDMmuKvRyQbK7lZ+g9ZXIyIA6zDcF2KDNhZ5MLKumtVzdKw3GBNXQJK
IS56UC6H+PtbKTvaNDur1C/KFctLe9OFA05Jhad0oUFHd4r2nu18v5MnJihhwYi0J/nEbTg+gHX4
0uK/Na2jUI5dNunaGzLtdHcHrs1eKlDY7+/keLnuQfjl9FtqQDzNSm9FXoCYANYAnJwnQ/82QtpH
9VrrIhdfOTEPRtJX2zhGJpSsF6GNJxXfepXVGbDmp9JHwgOlbpOTNYjVouwRr431dsav6mEUFyrR
BQgS5oGLoNh/ld2pUJWUqZuqkuzO/N9kdyrKvNv7u6ICwqWyqTyzel9fj0BBWhTzYCC7wzXAoOkE
SK3Swg3JAMOPBo0De3rGmwPJZAMyQx66AZTx6ElaVHIm86sfeIDAE3K64OnfXg06i9YeWEOlDN+h
YN8PyS/SoIGpZFob4Kckj0oTEQ3FYkjqeK9UcdhqrO3e46sRoI/Bwu286ti0QPO+Dkolv3WXCAJr
L8q/ZgDug50hkqVwAfg2IIU7LcEBmhp4ako7H9bGdHRO82zu+zlqWyQQmvvAdZyTGj9LnW7ZD5m5
kRbImC/o7qU/ZtW0l7D0lgVjNc4t4Vk4ZfVRavMJ36e4qYy1um+6QbpV6QNNAiZDjUklMWOTZWDq
6L6jBm8uwKcHoQPdSVdqzaHTva9yXHw6QGsfH2QjfX5a3+k7WZ8SN0SEoR4spTGPJc6xxQu8GtMC
2B0AwXq8Ckb6/OqbZzsd46Os4aHEPsaVbh/rFskv2KRJ99hOBjinQBvXQmStWX0qIjVRnUTVEVXV
qqo2cqEPDefeQiu6nVaD4sktwLsbzsWxir3i2IiLXdQJQARFcUrtuFzw1n8XkKqsU5EuOnbiN8bs
fqaaS93vzUkpGaUm39GcBXgk0p2dIdRJ18xn1y3ZixZ+i626e7U8O/rQhN2ZaUH7ilAoccYKBDdq
9BD9digA5rKk1tTFGstLB3D2IHYNa+9Q2wV/Sr0kfMBG2SaN/eyJRIMPij8rNeqlkulGkC15Yya7
VvQiPU9zVyyx2wdSG70aB0LR/CLNCmuTYeB/3TDrVWxjg+FTHrjxehjD7xmeHs6l3QNlCaC48kIy
qgICZulGkXZUoju1rtLDJejJ6vVdA1XJMCgdzW1Tu9/+1cjvY+ExrcFz3u/uqHGUs3f2fKvCuXrg
348DyH62GkIerUpBY2JYdbt0kDi47YhXpmNA46k7h2+pOXX8FEQIWbbNC/ET//sFyDDhDpu5T0pO
agYOHtsFwD+Aw+WMb924h2juqswYgF5gihpIhaoadVF2PA7YcLxPVetIy+edZw7hwgoPWhnmPx2Q
KQE0MkkA3wZy7wLJDXs8juaPgKEZQXY+mt+GGU+4zMp/xU3zw0Wg6Ec/7jw8ZwGhJCg/+khSPteF
Fq+RuDx+KoLoOU2s4pc7T/tWj50vcQFU5cpkFv50veowWJxtPMMwnt2aNwuyXJeHNhy59CZBtvwm
nQDEa0zB8KEFsOymrXESAb7KDLvYte6AeA6cWtRMFxDmCPTHpFsrGRIJgbHYBf2mzTQwLQD2gi85
Hs+2CM8cP5Ain9sRx0QswIMiZNQQ430ce+A5IkIycXYyhvozmFd9AI3AG7qkrr2fbD6eqYPeuA1y
vCptGdnh98ni1ouTdcZT2YDxiDvmC10ypwPoRMUeqRZyr8AbacOOVMX7SLkCuYO/pSqCVoutb3rW
ShPWwPSS4qw4mqW5EF91ZG5rx9k0Fhz7Zs8lEhwfuiz71Glp+Mkq0v5gJfW8ZLXJXhsTPGhThxyx
CgisC99tEf01aBUIHgR6szVPDvgKoyACEfJ7XQpJae5dRyrpotTmRbkxh/qTNEGtZWyy6ERFKaXu
oQVMCGDawqbmO7b4O8dIgBIFPG49Onjp+wrkT/1RXYqwRK5lg5D2q7wewLWog9J6NV1leOPvjnrs
fgDzmf5Y24n+OGJffuXbQCa0kZK+Aad4swMTufWpx+4Jr7zwmxN5+Rrvjjm2pFrnpcZfdO+14JJ0
8e1FBnx5sk0rfuKZ/5PkaYX/lbrlw4WxABHYsa8tZIcUeb1m4gaP2AvIwTBfCDp7jKABhJC5Bt7t
g6TZ+X75muntcOIaiNL6iuPjGuwfnht5fFlELF9iP7zeBTYzAJoyTI8aoAhSYCRhjWLzdW01Q7L2
dRvaTq1tQNNUP5Cybxb5PotHEC2TdoRNShxI6sDeErbwiDADFsq7UA0cfuZT5lV8FccWAJ9p9PpT
l1YD6FPQNuVjAkLCKVwxGiu1E4Cm8eL81h14uJEJQCE5VhamAibW9KXfXlRbD1UmomUxMl3KPK/W
Nl5M17IHUHdXU1WC1QMph+t8wmZFjs2SM5W44NbT0hHYdU14upOTRg9M7WWBU7+3rqI/4vMvBnKb
ti5zmwNdAntAohgVu5mBgZ6KA+DZZXtet28laqCqA6QbbdkJnaTo0IfUb7rfFGXT1RxVzR7Yz03l
NosbRVmk9tlunenY4fUKdIdVs6KRb4ZHqiFOX5uPsYZDw5IFtb6tgTG9GozZW8p6G7rGElsj4dpt
gupSxVp10esCuBS9YFNrornaSM0xboEqZujO9q1e86cKyDJ76th7gLZZ6Ya3AfpYc0Qub4VMT82q
F1aLPT3apLi5IKFrxSrWLkkmN0DUzgoJQU25sPs+OKpuZW82+9mJrF1nW83K0gBuOwDXmtda/s8A
4HkD6DU/zCgDhDSzm+cW+EDYG+TDMTAivNjWibMOgGr+UnHgdAJ4PPsVIUJN9OYp+9HGUwO+T+tT
pHnexYsK68R0D38JOXhZXKT7rJAanSyiykx3kxDOhjGfhxbA6aJD5YFVEwxIIMwTVepGpdIc/Quo
ShDbrAHp+L2NTBQOjlndHtTudw0MB9t4aNR/KROAsagQBl22m2L8mQEZ7x/u+89xOOIQugYVUlbp
7WNQl+Gu0keAiM8BOIAnwDHXmtN/1Crg4g615v30o5+z1lbr2eLatu+5s4mZnyOGo7XLdc1BCeIi
5ZvVXu7jP7zL16WLDVsj56ibZm4+dBGYlhurXBeAOQIdw+StZSuO35KzD3YYWUVSw7jOOpNDhxcL
w5r4D87YpgdWdYi7RjLXoCe/WDr/KKI2/JwCO2rZgpXgAxBwmo0WR8ap78z4gH3obtfgl+8C6shs
3WZt+ZIkHRKFi87+6gbxgzTZvmq+i90DK64/sNYvvpYZgt66uXaewd3QrKOOV5eyLX+FFvYzQ+Df
x+O2sx197Zj4HADVO0/gR/L9cQWUugS8TiMO9UxQYWXiIls42BBiywBOn65pZ24X+tkKHGNppqm2
K3m/i0Bb/erqYNorQtfeVLbjfgF9a21W/Tcgl9f43aor/B/q7nPF54+lkCeA91/mILy94FHPuNSW
haAaPCx+w1/SxwZA7c+pjQcbvCbVa2cequVkYOsY5471gSGeMwNi1M1l9EfrwsaiQ8C8VWyRqQ2y
FqvNrQuenG96kJ7q69agG7MN/rkJHHNTcE17ArYuTuu7jP3QZms9aGbwpQDp4MoLsHUIWK7ujO3V
bjXOJfvKQAeOc3z2A2Fp+CcbgCmDjbV+jR8wkQ5pNtshayaQRNY/ySJCGU6WblufMjO2sPCS4jgi
9PchFhjySemVP3x31ZJBC4dxAPvuDx0D6cYcuemza+YTUNz4vIoBR/BMstx70SYgC5MEux/megxn
LHShb+n4k3Ty5RzEKb406BLrOLzqAMEHYlhUXQNQmm5jIA4OGtQHBzEFuBn6cEuyhOnWQxHiCOhq
g7nBvDRdFzjrwoZfF83FBvuq0uBxKNgkcgYsUNjN/DA+j4mFAzfoU6fWwK+Kl+BnMrba8Mh1Fh4B
SxwXeP/6vY4fnPA4iguVqLkA5jie84Sw0i3uLFUTWcpBZb3tfWzbXPvlCX5HU/xeMyPRF06ZzrvI
FqSIfYgffqobXtO91VvwqIDKzUG70gdfBuCBxEXJqEoNoMh7s0NvJXRRtuVY1C9DZjSIQBHMmvbd
DpDyAXDBXefEBkSbGU0YvAb4AQMM84Q9LVHlTWasRoSu7Kjq2Tg7DJqqPZvAPHrt5mRj2XGNVMnC
fI66eK0LsVHV5jnqPZx5ChuNU3u7GWHQKxoQ4K7ZuvD/h7EvW7ITB7b9IiKYh9c9z2OVy64Xom23
xYwYJBBffxdJtan26XPivihQKiXYu3aByFy5VhduaQ1whUEAqfW7E3UHPdgXrC0fIAAHiD0xFzRJ
NIV+scv2l1V5v/CO7R3dsoZqgeh+gjpIHNtW6x+Z2ZjQoevPavB4vhxA7bHCY8RfW36Cft87a8+A
Tgc55yEiIEUMbN3kDRZ7Ddz4jb2jlTU3je/tKHuSodZsqdmQKpVhna4MWgtKJm+J2ZUnz7DeAk0l
+xSxTgSvUYC7xc/4F7fbJAS4OCuxBUzAO4+IZXhAtm6LPJ1zsEtDIbWegKAQschzjrv7Euwd3RY/
KfsFSJ9m6bagZaGu63T+eoiltm7Gdw8PKOi9o0qBCBuci0JX59y03qknILYDQVpzIUIeoS4fijw1
pNHvNFgFTg6FHQXB03Em8lnpiqEgbUddXTgBdg5JtKauljL9YLims5icUzO/Bn5/9TJNrFrfszc9
otkPDxLWKy+FnGwc68mDbF1Qv6jULU9kwutsfAMyCnWHpkyXkRySvRFEIBD8PWFeJAWRYwpFG/Ff
C8wT/tdFGitEDjzsuqOpR2Czt8v8nlhteORiyO6NG2Z3YKmQo4kV0k2/bXUGAsXStqod2ahBrmVY
QtfH2Qx+Bc1UcHSgDidMxZqWIZ8EcIaVn9x5HupXatI8XaJk1T7PJtWx/oT98BZMr8bkRYNlnVe7
2gDS64+BIbIi3Pw7vpoH/HEuK3xr4cQl386rg1AeFU6O+hr11XDhzrdaD8UZFLe4tZbggrtUIOnc
hoHDFzFremcb8hQKKshB9e4DEgnuTY/B8QWhctysTYFIY404d5Fl7oOaDlVTrhaGt7xwnIdI5bDt
y9haQhMcM6ywudla0J5p1AHj0CFvBeRvx9Vpfq3xGoSOrD6Qi67y6mw6EK35fQY3wz6kM3JzSx62
brk3q/EWOTCfuxyP0YWeBsguVv2p4H5wacYNHjXZ2C1N75ZmRXb4w25rZrSG2BSUP0c38iWX3sC7
idWKzbzGPLXN+3fXC6P97E+DQQ1wBRRMkbT89zUE2OCcbeRHvQoK2ot5Te7l2QKvidFuXp3mAgBp
bkI/cSfneUY47lgFkDL//oDURTR4WGRMxKB5+9d3gEKam99IBhhuD1VFVsWLMlZQuPe7wcAT3vDA
fmn7xpH61MxdmgP2GdznOBTjzswN9INp447sdQGCkm66qHjpfMmcXu3z1gfN2NgtBJQorQyZP08a
zhdhlMBDBYY40KiTye+ZAnySBgFUggiH175UssienVVuyElnXnAGD97HCdKOfz4BGCc+TkDOdIKm
aMVBmbH7ZTyB04AkOrCcn6gEjtqFofTy5KNs41MTgEV71Ukwgv8x8Ifz3AWipDkaPR4+WIjMaSXr
bKWP0MDpRDRUQaBhAfGMfP3HyuDUaYAB+n0xrsj6XVwEH1cVMsCk/PQxKDu+p7UdQjvPAH8gJL3v
1Ei9CzZNYcsldfvRT2R1uW+Tki/0IEkmP4Wv9xi34kYrRcJS26xAppQ1iIKoTBxEgPRRzZBCsCwm
LmT3XIRv+7HqEU7hGC+hI2psu0K5TOi8/WGn2TorId2kI2FPK9KEeVmUOEYIfejadHYa8A0PUuTC
RhbIja3dwP1028c2e9NUfeQqNr6P/+qIkasKnATGgJhxxdZxmFh/9d2eHHgF5VFWpO6pCoaFHTnh
2ox089UYQohgmQG0v53WehWp89ElfQskFCxQ4WWA5YzONFomUCDrITxPJuwKEa4a59OE/4/5tNy8
+n/NnS/lj3NTt2FqCfrkaj8oIQ++l8kDHfVjd7bRQMOtzy5k+8NvdvmvpUzNOoW2iveQ0UjVAtsI
di7zbWTEtXOwvCI7cVSCV9/TrsyuooHMSQNkyzKJwoq6CKg3dwCE67sP3UEyUS9yGYRVtKJEcMXX
Yrx/VeXFGBvLBetI0ikkCYTZtSvdi7GrT5+JhOQgPbMroFuPtum/0/aATEOYeusEWYbVtC2IPYis
dqnm7KctgNn91/zJl+W1t47tzlpB07fc5KN6erUpwLYQjtJ01Ji6XxyitF1bSd+5iB9iAIIiwyht
mJUHMwNbKnVpxPLwerv5PUI217Lh/WkiCOb0A7KdkOVMdyU+3BcTtIYHM0+LdZNJ9R6YGSCg1X/a
69EO1vE//S1QWUK8LPLX3NZR4GDW9Tu2P3djUD3y8s2ycXgSLTybA4DmVn/5Hvb6Ayj6XkQde6ib
Lxok28oAfO3cBvtS5ENGwmLbqHOsWw5YB+pIE3OltWm6QnZRPowewgV4CTZ21G1Y7d4te2slKRB+
UFp0tn2VSRCPIaBYCSUfug3otYkIEPjmYBPcF9cGUqs0nTxk4EAXxkBB8bSKhUhpIUUFATlM6NyE
nytLv4LY/XujAxJj8zrGa3UuX+IYFTKahnsb6NzEC3KZ/IFgxRIIB/nSVcFIKpXivdPTxIJngfjp
pu+d7ue/fM96V4mpfYnz0EGhTZVfStVE0CCDWL0A6OQOMGYF4v8o/8uNo52wUboTBm690eKmX2Gv
Xu2zwbTezLS8BV6u30PHyp+yjMDRx623QcPTLMl8b0leCNp/nsST6uZW3nAH5M951E/FlL9wIIa2
U9M/Uyr8BUcpxM7Fv3e0pHHqe+M/FqAezX2eg5fY5k4Df9iMIMm2ZpHKXzSa2nkJneUyUwLoIab6
nyzNIFZfAR+rPZGp+tErI70iONCeNQip2nh10VZkY7Ldal6tHamXhlV6pQaCf3wsM8LPZ7TNoy0A
IFoJ4Q1DMxdQSxygItoFJ9Gm4alxNUMuQOUYnJyxqYFnXusKaDjyAZMMNH7qSsNvCNuOHCI7x1Ko
eAcSIvwiYAJ80agWjqeAHRv7dDQ3sy0Hgbg/OOk56iTE9Vhzq4tCu6DOQH9pozZZNl7u78Horb9A
gRlhMa0J1jRa2L67dwdIStFUaIkGF9So3miQTEhaRHadvGhyXDrovnhhFV1oyDU9qIi4RbondzNN
5SapYgS0xsswNDUcfAPJLBplKAK+8gJBz/EyyAMwnAXIldmziXpx0Wy8c8SozMmV5u0ae4gemdCi
R4n/oZTn8ZVMkDEyz1EPkKbT4xWiMAZv2zs+SiBTXqRLK3eg66WbbIv0EMa7JgVOFztimgzJ3OrG
EH+ihSdTqrt7HljVJ1sEtNPawr5tPS3a50O2AOdzCdH1cVG7fDUAw7/RAtagolOvrFfqVeNlc00Z
iCbq0WqabzPEWnQvKncf82trp2QLsbDRW5MO1OrMbks9ujI8auTO8iDvglB6hr8NQCGrRkvkZlqA
ld5bMyQO1OfwBUEjhJ/xBz/JRRy13U2zU3ULB6e/yRLvQUMd+9vAgbz3AoHqcBs7LtQp4j5q1n8z
8qexlOGrJ19fcvh2abNGxuqF5M3z3JZ7XfcQBw2l9dqH8qNbjYAD6gYlsLwkfj53aW4E1NK+Zdb/
mFsiJHHNcGNeV2BZPvc9YssLOiwM/OMomzUb1ZUwOsWYcRwbyHoj8wrAnh2pbhlySHIu3eqZm139
mOT9Qr9d2SnUsKhbNsI+l0V4px5J/GlK/LLzODwiICKfFjBLO1qMPLLclU9XPWhBci8t62NBGksr
Z/zjVeVCOXjRCNRwbfCyh3cU6ScH/BlfEf3sk7ViGuLNiKpPPuSYIwJ5tbtIrrrAg/I7qomStahH
cTo/aLefFgMi+IZfHVhPaTHXvQtu6pd5ldoJatwkxHZy8ELN2XFQmC2mftzk+AePe7WcLg5BzOEq
lWssoe1pr+d16CjsfRCSZLUOMqLxo5AxNdtdKpLsRFdNJsewPJR+Neay9oJ6ZZchwi8ilyd/bLjv
Q1piPPovmz+0u0CmYj/7AhP6eRbNJ1vHAr5tEvHtf/XNUd65lKmWrDS8ip0j38DbXKJ320ivrQEo
I8scFpGqyy3URFDOMDopwLPOUTS6k1OFSjvNUO2RbPE0ZRyOgZLAbgCLqzwNp3kfK/ISsJ2ErT66
o/d0AeORylEQogVWuJlORWehxV1kSLe25/5NvU+jdNjzZieB6D9Qbz4nOaMeH9twqKQv6UTTicmH
48XqNPJZTbZP1zF+UNfiA+pUjBYZnPEr4SjcRC2gA8wPq9JvH+uMnvMJQRJ7KiMTKoe/P/d8wdy3
8jXzG+iz0lLTso2nV/j/2tGle7z5zqRTbesi6U4VkhMo+NIdeRJjI+PB3uLX/jKMf3etQp4NP7rR
h9zJh4a6BNnsFiT0m3kyjc5d8iObiyfbzpHecZpf4cEGhXckGMdbSlV2/Xk6GruonEIKDuqq6z8G
pruMN+DGOA2P3nS/mSfTPcj5t8s8Oi/46SS/V6G5n04SAs68/mSc12kqqPqwGMN/nD5SMcKmCCGt
wLEtwF/Rt4eq8c1sQYfUZI2LlO7YzLZPjjRM/dmnixmKzj45zTPn1TLfKlbM6IZP56IlhJfsvdRX
S543FXR0Wv8YdKmqp8NPfZ5rKKqfxmygmi1Qw+1pPEwt/0hHyuvBLvxp/jxkIUm4QoqxXE7DUdpo
0Woe1/OfAGaoE16Y5SlA3sEA3yOYlKHzs+gqB62jiR7wAvClxF7rncUYTZ7GIew2zSEbjVrj7NmP
5gYCuPhprWnev89FU9y0BNDMsAtEnFn50I1DJzW8oowdM+X1oWjbHGHicaxrykfkC7nSB1FAzNAo
ADDHgAvFz6pIkjP1kPNGbaHd78mfTIkZa5tIiuDjJONCpl6rhUQ+AIFwrEGNxdYRvobp7E6i0kMd
2Phmfp+dpU29ClTfIOz1zxXVTXKpqrSezt60pXZuNAj19D3LlhqAc5uwK6F0+nsCBOTlmCQZpjPT
5xh+4F2ATVdhaFm4t8MxtDleKE2EEnGxqpjVbzjim3Zh8JsAC96mN0JoWOYuhHKSHrVMBe9OTV/w
t5Q4CkLnqblF9eBRdCRzDO1kBEmQOrB8nb/RGmCB1zY0av/PNXy7EPhpFPkXaS54XVc//Fg4SxaH
wwVU/cFRFUOxHoy2/pal3saolfWjqJUA0tQtH2mtg54Z29utKmuAo9vu3e8i+4eVdo986OsvWh/p
G2XKcJ+AmeGuMvBDkYfQAFJ0Uv8dKSEdJbl9eFJV1p0hAo8bZMoOYRRki6IJOOJfhvOSi1hb9sgk
j2Km7otoYrURMgCUuhTuC/YU4b5M3QThutG59VAagvRi/4DidovoY+ydFEetm6+gU+EG2pWODJTg
rCxokK4Knfk5SB/4IUa26zS7QFbb3rPK/gts7SFqJMcFgtooscv+4dhK7VGaGD7zwn01Mjn85Rcl
sPmDiq8mq+OLELxZ0kAH6vwO6Bewc1+RbBprZFMUnmNH7C/ImLiadaWjSudyWeZpuin03ITCUpTf
DKsLDrOLhVLpixw/JC1F01DHoHYsx93vY5puypXRlP500nlyk9l/Q8ot22u++avMeu0YOS3EaAT/
FmoGg0YsN+5+G6z9sUcmsI3oTC9eqKPZ/BjVorxRzw2gyaGzMXI0ulstMt7YYZp7reLstQVR0tpo
/XirASPwGgG0vIVmOSiaxlGjqZw9JNxQnDOOOj73UGoegR1+HNUrJAjcwkDaHIOJ5dcvmtiAJSru
lnjZ3wjNgDrQeFLQVryjtMDHqyvmlYHjoc4NE2mwz1GYFxlB/0AgOjpFaSbvUVlZl9jXAExxxJ2a
qhmMs6xDIMVgSkavsOiNk1umF7x7+GDRSjoTopTuC3nQOiFzASsOzO/kTyYwIeG10k8yvPr+s5AA
08feA0ZgstFA7OLdB0UQ3oKmkU00ndxWUcSXZW3hjIYOlVFU/iBjoqx4g6pQ3PKHDlcWBvHGlXbx
6QOoyhNrUVUAYwvuIazqYGfq5gAx0AnoCrFJr1Z5bWvr6SNxIDKXVd4Ym+liW6CLYmT+lyYr42MP
Fv2pkQV4TxbUb5tfmRFrYBMIlbskE1gYw02M5PbCHDWGpV5BtAWq7SdrjKNKVMQvyirUp67w2n+6
YwyWnGn0j7n6uNQnZwrJ/p9zZ+f/dS4fr2o+0afz/r5ISC1UW5lZbGU7SQ+aWICyhBEgTFeA/rbT
A8gtBXiqLwzHsc6sHRmaxq4vyuTWhZ6EZkSMel4ZxDcDWW4QTmCglT/rKHQu1CFznOf9JumQFCLb
PGB66pL3ljjOS0RIR+0tMF5OZ5l9UcLPF0kZ9Lt5kXrQ2AmaI0cyOaFofGAVC+xoCtxSZj+96+W1
7LcQDktuZZjiM5TCatdV5qHqCxibyUZX4df5Bkme9DxPbyAIDBaKAOiBcYF5gBnpu+/62n7+9GHp
tYeizL7MJvJHfMtfVLaqtjRApwqYoZ+9Vq7IY55g2niJLUSE0pzxfNOXXqmvihXhZZ7u5YHYtDaC
n5pel8sWpd5ryInrfKUzIxQLmYXIKaWmi/zoaOWVbp2mwyAMIbEtgBbSK9h6z/U2LIb+sEz6d7ts
EiSCwwUN0qxinEpHf9hQUd5sGISsJ2fBQgvAT6xJztN1UH++GOqSo9QjXCb1W1TFr/M6yVdZmzlP
v5PGitWOu+mM3nmaSB6eioRDAtGxn+TR52zj5sw/ulxmF3ewdH1RKye7KCmOkeVVhzrKMDCOKoOZ
Ou496U+IuIMwgGaMDblQY5UcuNIwLTdG2hhYapxMjq1S4TICgm41e08LDhVwWB6gzcuB5kwzgZjI
thliu9MaNImuglZroM2FYpfuSaZpxfGq6WhI/f7YCbWe/efpYSAAlsmiS2b57Nlr8he0RtVRWWX0
dELLPNh4o11QlxoJj9wc1DFCXPJp2aEEHhV4UmQxA3vlxhIFVaWFsCZq2lC1C9qcFUgEcMvUe1RM
l00br/TC11dZ3iMNJqB/a5l4t6Ou33vthRr8dNpLobnbPszKIw0aQSYudNQDl3kqECch12lhGmha
PL+xY/+LptPovC4Uu8t17YX90vF9E8qdsfU0Jcc2qQPrYBYnfBlqbr7BDk8Hztxh7TVqXKCZPAH1
qLFLjm4ECjhHgnAtrmt3GpimOJD+9Dq9OEhdQ4DGqDNjkyJWvURuAH1ILhY3v/M2gQIoavKp9FCf
fBKzqTY56leXqB1kZ+Qlo7MnQHcMUHtqr1NP0xdkVABCdNMheUoeJKfAfsc73DvAn+ax6uv20YBd
4dKj5tFAJOpBjeBZufHB7bCabf/XJAnilZtWvlEKJmwQ9GAc36w1pmUQg9VPtlR+uaLhXqpy25vy
YxiIf3VMRLRoc19eYy3vrk6LJ5phsnRHNmrqcbRrxde2ME3UxaLntrij0gS8nhyx1xXHxMhQzB+Z
B8+PEUhAhhckQDiaG7IFQF+vxSCgJPMfftU4rXKzp9C5uZ2n0lEV45EeNi5fzgMIWRrNtBQZCzsx
9mnRbhKAw051UDg7L+gu1OsyzT2psaEuHZGNuv5g/sijqNj+l28SlN40KwPxhK2ni5D1HAo+yNw4
USGvKVinqUeN2dQFSCUAA2xDo3uQrfG1Zxlhb0C9MMBlaJk1jZFJVtDR7XNgBmiSCnId6PUkAuV3
jxA291l5xJMUh6gABhTFs/Zko8bFdshftpXngSbSwC7fS7wjH5u8d91jlCPsyJs6Woqs/bBJkzV4
V//tQ440jCC7ilaBIf+OQQ6/oYF5rXnGbNOrAWuRIw175h5k529R1AiEgxBOmZoxIPOpW6EopsPj
0x5ju+7YzINkq//xoMHJNK9GR/CwZcsO88w/T/XPGmT/41QNAASroo+k6byldr2PXFvgmiJ5yJ3Q
BXfz2E/psHMyb+mYYD2LxlryaejT4TSB5tKsT83sPy01Dc3WT1M/nXZaO0nA0OkHeE0aC56wvdBR
GjoeUmM2fNW1ZX1gfBzIx4HpkIYTLcUrhRvvpYMSFoP5i//2m5ZFuk/fumb/SsvMJ6GjyaVr+2xh
lAYyjFV4we1lp1kQZAsgNnUhEzV2zNgK9KhsPdvoyIB0yp6z9pk5CUTcAWfYxWNZIzVzlaOF4NhS
CMBcZ9vsF5vxAcwx+o1LkPF0xlCDqYTxN88E90qBCKMfOvzuSv9KZtYU6mBrqHkwQmQroYWFtw2R
R9cYAlvm0Pl3aqKexwcrUsA//LaZQ5pvuo4jYlX4/h06If69Tdpm2TZCbbFnUckSyuqvmsb9Y1Nk
6BbVtrPrcvKtdSsAVhz1X+RqlUOzSxLoY0ZcYNtUZcXSD0CEt6qQUT4hZpvsQmY9qeeZhX2KkMrM
D0NdVEvGe31laEBmLvAfa59onDzz1Hc3FcK6KG3o2GX4d9PaG59nEhzLftVtOefFQiuksfGMV2E5
yQKvrc1pMCII90JMcVV2egjCptJ4aXkI0j0b9zCWGsaLmTXWse1DMHKOo51M0vuQD5tCK9lL62/A
dYA5abkyhRbcyacAovRj/XFKKUWxQp0vUMnkO65fczD3tAteZaCmd+u16HxwayAfLc9aGRuHKOwQ
ssFTYQHpCUj6KR8p9BT184uQWs9U8SkYG+a27bHsoPxsDy24RtLs70HHVqvOftqlhrxzYvt31Gwm
O1mkIHDMpX6D6j0k0ZQlv3vQgKc5IpHxIrEH96U0tGbjaDY7Jp0XXSQKuAAwT9i3zMhBRI/1s6y/
tbqmvYWeHawSFgLhNiTm0WlRxG7m3HmFeNN30x2yv91OW7kFdDdsEcaIf9kyv9Yodd6FfQT4ZWvY
D3dsitb+5XoCga0OCFXUDw2ngQev1KPGaEcO0Vah4GX0AIlacm/AyE+zaZ0Iv4e1rSEASDZy85Jy
0/dWdy2y+rtV8W92P3g3AVWFTZvjndsduzUvPWg75u5Ba+Kv1KPGy+3uZgOq/9uJzHlmPeO0qo+f
Jte+QFVF5G5m3yHRz6XsTmGY5UuPVaADGndmQeGhkiuwo//FWKmu3qAYBnu40Z2OyJsGyFY6GZao
oJfbefGzbOVwhIhk/jJYYJ31AYVeW4GevyDGl5yaiicLGiUbEG/gtbCe1GkzVuMXWDVH6jqQcdn0
rS+n6arpxcFApJaHwtoi7Vg/tB4NIuALUYJnjEx1ngogApFsApikfpBt4HizzuXgb8gW2mn9iFGS
aBldeiUPt/ElmK3779Sjphqf+ngSJtMkBp3bi1lVmxYwsQ4IU5GfLRCdnE0Qi51dEPofGLjLyPTJ
ZTrkQ5uswkxpS2OcAihJtuaV8pZtjhRqVyH9CHYMdY+NZLjHFiQIE1XJzWzzupot3VhEAGjAr01t
dXestFgYvotols33EeCKR7NGNXDZOEhSqRgMmGNDR2Fh15eEYceeDuAxwW+9Bbx/HMa3Gi0S3wm2
XZOti1J5R3KOw6a50JHNsoMF2M+Beiy1O4gztpqHUtD8XdM0gMAbTUexf2UuMpRD/2wQmGbaWEUD
ztws6PunrSGi7JZRfQCpnHmJvapccSPV33rfurtACW4g/oAAtqY7/qlqk+BUjg0dxQ74Xm0DWbTJ
h4zUTH2FFMSxhM76n/O8YJCLunaQgmNXJPejS2rUf1c5kPzUC0YTHYWg/Li4rK9XJQCQq2m00HJ9
QT5tZBa72Mm+B2TDn7kAy64M1LlhawiPAimRJeUDGZx0VXKv2gEenr5mrcRbSG1xfHAreXWTEqGL
COK6NNpnXbhvh7JY0ihvU3UCbC1bUDcdhLwCGHelXh9q1iMukeM1zWgJLaRuqyAHftDHBoUJ1qHq
glxDygeHHnTHYyPW8dbQAV8VY5PA4mSrGuvsg7T7ODd80D+6gQJRw2IeoSMalqh3OwjzfR4jc8nY
PxP+7Ot4SK9drR/OpT7wu1N/11sD4eu85PdqtMSINAKxm08msgPgDOAz8J1gT+R3MhVhustlbJ6p
R3ZV4IEEeqETmWh1vfWuvG5fEf7vtpaW5fh6QvMFm1V1DFOZRUtdlO9mnwQH8qeZXiB/KeAAD8r1
MSHiIILTA0vfI0eCftriV9tIwTYqsN4RjkW8N5OgsdNA8mxEmbcywcqHdE5jr0wXsBZHr4wVqGzr
h0qlAlRL7x9CSsTBwYvz6LnZAPZXhSguAulgXsfZE8iwfOUGXv2MO5Q0OKpSzwCVLKucy+gR4LUK
4G38xFDb9zUwrWqM9tVQSImCr362NHMmvnp9rB0qB3cUMicRdK+HNOAgG9SzV61gG/B5+V+Va9c7
q+PWmhazK/bD9azhxjS7vrfR8PaxKETZcg3EDeQV2+aO9X31wjXkneZLMXtVrbDTan5fCriX2q+2
rD8uhWYXrYWIpYdy2IWXoXoHrA2IH/MOm4PWxwOoAiTMg75sw39yp/J+pH0VLx2Uq98SkLYeKhHW
m9JwrS8oGb1nbeP+qNPiL61Lw5fKK5HTln66V0USPZSBKiDycEEskAAP/u5UbQB+FNadGFBZZ73X
M6QnQ/bdsn+SJ8MOZRl5BV9qUJUbE2jx00VuZV2iDBAYTURoyMbLRdvjsU6W2YHG+jHSg+Qqw69m
cmgj9XmFCkVlbaj3Wr5OoS+8BOquPlGDfBBYDzS+pp70M4l3CA4ISe4qgbeG8ZCGchHJrWluUCIE
drugS/Y8iaOvuNmcDFGoB6pmuzukydagQK7vlpkiEmWDQTIXHrgXzY49EYSPrnjZ2DmtA2b6wirs
ZSkghUDOQ9eqqyX+ilOUKoOysSqjezU2nuaze9jpW8Oz1dnThw8TYOB/6wbPD+RAdt3ScxRUIBZF
Nprum5ytqZn8xtWQSam3rc5/1vhrQIYtvIMiNrzbAkh7w+/ZDjn08E4DXIaXhFvhiUxAa0BVxX2b
57AhQz7L6IqrUYdXi8XswlAL+mS4gW6jIecrx2uaZziSkMZnGsL+sH0GIKRDMHaogEOEe+ICvOYk
7p0GaQqiJwglDL2+wG38Cp7QZBuEQb/Hcz6+O6yGXEANwkaVvYMCo/2e66W/tJAouhgA5B2HWtfX
DYq93ljBzihZ0r4bQQNa2NJYj0UQpwBaySc2pPHJwdL9hozUR8klSE6T9i88IEqoQo0+1GQItu5y
GzHQNNfZ0lR1/gPx/FU8xMM3L2dQi27M7IikSgpNOHiofEi+ovitv9Z97TzbBvANzUb6yXYsBwWR
AOOVA6JZjGv202ZWfsPbxpYGaULaj6wcCHkufZXLhcOQ5GqV/q2SqICzMr/bCxS3fZXGlsxR5iiU
3mGP63TC+Ja4eLWxK/eJ9CwDextKhkvJjG8uS0GQimLqSwN9uce/VxXB0O2RjvHGVccKmw1ogf1l
XaKwOxzs8Oj6WXik7mxD3q9AMeOJLBH4K8EP+ttt6oMdF7cGztUO8bENQkvhzR7xu9iQGgtL5OaB
4LwFB1VogSzvmkZLHVRCCkV2CxqtgUoCJDncEtaXTL9XI8AvrQblYePQSlBVV1CcBNQFe1j8/NhF
N932DdUtbh1bbw4w9UDAeHLqshq/gbBHWL32pPU2T+oruzs3DeDC61Cv3toaaTLEJ52ndIAyioPw
ezn2yCQcvh8irl+pV0W5u5r9S2Anjzq2dEDi9Jt6cKzLWElwYQkaT4FkiIGTjOwWoE0XOqLGHLiL
sDNmJQVHYbCvDHvpg2hy5wy83NeQ9VolIlZf5dCqhWU44TnDNvY1ZzkYjgOFB0L04QaUDvK0wpfJ
EoTz7tbXv7imzI5AV6eojao/GhSUpyeygcK5xxf5eziL32gCefSegSwZ9AQOeD+TetZOje0DL20V
UYWbX/9hA68qBNaBBt+TTUVmhSf2p0kMQHMA1pecdemJGqGB/YANR91PFMjibRMtmBlxOTRc/HaM
ih147hDO5169tB1QsYtQB5469HxjNbTIfTOpp7cQTCg3OsKzX6ZecuVS+7AUKgT2CQXIyz9cVSO3
WoB4KdlpglUBThcPGVhdx2XLIunxPtTpS63z/HNY9/4ZENQVavSBTB9NGgcYckEDwMFYq8Hm+Ptp
JYx1iUC6FV2RsA/O4OjBT1KbPMl9XpG6osOtIEFSFvjTf041+wGvkx15Djlz4PDs4Lu0pfnq6aOU
klH+qHTffA3+6aFaH/iEBJWy+N1pjRL+kg6VgxLVzZ/WbPRKg2AJSqdHhNTAKQJv+pfI4I9BT9Ob
3/ftFze0lwKkEs9elslr57+WjQVdqjCpAePGPbNpUKwYW2CY8I0MgqJGhqrB3PDwvEV1OZgNJdKA
feeZ4E+JVmOo5jbZkOEAmWLoIk2HoF2x1sABMQy4hdM65Ng1frwqCznmaMLvMQAum3L8eVAz0O+H
DkP6EWVA8U1DQRn9kD4Yzsjk9yI4Ni6iX5ztNQcQe6pbcetGLgrWsz11acAKSnBv/7ax2O8AKG1t
971tvXeITmvXRPziIwOU8/8IO48luXUlDT8RI+jNtrztqvZmw1BLOgS9t08/H1E6al3dmZgNgkiA
rO4yJJD5m7qo7/+N3KjUlt8pF9H+IwnYt0lzhDMkGztSKRgjWLxAh2l4s7tk3YL+eAZR75+Fj8y4
jJOO9lbGgPVKIYzxLevide3nEVAdbDfiKagvsgmsFgvE2frod6iZcwdOSJ70d1yGqjnuEVc72MQe
lVag6XmwQuFBPzbZpB9N/CFWzeRgEqEU+rGeG+ybomoTFU63Nm3ALb5AZjMEkLdHPvRT9pQkmE1j
kecJWv4SGaOaXV3R4lA3vm/US3c+q3eDdg9EAZe9yrSXbeD1xygMx5dekKIcwvIdQaN45/tZhLm9
WrzjOXNtmsR7GIKuuss8eF4y3sWezRJ26o992t1ODx3H3em+kqydYUL8pnKa97RuMzDyY3XSS7c6
ySPZ3KYgi8R/WxUbpYNYXXmTtyvQW0Elp4VMknnWdz3NyRbq0zuOUfwouyo74cUR3+VBLFAvrptP
o3mQM9U8TJc92KSrFuFhVPsi3dRpEL3afQ74n2tFevMdPOEIn4BXG/3K21XzqwERoxI8L7tVXi0w
YvXdxq1iPfb9U+xnu6iKwkdVi1/sIEDDvDTEY5cV6h4PNWMhB2WsUFK4+bV1m9EPw68ZcvD3jK9r
RKXIV0lnv+papaw60h/vWqX/UO3SvCppXF+HHOEOGSfXDYPGVN190CfRe/Eko0ZqTvuiHJRVnMR/
nJyo2P7mdhPd5+mwx3bE/vkfB7leOjIyebW6SlPeKM/Q061pQAqTX2L5PZVHo+Wl2yhkCfE1IL/K
8oyvARhM7wWI5nsTLW7bCvyfttm996ODXoFgK1lVvsnGtpsOQ++JbaayT8zK1F4I7njfbU4qht7/
aRTNu2HnygsoKZ9vBic580nTfJKvj8bD5Df2IlTz6vt/v5I7v5I8yUg8d+siQoJzWGA5IKWC8uiy
mTvKo0Br4TN99WWw0QZvY3TF01/xv86VXaUtyqPoaG6X+uoXLJXZoFKyd8vCvLPnJnF8liJFslXA
cRz/ipNXoORaUdSV075OaNwkRiwwyxe5Pmgr3zNZUszbqkZYDgJCciclt09OZGgrTHd/jceeku4D
DLIGNIxX+PY6GwlbmKyoOCUgGSSuQYZ6JdjVoYpi7Ix8+Gv+OEEEiwx9XAcJtzPbqh+QbGoebOCO
ayH8bC1jskn98T4XhXeSvSkW+Xk+Sc6XIT7VO9P2ruyVd/4I6kvyMQt6hmqF69v6r7Uqmx2kURev
hYq7CamhdJeo5A+VbDSuJKCMa5mi/427Ifj6r5ibiW0yG+nJmGxExFO0MYZ9mBrkvmVsvlzed78u
F9d1tUxVSCCyVK24OAXdCIcULbxjZJ5lnKcX1Wykf37RFqe2fJiUUl17Cni7rsyqS1KMzRo+EBkx
Cvcr2B3Nc2kgwKXXsfM2WmwydB1ThrGL71pVDP845Krz0tQhdSu7EuCtWOjRuB21RPvwHXhsPGA/
XRvfPKh9H4jq5+tkDPMjNAu8ZUzbYJ0WWJ+25x1U7rXAVPEFK3VH2QFv1ND4M7/LCUlnfjb6DF/F
eGwXNa2zn4Wn8RKLfNgEwtt6YK3PaZING+pCziUcrXKt9YV48Icmh3GBToRjldWyayrnRe3NcdGS
+pvVCTTcKR4HxKTuqaAsgVtUj8jiVY9anjTLvoq7nYxNVlGesir6lD15EmvWj8nL+5MMDTVa8qHn
bZsozPaB2rQr3y7LV1S4pxUyN8pOdsdK+azcsbqQehevzU/4pOXrSMm5c4oBRaP++Q/oQzpDI2T/
hpRQg2DHSvdFhuSgjFe6DU5CHkaKcLdZ573KnhEnL0WcXfLMRYstSZQD2VgfzU+6X7GvrhyV81Rn
ONhpqjT7MEZDQHWq/I4fXrps8CZcyy4W2/mdGEV+J7vG2OH/4eqnABiqs0gS1VwXfmwvb30+e4+M
vfHRxC1572nyZq1oD7eiQZwzGHVywle8V5rZKLmwl2KvBIlmKYuscv4xBlU9yp1XmmNmblbOU4J2
49UfkaOYN2Qd9b6dIppi7Zee8WrO4ObQ8v44Sc907txBFx41zyF7VIwf/pCMiAl5/T73c/PlP+Ol
pfZ7t4ysr3iLM9zak/dlqnsBVCrqK4YZFQeqKg/yESND8kit6+LQ+9PfcfT9Ua50hodG1wrKOIl7
dHQjfggm4xjPGG4/0NJjYUAulV28AsONJyzAsXadv5aJhWRNkaqnakZ4F32KMY/vo3bENSjT3q7R
CS0FCSoKJEjN7NVyn+QGENmP6QAjNlzJfZ/rOMmyyxxU0iiUzrMSKGeLptM+6qmqnoqg++YLLfmO
H/eb1gvrSWWRs23zKdlNcBspENXfmjBO//8JKNi/FSINdlBJPRagCgmMTdABeMbsw39NSwpVmWL9
MMPu6jWa/oqWZ7ZuvXo8IVtjsL1iqqHl/mvbN3uzR+BfQD9dhXk1nIO5GTLxq/nVJS2RJH29on4Q
jQsZlLPlxF5gsyOvICSLXY7krfmjHMwIrvcQhNq2pAhzP3V4DSbpSBqwslPrzBMcRUxj+mYM1IhY
06unwWzVkzwCHMbdVh7ynRaHxGUZN0+RIdn81ZXnyrlQAzZyxtflmjDU/rh6K4Zd4NtvkNpL9wig
Nv0G4/IyOZn1qI1B+Rh5SzyorUcZ8YWBuRtStXvZRWoDeCh09mXNAv0RZ6HyMQhXqJZ6aAm2frPH
F6xadEWX3zlWox2NCWn4uSdDvhL/OkL2TUNZyliZSBddhN7X1EaVjTriaSVDsgHNhYohyXCEQsLG
H5fGLBGiAz0/dsZHQZrsIDtfYXUekzHZsLhe2qPbP4QVGtQiyD+GCI+Dyde1nWt13lttPaTOkH3E
wsi3ceiX23zuYirql5gK5kow7TJbjTeTGmUfwqRkATRs6ZMlWjpePj3k+MLvqzC2F7J7aywoUEoC
tdWap6Rj2lyCINrIQT+bKYx+pUbWMjbtz1GPnHNZO7jEKMJY5pI2I4O3w6Z95n2FVDDPozrknOUR
JAfnPBsN3U6TA2ZrA922e/xCIt5H6aZVTDZHWXaImhQjT2gd4N7n0Hz0Na1N87S5nSZaUPK5MjSr
r4m9HJbmXV/nyGFK9YhmBOa7jCN3wiPELt9A6A1rSh8JJlUUYhYF20ZkQJa1krmXW4iN0ayoJyIc
b4viKpCswmkJyyevr0w4VCF4dzKyeOYgEpWh6jcf3yJBo91NaWXxtdAiJDOCySnXOTTOpSxUq3o/
Aie1u1/BW7Fb1r07naJBoeBq/1XXlgPyEnJAXuJW8La1mPxl1b+yD5xWtk+i0Mnz9jWiTiOzoYHm
omZt9MNGdqu42U0mmQkNPu4pH1T9lg1NzJoMhFNlF1Xpsvu0Cr7L+Wge/bps6JI2NHE8tcamf4E1
vxjBsZwgMFUnlhzVKUPAeTHn2CDl/jsgR2UjY3LeVyxV/PVY9xDnB/Wu1d3pqe14oAlqAPuGzdvT
YGQxahKmtp73ck+kldND6Df+Qo6qcd1cpsY+306dz3fNBz1Tu0cZEazThrDvzoMtso1oFXx0ze55
TrPet0ZdXf3O+VHXpvPmUDldo5Tf7qa5OtVM1potevasgYY532pYc7yKNNIAmeMeTCue3tQ3NRj1
ezdEUlOL6nut5z20xyreO6WJWkHvUkX5ux/XfbqDBDs7F4afGlK6XVN271GFjlIbe+keaEn3pFbW
k2gd8amyaFyotZpfhabXJ1Ol1KUg8f45Gr/ORIqNNAA6V1VWneLWy3eD2/866uYjS+neVL+D+TOL
ZLO0T3eB2V6T2mko7xCSzVc3+z0gYwHXWKUg55dfk3vXNjAJNEIceZvJXhQpUEdqHbhrO/341A+x
f7GFd7CMCXk1C5S5R2H2QbGN4clToIO4ZpGeyioen0ZNH1fQ3JstmsEIqmsp3K/5gVTE/V0KluN0
ezNjZbjrPKc/gZPnvZ1HR9gZa3awzUJmilHXQ2OBDHa2RIbMW/+VPi7dJkX6MUYWtLUcNChxGUZI
+qj34PkGY3xs+rC4KK4SL6rCG94Uv9bWWGHmO9mdlJp/J5oekQdzDzBL9lFviyWyZu1ngkQ1wtT+
T9f3nhyRWa+epYLszKz6ThdBdAjA8G8zl9qgP2BB78MY+hwadOHNqnwcwBksNF+n4Iog9a6eM5Tc
/uOVM3dlwlKOjkOn7ypqps9f3c4U3T2ucNEir8jLmfmDhHbnGWp9ZR/H6wjXT+6VvwYlMhyNPDiw
pg8HXRYM56ab9sYE/05Cwf+vs78uLc+Wc2+xah8VL5DtxQ9r5G+h+lw/1UXkbjLsDA7CMqqLMcXW
ckJk/dug+Mgad/ZtLpD84hjxfpDgEY+i6rdp0YLQnnvdkKqAbaHg+ZrOjUEBn4bm+LCKR7dZOiB5
e7IMMa0yGQFOwG2MQkFP1hO1nrOMyWZI9lUVaydV6Y1l7zfi04GpKEo+KN9JEIFzWVVnkSVeRqpk
meaKzyT0EI+ILBRwJ2U8/+eZkYXwp5VYGuTHZNFCkn5LEQzYCg9yITcl6+Nk4Cvzgfuev1ExveK7
LShQucVCxkOFKj5o72jvZqn3MpkxP+BkFam4xGlF3jy1xtLwPBct7th9yvNpH0VTfw3KwX3S0jhd
JIpbnuRg6VEE0VvX2smuQiZ9U+kuH7ChZY/I9C3YLPhblX941fSGeJnU0d6QjDWg4NFFyNRaJ82E
mc/crYfKXQ2NcLa3ya0roE3p+1aPk5UHXOgsaqzEEP5WhwU5EvoOUDtRi36DmqjRMdscTrPjIHdf
55tWHxvMYD7qPgk2ialhq81G4slNopfMBOfpaWfftOO7wPq38TALXCkF6l9yQCSQlHKD2gv1rLMT
4WQEeB/ml65lK9mVAzye8fqaRzO1VZd1l3wHfmgsjEZ3720Revf9MAIjgqy4HtE6iJZTD1woSiJ/
d+vrSYXvlmqc5WwNYf5rCfVcXkA2rhGf/AKRdBvqSO+1Fxs0rL9FhO5aWnp+ABTh3knN5NuRVmCE
N+UOaiMMoN437Su9u3ZU6Us4SPF4BA5Y/DpU295eOaqGfvU84vlGpCzl4W2+2qNmFXb2YFugrp1s
Y4neWVYTAKAOX4InF9zUrrNL/MBmRFvbIRWZ6IiRd6EDPqer+NP18iIHS0//aVlzas0FVGRoWnRx
HKvD/Qe90F0JC4biGUHUxHuTnW6nnkj93SbiBRwrq1Rv2Py2qDkUQXwxjM5bR9iCLVS9MNkWOB3S
p2X2kJORPJVzk1V5hNnrfGiO6lPh6WA42AFHzWBfEtcrSBDgJGLrvnmUMdm45KmPqQgPeuHalwwG
cxp6byV+2yDG0u+hP5s84Hp+9VMjPJq+OazzIWjff8+ocFtcZPMMjWLqkasPc034jxnyGmrlZ1eM
OtE6S3NsqB3Mt4J8/ChDcSyaNn0GgDccvuKRFv4Rj1vNWWG2Nn78L3EYvydNr8IL9Jj6mFgVTpxK
Hj/KZoKAY8QWLkxzyGFHBjkftzUH1tijmdk6lAr1qNhv0Jr9fxrFvQaNoXzoPDEXWeSoz1EfAyxI
fe86hta4qcoRw9SC/fwQZSX6S5M4p37abnQ8yq6xMRfRMT3HKil6nxSzB+TAGtBw8U6Jc4rraPe+
q30/7fJam9Y1wp+wJSmJRZCmqbjQuEk+ITwu8Cukx0djnhFRUscV0nX6SkyRsYQWb4A9RH57Gr1+
4Rhd2S3qsbdPfUPxHOijH+tT9Ni51IpMVUXmLI7acsU+Jj9oaMueZWNz06rnZQDP0Oq+1xzgcv8d
ilRlKyfIqdN8tsusNOuAcMuTDMW9Xee2pgj55delGa0Do4pzHhu5OAJZ+cctQ4OHve9XV6ES61SP
YQC+wdGKGn1rsTcIQVBfFPw8N1oNJBfdvYza5xxMhDtshw7jqz+Cnp2PO8tXxJ/BRATafrBHyOgx
Z6PmWV68SdgHRIfubifLGLLi4al2pm2YdjnKsZNWXHRL1Oe6z1CB/IolVM3dYfNHSI3U+KwPuCg0
2zQCLRXPjWkGn2SRwjPwxvLJrW1tZSNISq3VX/mRnuP2U4U4CNcAg+vwysv/ahA4g40DjGspB37N
jauDZfrxaRRhCSEqVpDo754xQEEwt6+9x35urPvId/RHICHeY20HDoAejKbkUKq02S6pfR7H88yY
OtC9g3mqnCtDHSn8BdL2yamyYtI3HX6ZXxkDmUCILZu/KkTpIKQOu3Wa9lTmxXjolPrRtBUKhraT
f4MJdgij7F4mcAAoU/iHk/oYF66yKywl3o5N7DxO1ls2mAjFDpm54aOxHsqx7h5cKlxFYz3IRjf9
eoM8/UgaP0rRbOXbN2n8uOX8EAezPd9t5I2bp6hzwGW3fL9W8hDlwb4FXoy0hQWgdCmDIXA4e6NH
mKvJPhk9UvYj5DozQbyx7MOjkXZBvrJtZ8DwcPzVmCY4nb5x97fRsZxGKIsZkKxl1rfobCC4Mbo4
xckjpe/hbwEOpTA/H82jCjIUiE9Njf6MirR+ta34JHtBMujXtBMnjNqipZoKZ+0lOusWp0EUNdNw
ZUyz1o7ZvihFuYIpBaFhxkt8QSW+uvCwinhFWX1XmXORfZ6nVC7lK1+Lp5cMXvW5TeEzzLQEKnks
O3ikAQi5rdCjguoRyS5h5w7l0OZdwl0G9nsecr4XiXsx0TtdWqlZ7+Vg4gbmpkgxeZKjVhmZ6IAh
zSZHq2oqH6JRuaFowML4hzH0EGBiMUrxpTVfWre4qzHg/V6nQ74wgqp/cEa1hm6M4a0IfwZ4sYH9
h97Cja0o76y54fnbrfkdVEsZ6xuluDPrstAWWgOnCsfOdJXPBhVyZKyGZAU7xF2PZdXwDFaKJx3r
sM2UK9GJPBfOEemYbELV1/ZCa3+6raVeEP+8v31cRax99Zq5hx3Yvd7ZfJT/0ft9XpKr7L/CKNjL
Gs+kh9HSHNJmJ7taxw4t1kS6kDsN/KYNsivPEjURd7cOtcqr7+K3EhidtQZtPC1KgcqtlbHuW2hZ
EiCGMx9G5G43tj8V6N7O3Me+DfZJh+yD3Wv9S4LPSmqr2odN7WLd8h/uu3jwnpPJ2OVzPGuE4PJp
dWjisHo28Dv1Ai+HmF0Ua7wpuWkZkZkuanBv23QsumFb5GDrvCHL0Zadx+0wgBXQqSM1H70+DnNj
UjY+yq4Jcm81GOjXQTJ5Zk3W4f/pVfdIyFX3tR68TBpcc3OGKvwOtXbQHdmF7ye92GRAtg63pjb+
PfrPmM5PH2mMmWE3D6Rtqxziubl1k/HcZz3pGMXUEKSZN19BrX+zSjgIspeUSorgJnceucHqsf0B
ig7oIBfjT23wsVDois8iyhG7sZT0PmlFsSvTPNjHpZFc1a7Rlhlk6g+2p9vBtTFv11UABZMXfsbo
oR1kk/4+qmrLPURp9WtAdtEW2VuUcdC30+pTOVW/mvz3kYypFYrsNjdbUpP4uoGV0AFFusnEfTim
VNoU+VuFJ8aqTqtiL7ui6nZTNdqPkFKti5ZOPwP90xPKHSIR9aviJsauRkYGLXC6MBjjVU1Wfi+7
SSieWtfWrsaYZc8CPK8Mi8BOz1lv8/XrxxrMWp9uR5sdlhxFGQvADNDdNt/5rm19UzRKfk6B26mZ
sfGqJr89KegKHp1YTbd2bimHUL5hHQSD4d7r80VZGHgRpMJ4b/FwKcLxI6wDZGT+DLNB+6/w1POS
/vghOsv/YzZhORum1Z8X+Tf8NVvxFEwXXC9+8ILysxwM78F0OvugjArF2M6dvlUjBkSuor+3tmdA
s8fKQxvV7CUstYOcoGqJuWQHm50jp1cubhVoCzkwUAMslXZn5HV1GD0MOdS5wZ+sTRYyyPqtOsij
XGmUnXCCpYgGOKNJfaeNY7ALIVRVi1sM5eodqYbXuiuGi9JwZxPuJD6KquT+3IfpeYA/T1HafJLx
zvO0FeD9/mAPY/2CsuFaxs3BrTdOYiQ7fE6Kzai21Rig3GY8+YX5Hcl/1v8t6UCTLCCaYgDPe7R/
rCornlO3yc5dkvoLGa+13l+moSuOmAeUb62zkmdXfAsPjkm9RLAve0POEjW4sAvvChh/m6mdzIUI
Q3et2Ga01xWI4G1SrJLYdd7H0IgnRMXtTgXdTSVeNvalotz7GM0BtaTqbYEG4LtO18XJdB9oePWR
9+3ZiLMRAU+dU3xIrcdY89Ot1RnW3k8K90JJd1yappl/JpHNAsAaL0nu9GvoSdGUfg8qHtgJiM1z
ZSfVeWzCbNWMZvIu7G7ZqX4Nk0RAdhLAZHbYHrCHSwqqdr+bMJhQduuKeOHWQbCJ7dGi+O/Da5pg
rMmjbD4SDrBVeSRjDRDvk+lEaN2BVVkNPWKbQ5xl12luoFdadzG8QtmzkzG7tpGLQs+Y7d0C44pE
Da0NJm31PY7J9b2eY07vNzjVQhGp7mUTjp2+lPNkV04uvFJfTrVF6llWaYc0cu481Skeimkn75Ly
3ohGbLwGUkGuC8L9xshK9AtlGUwtkNJvN8i+mIjpqve9a/j7SlPjfT+qJSAwrF3kUTPHpq4qjyZI
8r02H8l5tap2O1LVGEb0+gMI9GOiD8ZrjCbuIYqykK8TXdPNIZzjYLSX3SY2ANPq0QPYQ2xMJwD1
QfLspaH1NFqt9VR06b7Og+EqQ5ZPdSDWTfsoB/sMqJHWGcpWjuZaEwB2B3VEJfWxdt13kLPVQTYK
GlTJ4qvvl/yI8zIm6Jnc8HyRDwsSGRgbg5XcC8XcxoOImockEOqCDIS1zOoZHzd/TYdZQCNVVNQy
RHWVIWhN3UrwgW8DDA8e7bz3j1TVX4XznHmjnh3khq6pqmRvaTaUlnlH57gVhd5eKzZydNLHaxmk
n747w3YjKzvKBYzsKvEMk5jXLFYIvEiOalVmPDtzN50ny1E5WYXuQNIp3bNTTe+YZQH+ZP/fuvvE
adPPKShZZbVth29s9o81VdGLyP6R6OZgoLBapSqcMAlnbgGFK3E7bGXXgKyxMFxdXAbAETOboVlM
lt2fO7sdzvIIuUses24Vr2U3sOPhbPLXISoAfz2MyeDpGDkoqNQ+IoqaLMhOVj9Gw17Dm8g/0i7u
VyLzcKCBXSAWtjeMj5aRjI8iQNxX0dN0J7uREqHwOygh1ilMkfO0KTxNceDc3c4qM39d2hWen42u
sLlPsk3sp3udnNS97VgDWQrnxJYKmah+Gp9DJ7k3xmm6yDFbKV66uLDv5FjQK98GvQjv5Jie9AKV
jKo8y8HJwUijrUhcyNE4x0hBw/7lKEfLzjYXxuRlRzmKuUnIBqCcDoWejs9Na+Ca6kYz6JG/CDA2
kq95Ve3lKL8kqESKiTXMPIoffLUqj+pQqhvHsuJ72SRN7K00m+SZih/oLTZlaQn3RvOWcoocsECn
bYUaeIuvWM6Kds+PKlqYNYXfJdkK8vvucLvKbZ4yK8CE9tpzHXA96WQtlAY1jHGji9L4RpZGA5mO
APaQGPZjlgavhemCy8zx+hUJN5kAaUKoEyn+jaUl/KUX6Tbut7U9td/UQO8PRfdaFN27oR/drCve
cV58ILGiPrCxgZSRV3A057gemzDgR4gSiI7HrwloQNvxoAaJLNoCNQIHnSvQLlzHfo3J/G4a7EU2
Q9Xar6GNx1LmNxApsY16MfOrDNuk+LAKZJ8tu61hkxmmeL7x6wTXwt+NQ7H71m16XFnNLrZWX7G/
5qUmYGAlz3Ar4iL5iFVJPcIcjjxgehkmUqSXVfNuytlVZkk7rhDbyM7GoGfnzC2daPtSumZ6htQR
sDEvW7jiM6ghsLjv3dWCv7ACVH2bKs8y1Npa4wGkL5R6vrKleEcdDsfeMzKlX5jzdNx+N1PmIPgS
qcPtuW6rCYNhg2tDA5IqSPE5mR/wMR//FqZRg+Yqq4VaG58AYDn3nZMkV7ba/8hVgaHF3bprWv22
phCatoo1bkdktVzyVhDB5Nmm2ljLskRVsBpi93UMzrgNBi+1Pa40wFlbK67dnWFr7YNhoNyHb7T1
XamAn/mAdHOHxCUq697RqNXhLs/B5oIjjr77KXkK3/yujE6z7IqmuwypEx0xP4YD4nrhm0++8Taj
JjfLjP5xIJWwU1lH7CY1GR7dWsR8fbgIYOMj5HlBadIx1/JCvjC7CwtrDHjlDJCCogq/q1bqLIdR
6e98l9u7m2bkVZ2+fFdjsZUznbbA1Sko24dGuO5O8Czd6iLSngBGf8p/zmANQGnZeWlAn23EzJPT
W6+7kjZEIm7+90tWk0Gkm98g++HZAQPg3NQ5oj9AmFdF/9T7dbtKegQYylbpX2edbbZr/fvQJ+kO
fmm88VKnf3fj9BzZ0IOwoy/Ojg55TcbxeoPGlpnEisx8ROaRaSgRNWhj86Plx1wPQf9RqJRIkfx9
6YCl7H3wmesmH7uPViTUYnv/ue+8hCod6GUZh3V9sCg5P5cICZJ3x9RbxssiOaumNW7zrCBfXs7K
oTcxUKH8DHzd3P4Zm/EPecSOJm0Vvkqz2OhUYL/e1Oq0adsogk+UilM6LyQwiFuyMaufc2x4L20Z
fbcSxXi1q1zZKgBi1s7cncxow3LQA8SCL8C9wiYxEGn0o1Arc2Gq+nDfIdGwb9qk3k5p3j4VdvCP
nKHE3gFpyobls1qvdUgGxwIhUrjXU7jS0Sn45uEsMRnFMTG94CybeMzE7egr1lv8nYAF/5gW/T7h
f5lmaeX9bf8ZUuLaOQEwhUVhRvaZih12tEWJ2LpQ62lFfdY+13NT9PpT0JT2Ts5rm7GZVkJt9aXt
5/zGQ6D/ZHLUc2ErK2G52bGYezL01ShOiVmV6d2m/nEWFkrYH0K13wWG+fr3ACo96tly/W1U8MVK
SiBqmZsew3RKj7IL1NPG4e53Xx7JObGqW79G4nlYjtyaqTbZdc119HaBkRIAornpPcRY/qtveJaA
A5UsSlSO0LOY9irrx7Xp6EGwhJSqbdg5T0soy4qy6MLE2KtFhKzJZuRWfE6L+H2yJx6Nil6cFZ9G
xr+6AO/bjZoq7NzmKfaUeZs4srDUtDF2swAGLbPQTy9FXfKod1QLoSerSxd/BC3qf4dAREiGTOnl
q8kcwFO29vAVKeYroUIK1iVzZ8RAP20GZ7AfnZq3oh6z8iclsJ78xk/N5301Kq19CjQrhxtn9Ucg
AcG5z91inSGD+9Ln/TcvbvWfoxMuK7X2P4vEDPBDM/37mEfhdgoCYx+rWYTmukhXE15c7wUoZ/kC
ujMB+lS9dz0M8LIiE4/8S1nsTVMNd4qqVPemO0IOnGDU52i6U50ML40Gvz2z/ALdlWhYUPQars4s
nS+PKDulGuaKigPPbwGWGpExfrJbO5nYh0adMHZw4LD6m09DxAsRcpa06zAeJnhZVbl0EyW6Qy8B
4VNLR8VVExncrSFM5jphfLXno8xxDtSA45MMyUabCx8CMPLiKyaPpnJ8tYrBm9VLnnCXMDZZZoDn
nhvVZS3gxKxG+x5BMBkLAPvtszoTCxkLoFtcIVPWdzF6Fp6t6NTP5nNLlztjFqd3sifnavMCqjUx
DLD0Ktmy8HQOAZvEJVia2TAPc+s6nTWFQHCDkJr7SmP3+9CaS0oFaOvGcoMaDTnSh+PcyCNM/oJd
bAInCKykv8OlCDag3p7jRFvmTvCjhih4gGQsHkTlCpQ2vmlCM64ykogsPbkIyQQsKje6ZnobmZeW
mWdJ3hswQtpY/hgvZGxIwl2KQjgmZeSmKQTk40YO3EbnyRpLFZhGM/0v6BvnIJpBvPZo3aYW8qoF
2/vjYAhlqXJbfh9zltLoKJhXy3HSC9lctHi49b4jQIyJCpKE56gLikfDr+5lHAWHeD0mhQk4J4Sk
q2O3O8+faqOB/MKTWF439vQlktb+CTXaYVc3HiwfFlNL3gFYfnPXDq0O9cksHVeVlSHbMds64rGp
7AOdizazr6NsgqkhAZ54xs6cpzgoo9zjyvfHjMzr76PQ+G7Xx5r0zw/BwhjSbaE/FCgBbQel9PeD
4waou4VU6cHavptddHSqsftJIulObWv9zUiLf/wm/GiVIb7rhpr7hYIYpVYI88mIwmiRQK3/GeCF
23GzZA+n8f5MIcwBHw9tr8mSHfB3h/Qbt/BkysIfRoTKAl5BrmnkrEaDo6Gnzo/QAw4Dhvul0W19
zfqS3Whe9meEm/UVluvifZ4KD/6YKrPWu2mLRxJI3tJPqI9ZRise4dvrF0XtNkWphds28c296Ix0
i+k8ovxxab6ZULGw5BXfasX6H87OY7lxJVjTT4QIeLOld6IobzaIdgfeo+Cefj4U+zT76p6ZxWwQ
qMwC1FKTQFXmb9R14VraXmBh/RKz2OqNKfjGA6VcUWE2j2ZQa49s1j9lPLQERXPqMDTl9LWu9sqL
qVgH5ACbb/FQK0slMqfTWNTRQ12rxYJWY/3NRLeIT4FnXxwenKeo6/i+zAnHcI6xbrkrzBQjZO7+
96reqMIfsBPG7S35ZWUvKifbGSJ/vcUhNodYjtEVGHj8nlqJ450RuXAxWzZYx2YeiD8HOUFOdSQM
+N9pNhwVuv9/5uURqyijydDtNrLHuHX9s4cJdNTG+aMMUdDRkJjM6D+4ppMsAxiPSCyq9U6mM3iy
W7XH3iSpq18AeJN9MRtkINOLB0WI/QjGBSiyzDF5qKyZDaphQDmH2npoQHk0YH/ofOOlEXzTUbJc
54qo9nrAnyBJwUzMcWpME5YNfnYM1KJ7aiv1RcbTAeOkMsurO6NJ3YvRWDmSKnwOAL2rC92Mp3vF
1rpzp6DoEZR5/dKbSr90sz6hyauzcvcHRFbz4tM3kTzyPczSRKMVn90Ordv4c4SRvmt91CWbOeoh
vjfCgUf8oqpQx7PH9fViTd35ZjC9oBZgHKIiV1e4N+eHdqjaJV/O7Nn9hzq//yTP7UYvFg77UYzC
4vxZSRJAlmlLzXQeavy+p9CmZCeHdan7ywIEIxsrsz32cVQDQ0qmz9jXLyoF4ieKA+KoeC4d+kof
P0fPvISBoTwZHm01ukqY48yenQKp63uB2JlpefFa7ZrhkNo91jODai/GJF92dWt5DujYxN77inMZ
8lh8n2z1pwYB+0OxRoikcVe+VTwPlh7UnmcDfZyVLwbtsbImZZXybLsolRltrMQaz5ExVRDgdeNk
UCzctU5KH7ql+AR9B9D4n0OKHvF/Dq3Jf2vHOtjKuV+mScOBrzGeIPVigN241fzp5XZZMjQkEqdA
KSQxkmhZddhq1KLSAbWau6ioSrZXpklv3FP1s23h5aILlgVCUbRzK+fNCTnsJvujtYS/k9fLpDyA
dhv2dgW2Z556vWi+3BwM2iOj2o+b3leVB+xOi2QRvrMRFHeT67TXgxxCTtnpaFwdvsRvQz2IdoI+
3VuqIgDTuHCyC5xq9vDE6y24E/sRkKEGbiLRf/bKujAcGpQz9r333AAjXB9fo7CxD+AFgjPrPHWl
+279zjYTqzO3/eUIcVCRavrIonCZDZjzfPkZI1bQ//EzusD+/TOs0vj7Z/gs2Fe1WjXyZxhxI+TP
QB/T+GjUBh4uwK67pEJLaiaIJppzrkrLvRMzQRRIPcy2LkyXcqiUcc9HT4mo8tcKvAw3d6DX5K32
adbN0TYL85/Qxdi1SI3vGGIbiwozjyesp6JNYsb42ugFu+/GVDa+DdYzKYG+XDkHuMgt0qoXq0ro
AEpniGcQ1X8Pm1ETqxr56F01QzxlVg67Rv89/HKt1XeQg/X4W95gUmYYmO7GPUI9SGllv8dXFzU5
dhul2qW3fG12zwDqV4keOMekMOPr9zst9KcuScRTHlRf47DW2iegYta6nLwXoCsO1Uehb2EkGg+2
j7orhiMI6EyYBxSD/2uM4yf25+m7EabdKpkG/WzieYBMchvgRBTT+l6P6HEstKwCojUffCAGlyKs
3nB/aQ6UsJDbxa7ORNI7WVhmmWzzMoxW5kxhk4fUgakgpsdJg9nGIktfueYwoi7HBA2JD2ACNsQQ
eFDLQfA/NjmBs1davLZttQGgnDYlejl9i8q8o17EIJw7ea072e3WrYA/hsh1oLcGjAp/rQbr4xT8
xITHRi5RRjQM/sdY5mlYKxvZ8Sjy8DIkprM180Ff106oPMJMrxAoBnFiGMVnkvAV6jx/kSZJES68
2dklqp0frOyihYke5JtZUfGGl2Y8BB1sIi2oIHD6rrG3SspNsVf5d9aEzk+9HSYk5yQxX5pMIm4C
GPxPzK61+qHzxwLtkR4pkXkoJwNEKHadnIdV2NLq+mZvRXYGAGLMfhgsX4K4GF7NXvgbA833vatm
xuOYeV9nTDPBUc7wDFt/7FLtjhLJ2rYhpUpdDAcx+mVeh+PuJpOBuW8JEfFRCmLgcezt+ikBK0Tv
ZkOtpQAkrYZPwEZ+lU2kH+VIjIN6UEtwKVL4SMYSzfqFCal2ndHMM8pBwax5vtwNkG2w/CBBBrOY
dhGonUUxK0HfqBSK1f1OSLaFTEgGhrzCG0W0uMXkmffniv9KdJtOt/Ozl6RYdDt9o27QCcRhaaYa
OUOG0NMYAc2b1ypoPgbuUm/Q7yz9RkEeynPQ+CvrZh9pykXGRGIod9fZctx2zq5VMuhF8g5abysb
V9WrvQVB1FMqA9EbfnFLc5ydOqB+jXY1SPBksK5Z+Ydz5qwjdGr4E0h3NrrKXfRI4yn4h6f79YHn
Vzysdf2taO2ClqOtUhmIxp3Wd9UeRcXpbDqgQyd7bF/VkmatFvXDMejgn2h4tQv0w7UuWFlpLBae
VRh7HZcPBJ8y7bVXO76pEHc20zRpr3mDhlIEUGYvs1rdInRS69GdzAYFpotNPD4MM3YIp6FSH3co
U7KyqEpxbueDYun5MauVrRw1+iTOqu8jRA6lYZPb6gPALywPaldD+34+lYdhuO8U+trjvPqtQxrB
1+R1Xh4Cni2gB42zKteyHJpoFejVuOK7CDod+Rkk9Pu2feniemcjOP45hr23Qmprot7t6M/CCkDo
EYdbV61UzZvYVpnlU+/1L2mWWZ++SoseHpJ+igoD+Sll+CnjCnJgSyp7lMoSRb3E9bBo9ekZmot4
dqA5POniIwkDq12OVcVDW6nOwrfbZ0or1lIv8n4np05uqm2V2K5WrMDSRTG6w12rBCiv8dze44Ia
v2nAbpQZqBAl+dc4Le/xEy4c7yrjUQpJJ35ZHOXZbWjH0Rvk1feGxQxFa1d/kAe/h5zuqRabuT+x
MLU/fdGnx6J89jOcVdraG7fWXPRtonLVdql4TcGLHJs6C1cY0vQf+ZhUC59lyaqLyn5ZzSpaRc6a
sLKNdCOHYR71F6+CrjUnndHJn3RLg47nRPGuKZ1kizIrupaIqDyU6nRIcaq9kyN5qIrqqQfofoxc
FajgPKtrlZ9+oINFmkcybgZ9w0YZOp01UEExsNWsvg/o021cHmroU8+EBFcecTgP7ypXvIXV4K/B
mFj12pyb8cmAZ9BQxntVQYptA4k7Gx4MWLvFMqubkTpZ7h6nUo/48HdZdsRdoAby3oR3YJkLJBX4
NGTtcD2VY3kIel6QuP8om1tsqvWsW0HqAusfGtvGOdq+IlZ6a/boXTram2iTRW/V3UdpWPVuqnRl
LYf6yFre7mHLdOvAd6MPA3ePauJD25kO3ykrg783x1UVwd7G7LVDGvjNu4owxxxubLYFMxgc5RSG
Sa1lixrZjrts9OOdrGSPlObt2IG2VPX9jIVyHhB14pklijcnNaMjWtvNUg4jNOM3YeDFWzkMENRZ
5Ek4neQwGY311Pv5flBQWhrDGNnmoaoX+qzBEXVI8tIQSg8tZKUPf+vohfIeG311iEQgVu6gWCcT
yugWdxt7o1L2YDUAXH+KRvdcDPnvM7c/qH6cXcMyF1XYiNazcW2jBt9cKgHT69yRS7vadRZKRIkA
a47valkp99dYYVfN0hmAkNa14t/LwzinbfFS9gYUgTksI0JVra1XeSP2UDGuejFLkkUeKnuU8X3o
7rWzR2qc5YHd0uWM8X86GUN+sVBFeci0OnkQXTCeE7wZ5EjG5WE6QX0IHtDHatZuhw0KrsXp0Yl7
rcABLUyPf43lqQwGic8nPLaeZAgzASoVNNfSo8wCw8oq/0cJ8PwuyCYK8XpqDKup16NV2WEMdx3L
lKrHP726GRYQxhAGHwse56rvLayuHH+K107x7Z+F3lkL1j3BI8uCameH4FjDwrIOdtqy14Pd0M+M
h74HbSvM6CJHTtUNy8RXzZ0c6nZa7GigOdBouIBiRU3ZgN35jOhSVUNsDTTY3jMHfoHnZU953YGq
ZDtOSRqtoQjdUoQjEGS15DSBZUmphU9j71r36CCBSJq1hkCBIGeJ7PlWXlWPw52HicujWqNrOLgs
NHM81x39CU6x8eRCcV2GRQ3hfx6GHoYVnpGaCzkEbm48qXnESsFOH+VVWtr/iNVxvIjJS56ooVqi
dB9jeCVPThnRNGwddy2HveF3D8jyLfRGa8BuO8WJhmy8TxQMtidENR4oMQH6ZD30HQExuDS2+JW2
7T9ekw8vKPW4a6+y/eOIisbJs3lUhXmivnpu+qGndvdr6rxV45vGN8prYhnk62LmPrGUUC8JkqEL
WTGI/JAtXYaBNGwu9RKWcGFlySCdqyOtp6Tn2xW3hLxCw+oRnn/IxsuKLeURZaHl0GrKa9XPkA/6
QAs5TANwOwNmgryCo+CNbR040lhxtjKLmIC2APs0nmRW03IAtEn/2NSSUbnI8MpSNWH/rFs/XliT
2zynHk11Nx0gH3thA8SeBq+Xm+O3BqanEqBUY6mddda9budZuvojqctfRueq7/hfJMvG7tPngnbM
ym2c5GJ1vrtBEWo6NWGDfODMxADGNp28vPE2VKKSi6qzVgr1OnmO6GQu5a3me5aDOf3QQnXnjCaW
Xwndp4ilIlZGWk2F1y0mcOP+CCWgpWEGUm88eVAtIQp96vNAHiqZ/GuKjLaYrbSOMu7+miNP5Q21
ElvEqjEotPdHUVjxxqqHdgnsfLrvNG28T+YzBW4fSzyrWMvYLZFG8IDbrqJ7NE++JeyofMT7sz98
iUe48PCHiE9+Yx4KE3HwsLba9/bNTn3t3dHc4DiBT1zWfk0ROaqAG0x+jeKL6r8OPAnkNCOoooMK
p4dKKFdNcWRR8UIRXkeZ/4VuykpeXiXU4QKq8+u2MdQVMunjOrcKB2fewX4woXftitTtdknM3krT
c6zGAav+5OGW8ByKfHYhXuPZDyH/a9eZnRaYD6Md/5nZjy016HkmmNFwkRZQ04weJUF50P6cyaEY
zPQY9dnv7C1WxjkPYDmOjY5SF2UUTJKtI7hntAoCnn5HOS607PeZqg7REimJZnWLXae4DpfIU5Uu
/EJD0XGlK6FyVGbdympWsGzNzqkp4vw7VvJFHFjI9M2RWxjBHFbvBjB5mljNKraQNvHQOXuvafqE
KpKaWLFnFyNtvsmwYxYNra8iw2e+i1gLznUhXnsQW0BJIK0DI52rDSusjqAtB8Qb6/g9q0x16Y+M
MFfc8uhEvNVD4kEVj0njqxhept22C2Jzec1Vwnq3QyXB44Ss4ZniBHcdFEw/ZUsEoL3rjfjDRXil
iOFQoXQdCOeDz7W5NbQ03Mo17f8IJ2oTYssQxy+5LaIQ0fjEjg4+zLCJlh1bMpvN5pFXMuqXf2Kg
/ZQ7mTVK/8V0DGsnRzKuyW0Z+ugh+qvxsJRBL9HiVY/BJAJYVXFXDg61O607NCza7vwkhvwlE3Is
z6aJVz9blWJTxQUFIxkMqF2u3CSE37Bxy9hcVVh6H435Be7mlunt5Fgeijkjz9S0QWFFSdFCGfua
3XCZ2d6uMD51TRUHn5Xh0YsBxDvzQZ59if01LAJzp9jD9r+myVg2+T8GDX9qR/iI4wNnRQGo6Z4R
79MvcTBuh3kkD8DPN3o+V4TnUAzEFdkRWrVy6LpAtRDx99Ygrrtn2+++tUWobkevvQCvVR5iofsP
2eQZW81En1oOZaIXJsU/2+g2jVX513mgWlinpMiy5ynElcx5KKLGu95oUAz9NN8WMVHuAxM0gfkf
6AsNRuuuLzpvofVu81hVRfvYO7R3WVLCx57iKV1CMKnb+lFOmLQ0XYJuFRcl6AOaGt70OgJUW+YA
6F5l7MtZ/yf7dR6b3kcjKfe6NmLTEmvW7CG5k+RExLkT6HlVcnCDyH5RB+uveIZMCtsw7aH1RufO
mapvk9umOzlit+XcyTP29+h1ZF25y6Po80tczkD0utsmId0CNZyGszzQVBzPEGdZKVDMkSFXRSP4
OiXW4Wm1gG6uGTn5dq3rBtmiLFyMm4T3+34yC6d+dpLdfAlHAIG3qtb+E9qwxy0wlQeNHvIbBsin
XBfFI53X+ClL1V0WtP2bSKr4qCSjWBrzLAj37dqHgreV2axsQLxqiXumh+a/0nqW9wpxkz5boJMW
lZMPb12mNCBucP3AWeYOy1b7kIQ+jiOtfe60yDnLM3ko2ww6lMibHUoG9Ehp3Nln3VcxS7Nw0p34
4CE9OF8I2M8+54axRWlzdi8h1Fa8RdSMVVdomguRJPFnkYboTqS4EXiRmTwmFSsopVD7726gvDXW
UD1XCC/sfGyKN91YTm9ao+3khDxlMcECpbzvqVafTOjhq0KkPXLQl2QM9BPk52hhiCjBCLHmUTGf
xZ36+0zG/GEaWLP0mHujx5bb5sp0Ru14OwwxyjajAG1ad8F2AglKl7JlO4OoPLBcBBnkWTkF6snD
oS0tNOezLCKEDHCAOdn5pD4Wavwp48XUNcsKGNudTk/2Ug0AKmUiZ9u4UNBpuNfbMLmvYPpdE9m8
oGwcwYOiT/q7MQruWHtf+lFL7iUPWR4iAWi5tii5xX6V3PNIjTZpls6y6nZ6b6vYgCY1VqEuTIF7
fz7IBHLUxdaMlJHVeP87ZlrWHg0v5x4JRErOgSZ2UEqjFwADBoBz2ECOIiIEzVprG0dqv5JZYaBR
4ll0U+UQ2J1yGu0aWMA8ORxQ86oRt5HJfIi3AqfFheT25X8IfnKoT8VwsmfmX98N7dGv15XFotCs
pnTL+6DItsBpmzv0CNVVaxjjUgjI1wNe6c9OLe4zFVaj7bvpSSBCtyysMPmsnDJY0DaPqCQHQBBd
F7ZDprUvdZaskeVI8N7Q9WYjXGgQZdYiPQKXrj4PQVLssrqNDlnq4MGbQxnLnVy5k4cqHH+fidLo
jmGbrW+hL9OEVr8Nuq7uvsTl0FKNeEVpVK++N+Fjm6TZlZTYDgiNyqE6Q8ZHn1eiqjnpSWLEZVYO
JYL8NlnCzW/DvHOWk4f9UWV67j3rwHDB+iMCwI50m4zRFfDgqRRLZw7d4lZTVps0RjBPJkof7aUq
+lY5I5sFLa6/h6Je2ZMTfozT2GyiOoJtlab6U1Hl3+QEoSMB1GZV/FjjanPQQEWsA2RvPwuE++Y7
9GysIEJP9aGDaYt9TLTXwHFs9Kysvy3lsW0bKA5qEO+FZ/gvHeQ4c87GdRmsxlEbTqrrpQ8Jn4CF
vCDCDeJKn8jNCNW42Avue6fXoaJMfRJdnDj51QRNe5dA7XuhL2DAdZ3iY5722cugFuYyM1xYZXM2
EVOwZqEHmDOYlY6swRqQ5PPMAWR9Je7y2N4INKcPtsxc802dvId9DRtSFejhJWJvpl6CTxSHztfu
Ch2PLRkKBmTwuyGi6jGU6bOh692+dcpkKbNI+YuHNCxXcqRZffLcNikid2+S+HLjuPDv6fHYQ4E5
8qbmSn4J5jOZcBoLuPE4TJsrIJGqCvLi3pKWbX+vWbV3n9EmuI9b390aPHYXFMW8+5ryvUO9iQbe
NGb1Vgbl7ILFxdmikeBir8O2/cxnjfqeHTf39XwG1uEWzvMGdg4zrXmmzMuZ8jDfwM/qu5Q1fThX
wCgKtkvgBsExid3iDUOQ06TiTqU0tPArBQGUOdw7rn1Ss1KFMcEw6docGwHa/cja8qRG9Gh4mBTF
njFo1lOu8xvVivcgR2lumihTFMk12UyzQzSC4qiqB+1DYGVQlD3jEodNvgWHnl6HlV6YYMGG9G7Q
6l2SjljkJrbYd43rwWGeL5gPBvOWFMmjbSUFQlOxvJLpKtaaaN14abwu5wJO6w7ju23km9ZQreck
F8XZLVLpjvM5BgCk2U2jYJyrxksPIHsP18JeavNDoC7oQ3WG+J01gjbfF717DDwY1ny5obTa4x2V
svLBQXd0IQl3DYjLZakn038movmK8j+uUArNXGWRpgNQzEtM200LwkSJRtDAK/7gWEO+wuF8fMfL
O1zmrqGdfF5qryUi+3KaFhfVQXf1v6epQ6jjv13brzZ30wIBhE5NKYPMT9MxZzkEpjBa9kFC23CO
3RLyzFQNf1uDgPoSvw0nusJ9NgvF/Lk8syrvrmx6o/ruYnWxS738exAEqNFje42pD1yGhRI02AuV
GH3TzsPBClWfEyioPf1u7f4a06rE2hZxwadl0rqjqvnNzoFthH0LatZqo8NFwW9WjmS8B8q27WNw
9DJ2S9gBdB+DpeAt3oGeWKEvFaxvsVgJvLuA2nUPzcJbyESLeuaCytS0vc1zvCE5DMhw3v41MpmC
NAdv4iDiUbGQLx2UaCe3S5Zf5k0Q28u6M874A6R7Aah7akVNJ6sGNJcgdbD21CY+X4NVG8VnK2qG
deza2dKFvq7R5zKjc0g1aO8p2pMc/XVJmqNjYWGeO18qr7/eSo6HTLlvK33aX++kFxhnjQ09duoP
L6WVuAdXm5TFbYicjMKLMPinNQfEa4JvGHADweGBrB7R7Xir/Nx50FPFeeDJrYJncypeLROguvkg
nGlcWQlCUVbKommZaiwfggAq/XU8xdZejW3Y9vNspa/GSy++CStHlKKhuxfopXVqeiWpKMbNp5PL
KivgP08OHRQHq5XXTNYpzlS+07H2WorYPsrsdcqcTGVSjsPMcAAEIAh3vVgG55otagOxZ53EkLyN
FiD72y2ut76NLduv99HUHOQPlnFn/inybOzbeJeOCK2Hi67xnSXYIn3VRkLdCD/vnsIyK89pa53D
ToBMqXLaI0Y5iSMOdR1OdsDFGrsul3Joo6T/RMFtYQD7f5ChNO71VRAo5wrV0EUA9v6EFFtwQhoq
BD16G/Philcu+4NVG1B1Cp2ebo+cep0v87exvLLQx7cSBiqUbm4pQ9f7yvH1FtcAPJbqkCrIZWHi
FIPitd5cvQxBT7rR4zSer61evY7DteupwaaqJ1ZBQyMWKPeycEaacNGmCU+nP+q34yyGe1XJdSlR
/EnStCzOkDoxFEfnZdkqVX7QUjc/9OP0+/D/GfOb0E9YM0/NBuLMS283/clo9f5kg6HTIBHs5eh2
0ObkbSjPxihkbVxionm7XiaCMBiuk2WiDZvXpMsqtthqAoUCRc10SGjLY4yBtAIHA8ONQztp3zvT
p+UyWZZxKszyJC+Q0wzVPth6JcZfulANuNF6e9SH5PehqxUVEQ0NB8rrKYBnUI+atW9iHIgW//fp
t3sgT1esqdAXhyJFo0TrxZultcYRvlGyjCNfwEZVlLVTtOiEztnJpKxugDq905FUXtZeCtdZq4eD
AwHpYM0HedY6Y4qmmK1lGduLhOP1XJfn14i8Tk28ARfxecY1Jy+XqVv+ejc51anq8/VtU88PPTF9
aL2uPzWDaeyNoQ43EYpIn3X8Y4rU8HuFKDYoodY6wp5WLq3CJ1Kw5fnu+f0H3FZtVdo+aFJhiDvN
RXe8G53yw8HVFl05asSaPTUvjdsDKSirD2obAjs6gR7LPC3XxNFuyuDZNYJ/6rwAVcWyus0vttOx
whGgatuwV55LMw0OeGOl0JcYppADZ6zYTzkaYz16cIS5zQ3HRxsDFzGbva41RjvDSFX7XuNXONjj
gKwgizf9UCM+Yixl9HqaufnaRy/kGA5Nd8YyGo8Haxg+KhoGywmzUeCsgfOcVcoOIaXxA0FICBNZ
p2/lNNbus7aD84r5ybfId37E/kTFNqV32QziM8ppMy/inHpF2jtYjPQjJJhxPsjg9TBfYlt5sht0
/06G5Aw5969r5a3LccgOpUJvGyrlgU5y/jTY1rul+PW3MRPBUjNs6xzZuHQMtnCxukITUWaBbr2h
td489VZhHbzCm5Y4oWr3FFO7uzydNbThEX5EE6bUDvp7x5Y/2JuFNvMc7iNr2De8nVZySCkZnT21
GO9zIAqPvhM+yTgeBvUG8TpwQEn8hFY11ikebRZgEOYRNL+3igzN/1YgVxZU2ndfd5pVW6EEiN1d
cg/MBoDFnIi8ZgMAtnvvUixh4oQOc8Q/YRGxkASuGH1HzgwPXrPoTlrXpBdhGPoi76nO0Sb/3uEh
+JHi3TLvsY2U/6wWRCU7RvGYWkG4rqkZvyv8qLCw31NKDQfd07H50UEI6wkPazPSpwNG0+r1bHD8
ufzJoZNnfqftzfBTzvor/GXWPJRTkhYFjIWceLtE3n0ychNxrHYfdHl8rDs/ohLUx6B1/h3KM8SU
fZCFfgUROFbMpljQks3phVr3X2b6Ql7YsVKXNzJirVlNIq1g+vGZBFfMl3befGim6WIcmWET2qf1
UuTRr3gSLE3nJG5k9N79nJfn7AAm5xoVMMk5KUP9v/NNy/g9H6PYF68ZA2r1qRHSowlzpLs4KCCZ
Lkr/Iwpz/4xIDAhCNUXjeRwd2Aqjnl2uwST4Kaco3YRHoZyC+BFT8BO4T8FsSFky+uoLi1f90cFs
GPE/J7NPg1C1VYQkx1IOBbxvb9MJ96nyo+bQ1+/CDJr7NlOGiwjV4WJVbrL0B8CLt1hfYKogpgwQ
8DwlUKrCX3CpwqokRejPovFouwulo0y4bT1IvD5I/KswEmWFeDP1lJisePTo5oYaO5PZdAgqTga6
bD5UrZuf0x6VNxFo2fpL4pZNbZt6zTxZc9VNXnv5Seq6s6Ma91ruv8vRTfTdNJKRb6Zzjd8Mc/4j
XhnTZoxi75DmRn+Hssiw9ms0++QQtYMB1ZZZs1yehnQS1+6cFvzOIy1/xM7lzNvVVhMqiGiNyXi9
h8zUiY/uH8q8C7MU/oLPnPUqz7Sysq9n05+zW/Z29v+e13rTRKFS9qYTEbFz8huEsR7wLI2f6t7L
njP4CADVBrR+vDJ/bgMXyXdI9GuZNfWS7WAQ/Cq1CSlGAGxpbY+HfIyFesnVprpDT6ue1hjW4uOh
5ndtG5egTivNOsaZxQdknPw/p7hrpbRnZFad44WnI8QSF0/+/LEP5i9ANk3PoZcYBzlK4WNfMgwB
dnYsvSGZkStBiXoZi8leZX8Y9db9FczaAryiVmzcSxWOQWO3oiBGAeKqBIM8FL29QeDpKo9jtBRn
Y31b25byoQAkxnj209LieEs/nbVOkePjV0KsCAtwoJ4DMrMIbGs94nf3amf4Dcyt+NIqaRE71vFa
qRJuvIvx9d7w1y2RJOXHGrkbbnijlxspUNVMoK2/ZKHklxupWCWvhc2IKcLEZqcooTcPeVWxXrHQ
ABqHXXrdxw+xjrSfVlyUIYZv1uMJtLB4NVBxrDkNK4/TeWw7MO8CVEj3YlBfNZ5tOBOVYlu2CIfU
k6k+eLT22N208U/cDheo5Onf4FcnK8NqkjP6KTgGphHes/bYv0eNOLiNH/0EaPxPrKKCkXnma6Xr
86Mq9M+h025Kk42DHKW0OK/xscU7WQV5t/6SsEt8AtwiervNZWWRH/0rjF3REYwxovCpGSn14M3T
LbVRAwdajv0h7TTYCDMFChlqXPRS439lkZqu9yjrFCsQrO9Nk1eXth/U56hWV6EwjbfQU7ujQJV+
fl8Yb7TesnWNWNtOZgtfoAt1cofJeEViq1+XRWdsTSco31qAyYukyjEz6CdqWQagnzyKX6oASyTh
KJcwF+WbYYftoaKuvAQNYt/BW8EDVymaFZSv4eArbfheT5DYWPCVg6EAdhnaNYZG5UecN+86e9yH
tCyGe1GEBash4lCNQY/EiCRAb0cUyVQ3RdOq5wDi0fUsnGOxH6nnYkQVBYNA9fxf82Q26M3pv+eh
ogumhTJIPvWZuRgRXV/xNPSxIsAAtVa08F6eDW5c7pQMDeivCc3Lzt10J8OT06HUGBbOa1c7/V5e
rsXUhv41msCUZ11PiOdFPM9QmEY8wJ99Fa+q2J1atKfWF4iRzNaJ0mxxiJpjPwt/tkruXRoXKXgW
COVHHXoX2zaNfzxBKzasMkh2aAKZXu09p/kkkFsK2ztgN+Vh0gZ8W83YXVoqtsOFBlAiwt91ryip
cT9mpbK0NbP7CBKcN2e/qRGFf2DJ6qemVROArXC6eMgHxGEfIx1uossd1mW8hn/PikKOzTY3gRj/
9Masv8s6y8MBDUIKuggAQVGAvEAuK3Z0mPN9zI+isN9H/JZq9iGK/CxVufMu2pmQ/t5TDJ+KOvgp
1V+iMXO3ZggmRFqpCD5LyyaJk5PMlphtwvzoX8raHO7ni/jepEuwl/ZuDI3hwhZAYISuIrU4D6cs
Gi8FXuPnqjOuoWEOyXjW0XlsAny+5NxKxeDICzCGme/hzveQc2WSxcL1HrqbB83aqAG9QF/4fWkC
aP1+nH6lRQDXLgxClrJ+Mwn2dbPx6DDQpU5G/ApqQz1ZXtmshyFHdqAztOPtIGYnOwO0dHXNyLFM
a+He87r4OvcWrvoMK/SUSlhRF8mji1cJ5KA03vC3oormWc4bntXOUcOk8lGLyumipMlCjuQFijC7
fTp53TXWsILZhmE//h/KzrNHUp5Lw78IiWz4Wjl27p7wBU16yBlM+PV74Zp36tnRrrSrkSxsH6ju
mgbsc+6wDmIBJwE3nIPjzdbKzAqEI9qi6G99wFcowI7o7uEHTZE2YgPry+7ngN+W1ZbVd4sc/rqk
xgjJfNlm9FW5az0n+bDD4KMglf0zwNzZaXr/E5nnbot2g7MOMW7azT5wNT1z/S+J01irYKyHhyQP
5XMei++g3vwvwPt57IVmevY1hDK9iiVw1Ppf3NT6DDkrppqE/LIKHRC5x13qC/APh5/cdhGvUVcg
ETU6zptAVu7cJ9ni6cAV6rDCftVIjSfLa8rHJIInpCZMa6rXYvGpDYA+vZqp9ay3lHxFYQKg4BV2
miiNgivn6N78H8bisMSE1YmL1T04LiYJ92JMhv+090saeASUFnkg8Hfxdq5MY2MUSBrOMpWPxtK0
ltM/2nHuQ2sGTepoiees1GDEamltVU29uw2yecCNJ3Uu0hpJiM+DfuU1mn5YTvU2hcn0iDxx8oHE
5jFBYfxZX3rtnK5rvrpXp0fOaa3GTOo3r0jJrdWYZ9T1ocDaB+YTFunLBYUej4/gxd/UBTX08YA+
4Gqjzi6tSpwDDfO82+mBmZ/qFsUVdWo7BQZerUirO2F+HBegVikNi8X4FOUkDrDMWMWZHZzQNJNN
07bvvm7IrRHYKZBRQtLpifJLvTZEOG6awhuuTQnf+HakuktjWVieqhCY2v+etZeuGiuaEFfUDDtk
da4DAmEvHYGXdY+7AWIC5SGc9fBZNfPkAACra2Nb+drvMWE6vLTqSSfhw5iaMOJsXNfSGR6gzf5w
8jk8m1rqPetLEyfGqrG96Ek0jsBi20ORwB0Pau4W1XT9cRrifnU/qRo9Bz/t1tgkkHCfSgv8FEj4
5nMxC1jW6B1pbWg8GZhCquG0MLSdb0QmFpnkc+FDa7twotYXyfkcS69/rCCQvRXC9tYUHLODmqwL
DeFBixW3mqXwrD/VGdL9HZZUa8+1njSTX0rFxpWGIX2eD3sViyagdZwsDQTO8jFO0hgrFFgaLI9a
ls1W7JwNhPt2MtO+qR7va4Bzfx+qfuWaFsq0nrEOJLuweyP8yEDd4c8gCjXww80MtsIy9ve0GvTd
yl+kofTfJxpanZ3KqfvXtbUlRMUt42NuyEuQZ+YD1Zb2irHaKrJd40EN3caXSd72cjP0otn8PbHM
8uWsgNbmV3Wqb0hOWMbNWo92AsmstereJ1ScaaQXSqGUBpfY+6eCcAYbHZEfNw0AIJT9H5varBfK
RbCq86AivQcBr12S53qdJys1G/bQ7vLCedOd6R8jQmxnqkrqhtCLKA/Ek39R/aFvq8sEAfrPiBpW
TRN/0v0yeJkQunhDvH98s9Ckow5I0SW1pjfgcfPamWfvoCapXIidHRchuw5OKDSrO2vNjKrR0gWk
Uj0X07IloacayYLPa7CGiVPYOHn2ZNe5sR6dUvtaCWdndc7wK8TcokCd5FODmBNqCy371Brip9Fj
4YK6b/2m5wjBTFLkaxdxuv2c1ljnupXrXiZJZg/CKcsnAyeXKkrFRU3cG+y5v2d1U+1zamv+DnTQ
tO+89ouKCPEi32MO+FNHVV4iu7hc+Xas5vsquiTpnB7v1+sW7XX1QUjZkyxIxNVFbWytCVaMehj1
j05pdremjsdsjWFzu/trIu9cILbYJu670WOprk4ZzUqukKA39n9Fj8LPFopGczBM1l5p1AJNjxDu
4/Xf/WRpTb3hz2eqo7aKP9lQ/m7jt1jbMp+8OptPt676jK6WyBF47blE53YT8bqFCs9PryajvtyH
Agn/+8XV+BBgrYI64vWv8ZZ3g2E6LCz+/DAqHvAUWIGaPApv90w+ePp5dt3iMc6G380ML/8xTsNN
lTuQVpZxYaKiEM2i2rLsiTeab5fL2eJN98S0Szuv2Y6T7b7pDaZb6dDmazVrxpF7xfbxi5pEY3p8
afIaXS5CF7LsGwq8m1JSto+ckV6u/yg9q7qqucFHvy3s0LO1irpapciZSzQv45Ctq6OdES+kltvr
iE7O07BXY6pRIS0CndwqoGKqYA7x8eg6XBMjmMzoP6mhe4PQG7/mgMiyRv6sa0TxmHpI7YlIvua5
K2Hejt0qC039pMZ8L5C8k1sf83FCoqiXr2k1bWqwP0/qhLSySTtl1ADU5NAO2xTY59rucuPrZFL0
Gbtvweg7aB4ihO2YLW4ojvsIL6T/FtmwwGbP1K82CiKPAGqpLiwnhNn8i2Js/WKgeLv29Om14RV/
boyuP6sjd0h/H9nL0b0b66hA51O9V+MLrnLXmc5Pv3YCECJ2He3Zir6peBWhrma4iV2tqArQ+mNj
7+eFUVWghf2aQwFYgcVwfwJlw/NZOt8tnLGRy0ME1vdbLH+BCVFIILYz03alsiGpnyI0gmeoikWb
Hz1VIx2PiKf9jlXX/RP713X/ik2tCxWTh7xs5GU2ot/NWBR+t6pjHT0mNdUM8nOZmu3+X2P38BhB
4IuKGwFGH+POYtf3n2vdL21qMtgbFer6MkXxLp3QgzPh3SFpo6F51TbWFQFq+SmUkFQYTjEgRVWj
Aqe3KBzOA741Qzf0e+mb4hNPyV9psLhO8rZ+RyZqraK0UedWHPVqjUS3+CQmSpigF1i5RTVOmpHG
H11T1Nu0QGkcq7niPR6RRTZF023NpTsPc8t6AnMZFdLGRbWWMKLY3UJvOY/qEImjnR1SwVdjYYzg
zaoNNOQaa/QP97EMxofOyhGebF3UJ4Im/DzuLHdOP4dBPF0iG85jW+Tp5waR5C3pQHFQsz5LYFxa
jZccTYLnfLmbl5PMPsegDcSSCRJraZpa2kcb6p8aSgIQWgWO4FcoFfq2qbOQlQIPLdiqAzd7OK8i
BHWoJcnoQU14ajaZJ/7ks60a72ZIO5reanvcfTWSD1QMg95wdmZXBuBZlsFiB/jT3qR5YJ3tbpSP
JpYe/owuE/Q9yY03+wCY9HMRkTVSQyrKct3+oTVfDTWvhrpOuNzbuv/kZ+7KCQAuGXrsv4ZcFRy8
bRzqoPdfi94DeGKb0drml9wmEDoPQQPPvp67ZFvGMnyD5uReg2Z4izoRvqmhsAko1yHe2GT9WzSA
V82Qo3oM4DxpWa6doOLFj7ktEcSr0a9bJ7lod7e+CpSWn+yqMipQCuY8OIjxozonzCjMdK39IBO4
JIexW6jMsXN1+UJI2rgiXOGcO6ChwGnqDHXU20W3ac0cTZYBU/CVYWUJO3QjOwCmoYKdp9kuGlLn
6rcUHNPkXbTx+O6Pv9j+aq9xIcf3JvLwRI/8F3cyhveydahADeJZzTlUdTKrFk/qtBxx7VB4wZFX
MXWPdPoMZ00/x1oaPFvzEDw31lp6EkLp0gnQP7ukTfOqiXc3qvieg3CEIiGt8yA9FOWjFmb2xO8C
LmZ80FpW+DdI7IKBVUd+4PIFd+6jP/aOfZu1hijkD+DbLeA+HnvJtjMB/7L5mI+/qxJTmJMxhgMr
9sPMJtbSUFz5iy7/P03EVTE/6Maw8QcPOULMrNrboeqHg8BKGncBrMYm7ny9dFPghJCO+z1UD/y9
pEQKWmjWFcle5yHUNUgli+HeMOaXISvLD1zV00OCMA64GG9Ctb6nOgOwuuP9sTEsDaR/bKAH5PpX
1YNhVl68ufi4zY1N9yKqCR85xxVbNQaN7r01/Ke/YBNV/lJodX1V8Ak1p1ATt6McL2q9vt7wFXre
oEEF7uCuo6gkGMcu+5naBcafy2tYTarxvgteBngL/JemKBksmMMQVsihNaACYjQ3YCfb/gRQuTMB
b70Hgyxe8iz9V6+kZy3wIjW3RPZZ8i0bUKUpgepglFI0KzeAfvR3PzSLsln5fbGGpZae1HQnCgE2
yEz2+ZDAJEvHvH32lwyPXsnpePtTEH6+weJyfAnzvHqBJXjNF/3LyJfOMSzycjMZrf2pFki3tNBz
ASOhe9m41rlqRbjHCGmADZ23ICai8s3GCWCHb4Z1xmlruhieAauYncd7njXJqmur4BfSzVY1NZ/m
sqNKA8LuRQlNpB+zO+Y3VQoSZt6h8SyxUlMqaBx5zpJNmg+OGwIw6J3o0MhRPrGwW0+BLl4KP/SQ
HfHDrT7htxaI1ruN4QEnm6q4dUAdk0yu3W6j4lXTQJMKrCHdz5BETxoPy6LNkWfNyahmQaQ9QkPu
3tJqcaCzHf1YRDjchsHo7AOXarnjjM0LIrdyi0gP+jxx3uNZ78QXsx8sXlq5PLb51F7mrMv3HTyO
w5TrRUB6VtMP7vRccA96ANUi1KCzrkagOXC2pdnAb+gQk1gNvR+fHbc+ObnpPqg41eQqBI33Vec0
zl51e7eNdoXlGau5l/bZCtlWqyPV6JbNWFPDLLvN30dJJmNOyJb1UMeNtde6UofhnFOLDEQFe1uM
9SEqDe2RtZ32iDa+drUoWjWeGx5jmUUnpxo+GqSFTyBXxaNqQrNvrzqs5/uQnobeIxYcZPSC+dPC
8yzt1FnkwL6lJi+lVedDr0LOOSRBn12Er0c//NL9mdhu/iUuDQfpv8h4b/QqwHbJaBd7xXbr8/U+
8meX7G0teQai0V+xAKLAn5X119Rd3sNlFq7qGqHSAaUkKyTRljt29CGbyd40Ve8/GJhRHOxgAbWC
OXhAwjbampbevWt+W6/yyfJ/NJFDdspOQx4INY5j3lUa036oJPTDpPFZ1treR+SXD4j7lc/ZSArM
9PZA/v2PrNL8x6pMP24xEeCk0M7bterm0NPRDi+yneqKIXTXOWyTk+qGs/GjrjufRzyX90DjZWng
vfkoEryYY310u8b7cMzRvbhaCpN7iTJmS1vXQVruMEX2zU0+JQCFUHzWkj5/QPeyeIDvmd+anvoc
lWwPr8//jLtjne3kGACOMcnr20kHjDTy4qMJEfbQYHv3rOOMA/BW2j96eDC9rH6hy1NiMAAFdzZ9
Y+ehtnkaWNE9AEXrQVdgjjxXGJ56WvlLevEjucD2s4+T5CbuS+daV1qKBZ+FXQxm7m9uj5WGinUi
+JNZF/0oHOr23MoVxV64okB5KUosIu+FpGCS8HYllyen79FCfK6H8hfS0PxfWX3+PmsYMgdJ7+zR
rds6dl+cxdIAJvEp1QN5PtdW9ntQHdk55uwrdchb/loKb96r3j3ufhnXI88Ulvz9qll1PSMxufS9
fz/5dmn1+TGJN7aTrfGvn+F24v3iRh0e+wArUZY83yfKKc/QTKOnrpXJqp316gu7IH0D1QFK2lQZ
n50cLgO60RSaGzaaUbYd2tF/wYAKcFX43QRc8lyGMQ50XfvvKzRwSU6mK/TPxrRVF64nSbWxyXij
J8ljGhuQqG1pvpsuSRjVVRVh1Y1ABB7rRUjr3r3PquBo6t0nM+7P///z88odcFFIXzSI+WeBv805
K8c03al+jJsa9ok8tBAbWg7VaBiCwmh1vdryaGBH7sQndwlRcSoimE2e34uB51y71ZVNqn2Y0QNx
0jp4YDsbPMxV5qBfSEFNJ/t9UWNqVjVRgJXSFNnO1l2C7xPjVCCSEiEaLuP0pTNN9JyqGfR43qcv
le+kL8jBGGu2kuVejalGllSBXGoqbdFd696tTl3nDfug9OVzg1bJWrqB+RWduxPg9u4fXC/gnjX1
N7uFHuD6TfDcdlax7waNbb+M62vK62A7kkh4zxC2Xxn5MP3yPAgxnG0n2nc83Fwe2pqNKpzfPoQW
OMCKxw+OxZ31RLaDH1Ha9hcnNq+WjLt/XBfn5zKsvse2hyywv+kSkEm5E+vs8bjFtrylPxyw8ydU
ogO0ROukeEShzU9o4hqjQh/szaFJjPLMqr6F2+bBeS1Q0Eq9ATn9yLMeAe1n26lwvReXPSffWdp8
+JU7rUpZxl+rvvzCAzr9mRTdwQ+080Tp+QRkKLhIs0fmS2++BHnqn1GUCC41CINA5KgQugOWmaLt
viDv8MvKM/tJ1yOQY3WWrGLhdl+E5kmYcR5ZFxbrnzT9swpvGgSx+2bc22FkbdUQDtUvOdy0F3+a
+oc0DXVqpVxZImlONbTTjjx+t1Gj83M16Il2+ADtIKmnr64vFjxNmH5LgXnhOcF7bpQ6bIw6/JnF
iDO1pPrfKUwFiICn08MEsPAYg5E8DkEl8djSnC3ZCfcJa2L3qV9MXBEsA0/KkGrgZE8rhPxwE1si
8iCYj6UiGFii+fY/KYjfx+pUGryCULkuNSpTTjSfShd4f+thivvXUQge+O+xIdwL3jjj7H8BRXuO
cSX+JUBg8WrNv4oQKbMsdcsnOE3GAV8E91C4fvQUZ6bLX/ZYHnBmntc5WelLNKfxReuSsl3d+ws/
khWhH++CTCDT/icwLU0CvQzHKwrNcg8NTT9pA7xFv4qNN7/LnUcWB5cgtnW0TdvPkSQ3Dh7VwBy6
+VqnJkIhSyQvGQM7L01gI1kbx3hqfrbLE01rOv8qRflTPd/sPPGvKXMaNlWAZVqE/COr25FFyHbA
WbIPP5jTbdwE0151JdqEG1NU+RF/rpStG3qTmpcbqChklIrVISA3NmqmWR0QcnkOCl8HpDQJVO/F
u23g2DUL+zVMdecVflHOLxb0ZzXWYa65z2Wfb9SsPvve03JCkXZiVRs9pkt5Y1BLasu15Nf94ftv
oVugpwCHalW0afCS1KgRQYEroJ0QCnUSlCV85j+hmVlALWlt/8XWS2s/LKHxEHLnGvHJC5rkrBqw
/r+PVDfT4uScBzOoxXuMoW/H2DZObJ0YVyFGoP8+7RasBu9nqKvy168sSet1XGoBaLQIvrMevWut
bl1VU4whxuWOW4Q7U+o2eNHAunLW72kVo8a8hPoHddJ6fz/Z9rP6OvSfk2ExAZgxnrYqfzg6nbDX
3dLFX5n/GbKqGzVrZka2x5yw26rZzjBYXUDq2C26BR+gY3P8eEW3v3XrqdloGE0hGgsLILEwYUEG
ztl5ZW/sOx0F9Mb+lomlWMe65simBzuEZdix7QcryFwMf7TxIqx0XOtD7n/RcwOkAAYbg2bK86D1
yWVEnftgNdaD6kWJ17erorOTi+pXyxG27zFqu/iDlvg1UPvUdBRpopPqySBhZakOg3LAFMXscrGb
8D1e5TYpg42aUo0G0vHa4ma70SaUxUNkgTD8XgbV9Cz6+HY0id5b+UXfsZvhA5Oi0nnAIiycNz2e
y6C/p7NqJFa71W5GdOhcihL0l28cEFcgRo2pGL2N612S1AFkHZKXPIz5k1zkK9wsd7cyN5x9tKhc
uL3+0UPvfsownX8VkYn2KcMI11VHA4HWjTqp8txyPQhK0Gp29F9nCH0fhSP7ixDVSk8dSiTSNd/H
0Zuhq6C8ce+qWUVnVbOVbzDrhN+l50hebl23htIcbDKXhaPtaMO1+HOkurpZdjyHumBznzB0AcrS
dmcY2BWArunlnpZQqQpskE00FnHpXkgeKl2hGjWZIXSrJlXPiCnX3fiGDaobhVlk5w5e4Js+tf3W
MDwUOED9veHpERzdxRBNzSKuFj5FZnVSk6oBOr8RhhifqwTNnjSO+cMwgvRcUTRBkth7rkPUo2w/
t6DW9M5HYk5LQth6joM4eHfmoxpFnRMtXgqQsRk5H9YibaPZTogmE6dERabvYeA223nperlEpLbF
9VjN4lP7HSPa8ZxMVnNRTVpiA7EpoUJejHDxdGqyfb303DnT9kaHo1YZDE+dPYlHRVVcer0BcVwx
FWWLS/DobvQCIVzhDtoG0S8U77FjukjI4/wtDTXOWs2Lkp0JAvM6Ut7dDEWYjuCal9QWDvGYFS8K
fX3enqhzte+ev6wcwDhv9PHNxo0daTFSenWdf44lUFjkrRz8oc66ADmIESupwtmRa2FO+QairQM/
vjqSz/Z/saq8HYRD+dcB3oC8zb+GzrA4A1ZDgdkgeZnU1RDNWbpoA4tTAVXgaJbDBy6v+d7z+/BZ
NeA+ii10CXsDZgfHZHcInX3sAtIN/sQ0Vu+fOj3/7JB7f85KN3wO0HV5aGJtrS5yDx2xBkMTPnu8
h5qV8ZaIoD7fP7TWDXulT3l6UGMqNhiW1TxFo626mpbNJcxiGe5ETDYqq+0GTHgnIdTPETrxnjgX
FAB2syvwreNZsh6bxVFnNr9Jb3J/6cE3v2wAHPeARLWwLr+19Yz1Hsv+N0dHr6kuepiBqBwd2wle
austEq1+jUuscPxXSDNiVebIxvkiuuqJ0Ek+1G8i75N/dLv7GvrUTka0RzYKGm5o0OUR9KSStyDF
8xwIoWfLaUMCy3zsp2mdJRquLGNVxCfhJyykQg2zMZ5cINBZP2MjmKynMt5HSTU+2EtmuBUt+3vs
PlQvWdLHvRz7Y71wAGXpoZeyjE1G1Gz9rwa/HiRSy9qMSAJ8JUnCSyo3frDz4ZUf1sFTDiDjJJ14
2Pl9a3ygVPKUSat4DJG7WE8GDzPeA8XFSET6Lj0odEVXieM46BmwKmfcRJNl85dR0B2x6jEzL9iq
WdcDaNAgDwYsPw62mMbPOzQIgpNeYKZRlZX+0ixNlcQlDEb2PSg/hxuxSAnB/OAp4Oprk/LLizXn
yE8kSODgLcvSfOmqiRB9T7MMgqsrJ/1lNGf3VGXYKamI2lon0J1eCt7Y61nK9qCGUW+ngmP+o05R
V8m5/XcD1OrblY3l8pHjPQWmzK8qovT68dwL98f9pLCEz2MJxP4iAc85jPP8BJxdrkkMRtz0WfBc
GtmPGin7r8OIwl1Qpdqla92In7P8DtJn/Bp7OG/ZqQRHkIgM7bnxm4pP8cRhbTm52wmx8jgT4jwu
oujUbeWiYv7nUFZee0KWZ5WMLTLmKvIebhnGvB8r8TaZAAcSgaURtjThBtBVt8nsoUMfSTkbtQ2O
i5ok70KcqVmgDPr6Swbw9BBmuZjQVeSPEYdfVCzRS51YoYTWlbqjefWdEopJrwdU6uqfeSqAB/h8
BSt07w5y+FbidfGL9+YKCoQdrvyQBKeXpd8BJYyrGUnhdypG/sZqu/AxiGqMfYI+PjmDIy4l2dHd
OMW7mnfxyV7UNMY+my7qyItGcfIcVAb++/jYlSXLZFS+V95om9vKAXo6IZC0dk1TbHpnGK7t0vjc
IBMcNQ7NCEHIxMTJ0i+Tre3F5jsJJmfnOw2GmUsSwy7RCSVfPd5mZWl7FIaS4dY1xijYaWnXoI6d
oYBcsyOfvOEFisjHmPrh19nHd1x32WmYIs8/cFPa2Voffg0xdybJTDG9lsVBLqHGSXaW+4VdNzBK
Np07dYGlLCvMUryb7eThiJ71G3UB0NefBwN6I/XF18DPHRxGPfvWyME9CkevTvchdWRFo3OtujI/
uE339T751+lzIufVYLCQ+mtCnQ9y3LoEkuT+fz5ORVF90PZDyaKZnKpx1CccxKgmIMg6ucVzUmd4
sGj1V57fxbNq5ipPLro7Pd2HcpbK18lKj5RCQYAh/+DA1EZiYrmECov4P35Kyts5t6ja3raOf9K7
SfsUpZG71hf1FE8PjdcptZ58HBe/Yl9iY1eGZFdaT+FHLWM0sBjPIBlu/UnHeEebh8+58ytA1gXM
/Hq0S+8L2oLdFlxCfWzs2Pjc90+xZ3pfKgcPwxBewA7tAfGlaLudYyAlhthGfBYx6eMMYaBFcCF5
G9f2ImWpmtkaM97EvXdWXRQT9a2GS41dZSiu8j+ovsiERdrMq5Y+IOrtDPjw/K8xFRi2OPINMpTr
bI7Kixs3FLmWxsn9sFupvppRg9DEkdNC2RaWDTFqQjWBZ2+tECuhe6w6ul8PStJRmjl+mcuZavz2
ESrO9LvhLNuH2xC5d7aztmahUW7yKxmT/u8PU1cA5xfhlRPXmEvwn6auouJKKfNNNGTD1hgTGFC1
+81yOut9Kp1c9VQtTPXgvn/j6WG9U1kqjpVbrymoxOfYCKJzD7/qrLqqEW2iks1MF6WQmwUVcNYH
85P0atwNK2hrTTAWu8jP4T8svDV9cswzVjGfFLDthnH7F9xNt7N+15eL8p6Cv90hbjKEsjI28yEp
5/HCwwWjrEmvxkvtxvqKGjP2k8uMGnOFN15Ut5j8rMcDkH6ezc4O655/1IRq1LXu3TkOmtOA0fZ7
OWUfBTD8H7UUyPNG46/E1PdpPOHP1MthHU/8W4UdFrUCFU4t2U9gDHHORFGcO4NSikiC3Wzl9rNV
apRL2Fw/p3OVPMe89CfbebqPFFW+r4zGvgIZ6MK1J4xPJc8nZbqyNnKflLYHdRBlT/PR0rzm0Gie
foySLnwgi55v47gs33VqEKuqwPQutfFt0IJNHEG9415NsJfByCjutP4jHDWecRl5ynFo5YdbwG+R
QSs2ajYNE3cb4KW+U90hnIM1G1pvZUROwRvew8VhnrOzrmdYwixH/+uYmnCWM9QRbhzrkl3P8X89
VYWVRp1sQr77Q1Lo2QaKlbFX6Ia8TbITOhPoMi2IB8fpytdcUAFx01NioOFtaOfOt7kDx9g9AXqO
f7hpQ6kJZbzPjmEka3O2ASBOaGBO4wglAazOytSbl5D/njX10QGJ5sWnLKjJtCWYPh5kB+p6XBqj
9WNKY02G5JneYXrJtjYnR3OxPX96Zlk+s0wstli02A9DLet9rGnmOgxmh257IRkyvw66mF69HskV
fRTuWXUD1Dv3bhhgY7DMBlqwR9W6R2vBSh6SygAq0fkI2NLUg0iOE0XLleV1/Dp2UtfbLEfrzoti
/1kFmouGbW414qBOURNxWp6q1revqoczAuUGRBhUD535/Go4Fci5rDnNSZedUU5uqDyGw3UYvQm8
RRXjBtrHWzZw3kuGOAoSqHXwno4h4mxWWn7xhu6XRm7ku2z0K6nc6R/KNOA7PScm97O1kxDdVjHD
Ccn85NeoDa9TBSLNSTOEzaJG+zQu/zvzOA1r07S1Y4+l8QVG7IMj0RdQzTyAech9udFFnd2GvBb9
fx/swH8GVGBbWvjOdh6SDIyTh0vBehiXxELSXgWo8cS3vyEixoLB7JAQhBG3gJHWYhDz1xCSz7ax
yuW77tpPwzhA8GLcjVtcQ+OmOqJtHH+y8moLVlFe+17vz6TdF4+a8B8PUSAs0apvtmU0aweRP25+
4e+DodSPndnzg+VjuxnCuPzMzv2lKobwHzl6GxOCxrEsp2kvC0hzHmW8s+xm6gWOXawbt0pZutA1
Cxudn3aOjqqbsnPFzE8PDzpZ2PfcoqaG42m8V105GuW2YPfxYvputHExXtqPWW6/jHwNACTWqjMv
I7OfzLtq/hl4KY/NMcDcdUEgU03zSFeRqWoDv6IWRVZ3xW87y5UKSpZIsG3gOF0EDNWY7ftpszE9
b0CXtMVP2EVOJQ4Kvr7lVlJ3TAFud+3GbrO/3U8l2IQVuebi+Pv+EuJznvIdqFPUfeil5rGLYS7w
AOMuxZ0FP1SRPanrmXNVPYnm+/12rG1H37gyY4FWWI/a5GPuVMijbcDhTDXPfFTjzeTG+1CHHd8t
Ybex5ajqm3ltZYG//esMNl+oVmNHFWx96NUXoeNd7IWwrf40WEqtZjeMH1UdQI27KbtPgd7SkU1d
qfGyKoMNMMpgo6ZVDQFMCB7omoEloIoBHhI+Cu6yQQOPPBSDtjYdLEkXVAo2k2hB0wNlYb0XYfGv
3p85151Zgn/v8xyzkmgMYSnA5dtaGlz31BfVYxJI7YTjgbeW2TB9dj3RsP/k/b3oJnxCgi/Gp/qz
imqWqPG/Rw1G4X7S67062bTZ8Zo/pyDWLn0rg0uBVeEGeKi5Vl014VOKAmuSOcEFf3Vi6qHZ2bjX
4BA5sY1RkbE6vM3bsX+wB+wbliuq8+o4ww+gyuwtjEeMcJuk32V2kn3tevzscRr/QBmFhwgU0q0a
z6ISrqCdvLmtEZx7M/bXeTBmX0NR/SyDTKIE5ycPfZGSFVDjzcjOLQM/MhqWfEqKOltlZnaBxTuc
ME4eIdPTzKVE1B0FqNgppt9Ddo2uP4jErYpAaGZXLko5eYWTZ9G6EygN1OeT2C8egKm1r1rVhvs0
QG9TdUdhx6+gLrCMINTRpoQFNYgYNdkJ9oNB7DyrXhxr7asuswzpSjSD1ViOiwLLTDCWmfqs3Gbh
3SNDnPcQtT0T98jQTMANedW0mlGDKNeOn38p/a679LJEsmUsPhQzeiog/8QifVAUaay486cpaYNt
Jnxn3esawgEqzunxkVviVE8F3+PUmOJet1HlPCCmiCkahTKRviaoA7wFEmOzDvzluQUX8IZYSbMr
qPRvVXf0an3hBPxSvdsJHTsNmb56Q1Hczg5l/fvsNtcblix2ifAr1/YKTNqXsw2vh1rO52ZFkb1O
mnQ2YzTAz6n97JBaMbsAG4JS4GhFACJlPQK3eFJD/oyVKf9d0GGrQN+rbsbP/NT6+PKUYpY7u5ra
89yJ9uz0GqLyqo+Y8AQTcxlVfUxdwFux/93ex2AZ2ZvEMl+MtC4xOaWp26Q/Nln94qVOou//dNWk
CjMlILTSC4dNuuiUOP/F2ZktN45sWfZXrt3nghVGB1BW1Q+cJ4kUpZBCeoHFiHme8fW14IxMZkaV
3W7rFw/4AEohUaD7OWevXbjecZgBJpY/dKvSx+75twnZ/W2sKvGAVjgar1BdWWusa4OL0sW/ruSY
EuXBRV6RBSQriED8/3kdCWy3vIS5bm/cwEOx6NSVuiwi195Ys2JRNnLMiZIRNapuntUg759GVQXD
zrPMHZxO9uTZRPZcX6eOmafenyud2nUeAxc3Gb3Q8+e+16qNbRpiZadl/pzUVIyS8JBz6rwAnGq/
shTL3MgFGL1VZ5XAtkAVfU778GrgN7Al2yGeybDli85LxffJpki/1NOvbpVPyyKj1jOMW3sv1wZW
YT9T7w73zk7s723iLpx5rS/InMq15JTipVbm0cIM7fpNDcqNXfXGczF5/tXrzVPS5c0beS4depky
UXWcXoSu9Pu4bcEqWViXBl6ylj3ZKMh7n+qdZVnx0300xY62NeoJX1puk01qjecmbJLTfWlCQnUB
0ES5vXo4r81VXAengCKD+61NGnvLCgPXzX3MDj1zgXMqwpjaPNuGSabUm5Oklrx05wypbOw+63aF
Gpw1cnH1hkjh0EAUbLvRPIxj7G3ywvGuRpibiwwU7jdCzrdKRLv0PrBMMF7TcgzWKSWXu6w3d2rp
VKcOb7FmMRjtDFObowbW+MdgI6fixgzX2mwF6nlWtGs7/GE1Fcf0qpq27H2gJKHLX0ZZZD1MoW8+
knnBGmmewDj6lFh58TrFeGNqbPLxcm6cDY5944fol6kwgi8lepqNgdBthwsZmLU05jGVhl+EBhkp
oxDu0E0KsWs/fi6tBv1SbTUrNWnH6jVBUgqelUTo0AllXVWVuZl0xP4VUZEPfco2CSKWV8Mup70c
j6YMk4xyeu0bMbOiKYsLrPFASZtG5ZgWf2gqmV+3SiHD4Irk5c2wjOYPP9czkFcMYuBBNyqPvaHg
AzXfMCXQU8jTcgSs+TPrA+WbHK8b6vYEiKFjGubZSyiMh7JwnSM0O6znhvqDfJj40v9xQSz/NvLn
xf//Gr6tgmr9CX+jIiTnP7S4SPCXX0LLaMz0L7373LxSzsnnwL+6r2JlZdok0gQlHXi7VKveLtxP
wgoRtylm/jUvcgo4pzRA0ngaLcP7WY3V88T38OH5KUFYv2oeNM7Ay2roN5xBxlMTTSAV47yNzqGx
MvJ+PKdd8qvBbY0qW7wjb6vkROJiv9fUrw6FUi7bM1QwpV0cW9JKx9YrkHJiqVweLb01gNrOU3Ie
b94U2cw8NVZ6t6vDeHdbfr/9vlq+mpxQ0sk6hBS/Q0GdAQod5Zdsp2Q3D1s0WPNEPGrO3vCdF6pP
U6pj/xhXDFMjmqeg7WLVfVx2KUiwYZU8ys69sWDdqCE5xvuQvMo9/3tfNB5FL7zWvXH5fWPhh1o0
tJSn+7j8akYCEBFFpHX7Dm4vNH97HTaqm1rNi6Ucm6rSZTsc+fkOc9zk9v+7r9aU/uSp8IRNPnQf
wthTDhAqONYYgfvcjQqyozqffhi+Of3IM6fGYF5znmFFqxs3Uo1NMoqE0LGDDybHwjuLR16hmBge
JI9HzeEgttqvFXJSaaxpE+awIFqJ6GG/cnuRzAbKi0ErlJ8/7/VG9497JeTn/vLzKzv3WXlXG7lb
f7YhH1MUYo4R5DtTVadFUSeCdCExMjjdGMgppX5R5yWyaYT5FhDcO9yH4mKYVi2Ek7UckzeMUR+S
YQNlb8UEj2Zbi02uDV3zqCqqteIQhMun4XsEo6lvWMjLsdGbbR+CHCcXhJVJ2am7wQ9hNFldcXVy
yiN71SyWSWh6W7lEToARoEQUxrccCroBnPLY/ujbvluSn4EAZVAv0iIqIL7oXXzReJd+olzQnKxx
D/vExHDd5wzUANjDq3DuN25ubFoqlpZyeT77sUfYDRz81Pl6f5mU/PNjkyBBJxWx94zZYROGp4LW
VZnVT7++ZN67wyny8n0ROfopBfpC0VrMZ5S8lIMx6DiyRra5iOdpOQHJpy9W9zU2Aj7sT50aOC08
EoXI7v0F77fdx0LbP456le7vryGv7mtl1yOuc0znCuj5S99vvy+7jwmiTNsytr/f1zoB0qEkZpco
0rJ7UEHQ7/OKLM/cC3WqdFfyEqyfc8z4OPx9QvZHb1fy0zylKBiH25LbZe2Wmx4n3tvraanaPVit
CRJT3mYZPeLhZGWmeDNSHdY9yGHZyLVyLB2aCO9oPMd+m7h3vQBJp9fk2vr+Kn/5YoFqY2wVRxgY
zN/BfY3VoBJYkPMK10pr76IhhOnpFsXV1LTimtp5tHThJuwie4wTzkol3/ekXuQSZy5dMRyPYG/i
5bc7qFZOOcwp4Q5bxugqG9DvluvoT7JTU+ZwSJXg50Ah/G2+IQ+1Lpye0p/8oho2eeE/yXR3HF1n
kxdlywj37oark5f35i+Df1k6zK/028v9r69x4+bJryEv/TL548tJEJ4hsndSo/ytjurlNinXxYTb
SIrP39btdWX//hV9NYl2lVc8mSEJHTVCb4GEqH2d2MjU827nt3EMJjbJzMX6bTzMrN/Hg9jstkmT
2/zAGyqAwONti0r57NcRvT+bAKRou+i7PKDSikcmk5M5u4BSF9vnM8S1kLfPE/KFbjfIhaDYl1g2
NtvBLF4m7cmxUdK7oDdfIpQX0PCV8KDMXbfTp20yUCkStn74Yk46SsykPspJY2p/VGrYnTBpecwy
1FVyWEeztiKziy3BfI8gCo6ajvyfnO2mUX2egmVB5Xu9RH5YQ8yiSkhOluzLOGb6KALmr661k4qu
q39FxTI2q87Xkoe6gtdZ6UGzMuOKruMlD3apxxv+D9O60qmz6jphAuTQ62hplKKnEr7O9rd+okAw
AM6FrBkiskW25jKa19ucGcXiWJj5a6xDbtZtzg4WbKwq1GZVdey+VHlQPDZT+3rrjbF2dbx4qdq9
+xJOIOu9tsxx4wFOklJlt8yCIMQoAnZJ343GoR7Rv+K5AfWQcl1owb14gm9qPUOPsZaUoYY7ea9c
7Lcp4SG5eIBUIhfLl7ovJhr30GJG9Oi2QM9MJ0Jk4Y/m2YJhuYw4EnzTlnWlhN85BVSA2zT3rDdm
c9ChtGxcvME3tudrqzZU7KNS5w7wLq4oKgn4c+yZBbUc3Ka9wKO0YKgpWbexPGhRRa8DM5vjaH5+
lo2cKGZNn2cRbg/GbG/6DkaNMfLEYdS2iTrCJIr8xtnHSfotbZ0eLZM5fh4mddjGwqAUo6CCwSg9
vdxWotEeNFutF7jkapvGhqi0qvJS4Pal8mcw16OSCqpgb7rBrR51Ir64NfmdLuXsiM7rqTCHWWgt
TjkHoEXL+WTVYwtwRMFaPIcUlgE1Hz/IES5IpSvw07ou3IyKkq+8ogqeO+kN3kSr0pm6ixzCd95c
FQ2GqZ3Te+fUh6erj1X6rdDaVTxE4t3S/YYkrEvBTFZ+lr7KTh1Uj43mrmVPwd6s6z7ZDV7P/gw3
HOa9FhSqZFzIyzQrYVEp4/cavw7AuByZanVcJTVeKHHrmuSKtHRveciPozJFwUUlz6deDxM0SpX7
feS/6hvs8zPyCZo1NuSTu3GpOXH9lAVhvsVsxaOSf0IWmOXRJmmUeFuowzuHY4BPc2NRNo9vzXwJ
pDY6llHbzn3PozIovE1ocnViATtIC3KA0bzlHdxc37B3qpajgQPhbXAsdp1vEoeG7+4u1Clyl72u
ch6yMKwYpkyB7wc+Me4vQTvEz6kLPJFHNpHTWPOPejSkL5HbEi4D+LZuJGkxitRT71c/5GTuu69N
FBQnRBMfaIfGG36KjLF3GcdXCZ7SZiCVSQncvk94V8munCj1SF95FODMuAaYVbLJxw00IAXCBPGU
BaUv46ONvhyNudEu0bqPs5Z+hOmXl/oiTuKPMW/FTm1FIlbZoCanSaB9mpeYqv4dymKzkz1bEBBF
dfc/XknOyq+jqMGHTWX6r1fTwyo59ZZxezW5rMs6YA9FlmyLvks2fRFF8FO89rnF3+qSu8pS9oa2
hMnQeGjQ8Vff65PePbe+bR1ipakWaTfNZHPfPgxl65/l4kinCK4wfNx23QjD2d54KT0VH/kaovIR
MB+OHRLLNXctz365xbzk7G+L5y7U3mRXTlOxoEp9DmrMoYy/xDNAVK40YsUHtDDVSUY/fNwq8c0d
Z+2gIHHYpc01gSXLwzOp1yIx3C+Q62ZdL5aeOXUW5D5VbUyvboMmKcbO9b0NMTP1nI/GEsar76rB
uvS8EWaFbh5M13I3KlZR6Nc8Y1FhfPqNPNJCEuncTvnILSojhXwUGGrfo6/33FOCfHUh5UeyiwIf
espcnS+73p9dM1bPt3vzmKLxIYq7Za2E5rZNbazBsKFbDEHhXqQ5mNorFNQGOqJD0K76EixhdIYr
FVxGt/yBboP8RKRExGaoe5fdNCx51MfRVslaE/Zm2OLQTjp/6USqevMGoDzkV9cAGv0C8PtIiNVF
ePLYzm7j/dzIKz8zqTvHMM1yPgW66rf70OKDudCtBMyQaA+yflXtId3Jrg5E6ZPshsAbDurfu5kL
Y0AgpFlIS5FSaeKlXxb5XsF1jrAh1KjCQoIvZ42Z3FvvPM1UeT+2Ks8Mp1vKeuR73TIHHg1ncf+F
Chsgr+0UUBdGKqtPg+dWreyjQ7roSYZXqfHlE1yF6TUPyXHHc25DckEyq4/nVfLG23vWQIAGfUH9
GI3RXgonjx6DqsCgaWqgyZhm9VWUWwM037pSXRROSwqDk1UgqFlwhLaU/jDSAEZeoTFGfTwBNfht
glr8nyq0nf19nHpSf9VFCU5MNmgjjh4kLHwTyiVXflDvBnwOHu7juVsky8BO4eTNK27NUEPW8Foy
Q/HsGhWYuXeaX66ozXrt1dHXBtsh8t7Ko/zFWdQY33v+JOJLgAeQrEqWc3/2/n7f5Fbx3uNJvsjc
PlnW1Cuv+NzG2/quPb9L1BtrfGJnZm2HypwPnb7q9gQ1m4Pk1g4Vrltdl6GuMdVrTKxpzemowObM
wa4R6so2p6L1LGd1RQAAmsyeIsR5dsRoFQZDxvFyvlkTQCkKVVnfFhs1u4S6qrbSErGdHRSdCmzS
MI4/67knx+/NfUxPq+eMErSdnLyPe3U1LixbG8k6B+vMH40reQ/xqcWNNkmn+ln2HMr1vZx9quwZ
E9GKxrh1IEKLlvT12E3DJxB/ckVuNeM5VMyDBQ0VFSNQQRFrVI/PTaN7v67+t7FwALBkVhWi9v/7
Yrmks/TPOke87e0GyxaHCC9j01Q0tErsXMBJV3tKkTFRyIP06tgpdqjtmHw3qMqyUjJRpGHIp0LK
13oCuY4G0ye08ZbPY7PBz8MN3/EVPWW1Xv4wTP1RdNnwOcZMYOXanfegp5ZyiI2EkGJokvkPv6dJ
pnK2aPRXUQNta/w2f3FBR63wn1eeggTxCZsYQRrZHjZWEAq8hSxnm3rkMXt+yftQSfNDXLj+EY66
tmPLK06d5uEV2pqLVGvVJ96mpz50i0e5V0vzvNmBcsHSJD6KrHytI5G9TWPprxW2RISo7PioB2m/
wasqegGCWC2qtJ9+BB8BqI0fKR+qi6kI1S3K4XTZd+V0pjTk3YQC+pZXenbICLgucTxXXscJCGbC
197I2aDO3qni38wOXS84SFA93On+SxHU+H0kdfRcxWO34hMyu1ZWyxauz6un1gFZUzYRooHSI+Gr
ltrZH2qUbZpnP3axZ2y0QAkfqQrIt/qolwCncrF182Q6dRQGLUssDdzMKz7bQb4OCea8NJVmPPpm
mSOHYbxIGneN2RvV9xxI2cFW5wi50pE44btW1JgdoFrN1hRUQciEFHyVTZHnb55Q/JMbExAwYBKe
57opYTlIWdDarducnPK2zix919vaUz0N2UNEeOQhtbFsWERupi3/+Y9//z//+W34D/9HfskT5IXZ
PzJSQDls1fq//qmZhvrPfxS3if33//qnZQrHNU2Vs5EFB16QfGH+25crDLd5/b+1sV1y6OijZQ1r
eD9GO5xckMymEpU8N+hY8UCo8AW6j8mrQHMtkjPErSCH/nGLRfE/u7W/rC1mGDM0+jmdQYBvKsyf
Y6haOxsqTbA2TPgHGpvund/6/Bj1Wd7BLqFfNGU6AB9hUCXCCvTNUxdqzrO4ETG8IcqaV7KriEp5
lFc4Rxv7IbJeUO45BjYwf0zUur2uqEmE2DtPmK3rrogK6qtAr3ZmTdGU11vWE/Em/VIUOFBXRHZy
K06xmsme5VwQJ+KJ6qB2l1VYzDiFm+JWUZntuin7FyFyNEdm2ifsxv0zYkRoQ80gzgZCpXPgmupJ
02N2MJl9G5KTZh8BdQpDaIzaVGJ5PN8RZO9d1R6Q1E4vlN2S3i3smEr4GoyX+gCr3fpiul1K6RF8
1tRs9evkBz/CbLK+VEnfLDJItjs1AxyV8r9gc1WsBjUrr0LBLtEammdgnsQ1Z+PFtobcB3RQHOVk
qJWowkVEle88i+kSxwSz4g0+d3vbzbeaCNyV7IrB1/b9ZOHrqaLCIh4UUf5AIGAQ/O6yKOp3Oq4E
ysKfJa8hFTGIWDX3lcI65BZJAl7N7wpyGXkKN0Fe3kYnzU73uih+emLqTlledqcmHGFrkUuh5N7y
1EOSR+NzkWcj2hg1WMluM/CJltnUbjJHdnN8Dsz4w3QcgxDxAmIJxjEmfptQXaxyYXv213yIzI1O
1dVJC738L40cC9IvjhM7L7YSwexo7e9aDQF3JM64DyrTRSEwua/pGCprA4nTVnbL0EhhKPfZUXbB
r23V7ppqVfwkm6BMksOo9j/5m1vnkw2bCEzHBoMSseUA67wr4xukz+bzUEWQnJBJrQ1gOu9Dj8dl
1fbPQt2PSkSJSaQiFlSgAEYVjG8ybzq2Q0nD/m/OL+ERqi6IzJtI9lQexQKKQjdkMFVxGVEbVyAx
KJznKiWZMWWc/odmmHYVm/b3Kf7UO1n8GWOa7FAYAufveViI8idnRO1C5iC+NBp27808nihYx+uJ
TjjILNq3sW0Wmqi7AyduDOcN3TsQKP/ZTG52Ve0hu4o8dlaVNvJULkbjgbjCCek2eUm0AHjNuhfM
BtLniUfopu9MYGRzV+lc6DCbWXEYjxBv8aRe8xHR/xj98NmehvyL4zNpVkb5VlsCRb/ttSe/Mou1
C5ghcHEYsw2Y/LKZZkUzlP+XECXXubG08tz1gaCMQ4mJeTj5iPJcqBusID56PfVPppdH0QotDllf
NdmUFFtaSIuuPYrJq16W/ITxatjLrpyIRLvUMltf1slsNexoWbPoXbU45V5Wnuw6W7ZWPR2sxitO
fmsUa47N4bbBQGEJPLR4o7IwWLjmORIhnBXf2Ff+UHxGqW+u1TD0oSeY4tzifrf0SNh+66NvY1eI
NfqP5OgO0aX3hHrpdH14bcR3w8II00ErwR5MKR6p7QVPNsbZxjQK9iCRVkCpYUI2RkuZh4gG/AGA
o6tqf+pgaMMFHRJyCFqzslWn/uis6to1yfA8YP18EnrvgVhmnJLrd7RV/bouAaCMPH2ubOXsTScC
kqKaE17lGJ4gAYLrsdwllMiQfo7arZNp2YX6ZWPv9vY32Rs17zTqXfBU98GltQb3Bx4KSK6c7Eu/
5mEZj/0zOqSsfyz1LCWeQumO3Z6n3l4ZTl9cq6qMtz47KkKwUY3tAqz/aMpxfAaBgjOXnf9Etx+4
yc+p5xRjR636KdM5HlPimj9UaiUOOkCyZYEP+caM+52XtbxVhqg8yyvXQBJXK6O/YhNVXwkRUg4c
2RX+taa7iGOMGI0ENkFZGz5EE3FxRiXHv4Yd0Jh+nVLh/MjN+vtYqskrj7dyXRCBeFD1HrJCyR7E
74IDqiXrEExkaeUV+3yLrNnfB0kfb7PCi3cE4764FeLJ0Qj9FwDlysVoYYfMPTlkYaTAPsM+yd6o
pNbsyWKsg0ZXnl2OyScyzB8TgbfrRAD4bFjJlzjU/Q+7GvMVlc7psdD85hMkDfj6cfDRVym2LsT+
d9ApwzyuX/kpnlyjLb7iAuUvy9Btzx0edSfkH1i0p0P+tcZ+WOPxuxeNT3i5jPTH0HZPvmtg4zr3
osGstqoVNcuG8uI1gBplF5mx+VlJjVVNZdqnoIzKh0TF8agPzfINiMKq8CdKd2LtWTZRlbw6vL8f
ZI9j8bTB7MBahWX5PA6juqNAKT9FapudxsjMblchUjCC6HZz6jnYbaFxLZ02yDdFiJOAr2bJSUu8
+NbIbsanOhGwefA+bea9sXKzQvl9Qq4z0r7Dx6LTFIK0SrnsE/4AHMeqtujTAeS3hF7Ogzt+Vcgv
7W+9qmbIavRFUhXDyuV4QDxHUMs5QQyy564UMpeVLU6cB9hMzUEF5F6/ulL1LLs9DM/fF4ekNFcm
DgPbhKoWbOjNd1/33XXfqhObUNt4R+vIG47PE8cpF/EcaE8o6NlzMqBUSlRxRZx4F1Nb+2zPIXuk
p/hQd/P+bu6O6FQPWEsTvS6nqFoO06VIa7Er+glPX7yiEDJ6cAvmz0jMSN/czss2XhNBz0Mk+6iI
ZnikOHBdgyk8ui4mwOTx5tmBo22kJ09dGYe7BM9A7NKH6g0J24tuNKiH9Wn8hNUIUceoekvsQnsw
VdjSIUTes2s3Z4GHTYXisfOO1Z+NN5kckjT/LIx1a1jqmQpo7SlK/LehteN3CHnm2tSBbMnu7PXA
f6t7BfexpGysYWfizg+ELsG5S+keb91ABxCYgHE6Ug2bEbwKi40F1/jBmBt55erOAhZVf5Q9VRn1
fiEviZkYG9sA/wtLL92VgfViFSaOG8Os0s/A4bDZ8sdm0wTODKxle4bLpljdfusm4sA4Rp12e0/M
XRfc4UG+Y1A9/OreZ1sX0wa1q03sXpv2JWr1DgShnaGnoptpZnQogH7gjkA3HsKaGkg2mla/BKQm
nqo5HdQ6Yb+vW+pm8h5dw2zE9KhaZJBrk2dG2HhPkxMZ/kKZja2AQAaKcuERnn8AaveXWRmPz3rW
juscOdEDPn5i2+AiQWFAcIWlEG17Ul5HD8k61TD2ZG9qU293Xuvs7QZCH8fQ+iJKBUwQG7Rc4eEg
2DasYY8pZ9kMqe9fvCFecnQMHuMwAheSAFrb1QXJIi0hVQcfHtVRqXUkFet0BtpEGzxw7XPcGfq6
z5X+MiFUWjue7RPhDrAndPPmUk4hJJQ6DjeyKxt2alS7aOr5PqS0wJyQaO4U4UenbMagDA5MkN6J
lfXYGOGpnxt5JRsTKfe6QRzKDtufDkptjAdTbUd8C//oyjHZ3MfkkttY9NlGjdNMk4uo17cJ7AMT
cPv01MHh+0Dt2K7Tqq/3vWVGn1vYMS15mw+BxmUb83zf2hhxXbXUxusyRDjvR95ubDMSDXCQ2ZqS
abK7wV/KMdkIQysvxhNw6/JUoE3ZQB3Yxh1no8I3Qyr5HKLlRBoP7P5XwkiVfR83hJwpby0PA29u
bS0vb/3QqtAszlOUHeirzkXJcnTyeCTZzRehUvkS9qZ4Ta4OaYlX5PNI7XzoR2rnLVuRjW+xoaB9
UFLSEzZVetS3raJcbd44jcYIKEJ7beZG9xaIbOGhGoaHQug5jAMcw6IuJSbK2L3512N6338aqo4C
c6oFeYoGoB08EHWEJG02xXl/iJ0SXQM54h4DeCh9AKNK/uAhgT8Wo7BPfasRaXe9dRbk/taKioZU
Eg3Ixl9XOuk8wmYZxxrXMZVtF7lH1eyi9aDUS2MWjtejSopQi/onkdfTglLi+luptFu9DcVn17e0
tR71/lGxcrEHWzit0sxsn7t0cHa2rkHTxqTjuQprxpCCB3Z81bWueAgjQ3wycn4J+WBfZc8l3lGB
eHgGsGB/qgc4r7GevZT8OW8bC0GzxzF2nXdlf7AVxbqWcfKjwqz9S6oZxaKztBrLhHA6xmVsrjAZ
TKDcccLCuAVKnQp9hFChv2bzTKp5HmuDEPPNSYt2o8xOQ2F9KawOzaqdY1HpOR4pZPD9WoalYwtA
K1Ltgw5hf1WPNa9rpsZ6oObjscy0lRrlQDvYgQxT4p0wRBuWRlp0q/uYnOjmWXklJ0QM5X9sEPfL
MX4U3tpgV7ErqGmiwMwPv8SJbUE7wkmlrjr7sUV7t7DmCbIVPzsDT2tlaJ1liHIDzeK8x5PN2Dpc
5TGD8jIoh3Xj+NhgY4SxdFFirxJSvicdkOrJnBvZ1aDkHlSnjBaj9WGhbHtzEptwqI2tp+ySTBzW
FqTZnewOdvGRg3C/9NjbvDhAN+WwCmz0aGY65hZqaL85YzOSPcx2AC4Mkj3wa1pst9+CgQKwrlWL
b33NG3xIdSwU+nWrUA1JKU7xMEyx8yW3lWqhUJy7B6CK34NfNAeVjMStAdr066oZOVctIiq6kkkx
d4Fm1Lcl8qqSs3+57IomXOfUby08tmheVGCPrsEydEXLSTbvLZicqnYx58Z3jHSDqxH5X2Ej9x5w
koFT/lKkqnVqqsC6BgM0FPwSgwWpcvNKbZ95pbgT6SIs9T17cvMqCr06+6a1kZN8r+YZHKWxd0wz
P+dArs5Z1ekPfdQuotjcdrqWnI0g7S4pZpQXfhFQTqPS6S7ySlhasAyJBW7vY7zBwVay7QeC9bfF
+lStUxjvbBXALLZkrPbONHypCye5CtURp5bQ+DJvi/FjHgenkl7BwIpTSJE1eDp7kOMFMvZ1ygkO
CANKPawUeOgVdbEnsGwdKqu5xvbXKQ89zDGc+glDAPVRAmPKmsw/QAeXmnd4M2AksLjzEmMVjXn6
gpFlT9J8b7dtseL51LzhJzWumjEK97ommjejjN7xJvLOo+N4JMje5aJOx7EmcgZ22/M9dWDUW0Mf
7LW8pxEFCpPEbI63VzSrHY7D0TMx9XzppO2PQJjt4d5Qnv/Xbt8H5NWi/n+MpdHBUNLxCTsvLHZ8
I+UjCz6FNTdFy1lFy676TJnQCk3fJhM1FBFeW8uyIgiihyMl9cAWFgpO3X0WiR9lmb0J4bTvMU/U
pZdX4nnq43Tt9qb7SHVKwKmlMXEAcBRAQnW7MYxxRSxB59kFxwqnsOjl1h2Ems0aNUynOK1T7mNj
Xj3zJMIZMiGbwO+1bS10GMyinutdYv5gzMz+oiddPGPxnaeut1D0kCFZQfcM34a4pmiXktU+WPeE
wcieU3rXVJ371GpYBThm2H2ODLI9k6lAc2V7ELBLvjSl89gRk9sVFf4FEwYMCDHmyzhgf9uPEdCV
YMLxzPDJBOqz2D3DJ3HuCRPmfQrtdim7hl4r1yBsdgTIHjj6aezXR/B5URF9VS2rPfSmR7Hm3Dg6
RwMDy5xtDXNkGxJ/WU9iDJcB/LPXpmbDwM4v/JxoGjWr7pS+DyXY0Ijd2Ueqpj9qItdxVV7rwC4P
5dzIK7vp2TfIS/TwXMopeH877JvF1h5sJVk4Vcznkrx0VbsDMYmxGFxOvC+C0jhi/vg4OMRumwFA
Artp3T74buYcME2zD7cu7MVdYQlMJYkjSS1hVI/jk907xUNdZkfZk+PkS+Oj0+YfnjtrhicRJfvB
Iimlz4JguWTqu3qbk2tFD4IAzOgm8eJFn1IlRxPiIl61fMJDreKsiTqZPyI+W9SocL4SBPnad278
4Y0FQn7FEiunq/wHv97ldSHedbyRt01hJ0AIhfbBeaPUURNA4tyO6Pu2tTkq71R8AaEJKYWunyzM
QLZGa3zIVOA9tXfvyrFBrd56zYluyT85JFfc04DCwnGFn/i3+2vg55Iv4GlUu65FkWmP+Hk2Rbaq
DGf6AhxTX9qxpp3NwhVY86XATTpzI3MBzWcyCclZXiMY5cE8Zwhq7UUJOhL7f47I4Q6i4NBTFSR7
sqlalKk84yzXdV7YyzTrtu+HjTqU7osFyHeXe1W28suB0G831UfPdfuFnMUwtjxXBrmkebLDRvNZ
ULtiKzDU6hwBLwUCT7e5CQ1BEQv2E/NXSbANX8at3+zzBP6HH1njGhJLSfkUDf4b5ZEE/q8u/sf6
1nfqBzleUmxaLOQ6zTM+g0vrdx1ZcsqrBU4fc4JDNj0hnMdcT5Wt1U3pLfMhx+5L8M0OtGF6/G0Y
mizJuSZot79NVGY4bNIYP1w5UUaUXo+9Wh4xnM5XFYZaL1OaY0xmRN1bEXt81A8TQmg3QqKsed/0
TNmThgR7UAuMKaFKATkoycgTsl/Y+rhRN5Vt2V95JLTIhDWcKnkbrHUlUx9jHZazAZVr7/W6++CC
ZFuLekyfK79PdzGI+IesRguy6GY4DvRDZSMMMjB20wnIjkzLCXklx3oD0EGpmjs5PiF2WZZBBWtd
+PWjbLpy3NSW1h3VKX3810k2y/49xebaqi4c4ZBjMyzdcP6eYoPYD8iaY88SNNAyNvR00TZ9dhjn
Gt+kq+Jri5+wkvOgdp0Y+ZaOXMQrvjaeQEHVAjm1IljajjIM2G8zEaRPCaXJX/jX6rFxrzulOmm1
aB6Mkg8ZhMj+h6H0Gz0TQC7DKMZ1Ok7W7MfTjaoZagaVfoCSWtm436rRXikacYk7ZRU7entCqElk
HgjtSO4mEyvS7dMyjFRSTqH/33yd13LcSLZFvwgRcAnzWp7l6ElJLwgaKeG9//q7kNQMeyYm7gsC
CRS7KVYVMvOcvddO9n7gNofIHVCj8sU8TVU/7W0eVbdapCVbIu+nAz/6Ei0ltmQ50GbJvw610/f7
Ng+eNdIEjv//H9n77z6mq0NUBPIihMOy1/WX+//oY8o6nrUafMWq6VPe/+8mJnudfZANFjyUfzc2
KZFg/BpJudBagLMUzApj1rddIGkJLUM2VoAuiffe1WViH6kxeGsCOYAlTV7zJOFz8NTsppvILe27
IK8Bgmmy+czeal8LPw3bLNaNaZToQxL/RrdlsJMm0O+yqD91vdUeRMPMttOk+Upv0zirw5x6+tni
T3POPGdETQ+9wHVE8zAa4GDFACFEDdWhkMJchVeAlOm5hzP1UocY5/VB/pSzbx1qA9W4VTfhT2o9
H8SiGIgC04jVD3ih5VXs3Ex48VDyc5iha3qt8yGPsvFeH7JgFclm+KzfOjl6O8NJp50SAtAhgSkf
9fdqZJo1CcAagEG8DPIxMMDU/f/vqeW64r++Oq5twEHxmTxR+FmG+1/d6T4IQjmNlUXt4tqFYf6B
cAUuvN+Ot30YmydZtOkWh3zzq2mIQV9eoYfxh066fFp5GCwiPdhGnd9cqtw9qEgHExrmjWkbv/Ii
BL7R+SPqzjV4OPMesnP84E4+bSvp/o78lvQPy3k1ldVWmwg/Cf3wH61xYN421ZBB7IAYjhdBPgkM
w9raEJ+6E5XVn8SYBos6CWDsqpf8A3lGQbdyaO+LJaKwwjF7GUlvHjYsxFhejtFEfTyfVsCMQ9/1
z+Xc1peMIualp183ko4E7iAVmMdt5ySTqjoNdMvDrWYhuw5xdQu5icykoRxAu3Py0vAAevPiDrNx
Qg7/JGarPQOUM548p3tAomVcp6kwntjvp+tqyk5u3Eab3kum0/fBjrrpFLzlzLXPRmFQq+oSguYS
QMC6nKDNuqm4pcZu31a9dY2LgfS2ZTR4UM1coZExMLbov1PbvE9YzB5MHukHv3WWLb3rrFCyOJ+E
EsGL3kjN89mWs4Kv9DiihrOcwvQVLOWOBcI/LzC8W3T3/q06A7jcbGrHzjaNHh8ppAVnpwLLFeGz
X4VZBmxj6JznwWk/q3GUVyUiasfgZ1ei/G1ACwCXCWlH62bzQB5vwQaG6Yn1Xr0BiY+7DEDTxcvr
8OKAAA9LszohyjHPxnynpygnoX5Fz7VAhgmtAoLXMqRMFu46y9W26i5SpRwdXpttsszbEQI9vIxM
lHNZ2DtncOIdUlV5O7BfwnRQFLtchvI2Ljwk4FOX1HuDuv/qa6xuQRMiRQbF6N4Gb+SsR54pe3vu
j3B1dQp0LKPRX5rUOAk+rCok9uz1jQeMjNamcHBCKcmXOnTMSyNg8Ts1YmFuHoIqm1YOOy2AI1BE
pu5Phz/9FPa9/ZBU+XT2ZfxSm/ierMKfN5XZP5XkTaGmTae1aHPttqBH81wlwdbh0/6GBpS4jmzw
TkZdWfc0ORNWssHwZkA3JPoOuXYFEwcr39m0fhEaC3va80W7Upec5XpvlR3TiV2tERaTyGibhIqn
UHQ1ZgSaz8vQAztFluRCqp6OkXCno8N/OFupsY7MbzVM3ad61KKNJu7XSsRlDJyPaeGWRhEP8ba0
a74zDFNXf7INjGd6crSg9J3VVzC1RHXJfJrbcZGLjbqmDnFPxjukln1r4RGjOhXB0HLnmWyP5ZSY
lewIPUip/BAhprvI4d+nhorfXRtoWhAzGVtsFe0FNj5UeNd46muRPlb570lkfJl1qFDt+FkTixWu
5qLZdU2jfQR5+aedevIpILFdg6ABD0d9Z6vwB3U0TmdSUv8yDWYNW+/BaNwK8kiD036aHtQIc2p9
D+AkBMzXD8EOIeAA3AmeNfbgPdbB4Fjj8KH5tJx+HzLYSuuZ7szOEQSEkr/mbU2qcW/diW2T8SaT
p9BJusdEZBHf6nJ8wMAQbZd+wi7mY7dNNc0+12XA5IZlHHJlY58XRuiZ1hTg1SIW3Y0bewfH8nti
QC2pnybCZfeNwfS9jICr6yd1pg5xaEZEOVS4IjLSRHH7zekx9LRzVrkAEyov28z0+jb0a9JLYbvR
voOfDY1ZZhe3bdKLuqHO1DU1TJ3aXAEOtfm38WOo2f++jhqgt5ZNX6Enys0L4He572iv86lmv48n
t7ZxI0SJSRTnIyhaeRi1+C6TQ0KzjQNVsLtelg6f6GDcsJKdfvQapuE2m8vLJHz5ks8Va1Wud5kl
bhxKPYDCE/vchNSsEgJbLgk7EBxN555gzks+kLTwdb0GxzisshCkV4CKeK1eDGAoX4dZW2/FVPDn
GQZ23Zk/3FE0vpeBjx9k6fHlZv0wZXpwUZfyOvstPdfbV7b7s/LZGrN+TfKNPnTdOVwC7dBnI7mw
ZLqLUfjHKybKfC1zcPCGnz0qhewyGkGtPH4tsNrp655SSOf/GrHlGre6B+jCC3uQ0/ZH6Pjwhes8
jS41xgjrdzyk7s9ohPDF7ohor2VoTiA8Rr9+GSwP0VgWl8nOJuryUjuFueWLKbdNV9lHA9zvJhTO
0ekL/y3WEJDWWFqu40zFKxmGfK1ugKs6Yp/ZdFqVH51sIEXwH6coy3msi+y1H2r/6Fa+f1Rneqv7
0A45sHj8e6ZuxFmPNagBHlm1PKca3Q/XYLKMDV6rzIPDHH80NIx139+7U0Bme9RgXkXO8oRUPPL2
k0a1NSbmGiHPoYaYe61BqnwdKvQ2AFrEH7sunCuB7QQOqbspyWt0cprj92sd9ZLhI9V+hX1s7Q3D
+QiNqBZHrWPoaBa8nwmdOGqzdC+NhJgXlgFq8ldnADrGkx6lL62si1NdjdljmZBX4LRmdFTDwSUR
Np914rhxiRTsvtOPyJjpZgFAeQxQc90szKauqHMIYoV10T10QOost+vbrDIbKpyleTLoCe1LkY5i
Vae0Ug3v6lBiI+PaDU5NKO57iwf0gvoy1SEqbVomLfMhl7RYT+7Lbi5gily/r6izEXQqEoP29uuH
Wa3tI9OGpTPL8nEq+neCJ71XkIVr1HzaUR2S5WwibdEL4/HWRbl9U3UucT9uVf4qg7d4BGGczTGu
FaSL+PXT8d6Z+mJVuGnwNtftn6QkVRkz0EPRz96KNYp8pbP798xdzqgzyFd1pu4mSVxBMaet/T9e
q659/5fY2B2RlpU3EAm2mR0bl3LxfaWm0C9qGOeYmqIufZ2WmA11CNjgfZ2laWbtqZL8NPRMO1vL
Qb2Cgl9z6jx3W9TA3as4Mc4Ag2qaV1N4EDq0kGnCTgXAWr4Qcg1xdqynD4HVOZ1ma+95en+07fzQ
Edzy7trSWs0ETD5h957R1icY+2hr3wtRXurI8V5xoo/bdBzNU+I05TX34gIOiucTtDQU/UpK2HIU
uts9+sbhgoanpcU+urvEGD9mrawvfgIOJWnN+q3ww1sY6fK5j1KD+popthYR0vTc4qew1FiE6cl8
UKQY0PgZdXXEDgoRoe6KlqaGU2farnM9HQVK2q8THw9jJAJYzBEr1dDSCZyqzReDoA87q8fHuhi7
Q53QlSC/yTh5y3J7IGZM05rkqEbqOkXOvzfVWetE5ML3zkG9Ql36/vHv17b6m3R8/ehMrYd/k6aM
T+f8pA7uclYAHnTW6hRpLcZDOAuR3cpTZmjyNJumJFiHoTqjnyDpAEu5mdnrrZfUpMSjMDT1fYhB
GkBjxsNwls1tYH6OWiu3yg2ifCEiI4seQewqy4rqIWartSSVvwcFuP20s7Z05NOdvmCMZFb+Pagh
CzF8QJgwmEN0ehHS/jODYcoK2/7VBGjZajtLHthssysO4xwWqE4R088w9EHiim24KrHlZ1umw3gV
xh2RPZ4tqWlY06/EdW5KGU3PIisPzBTdpigN6zHkV1gpBjxpOKuGGJ1XN2ZXDzX/mDm0T4VjYChi
2QxszPObvQqqKwU9xJSSLN3iajPPfb/G2DPBJbegh7bt+HWmrqlhVwBGq2X2Fgh9WxaW82nb8Z86
ScLnRDrDrq0c42j1O991x2e3v7PtqHylmweop4+e4Ksc2szR7ivBGsUtaLEp47M0ww+2q9r91Azy
8n29DrX379e3APlXKCvpO9biMaxKRAiy3s1JmdEbq6poNZjlD7sCytYuuCy8j9bWpa1NmwIc1uz6
rCoHfalru9mTlY3jSuYTSu0s6tbRKLKPdlicxV743Griowzr13DxVKX+hJWBJ9ZewJJ8lLpuPqDA
S/ZjNSDz9zwILc0a9tn0S132Zkvflz6+ACu2L34HWaFw4u5oGzpmLEZS+u7Vy6PeYkVv3ZXUGDLT
RIis8ZnUpf6qhrmWEtPZh15wJQki+VMlzTGay/ATlelL0BnRG8touqnkyfyQiwyvwTL2nMy1WIuG
+B6KWM4mgbhx54GFXGVt80GBNXxIrNJae0nUvTq5x6bRnKYPe5T7sSCoi2LIn7wncQkPzZOfNRqr
Df7Tg0UmLumSLVxZjUjLIry1Foslyjd75UyEPfmddmFB2R2TTgfjn0nQE3kI03fxKaGkPg9jAEMN
EfldD41iQ8H9j7BnYrWXg9/n6aUc0p+2Lt29ulRrZLkK7WDbpv+Qsjo99okxrEZqevk613KqU41H
38yOggdBvMgJKP4f9WKvHCMyeEl/xkG/0iM9fI+XSQ8tZInqb27u6I3p9OLBG43Z/IwZu37KdQe4
ZM42g41+uynmJR9I4jptwGze4/h1lwJWcMolQIiQZ+KewGz3loUs7BI79p+nNKrJKXSDd6Mo94gC
UPvAcl0XVkESdNz8mWb7N+W56aLppn6VjXWQvRNla88R5tbGUrTtA2Mgm5GD1rTX0CuGi7rk+JW9
Yx1GmqafHQzsvLdRHv895CYUTJZ64aZJvHpF6dpbId9lL2t2CRGF8OxO0bKZNQPNOVdF8uR6BkXp
sEkJv4hpAMd02qoegJsa2mik7yvtUw1y39oWWdFcMFJBKqRs8sQjPliVaRr8KLG7+EGRfxgha0xX
kxJxFIQMelWRnb01feRufN/PznNW0iUscewJP8leHRbOtZla40YCkLhEywGqIOi7xHnMZyt4lL7x
lCWDdemk1l+KAo6J552pTIyvGsvzs0MgLYmBtf4ik2gtkYQRBjPaP77PYgS89Mfr8kFSuAMe5J3r
eYbYmVrX1HJom5vkxa3UDfzPtEm6U0u7ZFu0WnCK0MaepI1LiGwEceHj266jRG8fyqpoH3SNLKF6
oIfgbiu/zdGrVsZTK2ib5sTG7NTQ0oS2ydP+ARAd1gtUbti6sfBH9jBdyj4ynu0wwhiHcrZnybzW
Mvcy0pwRrI3idNt11KVIwTUP1IIMHhOaeIpw0MumyX+0QR4eGyMskYI6+Q8/F+0amcR88ltJuE0Z
BadK8tUWusNeid7Sk2Wb6UYTGZFmXdvzQUM2Aqa+WJFnrN3HyKGOKBmMbTCF3S8BfNmsh/59KKKY
Gdj1sDl3Fk0zd15VfhBjBs/CW63JEpsdpz9vRXgrazSwJe0SMAkcNL0OwGv5g3VIRjTZU33tXK14
VAfMVkzqfguv1Z6LR0ydwdEv4MSpu8FUdXcLEg84iraB5I0vfGRpvipdp75htf6BQtdnz+60B9Nw
x5fRAOnf00vTI3uT1eXMxjH2jjXiouOkjQSNWFihrK5P9743sIMXPTVRwqWGoRdXXzPQGRiDvQf8
Nd076MPWU+yg6Aj6rTNbG3MgAZ2A2fAaRinpnEtUdj+QTEDN6U1dpyObnRzf35EtYV2R0oWHaIbT
8rW/wTBcHzRW8M7e6mNivojZ2jZT1a46oKOY0dzsPC4HNfxf15rgQMUYDAEOtK2mYIwLeRGBpTzF
onrKFuYiHOXxzu+bYguhyLNv7r9KHtZclxvLrLVtG/j1vS6a7oKa6qjEHk3WhfddTe1pUYIoTYhS
jRhCC6lm/Usi4mFoCUx7vlU/5LmxewhGIlm+fiqbrR2yjXrTpvV72cJ7NWy8Cr3dlMe8SDAr87s/
5gbs0XAMySFGu1kse3wrtrJjFcXVxrLC/JwO4o9qDapmoGUtPS41LhKch3VWHYMQMDPtaeoKAt+N
twzVNT8KwTGONAPJf7QOYWiFd1/XSrJ+mOD26mX0oBpmmTg4FnTn124t+3faUgjDTecHttsGZkQN
HiKk+iqWIjAixX8eGhOZi6FZ57nRP1JMbL/1+GOIxgcWMf6xq5NNWY2U8wxWDYCiVi7JXm5GJ0Px
2cNoIjjQ6Ix+9T3OUsQwnuGc1CXDSdpTFZUbYfnuJjZAMfGwzn+OK76O/t625hk6vUGVJdRCc8l0
J3XUkhWbA4ZpgnZGIrM9Y+WAcj7JE7ooLBTOgO5Ljf+elmqrZZNaVLK1jWNmIVRnwUuS+iFydAKJ
NY8cWPRctA6dxL5Rd4NS+42F3rgqw0/fU3Ri9DSSzfFQ+c5BjnGDo7MKtom/bhvXe+BvUz9WdTVR
PAQe1mZ+/SinHi5lGhzHsx57zmtVmxRhUyPD80KPfvYAXBhh+kNdX9Zxu2SOvOfMcW686qWtdOs9
QraP+btJb2umpOPgdzFbtkl/0QSOryYvPh240ZpR2C/9aISYSYdF+yfiLX8Eb+0Yvr+umcLedKjS
ssPvNA0xLhSHJNe2sozdPGHrMYaIhPfltXZCxjRtLTTipMCVvnnNDRTiK98iStJvGp7jlsO4Zq45
kFV6n3rpR+j58WeQ6nz8Eu01QjC3tUfkSAnhJ4cwZUYRUCneoZHTsvCr16QNmj1rhOyQISB6llpx
jcomf88ysnikG88Y7Qrn7DdpurES8MlJ3Q47N2ROq6zgXPvNeE+BbqQeoG3QTVA3WS6ZfdXc2f2l
9O5xpk+f8KPGlTFU5mNeyXHnVUPOgx07bBsjscPqeY5dH3R1SyLQup8HZ6MuqtvSEN65IJqLed7q
tirpLI5FXsD7RtsRuv527olFs6cuBiBcBWv6g8ZRHbxAR/WrZ0I/GmNGU0Wdqlvuv1+khnI0eAea
DqYOLfTc1kk4HzNA1XUzreuhqokNbqlrZDHaY3W7IRsD7Ynwj4uJwuzisN8kAxvNetSeleZmqvXx
RssFLb2o0v7qcKyxo7gZ7MvlkqN30QpIeAnKjxL8sJTg1VnW/pwnlKixKtIXntedifwFWDKV7D1p
IN4U+H7W0nSs59TISW2iNrcuR+1T9EWwj6IShZNFDHMunPCk+WZ2/j5YMf0OXvHZx152JzP8RJpj
JBtJ5D2ileWiIAvabFq8vJYucQt4PUk3odXdYipAfua5wU4hgETRJOe6cP9U+tjd+MhtV8xx8a06
zFb0UYEQPYAL+XvJWM6E4TnrtPzwCMdbh4tFsWhkdeodiRJDjR1z7YdF8qq5440pgWRPJak1opH9
/WCG5Aokfb7ziFdWr3CaxaaXmB9OiAiygjbH1ABJQeW4f19Tw1Ebm/u4IfNAvS5py2xHJ2U6Tvkf
1dtMEh10Z8Mcbfd+dYZQaCPAogFXdpO/N1qqTHnkIweW9ClHXe8xfFE8k8vBQG6xLjyevSPgi7Uh
gFpqOBjiJWmZIif/h656nsmbYJMRDiS8Td1Fw3OGwR7+RL8JujY7q4P/77fsfw0HX5v2lSmeU6o+
l/w/D71eg/3I63bTWE+15TuS6qF3ZMuVfUDN+92BCvmBoxn8qDfIZwrG5cbvh2RdFIjmHJeNuaN5
01G3wvkxyeMQfVCYrcOgnR/Vtb5EcJPOaz/VqhthuR0S1+JdlAS2mclY73Td6vZqsp1lf4djoXrw
5qG705pxP1oNqt6GjcLgl8FqzOrgoOZ83tf+drnruak8WQ1TuK9bxiPRJXQxCTH0m8q8ice+21Bm
No+IkNFN8gTdZl7a71X9201JJFfDrwK4g+j2exj0/3qxuqt+VvRESgyd9aotthR/Oaiz3iPVMY3N
5Exx/IXu9HzfuMAoKrHYKvpA/tTyMN/mqTgHMHcu+eLXbBLD/enjm1gPumaeWiCZz3qbQfQKjGOJ
cnhfOr9UXcbTxycz93CnawOrHDfqrr1DLkHc1NG70XcL08x80fHb7zWUL2T/edAXDXIsykK8EK/3
awK0cOv2hniZq3EVBPwiWY4q9L5odHsnSgDYOHL/lofUEFZaDERe/IgnNqhU6ur7Zjl4mp8f1DU1
NHMKBF6eNzuTlme1sfGkrmUdFZsskWQE1jMtF54BcnGdAEmYq3OU0yKqAj5Qwi1H0h0RceRlnZzz
NjoVZWsenD4Ljkzn/6jctUb6WqeGv/uuxqkK3XchL59bHYATHtPR7nRcnRENRc8dTsYwhTemP4dM
BlO1lqLhV+4ynlZanj4NtI5uWstCEL5cKlNnOGSm/G2xEtrh+R5X/DmmK7gPgEmkaFDrQmBzEuk8
3VLPflBVSjUKx+yB7W1zaxfdtV0eixVIyB2JkNa6nHXm3i4aszurJYGZJc81423doxBDzuna1pbZ
atqHc9m/Jj6MKiPSo6saxtHO7Sbnzo1C8jaXtJMKb/WZOJzx2Ehz45IlcVaXwAjb7DtlgZwrIl+Z
GJTbgTwH8HGszENzAHJHZegckCyysccpBbXsLpDjloBgv1s02fRXg/JJK6acX6NpznrCuqseSmvL
bsncxzr0qhmm22VqjeLVSrt1Mbk59YGR7XrVzze0q8sb6KF4FyN/2FVDGdy5+AOhPs/6gz2YlIBM
8zlKZM5S25gP2Pms50kzyDRahknU0CmSQ7NRn4nMDZPzV5fGDBGklyPW37Ltg2NFWI8ha+9MLJOH
LZaFzcYsWGpgegc4m+kHytSbimo2UeLpY1pGzs5KXP+Y10N7sX30VxFSgxc3nN7bpgx+zxGZ5nWb
vI8CrZtjit33xwJ7gHtN6xkYsAze1HV1qcTvxKdC99ZpmhN27UzGQWAqfKnzkVRYPdNPKp4HbfKv
cBjDW3WzwL3kxXHw0Ba5+dxZXz+SGIQYyAHbhS76l8bNAZ16KEsdlO5HdUBiQRHjP4cs46k/ef76
+7qPc2fnW060odtUnLBFxtfGoc/muJH3M3LiQ7hA3foiZ8+GyKaxaJR6fVE/ouAZ92UCnTUl0vHR
6CrrulS9ZO92zg7pAm2jQueB3yCPIb0tWOuY3h9YDCK4HsLuoIbqAFyumdEo1GnT3hj9HG3NQice
x6z1q9uOjrNJ0TB3AwuiSkto04ezXOFO5kHk0uZoBDqPyssFojD86DuXcI9NYSZUgYdovgo7POkT
ENy1KLNurZV6RsxziC8qmgHuCA3tFBUzlPIdNLDIChdxLUlaXqmj8i+cdWeRSN7hwt5McP5v1DAP
5Q1AiPZxCkPvzi2c51yQGyB16LWZ1Vu7KqMq2S1bVGlmJBt1GYov2w5dOIrFZ4jr6kbEAz7xKcu3
Y1HQT9S1flflybifozzEjJ3emKKpnno/tS+V39xQFDw3ftjNrNkbFwZTlqwHhz8nosXq6DuBhrIT
7KbeolryZHnIE6rppiyf9ckzH8WMFq6g/LepcCy8ASbalJoRvCZYcg4gLHTQKfV7sDD/3Da3oBJ3
OJ8YfSnEynhAJsfcycZky6ahPiNQr8/UM7pDRa20z+c3QS8rL0oimEySYBrPyj9hyGS4v5r4JcZt
v4lbq7z1QMBBvEr7G08sIQxEennhcMc6i+e+O9gWFW1cH3nN90oHnOhQzY6jU1Txp6MWB6lQQCw4
wV5+KBCLPSd8Jw9hV3Z7K9Dtl8Cst27Y2S9+H0ZHfaJUGvk+oSaFDFb3WWb/SWxfUteZ/3kgofRt
hAhGLF7YXvIYSPccZ9X74GrrXrfTn3CvkMyJqQNkVVqPtLl/ea5m70fXGqEzIfn/PqQsi76GQO1J
MPezvSEr/aT3uNWFFpSPBQoANkp6f6CyOj/YgdlSqm/jz3GyN7kjh19+QeC1RaDEAQvvTU67h1rL
aA/ruSXhLmnq8LbmEX/LBi9cG32D1inlWacOs5dQIRldezyKdIv+ESs83Jp9U6bZz6SCsYJOqdVp
vAd9pN2De96pVJlAiK+RDTQTNpXejb+SHJ0YFdkrQWFnPYN8hp6tu6qDuk4Vpb3U7rO6Ui1zYYiX
/mCOPOelqWenPE2dh6IRfFqM+IcaqYOjIWfwNKM9oAIzzryNaKJYrfr2zWhF6I7t1r1PR7IHXG9u
bkQt3Psxidx7r7Zv+tBwLq2R/67ZwPKoHYllNrN7s/Onmy/xSKWDXgEpBVjTwKPhCiAay5ktgHyo
MxbVf88MExJHnkCVkW31pxrS+EkdtBb4cod/Uo1cyUrErEhrVcPazvA7YGbYDIUebMCTg7OrkHYa
UC4e/CScD9ocp4c5r42HOi9Bw9lu/8nSgl4CkZ2daMU6iTW5GQIEkLI00p3PTHobu93fMzn6zTaW
ICdtZt/M1fJr1enFFc0lJsvcwANnL0gUonvvprCcrsKKvdVAmtqv7xsET/69QQ1t3tm+0x2L6ZXC
N2IPTlK88sxn2vcVCV7pIS/sYI3DNdlr8exdJjQF+6Gmt9SNps+/YH6vfQvhfZnD40PdSG/Ei+7n
IAJxunySzQR/R9O+E7GDXlevsnUj0DdOdFseXWy9u8yLaUGPI96gCrGcmWRyk5qVZL1iBnyiKmw7
/6LCwdckXEsgyLRtHyCQBZZCamZ9pw6pjOM7HGSkSv+9oi73w2OB/COg0Pon8enzud1vA/fQqjXC
4ll6Xk9SlRXjMGCNncjsTqV7Z03is/5K4p3u1sW1CIdV05pbcttMoiPc5BjhhTiUua1d7cEJNkI0
7hMWwxlYdGG/DTI4Ds6yN0JRb3rgjidTe5mC+Ic/sj2aTFbj4GvMhwQE2bYeY8gxs9zE0VHaubhr
qejeyXK072pd/uiGqmT5EnZXLcDDFWIylkui+tiJ/IiZLd7o/nyds/QPPfPjELThO2BT/DitaK6S
Jdq1H4nQVTeSJLrxTP2lsKfxDoRLEt2nE+avKmsBeiI2vUDltO9ZunyqD1Dx7+tDTzm5rwC+O7gb
ANjGGSpd+goxYd29MRDMiG0l18fox2Tw+Q+IILrw5vavYGCS0rKP/BLo0grp9F+IwmB+tWg5wBXu
fsRwUdb0DIpH21mijqErbu3QfKWMguAmqmm26ad26SyImc5cX2CjaFu2PAubSsGsOkETvcyuZL60
GKYansfLO2cBcVyxYvF3Q0Q/cuzNt5CEprVZxdopyWZaDQZt9MZ4NURr078N2LEhgXxx4VTuPCvI
dgZ28dfKlT7Qka4666PlPMRBdh/zhb2bmgokzKJK0tCobbQq9SgVjuJI2DK0hCgQLzznon3tEstU
0iy+GOX8Kw0j+5I2Uu7ZpxarKLDoCyUN15YbTt3/hqEeHLMxWnd6Il+xGNdXP++jlUF0zp2lQ2J0
6iFjI8TjBxEr+NXW8qarqeFk0rXzLEoLya61R2Jp0CES4Vrr8/7WHpk+QaYGF7Iyyle/kxSI5m2j
eyyq09EFBGG7m2Zyy/WXCMvxg3EbeJjmRhecgp9PxbV0ZbqeHDt+QyL3K6YK+VCzLEaFAKpm8Gbv
Ntba7jZsdaj5elfc+HUDWQZdNDvte0cml8jGpbTyoB8ga1hOR5Hwrkl/OlgDqHcnbr0f0WTh/e9H
1FmlGH7A6SkDx/tRIKg+gr4sN+6NnWyqvHghAau5Je2dTpOd5R2osbF+omFHAmxmF78t7WEi23Nt
92NxK9qkhU+meQ9aUOFANtqJDaSRPkQO4SkyKMoXKyie3IRwY9uvfrleSNBm4ujIcCWQciJLCPVA
x52acfchYoIyUXW85K72yazFMz5NQRQuxo1gyNaUnuY3m2CZTRi6w9VEMrGNyQS6CZq0uFC7iLe9
RMNAWaS4VMNM1STOexQBuXgkXeImbfrxFjWUeHQc192kM7kWlNfhudnDeCLhnqbZEGEuTkfjSTpt
dMvW7Q7iib11oaAdLbtoNmyg6n3DKvXJ1koc64JOcbcMvcKlP+b5hOSCr7q0KTsmHc3tLs319i7Q
CuBinnyY0EI/pHIIgYCHf6+pG0ZUQPaI2mRb4qjfIVUR9sH0CevoGj28lh0sELNhLWfR9uebThVi
DbSgujZMUWvNqop3KuV0o8LgNzPCk26Ewctgu8ywujnwLw3qcBeYbn9G0JHgtMLLiK7q3sE0sxpL
x0B91g3PVldvchuEdjV4h6GevatVC2+f51SZppBedpcYL33awGspY3GUpUWT1e8+rKyyr3FLHtYs
0mJXzRidhyr7GGbk07HhdPf2/xF2ZtuRGtsW/SLGoG9es1W2SinV1gujSrLpm6CHr7+TyDpWuc65
9oMZECDJJZEQsfdacyGT309ulW8yiGwry4aXk/S1v5r44/A59cS+sXTtGFjTuGznNy7tsB8E3cSP
qEHc44TuAG39RA0+EE9Foa5vb4XMRnUdwyQvJ7Brpuj4q9TM7azcTfZJn4QrPUuM16olxga0xrTD
0W28RlWOX0ScxWSIy+jV1TYdk3iXhXn0SG+S7lHd2B+53zL1BYgc9VNzjHWxlljfSuiPpeo8BRQ1
CE1OP+GEJ9+bPP7sB7FJeq1/V+xsDzTFfI1HQWqVV8OroNawSKfo3cbdsE9d2k3w9PNqmcZOuO1b
yNKt7WdHw6/0S4G4b5NGhXuXoRd5SZR664RB8p26r7oiuTY/uFmfX2kQv3ZKmICwBsjuO71zMZDP
r70O1J08lBt4H+bOtmkDt5cS2OIixJrxwpKKXx39/PtWaNWdHjeH1uLvLwm7NHIJARn5HEvCrhwL
uj+gCqyZ1NYv5QTDUkyZgqLUjN4yoA4LKNz2Acg195xRUH03tJ5JdY3xsAL+vQlKB13IPDZMKsaE
XI1PHSlbj27V2zSNjYOdxhREg5imLQi7rermxVoeNkZTrLNi4EfOZ0WTWTOlynwuMEmiVPfLvVSq
j6r3EfStzdyVaVwWDZQFPfJaTJCNG2ntcFzyM8gU05akpVbr2quTtT5o5n2JW2PnJvk3EXexs9A6
PmtV40KRaNs556mfXvlHfupa3PIBy8iLn1TyM10WTpPbfq9apC6KYlymNFdAvXPzLzQ3HVnzzbu+
UbvY9tI/PbMZ1nFRlOveMrVHNQi1xybq4IGwRqz5bdZiuDhIGW57ntxTQuM0dPFSenJCYeYbw8+b
FX/E5FGOYSCY6bJDufsa0yigqeOjh/R995t2NdHVfG0aTBL9uXFdlxTCg7JnUjYfOpbgqebOu6Xw
9GUShtuhM7JV1RbGgzIqxgPtyGw1KFq5sQOLJXPDjH1hZ5N3l8Vhc8889pZvJkPN6nDKEY+JamPb
0ANMl/bj6ITeW13b4Vq3tWLXz4eqwcOOuf2LMg7VClBwvTXrsn4I3VA76EzXXA+2tYlpYWumf9ai
qu95tCGCUqkfnRmyUGne0/BM9r6lUwCLvOBMQS9fKlSfv49u8Y1XufnIb1g7OKzOV3IcDf6+0Dvz
GYP1uGuL4TBZ5CZ3Vms9khFGlklS8O4yjTPGP5WHOgDjwsCpqIGDqrNJNEtvKh+NzDCPAVyYre3j
f1uijflUh7jZZ0HSrHpPY10PgZC6uP3ZU11kamRqVzQdeKs7MIS5z8IM7MhBKezsj3knry3MDrR8
e7vM5cjfTyl9dbtGXuxn4gDxlwcZKo6k1f+o1Ykg93xynlyT+VcVC5vir0uKb1L3a7+tgpcxFJ/y
WlLKFkZZtR/IgrTy4fZGla/VeSPfqLGzzlogX2gduyO4jO4o9+obj1LTMtyMeLn/MiDEke7v6Pvd
aYbe3CnuPMHW6dNYyBw3sWqHD2aXxKsh1T/jXM/2Ninu525edxrRt8z2EoqHjOjRK34mlEJjmb+b
sX/JUkRO5RS7xBnE2ZHEtvQYkCVzdK3M3mWAOq+dAtunht9+b+WBuoPWq22JAC8fB7pmqYbsEnmt
XWnVQxGE6d4YwnSdqSmSPmQHqaNBx/XhrUa51+3JRrB5gUW0rhEiZE5moJimrjV2oNK5azJmsj7I
7w4POvo/ulUgJrfQ0PxtqIdXS5QWLDPd1+4bQTxnT+g8aa6qft9qOCNYDVJCU1me8sYkVNwLo3se
ouaydSbxQ6mSRaQN1aeRR9piLO5dEWXPQ8Y9qXRZ8qLSpaazYsW3vbBnrJvPqmU73Bt1PvApAgQ5
Tt0qnvrxm9fo9jpFArBry7R67RCnBRqv4HiYyWYsMs9N34HSaZnDp0kVYWZ1i00YKOpr2Wk679SJ
QOP5rOO/svzKzrAvkiORtCrMr4YyjDI6q55y6wXWWbmhtTUX231vmyYObq520dUolZRwEzQRzAyl
sp8sR7sgdInu5SkWFpRlkpZsk/mkS4WP//U628qztlu9uyAb9kyUk4vhx8llYsqR6hC55ZHtt8ll
8JJ8y/uTt9B8BU/tkbRVsJQ6AlFEyoDrtLh+SMgSPge+nycAw7ixNFybVzBFyxifnu7r07GignG2
bas783Tv+Ic4E6xd/DKwg2kkWuY3QAr10mTRuchTJzvwWEA+qsVknFhOe6UZ3S87u4fa4efdtahZ
IFODxGdB7012b+VGNixcg3UIQNFxk7ffS78iFKIPOzLLysb9LMkNmvkVIkapEUZhD1BI6fCr2OEu
R8x77LnxSLUZ9vJIbmofkraYN1oTnqPMcHZwRZh4BJ696tvO+ZZMNQ3fMHupqC3tQr/T+IRHlPgQ
li3qqJ21Loh5Dhkl40OUJP1SbXqif+dDXCQ1iQ+j/mHlHnW8OJ0OQCHI1uJDS7iKXb8rmA4wZQKn
jmh2uXFP9mxOFy7KlaXprwLaI4tJD7rHPCrbx84DHRBQt9jWrto+inlDFhLT1h0UsScpn9XdGIbu
xLQtbcMOECYMalmidZz854kxL/OdmoiHmcq2rbBXbie/0N7H7qJPtvstpmzLxPEB+IdxIqzGR2lG
h23RV0m4kYNKCABwVPyYort4IaUq+iHwUy9UL803gxpqy17EFzcKxbNVaeadomC8sdrMfcMIuZym
IPiR26QbqSafl56pZlgvdIQe74niOneFjpkCpkey9dPWnNYdmlph8ptosoyiXjoomxBf4L6eAyZ4
W5LAHBvTy1T533VTUf6o8cXWDv1bq44/dBvPWpETz1s14AILB0isSMAcuxSt/JDpOULPo9WMiYvr
vcq3WYN8f3Dq7klvKv9YG+WnPIrb+jNtqKqZZD9gQUabGvvKpmRe8GFbynOc6bsetcehF2H+hLw8
2Iy5M60NT82ezDGLj2bB5JvnmHXVg2iqz4mVkNuZTdpdpAzu1i378eq3vJAsszEuYCqjdVnTJjGT
rvoe5aD5+9pctX5tbgv+hNuxDyiAkY59UUfgIJ1mi0/EcVaVq6uRCv6e+Ml9OjTZvTe50xXv9rBu
Nc1cI7/LzqM+7WrH0A8qRdBDFV+itsQn4czE5yC4N3JjeLehWkslHBYMRcHKQp6xgzUYF3gIx/B7
2qYXJW2cJyUY1B3AIGctx3P6LZmpfBOhV2zarp3nuhOtcSxjWZL617Qd/CtpNceh0ON7OUQqz7Ty
BsgMwvT8q0ETfhf5HYrLSCyKqAue5AaZI+zw9CoPHJwa6M81UB+i2QFTFgYWqU7bBIk+Mgma/WoI
+4lJj6CCKaVDj4WFGEYL3STWaJ5jGW7zo6VB8KZ7gKvlRh6Off9DcbKMZ7SeX13D3jdRKt5IXjXv
ooQZXmjydWC64ZOqR6FCyhyVsd3ICn/baQDlDcVY2HN8MmU6Hw8iGcp5OR3MdnLuQ0IKUip3f0LL
VQxP2xCKnWwkE9EdMEMZRlXvzbRtYOjDMlM8NT1XpBjMKXCWohqnYhAHeYTwPtrUFBio1TS8Ih56
23zPFP2bzDwK4VU8pAoq4jhIxblkareFChUtZcc8xcVip1AyyGevJ7V8JzLc3PiZd25RrJNsHVOw
cN16l2uKWHlGWO60eF3Q66+XaAT4lKkES0jbaEBs+Zqld4SKLHqyRasfYXLkj1HI1LPpxWVSs+LR
El5+CDP3Q55zidBbVsQ5Qe32zlPtUydsDXczha1FEttcmS/V4puWRNUDE68fJUlk75rZaSuLtNJ9
7jnjqz0y2wV/9z5GyAsKX+02epUlb4gh45qMNkURGdXDedc1h/DozxvKFe7WSOuXjhSPu8aJyfj0
KAutI1G+11q/xeit30kHNOxG+2SH2Um6nXPTGbk/ydYaIFlfMlX3N5WaJETWczjNG4QxzyD0tQNL
9vDJDzc36zxXbfOoN0AepgDwjSay6Nf5mNX4xPsgyReeb5d3ionZrbHDqF7r0wnkkn4/of27UCpT
VoQv4RTO4/7IMpoCqGp1x5Y32m2vqA44KVnXE1y6KIYXzyInTqcjQPVJh69BI3Glslqk5e5Odx6S
U5pvc+YQS2lnUcbJOPdrlOcGp+EC/EjyNpIKvnA1q/o29fkPMbb6Dy+tLyMC2Q1WW5D4vD9KKPRj
BbyeTdc7P/ccX79SGpu2BYUm6wQiuT56xbzc9CKQik1HLlHZdy+KiJJT01rD2kgqTGnYv5/afHgw
FcjjYzjimwbSuYj1wDqaulWsiMITG2MiQqfycmTXRB/mjk8iN0tRoFwlDCi9NOeqQdoni27WrPGB
86myF/6FlL1gpbtNjL68JZizabjdVU0MS3k6n6/JhVrvSaB4Q+a40lsFmw48gZWoaxU5u9c/6sL5
IccdleJ00STu2Qri+9EGBIQ4EjzKP8uhrYDik1nireepE0cIm6og/amhHkRpbgOdGRH2RPB9ppGh
eyIYewVmvybIq7T2ZZg2SwEtCU6OFQBnCqlIz5t0Dl+IHKvaJkhMmHf8Z0zuJaCHxlTs/5fftE7t
YAelYfXlQx3rZqanDemKSdqP0vJS+i2ZdvSalCWYP4dxmx2rxRWCqdvp3tHdHVNR2hsjmCxP18Bi
tbjw9nJzO/6vc92Mt/z9qq40WFTMX5ohmlz0KX+mfHZjmz5GFzOSJA4DpfA8ZI8LFZyNiLrxWM+b
rk3njUXwrhibHctrPHCJTvG+dqwnaiE0/CAYr3oWr0+TqfwRKHz8kswuXiM1f0qncrjoGbZMfaIh
6OmOcpYbkQzsqQGmCA35yn+dgJE+5B4Jn/NXUOV4UiLwHWqISnMFfy/lVWoAtS0T1z9gslkoEZ/S
gJ7GxkEMhfSz1R/tyKZ1Pfc64kZAyPl/roDcb71oefWmVqAwp+xjwEy+dNOmPav5BLKQmyVHOnQh
EiHmOW4cxKiUFzlEHmJ5SRw+gLwl6js5psYIJogcn634mr+su6LehrPkXImJl4Tu22L6AmPXWzuZ
zRc6xnjEpvZaBCIgl4HAqKiK/qRDIl4dz0VmX4z6JbRqXDxhXGDOA73iE6dCWlNe8ELylx0TmvWY
azgfqAw+Fx4PRD+a5xktT8Ugz9pjk/VzRpSn7cO5/2To+UoIuE9ZyCeQfyw6EUdtAAzoFxZ9Ka3t
FscKOIJmZysIfKinX4VDtLqmubcjTUWXDUl2WMuTSRiB+vLCF0QiFXOuJxFm+rmMjPdM05XnqVSb
UyyYtE16yQQv8PNjH0c98Ymf1YTMdEqtQ17Y1hXaPI8IXyyiGd1s+KZxIMvCvO3Jsdyi9TGFgBzk
WbmZFFgTOiZlVLkm2VRxcgYg/xH6E97YFgegY7bdTzCApAXYhMee5Kb2VMgfMZjUCi9VHsQFrBVy
ThZ5/Y00yvGpcbM3g0v3ZSyyjQGPcDEMXbC1WfJg9Muqy9QM1aXtWGX/M4RHN/4LwQM/R3cM1XQ0
zXFlgMwvYKUkHjzFY665qHvNZuWSYOAzp2jl21mB+74k2K5xyp/HVVHXD4r6UbNGFCLsNgMmkMc0
JnQ60XLz+5hZW57L5p8azmDNz3CoeGmwtCoKT6MCiE2fUM/887/A1GbA1lfGje1ZqqN6ju1qoJEM
w9J+Y0M5tTd6BdGiPPxcsVH9NFqVrWOsbKm1+2p/KRGWw6oNDqWbj2d5dohcZUn33iZ+V08WipkS
xPUXuIvmm1eBpJUjStHytwv9P9OOSpkcoujbkKHaJeuvr/nt+wQ2itImGN9CfbiGOiHfX1UhKUmQ
9aGmbm4nb0dzyUhexnujRWhV2EjKiacrqbKtEwWJHLFTwdIQTbTHneGcTID9+CJ4mZBo59ClZawX
FkKgvkGnPqbhI9Y4eNu/ne14Yty+jvcUV39dNM5fh7j7UX7JbVygKhFQT6gIUPlJWCIqbrwDuFMf
EKHUB21KkAlO5t1tyLVngQm0CwANFSKlIdqGNn8WhYiOp0xJHEJZ4GXNJ+UG8CU2gqcKt/cTpNlg
ATR/PMpTfZ0TTNNGLuZjLu+z2NjRbrs1g7Kcic/YGyNABLzgmYaOP4yb8Sw38sSoRZx1rM/MH+s7
Oa4TLLQLo6xYuNTg7sIq0TfMDIL3OEI30M7hiY1IV5HfG0elZSZiqFZ4h1xsnbL02ukdoo5Ut0B6
qTA/JcJj8oAEUd1Mt2mpItSa2U96Ns7RwH9IHNTUTdNdRwbwosSeGIRm9QFR4LbjVvrXThrn9cdf
I3+7Bg3Nh54k9qYyVOpUcz7B0KKOwXvLsXlDUPCE21CB/B5lzLE2pEt9t3WTtUQkQlq7irawUsV4
bUME6ASTZ9tMNpBqM10ohUAJYrXGSwioRavN14aK4qlBjoB30HO3HaHJK2m9Kv2D5SnGvSclWiU0
SsqHCa8iKxnxJh0FhBL8jNzLaUvgsJWQJCIaKlTOXAW15o3cC9xEX4my8pe3NaAclBfKM23AO67M
tn16okmtvQNrYQIJZn/vp0J5jYM/5LBj0q9tqWVtwp6rCDvfKzAEn2L4Wm7E/9jJbZHOD1FVLxoo
AXseGsZjxmPxpHbDCdhBiNQo7phCaYk3S03NR3echkf3ahhukC+BJ2ubTMmqVRKoS2i667Aw3hKz
iN5zG4GKX2XZdYTQB+SwTuAHwGmbwtQDIueRHJ+DmxdT2z/EPIWXaUN8ya0j6qZMBuq2LF8N52PK
deN5ZiVcLFE/ydHEjYJ9ETr+UivqcTNZnrnOfFY2QyogH4Sq/iwPeyW21nxujOdkPmtNwXf8i+jv
zQIpYNrx8W68keeCH9gbe2CyJA/V0Jn2fhU/1WmUrxBFd5fBtMvtZHTVwR46OmhJWWzzIRgvgRVn
K1tvjBeomqhmGjhnVRVXrPjticK8r9EQ+I+2OyYVe6FZBIfepB0TCgGahVaBAZFnWdJNBBpX9sU2
Ph1/fJ0aEB/mRE+kBtxCu7TLb1Rid2og/HWERsuzQzGmJ28sfmRGdTcIKDKy4giUJ0fkT7AQJbST
F8OJAfaVofdDtlz7WDb1zuEGpdb6IPOk+4K2CSbvkzwaqok+r8enW1pLJoBOZ+GOF5kmLYegtd43
SA8TCJRut2CpW53kRqGxPsCeGqtTQdXpYGHVaucjeRbJEmfl8ahmH75BKT0covgkNw55WbBJxI9s
rJSDW9XxyZ83mWrQXpXHhFai+4HtDLh47Vsm0kkYx+tYs8RHV3MzVyJFTzeR4pZ2anKQG7xzCdmz
ZNPdBuXx1+mvaxz/SMYEALYe362dFHf/75VhD5UJy8m7F9DPMvOONMo4fSqzxrwGyAhEZmovSKLc
s2loP+QR7jZjr/l4OhwUKBaFzKMfJk/87+tbhaZFs6DzWR7lCcMqNGxeud1u+6h2DpbJOt3N7GE9
WtiTuFMsHytsh2nSoGDmeOHbv0wj/k6YZBahm7ph069DroJaQs4yfpkIOQn6OeGo7lqUpbcq+thQ
l6AVSBIg2pkPyM9YecuwxmNgVxe/qPG+zcHxckhuZJj816E820wUVTxmf9AjzF0lgkuNpCUMleja
j6b9lJf1S4rq4tzM7YEiw99duFW8l4cxgg+igzxjI6/FUJ3ctXqdruRZRXXsQx8TyEgFyIb3oOz+
+ZfyXzMrfiemq6ozpZGnnD2jT3/5nWSxqEe90+FJOFGDEKpB49E2xyqaycrhsfJday9y5qj//GM1
9e+z0tsf49cf/BtT9esH11oa2M4uMcunJEzKlU7G5BblSEdLLO1OlEiuhUU/ZFkWwWfZtHjvsRVc
yYhI7ogVUpfDfCjH+mmHB4pAvXkkh/23ctvM4VEcfGqRWXzH8wUIyHwnoyTa1gOwYEdtsWt27sqk
O/x9MCp3FZMQiQYjr69MBV7leA67cOmR3nSOALbdV8jzFvCem43WKc3Kqkbj4nqnsteodtDg105m
Nu2onaoPchML39szA/9BDpn2c6jFN+JBTlvQ1iFapW+mdpOMNGHkV+T1iBcR7/cSrIc9hxwNRwpr
fjgO8dVrS5tgeytaZd6o5/tqCpxtWOjPndJW+Lu8J3owGtILajxy6Gsz9iYC3LJsWaXNu/PFqllo
298ukYeGCeGOpaeN14RPBE3mul3IXboqiIuLo/zMyBH5OaAZHO0UAklApYiRkB42YY5OBM0q/USc
TPeiFp//cidp9u+LA51PtItRScVA7bHU+fstrLVWYjut6Nco3JuDFtDcorq/1zwmvPRhBsS3avNN
E3R0qww5jBRPGuQrLfSC1iCABfcVFCUA2jcR9JhbM+pI0hSWzE3Wula+UXNNlzdMJ0H395aJxYLq
dbNvRsWlYcxUtEI3deqp+sqjaZ6syj25MQ0v2YhKoeEzXxsPOhLwIdQ2o5zY1chnkDYD8paHgZc7
W1LqXyZfC1D8AIGRGJWAV8NZQe09NbZ55xMz49E9k+/FW09ON6Y70Y8o68Iq2oV62h7SyTTnqOY3
KSQJU3W6Bu1FHsiNG2WntCxGRGYwFTAxYt5K6BqHY6RvabElC3PQm61eGN6E/g4MAqlWSP0LI9nA
OyNv1ox+8hHkCehe/ianG7KQd26b+7y7spBUMx4RwBHn29m0qUIiVsqTZZ57zdKfk6IcVDp3UW19
eLh5sXywYZrHnLTMISOpA9wEOSgvvn2FvKYcT0lulXs59PW1sWWMB+Eam6/r7dLl2w3M/Neu16aU
9Nb/fCuaf4fd2qxQTU9ndqZ7+HtQ9f12J5pO1YWG44QbI8QN1yrRe6zlLFinOtQPU0zRfjd1Wr4q
iS/AsZX9kJXyJEPCXYFpQSRuEAxSK/rZnDeqgmKdO2DwVP0sh+WenaIBMkQ9Lb8ulSfkpgeDXMYk
vLm1dXb7guApMwgPUnHthWoBHYp+hiwmYfm55pnPorjnQxPoef8s96K/9nLX7m5jAeuPf/5tSfTv
r4t6h8qB7jq66hLcZaj2b7+tRkuICLDacqPP5pVm1WTv6WzK+NpIsmbC8+0uyZsXOV729HRv3E1L
nzNMogWw1OIkN0MZa0u/zPrV15g7Kyu/DtMeY91Q5N+cCnVpOVOX9K4XD15vzh1u6xqUijn3wwg2
I8XlIMf6Wje2fUsymDykMsXDRpAtIZtXX5tfOlqg/TViSaJ6H2hAWVRjqE9Do/QP4zD8WZC60C6U
9j/eZFSi4pAEEwZlufs/j+3i1BnkocmwEJhdvA5cgjdYdk6LSnGqu4owAkLIZuASSNP6DrxWyqp5
5q9UIoxX//znc39/gTuOrukepTrTReLo/J47bMLZmqHoIGK9/sFVzU/PipLbu1n1C6LO2olkE/nm
tutjGcck/M1vdU2MPF6sMtnK17QT6MPJyJFhyEs1T/v0c2zf8lryx7K72G3/843K+PaN5FdO8zfy
QaWxkiFaLQM1uMU6ru9aFx6FNjvN5GbACISyRrG2qAKb21ihfMIMBoYaBTmEI1rfEsoNJrd5jDBr
lx05D3IoHoP8PhjjjTzX099IhaGOB0WJgh1apP6QusOzNLfmVl09hLh0/tdQzlVy6SSvMiOcyf34
GcwwLrg2p8BUgYpnLbHfbUEJVwWug2+FrBHCE/xxUo9Slib3fFn4n0v+6PFxzvrWuOxxr/zL1JDG
629vVhdkt8PU0OI/rCK/T5hFQSenS+mpOco3nkF3cecZl69NhTzF0URw+mWogu7dj2q8FXphXgas
7RTYancFwD18qHr9KisOuqu6d5VLzl0/FyD8qJpb+DbzrswFMNmQaS/jSrKQd6xLuDd3d6sb6UIm
mQwp//YlM8FuY0kMu21Z4w6vd7tXZ16UbbThVW6CKfycoDgf5JGhau3edmHkJf7D7ZUqja9Fp/Q/
X7HyuFTArt7ARX3KasYHv9Pm3kzWhyww4RS/veTlq11F9bF2G1UsE9PA8xsBm1rclpF4zbVdaAzU
y8vKuqmZssI+dNEQPstx10x/jjuuc8CFcAVIEk2YTRTl1LeRd8iHysb6HV2mMgvu5YZar3KuMdff
O6a+xphYHOWQPCnHB5c4cJwEc+ZuHhDvPV9soFrA/MXDSF6odbjXFt0wuKd4fJNDpRpNJxgZPx8a
nUNHcQSwdXumzId2WTpH1dKVuyDpXkOhWQe5SdA4VIuv4863tS1IE0QTQJp6F+ag5JebQ2LgVJrZ
ir8cY0NpDxqOvxk15FkOAVxKGZNzpaChy5W4YSoj/uXtY/2+GPQM1oLzA8zykClRmfj7rLH1wyog
Ic3FYirERd6tgJVeiCHz9l/3cwM0gu42YMBfxnpXAFRI941Rs06tPPO7bVzpqWcfrlM/gmFUFrwi
CEf96xHEDzoWNTMx+QQi9JbgxsxL9zWygacu/8NJZxyMb1fXApBuH3fuMyE2zWNO6Lo8BwWmf6iI
yZVHkWpMl3alTZa5t0UYnMfcC9Cyzru+aTZLJErZelAJSbsNmtW/rN+835/+/PpMTddMXt28Atj5
+68Pon8Vihofsei9nZMF09ZJM7SBM6hCIiskvEICLUh5NlD85fE69ec474pc4Qq3605eMtrDo19N
VHtNWzs7WqvDQAeWkKX62Zk3clxuvIxUhnhKbaiRXPtzjEtyxNSn2jqktgmOTI7LL808Wvl2hLBS
fruvE/Iwh3RDrznAxMp3453x82cJMPRbnX71wvXrdxFV7tKjErBT/FC9jk79oxzC7ofKjM4VW7fC
oKYQQe5E5pGFPnb7NlVs+FQQMtGvuOHs1GWU/6GULIb5MtpY2HXIEVh/ODjK7hH86fdhaWn3DqGn
qxQHFpDDNkuwimg8P/tI4HOfj1GVrYfJgfEdNXMG49QRHAg5AMoq4ExuksUv5AAdYCK9dewz8yVy
E7BeQfjrLyfIb0hDquT6L7OCv0elsAazdQ0FlWWSX2e6pvXbfeG7KuyIoSF23COUdcOboEDiAwV/
Tsm4Udvl7pDo3R3v/nY5Dfka15h4V4LJ2FKrbDfyMLC7EwFM47WB2HNScIKIEl7getC9rQf75GBY
DZXQ0UVVPx/KwqhXBfZCnrVNeuVJ2PM37gmaZOFVr8EJhIfbYTXX7s05waFv0vsbbFB3XPMexu2T
1Dsb3FDhqFpvhFVYqwkVLs3/dD8QRHWdRPhUUnFeqY2BjmRu9MumPrmx+zYu4oM8qhMVPX5gMeNP
A53MtcrpqXMU6iUuWGcV6EbPDVb3i0c6500UWDcGC7D5hN8V0UWbypo5bg+oOw1Ouj6xbqgKfOuk
7Ha356VpZ91xatQNIVZwVktQuyiQxrfBtKJ13xvBbkj78Y0+LxE76FgbFaRy4uCML+xG+ZdJoa7+
fQk0//1dh8WP5kIe5a/v/FbWaXwyN82U+RSCywvafm2rq9RISqfVwLok4bGO9Xwh0fgwSvsH/Ilr
eRK1qf7U9UBIjHF8MCb0FDd6sB0MpEXXmAurMAqgRPrZY+OqT/ImSRzNWHteMN1RtiHrpXaSNVZC
+tphUS2FCvlwIdrYPIZptdegSBBfJicxYtjSPBsPWU/mjRaob7jfd2ic7A/IohnkmBEZVmhVd16A
STuBLoZ5HqtsNjn2RxaVB1q40VvEn3VNv2FW0VIqmFuY9n6E8b6YxhTdaJb7qzxqxC7rMfotUDDR
tTfmIDMCRM5i5E1PULt4ZxqoLIFJlYdhglnWAQyDBy3eQMHKNZBc+ph5ZUCfGsuVHMtZWa6svHS2
2K6GNQvTgVqGG5Df7cF8HNXyuWqgCDWwLf5owu9KWbofmU4zv5tUnrn4jbctud57pQNH5MV+udIU
0DP9YJ/6wpj+INRlL78/mkdjXWbc5AZlydnCkEuu93+G0P/JNQYnWhM/JldJ+rDc4OKs7z11xum4
tEOfVTHsVSVFBUXNfi8n1aGmN/ej0azlhFuEbf2IBnYZmm2GLi4MCZMQ4QuLDWxKqYOYLlA3blPZ
W3mY6+8mlKE3NGvDrjTGfB3NV3lu8jCJtrjWE2LhJCvumF4gRkJI8l4ztVq2cS5OgGaNK4/tk5Fl
PXQdRH8AZckAAVv1Xs2JzORkvY7qMOxBqfHKnS8rEYQtWj6zl1n9dOmiLFokoS+2UD8nHM2RuSUV
NgDzr1rXqeqqB+bWpA855hWSFGimU26XA1UZCxp8J76BLU4PYQ9pGKDsko9lgBJ8VNNljBiJDAHz
XsyMTl0TGx5R1nOt2nhisQlcrD6w0Ed41gIlQ/MNDzx8+qVn9xBsZpZtbk3KNi68YIUIOnuK8lI5
J4k4F1qkn+3eO8dplD4gY4Z3YYRMPkE9qI09rkSfDBs5ZjQkezuQKxSLfI1/flvwTvjbCoPHxSxL
YHpuaBZITPv3aQQ/UGkofagrXir5XSNa2wEUYuy8yE8O+tiaZ8QT26g26QvPnshhGpCji4GA8zqw
r6qGB5AG/FNkhQCTp6onUqJtztIxKa9t3HpRkER9Z/okvUAVUndlbKMy1np1RwyktU/RwRCBPobD
c+RHKJs9luWp1a1HRBrhYRANfXhKjMsuRaA73/3SsmPM93UDlYWylFqs5Jg8K09kRuGvWlXdEQQY
rbxUm75rCKCqmtsqGANnk5ZTf0d0dYPRWNn5Zqx+b7zWXk5mE59cr3hxdZDezCQ2RpZoFylaNvg/
o0mZZLubhjnunS0Se/wob0FiYAGay0yUxLVfNr+NoS/IMJvaMS2pfK+DnjrOHBQQkHUOls1Pt0VL
lVLp5vedHCzslMhwfM9K45VbXmHBejApnVi2nl48fIb8K0KYB1SVzgDHorUgQuC5FgIfT9unC7uP
lO3/S2H6gjL1TletA0yNixLYsPUc/IUfd90Toi2rexwy7yFpUNu7SgclYI65+D/KzrS3bWTbor+I
AIszv2qeLXlKnC9E4nRznmf++rdYasRp33u78RpoQkXSsmJJZNU5e689UNC96a1GjX+Wcas4v5pS
EdvEnMQyradmK68pcjMC4yIfrblSjjfR8gRcq/GyQDKZRLsW6uBRt6PX+jGsx4KZGMqLtZwuyE1M
yNcK17m6nOS8Qu605okEhOpnmhLhsgid9DBOQj0haKo3eiGCx9klgaV66L5qQ/YNALv7hzH8tGcC
/GIMjDUSu/hRVuVMsyqWDfa8nazZeVSD8bPqJ3nQLzV3PbpBs+26s/QXUOuzNoERKUD+ou6NHjpR
ENMKJFK3Cyi3Prf2zae2/VTP/PCaCvdihCJ1kMd0cmXQvgP3wSxE0YFPQkt8HJi+MX+OckNZT54b
UARr+ay3ZrV3a/tipeGfwDnbZxS6gDUyN92rTj/gS8LB6tRe+FMlh10RvfVd9H24gvYn1vcO8T9f
PoQ1zyY/SoiUJphuGIawZmSlrZrWfHn5rXs1YhSrAtQaSzXpNPs9F6wTe7tQYKbm7RcgZquIpIBv
TYj5PoPpsHdtJD59qX6PBw+tfqPxWZ/d1fdNTukg7J+ixIyXZuHMrpJMX0MmQw/OQjoi/xFijj9r
uMN5MxkQpEGQKdx93XAVyeQUYg51UtEtZxXYJlG2cVe80No7KI43fpP7vSHsD7UQ+Yuh2YeqMlk6
E1e0yPAoXKMws5fOmJLT0qmo2Qbvj86MDoXuR0cLxehai8hzd8g4u/PB5Lxe9gBGe58kvDzMFSeR
lhmxdiK7NkIxN7mFoRDeW7xBl4gEZObt2m64y1Q/PCt3AI+WpCsMsrSgJXU3nd5aD4DASKA3yYpY
t1aR17eY6CHANR08Zbs0yB8Kaiee0yzV7X0MTJ/UKuG+4vPKuQRSUJPfPnI15mqtepUjtwiQPBAB
W9n6RsWm94kySNpocEbrSMXHzQNCbBLsLmPjXpIstx8Sm8xLyacQ3cy/VAs+05yLI8J6y9T5Xzg/
6v++L1QJOkkbfB+lGzxRv/R3PlWYGcforMwhVrYQqvRto5VQ2kmjfcvi7qxb9YBDzLfPGDOtxUjB
6diUPhXMBF63kgb5Xurta7cwQZ2GyUp+zwB7IVxsnYfOd8ZV1CnavoZpwHqo1HaZ4lcvXlxe6xnX
Xg4q1NmwNPm3eZ75lXRm62HEgbKkhTFt1bmIIDcW2korxWedqFkJWMR3dyVA8u1gGd2OppV48Q3j
Is0/VUHgeJnjvouGfymccCv5/KVjbiocVbgIihxTaJ++dGQsD7jqU/5w0N3W1gwc0o2CZCn5UG6a
yCBjytVNSmHzw48jqvMFxulBI+0Vo6PKAq6xHoHCWuvBVD1y8bLxCj6GZaFQxSZBdkOYoRoV+6kl
KNmYjG4/plRtCAKBzAdkCks7wZX+W0a3kSLTqN0yJq6bVvG0I1jh5qgJFfTlYKIG10V5k1Npuflt
Zm179cLOrPym9USSQdPwtgL55zqPjOaUKuQuz+/UMOjtSiG6+ZT13XDNK6DFJH9bz+7Un1Onarhs
FyDw5w4CAEK0/6lnLAwapKRnRSGdbS5PymBM+2TwQBxIyMN89RlgFYumeSorviSxUhdr3FDec4Xp
u7O0F6uwL3Q+DZa9LSV9sPD5AaB5fqg7n00886DqAT6sGxXER/TtBmB9h8WvB8Mjd45Zgw+uTS+q
2eRXYpJQvcbuQcsC9WDMrICqS8MvmaM/dKQuvqc90Dp7dJ4tB8VwbCcZUyXPukHdnBYaEDCh8Py6
NSHqVYvoMoSTvdTHKn3P0Qfmkb4BETuu55yH60AWzdpzHdYEVaZc5aalR7FrsU7l8XQqCiSyGjZG
uYkL+0tl0gazQDisoKMB/AQIy1W9qc9OrSUvZe1vXGSGX1v+22k6Nxc5DEfvZ5yY1XWgOHXr+upF
dfAQVs5DJdLut82QqT/sxMz3n/ZnXnEFEqEdelLYmCjyRU+M/mpjqtpRovzhlu0SAk15xNlKmz5r
9tylXefOmP3toY4RZm1PmbnA4xEfMaymfG/L8klugJU9IX5ozv7ktwjMQCXqIoKjjrhrKc8oSq18
GrJwLvyYt4aIiPNoD09+53Fj6Ct31w9ThRga71kS5BNznbR6CTSin7ORuHmQOyykVSIzPKRet4Qw
jY1ASH1Ku0Tl3xa4vKPF9MBsCiqDl40vlE/Q0PfqZsTmBJUtL4cdicn5Sps/fUJHqgA0cZF29TKw
S+6wM9LOGR1roxS88bVOhg4r9347wn14cSqT2iMQvvtQDCGJ4xRaN8h71RdrvqO2haqsLD0wt7Hy
3g6+fxR5GZ3AX0anUpv+etRMWXHw9XE5/Tr4cVqkJV/ozyFbi6yaJEG5vT+WJ8mfkY903qqlqXTR
avS1Heu08BppjvKcZcxOWUB0MDIYdubYMfuOalLOGRp2V6ztsML2LU+uYyqcuTOt7kfLvj5MqD9w
wsxPNSnq2db07wl1d2xSBGSQqRMK8y3TK/FkYUzbJ5Vg/WoSdCq6705a9ttYt4udX/Z0Ff3SIGnE
Lc6isxHVq1hahj+l7UAed2NfWzl5S0RiZrPU7m0igFVk2MtqXo/opVacIso9Yo72k5sEncv9Uc1N
7X/vm6GMh0+nqEpN7KZK3HvwYBRwPRE/I7s4x8AvAFI50zVIgSgy49c2cp/aDtO100OxoxjOImc+
BUNHD7F1r7Wpuy40u117uZW+zpXvbq5HRYbp7pmD/YSVxJVZ9YdmOTSNefAaQ4e2VG3dWhFPpjEm
t9i0H7XYyneJklXr3uyKdCXv/g11OxT7MCMGYpZ3dVwUiD47a2OLpnueIgid1hxM2pBMXihl972M
NdZxqZM/fJwLiOS++mONraykcvguHzaiYekB5MdgjGdqqxFehP7BPwWpSNZV7owbNAvF1iVNYtc4
RvE04YxDZE8fwKYPgNjHffG8rtimBsLTKXcFy3rr2U7L/EluHDEUixq85EEOq6qoCYSxW1LHQJT8
y1xZc//jtu0yW6Y8a7oaFozP7XYIE9w3jYJ7RZtd0dn1r0zTh63Iq3IthyGpqzxK1a0cKhPF2TFG
Eeb2QfEcqfqKPKx9TveC3EKP1G3d/dPGP9/YfvytqwCokCoUPXuFFq8Vj7laWlasDosCh/eQ+Tje
J2PpXKO5OmkNRnk0shghpVIkz52o6C1hzZSuTMoe2mZU0h+f3JrSt5lGP3JTr7SHuzR8clLyr03k
YU0NNPRjnTZGkCbrxOtfwiCJ1kDRq1MbIRmI4Hw/z+aOJ91BcNB63LZj64YUnYTi3s0QHRO2Fs9K
hA88pBzCYOyACU3Y035xIyFg+Gf8Vc2uboY/pHVmGpGoW01wcAOPCXIFvqwpb1XcnyeDOQJ8bBgO
c1qnGiqnqoOtLIkhv3aReGue5EjuLyr3JHc1XKuC5a8f+ngeTKXnjx/6+/PIhIzACfFvJu1JVilM
oG47JcYMcSeR2ENaLVh/wm5Kujl3FgLk8WPjVp2z6VPzq4pFiObqfDTVuj8jy0HAj/mZMHmtUU9y
o9d5vphKK9u4Rv7/7Eez3EOcaVuWLlQNoY0lI8R/W+4JPNDkiNErrrm/LDzNEWDUB/PQAf3amHQ5
XtLO+5nnMKU6JyDIswk8+4rn0kbKhIYgFEQ7T1p2tlq7/p6KbDFEA4Y2H0HmTKvFXDksMbdAto8t
fd8PbbTSZgqlpzfKzdNotpuBWoGFY6iEUDMrUfzUc3LQ7CacrWbxmQpJtR8d4T2G1CP7qgrfUWSB
FhRC+wIVvl+WSuI+qh753j5kk0tPktsuJF/k6NRxfDR82932wHmo4h4SS8PFXw4aKbuhzZfC0I2z
3ITgY6ZFBP7xFBnfItEY5zTT5ow1kePdLK5dpU1vBHOrayVW7d1fw8XoN/1TAmJqNWVxRQSkbi2r
MAInVzYk58Z2eZQH5CO5z81dqtQefq6WGuGqyDN1085eT2LllVve5d9Sx2+PH7vGd0SD+q0piF+O
Aes4VWEfQ998tfk6RkstN92NERpAdednAcJPfZ1M7GU0Bl/teHK+ZD4XeAtIzgOgc8CgeYiGU2OR
J2L16vSa9aIgV9h2VRPupi4vX+wyZXLVaT8StSUmMPScW9zD5kp7Qfqh5k1voU9GxnyGWdFgFb1S
XRqPm9g0AutNsNTT3enyR0MhWySSQ7qD6c5oK/p5siIyen51/Odr8icJzfx51lV6SirGEnpSjvZJ
AdWrnucPQ20u9cGcDhaY6ovcoOFLFoSWBoAaTO+i2p1JH8mvieJOy+E2l1yWquiKXVQl4yMXausW
KvfBfc8I8C1xiAVimTY+3veZgHIspdhUPoJCxXOmV09MJHkak32SQ2ZqTHu18CZHfb6pi0h5KaMs
fxSQrO97+UKdUS2gGZufwe9HZcsEob6K0M0WbSGcfVA65i3Ue/MWpPYusQADp25m3ViDmFdfu+rw
FTBxrEFchc+UbY2tqpb6TlOU7rHvMAxS33ffo9Fd60Zjv1lO6QLGVIaTk0zauSwouWAoduHgEqCh
52F77lUaIBANeKiHW0Un0aPLNAZyz68NGvb2rGhcrolB2n8clPvlsFWSP//5LeYd/XzbRRnlctvV
LJNJkuN8Wi2nDUQFA5nRyvEM4n4UrkAhWvwHDZDZVoOddtTp7x5FYPbbFBwGkSiJWGU90JxkxHNh
9DivUdtuVeN5/gI+yY1uklhRaZayj6oofALKXJ/qcXz7OEPNvQE1GCZuuU9TuvRAeXs5AEHnsjeW
b47HXDM3uH62mi++FOYfcRKXb16sGbsKzcu6m88SNu0TMXq3VtezB41Yl99+epoooJdKfQAmqV+V
klvZbBSnIkyYZZYozJUccZ3yHO/vfEBYaATSwclu9thA9YMdtJIHWptXl5r1Zopife37mYNiEXZe
77fBm1PgFHAxn55yu21fzEJdj/N+j5XGDvCXuzZjP8AjGnwth7K9OYc4V/NbX4mJBm0/rWU2R+AO
5SWwyhNFH+0pGqtgJR+h//2i1I7xUokmWU5uRNuVgIaDMRSkBGue/qXRHKzmQrxnE8HnmW82T5Zt
lTs70JUtKhrlKbaMP5spFe9T018qBZ255wEh6mKzPOQohmEm0R4y3GnaON7AXevXIzpb6qbAz3TJ
VOs/jhbzPjUl17xUjENF7/YEi9FcQxczXkqt/9nodvPHQLwXEuLxB2v9DOt8m94Uw0cAODnWzgXS
eMS3fESmoGxo3Jm7wVCZHWv2awSw88fASmdRKinf0LBUD0OrgHHrDe2bY/6UJ4QwnxBKNiuwxD2F
JsCE+DW+NOHYXiO4wc/lCOGVJvmOCDFc1Uw+z3XeZDt7qN/yztfOcqMP5V+P5FBzVYj+bh2t5A98
nNdTLKVdL/rvWRmQOqaH4790qYX43KXWBb49SAlEdqLXVT+3naqQQNEgDg1ugpTPD6HdPXluSyKm
mvpHEoppONsiJco9aV4HPXlvueE/RjrWZe53XGEw63z0eu6TqiQHra0RSuo7T/gIyNoNOy6vVh2S
KxGEFZEiM/629EJ9QXVPeYFMsFDmxY6SOPMaVDj3YWjU2sIW7lbWkZRJZaWooWWQdSSYpsoVMM9d
iCrVqKmH4Iz7QnPXqsKA7LfN0ABW0BfBnOEgcx3kpu0pHIrGVMB8cUDVopun99As6gEMQ9q+2KOl
n/0AGxeS+W6dOZ1CSloRrZSOGJKkdglaMwlrykbj3bKMZnNfj6qph6nH4iLczOtRuSiVzV95YKhY
oNU+pWi3U/bqDA4n56QlLlJrLlVDXIjnFtUG4apirOQRJUzOpqMWBzmSG33+iYKC/9kf7z+OfWMO
JtL9HVdg/tKm3NakRalOnu+4ekBDuO90JCTh1yGpn6ydzNyNtF6WRU98zErmSkDkRV3ce8F0qAZ8
BBmsjcplued71Szn3f3z3UH7pBjH1AwSFveCYeiox8Eif7o7aE0OsKJv6S7XSbCsx97iMs5GLyyL
MI2ohd82P8ydCxLo4JQXDtJ5uUueZ+td2S2YYFUrN6AA+vEM9yMj3aSDYRePgdp8TcLQ/aMS5XL0
R+UHJVw83UVdPdadXm6npqKqSJwOvj2qDYOaa1/UpHiRP2RFVBc9ONGuQbFFfhIzy7zWQ5xe5Md0
TOBCFRrGRXlwIFPqPEbiUR6UH1PHtH87P4nGaQ3721zLg/L8nvPlSG5US7+SL5Je5Oh/nQ/iMqmW
87nytchfTmeG10JBfS1/u0FE27ny4evPhVi569dr/2/n/3rtH+drf3st8vnJ3PrrtffR6JztVH80
5Gv5L+fKf6d8tl/nypeh57m1EXDFV5ktrnFk/vXH/PjH/pcf+vXH+ThfeMm0bnOgcvKg/CUmL+g+
IjhpT7Mb/J/S26/uUF+iOs5updMWr5agvclez3UzmrnBsxyFECHhepPkouiR/cr/ybYuGxNjOueK
1E9WdmXUezkM8Imj7iKgRp6sNOF6cEb1STciDS2Bcv8FSWcFFzvn9nn/odSECREP8Ur+UIc4e50G
6bSJpv39koLTPT7h7t/KK4q8mASTCzmwC4ZVOpEbq8ZacSm0Rrx4erVUQLZ+LbNpOrQh+jY5BMys
Lz2d1Zkc6mGzSKogf80mYZ11A9GvAd/7qw+7el0GTbpDqZx97SMpBw0eU97QG37YJ5Dl2VcNWN62
SEJ7LZ8snl/CZFXFxRks8TL1XC3mJ6v//hK6+SVQmjVZZHgeZATNQsJnSCGXlLvacfTiey26sFn8
2uieoi3aMvd3LtLjxX3MJMC4VIbRb4g3JVkAuXcYGXG17EOMgVY8hvA3555DPivg5zgWZKZ0FYK6
uc0n39m48y75AwPZNsd8HrYOTasqEL//QENjZ4zn+GlYqtQF5pP1+ZsThHqz/efr3ycLCNYPME6W
7rgqViE0ivontRhabCdMBKtjtC3usp8lHWbZXZk5ZncNR+8b41qna7omWe0ByngOzVhvNxnFqbd0
AgBJc/0Ha+tyVUDBOqEUqqj5f7MxgWyVIvbX6uyXlsP4PLXCXUmdoB8p3f24VBHKYaoU/toChHhu
DAIRMr0/9xkGd/lInQkxgRso63He93Hg47wiFBo1+1ZZy31Nk6jLBL/5VrSBeQGCtSBCxCVi0Smz
833i0Q0G4bbq0YjIA0U3obOOioyrrcHqVYMip0MdomBTShw/gndmJc8Z6/Lghx1mal/x7wXHkJoi
vTLjpY71apvxvLuqLtsneQbUu/hfplA4mv6+rkFK4czlRNO2dDTA/2H/6LmnJomKjaW30uEGPTBa
OKpRQILOu2dhZjQnkireYuPtnweLuFfeEQpn5VupTN4PjciXPGgRPwxmROks036UlKVmw7n6Urix
uirczgHQLzZG3aW3qnaw8uGc/zWaI51phyc7uqHhsZ36kJBSLzjK4ce+/zaU56npwJeRyI7aHs0z
VjPsbmCPWTkqrE9DkR8Dm7K98ProMGk0y/wg9veJFcVEZmmzqkqvz5OVB1sjGP1lkDAbglJTHiqW
rWKtU28++IlWw6ec9wJ6Y698aM6Honaw1vATXIpwCtToOOk2E2utN6PyLpEXx09UqBsCeAZQ5LaS
vBVQL1e1ax9d4VFDH4ZdpBu2ukp1rAIuboYZcnATuQpMKd8HyFRB9UXdWTOb7lwMetavQCSiwQ69
fEkhzOGfPx+iI9gBsbA2Te4860QXHJxaHQ69iTiWjEfGctNmrLbrNHlDP2d3i0Ahn1NupiY5gi+s
9x+75KPYCJRTquYW5qfGWk+FQQ2UYLCXsMcsTZrI05SBRSjzibyVvt6JwLe/+S4lLCKDrKvuT/0G
9qfO0qdfWiFu02QK/trIIbhb1AnKgENQOGSeqnX1MLgBUett4x6g9o3H3AnKLVld6tHTMIqFqfpy
jxppDSbHUd2Me6mx0UlWOaneeGui/Yhg4lVHiXZsegCzcmiOic+FdSZIzkerODaXqk0VlQBhSO1t
/kKtBR4RmCiq0D+hPrhPVgM8eQhVdZt51qcTfDQQC8cKzBMLxHTZq4P/+vEIKcjXHI6fo8arTin1
n9oU/wQ8EH9tx2ZYuo3A2ESM4cZI2vbsdVa+B/ldkVlHm8NgLn3g6evH2ALdWNTKRY66noUL7AnN
2lKuIeLNaJUDQEY6HDNFbDYThWGebYeU/lyoiD+aOWwjAFW4cXNqNPHQL/MuFeukGeh12fAj8tmF
o6NX3bizkLUOzOSbbZv+Mk8091xatXojk+Vd7p800CDoe4pV6hjZnp71eKMpMAIqJ446ENF0k/uY
zhIK6GASMQP/Zzl0BF2XrrPx53yCoBuCMz7JIiah1mxfuQYdZX7nAKeOWJLIvYlGN/etWqx9/upP
qCWfc0SHBFw3CKcphp1zHzdcn+QPCDnzB0Pl0rwYshOLmu5yH3UDZd7Y9ed49OSg8sWpl14gzqEa
+A++M0TPsVtlK6ud5n/M1D9DgmA5aBE6LozA3OWGih0bieaTGlRkVTW++QVqyQXAM/ECXOelQISP
6wQwuRQ7KR+ZoEzvbFxsrfAoPs9zgfskwSwLNJBQtMp5bp10lOpT06OWPTcQTL3P9oK20QIBIb2B
Kc/Ev1zozU+CftQRusatWbgoulVKWbME67eaOyE2mB+K7mc6tcEmGZ1Hkwnl16Ts061vkSQkh1qe
v1VZ4lzNtnJIlHEeG4reT42ZvlLCHhfxDBCvg3OFmeRdMQf45G1sHAdik3vXcPaIxYp1PNOeS0Pd
NlqQvsr9ZR99jwSCRlqPTIwialprBNMtYgOkoTGg33MfvsjvcBJFp3ho6oscsbb87mhuw2qXD4T8
aMgPify4jHxuigGBGAICUivmMxIYBGs0VuAX/czfgWL/05uK0jzUZt5tXWX6U58lfkEb2v+ip0E2
8+lOCuSMYodlu8B1wNT+h5GSdFSag3D583Eyv9ai+N5PSfSEV187VAqKLykfnYyfDYXtN9SBYlMo
jb6rvSjas8L+oVPTvlaeD3jZU7ikpeF4lRt6KM0mHNRpKYeJgxw8qkRyCMCQLw00JK8Kl+JlYYj8
1YeWvHR4J++PsnmfqJ0l0gdMp6nm/mhRftiKr/yh1NkXu0rrL0mdmxQDCEBCr2Usa0Nfppjjf9QK
fV4tU/JHywqqLQEX+QF2VHISboKmGzyqjXNzyk5+FawBs+gXK4Fq50Jb2HRuU0AzJXBez0zqSUVM
o8yrbkyA8x302zlobSh2CCEwflSiwkKAFC8Jh2QdNUH84GPsJNQG2V+VtATr2ql6zpFC3crRfh4g
z6xgRITLDPzyuQxGhYBbHskNKv/ipAkcGH/fLw/6fjdA+1RjsmrzYGEyo31uLaFcq8bayhGaCfe5
Ixtq8Klsz8cTNLyTUvcPcuRSLFtwxRmhKnFwCsIYzjQmRgr0O7vx9EdrYIkgPAOEYxDhRKBXE2tB
u3dAK2z6eNK+NkYNj4wT8KwOyyEgOCywtBIRm6c+ekiBtl6ugh7sRvVR7mPV8xaYIJXlLkzMPQhl
blbz+UXDfTOpdoqIxI7WXXLA9wyU3mjmW0fZXJVg7FZV1RYvaRyLRZ9yj4Yodmvh/4Fbzh+VYSTh
LS6bdTQZ+Faxxa1UbZiTx22yF4zEuLi0eZcq3uAtLrx25SO+fWooO1zradyA0jKf0sT77lAFfFBs
5RoGcTbnPwzXOhXfJ5Zp6xIx79pnuXieTAvXTh8eJiMJDp3H71EUalqsxlkDdXG9VzDTkhLoVHvI
M8lWx8XDvJ+ZAtgVUEFZ+mIBrTopdssCh5ijt8Eh98Ct4uJcTahl+XYdaAruCY8hN2tu1eqi/5ev
vPG5/ohFSmCRsgjVJEzUYpr294tqbDWDqF3qrvlrj2gBYwgx8WFCKro56M3FiNr6+nFAA0W1QPTb
XhCB1teqIpDaLEH0a3ZZHdps8i9OOb2X8+xK8QuAAb72TqivfxjKksKYqSBPmx0Hpa7/CCjBb+CN
cSPB7gLSNyXkqDe6PlgLg7ZgCI1qXaAjCqthWBhJVRxNvXZf83nWOf/BHORJuwlW7noOVaaxzh82
aQKC2nri0uRakwDt5jwF0Ws7mO92mirNPm7UJ6tIMAxXTbU0tCh7Vtya65QRbeVonJr6QARMAkGq
myOjMpjONUgrS02cc1sNNpN024YQxikOkJjtfSjPQQlvn7VAmGtrCp4RSp4QvFZns4lAM8mHHxun
0o6VXah7dQAOsoj1WCF1zQICFPan0Kr6k3xUjAGxv6pbErH3twNZQ9jZ/RRyNCuUVjh+MLeVrhVu
LcV4l6M6NdKlVbf20qzrdOFjfXvzHTJfETc2B13Y2dexP9M/Kx5GP7Vqpt9ucaFk2W1GOhpL2bKw
hlJZOH3Z7kUaHC2kwe9whFpup6N1C0j52/vCbzfNkPuXZMjj5bh2IUi+yE8CGnDibl7kqonA83l/
lNob1lr+o1uaX4Y6MGiCdvqL6mn3UTln6/4ayWO/zsxLYZ+GKUsWrWX8UVFWP/mtLp5L+KBLvU/q
3eCU4rl3a3KB1MRdeQ1HM5oHWH0HegfG64dwGqCOtatBb+GTwiCZdMZzq5jjMRlUVCSFqb52/RDv
HL2n9zcP8QPXayewhm3ZpuK1rsx8mWGTPTR8Z0NkVVsa8DpJf9mWLqH+Re8N69BZ4CCGUS8W1M/b
I/Vq5wEeEG5DF+lUOuX+SjViSp8Dqs3IzKyF9EJ0LioAnhPOnLRG4MdfuV5Un/ziTU0xES1+f+C0
WXPDE4hpORb1qZwqyMpWpK3bGugvIRr1SR6QG4d3YQF7pDorFuV+7L3hYoo1fCGw2Rb5nPzVAW5F
oJ0vFDqCKBLMcMF9F91Kbv4cQdnC7tDfuHyR1uhELy10FBj2qKr7nMuvBbdOHx+iqlCfpRaFAR04
9Vkq+RiQR4e5zY/JfQ51/9FI42M/L2lUw05OLT1M3oxcefWsaNyqo9qv7Rm3SigNUblZM5NldOD0
fafwsNPEtsgsdacqSn10kDUQ1+TTw8MgPr56RbsfrMlDfK8XS1HAaNeIxNsSCdEfpsJqzo5qluvW
UPsXv4ohVQA6XJkOohLXDII50KPIjxQpf9/IfVrVofZRE5uQn6J0luTggNuipcYPYVQhiS/xg3Uw
BvkFPxa3S8BFS8Iej5bqY7is/HY62N3NjrN2H0r8aWJbz3Wb2QtUD8aK+Vr0SPpkctO6S17lhObM
e4bcdveAy+l/DkQakm4yUuhpm8cUnPwyK4ZZb0IwVExJ6qThdIwLrTuyFPoOJqneBHHTHWNi0o4w
ZV3wYPPYMvP80DfD1gZZdNe0jWb1iMxMfVKSTByVUXvRu0k5tonOMiYJjUtbm8Vuzq/GpJill3po
m0M4s4EpHfYH3eYNno1SFSWU+etsGoPx+GtU2onxWNmDg6iknYOp1JC5S/5mxl180hIEq6xLy2md
ISc8Na4Tzb2Z+rnrFBvRv8gOoBX4bQRFv00RZrUuz6eX0Mq/1oTF/gy76IqCIP4CD53eadgjpgCj
uee36sugSXCv3v8dWpKsgYSaS8qlPbmTerlWMVAuNYPuL7So7CLiMr/IR0zF0FqOOOznFakdZLg9
jMkiXAlC3GAtJSpD4TMN2aY3l8Fc2ejLCXYZ1dF17jnaoVCT6jHm3SF4QEWYmRvP2LEX2qxYdhum
CloQfM2q/Join1sy+agIL5gKLL4epUMKjJZtTIvOVCsK/fPdLNTE2vHV9yyP1J01eqa9Svn87JJ/
o6x8lg+g1mOOoFqmhowRD9znBhEWUT8IhOUvKWZufeo5GcGSXEl7fdNhktwP5VghjrSLRTtZ6fvH
GZQx4RSWD75BKqtiG8N6SNJgEfZluBiqCCDyMAzIpJrpeyEw6PbQqxvVa7ZREDnbaSLzUq2bjTwB
t0nJ6h8EG5zq0zgIImwsT+Mvgipe2O4T4jb1OU/8eA/Pr4ZXbaAxibTxme9nu9DQGJCUE0Lrzib9
btyQB0rd7rZ3HZ/a+cSzGtWqkwAbUWkWi3DGak1seJdFOFzxLV2T2ajW12LfJXpzko4leyUGWiet
yhpfgkInNSqXKYBy0LKF/4y4Fniaqb5ZVsKnssQYJYc6Xy8/v/xzSdv8JLOc3zCcoBrrYsO2Wdl9
0vQIstLATvU+sZBDz5xo1stUDWjLwSm+5wr9+UJEP/HcAOuMqBmAJ3Z3NADULdoK5QkBQ7iQp1hj
AtPEdr62ePbWSEHSk6vmzpmvXL6ioVzKZ1MMYoymPI6OSLcz/U/uMFutdY9CGXaGyJqf/pi8ktUH
www8ySLwCv1LnGfJEqeT9uwppJz1g+vccoVXK/ijoSb2/K3tte6p8AID8hLeJdW3xMFiRruL+gYg
iBLNs7aBIJNSpT5Plf9mewFuK2L9lqmtFTsc+TZQG386TL16H/WItqaVU9jKv82nP9eiBc1gYRuW
bZpwB7CD/X06bZe1QShOTAFEtvOjHj1b0pIzXBtWtgrHNBkXSo43MGycfu9m5j7WtfrNUItxZRSe
QW3HHY+qWl+MwAXhH41WgTWWlR7v1XHwU3qsSXzOxzpBEwoDTW6w+Lw7uhPs5EhRK9J/5cNKDMBI
A5OF9XyyiGM8uVLmbDVtvMp5en6Z+wWSTBcvtZpp81ybouRtRo/3jQmA1Bd5+C/VnHu55jfHnKap
2mzZYUmCwNo1PsPAWYO3HnI0mOk6Gnw3Fz8d+/+4+7LlxpEsy1+h1UtXmw2ysC9jXWUW3FdREiXF
8gKDJATg2IkdaJtfmJ+Yp36Yt/mD/LE57hQjBEopRQTRVdUdmUYjQMrpcDjc73LuOQQPPOK0gJQp
UMCFso82TnKyB8pSgiogQDGODJ1XRAu0YWYCsdi6mneZOFoKvKT2tQildJFSUljI6ehzD34aYPVe
dtXQF3Yu28f10MVKtgKQSULddhRAGBBaXHOw45db1YD7iTUYnPuSA4cRBGtjwfDau8TPvsbKxwQK
02IaSbeof803lSB8NZO6WpVg9rrgINOxkDPVGIFNxB+22IHncEIhsCeBwHbNlfnESWEqKKTkxrWu
Nhd41p6/JArUe0rISNZu2FxwkIAfE6K0sE79u0AQotvUU4RZWodgp/NaE6qs6eM+R/ja0f1b8LAY
4xTc9JMC6LkIdcJfWxD/XsmuLF+r+0aA7GoqjEAQIV+L9Jwf7W/8qlXXBi2wroq8nUYoC2xKTr9R
Kq6YwQUzQAyZNdcKKq+Hsu6LD6DEmIdgLfhEkgjCHJKRrWoU5myzRihRJU9DaqjgAVHOFZDfwnAP
2pORiODJtgLfyoLDpjpLSGHsihLUCyVnqo9UD7isveCe4mUNJ7oNUVYAmXhQRjtyPgtJLuzCCHmX
TFKv2WnE052FCvsD5Zz4FkpTxJHqQcmBqPIX1MeLc1BeIBLAF/kGxBAjw6nBfZSW7TCuEhnS6XiB
mC0UBJu4WCq5IF+Hzr7ZSGW4ZR8ysmZoAeKhlTRvlmNxXACOGfsTZGuNWQJ586Hfms2G40RkCQNv
3VLSEFdDDJLsoUiXwBFBUrkCqtOPhWxaUWc14sxNwBn5Lg41AwWFBNFewwjmSH2QERJ+3JK9pCpQ
NAAe4jgBb+sSQHY4hVkbLFMkqgI1uS5K2XswtfBWCKTyXvHTT2Ku6lZiFFYjIWQX+67ttYn4JW9A
DtCowK2Wee2MEPD0tl7b4kp9aGq5qbetWr+E0jl9a3pAZwTtfsWO2HfZuxK+EcrWU2MKcLa4v4+T
7N5LuGqaJlE+9EUtVZaVF39MvUaELLyhb9kLVyLKogWNMfx+jr1zPNBnFDwYU79/ACniAFVRS9C0
GVtYqCtHCaFY6/mz0Mmci4Khzb8dspqfoi3UGUkcAVRPwZQ5WmJB88NgQB41HrYW2QdLFBcvgSdA
opxVkYNOB2o98KZy8I/EE52PsRoGaj0tPBRuGXvowGqUdFlDVVq7x1IZhTHUVyUxEBcoRfWGBt+6
VxA3c6/ymmzUZu+tUjxCV1oo8LMGBUkjdliL/h0YiquFq2fxveLGJqDG/K1YNe6GUDGRPeTiVY0r
b+IWqQkduuhpGWu3qrjb04W34gGoVR1gwQVQNGBd9mXQr4a1N4OOa7vVEDwaGm66ljRXBFuoJGxR
USxsUSmJxEqSQUOIfoCC5GQhmxo/jXRBRmF/WExjWZY/6rG4yJ3cfeBQqTnkoWh+hVqLdukWiCLA
FxsyTQ1BMO5J6HBbA5nfG34PQn0qtSEonLngNfAMcCoOOQOpZVfjVnmeuauWRh8alKWvgeXiUSce
K5BIBXaAaDNnL4U3oY+8FgJDKbTqcAiW2PqSi0IIlSKWUHK1NEUm0YAQljbDSJAF8h4mRPDwwgWp
lA4FaHCPMxEFe7JfF1svg6CoCXJspAyKLTtFUNC1QLwNSqTuAmFK6WOU5MWSBDqcNHoIsox6XGvC
56JEwiVFrk2FVCDnrgr6EiQOygbYseDEZMXesRfF4/ORRmID5R0RN0X1ojituDj9VJnJAyr8ZB4c
Hp7Lg4A79RFzijCFOeDT6UFGX0ywBs8UxNeH+1LnLmAU3Im0yJ8dYed7dkQ/EyhaQE/kzwVJuRmq
3gBH9lUwgAgOmbUChKC9Jmo+mh4kmqAfXqzZpyjbG2l6TG7r2sxALyDdsdMREJdzE1QbY3bo656D
vSXzljIIz5ZxLJUIhe/dISgdjEMRGpKhychTIOqbuRV3A7CwCx5waPuxMjNDEJOZuIcQ9eEwgiK3
CAaDkayH5bWcoDjEL4xtjQTtqMSONXVhDm3xW8aWfSCryLcCmLp0FChYG/5+lTnFfgXCC4Qgvx+z
dwX9hH0M0p1xLjn5Sq4NOFtudMleTIinXNYKJ2Kr2RNkhiiGHvyy5gxR9wXnYeTU1Cnv4za8Qe7X
vAnAKjrn8yCeBZzmf3RBoMa+oHmVO1IjzA+v4gtuJ6DUbh5p/qcMuYY1BZ5eY/gChKrSZe5W6twp
QZjMkmgtB8ZL0PObK3YIlLU0QfAP7DetI07L0oRCCKwMQEmKRcuCPi2K8EdChl7CK2iuHO2mQL13
OC4c1VI43ZnFnKjNVcVbg/ZwDxhrw5Te8ZYd8yBsTnRDglt/PMXeIc+dblxIQrztTIgU/9K11qAg
owNrIQgazQ6dGLZ7JZBSGFXARTjmBvLFZFSnpbgUaF2mkSGLwWN7QJJI1gD9UxMKCBpKsi6sGK/G
26wb0h6qO072BZykkc6ZE64SpS17VyEyeHjX0HecB5TC2xcm0Y53LgxpRQMQEtQ9oEwMAhpdix3F
L3LDm+Aw9WRsnrUj3MQyYCEQlINgMii2PdMMIPMArQdPgZvB3sWFHm49es6l52InT6Zt3X4+KH3B
UlB3lBelHSkan+4ObiVXkPrOr1IUgIGxd1XqTb6FhQcBgmjqyGD8qOmuxek5IuoakrSGVoUfRVS+
csCV8jVKOSNmTCKls357CPTTxKoowldE1k8QAKKRtVPPvqikZq+ZmjkUUMPmjmPBM4YI5mTb0PCw
garw1kIgenYoiESWXnCkz6YT30r7pvyakM8G8KtIFWXtXNM97T6XpBhhn20cVs2akScwQoWSSNoc
ujSyN8muVaeJdnwkKysOog1Dkvnlbi/q5U4IUaa9N0EEWVflLpFjcXJACmgNIFel9BFfmgh+ltxA
SKm9BMHFHR+DDF1Qqk/ImMEc4FSzHkXSljw2WczvSMCDWqImnwzVFRaqpAJeSw/3DUoKIUYEmWh6
CNaKYewhtwMxhAj4XbB28tpQ9nXhWtTTBktUnXw+RMcNL+c3UKlQbngNX5Eq7q7I4uJiz1cuEPkm
d5e7/H4RiV48DsLmvjHKYAbVOPTNlxZ8CbnZ74X/TgXqVrC13DMCFaVcEHAPfA4D5O0r4ptTJAHe
8bvUE8A57rUMTlMQlFB2aOC4TrLoCA7lYKPgjGGRuZeyBkAIrwkSSIk0bSrUDv8JgZExVmRyH9KU
ngo9lXXLF+02V0OwQxSaex9z/CUtib6N/fDpL7UCWXgCkMRE9wAaDyQPVEKaW+5yM/eXfuDxQ84p
yp3r4gXkALPAy6F1SY+ILwgToQXykR2qekMufQiYhFCC3rE2XmtSkCGyzhvgMN2HImq0aPrVjStj
beyTNdO2PKhc0lOxEKGIH1/YU0kpHoV687rMpwH0QA+RNwXlz36LvRzlPO7Uk+NsWYHe+erkG+/I
YZ1yxoiypKNKEJhDhdYS6qcMhXmeIKMgkHyUIvbU5uGq1IBdY0Uyul82i4OLqmtAuRqFOGE1MUAl
8Cj0rWusF6iJcU1h3cZFuU1iLZgypTovyiEyHXNXEoh8brJKGbPTCChDOEMNYOPAp5jLJc9NSVNl
nwSoRfA0GOk65YMgE27FyIEFsw42XqQv4YajdrRStWCD8OASodkaXAc0mXlYLjKhrKbwoIqFFkb1
zGtIvMNv5UMtrxJU9Mn5RYIiPKdJWuSRhSt5L0XI85oChEddYe3SF/jiPApNiTGLoQGjtdkQ9Sah
HYqTHKApWwQV7XDPu/ktPn578TtUGz/fABBEECHkpcsi4oMvS98QdJGdvSAB/CTJwpBlu8SQr4bj
g6XSpDNowaGf1IJhL1Wle0sUBqM6UGovRGe/VLV0pyJfh7BPFqorN3Hnh8WC42/TAtrXTAr78E7e
u6DnIbAHqAo2GMnKC/aOfUqIegf9Wg9RDGhny5VkIfUsbDVHGzdCbNpcrewiOXA+BSLAx1KZfakR
ON+GaeEB3mMkazARo6Q4KGlpl+6juEIrb3yzMuZqqQGwJZkTAcxrSwUJ/wo8I3qyxDOxYFOOvewR
eJvFzT6YxGChcbkmQ3Ut7opK8q9ORYMzmvTFIfEGfsKIxXlLSE+OKhBlbwPQ0qyavUomcJ4bqKVD
za2NoMioxfG2VJ1yxVy31om4OeQqAd0DKtAdSQHqLwH8AWYRkJYkQBAKBZIgw1JRaTQ+HLt1W4yK
WM1mMsd7kIZ1NJsULeLpZQr6VYkszBRxS9glwiz3EdCClwnmEkSUI3AVjJHVcdZEpCBkDit9nSO2
nsDWXAKG68+KuuGnYAZuPoHW9VOQaOYlsE+IIyrZToCs09aTQaaj6AgzEF/+CHSKsiK40SBghj8h
10j8FI1bzHLQs1yW9KVWxAyrmUOZ5Om5uIqWAGcTlEdAOa7chwocgVy8ZYd7MX86RNxuRiD0BEJ+
Ei/BcNx88iF+wpNcusvUXF7X4OkbsfNg2YrHNVddtuC7GpcoFuFnATDtSGoY61RvIG+8l+H4hsiS
jfcpOIPkorjitJYH6vFuv0+cj5VX+1tFqeGg6txdlZXGDJW9I3BtaeOCDh0JjGEr8v5nsLcDWwoz
YK6XmnzXaPIcEtT7L+4eJBow+iHTVkGXp4E+HaqtLuKAq+ZpEPrLigjFOjAzKJq3cYiYkI7iQwXK
t3waCFPPJeJcjWAufLflU0m71EWQ2+hhXUNCRajXSmEYUwfEpJfAw0IvEwQ2N5jwQHJ4avvJc1pb
LPn6oa6keZwWnDv8qu8LHgVH+X7uUfKmUJNRlf7tJREafg421Ut2yuBdETQmBELYMrxM+pJwCZY5
VF6zI3Ye9FrxzNeLfFia2X2xb50tGD2UO9DWjswqKW6MoPZ3appN2ek2jA1w7EPPQI/22YUUEnco
h/p+wZUKZWCFkdAIZj7J80IAS03qfAQuRoZ2agUSvCgAtJAgIQ3plTHnoaSZvSMpRo+9c769+/5p
U/PqhVMAcO+pJBwiZ60j6gk4PoqUvQnLNaEQEvXo+TuOgXHqGGD5hNCJjuJhWUMN02kBW4IkMWAI
DSKOkpoji4M8iu9yyU5A8AMXncafY925cBQh/eRVOqK99J1L38XhfiKlmjljqmFQBMrbIeqCoDAY
IXNDXNOf8Lx5UwCHgoQ3qgqKSH/Yq2A/Z+Ukgjeqdfmza7QoLAOz8daj7zg49HMI6RGUuVdPUZ2q
1EGjIDT7hc9o6KDQNisJRG3ZoU/pFhShXdbKF2iYJR9NQdSXqpmAt4geQsJeg6AXwGMcckGXmZaH
w0YLkfYXhDyyOLAqoCqx4kGnQBFIiYJKD5Df2o6YfFYd4KgBQUGteS1qu7zRvYkr6P5WLRQUSNCX
iqN410pfVIleLdk7zglqwOpxDq5sdXjHzrFPHY4zRimYeiCyXESoh6MKdJCkRBYcLj/Yb9xLWJHI
YteC8Dn3VHesI5K3IgmoOiVUlK/5tPiMrbbalBqk7D1BIuMcPGTzmh7y8ANmqHv0gZNoP7291wov
nC0AjZATQehXEWQRlNMnzhbABRVq88QcK6kzDRMU1jBRQUlQ9XlWGAuYAf6anUc95tcafPfLGim1
XQnnxG1q8YodSagL9WN1bfrQBiPlLdzP8FoNpIUp+OqdDqjvBmUKOUR18IgiDabPBT6HtqXuODsl
1zbIxD46bug9Zma94lVU2jhaBA6EhJNWPDhgLgRwOY1DxI2XidiCSMdxg3bmKOBUiUGj8CVGNGwY
A1a+UaXsY6X7zer7i0KKp0MtaYRpHfqf2YdlsfeGmWhMdcFFTkCBn4HqRIXMwQ6tTkgEYUeRADhZ
VkZ5SRoBsMTEjzbwW8lai6JogvrURivMjalls0NINA70Bx5F9FsjM6MJ8JMm0qs1uTNgRynunptC
L8+dsvy1A2zVJsyvXL8GAesVczewXBlQITTCNYD35vVeLO6w1MZDgW+0JSP8UBMf1XyRY0ygxoet
mh0HSmaAVSVE+oqH7q6UlDkiZvxCLmP166GSInBb4ABTTbzmofU8BYn0+JCtBqX1ft6geBXC418l
v7kOs7L6onqSBGoSibsBl3Q7bgDuvyyoaGER5tyKgEl70cBccVKznnPgkV6jYlveKJqRrpXIxESq
HQig0HgQX+7diwRRQRZqIoGLP4zhD1Db7WDO7YVi6cbqjROrzTt+9IsaIsxuDUA6BBQkFUDaUyJ/
n8AFTECnMeKEfIFANL/g0hhRNC5Sb4RMkDdUpT7ONOUmIbx0zYU66rYkqNtluTN1Eda88h5DBbCv
loZQE4DaERRtC0Q8Q80dMTAX+0QqS2EN8Eo0ldXamULl3BkqAgLChC5vUgPt36Sog2lOeTYVGPmj
JjZyblfUcBRi0n6JwEl2sUd0G+UXnrmM4EwP98ja7ogUG1NSCgoqNYNmg6UGQF5fzqY+nqVJFRMs
q7wCQlYINjuXKCjTfd+8AW7bvwAzXgWCazHcoiL9QfI9YVnSLEsAQcsdCgqjSezK/jTgvqZB2XxB
wXw95XIumUvIhW/NCHGAuPzKJmbmO/VUJRH2b4hUoALh8CdZkdfoXPH57VVJPmERFBHxQB4Svr+C
MjBBPYVASrykRy1RwxEReadYVAKY5tJCIPvLppKSmSYQYVxXRbvByiWtZPiIIKbU6zuowdzBs1Ef
ORkkmlUdfGZfDUsfXzUg0FHkYE1QDP8jgoP5HVBU6qQQU34liK604WBcj2VHSD4LorMUhEJ99JPo
o+vjq6ba4KuhRHOWzVVTtrfw5t1tFori7bcjcKVI7Ajgi+IdOmTkWU/CYjIYIgC1MhQJgyOCZbEb
FstirYb2uIy0UWp4PKjfPUBmNC+CxGbAga7F4L/WgtlwC8E1xHnhVhcSJ2Fp1dpyrHoosSgdX2nH
oRdIc6QZRBXqkCK4tpHaQH6bvng67EjYFTN2BCLfBJSEQtOAwCb4jAQU6q2+nzu8Zd8Uy6ido4pm
0VLduLTy5rIEBjwhL0uIPBLoqRKjtfMU0pyIAMUb9o73IO+tVMC8ff8g5UQCvhdZBm5ZWiHCDgdA
TsgcG586YYcu7MehVvvNVnH4ZBeE08z5WBsa4smQ1xpyFATFXsIoaUcGFtch/I3wNo6hKhqIlbLM
wZf3KcjXvgluh7Li/LUpRgCV86Cu2SO8NKs05JUgKQfwNqI+myZKgxEonnREiinDg5KlV36BtFwJ
LBM7ymh+WwETA8j+83mdEALdAqQfkc7Yj0y/bSHBQshtpRUzbq83d0kRDhF2BI+NABUEVQj5BWy5
eo6KCeAdIQ/s12Zy72FPBV+Dqm/91CGLghTBhDmEKY9o0UwGxm0sZNq1uuAZVICLtWrJSdjSDimq
BiDTSRxS+lNohZrg9JdTiKRikTJpEUayATqELlnmFTZU8wrJ9XCeq7U7Yuc41BqO5LwQF34RFTEA
v1+4EjpdM8ioNmMmHXswD1MqKithi1yGgLjqMpeOkLZAJVHRFNIKxM37FMAb+pdCk9x/p3QmYnnV
pgH4C3gNSQSvkryZCcaTeNsEHhmiqLwdgZZKW8uCF1xDnMFirG5p3Q5BJknaOwNlOEMuEWWwXgwr
H0pDjHirCKiKBUsd1jLkOxnKgr2oqgbKD0RIDsiL7x8wbTrwCLVLxXMXra6sFK9YVnFjgGTUDGXk
WcE0P85SuZ6B5hp4N2Aisihb804qWbKnTQvcTqsozHREYSBXiYj4kOfBngVDOLl2fM6c70Vo9XwX
fdlTui4NMbp5KvMXbezlSxYoIFF8VXi5eMGOPBO5U06NzfnhQ7XYD1U9/+qrXrZFaaK8FvIWoMpq
n7kgDYbksFYVwTTyPwJgqqzNvAFgPwiHjPlsH3pfSVaJC2aaMyM9As7AB+3tGlH9fJJJmTYpfV27
VGpfHSs8Dz+lDbRLU6u0Sx/QlDlKHCqwyx7P1YXYbIoGiUikoQ5hYS5ec5w7rjjEtYC/d8eRuMc7
opOnd/ScE1HYc9byC8ixwsdggCBeyP1RzFXVhB3qujBXQbY6z1IJuTEmCcReeJrD8PJiBQGLYAEk
zgWpRDAcveJYsnON30IxUXZuYyxPcPDA6VXVeais1SwkC6/Upqqbu/XQpFJxqSR/2YM0d8aONKBI
NhJS96uDscRxnDOPSExJ0HnpjnOqp3fsXFRAdmVfySuNVsyxsjn2gigamFFT3wVNDxKPWro1WfI7
BcThELZ7e/vUacC4Ez+jeSGkTmiYGHulcFJBoCKpQDxDSEYakkRjnqJjdLFFAjsEmI+BZdghMPEw
dCQ1RF7NMykMvE02RR1ipW3Ch1CvuSHKjKNLL0yAIDOBEhT4NF41gmoMEbYoh2qZVzcuqG1Aca2S
TaAiZY3oaYFaijBfinliI8ZXj3KnkT+D6OMCXqX8FQy1yFgw5AqaCDkCHkm9mrtZa15hqiOZZuhr
1GxzV6hPNq+SqAnnFeohR+xQF/MQdiOfLZ+EJUwoz1flfvV0uAfFCK8mh3MS11SrwoEIpxTupbG8
11C+WKHiRKPq42Ks225YV9dtvna1mP8aGOJdCa6nz8gNpKCthhAGisq9qY9owcZo87vU46RR7BLh
s+hOIBbvfuZyJVvoVRXDlMJpDtIviLc01xAzqZd7BPyQw1IQ+XE97NKoSAvaO3av//JQ/0/Hji8P
dzX727/h+CFOsLA5bn5y+LcNeUjjLP6a/xv9s29f6/7R32Z2fGGFdnb6pc7foOmnnx5budU5mESA
RzVXhZ0213ZWBPnbnx46iWugDV3GJMpv4hdN/NCX2HX8YUMDm/Xrpknsv/7pIUauhPYP8c7oT08f
LR7/+ieBBxTzLy9aYlfzVguBhYsuHtG0rP2Gx0bUJbDJs38wvwJgTZ4+FozfqOSVbsBAO/x7fh/f
GoMXnXplnN7+zlsXcBgdNgRYJc4dAWRFACSRka18funyb4KMdK0uYUeg/6AUiB96No/+6Pa/fVnH
WXZ4FF4fwh+7dA2m9HmXbvymAV8t6Xh97eYrv0moyoGCzz/blQsy4LDnXbr+G+454MpIjLN/CBA9
v/mY9zqkupFn+vFr/4Gp8W1lgBRh8MgWDmJnz1afd79wnFwvG3i2LiDNpAt/6nyVriSHxr+vLH/r
LCxsaj/7kC7Ozw473z0st88+PT4XrFtPv/U0Hi972unYhC50GITjyTmxUyt9QBaWrYBPV0XX+L/+
aWRF1qP1fAWUsAB+78aLpfLbHHmr1Vlq21FgRY/Hpui6Qsk/zm14Y9fkIT62w1YritM+t9mdhW1n
cIlxSu0Buj3YkH1hY/Yem6a/xHSHzv2lWwh12Y+DXW7ldtZpXcaye27rIzSQWsHgQ2iDEbZzW0Va
RvDGL6AzP3RrR1ZK7u9tqzM0As+DSJYy6f7hFRzaf20Cf9sBXk7r7sr+858/dYfePcAhhPMf4Of9
/097JoeWC3bL7gBjJ/3Dof3RO9ckadGZc7Ts5NxWZ1ZrYTqnJDm2xZ5KisU6t+lFejLLhB4e9UWW
WnZw7Bzrq9DD4KKv+06jIoybcwdgGaePJ0NAAV7nNrsqKovkx3bYENBsz7nNru17pOS707aPzWQb
nowBBeOc29krOBvpsRk2BEYPs2BnFY9k8CG17kl38aUx2nO7vINT122VloWd2+rThkT7PJiEJH2x
L4k9jPZHO8sHQyvyj/2lIy4qPQzKZzu0O1NOVHt48GYxjJfB3GZO9GBX3D+SDEvcQ+ehQZFYHwvo
TRHdDxYZtZY6i7PAY8MCsPM4ZK86rj+0ZX+4LwabIuvMnafWe5hA/3492U2u7ybj/zWgt9lOo8GL
maqBKBcsk1DKRrgJCGQwa793Wc932sk3g/a1s89s/aPFe5alQMNh/A+Z+uhWhOfvHTM/foC19M53
/hlcgQ9fT21GTX4xP54u+QdNjg8RVtmH/MQURdjvxe3/yXazk5VQoEIl3aXw51qcFEjn2sc22IYA
bpUXD9/PNYq6/tx91Rhn3uRZHf5QYEWygpNxgJF/5kDsYuhZvNZnCYXjL6yEnxuPLX0Suj0GWyei
AuAuVmQJqrOUwPh4E44L3s/9xiU2dogTnvwKAE6ISEmgRkZkikrOvRil4ns88OCqHKJJb3m5mDPW
yURUdQlgVB2/gBifoKssOXvOvNzYWZzEuRV2LwgLKooedFFRUbKsQfAHwYmT6fQLF7SxHDe1748t
0acAKHON/geUMwASmoAs+/Hj4/35hR/65kQOLuzctdMXm58uw5+UoM+CFLYGoAly2e/+7Gt7w9/H
t0Sa3fihDePZUP2X2BAcF89rlnft77fuxI/uC62d3kPAodtwD+bghxTm4Mmj8sbE+cHuwnJ1AuvR
ztxjW8x+7WEgNo0VhV1HRHyxAD6bNT/aYbc4vWk9WPHDtIhs8nwIpB76OrLC+/ixe88ozsfGup83
rywyPzgGu5QM1nA5OmbvS4Pm5wcXxmXUbbSHiTtHhmiwoi+7D9fHiz+YIT3cuUX0GEf2yV4FGM7x
h359lNFy99YJQg+PxdJKuksDcEzn93UFOqOmPV3OBMpece5kO1h6qzi1OzMDDH3nt32wyF5pu4eJ
sUL0zgeD+8lo9/Fcr604O148m8iUl/3ccd5YD1b84hFRehjlDZ69+MScBlNJH10OQFnVDfYjQdxL
w1Zz+kyrPazIF3ZidSOkWg+37tJKrQc7eDXUoffSvv/CVBGo7PS5c+4SiUXoS8LV78znty3hH92k
SORYCZaNYzeZYUGZPs/t9Y2LIp+TDJzYh21xY3nk5UiLtOr87D5bBHpMx3YONlYP8/kGRA3ULDxd
5pCmP/7Wr2+At+29/cpwUOjDucNxR2wUoYTHhth49LHUbRE5iMvBIi/Sopu1UUS+h34/tb8qIisD
hdjz/lN+rR7sg12COHXQvLaWoN6kD7tmQx4fA3swsbL8ef8PWcQ/vrNYIX4oJPs0RDvUasK570x5
BMfg0b8Vn/jB39hYgdVYg1UBisJ/yXz6fpY2J9l+BIxUFDIfr/HXn4MbEsYpt6YR4GNjdMKCcBDE
DH3cchumvF8cb/lfxsSKG3g5ZHBVRI9WBxMACmgN9fHHfvz6RY1jaCIM/jK4sXw4fyTsGHdA8ciI
wpz/KysLPDCkkxsReAToUdJ8fuOXFlDs3INLLC7LimN79NY8/UYP934H//iVlntYStZWkrsnxshh
aN5duv9x4SAaNu9kIugE/C+PFPoQOACVdJ6AHqbnB2p1dxrt4YEaxnkGQ6LTrNBHuzAiOmt1H0YP
OKWwgJHnz08fdsnItR6ft/kyl1F8j3j/4I5ybSfFfUAeBvHXAcK2gxH1mTo/0seaa4fxA7Z3/Mz7
v9fDDET8yU7jLm7hzfTADw7WKMaG2HWBaVXhuUbhN4gXy9ZF38bo2DJd2ftIrI+sxB7c2eljZzun
wi7nXgF0lu+RZOrMeLWH8M4ENCT5sXt0GPrwhSf7wspjrHvBYFbABeysKWoPa8oENfYnUSNNOF7F
r1suk9wlcdJdrvuwiG7w2M8Qse22rPdgRMys++5DSLmuzp1rMyQwOrfsZXr055fBlxMB+Mfz+zr6
/f/l9uDxXxZlTLoBAfA1nt/8yo6azlC8kjP/+bFYk/tTqwD0AOf3Fo5EnLudzUXow01Bf09GQX7X
knw/E7yBV+VY2UM3kyP0sY1srCbOuz4VyMHPH2DqHVadNRg8cr00e9JoD0/xBhvpwwnsuw/Ha2PB
N4b73V3MhD42o03c0lUSKPLjmDKXS+1hsl0QGOKdVvtY2FmrJwNBy2HOXoHZrsmBCDCzuu7nSzTJ
zy8/1zDzu+ULIt+DTbizmwfXDoLTiG8Pd+8JX/MCawV6zvMHe2dHttN1l0Va1HnuTdzRyghrsLaR
RTy2Ruez2EeyD6zZL3BMfSC9d8VjN7IGGMmx879uWN3EXZdHlHrY7Xa//594cBOHv/8Hqz65TH//
v9ED6eLRRKmHVR9gU3KSMhIpjeS5E+TGisDH1l0+xD6CmLfOiwe8D3AAJXJGFn8wtbKOjSHKPSx5
qKwiJway2EcmcYKgBhCnnf0V4sLn370vLwx6FIX30CwJ7637qrti9AHeP6yhL59vWlZ57kz+cN90
MS4aUlvACIBqSoOAKZbT912If1zokQoCnl/l9M9XpvghQG1Jd3np414DFoN97Thp6I7Www7PkLnd
vlJmvXMn5tAOHFJ0s4E9BAqGcYaBZdvO3E5b24nLE3iT2MOSiM5bJ8VnLxHbxU8HJMGJ6aAesXMH
pR66O7YpKq+TkemjrGSRYhi6RbF9OASTLD8FPKOA4ewJN2ptmjY6NkSfjj4cgil5URms9eAjTq00
to/Zwed9fhMZ/YOx3GlqRQ+dfYxSqZz7RM/IPRD8J3VofSBWZuDeiDK7OXaR3joqGH12h+0UtXjd
ZvsYB1SLd0eXMpWe29lRGsNa6kxf7N3ntzsvANlJO4PASEPO7e8C4KiTxUHow3db5FbQ7S0lhDu3
t0s7PZlgINbsoVmU3SHi1S3pE/rYgdZWXp7Mhj4ciTXJ3eLUNIGW/PlDsQNDveWfdrmHMV4TrOu5
HQGp0c1mQlHr/G6vi9oGoLtInWNbdPUR+sBDbeLgEWPSaVfpYVkD9NM6jS728Iggwpp3O9uHU/UH
BTNCH74PUMyV1V0r+tiaQU51urD1UdZ6ieq64iTaBea64/T49RDPNQJSJ86G2EeChz7Rp9UpKB06
v8PA32DVTEH5d2yLPnNiH17HLjlhokA91vFHfn2Ed6UFhy59PLbEuiv2YLPuKvuxu3mAAPX4K2f0
tyI5SpZOp7HYx5Z361Oyj45xierB8/t8e2CaWQFh/Bh33cY+EnR3FKGBeQe1086KIfaSnIojbFC2
k3YndB9ezQ6VZ91NVewj344CfpvCYjbdkDPI0vtg7DiUl6D4wUYdT7f3AoJSPWxWK/AClp3RNgwk
XP+ZY10HRqNzgXbPY3V0gQBO7/mpCa1COxKKdX7r+Mnx5FuVwgh/kPbkET//CR/FQLQPrk+q63uJ
NAeDnRWUFsJjx27SJVrrYa+aAU9jI+HTsYxe8gEUPx0LQgXdIy3Ift5hgGiPh7+++F9ggFPLKTo9
Bm/q+S1fApzSxRQL77vpr83ON+ZsjxRajLfhON1HlG7v6YF5I178X6HM+VWSCuX9qfMPvBNHvrVz
78bzS/hPW/0+pMV99+E5/9EBswjBI8ni1kMrvUeu99goMyaPB7/+2AOZXJCgu071UZhFe4uFtbtO
9bCDU2QemOOwoHSa7qNwdmQ18IheC6724daPTmZHHzCkMVRMo5ONsQ/v+9ju67jbPqo6QZ15ysjZ
h7OMbfcRhJZFF1PQBwRnDi45cnzc6LMHDZXj4a8/fUvM45P7J/TBRAY3mabQT3FZfSCzEUbKM4qT
yY+Xz0ajDzD2JQL6eUxNvY6JLvbBsnjgPl0RqHyz1fTCLkl3BemjJvDwK+vioeu9gAj7OFi/Pldu
EPkgj9Yj6/5NfA/+n2OjbC/oI3xMa0gP4zPCvIyz1xZDqGIdf/fXL+YwUHcE+SZQ0iJuxiotDqvC
ixLkPrCrQ0AgSeYO7gjUQV5d5EHedv513e7e/IUerOkhwrgnwGmxD49lBK8CrAPHIWBTqg/E5c7q
WkUiFaXCTT+P9YQSGU/ADYbwTNF9jPtI3h5mJ0yY3P39PwI77IR+lD7SVTt6ARsLv9CN4wGB00c9
x+ECDrvA4M+HvO6/Hoed3lrQs79v+b+PCP/9fyMe9GgPAmtwYZVWltkoIz28s57WjsGfxyRLCkoH
baECZHC7+8DNPyxuFp3+gCxRNfC/AqIvA+6h/j4M8LlR/z1K8drZvqkT1Vd41v6+Lsrf4ypp4Om/
Jd/Xa5SCfeQnEL78Ggf+07x//rSpiI+CONxQIS4pU2GI94t+XrvDf5/4x4EB8dz5/Eaw5B+kAfAh
dei20y2U6oNEYQhCnZOkex/R8GFqtaRDUNMHBpsGtDoh2j7KjUZxEJ8Wy/VB4TF5gD/XDc72oYMw
hfP54NJKx5OyuT6yy1Mr8GkG7TXTWevBcoZQ3EmvwXBwXGzOMMhRI4QwbWdqCH2AyighEkJYHRNK
0JXze3xpp8WxFeaCvr+ovm/QQOz+tLNiH0/IHfJ8LbQ2uuG79yvn/nHbwGuUtf8NN4WDhAjIvK0w
7tycPqz8IZCEpyHbHpzMHV1u41ed2D5Y/oZxUdr5K2ZMH/IJo5iGFf68spErjJx/fW2V7MPdZ6lk
StJOASNYL1/7nT5AVRCkPxp8HTdU6SHgs7RSxKheuQ99FJdMiUeer559cN9NgUqhygpH4R+GFKBi
fC9IOd/U0PlhtDLbxakm4Mv2+wi0gA0pfWX09R7ivk8WCKvwobOU2gvfWOQpn+tjZzb1sV0iNN6B
x7xkIC9+PhltA930NETsGjYPY4SnguO5zkWgaOc44X7dTJnH1TPj6tge2/77iN8eo4SM7zUaMCb3
wQ2i3QTsGF0Tpg/Y2TJ2gU/FSv4hj4OOqS/0wWFIQVE0o3Vt2187Q9WHI7ECmdc9wm/dhnt4NkZu
Cg5D5PdeefaEPspeLq0gbFDn+3LQ+xAnO1Tbn0QlhT7qFy/sajCyglfAUX0gxi7ISRF/H3ixOysC
EKZrpvcR/70ApUG31T52FDrAX2yAdrrFS0IfK/4lyR8Qt3/VaIOCwvEp+vWV8dJKABSgl/AKcUs/
FHvBKbVBDws67LMM1HevE+b2AZg6hMLndoCE8/8YfMiQcMqghnvIotGVBgvkozUYFZHbsf8hbHH+
TbmJffh8nZn6/2VEjSZ6CPBIMlTXUuMI7pBS4IJlNMdSIWWGA6MX2I4FtXHcSkuAx6XCwhU8x0SN
dRDhwKYaltrCiBqtcIyOoRFVzmTJTAHuQYC6GaWZBFwqT42Fy86gw5xB0+mwEgc50E2Bsz/m5sCr
R0yBy18NgOd7Et7/MIADEVgumxl+AxHA68iBE9MoWYMax4UHlRajH4RBjXUrIYf3AE+WqExFTlTA
u4NhXFy12MAlImw3CVGaiJB9A/Ix/jXVyKph05XUnpjEdo3R8PMltluTBpkvCUQ2NKUk5wD7z3YA
AAAA//8=</cx:binary>
              </cx:geoCache>
            </cx:geography>
          </cx:layoutPr>
        </cx:series>
      </cx:plotAreaRegion>
    </cx:plotArea>
    <cx:legend pos="r" align="min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_xlchart.v5.3</cx:f>
        <cx:nf>_xlchart.v5.2</cx:nf>
      </cx:strDim>
      <cx:numDim type="colorVal">
        <cx:f>_xlchart.v5.5</cx:f>
        <cx:nf>_xlchart.v5.4</cx:nf>
      </cx:numDim>
    </cx:data>
  </cx:chartData>
  <cx:chart>
    <cx:title pos="t" align="ctr" overlay="0">
      <cx:tx>
        <cx:txData>
          <cx:v>EU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hu-H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EU</a:t>
          </a:r>
        </a:p>
      </cx:txPr>
    </cx:title>
    <cx:plotArea>
      <cx:plotAreaRegion>
        <cx:series layoutId="regionMap" uniqueId="{CD715AE6-9E04-4B32-9865-039B3391B032}">
          <cx:tx>
            <cx:txData>
              <cx:f/>
              <cx:v>Népesség</cx:v>
            </cx:txData>
          </cx:tx>
          <cx:dataLabels>
            <cx:numFmt formatCode="# ##0" sourceLinked="0"/>
            <cx:visibility seriesName="0" categoryName="0" value="1"/>
            <cx:separator>, </cx:separator>
          </cx:dataLabels>
          <cx:dataId val="0"/>
          <cx:layoutPr>
            <cx:regionLabelLayout val="none"/>
            <cx:geography viewedRegionType="dataOnly" cultureLanguage="hu-HU" cultureRegion="HU" attribution="Szolgáltató: Bing">
              <cx:geoCache provider="{E9337A44-BEBE-4D9F-B70C-5C5E7DAFC167}">
                <cx:binary>7H1Zct24lu1UMvz9qCRIgABv3KyIAkieTo0tuUn7h3EsyyQBkGADtjOojzeI+1kTqAnkxN6WZSmt
U7pp+5Yq7IgnRqacBoRzwIWNvddeaPLvl9PfLvXVvv1lKnXV/e1y+u1Zbm39t19/7S7zq3LfHZXF
ZWs689EeXZryV/PxY3F59euHdj8WVfar5yL862W+b+3V9Ozf/g6fll2ZY3O5t4WpXvRX7Xx+1fXa
dn9R92DVL5emr+x18ww+6bdnorvKTdstf/wje/bLVWULO7+c66vfnt37vWe//Hr4af/tm3/R0Dnb
f4C2ODyifuj5DH5+etizX7Spss/ViBz5PqIhDW6/8nRfQjOxXF3mxf628KF+fOrF/sOH9qrrfvn8
5xcN73X6i/KiM+LmvYW57qB49+mNfr2P67/9/aAA3vGg5AvoDwH5WtUh8heLNsMf/1n99Qt/J/DB
EUIhpoGPboCn94HHR8zzXNf3D5C/gK5cfaUnD0P/Z8sD7P+sOAT/YvPjwT/54x/a/qWlfR/wPjli
jCHEKHY/Pf4h8Bi7HmIhlN/MshuTP9l/pRsPo/652QHkn0sP8T55+ePxfm5a22d7ffv2D83t70Q8
PAqYh0JK7tu4Q49CqGA0/Ox7Qqj/EvJv6crDqP/Z8gD4PysOsX/+E2B/pvfd8vg+3j8iHiHEZZ8t
Ht23eO8IEfBBjIU3EwKqvxyFjd3r+bboIWt4eAg+NzvA/3PpIfibnwB8UdRt3/3Vi36n2eOjkHm+
6wfgx6+f+47G948QJsh3UXBTfQC7mL/WnYdxv213APxt8SHy4u2PdzkX49WHq+rxkA+8I+azgHrB
rWO5b/DBEcUwLgyIzc1z+9U3nv7r3XkY+dt2B8jfFh8ifxH/eOSP++mqfN+3j8woKbh1HOIbcO8z
yuDIBboZIhfdWL17YPY3PTJf6dLDA/Bl24NB+LLqcCCOX/34gbio98UjzgDsHvkhQBx8Jpfh/UFw
ICIQ7AcB+iej8NXuPDwAn5sdYP+59BD2+OLHw54Uld5XH27n/0PR7fucfoCPCDAdSgD+T899yuMF
Rx7zaIDxAbv8ho48DPldwwPQ78oPYU9+Ak5/fGXto9McEhwxgl2E4Menx7vn9T0Ixx51g+DW6Ye3
o37j9Y/3dvjrBO/hAbhtd4D/bfEh/Mevf7zV//Ef3fK/gD8Dmg8+xcPujeM/MH3Iu3wKUsI/4Ttx
Z82/lNfeNTwYgbvywyGIf4LAG11V5b5Vtyb4P3c8YP2ujxnyQv/G+u+T/PAIdAY3cH3vM+WByfEl
yf+G/jxs/ncND9C/Kz9EP9r9+AkgWgMK2P4Wgv85+pgAmXe9a9/+EPooOMIeQz6Q/dvv/Kyjfb0j
D8N+9wYHsN+VH8K+Pv/xsB8XdvjjH1+Z5N8Xb8m1QBnQgHif4+2B0/ePQheH4Hf+TH2/NHvoUd7v
v9Kjh0fgi6YHY/BFzeEoHP8Eee4X3buB4n9u/k+j8KXS/8leDhcBDjXl0z/+s7z6XwjCCPIrIKDh
9T/Xz33ijyAvYC4kvvgz8T/wR6urttxX/4Lac9fwYC7clR/OhOgnCMJr04I/evxBeIoGDy2DHc6A
1R//1f7xX9mj5wE+g1jMYOUEIvKn577u5kFIIB7DODigQKv26ury6jY+P+QUHw4Et+0OLf/zxx0a
/uonCMR//N/20WEnoGdSynyffNYz78PufBoVRgmkBzfPwcLWpr36Wir+MP53DQ8G4K78cAQ2P4Hr
uVlS/Id6VBLKjqhLMYgPn0nofS6EwiPMYGIE7gHy1+t/+6/05GHo/2x5gP2fFYfgX/wE9P/clI9M
Q8HjMx9WySm+XkmB5yD3vV4KwCQg9ED2gZ78a+zzruEB8Hflh7ifn/14/g+aVPXofudJcfuWYBs9
ssE/yQ03u3q+ievfMoTHSreeGM5/22N1SC55r7M//tE+anj1jihhsFQePKwvkyPPJy5Ft6uKkHl9
KTVc92j/lQ49HGX/bHng7P+sOPT2fPXjvf2/96Ayf+WFv0/swfSIMKA4Lr4fXhG+Vt9gAwPg/+k5
yGqhJ1/ryMPI3zU8AP6u/BD3f/8J9J0/uddj+Rv8RCztNzn6k3027x8/tQK7R6BwstutgoeiDhB7
dL1jDd8ubd33POu+As/zL4g6dw0PzP+u/ND8169+vNtJ2n3112n8dzqd4AiWtBjsWrjvdLwjTGBB
CxYcbxh/eLCe+PV+POxzbtsdYH5bfAh58hPICfxKZ0Vf3lrdQ9LJ92FO3CMIsiEJYG/gp+c+9PgI
di54jDD2WUo4yKq+oT8PY3/X8AD8u/JD9PnPICXA1uQPj59WPe2h0t/m9G+2lMIu5cckm/7Tntlv
hH9t9LVu+JjgE+/IA7XG99B9v0MgEgQh7Bz/vNbo4luXd7Oae3pl86v2ujfdbcVDvvBh33Ov8YH/
uVd36INOj3980D2+qrL5Sj+6F4KRQB4OKLrbIn5vT8+1pOm62AvYgaT53PxrWvJtuwP8b4sPoX/+
E0APu+uq2Tw+9E9bCL/N/X8iZsX+0U0fP/HOr62hX2e6XzsL9X3EE0B/OpX1LXryV09DfR/uT4ey
7h8ZPZQz7xGAx5J1nmjO9x4E/fIUwWONwvUJ3KfzEt87En9K3482Dk/y/u1R9W/SOu+2Vz/WAJCn
/eOfLgr4JvRvj/M9Fvj+02HFb9QbbnPBx0L+KcX96mLu7VmaR4P86aTQNxr73R66R4P+aZfgd2wc
uVtoeyz4n1YSvwP9b7jk5vuy3KfLdu7f4vOJ9B+munc7GB/N5p/2Zn4D7HdbWh4N9qfNOt8A+1cv
V/lOD/N01cu3qJd3p5Iey9jJ/1/Hrv75VWt3d81Fe7uPP11S94W089e1t4nvQdPPuygfWkn9XLX5
8NszSj6tgt5MuetPuLf58oG7824bXe07+9szxI4YnFu5PjZ3vdkHB7CbZ7z6VOPBibpP92jAlWCI
wQmKZ7/ALnab//bsetRhEwrcJMZQANuvCOxD6Ux/XQVb5gj24CQeItAMLtugd3cDQgI5Z6a6w+Lz
33+p+vK5KSrb/fbMd6+vyqpvfvFTR+FGspDBTiPKGJzw9j0CZzvqy/053EAIv4/+z2Im6JpklWjy
wXDqjQLZqtqN3dQKW7PN2Mk6CUp3iBxXvjDdm7JTuXCLYYlrvy9EzpaOZ0bNwmd4k5UYcTunrz1U
qo21YVzn5YV1SBoteRFGsz2XrhIpcavf1TkJx0vSG7RFk/MCGuzcUm6ozSgnzVwKxbxdZqtm3WAt
BsMID5xGct/1XrbtHCGkUlFo7vcyjwxz932mpfBx5BQ6iIvcTXmPVCdMQwbe4orx3i/OhjYn55WL
RObVFc8d1kROqlsxT1WyLKlgdT2c0cWMfJLFtiIu5pNS50ufFULRcqdVSzkNunwVdP2Y0NSGfKy7
U1rbietiV2Jv4aS3u97XQWJ1xvgchmnkpoPkdZh3XIfK4Xbyf88UizJCtwEjH71m6bd9rd+kyHwI
wrHkS5d/7Lryd1t73mqcl0B4cj2qKowyrzyjQzjyhoQn4VQJObAhTm3rRZXHtUtNrEnYisancTiP
4apBy3upnTd+2S28Yl2C5LTt3DkOvargczb+3mqyTnGiqqtcjnglUVCLOfOjvAsd7oflGLGs5oOs
osKgTTrKbQH3BYiy6l91Kls3ZnqHyWYOgz2YGuFDrpK5bfWunEIRVLKLwrkdYxvmvM+qOSlT9pbh
IedGqWBtM/9FOtpkbMt3ym8tNy+0QhdFoTTXypuiVFfve0YLHlToXI79wD3T8cmUNW9DOfFq0V0S
plNUwd6LOFD1xHEjB1GZ7qyUTpnADR1lRAt46Sl8QZai4IOenWjx5ToNTws5v2o7b+1UZSZCpBah
jNxaNC3XCA+70h/EUAZZNJY4XI1NyjPS5KIpsjrWBqwSO1cmkIx729aObzK4PoqHg/S4t7wLimXr
dnMn0nA4qW32vqry48Vh1aYf502eprNw8sbldMre1roPhMRLz70a0FbDdIqLZkOa6STzzGmYGbui
ZBRjXSPO/OEkD7qPi5+dpgSvR5YoN0s3vieqjBbreTIZh7n7e70EWEg9pZGFWV76WMyuU3DcFoTD
dUouLxcmXEdnWxNkMfLxu7lCkvep0wjfwYZ3TbFu4F9XDXWis37TWBke903Am16XPHCd1TQjh2Pp
vc7m9HjIyHE/LLycGE30LOMeh25sZvAMagmmpBqIy+XcaL4o+sahPRKeDc6Wut1lY33SsFpkTacE
VeXEu4o4wtOsEKQAB1A2FiY8GWUMe2x0THJHRjlz1pOXe7FT7JwsLZLlgyZ5u/E7IuoCzKlV6iTL
pI0NWwCTOUjqYkEnKbYv5tT6PN8OLUVJPuW1WOrwuKqGKi5ojYVzHEylc5pNx5lboxMp+23n9d26
02ob+FMZO26ZRsiU3On8i3TE/rooXlrweTFc31ZvGqTejksa46x3+TwRK+aeXQxh2K9cWmV87FXO
Hb+qV6NX1VvZ9tti7IY1IbnLhyWUkVetqiyVO1T1WCy0BYsneuvOo+Req1mU0vmsLJeCN3oWoVsm
A54cjrxq7XnjOp0khyvL4KiYm656k8VyWs5gFi8RTdnGn+jEqeOHvMOIcZ3lRVSUwcjzAiuedv3r
JTRYaPKyoq0VtGSXg1uP3AntReouRRwOa1v3PLseFMrSgTOsL6U/v5rS8RzRouMqM+jYc9IFXtxO
W3zatpinGD2vSXjq+9OlX8iOD97oxjmSzks3I7weXrYz7c7QkA3PdW0T1xK1I4N3OuWtWWG//1CW
JYmHIVS7edYF76cq4GXQlrztqkCEE/ipYRhfBYRFMkN1TFXrxI3PSg5uUApMyzCiL02XdjDfXUeA
14kcRvszaYLTdAmOhx716zYfXnh5y9tKFYA2PlayZzEl+Zk7O7/bRWPuj+B5hypYeOjpD/04LJtl
aUSWoSEJJeYlLadd0HkQ9WwvPFzbTWPCgucaI4FGOkcYfia1ziS3Y+Csw4Vdyb62XMphibwymMXy
Fuyi4lVAy7PBy9dZ7rO109Vn7ZS2Uek352xAoeioH8sAD0KqRUb0bCJlC4OIVVy36asCfGKvWLqS
o2w2Fjza1KPt5BAd50W6puP4rui8hDhE8rErYVK4ec7nosarXJaCTv0YWdPNoioqmMetCbgspkXQ
dFrRcPnoduPe6VstPIpiVGbn7YjPHFbihIRsk9qcxXVD92VIZs4GGMVZ1zvk98fKDGrdh7uwyJaV
M+ykJqcN1XJVsJ6Hfr4p8fBOOh+n0H+ucdeIqRiruDPoIgjsptJhz2VHtn1hG55h9to4RnGjER/6
PF2jID+n9VglfQm27qB1lXskwsbT0YhxwYmS6rhY5nXgZeMFrclL0+aBmIbWRFSmeN1O4Me7hQpV
zu0az63wLVqShQ0+b1OLd+CZV6gabcSartypxY5nKYGpIMkSSabIvqA0DmRP93PgrBiSK22rfu9Z
Z6sXJRpPsZdy7qYY17KJlsCpOa6rKq78Zk7YQEyULZUbl10RlVPprUcf+jCNsopT+BmFzbvJ+q3o
C+xA+OtyCNKj3tRusTFj1R33uuHISCt6rGQyLn7AK5Oepi5En8F1cqFmcPBdFnfTiDZLXu1LgszG
0cTj2HQnQ9FVUVb3VeIX05ou43A8I2p5JQvwrmPWibxuT/pJpkmdkp6Tge1rv9BrpGwLDj7oo1H7
BKZ/GqmZNbsFpoCbheGmwPN2Cd1503ldPBfwdQ1RENiDXriVW4s6bwtgcaYXBYSHiChDwcvaIcGy
cznLfZJMuXseavsRT5k+rUP/HVv6aTVMVCVTWzbXQdVde/Z4dDKcwE5AT0ipuqTNZ+ekzsiqWxr5
ph0qyXODm9hZyk7IhTTcAj8c0mA+qyp3lZISnWQ0PAOGH6tF6c2IlIyYngbu5nSNcjkltaXg7cJe
cgn3F958RdnjiBpP8WIKxjW2CJ+bpYkX3OTrIB3juaUaSAeVluNyiMr5lSwihzTuVpdVy71h1Oe4
LQueVXm/lfMQionhbh2Os0DKL0Q4jCNPyzFMgmW5COa046jRal07MFudMt3VZhnXlDXZVjUfAtOE
YgnqbEuq+dgQQ1aVHDcGLcMWLrXstgqbU9yPx5CkVCedCdRzJ4OpX/X0ePGXxG0g/stU9sL2NhOj
aqY1qvNG6GXaQ3axnIQjOmnyaqsWXMEdGZBA0LmO4crMjTvU526q2I457UYHgdyVRJso6tKm35EC
5QnE20ykumvOnCI7KVRpE6OLbhcEOlu3C+7Agqc2cXFTctf1SKKGDDBp43mowyiF3bPQUWfdt3RD
yq7aLq53pZFkcVjN11Nq7nYS5wFHflDFNSmcVYr6y24sbJQiR0WDZutq1E7kqgaJZcTtsa3drWfG
lhu3auO2cc5ka+XpMpvIz0jUj3SrlLlyl9W0lG/G0EycVfa47LqMT6jtuRv4YpqBZxnpvK670sbd
cp1GTGw15A2LJi17bvx2R4J5M3npugomK8bRfWcK63E5kCHx51FM5USioDQmttm0wm3oi8wBNzwE
wJaGXGR1cYy0KWI7pDzURcbnGbwHmtcEh22SoozTzoPoSIA+tEFSLIzEpcG9mB2ztXpaEr9d2ZnW
kdcVJe+d7kwukMcYRyoOjuGqbyruDM0V8FGdaHi/fChyPmK1bQKtoilt1oNjgRoURStkOp60NoUc
Qb82ddNxHFbvCxTmUdP2kCR5i10bp0+F7PxaqL5RAreuH3lWznt9Jt2ZN3XdQcpUoagH78SdOsqQ
50SsdqdozmDiycofeTV2QE9T9l7j1oiRzC/Smp7V2dSL3hlfpy1q+GznV2FX4zgtZxY5U2kjjzEZ
GxVs8Ow8D6uJK8fnzBMZbBfmc5lFQ2vBEdTtBa2ez5CX+U4YiK7uZVyP7iCKZTmbCWtWUxCCnx7V
MR0KntJ8gNsZKuE3IY3yNpBRYKdL2lT5xno15EMV3vb9eoBLxHfunL4s5ZhdJ5G7PkXChLMfhfVH
7HhrQ4Alt8i0nDiVqMucZ92AIjQDqW6QeVd7NIakveaEIJuoNN3NpX9h+0mdOtoayBM/4lcYOGI0
1gbzcXTIKq+DxPWzk1TJOZrcLkarUlYlx5V81eeTFGFOMW9a4J5dW4nrHkwLYaKpTCG0u+TCn8PV
pFsfCHQ2xbTRom8WSNKnYO+AB8sG5ggaeD18H75K38rh9ThpxbsR3qFXTSnIgEUl+0GYdG42eHFX
WUPfhoMjfFQ6MJjp69pV7zUB3rRcp/75VaHhv7NxjI0/vICrBxWnWVvv8rE6y7AJN3Tqti5EVp8s
3MkKX3hB+WIOwBUXNUwskyatbfbEwe9arRLSpKtiMrFvmyT0UC/ynM1iHubLbvY/Or3Z1Tm0m6cB
Io0bRF7Q1UBpB807ClOoVIFZZQ506j3ILFp0tmEi773XjCm+NBlQsGx5MUhFhMrGs8FIfxNWkIYW
7pDGeqyjmjZOZGi4VWlYb9hEV35gnjfKSbk/DBUfUv+yRrVc9UyJMWiBY1E1JlnvYa5Z6XIFZEoo
ElGmzco3VROHqTybXLxShRbaaar1kIMg4Rbly2ypz2pFILSE+7Bx3rZUTeCN1IeBOIEom+IkZ9dZ
hNcdp6p+mTpsDcdgTztbD+ueppgPo42R065Q0a9Il+0pbtoNw+r3aQn7xMfT2ybNIJNjw85Z6n1X
V5kYPARJvefIXQtxr9Tmlc3RhywEOu9nyPIib2aeOTW8HjEv81qlnKYgzzQOqCPFqAXs2jdcz3UD
82+w0dT2JnFKEnBHuTH2qiwhGjSUwgQh7+F/aiGWynsztfiMyNyNWVM/n+kACQUc5svnnLPS9NCN
YeJF0AKDlXxAbK8C7a2Z38eQBq5c0gc8nXsd+5hE2mSpoPb5xMIeaGuWghfOhZUyziGtFrgbSlGM
FFxv+doUpbsaiEyjgDYflYLsAwQoVUo3aeuLqvJ8mJjBIkYLrg7RlCNg1isKQpOThQ3vyPBhQnW3
7YCzCqLyd0plctV41SbtGF0Hvc5Fn+B0GWMn9WdhKmABS+3wtLmm9kX11kP6jJIu5EuGYwd0O+EM
UB3MvPQrHIfFiPgiA39rXOB9aUp2dhg2Fdzgu5ndwYuCTBtBvWIQOS5LAQ5Xx6bfMudFXdRDFHjz
RdsNUd8kMofOLHq6mFTwvnV7FBNpFvCajnB19zZbsgj7ejdU2Qe/sJhXBcgcC32nQKUBGe6j5xI/
yYjbcTqGVRx2ECxr1u6GzrwmTaHEROcdSEnnIwPxppIzpwQGDHey5GVIazBYNKzqJY/brCDxp9/w
OiOFzEbuZaiJXBey8CAQPakL4adpnI+tTTRKG+5NMIHqNHjFelBYBoj5wLa7eguk/6RZzLyZcXe+
dEv/SvdOmihjm7jsa9Ebal/6KF48uQi/a8btYPpdEbYQf13INnu38/jssbPAyla0OHvXYpKMsn1N
lbpUi3fa5amoh73WhYp6rSzXfj3wsDoFRgEeJBimuAINzVYE8ZkoyFXwu1wRFY+VPGXYlglJ65wv
hrxvHO99usD813SM4LZ/IjR62zXvVGM2QyZ11HZTFIQsjQg46KjSZFmVZfY87Wd6SqZyVaF8RQ3y
gW00LzMNGlHQZM8tlg6QAlnCWw7cl2My6LaDGF9Nce3ZFWTWNijV62zsLZ+H4twgEGNYnk/HOV4k
CKs5jWyRxcEyFKuZGRjK5jqE4jyuuzmyKkvXATrtGMQxJt2CF17tJw6Wb8DRRkqS7GRBznPCvHw3
9h1Lpmoo+bxMH6fC2c1ONm5KNSV6bFnsDeDbutTnDog3vFlGgEZTnoFdPJ9mKlJQ/PgyFSlXsr4I
+jDlBSQ5G+AdIKe4l6rxO+4hnCe0qUGI8D1gNSyPcAD6DAamNVvw5V7HcLQ0warRdbntnA0rqBPB
reS5QDmo1y34+UQ3NnJq3wpL5sifu5G3SzGtEGsj680trx39pkf5GiLYWroYmNX0xmcmj2g2ukL2
PuRu2Oys0uu8AVYXEB8lmgSWqxISq0E+N3ICxwofDN8MAaK1OqEgd+HezscDYW/wQruoL8ZlpTLg
QX0AsibE0SDPZdS6ZhQB7t5I1ZYnlWdAcpf1irbVcTgFagfZ7osaO5OwS/Wuaub8GLnZ63GwV77h
FhmIMjo/SamtTp0wPRklJGBaHYMGj+IG7qHmEO33ZszcCPVAxGSZ1DgtY910b3o1fOzwBAK7VacS
VJ/Ehu07YmwBkjZQ3LKmsZrqTgQgJQuvLRMg50oEdgyjRaWGNxTeO60roTvQleBmVCQC3xethdGS
8/RxdNT03FPuBvzWFoLEqVfhMUmLLmpCxwNJX9fRiEDeoqXZuqaWYpEyyV3SRkMxQXBe6uegb1+g
foIwVlcWIqrjCRpORZS6Eyhn2mzpXA6vIBtZZz5bosLLpBip/GjB9jM1n/fdCLTWlR/BRGrhde0i
UDom4H9mkUPCAksgBWeuBIfsu5bnKhAWwtuazQ2IPyCRRXWlC8gxGxP1U16IIkTPq7SYQcuCv005
fuc65jhn9QvV00mwondEp5wPS1A9LykEywyB8sGWATTTMpm8+oQNkKlQQ9akql5O2msF9qSOZ7Iz
TZeeagIrD3DkMaounKoHgZ2N/Do4+kPx2guSUIH455bWSUo1l1zRzK5Y6kVZPhZrvHgqykBi4K7J
udvO+iQb9rRhKqqKKck9uYPZZ2KX+o5o5TCI8oUyygqnmfZeD7QtbLIVTXt3Pfl54haLw6dpMbyA
eVlmgd4qCZJ5UZN10CH4djAPyFjK+syGDdhjVZ64XqlOZD8jjnrTrjLQzVMnDJMZ9EG4jRFYirQz
iHCl5lmv6pVjtCCLQgkq7Ent+8OqnbyzAqUvCfgoUTlguji79HMJ+ojrKD6Y1FtRR7+seshjkAeU
wZ3kuU01uJWxqkUxdQ0v4UvXTtAOvGSsjxqLt3nhenHfZTD1QVCyVQgkPTcpd/LgAyjlnmhIHnXB
sqmGYgGtavE2PiT2AZrf1d0wJl4hy1WrRhDbx2PgA71ACDTY3sxZJFF6Dgi3Sel7VDiSnkAEQLFB
5nxsRn2dhb3LvKJKmBxFoabIpg7aUvIacosTuHDmDAIecMQ22GXZzDjLQrQCz034xPSbimWxN/pl
bL3iUuMRc6TGVLiLf5YONo96ZsFCBxDVEWivmocpaDGdxtNqseUOdIkZVlGUEdaflhee9i+0b9el
SajtRz40dblR4fjOC7I3Yd1Mcd6+QaEaOCyJBeBiobVXv5iz4E3Rg8Sma2SjmbLTrgAeCvdN8w64
vBg6ygsMq4eu1qGobXehu1AK4wERaKy/CC/vi9gdw3Pi0bXWsGyCHGi8VErkaQbelsEcUBNkKzmD
NEsySZOMQZZWOe0SIduc5+9dnIEqsxQD6OBZx+s+bLlLZlgU8d43aCfHisaDAhsZmyZhVRny5v9x
dmXLceNY9oeaMwQIAmTExDxwzUWLtct+YdiSxQ3gDm5fP4dVHV1SWu3smqgKh+1SJZIgcHHvWS6K
rNmBvYzqtXpgy1gCPhujhsonko/tcT9Ku/PKEieT0lXA105EzgVpzNd+ALq09iApucbiMoweyUAS
cgOHyDpxHY06DTXePY65PM4rUB4ztR7VcG3ZoD6TxkuL5WmsZQJszUx9ScXtNIwc5bFb+uABgkQV
7pcBaL6p7t0BFJY5SX0kKVNR0i6Wb+TVN5OOfrI6wyEnoJ7q3sHgTacCy+wenHm4JwvlftvWwMWa
PkVaaCzApWiMQOIZ3WRdrSNQQVTi2Rwu2vQtwDNBlYJwUig2gFNVHumeGrS58Cq1d5CiHRpk6HNN
PdMZl2jCWpy4+l7k7KXlbQXYHdstE/yb05Deq4ze8QaEzLHFUuka8FMDr6xgQhsl1EhlHYyGq8MC
RBIS9+ZOZHMbzun0Bfj8hUjpJSHIJe0i9eokAQ6a2VncuWlYNfm3zGguy/rHquOyHatIdeIpU8OV
ueoupqz8tmbWG56c+O1M79IKtV9ijbcLSM3dmLpvspuPNAFkVYlnC/xlknQ3ctYXrgWEr9TTbbUU
FwZZcNJq35a6O5a82qskE/vKnlAIu80cpr31ZCaozOyu8evtuNpw26o2qVeJVniUzYvPW3PyVUav
MrIQP9cEVDvjTUx6U3hknf3cWHmQlynqrS4LjSkvPO5GRV3RI+8IdP4kcJQe48ohytfWWAbcmC9Z
A66i6V3pT2by1DONCsq0nvLUxjFsIvNYi2tpJai3liy9wgd4zdwMR4V8ZFjW13qpgARQkGYgCp8W
s029TlutX7Z25TmNfBnW/jAtMgn6Wb/JwegAACApcUX5YIqW7qvkrsoNC0fuT2W79YHR/GmVnhp3
Jal7fyKTZy/gtSYcfEjTOhxBRptcW0NZBm1BZKhy9jzWjISc9MBuETRG93UYp/1UYb3KxX7phs71
82x9brKSBUU1o9LIHIHCoODeapk3qdlqb7tRwCuTClBSVw3eytvvRZ0APJD32wEHULzB+YQLN2IE
haD1tBi+Vqx1Q6EBeRa081Q23VldvsRlJv1GiAtAclA4NPkBAealr8aIZJ0bw2QO/F85cc9TxLxq
aX2DIUEn02MnDQ7AiV83WXXDtH5iHKl3Q9spZnVR+LqnB5kmyISYcemAR+km7MahSLyuzvY8F8jD
EwB0CdCvbrXv5pmoIO2qoKtLJE0kn/a0V4+VBrZQuvSplPLNKKxjs+rHXNXPk86Ub0lUUH27XPZI
suqyDbsM0gJqIseYq8UBZPBqVqUJBH9fLPqlEsC+21d7Qspjd6g0eUevSKuOhdHUu3xVL40YLga3
L71FpGa02ML2xwVVVO4ysFi4DzPUgxkh7On9aCTXleM8ZkirbG08d4m7hhIqFd/uh5dK5c+Wnbpx
yYASsHpnVgyg6p63bPZNpVXgoKz2h7kJLJFf44II4QFSPXQ0hR6kll5TGgfSL9HQKB26jhDehALC
nWQwj1MWJHUPQnyvTTV6ONwB1ARtZhB84NSFBPCSzvfpsBJ/ZpSGqhJvQuEst1aCV6jkl2ZmwaSa
wXelwNIDjQGWOfWGIlAFxQ5kSGbnXu7nzHkRmh9mG+zc5DpZWKLSDy3cu+DrVLdHMo1+iRrKq5UD
0s02jyJJ90tKUJBYeI5xEn43I7voaXkcOEoCboA1J0bxOgnDDsjKMxDAw/OMtRNRhnlmrmqghWl0
IMz1e9mYg19llQSFjHKPc0MEXPagE7st43TaaO28qnJqD9E1GlsJmrxE4d64bN1R+6WxbeEjspah
AiIVcjtlsaHLp94yE7/Msyqc8+aLrkacOwg+IUUtHbFKSy+viiCXSbNH3rN4jZxix2D4Zg2hKGmQ
wsofnSEgtkkd4Jlgg4EeU5AOdvNIZ+h7Jl35DJEJz2+tQcnLu2p2Zl9N9QRGasCxXs1TTJ3kK42k
aJ6WATCQOyAJmzH7ZBnoxZxatyvuNALaUbleZaYySLfwnOIAD2veBU3h3JVtxYIZegKQhMjJnLYI
Et7agEWvh15oP+nNsOszLKys73xeZm5QQRcUFCvELUQUPagZLMqFEK8mgwO1k6N9NwVSzkRyx0FZ
NrWoAsCBT8qoAAXNQBi624lNfVBmGdKdangTTXtd8UEA2Vo1IMV1V3Sqxz4q0gtTxBVNVx+qisVX
pNoT8NQHbpArMtPHvJs8yIKSaDHGF7zZmLmGCc56m7c06Eb9PZFAJsZQu0Ywlox5jqgtvy++tYRc
VctIfcNdTQ+UvPQWHJdqOtRg0AZIfUJXs2dQO7fQDFRRq8ndlNwDaSv9xX0ldC8ueWbszcUy7vCi
d6XRPFbN9LqOIqS6jzRFNUlb0O7tADER5F8qFMVTZmPpMQfziJWB5Kibonm2LnoLhDsF8+rVqyM9
lhlxa3VNZOryS2Vbl0ZTIP+sBZYffzV7EJu1W0FvNyaXbRkO1VZO6RY1Cnto3YUHWkDhhE2IOj2c
phzgnZlVAYViyiNNtbEvDHI08mogNkKOUT3VqwwrBoZhnaHaUQ74WBtFcLa+jukQ2EpBIEfw1bvV
vCjaARS69TAkaRv1Brksnf5niygcrINAyZm3tZ9q4ybJs7di5bEshXOokiEqxuEelZTd2wD+oA7g
ReMPoGuMvr7CVUOuRydh3U8WkEeegRajF6pVCrhf/52MHQ9tJ/X5yNSxMaU3K15EchRFYDZRtqy+
gSfzoblJPRf93QIm3NRnNiBVd0ZmW1sLuDxKUIe6fRqss9Ax+LhslE0kwF35zuB+K0n6WljicYKo
irj1E9onRil/XctGBSOFbo4ah6KRfG/XzYOVJi8QiszHcS3c0LXYi2GxO8gFD0nTgv1cq1s52mLP
cobkJ8sGH4sO4QQxxqaPNstLb2iKDHA87f0VzBojlror3fkVeKoRG8y6lLYDqJo7r0vNjHAFFA2l
zqgBSM2HIlVpbKT6x2wAFQfUfNltLwjBLwMc2svY0TP1uCVlTGuIwkooG/MtCHVO64SmM9Q7o0ZS
2oy32oCmA3x7im9YBHWlOt8ZuXuYdXGkK1B8iB+RPkFqCHor7jdZhkm3cG+nkMphf9dytT2S9nun
NgyvmdZ7a53itJv2OXYPdjIvg6UYt0gISJGw4XX6avdQbyxZIkODJCLWWFWeQHrRtMgzrpZ5Nf3U
AeZd0UZ5xK4RomRzI0rE/AnHLW7EQ8pYLEvc9agb7XF4cKdsRkZTTp5T9jPUmbafqMoIZF5knsQ+
6ToKUrLpb2nBTC/jKYGoR1MP0ss9sLTUB6F1nbD0KBtwaS7FUGpKLdRurp8IDmL/Urbj80xBl1RQ
g3kQcRBPajkhZy8dr1OIik0JmrByX2wGIWFZrddKrgwF+zR4RCrT5/VXc4QAxFz72BJ1HjXp4Ju6
KvwBCQdAWzdQLasuuIkJofjcAJU1l7bnAMvyZWT6a86zXcObF9zNhcpkSFyv4FBODQLh1e3ZFajL
KKtnQA41lCMqsdarTEHBJOb2sizWB9HV+7bgmJ3+bhyLqwKZAJ+n/AIqlEC5mu/zFOmLZaNgYl32
CmHOkxL0asq7DDQWL32TyktMfucrE5JJx03ianBxyrhkLxAwPBThVdCjcsN+PMz5E8kUEIEKaIBI
tZeMY+TUowpqe+pRI4ljPnYPybS2XpftSgEwTs31LsN5Fc1L1nhW4rR4VeOElZ2HonaVl7XuD7lM
l/kMlLCl1AN0/2CPWY0Qn+Q+XevnzNpoydTe1y1K/gqAMRN57ctpflqgA9iDxeEE/JTGC7oZFtNr
rftmeUqm7BkCCGgHgLOSGUo3e2hjQ/UhOM3sYsq/Jo5o9s0CNAKSssJwb1twldmmZ9BYdwWSvX1a
Azo1oTFjyyKifDDWcNRV4+VJHkI+qMKMisqz58s8zb40Jh+9BZoY6FmQOMxMH4sE7EnboJ4WcxlC
RZseKWrYg0Pa+5G0WWzpHuqqTIQN27Qm2vHSQQVQ6SLDSqDeLS1gQitY3TKFIhgk8HZSDofW0A4Q
sjRqZSVQRk41Fmvyk5f8FiUDcvq+3xNEJlnZt3KF+A4CJCR5SVV5qtoPU32j3AcAeaDzFxMEDI4P
I7HpNZBCJHNz3fpQ7P3saPbSTVDOQhbh8QkIczlo7c8WgPW+eE0NMM7CBj0EvYM34a+Bd04a1BD9
tpAJJQN7Ymb5JuX8qARTvqF152cUEobSJekBeti71TJQhGO27Q5S5plB65wuAKIICrLa7LxMMbVL
CHDtWQUsmxzPrdWE5yqMUHADFGbHY55bWG6SRuZEOm/hNvjvaT00Axc+ySH76FYJ6W9eBRAn7Wnp
jhfmIsMZh5RpDqEl9HqL5He9dXugUl1ReOBMCsjfFo2OC3gnGXCPNJl0RO3pctZW4vNC4gMMl6Am
QIULtHYOjB7lpdbjPneaH6pLsEsg5ZsmFzqzgfrAMyDn7qCZTI06VI6u49kopJ8/u7q/EKRxUK1n
T1MDbWqv5FfCuyM4xkfJoC2pyuWHGMVxqGWcrsNlh+PNgip2mecYx+E+STSSJf1NCjCNSSI0QFBX
AotEbZJz92Eo0puxWsBq9kBftOSvGim/T60MPLbzrZ1GKA9VA0oPAOYExXrTFe2hq8xAM+O2zIto
HYYLVoqIAV5IHF0CHVJlrIbpEqFyRgG1h4QbemxwNAiofbaDmjFwi1yFhYFqMC9sAARr/cOwlb/0
EDS3zLkXdnq7srwJkrlzA5zyz7MhsovKcKOWdsO+K63tINoojw6SW/t1mIwlTJoC4u5yMuPMoE9u
i8cyEmhgrQTFct5/oZry2MqWySsbVM2SQjql+xeqp0sOvRFEeRAelFQcaN7rqDc59hnSVdQFVWAR
QOKpvJykBCShBQs73OLtt1P6ZNQbxQTqZsrY17nHpjWEiQOK86Ak3XwY1votKaxkl1RAforGsMIV
XKdvcSKPhb3U4bjooBkQsqATiwEbHbDjb2gL0rhViDst2LWsMYAyOrbpNYVAlKaFtzDLjgGlorpl
Uvx0WFIBGeQNkBD80s5dgjI2exomdkDMuNa4BMYD+fWTyfxbks8i6kZ2SOi4T3Ezs59xBsksqhzA
90CtWH9w95PK12MK2W5gjRB3zV/cDKuxrIDYLS48AKaYEEuwp7wRCkograXwCw6JbpWMN2lbNrAb
KBVQnTvxIsCq2as/Ng5OSQXNQM8giiaJeWknEIZpwBmgWmQKEr7LYrecsye5QKPKiu2J/iBTJaR4
OUraWbJyZxBxpyac0E1T3i7oNO5Xy4CpSbMIhgRgUOMhtzXEXFDrO0w4YEc3LDVcZgKSg90Ofbdf
LCh9HYvCupCYRZgYqt0tRvYN6EmgOuMird1DURStTwqC3AKGAHCw6d4ep9pnm17ocu6H72me3xqy
N/cKquh1407qrJt9ROveFxkyVuDVwDKWco/c7K6p1bBLu7vZzeMNKw0ztgmgwdAvJWrVdE4ZFB+o
WGbR+nWTX3EjyYLCzV5waR6or1haXAWAm0I5sJ90TYqwdTKAjPI7uv8BJBpRSuWLbxspD0gFu4FF
e3pFZx4lNHUP0JFdtAwMdG2pWK3ittdlPFN39JJ6fRRDsQbOWL7lLnL5iiBKuZvEh9L7dl3TvUzj
LvUH4zEhUD4kNKHeVEvzkORgXSQOpaXFKwFb3cW1NDKUC+DVTHqtCJJwicQCALlGhmECSWFkPyei
xSptoUUcDxDtpeFqqTxoGgH0vKSXpQtALl8fqaU8oQBdOJALEq7DHmm35yziQuS2upI1e0Z2hhiF
JPCAbGm6yUqI5Jtk3oF2HD3tjDJGzRxCJP3aN5LEBgjDdEUSnuUPUExW2LQ2Ct8KdBAkpCiU1jZG
ZDxkwo5HSlOvUUCUsV7ezBSBwWmt2wJqFFTHr9mEo8eqIJExa5S4sm5eesPEkWYlMlgTfpGtRHuG
A8R6wcmQ6FwHq7Hp18gI0afyhsF6NSpr37kinEpYTehQxfUwg6LjbSxG4+tQIFfW6941QNH1G0wC
r9Kup9XqcSErLynmLOQZCVIj7y+G2QgphQbJrLLZr82Yk5KBYMlnhGBIVQb7eZI5D1f3ba57+5JC
42p20HKUmSJxwy+G7FGr7NDi3E1nRwXaWH9wUd1lPHttNnhdaQm03SdjkhzWtn+EvwMoaR25tvut
cRx1eN+F84PH66Vulg5p0fCn5etff/zf+1rh3//Z3HR//eXmX/zrT5f5Sweo7W04/akP/xM++J+W
vM359uEPv3jw/o3L7qMv/v9lwbPhmfvv9x//0YKXN53+V1/UzdS2/fyf7juL/RduJWLMJWCJXUE5
2nn+6b6z0IqVw6KELtDCth3bRcvVf7rv0DNOEBMXvVtEOPjd9p/+6b7D59kcF03hli98GH5r/x33
HTU/eu8o+lBbWwNS6kJxA4cgbH7vvXcluKmqmVfq294UoqTtAiem4bpz/eKtOtpXViziZEefU7+M
gG3mzZ9do//0Kn5i/yObue+d+W/7AojfuNjVQRt4PDKe9P0XWCCA6BCWqT9BH+DB5hMb/uAZtrcE
nW8Eif/uxXwy3vZxvw6H+xRM3GaE26RwncL74dLWKuY66YE1yQwEWIPt+fj7Eej2Eb8b4sTOiOOc
UFNhCNikQkD9VzRWV2C+AxWvR8Nn3vLcR32g7ulFgyds/7xV6t/O6KdPyE3YOW1KKMrOj09IGM22
1YPh6Q2ZXifn25nnO7Fr/vnG/hrA2ZbUO7sm1V1hAV2hPrRxgQL7sgdP6dsROPak8HrPepqxfNR+
uHJ2ZZT6nQ8hQhPbe5TXN5XvnHmjdFuiv8w3t7ApmGsTk2GDvf8+Kqmh4oJZAN9nDNrbKSy/Q+UZ
jKjxEaw9Hcgn4KM+ML0dVnGA4jZcftQ/fj8rsOT+8iVwCzE2Mlhe3MR9sq5qwZdpmIFhpvaNwvPa
dbzkxPv9IJ+9Woo4IXAXCO66tE5erb1m62iZeFKaXUKqSoqfv/988tlTvBuAnbxas5iSagbUgKVr
+sgyfaLh04J4JMh9+KeC+VKVRpCFIvj9wOfGPZk91tS9ph3GJdLxZpCaUAADq6Vn5u/cMCc7c5lw
jGcLhkE64q/IkCeweWzMr37/NJ/GtPfTeBJUBaWZW04YB9r5CEk3QHongAo6gAnF8Kuf56Zv6939
y+p7P+C2cN5tSSlsRLz5j/c2B5DSgzr3IR6pkL/v2xgQdLCGEHcrcpsH5/bfmUXJtkl/N7YJJbTt
bA9rWI82FFYjPNxn5pN9FlItKLfhE0f8woXIJ2N0ucgBu1Ofy5aAetDd3TLAIKtIgUxYpxzO0RWo
Afj+n6lrhdNqQvZn5QCVDMH9Wrovbm8V8NFMKTAA5CSLy45ZqRzIzFOAvCLlYQ244OsCE4bPwQdF
Zl+ZO2OBKqIfABVCSzMD/i3de6RRa9zAh4u9ngOrNoQ6mIZ4TvQU5gT2G+0saSQhboWOo8VBlsOz
xnHSfpEzHAs5fh7cCLSsM2uhhYK4Kppt0/L5nO9HwkDWTQilA2ihr86Uw0u6qsS3ACFBRNa0cb5Y
GehTy9ilrHMegYX+sKDpndPNc4GiwINtq/FWq9zrAueOlPYNJAPw8loaTDjUXodFwufWtkB6dJuD
vcjALsuawsQNfdCFkASacUKCEfJbkrdgjs1DnvSAFcv8RTj5pshRAuqQDNZuZ9g5rSSgDKzvmTb2
snMjkhiwkfQgTPIvq8OBGhhRB9lPOxkSSg51B2CERDbYQYSzHab+aUkhswNLH6TMnL6vS5cc4SUP
+7Hfjw7kCNJJHlebBdCzHrNlvLLdxAr/wYxEoz5xUdi3/WuxDG82NP59RSD5H9v9PyYGJCsDZ+h3
sgqXat4ZKQB2SHV8y2QXuQWvU9+j1nOyh35ljp/b6UWDm2o8AadTgIrr1WD29T+6RkyAsUDLQpI6
eLywyiBx2PeWA+Sq6k2eOmp15lj7bFtxBHMctAKXGp8eKGtPG5IAYfPHSrwMFryTc9rzczsLDR5O
A4eDVAH5l+UgWfgjl3m3efXUEcmYg7iE3OuKvpEAINwuP2CGYucl281v9mE7weF7Cc9s6k/29Ieh
T4KxSkoxwoRv+31oP1vBupPH2QeqdX0+RG3h4SRD+DDUSTxOy3lo1ty1/aGfY7WQXT8Db7QgBh73
qH9gIte7mqjd75/ws8Tkw7AnUbntq2KQHOA9uNtLunhD5MTMJ156ow7FNQ+QB16YwRSsB3BSyExg
9708N83WuWk+Cc85DGj1ANGsL4FPhXpn33UX8kt30e7KRysCgBW4/vCWx83bSxrChrxvg+bYhXNI
gzk0A6hqfevL7ydmS8h+9zpOEjYoCl2z7jAvFYJKI26L7LqY8qhqb38/zidbyAFs6nBu2TbuUDvJ
ZqyOTwo2F9sX4mEYLk1AIb8fgGyf8PFJXKTDkF7gcBIWEydvOLeLsZ2cxPJZvITM7+PuOEU8kof+
zFr6NXMBw2XjMVxzqwftkxXMmiSb3ASYheyfCQ1nyNNN+/LM0/z6XjAI6koH9w8RzNnJeylHokY4
I8DUfSNfJpjuQ+huWw8m+7APpDwkL5YPLCs4l7589nDC3N4QdxlK2pMlSlNpQe7W2P7K3pbagkG+
DIZFBmce79flgHuuiM227Bz/bIX4+0SltUESNy0eTx+AQue3W5KUBYM3HpYXtLjw6e7cWyO/bj4M
SSkVDq5cQZ17EuMYHNgzmfHajN0aiaiNkZIxr7iigblz1nPBfFsEJ6vRIlgcqORNYUFM9PEBa742
jrRnhkKIqzDd9XESwFaDHhqHJcCLi869OPLJlOI4RPG+QQdYNyc7jIokGQYTpjoU74v/x4iWx+7G
EJyojx0dZuHfTzfRqujdkNuUvzuxbKXdGa0NsNnQ52F5UN3fLp8/fv7JK+uWNkXrDpBtor9xxb2U
w7nX9MmisAT5A9YR3CZ/HBvvnoBP5dhaJqQvsMxdwRS6X+Mayw9CdmB0Z9b8r4WBawkLfZpQ8dvc
3e6Ffz9bVjcBpTWI5S8xuxlRr3NfXpeXkFHckgWLYwqscNm1TbicHXr76NPVKBiMGBSoErClk5xd
MoWKJLMtbLfmQkQb9JFeLJHlw8Ian1sVn5RceNB/jYZLwj8+KNTI5pA0GI3dTCEJlksVlz6coP0e
/REC9ePMvH7yDv+I+q5LtoKbnDzcQioiDTFCvhQmMQjkKC8wmxB3H5cd1Mh/czQOLMdC/EC7LVwc
h4Y4Hx+OkHpu1oSafnWxjTbv+mhLyxr/P1gxp0HkdKyT/aXtPmsodjq2NFTDwHHCOoZwNQC+jXrG
TwN9bj+cHjunI56s0W60NFssjKiRInXBlpSgUZBXPYLoyX3QqGg/5FGEryQ8M6+nB882MrOxFXG0
Ikr/UXa+24l/1QcrFdcV0n1ny/uJPUPEgVJg1p2BdmT0jaN/S7ZVCxRlw7DVDwkKiQU9O8Dcn/lS
p7nq6Xc6mQ3iJoTBrIpaY5/u1GHYlXsW4Wg6E+Y+HcbhFLAZjl6EvI9Lalq2KnbTQMm9HfVxGdsx
i8xdEZ+Z4s+Wk42uc7hO0nX51ivuQwDia2dAuTQRLKcxaO7rWxhnw/ISzvoIOoshPjvgNj/vw842
f+8H3Cqed++Ui9ppaQbv13LYAKzSxeaEtglZmUB5HhVn9uZnixdIMiaSmYKa/GS4v0pQ0+32w1Z6
ctSgI2vf0HXg9feT+QuyvD0bfCfb+3IAdFong6m1N+1cDQsKivQ7P5iXVoRq+1iiWjuq+AXeahUk
XnUAzzRdWGF5zW5//w1+CbP4BtgrphDUItuZf5KqQV4rG8uQJuLeEqJTWAR4ZAO2toTGuNfKOzPe
J8vnw3gnOZu7tjNE1oBfNiRt3Sd7dxNLH6f+eitR6mjaod3BuUTR/DUuoLchEDPLAsUCXG37Vu/W
kDmKrNFJvvpuQZ7awv2yDs6tHsRTl5vRqq0IDd140Mv+YTRME92sxHBj24Z5RL++uFvRmwdGVj+3
TOM6rReY+4rpa7kkX7UJtnlqyyjnqPyW8YjWYE/EWP0hde+bGfq5tNJoQpHa8Hys7ugL4D8xLNAp
Ojog/ioyf01EbxzdrL1Fd5vQMOpXoQC1czSsYKy/GpCRwawPU0wn6iOchdmBJvW4k4rQ6zSHH65R
Lbr2lWJ9WrqVhxUIvqBN+wdSNz+7tYckU6NXDrSuV/BFJyFEkx1amMF5hJYQzbM7oClYQS/c0X2A
/1wHJiQfl2hQUgPDUjuT9lcO5ZPvQCAAJ07zlGPzxGs1LoGL3l3oNuMD7thJt7E8IUEX1GKG05Yn
Mu5MF7V/CRnrZIr5CV4U96oF7OTJNdtlQkR9Ut2vApWqbFuvSN1XSdYihL9vj5ZC9kYmL9B6M7br
8+ymXiaoAWF1vgQbfA/rekyGhQSGZmgW1qAL2t9eqC5AGtPaSAhug+z7uGSoHiA1G9AMAHUL1Ekh
K4MNRTHTQMTQvzbb8XVuzF9D3ccxT5YpPLkthsWYLLaijHjoQxcMB9jE/fkBAo9z2f5pLok2oB8e
cSsG3u2KjowTuBYMN4o9b24tLAw0u3LceFicM8fGr6fTx6FOwow5rxoubgyVkvzakGPcA9ztWyCa
iy+zm6Vzbpnx/PtXeG7Mk1CzmqyHhwJjmgd09jlA7oEq5vyJ+Flseb9QTg5ENH8iFX5Zfd7/oHBO
uf0PPb39/lE+CdMf5+/koBgVVO3ZikE2CtLweq992FhV6PfD5uHcuiC/noEfR9tm9t3CyKSdZHpb
GGzBcGsATTu0MH4J3B1OZM+M4KVB8wM/CduzB8TnewDwi8nEdlvmSR6zENOC2r7ZntR+YWEbkyvu
OV6xo14ena0yTtP+P7fAX6Od7PKusyGPrjFaF+B0QCO9uHpK7uaQPJq7c9P6+Xb7a6yT3S3QydRJ
VoxloHtAnqlnasINlryNw/CSwsb2/1oyfw13srsdspR0WDAcHAYueHgZJTjZHQD2/xEP/2+WKCQR
0EbgvW1Nid8vGqYyo4LhZgtew96BmCfiAVpj+XLHDLigzs0myupPlykiM3AKTkDBn2xwA2Y0I1mg
eYdb6Fu/LF+LAU0WevRdgPmvIi2MOG08VCbU9RbMkEbObp3K+DGMHXT/Lc4zuvQ8hMrNLwmLBdpZ
sq48TEl5U85okUlNdERFuwAI9GUN31ZXonXbNN+40+SEdi9XkDYC4K/lCGhgux2UdQHsgE+FUR2N
uWXXq3TRdaru51u3LI/TCkcd+hUV4di3sarhEwAssSM2GjPCIfkNJsrb3uYRZ3BWZDwc0NUIuAIC
CvRg6AgCbedmGxgzdlMwvYc7DSYxVt4q29rJNb1c2jEqB/uYUfdbbepiZ2kzEoO964v8oplkOBYs
aNIRiKOqoLqH0QzKzDRwHQjUsy5tvzQrztJ2yLPdaC5oeaaz8ooUYMlSfNl9ZbFwRcvaC7S6asMS
zUV39lRn8QR7OIwKk7lDQy/4pGZj+ZILp7sET/NjYeXVoEsLnc7sJTIMWEOz0bzVhTl9yYG2RvBL
kL1llmsECR4LhjVbfPSEFOjXwvfG6kaSj1/sOtFeBr3ijvVlvi8L14krtHP+MpTCjKB7XHZOD+n3
xmIZicphOcxfio3hEqC6KCivrpoCCNeQL5h0X26smNr4sWZjyuANQw9VytFJSFdr7KCJwKHYuLVy
Y9nMxQbQAuINdOUejTH/j7rzWG4c67L1E6ED3kx6QIIg6ClPaYKQlBK8OfDA2/Sz3Be7H6q7b/yZ
lbcyetiDiiiTKojEsXuv9S1U5rz61bB052a52HaD8zFICyRy6eBBIpb2sRY0WyRzGdLqGvO7jQ9h
NPP2SY8Vb1h6gd3SFTRoD7Y9FY5aki1PMXo8ZBL+kmTpJ5Z5sAHQfDSldA3u5Az9yTzkFq6xcmlB
pkszEvCgzRtF6bY0KR26lXYb3NTCBIj4mAjt05ExNUAKwpuCAWXVJde+6Q9Grs1bbWl8JqNKUxm9
HsQj+quDhto/nUO8Yjaa6Uxo35lVf3eydA2Za7CEJRTxMUJVexiPg4jLY7h0XJul9yo55bezdGPt
pS8LQ/NzaMSPOrcfIWRjCEf55gaAFVgnvoqltQvg9LuTNIC7gVH9qDsdgoIK2Q9m7QSGACzk3jba
I9aAd1uez2KU5n0ehK40wV0curdxyNdOCaS2TA4Nw6CLna0SZLcRxlmOPbkoI9gZP+y6hoIa4cND
HodZLWgGD+YQQAO4o4O2aR35EFbNRo1vdTX6uhKsqbhuyjpempBek1JTdtIdLKwNDYPFMQuxLN/U
oOaKvNlm04TpTvFLOdpwfnsomLCdIq+zSX7MeuDKNZaTNgxPmh7tdN34UUTSIR4hNWW1L8CHTAVK
0vIhVZEUW+FL3eJqEBe5td4cvdt2+MZXzkgpZSxckCa0JwcoxjZ0r0mfdjHcpyiaDi3/soIeRbuc
rjd0Pt3GNtTc5DZ+LqTpHIQKjBc8AtV8bXo2AMbgFEpeNAMFSOe7ODZ3WgnNLXwsKv61HuwiR/X1
5FMEtNwH60BzTaxEkW6SVt5HyKxk8KJ5Yx/mIVc8K5k9PXZ8Jcl2shBu3z3gwvPnVkWSyPkSV1Wc
dYyyN9nI3JTmlc7scNTFmgDWI+/rlRI7mINzba8aOFzDBGfkawyhqFX2DdrVcfiWpZd0SGA233Pe
2tZdiOIDNUb+YMWWSztn3eO+mPtwpUEA0zHayWHuShFYZLQ7ee+geEfsOrw79eylOAMYqU9Rm2xL
sDbcCf0wnW81GMxQBohj32bB3aqm5JC9tVXo9zoArMAEdM2ubXNrqgv4OKl5NFsQRfC6ot5gVbW2
tgZTHOfHOFpL6QBOuKbCnlPaYFHBc2xyAOeoqltD9YmT2E8samLqVdWvNlZ8XJ0fvCk3miWWHuBO
SvWqlujOVTv002g4GrhO0UFFruw8RCI/SUYIfp3/hf3F/33YJBps35jjmoQZjpWIy/w4vippdLFa
baDNHcMOggrumYNjYkPEg6oWpX1oKz32Z6MNASuZ8TrJw9ab2rzcaZ3jwOqcrEtKi3dtoDn20Gyr
u0w146ewSpS1bSowE9UUGXkAwohDB2aZSPnWRhMjRdMcump0MSdck6rgN8UMtpnSOt2AJuN9KpF0
r+F5fTTLZnhMyqbGQ9yLc17GsN2NKMov8tBVNe8VZIphWlAnBq6G3JlN7A7OuK4HY9upCPHRB7Zr
U4LFldntQ6aYH003PekKTAQnbfwgmM9jXIfXQYhL3/LjcgmFKHG0SwSDXDIKbRVagRdP/Tayk9Pc
1kfoXn4loQWv8JVnFmDAMLjlQffQqQEo+VFL1qqR78reOHCLPGcg74I8+w5CECGNjNjq2tsBWl8j
f07N0JNbSM26MeLxyHy1Q2XgWGwi5C2sdRHxxuClVo6xg4AAM7u1fowCO2swWxEmMiB6nfgOjKLd
ISgdVpM0eWrGT8mDvGuU8JFXikMhDK9TM21ito+qSA9WNRyqpIvWphGhhIgjlTFbn5OaXTYqZgho
Sq7A4zF2dt1+14O0OHf2NLpQ2KsatDNJQK6AniHAxLVDgJGm8M1e9TW4ktE0QsdKgsV+vi3HYQeq
ziffIT1GGlqPoDwAQol5avIjVidMnh282N5+gPb2GrcJCDAHY0L1LM9lQj2kfh5j0y3l8CsV9m2K
zfOgyE/qCG0um49zn/yArAegK+5YUdL5awjMTwO4A9bZvloR8+Angv/epcUGLtamUjFLY464JjqY
kSJsN3YQUm2bxD7UJLBTRYkztK7CVarkM2og+VmytGNQYjEC3mOssojzbF8+Cml2/zpHlOOdAnUQ
gxrC8QGqVI9vyhDtE1i/j0CIrWM7fprrd0oP66GcLQzmbbFrbPUuaK3PhgWhYISNZXRPGweqyOLo
Dk786Y8Gr1tUZudhaDzJdk50BF9UJ9mDpNulY3I2CnRuqvOYGpWN10d5jBX7o5v6AY9xexOFxBmA
EbMCq6f7jhX060bpnyuJU1MIlVMJlWSn2ujwZqM5a/A33QpuEaaTeBdERF/M/SnTY9Rm6VOWpq/D
pG4B/sP/mmq36BFHdflXKNn3dcSUA6ryyeb9iJUkJnFBstb8VhHlmOoE5+gQT3W60qqpeGk6AXbA
md7GZnqsBm2LEcxtzQlXeYWsR0o2xZhwGkgKvAmTkSMNKp+TuHYZCOtyGF1nGYjjIH0V9vyQd9YA
T74+a/P02anjKRupHenahC8/wVwh5z9kedw7JpjnGRd2nWZwg7Rw30bDYdK0PRNiP9rDArmf6eJW
LJRs+RBgsLm0mf4hzOIL8l2CL6Bba3B0V4qYD6jYjvoACpiaF5zu2K0nJo8iwUfR6+nomCXUjNE3
zfwpSwg6SCPMBlJzssp8a0jZKbW+85GdqTWqx6yZ/bhf6IxCA9tXqRRebIxU3YcirGdbDj8jHC1s
5zKLliY9G1EAEzGb9j1WdmcoT1GIh3ew3gx2X+BzX3FPUILSGF+BPL03XfI2BNx2EoV6mVVKT9oQ
QZov4lO5nBIcqXgQOEAi075KebjQSQEOtEbmi3ZoNhDND3VnWrjmUsx1tboLAG5s6jiTqbJl2IuH
7nlx0kvQu+vBuZud8a7uo6teJ2+wGZ50GzeNnTr+OFUHNQPuAIQXswOhKzn7u9qgm87sV6vUsU7A
Tg0Nfa0XygubSeH1Cg+1c+OZPjQ21xZJy5wAEhmnE4Efj1YDegjo7HYEPFTG9bPMOR/TobjO5TLP
5/yepZ6oBckzYtjXsPzdMCsOkwCS3tsX2ZZ3igFfEFtjvWLHwSk09QBG5ZpqGzV3jrcYsv1E629c
BT4mA1zSpJBg0nATK338YavIbl9ay3mhg+4qIF9UCK8izi6tUN/0wehJrMkS9q/oFiU9GCzgJ4BF
AQ7A+Cs7DeHVFHhCWiiFJueGsTgIKX5Xumg3yNpFM7vPOjEKUMzkakSp1rq5rNvAvsHXGtl3NIUx
9sTwZhN4UuOXS1grYGKwrAdI11RoYXj4+XXHCsRayVcOwDVEsD5Jr0giieFpzhiFTXzaWyFJr7Ee
vSZFyrBSvuI0XhB87Z2OwjyjtuolXeYpubEPdNIhClB6oS4Cz56A7zrVIFD+CdMtFPgCuoGZry5t
T2/TbdVrz31pLGbTR6r9Pbes+GwL4wU1orSWCDwBzKdjTwjyx9zR8oMcKF8qrxEkMRzpODsqDQ27
Cr5PwdKSNBw8g7p4aGoDcbotyuLqSA11jLg/my3gxr6bIl+S7DsFY6VLKoFOfbbJ4WvEH2kgCq+S
OSA1BbM1NcfZrZOoPkIqfp3CTt3lPfhYLqYjIMakwIbNjyM2qS5GjL4cRP4068wztF5h/J0Z4oVV
8yWvnNNc4ohnzp5kO/GUDtFQksT3ahy+hQYXA0QWuClrr8/BwQ1qd4IIyBaV20+pqoG4jxLcwXZH
5g/+PPjRzX1nldtY2EeZT2gpcbQdk+oaBrjxohE7b8wBs9CdC4fPrZkF06oU0p3ctAdEqcQ0yGH8
buQMxbHKqvsmTXBKyvJyjhrnNxkX+UnRxb1RTbtUGy+RMy/5LlK4jgwMhC2AnJWMMxcujP2oRuKm
wcfXR781ptidDYAXMia0dZdIiEqzmnwOFdBbCF+DOzfmjK0KxR9+8o5Tx60P52uoW91Gk+xHrcqe
yThw01H248HGBi/upcS8bx3GZV5coxEzYVzfYiJMVoYKFqwY9XfclSz0IFsABpV3mlRtwmD2hNnd
W719qPTGl+3gs+1ttkotXKspzcekz3ZKp9wlEYSIQrZJhhL7DGrsKpKBXOXsI3MVHWEHPmRGu60i
C/N7BVogtaw3vN/XwF6Au2B/ajB9G0UBrtVX+NTlGLt4Z4zADYs9y+SxaEDSTd1DEei3ocKJN1kq
BwUtyFf26MgrJ+3fceSeByd618NyR4rBlhV1Hc3mKVwufbIASRpq67lOMQBra97GxMuNLrYmdmM2
7vq23urZeOxnGCWVs1H02qNRDa7H0XdRVjm4knElcHh8NJzmRUnJN5L6k72cBtVu2EdK8VFk7RF2
za4x2vusMtkiscVz2p/QAkjMqmxWjwEsttmyt7Qd7oTTbxNtAcJruzCEBFa1xrUe0nNsz94U2ccs
FUe7B5bEDgrSmgGWzPkbdIx7bucuDhL86hD9tinsKQg70hKn4nWm9mmHxks8dpI7ds69BFmX2Rji
UNRJXFrqCTqXlTXSWdY8kBBY5qqdYVMB6R0l4waUxJuhtr4z2/ZNSb/WtfXe0IdbN0FNlxKT5bqY
wdDBycjxaCcByVo6Lx1W50ZM9N9GoAa4e5ELQnX+ohm1y0rnWIGse4HhLY6csrJjkAnScEoJ7lkH
ZSIQ+keXN90pA0y3DqdmX3aluCkJ6WDd0kOzmPKbmbYaFgeUjyO4diNsvqqweYK0A4yTfCivHQP1
3FHSA9KLS1GKaNilS+tOWZp4wKso9yyrqN6Bxm2WXl8ZiHOzdP80udjNav1Dpi04ps19UKjSwQaJ
+iFU7r7m0klEQMiOs3QXo6XPmFX1tG1oPRrs1BGtSDtoDxGtSUAXjB56lf9cY/5N60NVZVkhO063
EAT9UtGuqfDYauDwIoofCcYE54da/KGJ8zcnBBV6DZUBTfKlW6Uav0hlHNGbXZsjuB/Ws9ecjaPh
J57t1pvhaK66m72C+0YvjsPcP3+2v0n9eLBuWRoyUJD3qBh/aVlhj60KmOjLg4GlHBZJBcyH9bCr
/6xx+E0l+6dn/VLJbi30kr3DsyZEFd05c8uvRReEBGk13ht7UFiqh5r/Tx9xeT8/SyvIDXEsWVFw
rqOc+aV1FUbFMI2WPFGyz88kljRrvCW7wWPSOc/yinSYl3/+Un/Tkvvpgb+0sRJLa5VA44Gj1x8h
JW7xEOyyvfWH3of6myaSgbLKsAk7NBykHD/3IvKxKAIusOrafhrRaFfeQthAXhFvbLfw9YcOfUO9
dnbRqn4XXnVqDuqfLEO/6SwZOs0QDbEyctG/hte/9ND6UNVmu+pUhBWjW702W3vHCWOtvSd/1BL/
rvWCRU2lWb34A2HS/fxx69BOwfUZiyZHu1G73Mo7EIxI0GvkXX8aNb95hz897JdBk8RNHXUtD+u9
etdse19DaJR7f5La/v4x6ByR4dBQMn9ZW6TQSoDXkmgl7zVP86VNuJO2f5ZN/c0hxzS3FLpWlKxs
h+iSX57TT0sQTgKQz34bXXnDLFi67vFaMZjszU543CE81u9/ngi/W9Z47CJtQmqO3PyXZS2jwJVH
Nqom/TTe1P3sin3x0H+YO/kif0b32rrdRnfJk3b9w3N/MzMslhrLRtWgyKr+S8MTYxXu4A751qJz
bNbVpVyDazw5234rvzjHf37a3/VNDo/Ql5HJHiFrv5pztbIxM9Lv5HVcr8ZP6WLv6V2j0ZbW/Qv1
2g1/+cKtxRqpGv1k6/VPg3WZ6D+tcPwCpqU6loVWG8H9Msr+ZRYmhToFTuLMawE0IIHLoVOu+ucP
qfxtFUUyaug6+mzsNozXXxY1U/QaBFAW79ZdlKrxJhhW1YFNe0OZ+xBstOpPT/xbJ/mXJ/7yqcRQ
11Vu8kR9a3gnJgde5HBD/oWnbBKeupZXxfZ//lX+9DF/3YhNiuDSXPPQon2R88swBn/6WMuY//ll
/fyEX1r/g5lYtaH99bHaXbpf9lvSGhAx/mlt+e33x9JimjA7WJt/2dqpnyaavIQbphQ/7OgUzffa
ANJQ8WPt/Z9Hx+8exWyTMWHoKg7fX5fm/+c0MxTSZ+uY/BUApxTVhPoukil108WB9s/P/NuxjOGB
T4YkYAY83gj150EfZoQpBsu2HiWER1AbLa9x+adz2d+OLH89xEazsHgTsMr8/JBY10dQPvO05hor
BozaS5SqjhZUuo/X1p16a8/mp0kCm9/5f328/4JCXP9zRPyCn/jlH//9/4ua+AlIcam+ioe2/vpq
T+/V/wIoBWfpf3nTC9fiJyrFfZn/n/8oYkbg119h1QuX4q8f+U8wher8m4VkVUPqiKJcZs37bzCF
Ki9gCvwc8D/I2zFsXuZ/gSnIfmZZpGkCm5jzirycHf47Flr7N7TEdPNtxdb4Qet/BKZQDExHv0xw
nc3AkC2T0zQqbfmvlfRfVuOIPEA16GV1uQI1btPZid9q4aUHXL0TIj/mqbJxQqqUAYFjKyMYDrYw
wdOn2VqberG1QxUCEVeexk4FheroQANF8g01f1Vx5nhQqJYAY9q2daCT3ok0ayPC+UXkgfUc2wQE
FuNLIzqAQpSAN3nqLycPaHHPbF3RuiCZeTOHn5NKrsFMLtW6VrO9k8mAIUunAirabECDYC9Mqf4S
xHEKhUIb0+oJR56cRxWI1ZwbCFkDNV4POE1zNbvPQWqdJKV0kZDK7kjHS8pHYiNymtGt2W963s0h
d4id7slOSzVWibppvSIldqQu430gR1QzevVhijR45bChNh1lqdXc+NVIwcyq2xFJiXwf0ndPotBg
rxPzurNSyxXBgzNSXG1iMv3GGowdGUQbDWPYWqvp7IYW8M6OVqM5a8PekbvR1RJja+X8gTmFGO/Y
2Uc4jO1dJZV+IQiPjazkXiniXVcO82YwlRBdhb6B8brqI7PeqFlXnGYvLhaoY5Me8RuL9RArsicF
e6Micqxr7BeYfKGXU6TPcsJnApO+ahRMR9lO4z21C1XvjlOZXZXY1qBzIecxiyWo9UOJGTyZYYVe
0HCKr3V53U7Ag42pf23Vb6N0yl2kdQRF9IeAMEg/Ng7qAu6tCUrkyhzu5ZkDgGKBK23Ex5iSOTgp
2bxxnK+0hoxoDBWyIet1rKDJWQQQuJrRHfVaQE+yoaVOlXwTo9P6MRWxYlqAn33QeK1qlwd5pGxi
DninZEIC1LzfKIBcd+AHo1WrOaFX5rtE1yOfxtUpGWV7S638nXxReN1kE/ttiWe0SWkwho2fclYJ
cqJd7MCC19T9QP+DpkpvCVXv6KfBZD1qylGqFOfELQgYYRF4pCbobhDDUm1Egk0mbV+HIGh8Gm73
Q07ARsCmrYJ1xQEv37rYirw+pi0hqRZBcQbc5ah1w1Ht3E62yFTVBzfC8OQCIuR7QqeU6aYg3Czf
h72arzRCouJggswB12zVRcq2s6oS2UpB3awdqcCMQNsVcrtnAWJQa4LcE8iepwSqgExwJ1VrekBw
qvbJAA176vobLVFSOLqFdiI+FCnkHCPD7A2M7L0He5dKYwuFc4BB2elIdZQlZWS+2V0DD8QiJKSp
4eA3kMEd6ymdI3U3lO1TxTcb0e3YjBUA4SCLr+Mg3oLqJqG/HmSbCVVeigAhmIJtasgKCVakIIQ7
ixX3DoAGEZqPWVJK6+wmVENCrk7tIa10P7Sy2A9zSmdLFp/2HGRjSVBEsyFHxCb/PUHQ4gznOodO
XoeksZWScqzt9yYx220OapSGb7dr+gxY85A9NZVz6NLZ7ZEJ7tJO8XB6URLKVGI9El74ajTbcj8T
X05Ee3KIk52cJPa6t43epea0plYKEquGoLgIiTKTBFRD6Dc8lJd5oCvMyuwnNB+8ykBxnYeseSPO
u1qMSGlA9YleQj7Rm/5E+rNFhvSqsYzPcLZ50QX4SYOIn6GXSEcPIgKvJ+xD8NzXQU9CG4Bscpa0
Hh37jD4dXwFVZfk5Vpk7ik7OkRYLjP/pdJLJz0NtMPqDMj3mKfGLQwvmACEL7HMlPpB+liAJ1qiz
zQNqkYZUJCQR1UAOtzQRvT7YLbqnKHWrOKI1o08b1WFIASDtjkL+JNVY3yNyQgUYO64eUHA1MiP1
8/xxBlBwpU91y7QUZORMAqId/TABAqxNJ8LWHRqrzsno7UQKML6CPPDARonR5xURTHF318ACOke2
5NbNRD7vkDsbPRYj8nQNNM5AsVzPG5Z5hdpj0iPzJHwqIk5lRXKc5doacNIp5wtMnDzellY4uZMl
P4Bpe0mCSj42VSgfW8m6A0yj+I46gioWzYdRkyFN0vK4rvruBgguWYcBqvxAy5ACzwrV+hQFY1S+
kMtZkzRNFleb+MYMTK5Fsp52kKCoR1LbNSCOKkM07fWe0HGyhbj5Sk5zSqWJcVdUwjXIBb+G9Fx1
NmA81k+R0PJH+suQFaVqG9iOClgQfjbA+c4Nc1WHi6Yc25ytRwtT+zjl8yP+ofKkzOSJwt9fwcOy
zpqoX1JtIprLQCcwlPMDsddLEXSo2L9e5CIJ95kCC98ao7Npx5pXZ3dKjZiHbtRMTjJZSrGZvBoG
KFuMBNJVpXZN+f8U96aOlkl/HWi+yOVE6nkcOdsQAWiukY+aNk+aXR/ldIzPnSG7mXymz1u969pj
OdEgbicVpq/Bat9UM0nNggxKbYCWi6xJFYK2ltbnT/qcH+V1mfRaupKJGM10oqLTbD+an0G0gEA4
ovhTm9aeVI/tbqgJ1YCJGd23C1JYqtVN03bTrp0Tw6uJ8LyX1agkdsYc3ywTvNwYbkIx9++hhePX
IL/upHZITDSF6AanQS2UUHi5lbVxN6CgOpQygRWcS87k4yUvRbSZ7KDbFHFcHLmsJqdIm4SrjC8O
rop3O93X4SxuDcKGuJsDv4qkEqCKFl2FHJ2qJTCFTA7K50sr+K9/bHIaWCj+yIgq5fLU1qI8qSw3
LiGUEVkaOfzrQKs2qJZI2ibI5DAMU7hl13/l+tEfI3kcjn/9nV5qG9nQeH1yrQQbjDiAGgJV3xZF
mJ4i6wNLtfGQUqBeSzKyGUOvH2MgYuTpRLLXmhrkjkT0pDexU+Co9Bz85T3hnHKIrtR+R3W/Lwd1
gk8tMTSCctA9uIL6ySJ+MFYNXyDp4tSVv3KuDO6EiqKMDrtWNZe5afUdOOoplcJzr5elb+QEMcld
bnjtjBaKfsAKBVTpOiU1xF5aYoU6iAqS1axkjnk7MRPH4WQDCjnnRYBwRoKxTRDQhfqk7KVSYaiW
Dy3yvXyiiCtlTzmrFsosk+haqutrYIMras2ARZeIDMu4EXt8CULubUQ7vArzBg/hqkKwXMLy6Pms
A9JZXb2pEa0Y5mMXgr6ARb8C2mNukuTiGG+jRJ9GiE2hFMcc3WWRK6sl6WDpIlNsmVFrKKzmFkez
Sk1X9HxY+NJNGbQl2XWKvBoJTgIUTZKdVvJ1t522LmzxEhXQjjND+ZKbVPYS4KxOrrYESQWok+LU
U6zHoXinqbka7PDUKSPQZrVfug/7yc72HOSOAYGXS1xMXqXnrBv8XNiQaxrfYG1ve8sXxMnX0q2L
TL8hiquY6YKmktcAE8glshPGkYSoqD1ZUtvz1mhqjRAz6f5dmYo9aZJiJOcPDCStOmfbcRieo0+T
nvGKLpGBm68GlDu1GSAcZ0UXjMSVBEf9h8hDiLw4Gp3rgMFrIrhJ7wsQPqUr270bDwBN9rkU+opE
8RiZ5bJw6oW6WQ2074pWd8kfJ4+tdHUTLA2fEEGRm2oKErPJteAvg7TmdGK5nYmlsLNlkpVQZCZp
5hFigha91XwAvZ/G+JnQUDRG4qM5tc+cNGSHEKSOJKn4SsBRRju54TxWJ4xAuvDlCCZp5APHBBmF
NXll6HjohpYK2F3k+FGRv40qZOlF/GonnM/kbquY7aUdTH3blE+EeaAmrVJfLp+m4thE+Epm4KKa
ilkMnjj5d+F0zRtlFR9DI1kNKY1rOqxoJX0dMqcMISipLIQFZK7WDcoa59kckzfy1+6SLJY29JXh
8oO3Nbt5C567hMGecj5HYNkYBNeapeKhAMUNom7kT8Ejajk66x32IPVHq8lMhBuFPIRUS4O42w2U
TUehgYIinROdblhVq64ct0iNaNYD9Q4xxnO2QdyaCMLJunJrGsO6GdVo05MDU7e2CgP9EOlJ4Gsq
YXDLiTtko+TKOO4VLg1UUCRYaSnjA8yKkTS9H5RQ4KWINpQzjZvU5mwl0umIwn4jRS915zyo+nxn
1QoBEDg685aThLBP8SPBXhfDaiCgmxDDWV93vak8zQY5sPo085016kPERdGBPboCSAwavPpwAmii
hJuDxR/pKkt2nlxi1VOWSK1oRhDMbjmsW7O6k4fpbSjIGKj07E5q83upIYu3jsSzOXHg6jgdE0yR
94SERw65gX2j16ydFzO0KcCm3SWTUaxm5mHq1HeUMSdrnG8JIRPsJwT5aNGmE+qtRi5760wynDSO
amRTpi7Z0SNXh+ytEvJNRaftFSsnlPiILVzwhJq52trg2MqYVGRHvuRmvioqdVj3Ied3PUEG1cXT
RpQWiKv8m8seg41pmIytus2ILQ5q8jJL0l8JIdiayzCzasC8SBn8quXrcdqF2l0HT2HszAfHrD5o
FLZE4+TfkZCgTinjOqtIW5NHeZOQ/7DTJcME+52xmJjlUW1zTmhT8Tw2krZ30KimSuVHrSHdTakT
+SpGHdT4puxzRUeupBIjMkKbQ8YwMRVZ4dX+Onb0sLMKiHkdpPih0sIFEWQiLTS80cJDlZChlhFA
S6g1mQoxHSESZ+7NsIbDN66wZOp3lCHvcotlRlglrSrkYDR7uXCAS44qwlUIW9Xp4a1p6A8uqH1i
ZPSLMpCpmBu55CXJ0BI3kOlrziGAQcaeW7GBCluI/VgWl4hJ2SY34lXWYOkb6LoRvHpiomrmVqq9
ODkVFz08wb1xq0hZqTtCHvmkxGwwG5T3qD138cEmZgcdK//dqR5G7uQD6XBhhFJNv6ThQ1ndj9a+
RsUlpVxd469GvBPzFOKX0S91d53GfTrd+mInntBQBqSzOF6TsxSaDw1WijF8q+dvFRyx3kLDRVQy
1VgtuUQ6EgxssarMeq2GsVuyXcbDa2Lu5foite/ZdCGPY0VSBh6DR9IcuQX7XYmQgITMeyN/wwS0
KTrfls6eGt76+SXqdq3kOtlNih8pT3Dnh2rvECzZ49YJ7ifW7JSYB85zSJwsLvJfkREg1SEFkvlU
lI9h+pIHD3g43HpJ2R6a99C5JfbJKH07fk6D70D6BFyP6OdloHZjmR0ilnTNVFmhhayHrZg32uRl
Tou07SPgsQXfdylejHEvDXcVPA2sNkQtt3vD9ofophcvmXV/GsODpIM6PBTGTlscMUv0UAaBe3he
jikR5u0judOWhbvWtwgHMAD0D8F5mjdGeMgJqpaH+yzNyfu7xSq+X40oWyTP7eDJ5MTqp0ZiDWVP
95PggB47Tp8TRAsdKY6eXJGGjhSm197zEGNLE62d4buXj/VISq2zG817RZCWWlEzCt6FtsdUzfY+
QnE29o2RkhPZILeMN3W1DWHF1ciNsKVJ3dXyMoK0OESp+256C7v3GmkKaZSrQbmznXMqnieNeWw3
HCoOYXzSx3e7OzYteuJLmxvrRW+Z4zMgQald1ywxxaEnJIrytKtVqDWH9xazIi6dHleJqiwh6O2G
Kk7yNFJUWibza6TcNzZhyUpCKGq8iqc7Q/cLTkbURfD/PhvpaxYiEPkI4mvOGQkI8qoSH9YStLwN
tKM9H2b1VjFoe/M8VbvCPijgu0n0rZoPOT+aFvbhM+FGSnAXpNNK4Vee9d1UEFlHDB+zyNXw2DTG
rkpNUmXWo7qXjINceA2Cfl6wupbFYexvQYrOis/pEkunnQLW23zbcXeYrZuZviUce/VtGX4ZlHlk
6VuasCyY145wtsLLwoOj/1D0H4nULvfZleVsSTrqZzfrvVjyg2Fv9T/y9AyAbxd29h1ZoG5dP6Td
RI4lwafRhaVikO6r4Rsf4z4YANB3lyZ84Gou0picg3jFxdXmoBLo0k5viGMQb722U9uLZO41wjuk
wT7nOQdA412O9yOOl5BEqWy015WztZNdjxNtTqhSokRsymtg4Q7ohBeWylbvn/gzeXhRxqvR7Ttp
w85OXAUb/zNccrbsgA4OlRoKxKAF+IyOqMgqYsTK5yF8dPInybrnGZjQLWuXSW9WZWAJ7FcKJQS7
+FTFg5Js4/yu5Mg+2lcLsoX2pLU6nobAtck9EqlfpPQrqxfH2TPJwpILPPFGj2rw3Ejf0fjltAeJ
bMFm0yxuM7edrkH0Imn3hQ4SjWtgR0Dad+NcYZJU8f9l6TyWI8eOKPpFiIA3W5hCecui2yBINgnv
Pb5eBxNaTEhqTZNVwDOZN6+5asOtqY6TdSyNiyW8ijO1+m9t3CT12vW7eSbX1rF65GNOH92yljI1
eGb1qWj3Arj1wdCf6Xwh6pnfN+aepLhasG0UUjhCynl9Xy3vYXojLzzIz2NCrMd5LA4y/V+Vw/PI
OcKO4vihh1xzW8z3x/xrkKvDLBPQpfkyCRmmO2UbnjIHIHFLZPyczFWaM9W2QqJcoR6l4GQ1/N2d
Np97NI/pxlDvjSxszMnT8X+s4q++vub6oeLxqdJtJUPD6j1ZRElYJ6s65dU1rdEHenxBsb9n7daU
fL6RPj+L/DiMVyH+6PDeTn6SGlHXcFOV61zd3jSwoZBzWNrAiyzkryr86IcbB82cXzLzPCTveXxY
5nutvrXVUSh3YwdB0xmXXRI99fFYcokNQFP5rxGSw0lQ22ue73NCPqNDF9zU6qtElodTwn/Ha2hR
5NlWAux0WJZHJYSPgqeNuq0OyRwnZtmNSlpC8c2Ew63HEKV/iebFjlpBtC/MD4JyqEgDDUULvY9P
ahzYRkr4A1HdsOCIpF065hS7GR+x9LuQvgC8+PRW8wi9Wjur6TXPXwmE3fCk9GoT9BcC2yDOoUzV
E7eYf0nB6MOLWjxyaSeTmKrT/6iyD2xpEGO4uDzGHF7gANRRQH8euDOS+MMsNyqng0/kq1j6VXxX
4qOk3C0Zx2fhMx6eDUWzQApdNhHAvc/Dk17/1NNzaV+yGO/QS4ugNGSC2XO8ahohPRw3o7Kt5n+p
7orFjxq+xPlbF2HQwMLprMmF28YeAYYvw23QEpOysSayCWCrTyn5FScuZWXcsH5cYN4x7AAcDzx1
LT0qza6KnxI9fmGRlHVfWoi+ThrtjeXO/cWT6VTHxIm0/reg4ZIRtER7czhJwaGoCPj8GSVqHnA7
a/7u8N4suZ+5N+f6aU63dLyYVON8JV7BUnrz8MhySMHdeinm4V6d90G2m8fvnCuH9VsSXfeXiBzi
uo9kss1IrXjTlF8p9C1hP5F42ngY/nCpGliY0rFK3blLXyYMWpPifTk07aO3XlXDK8m/qIgUCGY/
kC5sujDfKgiIxF05fw3YashHLbJTc9Mv3wF1pvCTmRfDOqn6gV8qND5cU1a4Nv9INP7dgdSrAI82
XEoqrjHSTgR+KAl6PogaFbucnVmvCrAf0U+gIXPmlNJeHJ4cp5n1jfAj0Y7JurkxFtD9TiOkHY1T
zx8M8FVtaqoxxjSX6zUljSDZKOL3OO2z2h9ZEKJvynzYCG+XvHPr+IkJWeiiK6KU3PI/ZQJzMhj8
OW1kCOxvnkODrZ5CKI5tVgOFtaoAop0adTcqDxxZHB1Itsl0T5pVJyuYLkW4SFdHK7mkuunw7/G+
DILojeHaqhVf1yFPhYgybmbR/ML1l3HWwwiOtOZpQsSfG+CCaHymk10bawoyQZX5zyA8R5JFpeqW
R5tC2lgkmI9E4Wj5fcR2BeUHKI/kj+IJNjtN59s8fg28FnSySYUiy02Ga0+M2jyht673ne61LTLf
J9lDevsjZtuuw+LG00OHIQhw2jzfRsIHRa6d+FczTtkooGrzGQ6yipXgJSu3JYpExc5EP26oQ7gQ
hWIztX9LtAknv2NByTSGEedaiYbcizRPad+H5MlRjPBpZpbYBKfewMv9JMOgkHyQkYKYyXDXk8jR
U78BovUnhPECVCfZDzDiWU6meWa2aLTbhiUu3vH0tY0h2q9hQ/4KOMNt9vlZRX2yOkaLOpIjj2Bk
0hQz/WJkt3DctWgUkXygiwgwqChO/XSa0o/GQGimbsVh2w5k9dFWJNdEeRIwCPdnPoh700/wnM84
6B+V9p3Hb3pzL8uruGyHyCtFTzH35bTjg+iYsBsHQ7svVAoykPajoiksoeZmpKa8INBptTPjB5Ke
cUwGrMIAekR22D5KecOvpDOzBeEwrLF1rtKj99+g9SXtSIFRnB+k/Jji/MZcUs53RYfvxS5RgBfI
6EKmptDRj8tlmt7y7CH3X5ryE1WfHVPBVM3tHjk89P7o2ujHtj1msiv/Kcsj0VGpMK0SgW+Sv1p0
UGgE6oteX6f4nmXPoDqb3bHEkUCzCf5RjjplTXI0u3u8XAb1F48y8pCjej8PpBM/VOlfkjzi/kRu
75a4QAknd6LnSQ+nvXDn6NQdA/2QKh+VsF+SI+k+GXykxW/G6zL+IdJfk8+p/1MbUhbI14T5HHVX
eSjjL09miKvQer9KlYN4tcPef3qldZPFw1DsqxqMMQaZFvix8JltMXqd+I9ReVs0+HJ26qjiOxF2
/BsuYA/jwZ2e7KLlHFvnVdEfS/uQcaz11iVHC+0rYUXaxRwHm+EITubvVrUbrfcpP7YTFQ9hQbdc
RcI0/RickLHw2pXvirBQt37Wis86F4tDU1zq5D0Ujt1Cn5L+KdapEq/TvBn6PVhFgGm6RfI7Rkl0
c+HMaxydiHxBje8V4hdNP7XNpg0JsnJ/DMCFl8/e4BlxehbWUxGvpnSKWTLVbq2/WpiOxoFWBVx/
uSBY52cOxBLULl6Za3KwwXxio3ebdjpRumuPmVmIRF4SWn3CT8ngpoj0GhXEtX/rhddYQt0gpsS/
kiYV/OZ0Ak3ywgPPxxc5ZBseKsGVnQVB+Bm9ja1Wv1NAx5xyiElXIoFIDSjVl7H0QwLA1H2ITmUf
TC+rxCkX39mSbXaOmOSF+lnMXy2iBet4n3UPM/zLGfAUCVE348cMeJwQdK6dewLn8hZXZTkj5Il8
6gT8qLyTJYto65IWe8bt4QFod3YEu5c/uihwPrX4if4ylP3QcurSE7oDEpbMokvnayncHQ0SKFT3
LjwneXnn/AfB9r/hHXLRemSvpesy4cp2esbN6r9AFx20K84IK7I+CRxH4TUqT7wsNdwupMpHL0LB
oBV3jPy3x4CcdQdYcIlc2uvBg4Dklb2r4lVDTZx5nL+z890CiA4bhv7JW2VslWCvrxVti2/VM8cw
PEFErfBPUP+ioqceKct7pZ3E+NAJ7yS+ky7an1bgep+IdyO3bLBo5Pj/aFSdebnlKOfG6E/kEsB9
wMvGAj8tcFv9WppHbtHJ/Fi669KeC/FpKTvBw4WRkaqYXmuDJ7nYM/XpRvTE+icEY2Kw4ahInRCR
DD2S9QwwHoizw0MrOGnTQ6s+NLyMetAjuq/kmvcf4YANgfCPnC6cQhLXmI8M8tal08Qu6v0MclYm
X9cOCN17hIdPbL1XiYbA0rBTYtcs16r3SvIhZldz9OTxWwu+Y1MEBCZ/lJ6+VQV/gM2VJXej+JTr
8+B+y4yxNEwRnOm9DjxN8A39OE9HqXzKACvtxzzvzKcoHEV5HwU+JTSVaKXuFvNlkbyy/Go0Xyy/
kvEs6BfCDhGi7vpsG4e3kBqjQkbIL9ACa8+6Emqe77bT9/Jwq7q/pP1TjIcIpDxAlzGZrhoN7UZx
WKK3Mn4lJGXmVbTcwChdEJunzVcr7yomCxOPYitJr+bysQCAUUXgDglinH8Ixs6qb2H2VrEOSpl4
edldBlStawHNeBAozCr2mvC+4mIqxkhlWHoRKjns4bxwfmF3SIHfIVlbFHY9W2SdRP3LwKOtYC9V
L92yYfNEFDHGNUMwGkeP2XgTrF1pfwfNJsfDxHjR4tcYuai+L9UT51umvEbtzcg/q4Zu/6DpePPT
82xN82NGpB/1bsP5ia28MwLTyQ9ToPkWb6K2KXBfwH4lS4G3RkcFvZEnh3OUIjK4GLZld8aWI6vg
Ho2Jgy464rLFK5NdHEEUgnQrt5KfhvqJtnrLI0VTW1V7Yj3HwUUuxqaKEZ0W5lbpPD17A1ybtRdp
OTbVvhIOGuFWHcOLoV5rLl3egEiyX6UfsJNp02Zkz52E3hvLfShmDiLFJNvoDPEpKznptRelIQ0F
vL/i08ouB4QibOo/sn+bfgdFTCaUK/sehN95RH873UPkOgYzASXBJmF4JgLoz/xJqnpenRUC06ot
5StQUFL7hF8RaQsEzaDOqPZ0DrV8CWTf0H5b5UPMH0VzypJnOXtSx/3o6uNPk3535OjG0YX+UWcr
NHgguNMRgFB8JvWWslSwtu18K4LbmG/b6D2bD6G+iZIvi+TAKvIJ/76Y0ynIzlbwQiSBg1JTfl/3
PRK4gaPqRKPd/q2BhbNj6SjdDn1O1mdxnBoPS9ok9DNZcjMGOkyu5ST3m34vDT64nAgGGbhFsaVX
WYxN2e+C8mbqzxJTE79VXeFeM2pvP5XEcJGFbySOJfKyXZ01aO1L41BHJy0Ut7lB1JjyUWRP0UuB
kNWDOr+sVCmB0gZ1qk0V7hgkOJl7cTwBODEiOhScI2nxxsJuyWit6PM6aztkz2h5WOknYZd6fWiV
y9+raH4QzGkrKybaXQlsnpptQ6Oc10DzQF+EY6iv9axshCxwhABUciEy81szCMaUbrp17WpAxoGM
cC+hk92xOlvrOE2vUcJ8IZfJqbyp4W8PCQwDGpx3+cj8EjbqmDKOUC4GjzO2r5FGUQ35litQpk7B
dG5aHpg7umr9s6p8DCKxvGGD0nW0qZBUARRVdWXDIBqTK5yxiiyZtsAkbFL+lQoAxC6vfEU91voG
VqJZPTOqsKAOnM6Ak00EyWSD8TJUWIUnLT0yXkwbgWItVXwsN22D9448JKlvhvwvQf0zdacMM9CF
jbIML9m6uRktdBPja/3YzxRFm066VvMDUfbofdfiNrCoKiqQ/b6BBkfvL28UpOmYMCjIeR2czYpr
T98vfgvj65CfshUEwJZDH1+k0quICAT0xLJFjdBBDhq3dE/1lTva9BlP8A3xGiiSN8tp3Ua+rF8n
pQPpyFzhEtTPEqJGEERXNA6tdFo9RNuOajd406xLrbaYMCTHMt+3X0Nzqvp3HpU+gOOreyKEIRci
S3y3VESmGSJedocTd91G6X+7nlHc/K5GB0hbAm0Qv34QaatxVjmM6r9FePTNxdS+tBSbi98wMgF3
/mGray/9Pbe+c+HLaLC5bOg1HN7YvKv7bXdQdzomSzJP1AK/ptvGe2gHZx/TKGDrAeRL/ZOmRzo+
Q+Bby9xRY83yjcdQZx7JHTVt+rDVVixf+hJYEkVWO131UBjEpF7h1v6M19gOO1E6kGa7TLhIO2V7
7BP8IrCpuYdo++STGOIzQ8u8BW3tqn0hOV1zCOkNhuagoorC2K+mW90GuHywAbFx2IncJmG6m5KA
YE2oCyp0qvkxhd9hwKC6Zn4rnNUBs5XuGWFkZcUCwcu90wJJ1/l1gHyGj1CaU1sIs83Y3I5D/AMp
0/XhSX4pAeH7yC+3armv/BHai4+0X5lfVMuwtYbUWukuAl5k8T85B/4b/bQ9gu5V8hlaLAjIgruI
En+oX1nuyD73veLghm+WbmTzgSdmpslBTejBt4FwNDWiddEM1q/Ji1pdo/ltPX2G9CljFuKTsJb7
sfGecYpPqUmiR8oKIMeueZk2oOH1rXJV0CrfcLmjQGxxkV7mvR4QYS5yhxgf+nRRDH9oKcs1jAOp
UWGr7UaDPh2JsMNYu7lYsldUO1zZxOJeTi+q8BcojyB4Veajou/1Hqrk39ydpPJHjz8VnNWDERjl
LcPYRWdkeP4t0KdfgRwA4CztRE9JjRFOYFQfMcJbhcNu+IUGakdODB3YZ5zBJy892Y+TmwXCEuWy
V/WRW0Sq3RZ/IEfU+oJ6GUU4d/ZEo4kmiIl7fOrxewQoFZnPSX4nnjGYQYXu9OA6xYhlb8gQdKJV
LoIf5Kfi9KzFy6zcplwgbgcTK253slOZbF01/RvXV2aGBwAOZxyPDfPNloYXdosLPAp05yDyr7b5
Rymc5vlNzXB/KewGfWtS/TWVyuh20xfvTXHXpveluQSo4qEhKNI/GbKTUG+BhAsO9qTbtepLjQ1F
VN5EaIIRYx9JkA+C0firWqUD/MPMea4AAo5qSTjF4MJdtKeLSYm8i/wKd69eRJDLPGawKOmLU1xu
++AwladsJWi0cCdCnBGqh9m/hps1MNlbIxHGf9bvqryROs5LIFiShtv+vcjcALbUSF7DdVB+RJyg
lk5x4+Iq5x6naP9lcoUNQP+NjAdaU3plK7stANkifEv9e2fcqXgbmpHIE5d1eAKicReITpM2kvmq
09UrA6WU5iu8wK46prqvOMhwYEn1WDgvkr6r2/cA+w+iRa86hQoRrFJZUGGsgDFOJWO7FYLfWDuF
xKwmW1aEBO2UsHK1s3PjasFiZqUOD47aiStLwgiATRtsGc2AtF+T4t5PRO1aTqZ6ReMSESBmj4op
fMswTv1gBAT1ZgqPnGOlijOIp3BWxbtKOKYQOsioR/9/IgVVF/yICJlQ3gidbJuYPTCeJ8e6pWwg
GZu19pjcFn8+yObe7Ec7osvBU/xWP/XtIaJlUn7U5ntlmomwlvqe2whbcnHCUoeJp8mxE77pBbUM
H1wCPRlX7JeZX6SRKrjWz7gQGw0KOHrdkKtGgFeIdYStNM0e8wpPFkkBCF9y6bNNpQ1IIzyMrWR8
Z+pvMN7T6lipvlp+VnjCqdO5J5AhPtbWaRzhBN1XwETMrV2X01pj8yLXzyZ/z/HHWQ1NcGugWcrf
euNfb/xUw7cou4N8guWIn9a+dU1ubJenCIrjknSObRhxO6bb49O1kjd0lgDLNv5Ro9e8v93fhgQ3
DT6ev8rCKHUWmjw93WcK1xueXiOldAcGaz46pUWvvqXpyW/cCibwXsFt16HEVZTYmRhY5MJPypQX
dhYHrtV5Ay9B63nbEVNP/tDA9Cr2CL2CF+1DbGVsBB2B87d34vUNGW4QYCB0qavOmxmnSMy5K+lR
xGDre41Ze4P53SnMz8w7AKsHmgV+qWNRLzGsI8mPEQ7u+d17fDfMwB6BP1pPJCaksENAx8VL45tB
cREMuIcjYIip9sTYt7qNzFUID2I8rhFrTYaZoD8sfmQQcM+WOwcbhSHIUf6oqREjuI8GPPrsuydY
meM9IWUz9iXrA6SAwflLkP2IU3ycQmgRxV3oriBf2BvuusfM6JvilmvSvE1zY8MldXp7diTpn969
4vPmyd25qW0KA85n1QIw2lQZOC4uc+Gdf5lqC3G9cFi6i2S9FqshlMyhIR4CzGra6lHje5OLXPNY
AoI+iJuq8TOIIclIQRJ7g9hvqq4h2PmdPHCjBQ0Urx1deKxtcqIC8c/+BnC2k08ytCFf2AZbg6Rr
adwG8aWFsG0tml9CrG+WiK6IFcGHavhHB0efZ76aqnLZ4wr0LIM/NVRg329H69TP61SMgyXvNdaB
a5p+9DcaHgyAdPFVvYaNozijD7S24jzR7/8vGPkVTlCy0/1sfPx3oTJsLLaW8FOxzsrpR6lUO5T2
ZnGosE9gEfd/kfoZ2ow6LrToSGX5RY5Vn3L7YkGTasIvyXhChYSzFoYcN/aCaU5d8IAWJ+8LjC5r
TxY+tWRv4ODPYqr2w8OyOLYzLoD4HkendLlg6MLg+T3PfsGxVwO/HXNyxvpIR9WLMtykq0gdAfoF
P9GCRRIqfp5EMGYHJyz/6GInBg3rhTKCaaNzlaA0sBuy4ZQn2MqEP8ibuV93+TaD4BpAuvGEGo7b
Lw57qwKeikubDxN9N6upZOFSdA1G7ub25/zfrA5mTcqs1k00DBrgQmT4tqvsRLRA3bfBGDxyQs8y
9ytFM4OYNRnM3DaTG4K0Ypw4vEpdhTG6ZZeW7Ezl11i9wW6xlegsUKJgR2xrbu/NdGKIYsdtxDWj
V6CmqGwgp7uCQfsLGrksVHHvvXyL58+6/CcjX+mnT118aZApgegbro5PFkS+4h4zJx0gBazgm64w
DKCzE4uvUNh2Lczj+KhPmy7/G6SPGcZxThg6RDNA67+WJZA7sdPXnyEtDHCWLL6rfD1tOcBghZ64
JqZA4Ae0U2wRDw+AOzCZbHjT/s31m4wrRpvvRqeaz2P1qivQ1FqTGc4/JEqN5WsRk/3TCPuEd133
hCzCDnHV/KMyz7GvuobxMm3NXaA+hOJdjvdLp0PpbfHDYoSnQZG6T5zLtEIlGhhg+FVonPW3crqs
iLAcQ1flztHCV3lIGHb8DPmXwQBiCitXyPAaK194UpzIK+I2fxjGPp5PsvayBN9Kdcnmx/qjLeHT
BGEooANNJpZlHHxCdLeqxJ1p6qQdlCo70+90CYSQCoErKwfYkbr0rjJeZ0Sahn9T/PHNpFbfSRuo
eTQbubznAth1UEA0EKKs31vtdhJdKMKNgmSYIwqGQdl9NgEAHaOjMnrEWHHL2waIYMU7ZsbBU7op
QLAEFX8U/WkUr/QCdp54CUKMbernqQ+pnbkUJfFOEJwaSQqUZmirvrgvdiPjeGu/fpXI2OQMOYro
q4fV+NkyoV7EzsmUfz0MMSP6XOjE52GhiHxb3hketumbxPtFaARBO8NSJzmQXMBMfoNAYOly3D7L
C+75TtOeh+l7pp2e/bU/Uvikq0Y6OmHwBg2USVTBzJLRAj6qQES5fOBvDdPPAOVkbYSySgDJBV/W
r+vVrQ3nT+hxKhPydPxOm9ewvLbiheZbTf9FAiVH8oqal15fij6m5pFBWVrhiz6/M5NcHeeQAdld
0DKFw1sYrv2WzHemdXt6OGbZQrRJucRbjgTu1nrA5nP80RrMxPgsAKzw1yRgy/6y1vV4QqHQWWdC
fXgqIfNWUHDV9h7KN8ymbImTeXgyYWuWI2I/GLDC9hu4UqMiYCeOmC3LI4ZgUgGICiorwjnzTNz+
TQivvtCepYoT/aaa+ENPkOG7L5NIIlmx+Yw+O1ECfI60J7N40TzMFYVmfm6Elxp7H9ZbMO3xAVuU
UzdfAmrF9l0Ur+RXFDR/hbo3sn1PhjJ2UgNZQHF1k/ttsGC9U+86IB6muXbSYBCAjx71G1gTNvAx
U1LsfgfUTRPscflPzh+NuAk+auEOM8rgOU/zPe2ISzFeFAOHUXth5ADcEZuHuj7r4k5l7FSqBT5A
jmxwZIjUIctjmB/r+ajm/trbRZZtuUh24kOVXA3VzWbfKHsPKSjY20God3Xuy+kWzQqFUF3d05Sl
C9uCfSdNwD9vhn6JtYcBZTVNZbKqXxXzo4/JpwCSvIamh72KTwIHA6K1hoJ3NqWfKSwVd9rU8S5b
N9a7FJ9DIjLrxe1RlhF9NhDNYh5D6VuI/nXyIzZob65J8ikglMu7GETBhEYUgPnCZgiB9uqPCAIP
R0SIf/1nydQcCAMr9k3p95hIw2kvLoZ2kIoDGPc6w0Ausa4yuFhgHl5GwkS0K0FKqoOQHZvBx/c0
ZYKcNv/oAlnxicVyj39QiUXRprcukgYJLqEIdYbybmp+g4FLSjy3vfrFukhnLXXfFdvZijaj+jYy
YDJfogQT6GM33Ut9i7U3yBFzJnxTWFGLtUOMg9nustHlW8KfL3kJcz124nSbqnTsybFrtzh6T5vZ
47PAt2893jbPE68Tayd8V0DZ074bXqniYdzYmIashXCKn7nK2WHNGRgwBfxMDrCZOynt6nrgMo8V
NkylkZXwCrC7wyWYVU8IDgR5e+owtdOcsDm02sHiANFQTX2hK0OIu+9xbQwFYA1ztM0GfuJmkkC3
l78ATtQIVefesL0avM0sSrCkeozxmY+YbIZtMv22N0nSKNJVrINPafmXWCufIyU6U97MxgyEyGau
9wvTFboxRkzwrB6Lzih0PBlA+hJ2vOumFPy4MFgNkFgZcK3O6B6zmOQoCZ9B/T3rH3Ol0+r0nhHI
dtcCtkGiecXpDhC1RZbBKBhrsm4BHUKEaYvSYWb5zhr21LVKHvM/Q0TadORwRXrDxh22+m7Q/Jr6
xNYJrqymh0U2ilmc9RjvzXMpfWTUZ4ytFTqPhSqxB2AVLti7cg1uovyIaEyRnynNEFYIw7+EE0ar
9mvLp5PiChAxwsFUYqjt2H1iFWbqvH9IdlH62SigbtZpVkCQ9cyN0WtNw1so+Q0V4SPEIo8zuIx/
2pGpXC1uaC5JID7gqeUxolv7imqh/qEgWVMiB+bZ4ofU7vPyajXva8FV/eOI6+KP1ShZMen9Crb8
CsNPLqcwY41p1OwGt9WWSXmYQCyrEUKw9WjvYBOJ7We7vhTD/45Tn3sIy35P03ZQeDp0btO+DYhF
p5htgmsiMLSwC3iffvKtBr8QJFBRGowxzzDB1wt8haydb4MpiVgn9n8IWnts9O8mg8gvfygpw/Ed
465xuLMM+syfscV8tPlZhJo6lvcE7lUGh7/l4FwtO5QIvMfBPTo6YhUE1HpfB0emiaIBsrlyLQ3I
h7QfRgf76lueHS1zZGwoaWbNY93XfptyOVKaxRUhRgiFM/A4THth0vx3zLXPWmasBsq56p9dNrOk
bS3zXyzuowJL2s+ZaXsBkX/dJxb+ag0tEn6F2c+MXSI86lh9tMRCzbzHDWjFbMMfUBQvrDwtvq5x
dePijvJzGuBMMFlbj9MFBKhrV2IIHfvcfcZMPCYnXvbrwLsMXisWhDDDnqqYq/Ld2Taw6LwJ1IcZ
QtTvx+qvxkVudsVopxrXCXaPxmcaX3r4I9YrG7Ytvuh9auUeVy+gVMiADIEDLEOKei2mF7JC3Kh7
Eun8NQNVR5jRvSLHdkLlr9+MoLIEbyjn0P6paVLbiEH0iGcmwIjmtrcsWrnIIua84CRp9wz7zw4q
iT7xQCGfW3ydDAfVKvhhjL8M1yY/dZWXtX9F8a8PVIpb6Pb9t2ntZKpb6jepJcHzq+AM3insircY
yj3i0F+JIVQVhJ5hgq6wHdbEg3fOnHq2mx4X0nNSburuNxn3Y3mmqVSO1Arcrf8UnRHorVlvv8NQ
XybxsU7/461Yh0wZQA3HGwNM0aodHY9AgezQsYFkqO1TThKV/99jUbGHVrIGIFNFMF2vv2vhV85g
cGQDWzGAAupfRiiOkH7WRuEqOoiN4gnDnjNP1c9mT4hEc1m5DVPLUh1fLcmLTY9WfGCQx62yDIiS
+P3sCJy+DLhCm5hmAqw0rjdCvAoqABkV8BzMO+kPXanBQhuaQ/BpSn9LQT/mw+GwybaAhQbikjs/
nerjSbkd5323HFO01mN2HqK1ACliWJHvbb1LBT/lSNJdhOK0/fWjQ8+W39api4B/OGu875n7vMEK
qKtzjUawHr4A3DRj18ZvAGpjQr+J7UyyYzebxIQA1q+HfGJx/kC7V3rZVgDKi10xu0JxLZZdl+5r
3qH8m3UBf0TsIXBaV1xj8ZDB1tI/mETbQ3egaotvTUleRpPSUzGeh8IfZiat6o2HNiXH2uM2nbcr
ahP0r2IEQ0NaByYbyApR6yoRciaGCSFyQRhO3EKhcbRKBmqczm8pFN3xoc/M9lzagHageQrgLTKw
W5V+Zy7lBRqX0LxkoCe0YgF9mTvM2wYqjXxTJF/voU1RfVB1rbUf7PLRE0j5ZEayGkSGmybHcQ8M
aLhXy8FIj61Ic0dxOJ+H6gR/xQVWFpnuAjcJ2TcOE6i23ozB680Niixdq6AAPuAOA/zLyISy/l3/
kwv65F1n+iLzxsXVuQYqNg2HMub4iWOgcRanwlG6e+NhwFedzNZvE29iiXH1IW7SjL9VJSGcU5nP
T7fRMgcvYvg5ESM785rJ35F5Y0lO8g7PBiz6dY4xMEyChRhuGR6WHeMxpjEUGY6mt/U85eIaICuM
f1G1kzmmaPQGV2AliTau3SjXmM1Uyj/B+jKbV8va0vuV/JVi20mxo3VfAxR74OOIjlcrf/sNRh+Y
pAMdAn3A0g+AEZEFDIHJ8U5swfyD/tJnukh7Mnvca/1x5cX1ua9Abxji5tSWPwq0CDJpCPuQlc8V
su9X0/wJyA32+J2jH18RiLMl+PQI9olQYZ1AiPeoyTa5TDyMDGs2XMGXxXBA4IqzaMHYBF/Tip2m
XZSoRBsEtcdc2XX/mDFyBhvaTucnFkCG4lTBFOCSNZ4WZK7ITyjUs0MS/4bWTZZm+wt3CuXaW1t9
OQTtKfihv+h/QvGQlpS9Jr8DMG/hrENOH6Q9MOqa34FIy4W32VDkUTGOqeiuVguI9gC5/4P9wFLo
tbp+TwtnY0iwNqurF7RVvbTl7/zayNeSlDmGl6wFydNjzMxPGlz/9r2BtSm/GlhjjdkdFIM8lrz8
yk9z+VW40UZTGOinLtLMKSXxbz8HP5bV47Ji2szEUHlwav+awo5SmRgieAoQVQST7piBqEBbv3pd
HxLo7RTM1AXmf2WVJl4hq10aVpggYN/O+2FVPE2luZrdab4SXrEtVLzzSh8YhWsfqcuJmiGQkMZH
DgOeoSaSR8Rom0uy+OS7icMpUOBbbDTwwhILC5rt6Cvqvzvp8z902np2kNZwF7EDOHOIRVjcdXxd
ozLl0Tria8H5ddPZ04V0loTT5FJqTNWlhvBKzUSRoOEcHABLNjAdsxfuohRoKCcOJQIBxjzHbpRs
BbwFZG4rpYucJEzyTvlnbNHKo7sAwIA6gxEFcQW7bqP7Vegh4KD/3tIMbMz2gJUeMVuoCf5Z1Vds
fczJnl45i++jtK2F8woo8d+sBtdLSs7uyEi5JPaoUDFJpWo6Ud0gVsbT9t4VH2VxKLciJAc/+pVj
Rr+cOV+msh0CGDfJT9yfheIJxlFrm/lrjv9H0lktR45kYfiJFCGG22JmsH2jcLlsMbOefr7sidiL
hdluu0rKPOfHD4MxtfjM+nvHBiyYaqHrDLpvpBocNxriNMD84qnoLrXGjTtO7ZZcupntvP/t/iDy
kfQXUD7amlBYPHwo1BmqwL6r+bho4VCwkUNU3AdefukcyWcp3w/RigHPRKB2cNtPyfhSkx5qfZj4
tjsbvHdofElJdnW6N+myk3BBZG4pOOZO+hOTYRK85fpY/TLsQqk1oootvLcAUVJ3bbinR+OCZphK
d8vcuMFBU48y2fvJJ/EmqGn6pe4fVHNOnvRkdNndghPsAfdAXBPwcey0T0GeVClnBGM3oe+kajAY
JWtMylM72gfy8g+VdP3pLQy0+sgy9H3E5UamLkFCXF6IhhqHVwCQNGHFEwK70f6u5BvbjGUQxbHs
QJzQBOYzcjI8HENa+xj8t6oITTj+mmehHxzaERh++vQsRGDIjVr62/2ziTq5lr6dYRsX8qRO7oFB
hBHmtHs7PiTGe70aZjpYTWHtqvZZSRszvDjxIR4NoFHevO4CvIhDAEp4pUsLcQQwMjqwNmWx7F80
4OTFpuqBJHaF/yd1p756aqj79GMRnbyRm2+Vt4swYyzZxcMcbihxkBO0BOAhiGugkObaVAW8U6pd
0CG3oaezPo5UHbk7y7405jXw/4Lw0UElNMi7gC95REoDFowVV+efg1s+JESm9XNeIX5xr3i39RzG
ngPjuxKFTQmnM+n20pT3TQrPpnaSZOpMtKmFOF4obuPqKkpbff8gODmxDDnRvULRGGlnT1nV9soa
FsWciwSW/BpBrLBR1zmuA/MUa1f64YBoXkH7jhrU5SdYALROrG095jejJCXS/zOlVVttFUTP4LwF
SdtrJ/sUa7pMJrF1fX/0FDq4c+AK46sMgJubX7RstGaqZ2yMvbpLuN5D6Tvqv7MDLH9AwjSzV27+
CArJAsMZob2sFHlAGaBOGybCttgQdhA4W01ILeYknWRoccptGn+U+bPBZJndW74aTbmfcp82AXve
gbGrzNrNX2NY4jlXSJfyl1RuQLJZ9bJilql3QEzlIlwHiLXRtHI4eR5Ptz13vF+CJxbQ2yW6aJTJ
GAoxt9R/Pu+1zgBSO3d2p95nBH/hmrEaIG0FoYUwyudfDmECdkx5GhbbQT1IwdkpYO45CwTY3CEI
39TVKacmOV2k2canGq/mAuiXYBtmNKfXaZpztQiMRO9WeB0EQY5uUyArGl+IEuHnR5lUdxvqqWZC
pkEacFRdZTWajeW3bM6bagYbrZ+KFGU5LRTMNjEu9wQQfOP1tyHjyMOoI6ifpmCgAxuk45cRA6oQ
RXKJVoyZTc9WEvVv2cUov+ySQt7krbDcWq/WhPm1frQaknqi5WswPDpVwFo44XGEjf6B28sBY/ZR
0oC8BRqqmFVhvgbrpQEWqFE+VaVjyztj5A9gVy5H5LTFlNm3uIvluoUb6dMvr9Pg5vKJxD9gmnyN
sMKlvoPZrSZtf6p1BvUJ9kdLX+jFmtKPaYtBgtYA4kH+2BCQokyUIplZvs8n0wOlEq1kTqXyaest
6S3b8cXvL2AHhwuFXVsOaJrknYP/7Hj2jqpzIsKkad6ZfG/LD/rc8nrlk1wBjIm8D37UJJlh4TTm
RGP+7tO96d2gD6YKNE/D0VDmvFSQOHIJ9o44o8SlKMmPwT3RLeKVjDvRzpA2TYF1BUkN3sKFbLKM
TAV84V097omWm7JqlwOXRTgjgKU/J+Fb7MAWp6BN2oYCMezyO8fNuwc2ipRZ231JTJcwzoq2RrDt
0SAbT+0lpnCQdff4T2ExngLGUoJmbPBpxEiy9lmB77g3qNSUjKiBBV+eW5k/JTQTr1I9d2uIGSLC
OsTplg1wQr7ZaBubeETtXaI/URWO5Y+2bqiXtGdk4pT8xhURcP/GADq0Q3fZQBx75jWUd0JSmEcd
LCaBzNXR1S7+cPSSL8OZhuMmkiSGZQ6nKWQ1MtKpPy9JwptgjlA3NcIlQXLMTLmb/P6UJoqVihQS
mXDXKdhi04uvJY/O9XABGctAVH3r3GjXYPLbMv3jokY2BG60KFb+utdPcX4vXLq2Dyg1+ejJw8H4
G/WtABqElHt0pYkff1j+LdB/avU2ItvTp4AFQb0y44X6E7PZzRCyJNhdZiYBIKXYMac5ytDuQo2Q
RotUFKMTN2YFMV6ltkPtj0Ye+05tQZdx3WrBMhbdowCvFZJaLCcQRvQULVWFrtwWzSvH+KbIH3wV
FKoNI+dL2U9JD51RiExTwqNAAcQXDf1AndYfAwyrIJB/B9CnNBeHW7Qrj90MwYk/iyzIvlkHjYc3
i10KcmDlLdv2t8vvAeuHbdImfQst5OHGGXEy3t9ZyMbrifOJqbqUJ3rGrjxnzSZtAhALpA2RIYN7
By+rffX6RwRx1NbavCtu9vA0CXaUAxJZfhN/mzJpzYeZlr0pZkCYx9NK+Z3EiC1HwAOTJ2ErhZot
ar+k0RItC6tokGdr2x7XPGuzRj2o2RlKBMKfQWttf6KsEAeaW/DJXjvWJnU85oR8+IKb8XPcxPlH
1B7F+eqi/CPOcforoafQ4286R6KQM8lH+VHt+fRAeVHx7cxyZcAI+f4REVQ97bUcKrhFbd/Oaf+a
tMpFK/Fz9heLajT7jDGhxOrg6WQtXtIe3g8SxLoiwSVdjKM/3BCZRCTbx1BzdeHhnsUOSY8C/3fm
/z65VFvxjs9tJmxxDNrlAR8g7DNXHzAHfIHABXVu3WKvLkdqJ07SQsbRNU+sTzX+g503wydxAh5y
fVk/2+2KXkYpRkHVTByHagxz7nJ95IkyH6piQWHXlOUFu+rddd/+QOsOHkLElbr01p2/ILt7RCJw
8/O5auGC4LfJoG0iNDdKw5nZXSM2VMzEo/IQU6MWfMVTRpbq9EZblpWsIME06i8lTLYQdMX9AfCi
QSBSv7ORZoid+CLqAqeerhKiQzpM4cwTgMMfib4tcYQ56Lna/YDzOhKdUEQ3paiWY0zT4zbjDPQ5
WeBayznRL2IGS6NVd+SEwdTkjo9Pf6Kj95p804Ax4RKd5dzeJIAB9tszhxO+sJ1ZKyWcAPF03Qtr
NynpBVi896mg2o16UgEzjA9sNOpNdze85dI3T5vPcO707xjcxQHw8gFy7bz6cUdg7Yp4Id56n5wl
YRshVKtkD0Ey+ilFnPHxqs8PI0hASz2X1z1RcJOAPc2gHoVhBcq4WwnioA5etSUcpnbyoMZh0sFk
VBLWGF71ahSyeahDhHHYIZemmy5b66ynpBviT7Pc6Q9Bb6htBGFpnvvooxdkCWetgG9L/DHxbuBb
zPpvnnVeXcAOcwtTY8LqlVzhsS8uV62Au/hOX54Fplf/cVnxEAXzKhwY7dWphkolwrw59GAdTKhq
9WEOh3HprSv1Kc2D5WjsBZBRxEt3ya0LvydEQgqZPg2KjIgrke6eic/VZdtXKnVBKcEUiIIDM3UX
bvmlSrAsGppLEndKjFunxkPnYv9FNQEN2p8H5Bg9rPAkou0J9KNUEfwOkuteuod26nIPfOvGC9h+
ooI9Qq7NkCyrfAqOM1OUcR50/Dh8f+Qf4u9biUPDR1oKkcWwUWu//Ds8d3jB4D01a2MH294AquxA
xdSvQTslUrPKLAvFQ7Xs1AJp3LbykeecgA1n7MVTxeYo9VEnziKqDuO1lqOc5+Fo7XRiMnnrxV3/
bs0f4aw2g2eK2Y9PRobTj8VJwev5yB1u9gyREKsZGAcprvykDkBvdW7RE2XZVpwEpUUS0jxG6mIP
L7Xjk4hEfeFXWkrcwCiW9JcUnRyD8ruDlFB38mdlN03EGUF3eh9R8e5pREljnl1/WyWnir2e5ZOE
kmJjRLc0wf27HLIdIzMAdSCzjvI5JmjRI15hoBze93uR74vi3Bg/Nn/wYRzXIwqCWBGgFwULtJ1k
YgKeONNGY8jiduSvEK4phaMlxhK8TdeUgMXX0b8Q5BMiVK63bnuONQGukifrj+QTwB4WBDwg6/HW
48ZqMARxA1S+xtquQh9Fsw5+rIATCA+UOJIsQkFRRWGrVXBQDktbllYi78tAkW9yXPAruBJ5CZ3D
XsFsT8pVD8dfM8zLDFfZ9McWKDl3W0CCmHh/YMEGtLYIugrqX6AQufGmChITIpIYwj4tNyM7ENFe
bM2Fkmt00jmy2tIFzQsUdpEHqXBG+eEqnw1dhuUJol7PLzhmLOczii3+fmkxhCwerT/R5KkD91kv
PLZLN20xnw1TG4LJ7Z64CQGOQeS+2GRJswJhZGI84h8usDnzM3uYmwNoYFW9Gab0T+NtjEByB1qH
phkkXaTSOrfTmgoqqZmwBpnFVmxCtMwZ3YaOtwmc8XQw9ibSNjieSl3l4S6S14a0IOlXfozGirxe
02b7RRrKM6mPXxZS0HiVrnFzqDuCB8VyhMmYjirhrK79hdXWaye46BWisRomfUV5EE9T4OGaheue
d+JnkTnyGe7sFgQUVXybx5h7Z639ybonrAcZ37KYh1Ua7Xrpk2bDKPEZm2+VdCV+qnvY7gGHZhcQ
kUlvi4Pe2wknjonWn2ZhLW5maHcpCaU6GebKYPzC8jCTvbVefDfSXx7egMPT7NSi5fAAyg2kggpM
LJDBvKv3roWw/NDF36rNxEn8ZwVmg11TqKosBtty+GU25Wtk34XYNb/zlIVLo6KVX6Liam8DIJYC
t9/F5fuIv/wQpQxIbLtorF3c/uXFVUXtQT4WzxZZn30+O3F5E9KEep1gR0YtWFj6MZF8SEsHLyQq
H759vEHMaYSXrFQ3nyZ8+0RQUJc9GTIco989fsHJq0v/ML2DJLxL/qShvVvDVXwdpfnogn0ODxMt
HUqnVGxmm3TYRYC+mtCfwjWasj2NOE5Lwn7Dlgsxe5YkJ0ncURgjkQOmwUJ7kjchjlNF2sA5O+S4
EJ0NjvxIDXwgh8aF6fTwxJNrXWCWy9dkmubKK9AYK5ytJH+X7U+jgT6mJRIlEnsri9s0n+YWElIU
kZ7/Y5MnxjWJNOUai+u43qrFxVX3RXp1ERK4BH4JStbjqu3YK9I5IYFo7QzzF6DVyy8AGTo3fTzX
nAMpsMi2RNajMZF/BvubTXLKlZO4AH4/5vARqt+GXM+M8qnBHBCQAyw57FonIKkAIAjxqoA9vfxP
fKeB9CR7ctpj8yB4CBP1muOZL6LuNzLwJ46KhGXeWOnBIinAbz9s6SN3/kx9y6mQSU8XXYWVyxMa
M/lkpLrGhANC0Z6y8GDmfPM1G01EJsmSCmZq/ybCtqKhnUeZE3h7zVpbxiurv3Vml9y/jBKAA3E4
MwAucHEJUWJDuup4Udg0tAFwM0T7GN7sdMe/ImCgED1iy8Rga0811Hhv04k2I1HK8sFhZpa9Uiq6
XVcVuIw1HrJWY4mJUMq/gwTlOIoO5ofY3scIzuJ6C8tA8k8K6BhKLYKRcFrL/FfMa2p7FTImDvhA
50Dba/XNMv4CGAe/PkOyuB6xYEgJ7VPQ7Xz37FV3rGgA3nOXNcfMJf5eNjv3k8w7oUgBWYSY4CqI
sm+33fvmXmtOJUBQ8o7INB1W1AaS5GHPtCqYJsovjemUwL4RaFKNyNAY5ChzCPkJBSSA3Nk4opcU
G29bqdioMPelSDMpb+5OKtFZhfSlVdqktD5643Mcy7Vhakgqx3lqow+Jb0R4YwiYAZknBf51lHxs
FGjCU+NS+SqGg2oXl2DV5NvnROT4vAzR6ECu/eYB/ek3tbzJ7t35ox91BsfCEFlPYJY6Af857pZZ
vcRBxrExubREwr4AOIpN6IEsOrQD2nsRgxHgaYBYE/FhxrtVZ6a2wSVBozZxnOYOolpyP4R63Wof
2nhRjafw842cWGr9gzVLLOzsw2HyJfkvf3h0A1atrYRom5eDh1JFHVxRTxlwVKdY751rUOFM2vf9
2RrCadJ10ztsXfBXoRGtHnFwTsuA3IxvPSHsaZIzYl+JC0cMgqlvJRrP/lAzin5AQVUjBLyl9VUu
vwAWmMMWowYYtuyQ2GfyR8DlPNyNbW2fC65oDdUeHkSU61zM0rG+qPLTr9427cPpHI3uruuWQSuQ
Q29uzqTy6jtn/hSZaItCnyA2magIAPA1GsGZ7O2ZjbPE7aDNS66mtaJuOhLL0eiSioVdg/tsqnBX
f5Ox7R/k7uCSkWLBBEKEI5BY2N1HhWeTi0rcy6AFSLQWcrqLY3J3Oc8I+PTeqtUDnmPM493ozTNB
gt7kpCOAlbbak6Sg0sXs9ZLdg5wf8px3B2Bd+rHqj9G5g57WcC02G1g/HqgxJ7jTMh9xcu4AErsS
W8d4H4q1NKxa9ZZgZgvLiUFhQTUbSXi9MDPNqk90XgRuEuaVLZ25UHmMymXAVAnMrtbOVFHbmQPZ
nxrQwntb3WJu1qOfXH1ZLBMF0kf+1pTsMWz+KhE24ZwIQjncJdUaJVObb0PpQDj2pMRMq6yyGK06
p6VBHQNiQPG9a4Ez1XQqWtdu+lk1zmRwvJUFiiUEv7XLVyXN+eDE2EXdoiy85ogZpKfArHA70LCI
9so9iE/CUz8Ta5uNBEzC+g97SmFnVfdZmeRvMnpZztY1d3y9g3/C+4BWuUSpFqL1ruElbIkIu2iu
IbeQ8oMUzZv+YaFuIaN9Ermfd6jr9EyP31SJ1kV+TFWWraP4BcLgqckI0mYQvcodSozwYJgNjgyE
LVb/068C4COWeaSxJ+DkaURSYyGdKjwbqOMVQsfHfO7b8AuTVJtF4zmGzTmBwWked7bDA5J8SwbB
idVUTj4T/ZKQGWuQHuXpP2l10PLrqH/5SNhUNHHNnYEKLYj0Qdxb0M0YhIJ6QfmiVezrmTyVRgAS
ihI0ojUd4psNXnQZie6o/ObapcbXTwUzaLKLESmKbwoAbpVv7OYEc3UnandiGK9K3tPXWFEnmXJe
eR9D8VDROoq7VuVhTDUUtgbSdaDqFm4dbQLKOA7TAqk3xYBWdjTQhAdLiikYGiCZiQWEvfG3YTKr
42sig9VOvx07JJyIk3woGb3Z3t0vJ9xLvLnAtmjtZsQd+MVG169CuCIHH+KzdTrMR+WtDr6dBH8g
kF1J7MyMRFdu9q8hfynWpiH4Jn6V6qof1kFwH7pnUn1I6W9Yv1KDWwi+YSjXFrcTReZEo6Kmwn20
rYsnvc7QdN6/bVFRSezedwW5xczH3O1ZcSL50CvfNp7WtL6NYEks74OeQuC8POWYFVuDXs9I+Yr0
zxZtk9y85GwL4MAFngafpenuW6Qi/kYGjw/1HSc3mtXfwp6PASbShUU4Ih3rYvs/VdlR6u62Mc9s
Ageo+0xW9oRlJT9G+l8jmzRQ65MfE3nf3ZoblFBBMzgkgr67/ozYcxQfqbVpnVuBsYXGB9CVb56z
okCSbC3dgL2Rj6HaCHDIQCdBYwdLluYv0FMM4mlHNVA8Q5TlQ3yo0o2ZC8a7HZ7iRcT6MYBjYmBW
SKNiA9EBb61XyAMhKY8CprXV33wzo3xoUNR4Nqo9FY/EQinEDbZVs72WLMPxKGuPXLpqeBsi5mPk
GLBLC4VwRGOe7AzjI0s/45Fq9D2GwjL6SDjCcvuM6obs1SUTg64uTQuB0amtV31/yi2UC84iyu9U
IKQoIVjLKzK3/7diQZBw2CfxRuD/NceTbixE40tE+8i8qb/sjOBJ60vIIFGSNuYCsRSdtwmRTtIR
78GA1ZmJydmFyrXsCB76rEoeO6ETFVwkx9d8NFhXWCOqsF6p2bs3Xzna5gjwbZ7Nk+bUZ1SkbHtz
JZx84ZeG+xi3L1G67lKIkyN/37dLqV06LUQjKRooi3PvVCOBYvr5sT6iradthaNfqbk3hO5ubcsr
T111+iQtl5r8oh7DqU8BSdiodgjYXcg2DST3DF4FYfmkRP8CVB6qq19m/RqTkjik4fGs9jfzruTu
A7kFMgwOd0OQXW0LQSpsRbWoHla1DoHYvEWqXizjiFMjfmVEkMgg4gBQhfcP2XTs/3UH4JDykYxb
dJoPuuUNlSGFnWHRlF8J8ltiufsDRG2rbmgggOFYI9BFygDvNM0ZTe80/kz1YqVpDCLbvvllhENI
CrLLDxuklzhE9tsBWNzDjIuGu8r0ggVYExkZhyD54Xrwk5tF8g8l1Aw8UbeDbUVTFYL3KsuRHK2b
J+9zHmITctjqcWl+DqAZFhnXSnlGPJXIq1QWcaoSldkLlpja2ltENIatzSpOAbD3V7YH8YeTCIFc
m8/p3/V0FBgYfdMW3QvC0zQSzmtge0s+jQ4kCss1ls9xn9SXNL+5BgFXP3UpAqwOOSJ1E9Su0sne
edn5SUNaLW0s+oP8A6BmEq1x2PgB6WLHWt8xKyUVhxDGJFy8+VL+likIQr7hiMQHwn+ohQABvJEG
EPfv3N3aTOIUMpSgSDLXTg3p05PrATvNZJeiUtmXAYlEAhPh9UeriI+Wz3MxmseeeCGUp7m5ztqd
5RP0dneYCkgZyJniHJWrALJfO2Q82C4ilA0Af45+rwEb0wHOxDoT9/oyyC5NlOGOjGdj9SRKzE1e
4oEuaPSINYCtOWmJdnxqKlLi6BVWMacb+NyA00QWazlgEql2XgEMcdLMD6d68dJPfcxKcN0ckDXi
UE35KhtMAcum+fMwWTMsObOxRrGM0gHXrWBTU++q8en4zqlX1sNCXzgedvkM7VA996zH74/MP89m
GHdvXWg1Sntedm8XDgyV5IyW2kknbztnQ/p0SJNTgqjaeXfWn/gZTDIt3MKbVtW5yoAZ5y4j4q2Y
oXnMfsTe2RAa1t5CsEpJ/SZHWc53+NPJIlIHsnIcXjltOejnXrqPhDlb2mOIN553RqNoy3tNE05q
IBFvG4iWi6XubcDteuVeN4/YeVYO4tNrJh88d50HewvwcFoSIbdGwTaps3fE9T3S4azPde3XSv9S
jXgGOnsWdf0VFncnfqnOTZ74c68509gwHRZ07mafMqyC0Dma6BqsPmXayjCtPptmrxFeE2ytkLV0
gbvOTe8t2IBS0jvPY6TxaBC5MPWsk2ZgxFh3PqGaM0TLM4JfOGWxsozevAGTAvP3643OTKDVS+MH
ypXMGjSGpAEJw7g550WwfoCAQHNR5dAXYO4t+1Yll7j7CYZTpr67QF3X1aUuNShl4oAo4dGt77jb
jemhgqmNufVGKIJcuclXE/1Dsv53dcKMeVeRfJWYT+rcq35FkDSP9IGQM6282tmuZX0onXxB4A0h
WcDIYk9Rmx8dw8bwFNkvdbes2mMdn2WCwLKdDAQKmGXPDKwfoQemx1nppiJ82WD44qVMltzXYXto
h91YobeNSTjmlQI3k4nBOnAEmMxgCCuCi2/8cSiQmWLpKypsXO+X0wBB3S9VooR3pdxsBxc7pP7b
MjOPoIcdxGOkfpI2YEBDVhWTXbeNok0zrjEXTCm3rxARPVsXSuunr9YKZB0++G6eI8/TnzF/sH4a
gpeUbFUOi46Iwf7agqAUMtMsUQs6slsnfUvuKTcW1YgcCfJrJ7yuKqadYt1K3NcWZ/bhn4xKuoEe
TdOC7M1FE29Vb21LD9WgJ2aJVWMd4foyUHM0vEDxmZA/rUExL0Jpz2NAbSlF9HzfZHjgMxVOgE4m
rG9Hj1a6CwZCRZfII+ckTqTts8PqXqVbS9kRFVfmeys/NxMyCdEiEA+T39TqAuufYzm30JvPwmTB
HYpOqu4OfXgcuF/khoIcZkeIatLuPhomxqy4VdXHwDxfXazy4nCJauqK7MAEkC5CoyOAqkK6GOqd
fiCrOQR+OU36z1bnwBp/oPlFaHeNWgZ5vk3HuJZuSG8318DfXftJw8IUl0IK1AcwgTuQlVArzs7V
HfAXrEIEwn17ttw/W9+P6KPzDnEfJ5bs9xM/P6rVItcQJzB3rfRw6zQnp9+RrTlAvJPfDpoZtc/I
47yrDjaLvErHRBscTdD6PKWjHDRPW0vZJtEPwoE9lkt1nsyxPQvNgneQ0DqEQlTAfhEtknRJOrrw
zWj90wJmjYigmCKJyUCdyTrutqO5csyVmZ6UYh8i1ZJOJhtcjtj8YRhfynBJpHXqbA3yuyoAUqVa
SH5BGpRNwAaaPyyB9YEre5qaXwqngOV+Cr6MuF7UqVb6EXRHQjomWrIfi02EqYQ+1JrVe95pZ/v7
3wc4XLHUzun/C9297Fy79pukF64Yyd0jrU4V5H1ImdOlWJn06Cr8zCEvjoyVs3KfivMdIHWpiEXm
leBk7BaWgUdv6/lvkThXkgyQbVI8kI724VXyEj23s6lqlFFknzvWNJ83ydGvLnkl3ELmpsHKMahP
3f2p7F9kM7MaQaCF3FucKnp9hAaxQ9baGTMy6VXE2Go9aDqOZYVARFqYXBTHm16DKL/UvDDmLrEf
+bOPSU+1cAyxX8hE7PFt+2Tp+PSRNAhYXB7LXictA8NJyn+0dna/8ft3Zxeg0zho2FmxmEGqlGRy
Cgt1sq3sw9gjD58xlUY8Ve4S7Q+uJP5ujQkBdiNQr56y1Vm4beNkUm4l9HwIZUjH5efNfGINKHaa
tuZGMTcJgEMKPNaAm+Ud/WTEEZoLL1lnuN3snThGK2euLKBnPurhGTZrm/Wov5EVGUtE2hvQSho0
wDhwPO6ZXxLwN7T+cUlk/RmiYcr5Ilu7nLaHGcrj1vp0xaJOAhT009whDVkmV3arXdTgkeIPsrDd
wTIGJ1L7huCQN4vKfqChQXbP64il1RkuSnAjXdoBN1V995Cr36KshROoYVQhS6ABLCX8KenPUnOQ
owd61ZkPzkzMVLRFVhqYJ1qPF1jGDQzmxnRwV149A6nzF/XK1g8+a/dKt+dhdGRmT4jcaBAbyyhh
xC3Rkq7p4KHjitAbwhNxuCKONmwfiTCxj5+QZlpApAPTmP1Ehs4d1cQn3XjGGa+ShRw4OsbxDSEF
mb4qEaAuoQTWzhfERQQNTyoVQzJhwv/0Qj6vdHRo6gWIFVteEmMmWHjuo9cI5T0MzYoYqAhFU1eu
rL2e7a3Znf3QnozzjABGuBLMMtTnLNsILHhDqIbGsJ5tWv9mI3mXnFnn0qr0hcgwnAJIBmexy6Mp
UwFm1UNpAJU/aqQP3grSLu93YsrHiSrxtvHG83CO7UYatsTU8jBqZOqRn2ZYq8cXVYHkOsod4uxT
3C4zkbBFKpFzj5OFcP/lly6DK1pza7x++SRG5wYyxKtDZDa5tv8C+5DrEmoLEWkhn8lkIrXnfn8i
bwErq2fY0xSLf0awvWzrc5Ob0dBqqgwmzNETVskFuXkszzyTrUPt3KqNzlAmT418cJZnRIzkRXjG
M+MN8cefKKRYT/gcSPnEDefOsn4/+Ju4ZHsWkCxJSu2xshA/LLWeYCSyQ6iqIXoebz3uaqVZ8muT
SNMlzyHc2/EWCbpLzIG9shE6mRecI9OqhnHbeWjkSQRPtE1AALFBSeUBIgM8XlYPYQXSCyeSEemR
5iQp8wuAEMeo/DuG+2FWI4cR8CQSlS5ajslHSuCdU22DYSMMyEoxF2Zm1d7m1TnQNhwyuYO4kwgb
HtfyXuHP1bcJQ7pMfWXBurBxLPY01AMDmxXUPkeV2p7p4siHS9aE09GDixTBFJARksF5gWj+f2m0
wkjEt9eTMEqQej6XHriU23I53kiK9FCZpv211Ikr8fZB/eqdZSscs/CP3itNFkp+NJMN5TBYJPGb
IlG/jTmN73z0yUxixlf3UfzsIDUJKlCVpUJvJsseu6JBFJUQ8w/KrTE+hBcr/MpQfdvjWWxzVnCQ
ZuFUafceMitqpKWHV6xHZWW79/6RArpKR8m9lsXWcnaysQxDbM6EY9YDgotLLNTcPhhM+HwQLADz
32s/gXMyIZojCtGX/pKkwzF4FxJHW2ZOe+kvJtMvWxUNcY4Ig6sc955zSeWt3tEdyBZH3O5BHtaO
PJMJhRiE1k/ZN/Vrz8dQM5dW5YnYw2w4F3T59PoxjPcyElv9hPglLuoJSIC4fkNtzctbFF/00/BV
RxAGHiVUIl7M52nt5sJXmVXfCbWDKkM/pyZxaBkCA9DegsHQy5Y1C6zQT0rHCqGHdBW/YEOSQCIv
B/vpUWUaYL1UEyQspCJGKwToTYm2cVgZ0UJSHzpQACUoAngpdhZSMhYhC5+jv6ZPblKzBKI8awPu
svap+yTCu8cwW2rkuPYOFghsewpyNwIGwRPbmBvKPpozkvKypxRFU5tDFGBSBBcIJIn7PMFOGQxL
qDGuUhCcZROs6A3WyjP25p6N3i5f5PAJJbx9HcWs0kKTGhehY+6dH7Fid+uC/I7qS2+6eYpd88Vb
4p7bZtsme0W7C9swiK0Xbc1+o+rEP8/oXRnrX734aMyXh9ohQ2yrVCQwA30YxWLQ54b5MUCmEn3n
q0uxtgXGRbiX9GImefvSOUBvLyuUx9A6xBSIOVmxz53yAXhvoQ3wSOODBOYILR6ZsejS36K7MxDF
VybdsCb3VOh6g+CvVi6B+0h+x/D4oom4W6DbTMffrGWtEXLWbUh5Q7oO+bxk6qiA3bRmkyfTysEF
JkNWbwimIhESJCKzTyOXNjQgVZvtg+0YzM5MjmSNRARootmR0yMdJYuYh7SvLrK7J91PaLrIWGOO
5v8WIF5ZgMDSxcGjxlchRjlN5RXbi3QoYOgcs4yBoh1K+ZlKn7Vzw8FsADyo19T/rAhtNW/oDBpx
Awc4y9FHb3Sbloe7HK0bAQ2YqGnrc1xsUqQzxBbrTNXDK6sQoToz+CXvt6NvxSLKET2PkIYTEcfQ
Y/E/UTPahxw5cNSkaMGPk6flBQcxb8jRC8Kf7A9Uq90akH9Ox8MAptXsEm1ZgDCrDJ0/lb/Rc6Sy
aLviFeyPY+wJl5zUxUb4FWGvBaLNim+eSyI4lJDQYu2hleu6EbnJRrxoE34gOkb+yplN+qy6jr1v
U8SPeHuGdf5FYrvR0B+5zgnm7GBl76kiYjUhAqxbrRKqe7M8FQ4NMo772ANEDrNsqrKRm2QId44I
4ELFtYjWrAouqkUW+uAkawe15nVLSfnc2YRAAF34xl4YpqPqSzzm0Zz/e9HNWX7IRlYzSAwiF8GP
yyMx7gLc1IILBQVssbV2cgjBzZgCNAQOJFkJZiHUftX6knQsOlDYiJb89SzfBenBsI4YF6mKvXuw
cswz07Zg5ZLw/FosK6Rfl8FD0g61izaxg1b/0uNl6kFOBRihKLwmokHSkSKByCm7wYRzAfQq0ndL
DpK6A5LTgrtvXLJoZaqbQrpWGdqKjYHSheRIe2MnCH20ObgybkXOjCrc5u3vwPybhIe4RQmeso5a
32XEIV2se2qCaCsTG9Z/HJ3HcuvGFkW/CFVoxMZUJMEcxKA0QVHSFXLO+HoveHDfs11liyKJ7hP2
XlsXzyrNwMh8Jlx9NiFaHQtTaFtGOGIv8d4qq3xqgl0ncdhb9GCsXXqckdG+skBKFRVv4jLv/Xtl
ylOtRH9tVX6RXMJd5WfG0lTEZZpm1xG1Ypqpf7rhXIJ0ektVAFSVANLAPF+L0I8Fyr7hIq6KLXHP
J2FvRiP/7qevnjRJyYerD+Ry+crJgiU/5dZ7nYJHC7q1ZJ4TlP4+h3EfpemxopIM1ZaVqnigF1+0
uPjBxPRXiZIU7CrSQvxvWUzuBibLEvqFNx36QOMyxQZSGhuHZUrb8YWrYg7N0aW1dtH/L7RQPx6D
oT11anuyHbH2C3nttVRl4dJy/q4KtIF6oKCbwRDaxddgmNaKMMCNOms1ptxUhrPGLhJJhswdyES2
2zWWO9BnzazNnrOmUptfaUSsGuxX25l3O/QSCfnnCN8cdGNjmm/tEL8okD9k5gFTJ6u4lhqk2BEW
nTUAXxxWUQ5Nxh7X+YTOhexZTyK9Ai3p+dW6mNgAs4pqtG8OY6XrNyIlc1Afd72qHJMgOxRdSHDY
tEmQCbYIH4TPvckWYUx7stccHiqkP1rqtoW+buk5SwCvoUFvnMeXKZWPzsHq0VnmpZj6YxAVa9MH
7Ise2U7Ecijn2JyChm5Ca5ggfFSOVrgzUr4RVFgpvjdaMCf9SHCfDP5w8jEFQds8mDAE1LhcNTZM
UbiP8xojj8Rr7YBhI6OMeGI35jEKg/LQ89WgMAGgp5FpWa6j3MZ4BpYItD3cYreTgLRYX0yC5PpZ
BFSRRSO4KQWeb9kdhPFU1O8JoEoxnz2/wgZgYxNBUMPTqll6MjH1qCgMLsCYSomlLUjHT+93LksS
ZCsme/3hEgVMy1ktRagNA5M2CWVgLFmUm6z9oDaytzCYGxvRyUk+Cvqq0aFzJmhjOCkN+geCIScL
Og1orQajs8lA1WJNPE7oxBqYz2m8jFo6nAG8K2v1IjUWGtkUElzYyJ2tUW44TwftUkk6mEBK2CNQ
mH+OQYdVOJ8exX5btKsgFi8mhitOYF+lN6bTDCfXm/Zj8llOtcsLXRGzuUpM5HUThW73azTMlBiT
RGdpH7xwn+H6YJhKpbxEmqTX7NY5P2z8CsPcjQb3wNzYggwwNpfE1lMRfnXTlaI7jd8KPL4tGWSh
jciO2QQytFDpl36QrmvSHSTvSILXIyED4MVjUOapMsJjZyNEGLcGADc/XdVoOw0GIUqqPpgothyL
89s7zVwbohAUGPg26mrb4G1DOz+/uJCGNsk5H/T3jgyjfpZf8h8sLEqViD50lrQkpA2yGCPRZPSR
vGP3GKmpWnh7I/ZrrusuX/q9stJC9Lbe4GZI8Ca8Ana2KQLWjzXjNZpKhNkFEoVwpCoBDaShZ88E
wFRMlCkQqG6u1PgqVci10AtAEEDz0PGeG9lGB+pVePHBqMQqrUa6DRo4BoOr0rpVBXuw8F8O+Nhi
hqHxDZ/pXmaTLifWufkcAenQR9e8gRzu4Aur8Ro2dMZ0IsJm7IbMNCc5w0HqUKBdt6HY2RCMA+pl
9FfNn5E+JVbimU5Ra8yDWVbOFSv7e5G8Vx3IWX0Pw+sOub6mEwYIRImY/Sghk2JG5KLnEmOiXdSU
hjY6sGGsVz64vebZpHsbANrAvKtmN6dya+e8Vh0Qia7am75TX2TUoKyIFpixcDXlPClNhYr2qxPf
gQ9LNOVtfu0lKaa0kvVKG7CFTIQD9No+qT4aC1cYa4S++e699244OcEjcc6F/pZrxzr8EOUn0ApZ
PZTkyJdfp70UA1WKScPCmB9pQqFRD9ZgBug/GlqCgb/PB7etDa4MJBSDt3M6j/XUr9GDAe7/tYjW
5gnqPBNRo7eEe6aw+QLhp3zN+FDS+DKUbPS1ZyaZPSTiUUTgXWGOYLVYRpAUvAyzQU4oAbKNHIr4
oP7MVAuWmaZ1FBClRhvY8cgt+sgKRH0hn9331F9s6ytFDZ1M3mo2fzhGiK7k24So8hdo97YVkC2Y
uQUMYyEmNbgcw/AZ1kztiYQi2iD761vEkxZqB/FZYzQoAIeIfyL+k0yliq8MGWhEM3dX029cClwB
pEO+KvFZVDC9PkNU1bMJT7uGEdh1zHuiypexBpgtfdlOOELLZ2c8rOHOO9HjBWFlDFouVgjkCheZ
uRvUV7+4pwTpAj+K9kTACoscIZ5Att4kHuXbkfGQGqxTNrPxRcTnDqLWS6t9qIL2X3EDFoIJnxHw
C5s+TsehVtZrEz3bqC/S0FtINgENVWhQwo9WCRFRCjhiGEhV3gsclQ3bAlN+8I8Q+mF9sp4pp8yQ
U7XItc6X/n8pdoLWD5O5zo3dysDVfWuf0e+adrEMGMV5kGzjpGavBDFy+PK6GQ2YvDTsgTWGCjSF
CIYJRWShzR9/JInAyzdDXm7iajnnh9CI2GzckVWcGVUpMWEqJ4MYNtqMdEPeG9RoEMsvdkr/0B/J
uRmRUPZuvsPnOKUubOa5Ytce/JtKvirHixUd/PCqgNdD097uVdyLuHqMfJs7cPseSfU7gXtVwH62
jClMcZ+/5GnxVWFL8XnJuTPwRyFZF4II+3AiZEOmTgldbpROmwh1ELoKje4pUUHphyjUjYcelUu9
uxhe7uriqhgPhXRJXfsW3t1Kv4X/yap8srL/j546wAluUbYjhSrQPTXDszA/s+rU2j78I5OgDdrD
fzonSP4aZkS9/WnBySCRdH4ss/Sfaj80+7se9pp3LoDP2PsMIYzQmS7+S6rCHbW3OD4o0bbk/a39
lR5K19LRRIi/juG39w7rDChs5e15L0N5YJrA2o5lTLNXnQNRPPjua7mvsFumt3K+ZsOnQd836ndR
fKYpIts/fmdnPOTGjSdknD5yrtls/OkR8qXlF6DfJL6hMJzgYqonQ9YEdJOWrG3t4VFTB6SkH9a6
cZQsUpj5N4IT8VPl+olwtlfORW2ZUR298mq1P1m5KQeJwZe+JcTER2h8NnHts5kqi4cW2Dwxjyx/
H0dwUP3NbK5zhSBUtLhujn1TXLI4XVrBQRPXzrw1zFASuMXXziLdbCddzT9F3VWjeB/3UUkvdyIh
nX+3lNsetMV0CZiPeNpNl59VIRYmd2oSnzG0sU90VHaB54rTq7qNwU+aPkW6YafZGtcUfTfNujmd
tWaLA0/X9ippISLae+qIqXZdtu+hitjxkMQXme9s7xoweINq13v7ilVldypK16iBL+xa86q3iCzV
x2Tde/QLIjtBQa9oGaVgeFOfcww7vPGeeG+yXV0cE/EZTid1uBkcBG344CsjOAbwP5fOP80xD2JC
zMaNOf86Or1onX13rHXt+M7QBAx76P8p3RtjeTEew4jF6UsBFoGSzNcPFss6zIssUXwMh8wu+/xe
iDvxQghgz1aEBQnf4XRRwELOS4u7JbcNwyDjkOD1jdzCYV1hHthtj+1Hyka+x/FDZzvrXakb47Vn
nvmLKr6ozt1iFCtNRpQZJzrShORiVg/bOgUVzKHXoNynASr+7TAhidwA15PBJUC+SGSEo58jUy49
lSp8zSXHWtxG9TtAy+/7Vyv5BuyQ8InmLbo8slyGglqL07O7EYRdZP8S+Jrlb8z1lx4DP1y1KBZk
YC+F9+YZm65Cg+KWWJacp1J9j/5zit4tiTdVOTjphe5guaYCCWAbV5yluf5bcNdIPFgDapo6R8vT
R6uQ7VbuP82BfGhKPdJw0HbmyWkMyKmnA41ZPwTiGQdvefduWY9iZAGzqrIVZiBv3DfdQUu+DLbz
2dkPrib/DVK2GSho7dHo7ir3SvTD4VibS83Hk7AIWUuB0WvOhXFkwFIzKcZAiMwUQcIzRUEpvavD
Aq32rpGgfoK7od0071flA8gffCPK9Gq0fKB/BbMyRIx89DoiXTC37c5AWO7zrb3IYe97T6PeFYL5
WP41+j+NujZ7xt/FsR9OEXEx3TaKzvCMaeBlvyGjDnM1B3z8b36a2kvdHn3toFUf9NgqRM8oelfg
b1JGGfpP175F6rpENclaw9knORvibai98V1Nip+62iLLGySZo+lLjgSJYAmcJKQaMzx5CzHbCLB2
4rXEOZlyFnewIcHZQmpfWHCeU+hhjEKXlIWF9BeRlMyq/s0P2Dw8KBpmhcfI3GdizdHWGm8FGQDo
F830r2KNH5IxSQe4QIkCWodXVogdYci+slUtpl0oUjlNZL+ru098EM3EjGvniQPDQwdXdeR/aMy4
qYBf6h6rMH+mwVi2UbqgoyZTdStbAkf1f8YcqEBN06Pti+HXqnJW2XOi2varzK4mg4ViF0T3uU3j
xXbVN12qD89dMoadC6MOxahdkZfhob46ZMk/HUdSx/g3xFhohvd+/KC9yyl/okuUvhLUlnluWc6m
h9Rnq32Q8c1I/rWC9b76ORg/hflT5n8lgv5sIXpSBXdB/2vFwwKD69wftsrvnHmY0od11c3Q3uGC
1VQhCsP84IphlTH6l64i3MRLSpZUsvXkLm22Xg3KbC0I9LGBV62HiWz4axPfpGTY/RE4p+StIncB
qqIK4w6JHZV89pc4txalb/HDLcov3/vXHA4OoJqZMQvJ+FIwFQlZJh54uZblAjUghNLiiaOwe+Gh
Ccp3noFEPysYs/K3kblestHMzZgRjnoP/YMNE5oapdpV/EVJlu7qYWCNrY9cx9QfFbhxRLhko0Mm
49MpcSSwoWEf9cIGD/qGRkpQuOYvIvseMSDinBhtlCtbk3xJ1GlNAexD2eojLgoOxsQvWKPUXAg8
MiNS+ND+2BjFuDLGCD2I89Wl07tjaW+FWjFkYlmpTU/pdTPr8FVyCWgonNs0O438SU7NW8zULbSN
Y6djG+0l2KBoV+s6j2yOmOPHq0wqiHFrxjDinCHdprLcWwO1QZEfPFT0qWRLLIHpKYi+kQIMoCrz
pLpYtnc5FG16aE17dmOtAjUz0e9Yl8g2UM6Rb8UfQb8XQQpoQk3bJPFGT+v90OuHXonx0L1M0nOn
sXAVhpSOHYEwREUZQAgJPgaPFsXGDIi2AEfr2jSbddoRQlEVxFebYll0Vwhkm8kOTsLzX2vZvjYD
BA5npOU+NOnNByrdPRtnOnUUR00ASCBWVy2laVsMuzL8UlEMpCN1LXynVltnYXJMiWQvM7QpJsJh
Qt2s7uxx1guadbW7YRAo7PPoD5uU0V4TABFBajWy1NFhAEXNU81fZ/luiAsmJjUui7WXkiWiot3j
aoQDNr7HUYZzZzq0aDjEgGmyOTjTI0z85ZQRjZSTyEOeV2yMC7VoUCWP2zr+7nCFMbKJyZTA6rfh
o3TzBKOKN1vj8h8fGDLtaIF9Jf4zGYaQCQrVSkNe569jflCaE1JLozsCUcdIvDQ0hF2A65VudB3y
yywiv0xaQ5NirEDoaGu4lpFV1OTNdCVQfnuVJTTp1JYVs1iNutEbQE945cQOlwCipu9uqoL9r004
d2qrv2Jy69KrUk3rPCSprPUPuhh3sm5v+BOnfDggzzyoycgDJc5Z1rzSAK8NUupw1uAahRQxkFMP
PyGPrirZfqVU3pOxvynNv0GGm942H+B1TTleNT/Zd4W/McjRajD2Nol+KI3qrpTRPyUh7sqa5b11
f3Ae9lA8y56YXqv/jursVgi+O9Sl2Px72V56ZTj1QpwyazoFMRJjTskmIGaPTZhjzTZhffyp4Tu1
JBvNGnx1hfAhIwUpKZNnXRUcIqwtBiIZKGjkzYEMNtCiI5nrnKuAJlaaLMlhLdtZ+NGUrI6OgM6e
TAhWQkm/SHrF3L/sw/g+BupfouuAv+LuVDt/g+hvnTRec8OERNstLWPa9CR/Z2a/dNThjMMMVYQK
bUw3EOJRXnS86LQz2Smggs6RgJphvPT4TveWAn7W/kTxgJMnfereAbgM2y1zlsAYkDFrh+gmAa9E
edfC8kaoDUxo/ZD65a11MJ+lhvaRj3G3185Q97lNy/zD76cKG/XPoIy/Q08wCgLFbQl27sCV6TCV
dxgfJm37UpVzuYFIJ8kJZytjGR48b3rYYUp2wxi+EoCIsEkxXnJSfYMGR1zPCZqVBOzq7FsFthwi
adZwaG5GtYmoXhZTwarGMKtdEX3ohFQ5COsBD5DXEm6kFmyMydvpstpWI+ReaCtIPpsi2mu0tG2C
6gv9SSpZt8t0NwUm6UY9tD5jY0GncNRjR9qUp+O+g0FSsB5BXcU7tJZ1uM37aDkVOO2b6lUdMY5H
AeATf4GzZGvr/cHyYeWrytILrM8QKFfipYuw5zkj+1bt63VltURm4hCuO7qw6BDSsI1hvgOrcxUE
uPPlX002lmRDIEO9l0a7GVusT626E9H70PHlFpW4Tu3wqQY1OR+02lFwVoX4KRHpZnvpeSgLgQiX
w6pM2u0sBWAs3/KmMXckew2A/BA/LZ/lusG+I6ouflHtunD6mUhI4Bm/OIa1HVruyhnBZnFDG8Uy
6zrsSnjjUcOIdDrWCp+3OR2MQN2bvrZvbegeIXR9CgSb7b4RffXQrhIYSykylWCkxrYg/fSHtohO
ZRTuepCTg0ByCxoB66BXjMeBYWNgNht9bF3Fh9Zk5usIQkDaOCe6GvxZW18pT/PfdoBSuyIiRbhn
xRGezNY7N+zkq2FaJVJhyDds66hGI9TsJlaAkqlnCQqfyHgXqBJRpMJaNKD2E19ctAqwzjnId0ng
evqJ+GT+NzC28B+69qLltNHMWZoTWaAV2KMw/CkG9Hngzkfnt9bfq7mNTJ+5sra9j0J92OYr3hoR
3IdQMAQGaOEdKubfVfkdMo7y444hO4Mt67OprGXC8GC8BJxjAazJUigLG1KHEwg4qywwIWVhA1YF
Dgrngn+2dXY9B7sffrX6ZYbXmx4zFHVn4PLqsrd5suk7V4d+QQetMdSXrplfkMFktCR5ta7An9lP
n8O2YXbOhp0GO2jJOYRlooevDe4xqqJmRN9+JD0LTz510CEgeMIHnG2UIIhjt1a++CFkLwRvMrsX
XDwFflubmN1m4XBJGrWDmPyQjq92uWrVzUQ7S+XbkLBtVG+x2PBx1MlO8c7Cf1bGn6YjL7/bxrM0
bpZO7wq9V0W5q9+08Jfve+pDvP5KwVr69jtMN3xHU41m7OCGM0numAMlLINwCaK/HZiWMZu3XGTj
mGBUVsRxfBpQeZkB9HEGBRkGBsUmjaUtyP3jAXeUF6uFS4gfpYHC0djQ1rFm96TqTslHZDFB+uMX
YQTkKIxjd9qjAx2pcY3Jo5Lcc2bHssMQEuKL60E217M/+qMmbFSjQOKyLudZG1Nhc/rWAWEWTNSI
7DGI8VHklx0jRmNflPpInLxq8R0FA8dyvAxya5UQxFOxnrOUhIxqZ+VdBp2FXOxswrHFjIcmnDcX
XSmJCzxF7HOGJlubXuJGzeycrVyL+bXs6BfGLdIPEtFYEJPNEePg1b0PUMukPoCEzYAU+zuwyQMT
di/S0SI1C98iQAPbu3Pt5b8g5VJU2YZB3jEYJZv+wNLpwdsfuSHitpb4rHwjkldFe3hRyo7imUb/
VO1DtDQUF2/Ykq3ruBFHhbROkfwqTOBA/o8xXmR6xnfCCpFCfiqgEoffM9pNw9LWHof2krGDGVlf
/d9v08nJ9NMPX3rxlgH7m+iWOjgISfmW+bi+PyijUvnrq++WBk/kEXNUi1vbsYVp8PRbKS0SUvP+
zbIPNh9D4NV7S/lNGuKE34L4daJtJihj0h88HVLuA+U1nO4+bGoGKIn2jFk6+NOHn2N/hVPNVp+T
ZhFZ5oILlZk5m2flgzAoxOi3IMXdpEAJ+RhYykqEfTyOzrPNVXeKBR6ue4VOpkr+DaSzdIJDN/wz
U5PFH6vvUcHIuVAMgqqYkRbJHR18g+LFtL6ihJc2+UA0ybNiKNv+i20I90g7WGdid0FMvwybZMkO
z80t5zo2yXr+KrVBuZoZZI1Y+dQa8+itlsXG9NEwDhC+REceLCTUGPUpwlhtNWnBiqkSZpkAGw/2
Py1bOYW2dRRSB9HzDhZXqmiXo+ntAqZNXm/sh7hYWexTCwWgGTmolsNI0ujdiCu4h4hrRANJIPyz
erbh70SpHnu/fx3YxiUmDwvm55QEzyGIt/TMpBeR5dRJVtY3P+K8nIxTaBQbgXxD8VDNU2LYInCl
mrq8ajLHMzevqJX7cp1F1mqSCcIX8VmEsE7KgeBwyHdyPfbmya/wauUBG5BZAMFKxn/4UC1kjFCP
sW+P+oPyYFn40aopb2YQk8pIql2A5iZ0g4ktH3Zlz0Rhh8A3oYFWVQXaYOxq/ArRwBOue/syO4cy
O2CBBjlSKq41OW/8qz10T0JF8Zxai0lFFaDBBdEgYpUx7GtiriCFmAZUOEAIKUCmSUMPPHAAI49M
WBjlPas2LDhFsoJbtKjhgpnz6LkplzklDrVZ0BwGEmCirD814bRKUXlkEeQ7n+1/J5Z9M6763tsp
TIDQ5grgUhU/b+jtTQjC00zatRxtoJ6s2HX13DJLm7x05Swq8ksMz1gpclyNDvnqdNkWkEoanJVZ
9Juxx/aCIqNxQrcDHakidQ1tDfHShAvnaFko19l956De/EauSyZBjCxG+YhEtEtLuaEvadV8abdE
vyn2R107S5XBJHU6fwiq4GsSbYap3gWS/M/FpBwsGjqLsipm+TgyA3EA/6jUkj7B6f96JkEGipN+
tij/KfG7WjB1iodljy82ttkPYVR0Quxw3XcJk6Y4Q6aV7OB0a5HPK+q4RVjMfpeItiD+sEsCir9C
lvsjTlG7PRvtu8WWKPe2tXWNzR9D+ero+WOVaka8VvEtwruLOX9vitjVXwP/6OcxW8Kp4zXVp8JU
7mFUbZnP5KuYJOqsDo9za1gU09LBrzMQkpJfdYAynZtE5w6kQhJ+asO9Et92ctS7f2a2GcJ3VXEj
/S5J8MzWsXqpqp9Ubuex+5j3W5VOTlcOUb8EYe6JNw9icPlqtvEqJVlFlD8xO7OwQXAnn604zKYj
H1w6ClBVfmc9ivCrw0bDRGXoGbPkxF80bb5ybELXPwPdXPSM8mJ2c735o87eTAxMrpG2u1DBNxdS
UL456qNWxIL/A3gPK8JcGw6aJWwJ5muZ4UFM95YgewF1HG2gBX2SksQSOATVmvAiksIrIozZgs0/
Jk0xT9gj60mHBmOeeG/CEP253pGzftOdyxjB2Ke4bIB940BkA4EUS7XS35bduNDrbcMRqsQmq/nQ
TdhGdniNlFMt0Pj1zc6vSGGJYBv4PgNcuPuwInPIGJXWLCv8e8bAOsx6ZNyHtdOyf6/XIpvWg6Ov
+kFFmzq4RVHfFP3L45i2GbyCKQ+dfqE7Eeqveu2UuttZ3lL3Qlc0xrKLpdsVJZrsL32kLYGL4zin
Onx4WvAyOZckt5Hq21A+B7fCe6BKj0NVx/eQ/DQthreYl88qb6ipA0GrGz1hPsRSJ+c8Ni6MhtUx
4Q2fSw3sHmTs9Q7BKaiIS2SkbHLBTcKqJ5uExjpD55IG4zr1GNr7nxlypwhZhW+8a2iFUVmVpJ9N
Zb4ZGwc8irkaYvhMqC3CiXzHcSCwHfE9ZteiJNuMRA1yelMN0VaGYZ3NVc4a3uF47FQm0w0qlL+B
CrQn9Wg+TyK41QO7X/xv85q96kZu4beGDVEmWbOY06oevcVQ1MT+YaTkxTWYLVoyJhO2ziGKFm2v
JTzKlNfKItD4B1x1tKLrOHwrItRvGDko7xpl33XghH4LNmS5hvEm/dMaSm/xObUt4Un+EqXZPFAt
3K6yXww68Gkguk4JN4U9rbizyAU6NHC7LZJGC789VL3cyxqLhdauQ4IzxhR0qFEIlhvsYZJDFwck
QbUdl8B0Bjn3iRQkZepsjtouF9lRs+tzyAunI64iej3brC+JYTzHtDwWQMEmcTYEbBibR+NFK/FF
zBe9mSju1HLN1IxKquGU9O26aMlVSsTJd4Jb2Ym32Xmkh4gctSjcy4SHQi2whRBRr53mJ0BE2qYb
1V/yu49e7oMzk5tKHXnQGhhfFpi18GQJqHd5uesn6zIZR88Jvqc4v3kMplKlfmdex+Q5h8TfgJTw
2l+QjUFT35LcQEEBcI6fqojxZx4Mtk17ih34StHMC6hOPvHVycNpgWw56JaTR+pEKxtbVBwNb21e
gzmhWuk/EqAttWJsk5EdOYooZFWYC+PRzf36rAUFIvWk3vMAHTphoTMxONOQJJviUyDEmG0GSvWp
2uyuzB7S7bQXRbxlkIoCC9G6U11Ci17T5AYbq+pY0YiGEVl2VvLRGRXiDF//rWXpmr7/bvjmmyf6
q8cuzlHvBABcE96kUQG15TBPewnXmsW5ImkeCXj96dE0NAZTssTamyM+sCheqxWvOq9Oppi/B5Sd
mbjnDmIYMT4chTiXQaNtKsLk3Z6itTSojC3jr/fzrZqUruhDt+q965Dbb/zYW2z4Jx1FlF8iFuzR
bioJrLqUYt+y+rPjYNNrKeXZeL1WYc2pg+rXx3BYFZAXkXIH+k9QkxxWkRtkK4cika4sXmH4LyV5
EDEPW8Sesy7rgw0Vi0593poVVx/1+MgWTW9LvMRXfRouU4RVDDufUqEin/GmAWHyCIgYxkcJsBNW
lB03nNDCY95NH0jhqM/HI998tIkfKnbnhPEma8vVSIp8a9LMTfYtRkChahE41/iIj9qVABWt7Jb6
6RpnueKPHw0ihSgwXDSuLHrJlfeq+8QYv/WJvtS0wxg7R7NhEtcyJc733kRgeA/DFLqiBVbUGhD+
6ByLpf490cwJzFler/5VarISvbmJOn0/xvoj8VXXbM1tUbD1JKMV0D/KAzcN/btomhM6iD8/N5Z6
0GwbuPF273Z83Toi1GG0J02wLVGKBGizItLFYi1xJ7P5Dhrp9vYVid+yK5NTRW0T5ofRyVgQsfBg
KguzfGtj5RpNn3Foesk7sglK7zEOmbKkIDn31kE4gsj4EPCPoGljeqVaLSUzWdLoovUhPcmofh3y
DTGycCQHTzmlGZBQHUHKt5TDRuf5nVKchsA3QrbGkmjcmMs+m5C4TOJQ9tjiWhUhr7nHh/1utvbf
8GcTbKpJ5lHGkc2ogH7BhG9hyHPVW9dxtm825r95uqbF3l5jv1AG5aWc7IPqqadcHbFijutmAMRl
kYydd5dZPFDSVfXKBBM6u8gMul4GksqQiqtb9UYU9cXvgTJgzhZO0rg0Iy81wADhe0AKbaiMutuA
JhBjtwcn3NrTsjPke15hBfXY3+RxvWAmgfJtWslTliG7ltSrPuYEfCuxgS6qKW4OSrUwRW2AtlD/
MLvKHcg84LZi3RdZi1i2u44dNAx7McZgaxxCz3FxxA4b8da7tiVdRNT2yzIdDwMrIRLfn2VDTly9
l1m6MZ36oA/dNtGhMzOz7MzoUAVIM1vC3OWxHPDoHUSAPiljf9WbBOQU20aB6sulo4Sofizm+I22
IE89xdeXcwmSeVCwLmja5uS9JQgWo/GnLVK3GJ0FKDl9aDbplLsx2qkxNIi6krAFdDAT2qKrLFdV
O7cAv56bfPApuy6vXqsG4pd8WKYQ+NNhTTO5rUndbZjxW8R813Tk+DAPJcFUKl1ZiWEhjz9t0Ik1
BiAwpvKrlFDcP5Qop5NCGyFQJPvBko/YDROL6V+69GbjJIq/sm7ALXwOZDN4S6LnHfx6DZTaEcz4
XHUXDDZJjuppRE2mCuZMXMBVFzIn0WfJGiLs8tlUqLKQb4U0tTrprFmIY6OA7TgxBmMzH2KwFTRH
KfnVU4CDuovcd1uHq6NyYTcOzJsS6yDyVUSS1AxEpvx01SFj0S2DrzH6rqePbh4RpWAMLYw+8Pz4
NZ+Z0i5zilyuLlx6OfvG3JU6tk5rr7KGCivJfIaBu2qizr5rYbBRxKtmkdRXhQ00bQrEQBek7LQa
uc/pHDZIREPeTvgQHDowYcD6KpSi22Y1jj4nRAZktkCsLVj7Q/5hVzJYGjr1evCeTta3HjWfCUiY
pVDDpT1h+G20kp8f+V+6FlF6ZeIcVmT82DJGUSrhn/QKrxbwkRYj5qgN7dUqgZylkmFNDmiu5FfI
Y5My0EaQnakxJJq0OImyudSQIP0yRLTbZrbbNAfF4wrTjEEu7BSVp0KgajfNW5WEL1lgwEuZQlm4
GfEjeiK0TQjuxCkLTjWB6FvG6DAjI4vYF1N2DqYINhaXD2moFJMQfj0/Jm4RadVg9Taj7XhZ2159
yDEXarZBcidWZsU2vsveBtU6EOToJXdhk1mhxO0P0L5ll1huLLSV1DArM2BaSBqELEQ2YP1a3QwH
CcMDT9JMQbYA2hbeRgvgcVH/Ym0mk146iGHDr8bOznGh3GPDBLTj0/Pnh6BvDpFZbpK+oIq2EBLU
03iQ+LeCpNvyxgo3Sql5jOEiG/sWZR6EDs3rQNFFNycIXm2RruIUr/5k6bTqjcq6BHEAnn9AkwgB
ewU5g5CExQ0zepTggdCCH+KH9tbH06wJHBtlI49pDA6rAWWvErjRa4ytNTNAFTj/T5ZFrExtAAX+
wB2iIuo1I7mrWtaqQXHTBvNPt15J5ADOqJhE//iXSYU7HlnvHTG2mgXdn1ce3Zr/GDuv5cqV9Eq/
yom6FlowCTeh0xfc2IbeV5G8QdBVAkjYTPi3mWeZF5sPRz2aaClCoY6+6GqySNbmRuZv1vqWW8Fj
mt/nisgENsnNsRaQ0byMN4nsnryixYbiz0dR8nB5Zrq0wtE7xvVl3hfVZTWkxyhkjFyF9FiytKfT
XMmrrgW9kucpsvEk4t7czRLOZ2EDxa9LAsHWsjw4SwboI/cAv6fjvtf4FCMm1TtvEcNR8xR1W+KR
rz/kEKq9zNZNg16dlL/Ra6A/zu66JsuKRzPYVE7kcjlDPh362pr3UTt/TV312btEcgSOoUVniu8y
preLZ03q93m5RgRyld53CpayC1hWDyk7W89UF3aHSCxkfthF3bWjOpbqAzTcXAHoUmEPLQwnRcRC
YOf9pIT+kn2Dg0WtyBuc93pCoj21SVEze9PS/zRtO+01SEjb52Ua4GtNkEqclczFingKU5Uu3BuF
djRm/x4Ur7iTn9ZwcDGqV/RPBKHZK2vuxUlffYQAzSo/dYWiVXkk1RWIt+OqemnHIjh5eXpVNyzS
AuBZ3QJ4UYfBKWXFkow1DZ0nxKMNYY5d39EhW7QNAeszRltPbW9/o9xYy6duRTi0SPCLc7561MPr
TTQx0zHjhLvWoRYiUqjK3/0SRuuUPo0uzNyM9abTILIcHbmfM0I9LJ570QcfhTteFpokgnr1iVLE
OOF2v6c0/b04zANm6oK8RTzXKdpSlAO1zGElhzeGVisJbeT4sf2WMu2ZZyQ9hesmYtnU1C7G5dyL
LzoP3Lljha8x3LwRIo0RjyqimfD89JuzpuLCYlBhHny8Js64fDleZ4E2IV4QapYbgorgAitTe2Uj
UlKTxM+T4cmo57ciwGZcrOTCOiK8btonxXgqKEYHyTe/DhEy/rOODVXxWRQGO6+RgPhtooUtTcia
Y9XplcSm5kGUizYW29pUrHzK6WWMu70PzCqtLBo2tNODdKlsmh7v7diiqTAd1cJDrJrLUAC6NsRw
FyoHZTOink2bEC3SdJhrwUJzKQBPrN7VHEG3cNvs1hevuQcOIE1BjqabrjsiNgJCQgGK2hG8Gh0E
jDCcH3qvvfKEayfdSpgp2y0TQrFxWQFHNP1l2f1iTXtbRQ1Q4NQ6d0Fqx4O4bHjFOTmZOZkyfRx5
88D8hMpqeTg4fNMla5jMKRV8YLE/q/Nr1xIrkSr33V+vRCeKvau9CzUwNzKasLShR+ThW3cdsrqS
sov5KZ6FocLeNdPbhJE/oAd96JgxlIhnsLANBL34eA+nDu/7Vgmp3v8ZG8Sd8XjuyBbfKfJ3LZl6
Obp/KB3MPsalWKn0CpMJXA+iK0c0ryKTbNFmialO5bRRGuoXoUPL2p97ufGS2uJk73DV+UtKIjaj
F6tGejNFb4VBpDjbNat6X3RoQK7HlUAQN4oZy1sQ55AgyxEXog2te3sdCaFPAlRgJtAPBr0PnCU2
SyJuXupUswXzGNBldzq0v1kOPEZaE7AYH4j2RbwfTxV6UFx0QcDpHjooB9NQnnI2OY0hh0xVRDvk
erjgucSsmGFIMxtRZ3ahYMAFXIoadfMYRwkKgOfS7q+c3gdbRCQIZ/WFQPxLs/ZS85iyHVO7LCfr
ozW23ts2McN9/uWPpBYsbkfPB46X7Vu308yLO8s/8cSxKZt5q6czGPKRvX9ZSNYOGJrcxto3KuTj
wkHDh+6tW4gzivUnslomqwaOo4KUmzXq5+gypbUCPIY+/VMoUyS9zIZGHh9mNA+irMtkxPxKAd7s
pgljUVwMkm2E8whGtAlze+fruCSgmLliTTYtikWU1AWD+s5tibd0YgAS67jHY7iklZ30w5dfpxSB
YnzxOaU6A8dmYM/ja/FYI/IfvRpQ+TIG+6VvYCFE93IOt4DxFdrAyLa6RLKRGful8KiMhDMphNAo
8wYUtdTd696t+xeMc0oUUB8Cee+1RnCQIV9SWXgZDGx/U1Zjw6r0jjcppuzxprAZabu+j2/b9cFs
lRfEMGA2ZKE1WuZ6dv2vdGX/MPrf1mJs9q0z0/+SMZkI/FNbnlcTBPnefLYWApU13hj7dCqD/YL4
dWUP6Mfl0QqiXxQMUONy3omiIizXyp8dtcQM95AzLW18k+v70u62DBDAUNmAb2ga56cW9oBQbLpx
kRM75Bbr7mHtVYnnM8VGKJDR+nn27EeePAUeM8t8jINjYUqWWiMeiLgT5ylX6pUFNa6silev9u8W
bRN33X1lhivTUi5fo//Im9bnnbZCHcmf29pZrnR9J5uU34bNnGaYYauFEUQpWtZRNpirXElEJjYJ
O2chstY580BQmHMjifWFK+AsHccBsZnRyoBNmcvJFc8mrQDxCLy9eW3XW63I+4YNfDGYFv/ijCd9
ad7CYgthrNgzuHgoIO4yTrflg+e2v9i7LAHlnFXA4Rm1z0AxvS8jL8U14Dy5KfPOTs032RgRK5N6
Yj9O6lrpnrFVlN+6asaLRd0lc/YOpTbAM4aBIBjm0639RhZFvmsCt+W5nHFVTfoL8yLq2BWrkZ16
exVm/UVaBvdt3783o2LShnrvaJA1jENAVzYHd2GIhHhqGmxRtCFxGTnHdKCCs5m2tRzqoiHDty/k
NtuwCF/to+0aBXw3x/lPf8i+Qq9fDra+WhUWoYFC+SxgwUyHA2iq93kiGQZUA82k7q+ttb2drRB3
q6eixC0IZEuhixg6xCKtmBFNmJo8w4RBxWhwl4vA60nscWLmLZF9q2wKeE/CW61poHWJOhJzYJrX
rPbkcCINJ1GeBcnFoe8dXGKVp2LXItPeObP3MXsDa1KMBvFKm2kV3r414wW49nc3izFaa1ZQqoaz
ZnOhYB0SHu1nv0nhNNkDQrY28MDgKRXou/MsOotMhCWwXavEtfZ1uLyM2YfVVa+11b32BcOCNMbJ
0uTmJcok5raeX7804tnxn4oauje0V+ICQ86jqd87yv29UrryGHMjFJbeZaSd9jMMQ9V7MVKa6ljm
zakyBtIhLgOsn42FB86OncNCljSWxzOTQd9Ir9tJw22Fzbl9fGooE5EZEtpxNW3BeL1gUq4Q5iWg
pdMYmq9prfNiU1pkmzY5S3Hr+Ft9vTJVbjeD+2DMG5HrnyEaJnuNLp2xTKbB1+jVKEYYryTDSIRl
1FAhL5PzOEsW5KS4Mzv4FH7kANfip6vij6CaiSVcCKXMciRADCThYhBtm28lL3NElkzkDoTOrYm8
N5SUH+3aPQb2cCiYL+3K6d7yxk0daUADNr/qGYRBxl7LyBXZQLn1gTMGac8hr7uHmZL3xwFwA+oS
M4GbrAqcJMF0iCUsjyW3iA0fWMCGoJYG94oktwlEZVfQ+mUjLbSbsS42RQ9tzUFqIs7dog1xotTV
vrZ4ecMCX7OKxMmxuEWmyZ1Jn5WnaIgQXNsePqkoOqwtzjhEXy9zVX9kDfOmVbMkQTL5K2oMljNx
tOaCsM8oZuXBzDGv09Nfn9fnck/M80NT2U+edJ/YYHxiUL8cfCpr16MtrOq/uqRTltW8zOwixy3f
3YVRaRe/5RDcmu6xYFAAoIY32bKOL521ftceqhgbi2KqnueJ3kfo/rnxcHTXlGVmZRek7t1OkA5Y
vjUkO0Zdk8QrTICaCcFQ+WhKYv/YQ5St+OpnwfadPQs6lM1tsrANIRxjZVi0kVaUSlrHor91p2Nk
ETPgeVjwihjNgW1zWvG3mFd9mEx8VqhZ8zx7yaoYcu2jP+HjFEEZJLGP7K7JcU+2yAy5uFj+suzk
KNBDJJMuM28B9rI6wz/cecgys2D8nFrr2cRFdmx+DWkxk712hRfgPchWWkwDpKVjbZA1jKBkNsFU
jNU3KR7upppxc3ofZug/6VlPCgEkEiclKP92w4C1E4DGpRhHuQfwChYoFATE2w3JvVfYCb/HPrvP
hX3RqwFzNwVM40MrcAcjcCIjGlJzLPdVwNWS7fuA1MsQM0KbxqcupnFpp6ja+z4Xd7i9pXr/Cd/u
rZtOJqlGfmdx1D97IwKyNfy0Ld9luwVxnLPKX956iZfUx663kz3fktunBAVV3XiK5nIZnOqym/qX
Kn6upLhQdb0r0aktQcFtN5eMATGFN+xAy7pZ9mtHJ17O7e9Bhy+OPOnUu+MnulQSg+IcIGyDUMz8
Oj80y0zpMTCimZTz7ZFGmvbs99a4ucjjZZtCgkOzxvDkhYij1AQ1faUYHDw5J2FKkeyNFNuZTNlH
zUkH11SEwYueBDRVTzQJN9LMet9lj8nVxV6PM9eMy87jR2I+LOWeKPon32aIya7zWULzIQplYc+x
Kfn88qWPGI7ouZnYT+t4V4057/h+sZKOnn1tnRT5wvTlWpx1WtIMzetyClqQjzrk3Ta0dP4iYMU5
ZJd+Se0x51F3Ju2y5V+/VWDOoc2sn3ZMHVhnLa2M4516f9ooHag6UuJpWM0UOybLOJed5veqEXNU
lUMz75unQCEnQjBwambvOuZQxzHJK9OlvHKBV2L1q/Yr8S0gRCcInW3E4LwE41MxEe26PDq2MDDn
FudU6R9maA5eZt/VAqF4m1rwkmbCKoceTkoLS7a12b30/rKfNWmx1IJOXu/DrE0RFr6V5nn1KfuV
8nDMuUAPPCyruEF51nx2qHUFVN9A0ah1g2CBZ7oVzYUzE/LcS7RHlgnPaa0TWfF2LAWzkKmAV5RJ
JkZTz7aIURyeiA35JiMEjPUy/YzcMLxoafbDgvk0I/JiRekaYKU3Q11cm9F66DnHjmru3r2OdZsT
8nX9YGguZ9b5pvD4fdkNFauzPMqwac7jObzshmYTWN/WjR1e5Cwwd37jXC4ZZ1WbSX2iPjxZmkxo
WTPktVOLVoEUqFJCp/UXER5Ww/HllfNrbKNtDcIuO4ubKGKAjw0N4e/eL3g8chfacTPA7ph4Z7Ly
sm/hHRTJXGM40zERFs30tbaUen3a3Q0WpibFWrOJyHpsiJupFXq8fOjNhRj8+2gZm8caMRpL/IEV
1g29DmR9GxxymuHy6I+c+MvergkVW9tXZluUWV7EzIYSfVmxedolfkYufKIL9RmKG36j7SNjqIh+
Nnr1U+fGX/hbme/QKOtw1yBS2GGfOTGSxNF6GDNCM2a7G5CVMCxa2xkdl0+qpaJBn7Ps5PoBgD7H
fjWZZ6EsGC7WVH/Xm3ahOA8LOs26BPUb5huoc6JK8s7SxqWaWVKoBO24T3kqPXWuAv4cubDEYXLo
PXp+zi+yRDslfjkoNQeLx8zO/YV97fCbec6KhgvsI0dtjSg6rq56snWjyTlUbXPqK+9rbVZiAStO
+NjaSxU+2BUpLmLeUI2Z/Tn1gJKaybueHOS+Tv2dynbazTN8ZA/ToQvo0XdyFj8LYtiMjrhzmpKs
2/bY+hHSWGVYetb5ZQkGBIwyjpo2DJ98v+mOSswJnBJ5MlTICEbi34onbb/KV6/Q9UmOavuRaZNp
te5b6bEanURxbHqPfHACHpB2WW5isoqcWs+qTl6A2K3r53LXAmCLGBuT7EupvESfGKvq0YGaE5Wf
vKtAhK0jZ3+97hYpgM/7mOAk3Z4zTSjuTcVDbzhctEHBz5NNFNCI32OmYbb8GaUtzQoMazRuaQW6
QzFNOYs0NYxXLwQCZMpg+24Pqerf7IHeKB+zn2s26lNOLJfP7MSEDGnztL2u8NFlHTJZuSIrWJZl
2k0diTnKeipnpjeR6bwTdw/7QKfeS6LDdVWs17lwcM3L9QLeyx43BbmodfxZRD/nDgJ1YKPdaKW6
k/n4VC0RFKvGZf2CmrcOOZfWepNnltV76+jrMWcj41S8bTq3AIdS32clmnY33qz0mffcB8Vx9paf
Qx18Vg79UqpQZIqZnT0spoGwmqngjckOpFrB1vksczMkA6ifftsppPTKI4ElRNIRx/NmtRvypGBR
d5TxK0dmv3NovbDSMJwaarWLI/3qz9zfns9Rb5zgJett57IL0eO5BsV87r5zVx1mAcDTFzAEVNai
pUIyV1rZayepvNR48CLTJE2cTD7yyYA2ttEU2oTjRtxk8UT8TQZ9SwJXtDT7giwC3r7dLThiDoI1
Pkmol3k5LKeVLmzHZ5/7NSLMivMEtof/GxliOQJimWqU4HOPfnl57oJ0OBY8q2fR0J0rP2UWGNP9
4pa8q8Pg2SmDfu+vip1jJvaZhBszWISvhgjXe7kW+xg+x5yl4B8DwXZPDg+qRIWKBWNuFqiY4dfs
MYI1cXPQPqaNRaZPc+aTtFRy0Ygh+25d4zOvtC4mmRJDX2CQIdYw0ym39cLwQ81Eb7pU1tDqaeX0
wNgxfnAr2tK0L3n1M5Q+Y7B0x26+SuNw4ka3QeCLiCC2KtoP3bbF02V6XFYGZ0uNpyJSVXdK7f3Y
LNdLjKevqcV54A7TOaCT29H+2a81KehjjRC/4QLBjMUIIGwOoIL8lidKE9RpCKcCefA5A7Dtyu43
C8Zi70nr5E8uDOCY2Sr9kDjRO+DMZlic5/59aCAvtJgA8Nejp1xuM9EFF6gox/N10d8Fqg9YpqWV
LBO9XeY8M4HVKCx7TgRq4bH3yTK0k3TJSbwIsn079ejXySH2rDDlc8q7tenHQ46yOwTc1Me8nojH
iLSY6r2XOb+qrK33bB2tMIgJ8jMPMxFrBsIMqRgkY4eoUNey/86pei6ccLy3SOlIdBm/qDT9kEYX
V15PVoQMs/Q8t1oIKAjlSkEgGn46VHwNJ3zmMvsMHHlYy4bR0EiDbspPtAvgSV0XfIOYu1MQxV9q
Cs4LHkfOJXM7kVUz2CU4TwsdPSuOMBniy0rwPdzIv8wiqCb+kntsGEOgR5YN/m3V1j6r1FO0uMDq
F5DUTfapR2R9tRrBjvG0l7YfAxGfzwN9mYlJ3s0r7uyVahYhXsk9RU6QVOybJU6YqqlvxWRXyZwx
uEzxA1zoucc/yA3mMsnCyrcATUC9NsFIOIYjUO++FacwGqvER8FVCvgPrpsCHaoZUjObCEIorUGr
MZWyEMURpV4DhyJCDO6UBKGZD17VvOjPfI2P0sPDYnDpjmO7r5aHNc7zfYSwPHF5NSMFU0Hm5MXJ
Ok/WFvkSF/I7z/07wWGKqnr+XoQgv8nCH7SyX44dq73KLIpUCyKEYgGk3PWm1mHSf+rS9w5+YJ5E
UV+t+DvXgdU6dib2gySLiQ8Hm+g+MgoqtzU/LOt1ZOgXm24FflciZprRWzsAGBvpeI8xXb3ICHXw
C/9KDTSYuZiuewsirrdJshcfGTVtZU/GM7XigKSNEWbo7jZuiOV+VdtkG6MemJ3yo8ANjtgBHB0X
/6Y8Rimaoc2Me6YwdYH8ygRecKLTyGLcXbHp1gtO+VMRslJlPspEzK/vjetdd6tH+TmhxNh6mBIF
JhY5Wvmmc9ckg6UqnPkO79Wr8MOGMzDDW+63kO80msEJtnvMC9OY8bxKnYVn+q4ckLyvFgaaPhVw
U1Nk6j0w000mZhc6BRY4HzoV9AhIsws0ruCc04aBuhPhGpg0uHcU3LEkrEcgeR9SXrfKUTVOeQ0z
tHBAL0ISVD7HA4o5wmjyxhwKzfExrYbJRFRxXKTsP/HZHTyNfqrrmHj2GYUobFqEn7TR7TyRH4hK
LHS0PC5t/6w6CE3YPcek0vyvybjPmr1JZky9H8P6xgIYl+hi3yFRS5BV54gtuI7yuDJXdnYgf1he
jdClObk0isYBSppmtGPlx1Zy+sRBNZ2KrL8VY8gxVQcoJ4PoKZUVIvae0cjQgW1Z9Hyl3HA9BTbL
XZzI1tmPP/717//2r5/z/5LfzV1Tsmiszd//jT9/YibUuUR2+M9//PtTU/Hfv/7Of3zOf/qU6/xT
N6b53f+3n3X8bm7eq2/znz9p+2n+4yvz3f/x0yXv/fs//WHPTdIv98M3+KpvM5T9Xz8F/47tM/+n
H/zj+6+v8rS033/++Ny6i+2rybypf/zjQ+dff/5whPfXC/Xvr9P29f/xwe0f8OePR87Z8f/8b5W/
/5e/9P1u+j9/uO7f/MAP4ihACu+Hrhv++GP63j7iBH+LBIW27YSex4BeiB9/cOX12Z8/RPy3wPYc
EQtH2IHr//jDNMNfHwj/FroRMkzhu17s+mH04//90//pV/j/f6V/1AMit7zuzZ8/POHw3dt//11v
/7jQdkXg2YETM9OKIsd1XT7++f6Q15LPd/6lXWXILJ121FUIy3Sq63OZdse5KLZgTPupaIr4OCh3
uuhaJjRs0G+qAJMQC+BM4TH0HKQwJamiu7UhmjEoxRMHZsB4dHzRS0cMcbAyy5vX6DRYCGY6afob
41EUzkt/WVt04XZNy1dGQXPr8vXZnjkx6jpQVtHK6Lzv8ydHrUzoupi0HoE+tmVucO51jEGzdmzO
D2G3RufdPBFyx0+giUPwrZHnogd3XXdbLuLCUTbNFn8/GMjccxf7VKnpMbRv1qqzUSGnOmlZQkHa
SqIhvaiW+LuvZkZMHdZleLSlmYKzWSO4yyN1uZBsU9ryp0rre1EWP6XJ+SKlYCvZbw5GSevPBnqd
SWHULgPPkc9mEc3V3Qufp5YZgI7S8jpvMaRKkni4YDkeF5aws8W8LsShofpXWQxfpb38ll7zOXjV
vlPtJig+1U1xmKrm2i37h6GqLstsvuxiWJebZ6tEB46r/blliBCHw6fXk0a8ZOCzyx5BlWZ12CIx
spc7d5FoAkiPgTvzkub5gy5bxAwypgbpPuc+AnyatMK50R2VVU6Pt7N7lrcOGpKUiL79vByCDHVx
rR4iMdy6YnkeanmAXd1bNM5Dmd4yY3rSAYIuGb4WS0CT1rGRaUjxCf2x3g8lO++gtt5UioF4rNrH
Ns8vco+FWpMTtLO24puJQ3DdWdaFM2akoYCCNwszELTxrPsDhkZRBRx7CEBncDseK98VSZUyFsno
CdMKzLruZnaY/F6nLrBPbt21WEOFBR8f+7UeyKMKic/urOHJX5f+J0Pc19VmmO3r+1yy9JQtBTOb
JxqGXYhw+6x0F5YrtM1nqan2qK8oXtbqklWKdSYli+l+nJ1kEdvC0GHMksd+jlXFPJf0ZQyr+k1E
OX2meWwuZMdop6QxyGQMSXloX9jjUqNGe3J4d2KCcCQdxu5eDh0tQOIYdxl0e/K8UizzS8SVwwiE
lYAZ8Sc417lVTmeOQvo8zNWVQEZ2NrHA2kX1tJ55TfQWFSFYIGvJ0FDgX6v7mOkqa+jcDR5SpJyO
TpnnzAQwNEo9V4tsIc+S0j1H8rbuB35+idyA1VF18KvW2oFDDVY8UmizvrMwuC+83DpmJvtCxoUG
t9C3dbXY4D2AC63QRAskiEdPiReg4bhLJn6vXZ7MWFR4Q2SiHK+9dj4UAnF+wKfsbVTsfo7lzA8k
HH6bxFTRt6/dX033gnYsd1q85Wwv5Ugqd2mjW8X+E2bz87SqLywr7Ktj1KJgEXgSoumOT9wYcOl7
FMIPVSnIs8UNvheDoXuC1ZdtTrUWxWg7l7e2y6DasyBbNG54KqV20ZgLcjWrXxqzC6qp5cytXlg2
07IOjKWp/jhOLeS3aplPMqR8DMzHENqszAqIqrEbvjuTgXKRYY1kTH9cmeUkfcgQYSiyh2VrPnKL
tOHRdPPRaT0cWN7IWQb0i5CTpAUcIsoJdocCWUCeyQo7kcHwLapynFgezW8QEiOVZxo9TB9cGlol
EacKPE6wnz3EFbG+7gIamYVDVCzLBSLLDfpRPxYgQcJi4BRgQoDBCXDEwFu2c3C7BWjZJ8NbKRcs
aE2UIWLLVRI1I8rMmtKK3+dNjJDuDBltkjtIk2eHjq6LkVRaHCFFVKMidjj2p4Vc3fpGTW8Y/qGa
efDEe3SddqjuGaW6FIX8ilLkj2etFz2oJc9uOxPBZo/ikcQhFKQpUno0r/ZFU6v2YuSbdZKOeUIY
Kss0EXb+WnSU3GF8zz5v4f88TQZLcMsizVvFVdXyTOYuQyumh09Ua7ynG02pWdVIq+9j+eAWRXpa
bU5zjxKwCwl9iPQvo3VSCOdq7mklma3miVSNDwkPDWK53PjNRjKBFiSHAg/K2irM4yrdXJfOKmgb
YEx1dCMrmtvIQcnKPtK3EXlodVOkaFJV5t4uprhy5/SKdlvstaABCppVk8UKo5NbFUOjQ9yXxXSN
/1xNEXS/kEQYVRW3mR1dF2L6QtdYFRScqSLyx+GrkxIdce3K7DZqqnPW2shdZOVixw/PfbsmGn52
vppl8ff25CHrL3kv1WugEpwGHPxZ5x7MUBw7O7/NixRCXYQkB+gxt7BAaDnYw86RauCaY5ago/kj
49+vUyTls5w8Dg1aZ3jQ+8nPPxFa7l2Dl0pTzdZLCUrGtZG/wFSrh5aB9lqX4H3yJ+OuewdwBeqm
jJyKUq041JAMZrn4ZjY8nhU92jCeOgR2+n1dy/VgifyoZPAue4fcOabSbV8jnu4t5oDtiNSExUBa
klBWBZvohDZ2bNiv+xqndopKBFGkvAkwsFzq6ZdwjbhfI4CwOSLWju9VjnFJGcKzigok2zu2RGAQ
1DpxePsGitMYUZuClMFxgJMscbchd9YyzM6rJdzFKftlq4KhoijNEjUipZr79be7lNeW2XPRIrRV
YYwug0OoQDQ+50zehB4YbQWGqCgNVLeF6Xs5dilaQQYFpF2QP6LQ/ETOwkKvycqk6mGE2/BNZtt5
0oX5yl36bFmhhEnZnoxlqm9CVCYpSytkONBV8ZsxG8M63LEyLOKvYY6apK7GlHdP/tGX9lszLoxn
FKaCnIijjHWvMsOmbmg/h9z3mQQhmAM2gRWSnCJrgXWX8eRre/6yOz8+DY5DKJbP0pM7VJ8JGQL/
yQhYLlsbzWsFZZKUY0DUeI6N5CR3oQmqBuBk1OByHVpM9H0DooBBhanljYUW2Wu3/WKiG11fZtK/
bX0EeCtvE6tapuu2CH+VUL/PV9vHLtOxrc2M/7R4dWI5w11WF+/K4kX9ucQgz+gPEBcH+zF3i1Pr
9G9hrL/G0dSEFCHaGyVHBNNRHGbGOZIh9OHm7oy6DHSPWzO6Sx0e6jW2w4Sd1YD8MiXYz0NH1slN
UR8wDs2mT9Zd7OVdoB+p/3sF0atyi5gi8Yxut9pZFbPv3LDM7DrDlUaEVayYjefcUV787jZg0twY
k0QQ3ndlT5vOfYOWp6iV2pttj+vlID/j8F4EVHqRAZQppzdOoJFn+GeKyx2Um+O9zRE5h9tLe0uZ
W+DQdLO3bnjqxXW2fLbVte8D4rv7KMRHUb5H2cukQX1DCuTYyIsjZNCaG6lvKejYuAtor5Q5DYaC
wv1s5c82xHES7Kfyq3PPJwdYJBnpxP8eHJcAeTbAMkpmWGX1ejUP06WNRbxmFd8wWEGXspt1eLdm
kJi8DtMaGk31oIFJ9Daiwta7Lkt9Y6LlFE7+eabG4xS/oPan1LrBym7zNRRCGDvrebLR/HQgwDtm
qgOauUtTgxxYIF6M0cF3CdHqhiQs3num8tQmyegCJQxmpG3dWeC8eSPun2MoP4qBg8t5s1C0x+Y+
hi/g5tRdzUdkX3fxeOqc2+5h8lpqe1BqzA3H7taGNaGDhhSe5dC3zGKq53qUO1FBBKI9ISp4tX+N
mKJ1hZbJyh74TR162DnkG14PbCaV6neHFWyrezOh5yCGqlDczNv1kJ/N1TPe750D0DwKX+ppOpuy
mef10LW/bXZT+QybN8ZLHRCVU2cnZjCC8qasgUdpMkYs9qQwz0rjntf9ep6jNe4p8kjpSiJMqbXt
7ApGRYF1h++avuixewDg3t+J3+S1dGOSkkH9iewGC8SejEG0mlg7yZwss/2m0UcjA1luIeSJBc++
J0ANrMhw3jIwHydOpueUgC1GyTFO2SubOBSk10HC1QUtZ5e+kTWdPzDbpVTBkmrUBc7z1uxns28I
CGISdV+/uESpMfnDz5zeki0T4HOA4rHUQPCB8p1G693RSWbf2BEbsotC7MiLLc6n4FIhsmiK85Ez
mwCdKjpY4fnI6K/5iYzUyOuR6pNqpScRBc3gJtO054cmu52Waw9BYB4+NXjwp6uO10nUF2OXaCeR
NS/+zreuKQgAcfTzZR5cjvOvCvn2Th+i8dlvnzhadXnIykNaHTuwb/qE62TkZkiCe2JLSpwLlIqy
p5M9eJuf4grm3YT/dD1E5BKXF6tE4Ufk+FFzTRuIhF+Y5ELxDSERNQFiJH5lrcv47RbzsTWQDXCe
s8dO+gos/s7tdnLFyrPXwcMKjgZPcsSyUF3pKyIfLiJW8I/l3XiL6E+/crCi6zNcuJtamk3EGYcE
xsk0ugwkXrQT0yoZMgfmMEMBAnEdXOeekzdeDxzXGVG7qJJ4tRJxD0NmYng7ANOZ93N8HXYnk7GE
PAYF5sRLA8GQGtc/LMU5iolFXQDKKEbwOGij0NA5FzZOb0H/0q2nqvucmq/itb1Ffl93iY1m4g51
hHjGnerVTzwje0ufRrP3BXzH63Lh0IFXeFnFjzbcPb6ZZAKp3Iv/y9yZ7EaupFf4iWiQDJLB2GYm
yRw1T6UNoVKVOM8z38hv6Y8XtmFvDHhjGGg0GrerdKUUGcP5z/kOj1XT/c6MYJqod/lTs2OzdriP
CTTFEKEQRja/r2X7rtbuY6t9L8wzT13WXy0dsiPJ3PwZjhOTFB7E/sFhuAP/5LMjbEv8lcWuhfew
j/sPnjNE6iI9ARBkzsh0priE5UNBK9JigXGi5f0yrSfpBkBok3VPl1A6Pxd33Ya4QAp4XnHshA+g
dlDrB1JM2FbQTPkPhWNYx+7tb7jAmbNzzxE2Ww44uKV97rS9RgUtJcyeNA7OSPjryd3+mwX+VxR6
ug1bdqex93+F0Q14IA6JSj+5/ZP2DTRYFb8yjGxg/3iCATw/5JQzvEXxvv2G3kevOlplJGkMpGyD
Ocq+C72o9Nig6f+iIHhhuEbqe/jiPRcQz2dQm2dRQjPyVoD5zMaTEzM2B1wbzl2GmJRxufdj5ieg
TFCvv/viybXPKKdmfN8aIIEPTfnQRocaAxaOPM49H0gnyQ9rR/VWcMJvfVKSVNvzwUTgnyfKEngt
9hrDFzyMLC/89mnH6a5OCe3jsHxRAW3isCBQBfrbYHGfu0dbBVnvZ5Gf4CIDsc0hQ9keXuzqjh+N
361DMaTtGSYjdx8teBiuFOpMVVDVECIT4g5Bqr0KFSCqcXAd23OfeLryFvuRwVKc+U0e9OKh4MeO
DkV5VvRD6H5BD/ouqy/0zkofv4eXPeFd4T3SFp/2tbU7hhyPVt9hKG8GkfZc8x0v4d2CIWnUbjL2
NmsUWdTuGLNYlAGtMZk4M/hY2jflnnjdqW01DWpKjhirocFVhziGuH+ZtCeDtTpOnnh+mpQODe0h
hxw3k9gWb6b54pIySABZRu6pe8MLwJBdUE9gBtSR9HGAyp0nB9Cu4XBlh+AlRYfI9D0yT6rOEJrI
kjt32Scoh3x5w79ccf6jXI/0BbD9ndAp6XguGvrxAoIoIYYpomktgh6MCUCo7xQBwcQl1xih4XFZ
Yw5wFJRewjJ6lvE95TVO6aOsdewxCdU7WBlwrTNhms6wfjILQtRh8xuz91lHXo3FvNCNBY2KNWOA
b8bqTlDy0/whycZ4A9tWNVKDfR/fM1MlTQDOgvmPtueV4iSBcZV7gs3NVvqF+gMrKad9CaN95Y3E
g+DhYQgUu/49k5xwxQ7GjSaOxkq35m65kRGU2VVfictuP7um3c+9x6moM07s3Atxc+ePbXvpGHSU
cKz7Yj4Y7s5n140fUzILuq9XARnlaUgZBwYsvEt+6h8y80SZPeQV544ZkAJXzwzUS/mhVcBIttLe
m9Wrw3sTC8x8WbVzHF1S62fsTphxaZJfbF8ZJFQfy9irjEdO6Bx2YTV8J1bAa0YkkTTGPb9oWuo6
WuRsD6tqTgKVGE6zR7uhWzA+yP6s60e9wjR21Nj+5EWFNzpOm46P/pRSS5Feu/c0u9I0A59jbE/K
vc/eQ/2RgAAvoUcJcHli5FlVd9u10llvNpWtoBVAV80XfmxNu+nGSRvO7cLyGYj0dWHxxk/KLemb
V7EeGYCCZit8+je12Be1NwOlvljN3njZutPaE35omb4asBA6H6sxPxAVw9H4G1YyRY48ArCohuzI
ai3ULhIvNFyF6Futz5Jrhh47Nrv3NL4amp9EN4tBc+uPms+PNBB7dhlN7Sr+FUBoLd4AL059O2Qh
veHFQUCpcY4EzJnt+gD0fZY3LJIdQg5G5m7/G8lPrNz798BKGIyqfY+9kx5OFlRWJ/QvGliu+Qsq
DKsT7w0bLW8IJwTD+BaOYt53Fy232nziFAty9pm5ks3/QosY6J6yj6QVZjA80el3C5IN0MB9jCm9
QfqjJwE5/z6vTqN977hXxq7Npx49dzNzs53TvEIHNLpnOkL77B7mlwkWCrmBxQvl1FvE2XUuyDEc
176N5jbLowN9sMVqv8/rHRu0Mx15cZIRV9fe/RuxEjd/TVZU4zTcat/65HiCH96gKWy48usNz20E
fAIL20XQgS1uJZdHk+aXu4JbOaJmfamsc2zRSYeeg6QVXXMX08qtyr3UeNaoVBR+U1H6HdjLO4Aq
0Z8XDauoj8COaR2g8LQZeTw+UamORA9wlpEe5gjVEsxgwSPmsyPjjAJHDpwx+GcMtpY/xn4CQAmf
EvSxL7gwGs3YeHiMN1vdBEwCAJJgCHyiNapn46d7NCiyowUE683SbxxIOMeaUN+6D062/Cm+mQI2
M9LnnqRoDmQKlw1QG9p4MVIV+xqS4FZdvZvu6CFEg72C1ZwOPG7tN4fO2Vh+mmSoOUFav0vemck4
c3SkDWSXo4mvnX6vi3Y4FNTkWfe6dSAoG0++nb+U/5xI3O4p+VpwgMI0ap7C0/CEIyGhYPgt/uCL
rQDHPR4P54u6C06ClCkV+F9f9TeE57NbXdDo2BMpYW7u5PcKWfUpxLOC+mkfAO/lh+UVDiFMuOWO
IyOXjCqoabdhA5lrClgv2pb0lrhN7SeDNWQ1qOLOaHrFT7nVPFYwAYqq8VzaKzJOCmHSnQhvyd4b
eqJoeWueZs31Nl+SjctRPQr0rtLo293S5bdyM8voD2banaICQz4XxIFR+k5266m2HU+jpmJrpVz3
xqnjCkylzm3zSQG4fg7XU7ZCywmwHj7hUTP+5B+EQxkcmzcYkcnbYpxx7nB4Kt0AO53FhB50DH8C
/0NOX+HObHfjR5o8pb9CHGec0TkJc5ilpAg8E3WPVNZx2cLXQJiSNKQYSCbzLhK6q8yToMA1OwjF
WrMvSXs0W2Hd2NzU8+pu35IbeiRZl/phinARmsQt8WOm47Mc3yv0Rns1j9L8GTIVmFZymW3cgcOr
QXr/TYhvNWOy0ln07pISWq5mHJcWoBSuztqbrHsXa0QSxFr4uHa/WsYT+i3liSIWGt5rCCkjoh9m
8vLHLdChUK+aXjszHacWm4iszHaDzSwjyovTQZ8JD7Ww3LXx2rjtHebL2ILUFjHHBs7UYCCaaQ4G
i0exolyM34O6myY6uNaRNH+/C3WOkff0cDQcNAgjcVBNhPGoU3wgHF4f0vrPNB2S/Ohd2PPN+jKH
EGHpqbbXi0oGD2X6NCwUojQpvTUu1oXhas/tE1yIZkhPNov1DCxhJJqGtIEXlbMADOm7iGYgfj/z
k95n8jSrgwJIfcLIM3XlVmiOOavZyqNKZB0cJPRezrj1dHP4CY0OXCqJT6X3QODDp6Qo6IFECbNt
7UPFv/o8xMW4KI3uWw7bHLtbh/kC044eH/hWiFaCwOzJu+Ejc04mIfK7SCtuNKvBjrA40UymjvEn
NetgStIfsxbSV7X25fxRrLV1amLlGxOuTTSwyGT+U7sF/PvhoRq6o5bGr/0CrnIxMAaVy2dksaln
+LxTIbkX4tQZIlac5jPvGc2wFnKKNetTg36JzL8df5ziQrLb0MRrmtTmcY0x+Qkiej5jJw+Bz6Zm
HalSLFAQqqVmxpP8HW1c7JmdvmYU23kixdvSmckB3PazY0YPkfbTps0rcbE6FhfyFbd++LBF8TCA
KV2qVUDBQM4ZGzMYlHwwCGLeEaYNOCc6dEXSBTRkElfsmgquPExb+1Kd68JBXAwNxssOnlQr5PqZ
SJb5BqqknpXYk0cn95r4IRzhc8kRR2IadiC4YMnEit3ancG1ZN9T4RAH45NgSDb8xNWfuMVr1sXw
fESJ65diRCKv0JeJBdU9YK2+AbJi2Jh+GvkXNyJxcth+/ZAT18bOmROl3Y0GxrmsX2lyzulCW3O4
fjUKalOSZ4k5IlmSE6yhWivQ7SSgSQ+//ZOc1IkhwsLdujiNePs5dcXvKu4KjhJs9Eu2LNy0KNTK
ivE8mOm7gftxt2iklujZA4kNnOpgFgJojqW/2GRCd2KwIdSK9m5Vv2ph44zF+0UCVOy9NkuvSqB7
awzmdqpGAi3TaW+F4tPI7L95WSJdIbsztKk/14Q+wEYRR6jCitfLBBhfj4/CwvYz4KbVcoaumi28
eDuvUQ1kRyBWUooPh4XzXQbTDjwirvQUPbuMqWMrhxTWC1q12xV+Hmc0+1avieN6k2vBQFgkHtuZ
ns2ISgmq2BBYK4XaBwYLC2K7ryp2DMRSLIUxNYmknAyNx3ly3yaX24Jqec2awf41ufEpFPpvnTpH
e9nayyrtlMGdHDSbRj4GPH6Z07EJRhHfqmO8Rg9gZgm+zBlnDVzDIYwWfmcm22OqX1yMkRiLVty+
/fxiZyHacLH8yeFYs5mSLnelCU2D1u9IFn8yIoa+nMl+Ymb1xxHmf1uBQSsGNILS1WzC4f1rOLUu
58WQm4zxQUjbPegMYHxDkpadr8VArK/r89Kfpvlqbz+7nNvPtQg92ZJZN6uOywfbXDYWb3Kwn+dC
+JFis69A0dDCQuIMHiZNQuZd6C4/A3DJWQE6mSVTZWei01NJ4gYRH1aIU0Fj/rCwoDiw6/b2Wnx2
2iv2fbCh6Q/OpZMR4/HXq6bYN4qV3Ri5gVHpyLQhDbolegG+5gZtem8BA2NY7tCesjJD3wDyaqal
CVXaz6fxgWDD/TwiMmUSoZeNG46oexSPRpK/aaVDnbyiPg1CqR/Ca+CePXtgA09OVBWX3lh+L0SB
J7uI+cn0O3uMkFIojsAU+GNJdo4epHs3QCtYKTaVsiO1mjR+qRUfToJQwEg/XJy33vSsBJdENnPU
rzNWkpiB/i6bkJp4C3cQ74tDvNX7Sen6YngIcSl6MZbp3SCTi7VNMYtleQ8t7YE84wfxqe7QrjHJ
7oqTtSKOroecxzqisUA2CEaZCap5ci1doJOLAZAxa4b92JLEhrCHSZim9wNtGsw8fafcPNl2/GHL
bdU2cP3pdfu6LvjZdXenz9mzJsgwxQnCrhhoMBC2y6qar/u0YQ80AZ6toYMcO5VvOJvrc7QAx64q
ZEFkmgGgURqzuVlAuKYF4Uga+p27BeOFAeLVol6KjKGnNyvX5pYixCQ2KdfWPumuxDh70EOOBFBH
zlnjdjv8um+4n+4nCudi2GK2LM6p3h3tmfNQQVoXPqagCRWqHpNa8d7aKMBtDBGnIQXjzm4aFOUv
QWvLoZ7LzyFDlMSyAei7e2hLFKqsgUBU169xZv/5cvXy02gXplTGrzJOAIlkim22zt5nMlz7ss7A
tdNrZ3FQyyPkKcpp8PURQ9CXkbbOx3AR6mA0xI1wQSU6XMIp6WmLw06kiep3MarXyGy089De4p4E
vV4RbAoLmD8k2DDr2oSdXBWfDBfCiypAKamxBLuTSED8n4MpK88WiLi23R6HiU5IG77zsGokkqmZ
nB31u+xz+8jwtkpmUCRT+72EU8/KPXKHTp+ZQz5ONAvJDGIx8xPj0ODAJOwV7dZeOrtSrN8FWeht
qE3PD5R7w4reWgMahjGSZcBTTmM8eek6BcNUjPcZGwZkDnbSaGUPWFz7quz6e57CU1thfDIbdKwi
Gu8kbSCAawjt4Uo9SYsJHyzcB4y3DyvUENPkX2oLUwuiitvOMISS53cXdUu/l5VxTLgnFa2LLX61
cUTI+TiGsU1yAgPqFOJ24f1arAcMlTo3eeczLLXHUYigb+v3KFr/YqkwGbAwsMBX5QI2XJqs2Tei
JZjImMcxcP7kPVOPJn/GPYNEkmFoGmGKFbNlUVU+IestWOapdHV7rhsM3a+5Lv9MpD52NT8J7SGS
caCerOR64RzuejnRX0vo6VjYoXlw3PmFtBzug9r8PcUA4+VQ0qDRgJipEKq7ZfLctePK1KHldkXI
CJ3VbQ6pMKlLKEENDPqcCAMxoPbFasbIn7Xqbk0q9snmW8df7bHNk7JzrXertS5Q1BiVGKQneqMf
LkWhrg1bGlkAbJ7TVBISwTL4z9211BOKJVcJnjxmS9TC18G9VJH7E0b504qNX7aEGxIZmzC2gDbG
3cWQYEaylTSI0fZwKWIZWCjNGwtU2BFR1T+0Zhc5JThR80owND5pDcUJZk7jzKC9yQzNUjc3Fm/P
tt1CuNzjpnGDrGD/SrsghRSIn+hYKYzhU0xvKR0W+EpKhnPLEkdB/tsanIKCD0I+SUIiz+gOpi6+
XO69pmYk3rzy7ops80lF7sQIhUr4qQQ0EX8oA8hMNUd/agEG1YkELN4ITlGJ2KdpXGquZKZpkck4
LYmecgB3eJAqMpiFfFgL7S0MRrlZWuG7Wzt3TY8BWk9x/apXt0Rubfv+t/2ohoGbTNIR2rGJ8S1U
4C5opGblrTNETEdP/XQ9CtvmiZz7X5m1EYFDcpop47+ugeop7cZbqJALRfs6zt21JfGbJRIYYXzF
mvSn0aiRCBH7y0tfosY2FkpJRIc8/ODEx32wm6PmQ7icJtfM7Pe581HbI34ehqYN8i3+sxoZLpQe
nHqod2nkL4nJ7dYi4SvjBjQFH1fHq5e2JDV6S9yqcijJ5yMVgBzhfdfMUx3/mtYPI8Uh34WYvers
LS4vlVk8RovOgE/azP+3VF3vilNjb1t8pee+Bp29wE9JqtTR9yMn16yElWRGcCu0dQUuiTd5Vj1w
OS7PaWJ9Env17MQEvBjXl7Ki5ngUBvn+bAn0QTwPyxgAZgO/VaD1D5StLHP3WhfyHJP6m3uLYVEB
W8fyckElhEs60bO0+t0F8WBireKBKFbWkeUxjHTnVLuwqXWGK20DaKrJQwYti6dViEH1zA16mrhM
qORI/hf8o1EexjRNaUdS7FVx65F6hJRCXfZINv3qTvjOAT2A3bOcY2FgkOnZGQ5dO3/3jQwDbMAl
cyfFlKaou4sdjVzLeiU9Ta5/naIrz6G0T0ZpaiQn8y84ROog6EnKtJCStNH2SXYhphdtizePz7pp
Qy2wYru90BDf+WsbXocxbu4dJ+daIYYYGSIeLpR1RBX3szm96DN5I13KS9ZDc6lWwjogNqyl2eva
VB6dKd/u4Tegjiis0fiF8bCGppDMx3ioOSlAfCGdWtU+11q/nDJ5pZkZBTjLHqwhLW/kEa+uKigC
0ruzKhMMWc6EplKRZMeFqzVxdG4GRm2u840FeyssBS+aLsAODG4hsa3SI5gfjgTr+qyKSflwgSY8
PSvTE0G9RDF3x1E0igye1Z+rDcBsWln+FCvuWmmc6GcsaaBwo42CZ80pVzt7zYm9gNWt0pgqy5oN
s7aeHGuZjtiOKecZYQwRdruRAqJyTyFL5PCoUfJZUFzdPuoCX2dlYptK1yzHTmx6lZL3IZVdNwbh
gcym5b7enu+GZakFRQF5lLNeN3JUJNnGZcsUwT//inJWrW8njCO5PAq/oIxUgEU20rTZENE0g3Tl
HOSd8TnVZnZXd81PH85PGDRt1jW2pdQuRh/oLt2eeeUAXmOOBYgx4a1ksTIdQLgWf5OJDm4y2EGj
3i0nIDPnbAGuWcr2xFpJX9mgDtFAPKR08R7WkvBFnsvs6IwucGp7YLFKQz+p8QJuJLWKflEi15IO
5nUC+WKOR6otuJ9oBYrg1NxwZpuIMhB6xJh9uQXyLQUZkQdXY9I1uMWExU9VFd5F9sooMmtT36yA
P4xAxK2YVU8W8WlKp5zmBe5j42bBXXqBkbX51GaMD8uUlvgTF84jZmgcC/r/qinWvayDipZ0avbt
uiw9bXEx8OYhjTszYzQnsUiQIh8UUp1tafVfQFmCZgrpxdCcL0cgRxD1+hLYEYoWz1gHkO8erGlx
qaO25yMqg9HIrMu4NVi3YmB+jbyUFwtTZMWhVCLxjnyFI+CQ6jCtLv8sES8UYI3PBNOP+PQ5teZY
XniPf+TC9LyTPyaO9KPV0+NLmAZyxG9HU++qQCfMTXfBVy1exkZ8T9hoMzoiakuXF3uOzqyRFrbq
5MyHiL+gqdxd404vbUnwBQPW/bDhDaMUP0k/fbRQnkgCJ5SbWbLfh5A3M84qeI2I9rfZdQwzyFzz
VgQl1h8Hwp0X95SNioGDUzVUP3HIFXFh0fOj7mQl2jukKPrLcRISgyFq2/P9NtIqYCTh/x/VcIQX
G52S+iw4+++FQxMxaRjEAgSxZEZpKK1zXTPMy6eoOSYc3WNHjvBCMJ6t63SfWviTpGxp7eH/G5VA
50hnDvgx4ZosHbaLjA7Zq7R8CZIn05FAos6EcIrSDMFBBVooYSHCC1gF1DZ63YHyzcdeMSFJZ4P7
kREz2+kaanlWprxmsnVCk8/tM+wbTK0dVY33bkQ4TGew2gJGSFSItlGGPI52TvFhfgQ0kupDesiL
qTrkGhMCNZL/03Ce0WJHFamD9Ks7R3fJgK2wczvMxcK+C4+J82Xr24dWkUironAD9vx1Eh0arAcm
MePbX7ishN29mkLqTAPKgP1QL2A1oJsuOXx+B/EQ4wrIvIpzGmK/i/ll6wzLaaBsBvGkFI5JbQqp
BtbqU+T2NgwbgIoT1rOsxNMNZPTUI+1JxoMr8dOj3VCE1uj56oFtMiGGudRUcT3xsJoB6m7xoEwW
CsZUgg1s1oaxIX2szryey+gvXKrijc0sMJoZCGrpbN5DYMY291STvjLIZ8wjZcmtNHV4ZuX0OBrz
C/y26FFRvsKXxiVsmBEDvO6dfT96GVDJQ6qQ2JlLFYUBeQFaPHOGlfnMbBTEHuw3ngP6q8M8qDsW
iV5PTiDCyue58okhUPtdazztGDypKfqgywmuYxbF3mgxxWvCDQxode9TjF4OltTgGgfaYU371ksn
9IKwtXD411jgCA5wNjQx+WguRTIbvRALySjiX4l0cHS12lc88JjqI3SHXFiUW9Ozs/ZcNXThNSaH
SbdSOAmMwC46KNwpu0SYcHCwWx6MJBkOo5ye0jii/UjqT3XDRb1P5otWdwG2ccytFMf7Cd9KTlzo
2NFs1Ve065pV8dTK0EJ+xLxqL/O7LIwlYHSg00WrOzcr5gNLEtoEHQE7eWUKsCYFcQ8NM3BerN0p
d5kqkO/DHqPC0P+/jYT9P0x7mQYBKGJx/2Pa61/L/572+ucv/f3690yXg/AKjUi4tq4zF/jPtJf4
F+EStVJKmTogW1Jl/xH2IgcmpTKIYZEFE47kW/iPuJf9L5ZpOK5usWYIQlrifxP3MmypiHP9t7iX
MHXTsFy+OVtJV/Fd/Ne4l5ptXPnllmGXSMEh/cSpboR+uuCdQfUFlLWwHYwkSDT6SZmjWcau5Z25
b2EDQzxjOlrgnksyskBJ2T0TywyPuaKYsofgHuPe68njtJ0BpQh6UCuHQMblV2tC4c6N/KRIHRKy
V5SAJBowynHwkkHTjgg9vPoFQ4eurDSgXZggZ27SGiXFQ2wvlzLJwGhXD0UIzFIOBiQcgZe5jPGl
JdhXsU8RIUYWnWB5cDzq6o6xomxOJd7HrHTZGEsXHAirzU7X5ntHkqFJyM8mBudzlEGkZ8iQZZhY
Z2lv47SBMp7G9WXNfMeCz7Aj/rnunZwhcV9+KVtwDdCN97hD0Uut3IvG/kiK4u9UEwmabdK7W+fJ
ouNn1EbkBJErWo1nsWsmcaQGMPFIsG30qQa8iYMtrM1gkZUxLO0+PcVmh9JNZHNn1F5MshMqm6RF
qmw+ujG8W+sB/IwO22LYlgusazel2idtI/nNQCdAa9y3dSV2tEOirG8kp9VIj0pSHxsCUOuRk/dT
hqs0j1dibtAafbN2KhB4w0qwBAlnntAIgCvuuOfAw7SpHyroFvGqiNPE5Nj8fW46B33tPMEp1XNm
+6MBEqUQaHcNlbPG2P5i0QYcXDcv5LqR1DOIQ9Ok/TW16F3ry7/lFEMFDXv3AIbxYG6jr6kCkG2T
yGgr5U+pi5lC8mMabGfAyGNS0zU+tVkDXV6NXNJsfCDgljqN1DGULUF1U4h4UWo4ijeEcdtR8NW0
WHIYwXARGyu/Fm+GrTH3S+s9vUt8y0v7jg2thlKPC1VgaSHOTfBKABKhdChuGWG7TMatgYsS2GrM
6jbb9NT9okxdGTZJqZnMTsr11zN69yYNPr+lx6UbDiYvSviB/xdrXgpRZ80ldbEpeYzGAoVLa0VZ
4CZKCHUowtjgWenJxrVokGUiUX7L+07xVDC0VTVFCyZGrk2hKavVfiqHZfKLoWLUBkwx7ZCWVtRz
jd9MtZDhdJ4KM8KeY1sZdwTwvzyLOZMEuLGNADOVMwIcjLk6xwubeyjeCCbcD/qErl1sOuLs4F8z
0HDBZvrLbL71hCqYf5Y87VpxDjd8YDoXjJM0z7DxlJfghnq3eE2ahUsEv9u+2q4ZeIrrqK+OJlP+
fZ92+p7OrcAsWUkMhnUBdHakXB540y1/uWPEFH7FExd3xDUsugvWuhD7cCJH2kObT4sVxoU5mwfk
lZokXL21aX63C2EJU+lgQjBnCiBleW4HusswnXELSTrMV1OkHl2+7D4zRl4U6AaZaTbnORsWLv0r
bpdROyfJini4cdHpiTC9uTK9yDZgI7p30Uj8EUEHA4PJ82i1W/EIyMojpsglRJK3G7TfPApKLDkT
i3yAEHnMC5QO0+YdHJYBFh6p2CXlrSUAyY/dEv2ClESCfbNEOu5jrWU4k3PKjUtDv+ix80GjFh6K
ElQXNVQJhXrBEFYNBQoLxc083h02Za75UedK3mc+mEwWZM85/MUhvqC6hVyl94XcxoQnYiesrin0
nhwzR53OIGAXetWyrc/erhhtucUfDvJAf+TSBg3dWG4BjS5va/gQLumuSKBDLx1plpSnu5McT7uK
ZQah4lFGyXtf3Wya2uhY7r77VfuokvRtlBjgwDBfwCHqT1HJYJZ7+ZFIwXeq1pcqUqd/lso6IU5Q
0qqgrO460pcycZzJ3PGZeVbkJUaMZqP6S5opnWvt74EhbmA5vT85S3KMwnfivwzeISzV8HWwd+Go
p8eisz8ZVEjgQXuEmQ1YmfwWY/cnckH/iRArHmzKco8LJzw32HFNChqHFSLWIJmTkFPhTQZgvrPm
GBvTmjy0hh643YZHw0wxqhfpTvgBmHuqS5h1zz3lxrVlI1Om2R+1jVT7FRBP29pIFThbdGsKnPK7
pP5lBxD3qmkhq5jKgNZ07wWP0Jax3xJC5Wmq61/MjsfjzEBbZlAx+pw9bxoASCW01BCvCWug4oEl
JouOCNqJ+Brm8gQe86SMSoAq601/6rX6rtCQSmJo6I0oQ+5l9aNdDCldN0tysYe55KM1HuAaBJJp
EXkItDGTqyDl4NELAa+Kl93iRzFoVehCvI6LWb1khQAU3Jh7wlc7rS6zTfcNmgiUFpsaiVSTeWWm
GyS0QDc3vcukla6tmGzTgON9qHTezPzeTcAPVnHRXJsQi3Ef9FKlfjVtgqGOmw0kf7Bu1Wvpqj3y
ljI6bO8Go3ukuSbhLrS1a/TX2ijQyMf1kxt+DQEv/aXVzqUqUELNGA9fWV2abHSYOSHa59Sc4qcW
z1B2x8PsaE9ciEg+tC4R97HyhgNGWW5re9OqvvJ0JqYYgtRc0XsZ9NQzfRnRfRSnnN/r6G7Jp6Nj
iHY3ZwtGufSDSTqqB5gz6uPpn6aOUDpM3gd3zQ9RLu+kTid4PcRoUJWD9ESIEDL/YvI8gn3kCtIf
9OzSLxBTlkl5nRE5ZMxZmhcGIyE+gcGCbNQsy62sYf4y03byeryE00g0xySdYUb9Tl8k7vqhv2wQ
aHcOl+tQRPtcDp6VWlmQ5qz1jUuTFnMtkCkdbvMEqgsvO0Ncgv6/ekGqRHcc9u0c6aSIFs9ySoj1
LMe7qZZUbjhF8ZBImxoJkKDsS16KN/noDAOVqLzMXUJjEtkpGBpcxiPDpaS6fyQyt6tk92JsTjtE
GwMplkDCxDPUu9OhtTvDm7DX5DomHTXXkV+nQCNF7XJpy1NKFRi/MKb1ZwcXhWth/xZZBeOOcpRo
w5EiM6lfBOQMkyyKgNZLKihvNjENf9qoenFeKGjar4DjNMPKTwutzr42dwxaVoQye93KbtBPaCdO
JDGscE3fp6GHGpTbrH6u+rQzWtpmM8ObKWY4UVYL7qSy/RVSO3MkVJy5A3uYNhiYAfWzHEpBCRyt
jibz6ZNysr+1cGPqK1A+QrM5ZGCcD65WwsWEfkHwFbLzVtKtzBKfZWg9ihLFUpkGYp5F5NHiQmm2
x95yh6M+WTWnd27OvcTrLJ8Wol7MhalMX+c7ZqlUZgymdsCtBK1Lx/JsxCexMD4wVo3HyK7oCU33
xKKOsss01Fp7CboJ1uk/QqZdY/A23fXI3xx2cPL4Fpz5VeZ4dts0ZCucz+jktM61MUfzhFxY3zfz
HmY4sxdOv2mS0gUYld9Vn7qHEbgsW6xmsMQ7zNcyKgbNmcHyuuXcnF774VLDWEZ9NyuxhCVarpNe
GIcWaQHRnFPaSsIQ2DeNr64bpFMZXQczAoBKicIhBQ9uDkyTCv6kQIBm4BYTkeWrtBGzJTmB2HYm
iDixSyRgHshHgFqpDmvPqbJDVF4XJiXGaOIeMnC1O6PCdx7+ziMC+hNEGYJo0Oeq50QhxYLc8jmO
F/hgWM5zpH+gD/Meeabx0ujDTjkH2mv8gRcvDCiKf2PZviv05dbX61Mi++bGcCiElYd/BunCgHVD
6uQ+oqoz16bkqTs00WtkDNTVGDwLOYZu2cfHlRYwumnR1eqcSJbKHKzHg3tyI4IqZqv0u5bXwAbR
sVrdqRuh+DcjTL1iRSIjx9w4K03CiHpKvHSYITfJByZ1S2lNSp7ZbGcHXHJjPxCH4IinNiDVMmaf
YipxSU/Mp9Zo+qI/5hoxnN8v6xJxD6K4WUSPDH259WhM+pLerxp+sUqtulebM24hyl2GNX2xBv1t
2LhI02Q9RSk1WGCB4xxuumFzTCyHCkbc5nMnTX2u+Hor97JgjbrPQaHlTziGWF6bgI6CYxHzUhsY
SmfaCLpwWU7GrO+l/Y6ahKlRTZdFw9hdYdfpirigryli3YP0vh/BzQ61xVEmwpdVVYRMllbFFE5p
87bIYRC2yFDk4YW8OXE292ntnABYRupRz4BfOCluOUfwBwcj9NBI3ifB7bdB1N/jFHtoZ/U6DOtN
0d9rjixvBVBY5tZRRGIM1MEUtswe+ubO7RwqtBr2hKU0NFRwKsqqdeMwNRxgaK75E8ZpfNsKtcQS
fqO4uUeT3/A1/zf2ziw5kiPLsitSik1qw6/PEwAHwuFA4McEQARsnmfbQS+j1pIb66NOsivIykyp
+u4SyRQhicnc3Uz16Xv3novUDFnepmcZ2SUNYSCsOsbBEPHG9oKKgRfRAKLuJkYVxLp4I3EEvYuq
C4rcCbY25X3MyG6gSbyrw5l7dlS+WgwNicqrSsSwFwkRpGaINiFG+gYQ28+NCzIOuCCYr0yPfqnX
n/uEMaXXVcZOBUe6SZ8/hX2uH3Qc2XgQfkw5urwMAHE3jcgAirFbhTM9T/RA3jGqetRFwAJaVyQo
22lSIuEY1mkbHEjlqA8gQhFUDlAoq0JfC007xSl6riyFTtdG0U6vgDwV2hAuxjLkHDuSxRoZpEwE
E673qjn0HgGrJcyu1PvmwIFbTJrxDoEBsUWbZ2yXav/L73RNV9In2JX+tIq9nIEPZBsQwG201fTx
KJ282oZuSgNjTE9mZJG3DC/DzaZwYTYYvnuHQ67hzcQNCe2SgKlCBNvuAyPpzkk/ITzUwhABFqdR
ZztJWLRycqjbK906lt60LjqyzqiuMUYxCjLUCtz0P/1Z17eQPU6ECG5ri2c9Rdd0dBJwLC7nWL17
kiTn7IapfxZgL/Y5o2VsUgTHjszDXOcg6Cij5AoScDdQ8Bvyugb4XzsBonRB54qDXUbiVt9MP+YO
vWdSQ0c1KewslaWQjf67DwuEIQ82EFqiVYMRkbYmB6FFPRTOkc3Ncyp/b2sE5tjEIvapTjua9aQL
i4hJ7YCKQGCxBqn7OWhYxq2aYWn4qDNpXUnzSTPxseD9mgfD28qS5aeC6sERugB2OmIynbPtFDG4
6zyNoUbpdJs5ANJaJyDhSKG0j7o/rLOE4o/WUtx04kSE13MMBmihGQZBfqg4jwxro+VtFJe4pJ4K
2mTrxhy7u8Cvn6SKMmV6xNFLJbNYuaTgzDCA1nVH7mrM0V1SY+BoPxpBoOI1YLWBJFxpbl8ezXT4
GlHtrOsxkUcRcsYCSUji3jD6myR9zZDKVEWS31d1dYD6uEN7tiKBZV1O7s8UOC3RbhrCDQSRe6Pj
Q5WaX2xE/QBOIjtwzatqoj4RBo5QoyW52Bsfa/+n3/afLvrlEZv/stM9fx0iX0UixYHgtavr56FG
g9r7w9kfCD5HPk92N4tLlvgkCWn9Kq/0nQcwZxnon0nHKThuBURDoH0rktSeJf7mIU9/1JwA2dpj
VY8U6wpPxTDgspy07t4Q9GNmojXZb4jfkdgNEub9fsYgTuBHikjF2BcagemODkaiFa9N1iZrZ88N
5KF6XA4yrI8dR3D6hvBXDJJIUe6NvUN6EtINzPN4wCZfPgZlKbdEur3D/DmPmjGDnU1R1QYRqBkq
spNrZtvQp0LLymhtGcQ8F2Ik5Abo48IbPGpzCxiQCwlgEnO07iQuWGhpA9vH4MCjq9eS4Q9HSrAV
WNWn9BzYXrURCMY3o5xWCVMJ3F6T9fCSuP7LDOYD1FwPL1Brx22RqwecNUtMfr/LSBT0+KBPdWs/
JIWa6Q3RfZLoTxxXJb/zw4Bwj2nA38djsCfH9JDoI1gZSJgEASvfk0EIZzVCTwwsjvpWcSQe+Y4C
52yNIFL9riGbQTuKSLuWtsnYiirQhkqDXt7ftKrXGeVvyPZYmxgVJDmzldB9LStEM5U1sR7U/m4M
uAXDHqViNzgPoYCfI1XikaTNNJeBTfkdH/JxvGpjfOcULmb0kJC98mo587kSbCB+DCtHNCOUXAof
jZ1oEVXQXTMHO4tmjE8zqSbkaz0G1vAwOdmOHPOQOCQ572daRnvejVscZ6OnpywWOETq4DXBxYOs
3+nodOiu+m01c3yL7CaCoOAqwXiEcMNrp52aqywsxF10Jp7s2nx1p/genfOXixFFmiRKYClsZHRv
VcE3A+PkmISPdYpocnbJKo+ERpoOiKUijc5aH7kP1ZEEvjXatPlso5tcSj8Hr048Sc6CdZKZ9cWh
X25SVAu0+3HteHZ9AEH5jpwGh1+rMr9AagIDpnizpg/dsY+2bVCeyh+dE7wz3mIHtLsnj0doGwb4
5l0txkhkNluk49bSgv6yd+D6QUOotjybnHGd9k5DNMuH4zx25gyBJYS3nRXmZcjb57DELRMyuHLH
UkM6aqB5qwlQK4oOp/dQfNWj8+oKcttZ3e+8IGeYFmFvi5hAw75O+vLnbDRM3oNJ7JK+QkTOUFIn
x+aSCknlLQl4rtxHmRAMn6BVxWljYori/lY4JrkNDQN8O4aQuo3fEafEK39+nkRHn92JvvUV1H7k
mB7oDb9HtmaqIZiVMohzgu4wEiGwslwabwyxdrH3TFc1WDk5LZXUrwhXwaJCyBVeRLJHfVF+nzqw
Z34l8Mjh3o4dJlzoJMMNfSESIwqVEj+107as4qdSIJ8Y5tnAaUni9sC/tT6/fQTnXY41PTjU+Nuy
iC96zxumLGiVWQDzQcGCtcmUnMqQ7eFcK88oKb4XaffRtXTEYI9gelaHYY181L5tLpyAiGsZLZSL
qs3lRSEhbhY6FklL0vPKiu455k88ln1T/0ghgQCbR73l2bwbozkgCD84IWZ+4lXDbZJ2G/BRDNdF
draNrLh3CXtPmC+BfbGx1zbJS6nbzw0f60L6Ka42qK9MFJ5pDKbL2ePU7hT9LkY4KHGubC0iSwmD
W+kdKYxhuu5HAuU6p72QIz0iRxp6loUWOpiK6OKMhwVHeP0jjfZDkLPVuRlqsthOYOzgOXOYsHti
GEiVBS7Bcp7p3fcwCD4l4d6V3X9D50RCVaG/ZCPtJGdGKJONTMVlQ+MitFNuL4PnOhTmU1qqRCW6
Y4ML67mnNIyckdfMM0He4rSgHLj4iHAXwm7pmhTyjTRCmrtNs8/dlFw6JPRdqb1aRkqwehBz8ugy
yAyoc9PQpOfL81kzueI+rlVwBHoJI5kxrCD/nTgfrJhdcW8glReSRJ/MNeU2wfiR0Hlf6eZkruPa
etU6q9+kiHnIeaY9MgbvtLCZ/hTNzp5QregRPYRKi2+LK91CwSpuF/daB0FXgyzSGBhMKGIR04+8
MhkUd6OF6ElGrbbktkX3tghkbe8FgPR4wuHpZj05nwbrTvPD64vkRD/XoQFbvbhUL/+L+Pz530J8
2v8W8Xn3j/9I27/iPdUP/DHwtX6Tju0ym8U1oCarQDz/wHtav5ErakkPXic9GdNlFPzHxNe0f9Nc
g6BjcKDkFpme/v8mvqb8zdVsA163lIZjWub/DPBpggr9deBrGJrnmiYzaVCjt5nvXwe+2hBkIkiA
dIQFasEKO0imOjerxh6Aj1f3Fkv+6IKKR/2ZUBOFL2n4aZiPkp64XnqEJGQrhDBbxa7VASoPOG4q
hSvTrmmRHGfcMwUsUOsw+s+FxSIMg+pxRqHqdu/lcKQPlHfvTvalEZ51zsVZAjQqDukloAvvkzqm
8CEMj7C6OydPe4ozHAkPwDhmUGd9vomZtjI31bLjbNL5pBKAgMa8wdef0Qja3hnpxggtS0cbZvsB
Za6gYDeXdcRq5wZow/ZultGPCQBCqc4GfDeUXWpbxCdpnqHik8HSLFx8JlFM8AqKR/X2hAJ0NWjK
qcxU02NHU/+QI96JBC/BpTVJjos079giN5Gg55u9usnHstIY9vE+2y5SXiyngpybBMB+ILkiItl8
FCuzQWfPudMYwvgG/MgkXrngPiNSG7Thm8u2KbluOg+bAUaUidoa5ioNy2DT07jXaYRmRXgMmISi
zqTX8VMf9b1nDbx87PPIkXpYXmUQbrow3g4FBSuClqmvluz0HbTRkPRVhGQki9HUYntn4Mp8eCkd
gRmZXgDLWAXkwiRahwJ466tuEdcp5HUMAqhHj0P8gk+yJKoVmmjDtMh97qarsVNGxeitgMfXvDuq
b+MyR9V1IpANcODXGhi4QZuhxdNrXHG8LAr9yjXlJvo/phSiuqqrjCTuIlEts7BFPfUpyK5hGAwu
fNxUOtpUfm5O+3UdMoWPoHCNtILjN+6qWg4r1IYrfGhLgxtVRa8I7wzadm0Rx8B2GfBSxupT/Rdi
kFi+xVragBObYGMbnxQo+IhJzSKNpRIf2azTErnmaGzV0GSI1GzlkDXzVuI7UJeV8rEAxKPmQkhB
XJAVDaBtKCk5AVVxQLQC8NRsZ6Hfq+u3ork27SfKtCUV7KJ2uCG4vYaAjhaYkYw/o2n4T2Bi5EQY
57Q4rPDJbraigI/Rfx/ZILqY0Gl4aob2vW0Oes2HwvlR3bkzYlQ08CufEtwNgLrg3G5RZwf2FUMo
JAGBS502RMhVxYpB/dm19xVmJvZkhmt7r74ikSI+KcC9jD4xEwtnHNZElS+pPnsT/7DB7o/4POhG
2Ka8yJA+lU8sBLbKBAZkjcd41gGWVDCoeDED94r694ggohzcDBdrY1w0aNtU1PdIFBg+czs1PGIT
K8rI1wE4WOpecc44YpcdKqt4bpaQvhlyiZ7O1+cv0p0/aMi/0o8dlub/ujZKjv6G6WjIK9Xa+Qv7
2HRcg4QDwrCM9KvBJTM/eGC6UiY1ycAth/CMuz7LKlQX6pW5xzY1eNQETI69xeSDIfVm4hPvgVIM
05apKqoJ5u9o2TcdvfmyBdqFZ16qXmCZbN0RgseuZJNvEV4UerWcNRDrTDvT6VM9ZJyx1DPQFI+a
dvaVZciCV0Lmm8U5Kgs/Ux4gV+Pctc0YvHp88hXOJqO7+oBmUgIhfe3Tir9nG5+/ZtuHSslVAQVU
j81oMPT89Dn7FLzXEX4el4mNTa5Z+JS101KO23//7ur/dOf55d21//ruds6UJYXFuzunz8l4IXaY
7A/Ka55Rh5mZBoaurb5M617E95Ng67EmRPQnGVXrf38lbJn/9XO2TMN2mSMZFhvuX68k74VwQX/y
ORdsdptSP5nc7QCXLY1G20J6m4phko+L/V41LaZV1ZwVy6iCqCWhkawde2vjkgVExnEzX3H6NMrH
pHjIEO1Un6U8VoKSjf+94FNKcFWiDC1RRYvu4d+/lL/RutVu7mmGxv2qXo1rqFf66x0bo0bXXOAB
mbWpPU4hKQxfm874qdDr5b//W3+Tiv3xt5CjmQbvmu797fOrdfyV4ZihyLE2sIWIwEj7TddtJb7b
jyb4vfb8XUf3Tx5Gz1S/7xdpmoGs1/TQwCl5nCV1Qz2tv7y2wUV/afghchHWmzk29kSa7cnO2Sal
TmuEJxBqSzJ+GqJ6FWLlsWegBl6L8ToM3bIjvazAjFO7+j08YUxfxLWL8MiwDIoMmRU4zulQQcZW
+RblR2C9aNmOA9ozuXvbnIccE8cPKciKDi911O5nD7Bkg4SfkQWYVNhM+j5N4zN+gbvBq3ZW/ukw
EjanTY250R8fMR3N2ns1k6LWfQ4hLlxrr7G5qjJCJaLdfOKQHFENEAfqBXeT5mOrPPWZuQ8m2jBU
BBYRgo4er2qUGXUH5MU+m/2TT0urEd9J9t2LUOwYaC2n6jOGwWmkO5ZQwMbcqf64ypyz0VHI9AOy
Np5yLlttD4bDXtbzUnx9oXY+9WqD4WIAIfWvGqc8BY1IrHqp9hOWPFU1aPwMqbcKDcpZlhwUFnro
8Ifuw8ElaKfLOLRXPXAVWiAYURbtQJhduDXY/CzmPi08C0v82KbtS1Od2xmmR7mJYezlTr8u2SQC
6h7CZ+qeB5Gzb1cRLJEQIzv/tJKzgNXhw+bA57dltMcw/E29LrWhZMUL46yFgxuB0AWU+BpG/E7w
oerfXWbC6pohQ6Ptg7tLwabQ0tYDoUtLO3TWVqIxYDgkAQUwKXcZfDocXUsHjguIW7bJblQn4IBM
6uxFVvVON4e7YtjHjIU0M9qHjXs/WWJHjtmyJ3seglfXvZk9sMuCbPNEpygBoRRQLDpk6CDvLXYW
hrcREVWDUr0Y0m1c9PRW4dY5ePu77ZydZifYBGwrPZumhS3IZhru2tG26ClVD2yXkX1325dxFUIw
S96RziuoMALtK1nV67L4iWxs6VNt2uMpaAiLZLs2yQdU5VGZoDnPa0gfAocen2j2yfFbm9PrHKOr
i9strVIccKeifKxw2nQUQhga0GAGF8TklIrH3mWAGwT7tgwuqU4bS90Q4jrRdMmbJ7TepzKBYyj7
u1b11OiI9M3n4H4YVNe6CMjTOjnuaSLaJaKsdT/MoUPjc8mRPqu/4FJTc+MXXNzYH+BiFg1ODedc
M8ftEX8UQcIImK3M4Yebg1oH+gEIWjiuBRiyLm535NxtzOlFlSJUN14AWZinMmpQsYDcLNnyzOob
dwCtgx3n9wWsZ3QHAdthaVBroHQs4K6E3tnBtaPWC6cKCGC6Fg7RiuxWHVNo7AqOBo1zqHYZJnuT
XpF6ymiy7SdVVY+XjCxlDhEOSdTqjFFXw9oxPhP4gOoqco78Zf/pa4L4kYBm1GPX4OnlubT2ubFx
+TMWVXgIa6Wg0xkyUAxFv27mt0RxLQW3sM0AH80XYzKruzAfWuWoMsPyM29ekKnujGEdQqgyaLTE
HsaYVt/bZXRuYqoBXk+vWvPwib11rxOf1abbEBFwA2SmxrhQyW8uk6uou2bVPQBMEnz5qjpZNIhY
BOJgZjdm369S1CpqoRrLPw4W3A3q6OCxi3rcaBaNztylmGsAtRuPEnCrY2PSjH4IggP0Vw8ifds+
RhDLahZp50O952ZJalTyWees+9SZ3oCVi6lkmtRMCsmO1NMHx+E8V01sRjO2GDQqtOVSpHAj7t8g
45zJiUXv1hrWioRoFma53ARvfveGDZkqnXePp75+S0EU9Uyl4jDb8bEyv7l2EMHyryhXFG/a97ZK
5MWhwzVo6K2AicsMkQK3b8gUos2BkAO+wA2PtsNZqP+PWbkWrUUw2h0C5LQID+ncLU1ogFWZn8GC
MAskHJOOtYYn1lCBQgRJemO4DrQd3LUqOfhI1tKL1xHm8GHNa8fc+v5bpLiO0HQuLRWx+qyHPNra
31JGnZ319efFMlICN/Wki3MypKsKKHDkiI3LEJ8GNGffbQV8YhgkRd60taqUTxEzDhwC0i58QuIr
KTaV2nS1baF/ackp0KGO2TU4rzuk4BuqDJKnAokowHlBolsDErNow2mNfZeHH8D87OjZhR2MxBWW
VWckCDKNLQG20c9Q4uZIjlpwGSy5zJqjYN30y2zlq6Dcyxi/C5ZndgCfx4fDantKSN2WaARqOa8q
55SnF8zGQfuA0TLqd36I5+zgzfdt8TCxAjL/4PLURzZ3V0CzjAd0J11ZhvKXVavAPXn+cgLXlQFL
G5Btpyvib1HWgl0q2fSQgmLULzoAUEI/5DBScM/pJnjyxHsWQfUwI4ujd7yitaOcSVuPBOUWP20E
a8VjlF934Vr1OypBX1HNhyqywE3vkgSg5bx+TdweEhpBSAQPEsufnuL8ocOrp28lhT8MDdGEhyHc
QczgGiIEYqeaDYFYNfih9tLiEymZOr3gkhEmwv1a3UAEdqI8LJyOFRWSQXbEGsoCM7Dc0kKkCZ3q
O39+kcYF3xqTbvz13ZvVf3eM54mclxSmXLDs7WAVRsR4WP3CwCGVwFKccljEPsoLQquNblh3pNEZ
jNMkeu+ZgZEgqdpNmvXs3eRIG2OkL8MimcWnNnup+4JukgezLFj7gt2h4+5KeayKfuPArQupGy0d
DoAHVIxy0snBsqTf1B+uOYpWoVyGWbPPjHRtgpQSw6Ubvzp6IFr62pjZPqR4ASwUgWCcmuRLn1+z
YmeaF6EB9wKdaonLAIzRML5M4CLo84D6iXVK7z4BN9fIL3WjGKxNuv81DpcB7kOWkeRBtLzTbLVK
Cam/ZhBv6i0pWefqEZkw/2xP4Xpn2+aCr9uaUr9SeUdvBNkvCPFZ1iHzw0lbpPpbjt/Sx4Y01ymR
XDR1SQKNaTVYOt/GKCqdZjTz/rpWdgXELiP9X7MD7gf6KwdAMEBIrnvOKlgm7DC8fT80KE7A8TKG
fE/yBLFnaxeLRjBlqxYlV1Jy24WIiqHqtzyAuOiWKZEPQ8+FJukqjkGWsdoJVodwwFxUvU0dSE2q
R7VICEdy4acKRZ4ckWOo5R3ngsWRcHTGx4yzu/o2r5Ho4pmdtNZCy/tNkQumpzxmyAUxOWznOniy
mhSGYk5znoUe7HXdooj+muRw19CVimgexNm0gd/DEsBmMRknrwbkQu+e077pjhtqlNHHa9wk65S+
2myKXQ4gcZgpfWV4zBJz2WW0+/s7L0RUHEybKN7MyXTs6mA/R9pbNPis6sM6nhjL0u9oZXdH1tGh
mZ+A86PiHzagYJY+/b3IujZZvFFFr2obNqaSS/artmDIzHdYoCVLn6zlcKMKz6RhKwYFp9o+eRJt
MnZznKEr2EDrgXihGZvXoL/XkkeeiRvKql1IUcmWzUwjQjZ2secjtwNR2RJf660HObaER9fEWtIB
oUqLTH2bkxrtq/EJj2NM3K2+GqqjyT09DZ/MFSxj36d8BuGPZtT2jgIZDbBi6fs0tnay++tMTISX
hRtVs4fAmH/MzmcTAGigS6iKrFT4u3ZOtl6TPoihvh/MZj+3KFqC+Goi5ehQ+YAlfrqdJf+I5/rj
ePe3tLC//ev/p+FhnOD/tZ3s1I0/sw9uzb9mh/Ezvw8X7N+k4Vq2phkEfTkMGumx/D5ckL8xG5AW
ZjLGy45ma3zlj+GC1Jg7sOg4nk3h5Bkev+5PO5n3m2XZ/C7P8SxmEu7/aLggJb/p1yO7pltcgzRt
03BRK+t/b6xMpQwDU3W6jKZtGapDmDZanJpZAO2kqo6RkRS7uBjWfcIoMtMR8hTey1gO2Q7jWLNG
ojETbUiHtgYjN/tWTtvW+xR+/RLqaA77BDJU4wPl7pqUnrDn38PCAuKpEaJVALjk2TXYqtKPzmke
h6RdzYRRc05kJCzNhu74+L0GlFehig9KTsJ1qIjJBHu0G2R1zsaV0Veu1Tjl552btMVaD1UClglm
03I/dF/Z2HRj7w/+Y5niwwyHaiXJPFybUfPcKOZaTz6GEPmIRACbGFUjaahnp8vu/Z7ai5zdBxgE
3z0nuo9Sbw8nZhub6BXz/m7M7YOYvfyh9W2Kq4o9OEegx4Hue9eo03GGFAg7fG4yYJ+Zk2QRshtM
dxXF5JPX0b7zCoDgSl+TBxrjfmwm8GWQD/tYM6jO4U4Uzg999HzMY+BFnTlEx9xaHwH2X5gFHGYS
UXx0Q0U30KRh4tUD9B9ZPAUJC7v5hbhzU2j1hXHyR2jiWajbYZ8YySPqSGgxTNUrPdt0HlaE3qFD
LkIcZyiqk0XbBD/SDlx/F9IC0YbRRkLF6TabnmHLnNL4vkqwoXm59ZriUImyEF5shUYEXdrKCr8c
R/sIAo/ZsHigWD8lUXVxJECWXB8uzWhftYxDYTlzehKgQhn50pEweKFDg6wVnTZl5Pyj9vMHIA+7
mqlBBKplYXCCMDm7F8TL0fx034m78n94HYn2Tckpx3E4VZk/QIPQbteGaqNr7gs6tXeAjbw9Tnnu
AlzEbkk3Qgru+cyYh7u8RluKs9x6wshJm6RrrU0myU7w4E36LasqJi4Sx5glBYPznGsoe10M5Lip
EUaCvNrUEACWktNQaWgxdqdaoXR75NCOvraZsTi855oAu/dqZHW+Qad8ZfYodqFh6isfxlxt7QNM
Aq5PeBqh0atGlk/dqKNoHYEFExxNbiS77NzToemZ7mjDdi7Y2IO+pZ63nquR7BFZ1ldzwmrY96G9
iD/zcnp0jGEXedWzGU8oJjGepA1eJ62TV5LjL4S3unR1Mc0M3gmNzlMa9leDdBJ3sBCq1ZehPLlU
JlbyKYeGvM7eIrl2PEU6aGzDRz1qGfZdz/HV7QlLyqqrZ7ABhhPNKzHtIj9Q6EZ1xtX7Fyn4mDRh
oeqqvjV6xaCooeOgyJnoXk75WKGeaj7yEpyMA8ShxAkv1WXHbkoUBKFOWgfj16u+k2HFUQ2GUnif
wm/2K+x6cUosFNAZRLwcxHW3fQv0+MDbo87M7wmdd8ZQ4Vj6lDGrSdsFbnboiN8EYTe1i9zTP+qe
etPNACsl1loE+bOkFcMYQaUlVtupi9+LBOROOsrPPEWqj3yPitHAKD45tqJueQ9WUr/WRm6smyS5
k0VvHPWh2bdzpGOSqVZ2O70GA5qYYISibSnqgGUtxzF9j3UCOOY4VHbUkQjAuKF70X1PGMcpDBAd
a3AX/TmwcPuLqiccg4FL72gbzLesI9N8mizjgPqXYtSLMFohtmHqYN3hhw8fdFEnJMDSlau4/0in
PbYeOH0oBMQDjEwuvRToFlFO9bgfZpvOAQNRcRfxOGA6oUcCIxbN//DVDohrvYH+lmdX39p5nEhH
obFMa60ug0PgC8jrTrQhQH2f9fF5rDtBSxf6YDPYxn2dtaDUi60Jlzavi8fO1veW4PMohgJCYvkF
D3HnVbmzdGcQMD7pvFHvvjWa/J4EwQf7zsl3osdihB+GnPRCRdvwZk5sNY1f2ovItDYEATtrE2gD
KbTlTmgJOSw1RfcMQGNRNM5RlKjtJeneyzjJ49NSYI2kVK97dx8iC0KqqH3LVdwuLgiOuoX2QpsD
8kFw38IGMzOKPZF49JadZu/myouine04pkFcge8INf+pDVmQSR6e4vGi6xSTTDpNbAqUjYzvXhkV
E+vFQGmRAAlgBfI3rt9v7aS6QY1wHZnlppA4Z/0IcI3Qk2zpRkV3z6JMgnYVnawE3aDQa3rd9Aen
iqbGjKFIEMq3TW5pe11Ejgx1eYlrz3AQSxtjfgjrYbg3M8c9mCat5Uxzd6SnACV3mauQf0q/Dco+
EXeUlqlO3gvVyYrMp6PUfezTzDU1M76rNaVCIgK7M6lPjTLMsexmy/7Rd6Mz6sb4gGnqu+bZL7SY
IyIfmgA7Wbo3Su+LreAecCLJE8XFz7AHRTndqzHlSKnj78T++R7kzYMdATM3QQ9fC4T7nejO0vd/
zLH72CbG2pu7bRTh5NW7+DWoUPIYAXEf5HrjZ/HRA5X7gZiSlKKFDiE7KYosBEjmZ4QbfhUlOeZX
vF2D7J5mDeG9385HWJ0kD4wP3uhsK1atdd3keFggcqNOEguPoEcwqpHcGo7/GTsI6vChKejxe0Fr
CxfsGOzi8EsGwSuZg6u4t6+BwJvomj2Jn2CnvfZUTMqS4KFhKzycx35HTpqGkyu2h6e0M07/W7L/
d8RADtPBf12x/+P/oOAr6mb+x3/8pWhXP/V7zW64vynNjetaTF2kDgfgz5rd0JH2SNfxlCTIk1Jj
evdnzU7er+0hEXJ1x2Ssp/8nAkI6v0nd1vkB5/bb+NKfeIq/nLv+eeLvbUL4y5RN0xzOC6iBdKlr
nmU4qqT/ZcoGrznGzRHoOMim8Zz1NYTnvnuNUR9QbSTzZlR2l2Z0mSe7Pxt7fLZq9yWcM8qfBgtS
TkAAIG76Xw4OkTSjKR7aHUuaPbRrHY9Y5rYbq7JGlDlkD3VRv8/n9ORbjY4niyM9kd3z7xySfzk7
ZCL5t4OI5piatEg31iGY8mahp/r1VQ2YqAbyN7VVPGpXo+zxbHrEclqUDXQatJ5irenpBJJH0rmr
yJzdB03/PgON2vYBj26Vf9kFQUPqWyslgC70iC4rPcMeKzVIO0I5jJKBShzEpKtkxh344XmJXRa5
LW6TrKyIYy+wMMa1StTsiZR3DMYbIoR34abykFgNYtkAEtLt18oqBwTRMhgDNNYv7YF2ATGatGbY
mpwCpITMyc1KNQKBsYgsYGrXzBR8/EoZVHezF2B6BtI2jPKCGUnfgMuAGO+nHxG4WowstD4SzWu2
EigBw7v6W2qGDTEEvQ+RMneevNKzgJzJn5EOVyw0pvL3v42/D6oWXmjebq6VRg4mrEA5TtQ3lCoi
AyHoaOQ/kz75HkoY81S/yykV3TrNqbyQdPbLmIQurBTrqsxe6B7uhGyQSZYdMlUqOjOk0r0pJ+um
LMFDpPfF7NGjSbKvPgZaJEAGXvt3LCzoqBr4lTVJbYHeXt2BKKJkxv1ye9um5uRN9GBQUsOBlkrJ
UWf2ivKZ5kfRYgkTgJLGeEKmXZk0X/z+G87Bt3DCtEyZ8PP2McQdP102cAhCKNKji4nWTbzHmud0
4YVOTwY19OHbH4z9hMYmMVfNNNf71BJPed5/+Ni5VllUzTSG+fjiQPWi8M8Lj8oYYm95TKmf5ICR
EboxtWL/mdpzu4aYtJON8VJwiKaZnmlHSRjH0jXjfTDPn2YjOC43JvUW7rdpmFvKjs7G2eqVB9Cr
IC00IkZgoMFbMOqVkRr1PtYyyRjZ/Lx9fq4RfyCi/ZgkD4LXHVw9CQF38n16xmNo1NgFKkW4gtW4
Re9Q7ml+PmcOVnfRF4AZ8ImwTniHBK+2PlefkR1cItdbw67Cu9ka6pnnFzkQq8DAbdIkxaVVklmk
NeHVGN0QT4FNDIqC5Dlm2xwBX8L7Ki523B5u93JFnEqc3+MCIW9l4G+G49BQEfIR3h7fKIbkcnsw
W3uHFLbbusrijJba5GETHYM9l1s25697AR1K0z85sfvjdku0hbsfdGqd28+D6Ha3BL2UKHOzqllp
LW9KiR/U7xA3eh1/J/T5YtG9NxauoNqGhXO7V+G4rmfAof/5Pb/rfk30woGCqCQBD/ztw3cjv1gL
A12PvU/U10vBqbU048csJdGtaztrFfnpOcpZUUF7SEZNaqQS9NwqOstPFM4EWOb+8fbR3y789k9p
afbLtkY+bUfe3W0xoofK/CziKm9/+vbKbt9WDxM8BzoTA3NsBlwkQqFdjR4jpuwOsoNDUcmnWRkb
mICvMGyJdWwG5LOVBXkf6ttvv9pJPCiJqUe/sfYusyQ2ilEXh5AF3EBmc0H2QwT1pTPVBCxKvtnI
ijAt8CLMEk3laDMxu/2rxtK88Ewcdv6I38Gx8HFx1VhNQAUy7AoomEpyx7de2iG+atwPX49fJmjR
66F4DtrJX9+eaRtj5AT5dduFJsJxURTOOkg/4LMD7iZ1YMKkCJ+NyZVReRv2OslTHm0nW+v2RVZQ
1uH4xkJGZjVKO5BueLTZmNA/EhsZlRws1FNVaCSIDKlgLORtU5nbdwm5kSLHwY40vh/tjiKZJcPx
nBMuzHOllg4yEN7xfTxhVl14YCjATKws9TSnXfJsztMlyrlrs7ZsXkicr/ecGn3unWlbRJIDvefo
BBKf0pLCfirxCrGixM0xV08iwn/2HL1BtqQuT685EQbBV2Sbq9A09FMH4Z5nZbgyhYur0mdFiMnJ
9loQsLzLEAJJ2zJnEMwBjuQR+neY2Lga20WPopf9Dqlj62qbvqOwHn2ejNtmTi7CjAKveskFFmsH
3/bSSQmhTXk8ZYaLYBIRwX/qxYtyWwoHI7JaeMt0iHezjiP599uTllDnxRx4woJ1iBcQ9/5ljPjP
dgUBGIBgw91F34fmTsQ2YamtsbE4f+bVeC7/L2HntSS5rWXRL2IEQQfytdKb8q6rXxhqR+89v34W
UDfuSK0Z6UEKtbpMJpMEDs7Ze20zjujUO7et2idnKOsHMoEfis6gqTV4d2XLnVYPrKZeuVhP5ZTc
Os760KmtqrXVwQVBhX4y9MY1jdjbBncXh2xs6vdi9k+hV7Kp+sSq34CBD0JrD/cNBDFP7T70xC1Z
yfz4aAI2mjO4kwSJAEC+q5sEyDp6E4ytBLbYvAHQf8TxdTGmgDArvqH1RdwfdPOdCGhwhmxwm4Fj
xaltBuCUxTNnqYRWaDJtpQdwYTH42Ps8Q57sIc6pzc56iN1bHsiGR4PotREwxUnB/YZaljwyBncz
H3HtES1olABeqqYiOTHAmJM73ouuzLA0k3lPGKv+UtnhH0ib4okesjhPWUR+onw362Y967srb5b7
Kp2Aur8vdjgdl8FIdoY/Q74Wu2ZeYBrTeGxHWm2t+KWXJ8NBA1kSRXMDk1KwJI0pd21ggjhqO9Ur
rRmizwFjogIaFLTg/rEdiRaoLT4j9RkwtMvgDpr2qXNWf9tGJGjlajsd6dVRdn6NBTuKSN3pNMNi
IDiDqiM201nlu74MahOkD0IKod+ll441v4oDcRVEnQmEtfSla/q4fvFkOulTNnvv+kJUHniWahGv
eu8zJJKaotpDmnko655lNecCh84QP0/NwgamKowytHalh8WjCJVu02cO2EcmzNZ4/lJbEFsBLWYm
Slj1prjV8XLVM9FNLVaVAGpwk/O5JAX6QMdvQVQX3IOy425A5wStM3hhie93ugpXf4pSKq2BxE3V
ZddVmEd/MlEVaNZ0JFLEMJ11IVFw1iWD1KWrwfeN9ddsjnwExDxs+iHU/xXHsK1lACRev5lp4lm1
phws98pS67WnHvvJxk9tJuQNQXj46oZ9aYH9r1PzQVbteIGxUfoveheUksURGv5r1D0jT8odlgGp
SsOqSuhHJ81dnDVANeGtAitZXgu7I9wvYyyvf43ePyEkkLyoau6qOqPq+BhddNFFlFgM4ZpDB66E
jYi/Jj9GodlGMD3Wczctd6QJfWuYRXKH4tc0JrSaUwbBCA/xuB6TDiBQuojjjHmnKaf25IjG2hVJ
8gtFkOqX0e7lQlkpzQs7TW6jlbVZ3xWDugbT4P2agCuR28Sf9FLilsN7Y7dPnUoYn9MECng6PzTO
jyWe7c/30MT2H72d7DuPpU2vViGJBDu99ghVclUUeNBiSLj5HjlkTnpqe7B1JcJOPDgmLEe1SehF
vzXzSz0GrMADa6JeuwyXRyKscNr6fXHJVIU0yfXDTyBFGZXTowPjANQg9MENd15W/6VTVUWZcOv+
6cz7n1Pln5XT1u/nLU5bFhJUR9oCOqGUnHH/fN4aG1ZNRNoEkagaSt/INLOfI59U4Nlw3uMlB8xl
mSHyNuLPfSSNpkdxkCbxKahQRjAw/jCcjrXKJAS7scCvsbwVnQMAIAIDb0IclH77L6/b/k3xbdpY
a9iWbdSltuUilv3r647LAN3KhFm0GzDbF2WxU6ipGIyd+uD3cAnPWYZ1LrIvup6v4+ERQQeQqx5T
cB0j//eznBQZQaHhmgSaEEloEYiwDV2GWmoO0Pk08VKXLAODju1gsXjYKK1AuTlYMMQzj+64DYIf
I/vNYYmHD10Wr3H3L6pn6zc9rXqvtun4GI9cy/Ishwnhnz+jgLOK28bEZZoLj1lcUKEbEWe6UhXA
Rj0RhxjTIAWOzgmeSZY+2roeyFK0iA+63slMZv0dFgJkfrW9K3yq2qht4f/j8hzRNupP3hT9iepx
M/Y+ZKMSp2tBquU/33G/+5g+340L0dJxGCd5qkHy53fjlVS965qEOPK2feL+GhxE68IKjwBByPWe
ogfRDkScd5IU8WpMTnrhqE3/NHid3FZLfp+Y0yux1/95yvSznRsB1Cbs3Sj7P5Y83vpmsVDuEW5o
xzBBuh5K20S4Df4i9lYq1H6xKxSB7Ptc1MEkQ7RxDmP8L9YEWz1Af27T8OG50hKI1oUnPdf5Teg9
+VOWjrRqgZdAPBNy3BrFPbgetoliuFQdzYQ2AXKehncFbWLKY+oLSyhaptoOdQGnljj9URQgzqWU
IGThRFOw4BNQsWzNwh9VYbA2CIPhztZ2e/LzAKZfENg3eoGhkQSIYuyeLXLvJ9/69c8fq/jb+xS8
QwENFasFI2T/t5t0AqTDCTjzmPmxWfkLES7xyAa5sCszpaIDbY0cKeNxP4vzEmTPEwZgEhiYhIrc
ePvnV2NL1Sf6y2Xn5VjSNF0pRMCt9rsGPTEl2RAZiUee+DEAKyXXnPTTm1rV0OHU5YdppdEh5mUg
4jlGnVUvy74pI+IMQu8hgB1ytkNxt0bAyZfejI7E1GMpyOZTCB/qFDt849jd6mUzzJKvXUoJXJrB
lWMq1ZPaQDl5+i1DHF0ewVn2N/TnseGkC89tXZNcAE8GASSbh672jJBOjgyHRydo/3NwSyfETEBg
8NsQnLaS1Kp/sn78fborRMKZbQiBRrX1otRtNvw4c7O6/h8wHGiFB+PeAwsAR5wNUNXrzCdQcEa/
ANc/8eRcPs+6PTyrRH7T+ziqOkBYFrV7G/rHbkZsE3lsVYR28Dy96+elTajTGTVSlgh/2U/A34nj
ng5M+EOGT7wYc51ajHtXfYF0k8Eak6ewoh6ZSUXIiOrZpQ1w835E0j2hbavR2uWGCTCHuoOejzrs
IypfQ16JMbPoqZIogjp/a7RAGhaoFQ4HGzxu6Fw5iOm+DlFAd2vKSWKCjnSayYEjoyT5GWXetXfc
D/CpCUxFeqVdGp3yOMDpXoT5PnXH/pBVBBFF0GmiPn6F0TY5fJK6BJ5xceWD862kT3wF+CSubQER
KJpRb/t7y1uyp4kfBsBkme/WhVZftZJJrFpL5P79cuB8mdmIg8c9x6SPI1yjngjVe4rq5ZzaKAD9
NjZeCkr9UawvEbJtfbqi4CblmU96643sTZI0v4cuokJblE8FHkUVoRAbDbRQHYJ3h/PABggiJTj+
TNZu4REtO+OBJxwM0MO4gXOJD5O8upsqZqjFEJCAE9t703sJodcR92j6Qy+5mQTn0RjNZ/EkQADu
fhYtbbjORp44JGycHcTMbWg2j5GRvMhkVFOxDP/7ygxTSsiFyyLPQjFB4YkrPCNrsNueJqYogMI5
r43oujtBFIjepaaKExvqs5N+s303AjmZ071cgvns+qN/dX7oIpNkGcSnyM5Up0ctjvVCllTH2mrT
Y0zL+Omzb63On7m5NicWGkdxBwA/UGSm/N9iPYiekKHBlye9gRCCdl9TliOtpX5x1bGRVWVEwKYg
udBtcbv6Fqouxkiqr5LNyakn5ZPwteY5iDNnD0R13ERtintE1VI9Ibdp5/gbvYQbvmGeaqwXS1GG
iETbc+pKPjWR/Sya1diD8hXXcAXv6KOBq1Osj6pZgNX1WEonuvXaYlMtEkS+Oj2KFo2HOTehPnGb
VHhomFO6niwsEWGNKDnQzA2cbJMLLSxUFVOjhJGlc1OoM5F+hksy4MCLcxRQK/ZnFzdiO4rT/l00
fUy2EkdXZ7Hhdpo1dHl9QkkpmChxa8xXwStnV6w0tBGqNAAugM5XliGpGHXwobcBsgkAFye0YPvA
J/IBUlLXp8WpxxNhFG139FpEuRNEsn3tPlgV6AFBrag7lg7yfEz+IKBpTJxLtVEanE3Q6CDjU3t2
5g/0omIbFjDiqrOvapVkpl82Rx7J3BJxbv/guOSbqjajqe7fgS0+8luTGhbFtj2e9Fuf1CqRNGF5
9FP3IMwIwlwI5UHdXZPdiks3PHTfxvDBT9tviSq//Cl5J33sqO9aXRnqJyZaWHgMDkg3njU7+4lE
Vrx5AlsI4xinTr7YTroerMb9hn4jP/zznvf3Ul7YIgAFDn/WdD12qL8WVn4cROtYVBbsFHpJYKu/
rNlXBv7vKWqIvR1w3+j+o+7t6OZ+HdCJ0Xe/vg7RGv+0ZveKfcN/87HRqKv837tkDKAdBH76/s8v
W6hh2e9bNbVtQGnr+15Ah+6vrxsUYpBbZSy3CxTua+kcRIHMslJn6h6e5ufYx1E7pZWHVwSXEQ4l
fXuVMe2DSsJtdPLYvIY7VuCK6UDlmJQhPIP+0vEF7C3rkNx6xD4BrMx4Du6A+4qr2nBaA6LyEtdX
fVVQjoXn1WdZDwQFaQerxate9RUq4+cs64ONOjdroQhrFfcT5/1BjnThSzI7Ur8l+4mbSYJAxrJT
w7kWPKOq4yjV7WlAGxMzaUX6dFranLRxZ1dZU++AI52sCX6kY72b2Syuuns2zy47/orMWUCYENMz
GROvQeK/6nOkDdhj17BFfDa39dFxpku1daHNTb5vYm9GuDrEya204qOsC2Lix4HGlHFA6DdsWxTl
NV11tbOqq+FMxpco8RGfq9nPf//qImgVE2tAXRCQABMmGCY+W9lDhNgnMU7640gah+5Zi90rPZiq
hudUTsK1a/dP/3LP/L26sxVsAQS+I3wpnN9u9TL152mWo7dtGDcRHmbs0CO9oHOmQ6k/EnX4p1zd
5JM37LsmnsA8W8P+X16Gp2asf60ybRPug0CKScnLRO2vt24Qw7nJVxrEGCkg2GW3FsCtLeg6SMkt
1k42al2VREhgaBpCcSoHV81v2Ac5fI5AzwBmiRsTXYKumvRXryh8EWq+Gb5XHp34h2EQE7m42dfC
XJFt8UGI1zADdjZtGmv6CFUDx1hY49ooZKZWP3mD9crBlpbTbeTRdOgl2DalOcC2edf77F4ijS5j
IWo42Mck7Zc79EQPSdISWsboM0EVNUJlogOAyBzVlHtGA/46CJMVuQwAlEuD76DzoR+NRbWA04ZD
8sRd0whGD4lacoLp2yJ7by/c5Y2o0lc/+ihdTGR6sRkr3AtVmT7NRgnwq/XpXPPCaH2+9QOQJ7uy
P2Y6M5/nWFmSssTGNamZszAg9s4OU4xAzdQEEo4stnJioJanZqJrxxHpJc24KnpVBlIYq82ZeDA0
IOgveNl2huGzMVEFmj+pSK5JlhLEKekfd82B/0ENKEhU0qM3woSbHbXc50IEQcQ9yKs10+fXD2Gd
RC9u3H3kpfOoT9Gfz0I9flsq8Ydq3tDK/mlER/22dYWox8JBfA4istLzmV4iSTgu+sfPtrpe+qL4
GNXXynRggapzvjoAd03LQqKOFvpIZ6rFZaoudbhgCaOQGQY+CP3bUu+aOghoU6CydK5A5d2BxWFy
q8Yd+mUrbEjauuEWwRWGisa5069vkNE3d3HofrAkqDFuB5r3X5o3vxvKTbo2yIxV38nl+BX4yrD8
J+mCCBboD3kkt7bJfFy/PWCoz7InlIVemH7/uT9+Hc3luzFwBcIhvUwsR/RjeBOJSplsiZb/58f5
b4oKW+DG9tmIXPAvtmf91lMKS5mYkJNsFMn4MvTByOpczudefQna6DhL4Eef0y0UQ0uvGhRql7LU
WcnqnSdrqNddLMMX/UTU63gJ3JAUcd1SpT0My525uVoFXE43fTDd1075Ghb9Tg9qmc/+W7fl/7jU
cGtoPSAflb7juL91W/rAKAcSH+TnCBvOMWwk4T0YJMbvQdhJWq2tsdVtedJEDtNMsdcL5yELW8Y2
al5kLNZrR8G1/eerbaur+de1Ez080nWWT2wijv2bfkXmVTnGUK62UVi9OszVSLtlzfD1hLze0yOa
73om/+lIo0efN9OUQUym9BLsuuvEQkrwJHFAtjgVzJMP+S91ftIbgG6/6ilmrfTkcWojzaQI06Wg
7poL16QURNbVIUL5VFz9vzIWWg1/a4fQ8qEZQhdeNbq83/sPUR4tA2RQ+pNL7t2GacuID/sxOmek
CGL5ZU0c7CQjKTMg1thJIZ/KR0SgGMSyc9SWxfM0v3qyevV7UJeQRPunFkK0OVbDaXBJSdH/iiaI
PYiEOZx1e/LyvpLkFt4LiMd1uxAyvzfN+jrnpXs2z300gCr3DMxZHsp8hQAgU+AJBXPfifkAxHrZ
ObcLM6k9lyolVJ56TxTeMUH8ug8L+wkHocdrRmGHrsRFAmy0G8eI1lNHi2AVJMBEdsZZGul5xlzk
pXJvmcczPZ3Zx+ZQbvNFiBczuw2EYtsa7Xrs5XQPGoMOudkHV4+JexiH4bUaeAGBwrWYjfFDuOMj
qPLoEDbJpTV5EiuZSuBzOCLJpTb8Jj0tRnabjE1E3EI186rgyHAiN7fNsGdOt4WTamSk5HJO4Nh9
yEzj3Br5sVUS6emt8JdDT/c0CZ6QiJ8T3NSLDNln1vusy257GmmIs5HfZJxGkqj8YZM55jvDr5XF
1QFxVgS0mhE7TggQp01q/vIN4yWN/Pt42MmJW9MeCUET1yjFHG5LBpc44dKeOzDZ5OiObrq8fyTo
xEDFMKO5hXONFBko4LVc7HvQo8ekCQ7edm0JKIka9MHpccmXc2F874tTgwlh03X5Vx/F6k3NnpL4
7heG7/tYlu8IJ/AhL692RkAWDTNAksVzh7g5Rc6bm+9zj50vgV4uImtXK/xfJW/bi/VrcO07c0ah
09UP8Qzl2yfStz3yUm9McZtNwDWSTen9aNLxlrBWnBebvSCtgnSAm9slvQ3qLxPdSVTW9l1omFs7
GrZy3qvrmEdvY09OrFeR6gN+2gdeJMZfcqqZN1+JziL1Rm48fJR0aI5Ohug0TpLTSpRJhZvLHsdv
/Ma2Crh9y9esPRQXowJxNUVbql+/veuZ6PuLjUWEyziM5EJCpwKGziWOd6hgtyERQiU/UnjL3doz
TxN5sQtmgmIaGdxGTXEVyXBhcMUc3bt09rTN+OFV43xzsd0ag/wjxy4aVj+g7G5yJzst1Qj3IHhY
iS2ZI4sRqzs9z9hhMPWRXyfGE4xBvF3hrWyLfR8TXGT1xzxw30LmPGaSX3hZH0s2PMH/w6mcb6qM
ZNplUzbu20I0uNE5NKP8YzVBzVpx5UbVeCnnljqzjoD8dfUmCx2S7LHedA4QCg7wFnAgZhuzv57j
AseqZ8KRGKwDudZb4jiOZhF+gb1IFyuczsyEd1ZMt9bNqB2bESMrtpmhTbaB1Twt1R4R0NXN532X
B4+RZZ4K/8EwlvtpCjd19wWV2MbBcZKB84Cl/2E6xjWto0tJEy1E9yYJnJpjALPdQ73W96FRfmBI
Ivwh34wzEzNQ9OfZqw5hWd5bOfPXqrvtcc1H0WMShndlxJzZFweC86rEvMa+fQ/l/HGt4vfZCx+C
kvwp09x6oB/UEN/xLywkWzZ5Cl+YvRgUDKbtccBmYrQONuSHxToa2WPQJl+zWnwLEvzNjtk/TXVw
gaZoxDTRLA8S1XMl9rmd7jAu2PFPEb9eStzCydDtLIHoAjeR+Zz43iMIiXtr/IOXPofRsbZpdr8O
zmtI7Eouf1XOtC1pN+bRce3rTT1UCA0kZYO9q68097crMBj/tgcAFVjP4MdkdRcuT1b73awfzBZA
gnUXGTzy/XJiYgOgE60UeUUwhh8ziaO0UusnvCZ6vQHtOUoVeMtIpMFq9e3zQP+tHLL7ZgY6aAYI
IQ99X17C4GK1547A5RAa/Yw6bqkTTtho2MmPFX19P3fnlge6NgokAe2Ng1gyG7/1kftEJuOlwwWy
jWeifcOLzyekghGmXh7jGpmf87ja32djOM4jQGZvPuKz2iy8OBIOLoaTnyM1XEObZ4jx6hvVoYx+
NXCz5+S6NiDNoFMVbb8Nknbvyw+HdCDMT7RWBqhfFgqybDf4d52dwKvA58F5c7XkIS/RR8hCybbp
+TzEBDB19rERTXZjZdeUWGIQdSEA0MEpTrYw950LfGn9NtbWdS7bk03DEwofFQfXoM3O83xoXHtX
xZBJJpn724BDOL1tdnHnAKql2nNUI1c9PzTMqQ1BaAG8iiHuOR10EkA7PTfXOMnSfLLc95Thi8Fo
dBpPZgLmK/xVNZdArSQhWygmZun/mPGgW2dhcbpzSrBy6K9sCEs9U0nX+z7Y3qnzqwuH4xuzfRPw
Khi8gFe4FxMdcbSW3nqIl3ci3kcj29mhsUkSDKbzL5fmV2ytwAJpVQjcUAHFqIt/uepeoI6cSB2G
/gJ+ujDpUFTdk8PQnawA+sdo/sN1t4jyNTKXZ3Jq6ARhCufSnd1xPU/GvENDyDNGyzAHxtQeDQLE
0D+ClDXNe9wyeztrDqJNNiZIYcfvDoVxHMT40WP8wpfQ5JsSyCDRPPembX33aNebdn1sF4fNGSJA
wPYCcqoglAenXGnL9Dw4D3WcfZ8x2KD36JHzlPItk5iug5kEaqgVTvXDMWN8PSWBXxbvZ5DvU1C9
ymw4i9nbGFb2vCa0o3vkuEKkD9ZbkRZb4mNWYGdWaN9B/nW2ddI+OyKC+IUdbgqcHxUAbzZnRPsu
N/PaEc6KF9iu0qdhuh0weMT26+j9qMfyAuIIsS8Z5RICtaGawtQ12LNFfe7K9wEizjTStwUagv2u
o2O1ZNUf9ij24eJ9tL6HyxqjdOgbRyvLHqMR5m968RloWkV2ZFz9EDsOE94c0Mq6LezgQfCt/oeU
7i5jPQNxsIkvKOpuExtyCJc+C5uHCBKLwQiE1LrXzMeOYFGBoIz+1pDpg3Xl7K1VcvG68YwtmwFL
7F+snEqHqmmlSQsskPCNJwbwWBxz82NFQY8klLJtLIfhMXWOgj1oCjKX+jGB52eZrC2p+EbcEXNP
0DipU+LVSmIb0SBBvp75B8pABFpDeJ6DPDxHkv+C1CNvyr5sr1Pvj6wdU3mpPU7NcVwsp6wUCaIf
gmktIzSecRateEiH+Yw5NHrxvILI+9yvARXytx7pG/d+T+433PtuY/QWDem8ZC/iL0M3IAG8nBHR
qj/GVWVeantRLkz1xelC5ms1bkckP/umWLMXT2InoUmYn4MmslAYCHtHZVxdu9Anysu7tEtUvi1l
kJ95eOnNTUXxZuJkPPot6MQpzOtT6PbGZh5db9/WvUs2Fl/Sim4g07crD/oHzDRFWSBWeZzmtXiD
XVNuOsMUZ/23thr5VhONXv23AcB4gjE2nFstqL6tHb4HpJ1l2DpvHCesUBfBK7whQzu1qSjCjyVc
vnX4eKISh/sMc7xKTnb3nHvFU5qsALOEsQWAUNPdXI7MjaaIds0yUvAT5SWm/Ht6FaJ5hHDMJfLq
gzfmOVvWuJ86F65Pvy/9duuM9rMvV/sGLwKjYKZaX2B0AegYk/ep+0EP9mzO5XPsh8D5B1bSGThL
F/xaUvD2CB4mXKPrwTHWnz47rfpHtOAva2YTk0/UjZlhbqiBHizkiS3HFr0XGq2WF5sf48ma9nlr
7VxoK1t/AF6yiPuO5Oh8mvdJBS1/iqPXwO72g9XtyIo6JjJ8ajpgvEu6nsfqPhzm6WAglSgNuAtg
kw79OpzhcX+NzX04rN5eqdPirtvk5lATHUu0EFklKJs3skalSSYGqldBcu60adPyVpKFlsbn0QLy
LL3oQ8YS1XGL5t/pEnJQelx5/nq3ZOkHa845mMpHu/BwN9kBYXstkJyUNapkqLC2+x4dFPEPlIlV
/OCilzcn0jxBYO6q2rtliolkj1H3MPl0QY0hPZvxu9f67PzMpFDSzd8Hk6GtnQXX2b+3vOoijeah
Cnpui2o99KYN9gcFZGuhlq1le8hhJDaMmLeU8D3B6X1VQf0i76CkPAialDPnCQLRU1r4im6+MTL3
LcNt0UxIeytoUZZ3hbRKBJa7EZiSpdk/O81DLH/U/FDMuD+ZLhPUAkE1kUcOvK9lWeyt1A3JXTcO
c0RDYsqbnTSSIxxI6BX0rTKy0nkl65sb04Q1m58WxmbCSgEulNR2UzvexAv7re3wQANkNqCdMbJi
Q3OG7G5SPmw3LAoSYOovFRvhDi3ug7Fs0bnuQj/f0T4mKsujsglHYtJmEGxr97Qu0dU2kKTOTfwq
CVxa6u7spIMiQ6UAyN/s3HDOERgQ8hXuEjA6UDvIs7CCW8NjjWjQEd6iFnkYmkfbW9OTu2AyJvuE
pxkZp5rreZa30gcAAlRbxGEYdbJZC8M/9IL0ElF6e6Mmgl1a6HesMl+OjCksTpLkuqxPVW9UpFL1
En/8Mh18K8ZPWy23Wr+6qn6/4a3vYVIAXvehzIQRHOy2BIcXTeF5sVPOH2Mbgr+3zDsksd4mXrvw
g8iW9FRAAbsQoLdxqaiSQ666uIXtNrfTgJ+09XP+jd1iIiCkNs422ivANA1nyCV8XhGzHyIBH6op
2suyNOGlGeVFMIrgzMb4m3aTfegb075Yg8++jYF3T3NtPMZA+MGOolMafUdBaOR74VbpQzDS1I3M
/gGs888sFpfBdmY03SqYJ0nsK1FBBHNmziM50QaCXXs8auHymI/2oS2ji76mg7VPy+aGaMp2Nzhw
yJp5XZBHO0gu6CLf1D3Eedaxx8rfzXVQQRlTonU9UfO74WiMODQ5NlR4Fow/ys5/LJfwh8DvwGQS
5eMamT/XqHymNnEJyuFS1oizdwudloouv4ffyl4qGLL+9KrtKLqrrgUMMtiaCcQAUsTE0ZFMTdVX
+5l3l+ehsQs9DoiKLPz5HRUPQ+PN9g4sI2W+kxOGkwUf0+hQppAhPSoN2zi43e57oR0NoHW3a1WM
nyMqEiYYYMcLWvmRsDIi6ngMs/EyBvYxt9GVEviE2aIJdlXHb/JR52tPR9cidkUU0F9ROQZqzuXE
0NWS5q2QxikKjG5HOObEMBvAsBI16QZ0EeOpXshw2GqZbkCH6YZq5xCQonrjxtaRtZrxu3q/0FF+
WmVWXmbhfIqb9XzeM+afMoVKUHc57Fp+nP7lWqSh5Qr/2yjU77wqsBPHCB50l1n/ZGs1DUZ6406/
rtQqjRczmm9dctgtNQLL/YCxCscrfYFRqhW0yjHeMA46JFb7yP5Ed/pTcKG/JBaYO1YflauvBvWG
kmdhLIFfRcygVFYFchXYDcXWCZgJ5WldQvHO33sYDjdN0T2OqoevJ/2VbR6nmLDDZDq5Q5SQMP69
VxMAwUzh0x0CU1YtYZlwT7qzqYaTtUD8ZeFwyxzc6wjxHw1non5WY4PIij6sojtoAYbEqcakkag1
J9m0AbwafP9niWR4y9weOrcEXVv4WgpL2g9xs0hCWaaMNDtlqqiVFChT90UrErpBvK3dekmDhqQU
9dYzNYBJsFnBkOretc1lBd3jpeutmnXqt6h7tVZbK86UedDrk55JR3PzTCcCdAGKpalAY5my+usr
FtlBe5hAy2oBr57R6257hPfBHmEEaIWuVhDoacwStOSAdRxiAnB76u7TEhLCTjgQN7QHJWIYggM5
ptUgL/3JfTMMWvRaSawvt/YUhHI9RsV68gyHzDTA72gog72e7BoDa+CM2HTruTEzpxwueDcanP2G
4joP1nwj1JxWD5j1jOvTl2Osv7yQaLtVGC9j0PnaDUE2A5hsg7Y3/msldUzJB9waTcBz2zgntUVt
a5OheEQacIVfGQUdjZ4OJf8c5xLYM1d+qtQYyOdOqXxYZYUNfkTJS7TtM1SqBqK0T6PJ/ln7BRWE
+qm9a7+6ScsKqLrrdKJH+GXypEWGnIk3tl0t97TziTRkMqRHwzOHpcblCAtqZdeSvXYjaE+DEOA1
xPVOcgMibR8FLRzj8Dm58yyyDUFmju9d0pHrqWaFev7jmdCEy+IwQX0nHar1o+yYtIXFDcN923LG
OOjPYR5Q1LTJi14cvECVdQN9anI19oFZHpe4/dH1nImdhJ6eBT9QDbzakRG5GqDVM/j5tSJXtoku
8bTgl8PRs7Hs4Kg/npweHaYfdL2fm7BtdTdsZsHn4+/W1Oyz7PY2GNlNgHIlyiIwjyKabtyufmwJ
Z+F3RtbT2iqEGMv0p9JGT9ayGU9lfNTDoGDufgxrAbSAa1kFwYs5uC9+IvdRV1AKK31aJkfo5NmM
2WdBfK2MK+FUQSpVilUGJcy/UHYq7U25oJ83C1CgDguKGqB9LprKyQcueeNjg96lOXCNSSSQLyrG
gj2LrV7knRZCSQ7B4KBv+LZh31/je/3TwwQLqTtmBE6mHgPkkQ6ylY4/osr5mCLPAE0W3OphSpou
T60zFVyG6puw17u6qD8ETas4aL9UMerwxGJkR2Q9obr2sz0W8dEkwuemiwBSmnV9ahCufRoImoIM
Tb/b6+dbP2AmFdTJouTU95AZcaRX5QxYnmHfUvsNkXUrS5tpg+V8HSKPlKqBtA0+jhoVlNqqCZJl
ZNwSzaykQFrSr5cJfZsTr7o1Q2yzgJHutPIsRriwHWRtbvpcrmy3gGaS5jYksv5IjCpFnNqUvPne
8cadNkmOuYfVCWkzJDGXDLmGgBu95GVl4aBM87C1cQujv12PTRszAnfiPQMDcKhjc9XWDqUzODBF
/KhVIZ/5uFKViWoexa9JvjZjS4uhdb87Rk+c6TR8bf1kX3qetSfBBd4oKk+6yowVYz+DObF45QZw
FPlTsYcK0I7AYXCUYEJHyy2b3YMvoPnpN6Iff/0Qmgamwcy61/IqYzkwrD4GxGl+GlyK0SFUM4K3
M1RwJpS4MU24xVuH23JWFr/Q/qMYVthCWfJpdLAFGNeo2GfKJGsSUxCC89hwPb/pAZ2e3+vlQi95
+nOxcHnsbGLV9OdfZNEPQ5CQqgs1rb2yPXS21kfpTcZJV409iOI7CzcYyix5p9+IHsuqzdBzScNA
SoLCIvnpeS7yohio9xq+DkpF2dD6ngfCW7quAZnHupWGMRajkhYeBie9/OsNyczggEfBWT8ksUXE
fYuPiquNU90XIeh3ZjaVklPpGXzm4c8zHpmoPCVV8j4YZgiFD0CysqEQkcruFRsHI2HUrGb7n4uU
jSxkWkxyGA0edlnV3PAFRU2EPhrdDS9O35xaDpTD0rgx6cqch/aoS0qt2gVjDFRk+KW3Gb3qpH3w
aKLM+Nx9UDr1TLCyFRFPjtRSCbx88R2sIG0uII8EDe3TlXOu0s8kdvKlZBXVu5r+BLVUwQNrWka0
HPXea84ui7x3R5UOyYqtRW/Gfehvly4ZD2lLt1W201Gbd2ylyfKyr3gUN4QvGvt1CGjFK6+2klS6
iXNdODJxykfe2JUrcNLKuVVrpOwiDPbtjKAp5XvVnmCgW7gpo/Sc0X4IvfxjxHR3KHiOG7GUR32t
0npUpHGiDNV+NtJDY91E5ItrD3Rm7DAWLzOk80rModWN7cy5fY6G8D9G5Yo8r2kZXrWQRGsQQcIy
mWrdexG74RluC72RZAgOZop/MFqSvahJnwNQsPVt4zKl1tOCs18vba7So2p3od5dCEmi0XufKce2
1pD5NR80WuAfMk3jnSkLJGtYbeIC6LeCo3DV93p3XgFTbSRBVAmublg0NTguK8Akyr6PrL2j/jdO
+glDy1nvrO9DjTwpCpM320hPYkzpruXQTEvbKTf6ztBiMymw/MV2wDqlLrCXc1VMOT2kXQytjB1D
6WrWkWon6dKnLotfnYqM5YwWjVKQ2uTPUxIAN8XEAVU1vG+USvy/5QK5qKcVYfoMtjgZ81fe6f9Q
dl5JdiNblp1KTQBlEA44YFZfV8vQDMEfWJCMgNZwqBn1OHpivQC+Z5XJzE5WfSSNZDLIG4DD4eec
vdf2T7ZwjrY9PDUTKZbVrKJy/OZlpOo2CTA5zue/zNTQrwZ7YFHmvquROWvFd6u12nvZ+7NDjV0y
gBi+z93gBnDC1oMbi6I8alkEPxapxeKSWC6I7PwLzRr6TMnr1Kv+YIKm25VzqYGa9xKJmOU3y3cX
z96y0BbMw6KFhE9nrEnOmkh9Sv23YMKNUk97QBvMtmr1seg8VTj7Z32U7Zaeh/vK0u8cSfc0tkNG
BbVzGRN5rXzWaqGb+6YEiTbq0TaOnU0zK6Dmb9lqS5w6QD+XRdm2WNWCSj7ZIDP2Eobrcr2Fp567
xjks77T5IVn0f8spKQ+exFSwhxm1Btzg67IylqPBchGWg3Y7V23LkzYW9oPrO86i+VleCXT16Ez/
S3lk2uGnUxavy//xR7rwI4zosKuMA28of7tsavXc6Zzc+U2gU7bURI17xFbI9lE3wn1suOSRcpys
Z85qW6tPrZj3CnvWUvpq3/dpCdMhbnYMAniEEQ3PmpmfO9h8gnOV2BUqnc6abl4qBW9+kT12NWNx
c75YGRfr58G+H1w6By3x5/F4t9QBXgKwuK9y0KzzE7js4bHMom3V/jz2NZG6ag2Qd7/GkgnX5EKB
d3Fi2H+zz2qRmggzfvZtRlKOM/vrlU6iioGjsTeceyRSrwXAY/oAPzVpjBtfiZjf+zZwa1cvNsvu
0Kr623LnzAzOD8m5llFJnlOerEVbOduvvKkQmB+sj+VctWw7yzkibuFQOXl7UxCKDOb2p45tEblO
YwNOA/jRYihdzCU2bmC0RvlPsdiiwm6JUvAavTovde2y4JcXWF4Ed24AYsvWn2E2levpeVn1PfD3
zRAQxDCk4ueG0KNb9dt8+6Ui32FVz+snKSl36cDuE5IN/M5CThYjp4ka/aX33c/lrYEljYwegzmG
q2XbpXJfhOq+nt35Xv51yjECRG3r3TEGCZAJLkJusIBkYk9X4vEeWPIlvNPPevaC6xSPy30cEwf/
BJ7EbjxzUtHY32lv+J3kRI0ucLl2YJpVoe7lrOtVJHtv9JwWlpFvl4Uxb02lUfsnM0FUEI6vUzCy
l+AxPSjibAGT4R1PG31Gyp2Xb7XX3CcrjZ+dsIGdVzI9W/4tciz1k4I2v65nz+jQ8Ncsd7pr9c9a
8yid6VkvW//y2xUhUHVBqqxTHOx5G9SI2CYdSLxqMTGYenVaCiybXGKDpk886ebOFzQcVYFcYvEx
CzbOeatYbtb8k3iuBYbZWVFmsKSZedUieMyGaQZzsj3rJu4JZh0/bbvLxqLIp6UPkXzSkLyi5smP
umOclgu3HCVhC490N0qGH6YgO2c+4nBlA02jJ47JAWk/e68/WPka6clFJ9fikpgxDhSb6x/wyiac
sXDZL0l9Gnda99hRPtHFzeNta3faTnTlU9CV1dl3jQd30iGWLUcPKkrqFtWAml8GMRw1l318EW8u
ny+2iTiyagoUNxH0osLmFWxn5o00w3Mg0HErPoIpeatS33iI+n0weN3PKsp2ivthik+p66DRnslA
PSolyjyMj/DhGl6shM3bHBwchFOM5X1rXSkz2sopAzYKnC9s36YWarPvTCVT7najQ7vWhoDBhls+
LBwCSoX+bKc0V5eb5WjIZQzAlMsWu6hKVUxN2nnubSLkdXnf4lyk7F9MGdjBewHMf7KeKhF9CRvz
M9Tt87KNLzWzHCPU5xHSgmX7KKSZbWU4kTVIZZK4fBdYcgkXSbS72qbPoyXlvS24IWmuMw8oeU+C
+lxeBkPFjJ03L7FYSKpXBaFse2vbkn68l+VzmBv2NjOifdjxNweKlk/GXHM5j0m3O7mQS3c2Go6B
c/lBszIMGl3zELfykTYVl4Z6NfWVf9vOkq+KaAPPglmvMaDKAMIdY1pjE+/ihmDkjZUiTyLMpNzm
1uRsFHA93+oBdBqh2hsQrnYSyNPGgcJkoysgq0CluzpjE+4ZmVpuV+IVoclnSgfQmmzu0rLydwyO
37VByF1j0unP5SF3eQtkffzNn5GOmLHfpF0f7NwkZxINjAJouk20JN+p+owh7UzJxXbnxv6GSelt
UCCu1kizCUG7xlm21uu4WoVBGwCE5fHSHFttDKEUGc/rKSbLNXYlJFcsPWOlSHFHKubkycms6QGn
qmNmjQlKaUlAcxdJteUGZ1JvIX2A7HhwA0ce46n+6HuSZWobfknfROcQ1H0yNhCMFNln0t1OEYjW
3Cq0o8lKBDeLk60F7UH6tLumIRVNSXnpiplhlZR3TQY0T5mluyW+QvV6e/WtYlXYPoljpX2PWSOj
8Ke7NOStCaN6ouk4sk2Gw40bDuHBOFY1ubLjpJ2cglXdhdYjz0PQfLZR/j0kfH7VGYM4W724a4fq
dfJ1nRQIEA7LDyUdmKIp2YVNrdjlYX9Hh4mGtbI+pxGNYVJOG0sbqqMP1zJrDHR2KFUdJRXDaG5t
k2Gl5crkeIjJ9xoDUx0HBK1ZWJLK6dp3jnAfG7uUeIfHYDUxH2+7/qVqsktu0xwyJSr9xtReSxlA
67LLYVvjSwylq766XvXuBU25q2WOvImECnCeM0GffPIqVumh8UzFhND2mbrRcrDQnfRFSFAriCsX
ZQgtZvMOnuS0sqwQga8/crKEeyM1Z02iLxyAuZ5j/PQeyOCekThqwBFjSd5kj1jXfuA63aQe8IM6
qc/1zFz1UCVjhenTldukz9WgOuqFeFj57TnMOvqFymPcbBPv0+7jazsAyomps7dWLJIDqEe+roqs
eUayj+Ou3fHFGbJXDSW1hzdv6NM3ig17P6n6WaPPOkELreviVTDS2aHT2yG7o9HlPVrBD4mY4lLG
FvJBdzjLvvGelfnuVdYPe/CsXRhE3yJ9MK8RBjt4luHNM0rj6exjjiSN/QqOi9aWJYtN61J7o39H
ZEDhkjBuR210DAfqt0ma3j6X4SNpLgeAOvgKZMfVN0x9g7oMHmc2PiujltsWvWMOnOkoyhhUDA7n
vja61ViBlTdAQ/SYe5IY6n0cIrT3RH6RpXgd6OGc827uCzWMSAD2jVBD4+9eSvSXyAi/kFZ/qyZS
aiJOUQhCKDn64j0rTTLaKtp4esJgOSw+EzmkWBbUkd5YfB4qQL9dRJhFNWKw1Oa9jWoTfoebg25D
qzVXBUVG+C3PL+bHRL8UlgtomXAyuhjAYm0S4IbK3jcOaCVM5VtoTv7FpUckQlkde1l+oRW3twTS
W8fGpJb5poPBOAz2imS0a0yPXmus8eTIjFjhgsm9TrfjVLs5FhlWIZsbGovk3EQkgeGOMneZ16Hi
sbkQpReUyHIzvKFzZSQr8VP4/7+Cx+8/ipv37KP5r/mrvhc4M6MgbBcQ4n//6gnaS5H94x+5Rt85
fhWf7a9/6k9/L+j6f326zXv7/qdfbBeG5L36qMeHj0alPz8D8MX5T/5P/+d/fPxPSJQevqD/P4ny
5v/+n+zj71CU85f9K5vW/k/sTgAn5cyj9Awscv+mx7uO7ZgA4i3cR2jW+ZJ/kyj5GgeCousaOBps
18Zl8W96vPxPU/4bRG/w9fb/ikQ5G/T+qOQ30EG6BjgHCAf8Owur4w92jkn6NLFAG6+VaHcejaVw
17F+QVOobtNMrufCZoEEp8byOnk0CGk+YMlL8vwuMPSjlVk7gr6aiLmRc7UqPzoIIw4vZHlXK90r
TRI3+KVklrRXNcnagCJupwqpfNtTAWiT9RsjyF8glHxD5D+ZMD5tmygQ8Ytpgl0tibUgRN1cyndt
Ev7Zm3+wS5o6nnolr7lD6SaT84ialWwQv7v4SBzw7yakkOKJJtQjOkQo2mPALU+MTcdbCDmXNuTR
H1Nf7EvDjkD1ot43i9C9WEHtXhyhu5fqe1YeeMkViHWD/ppFRbX2zYzjVz7d/WGV3f28QX9kv/ya
pqgbukPogO3YttBZKItD4w/3TWoGsCbTJCCdeDQRRI9DyHRG6M9JmlRvTpwTi8rQH4xe84Upk7l1
Rs2kW6OQ3GfItBuOSIkLJdPPPf3SungehQWVCKstwlOHDW+y6RNSuj7oDbs1QQfiaNoNUSL2zmFe
/io7R6Fg5f1reFR+WTfSkUuKFzOh1aw7k7gxa6mtONsk27Ay7PPgQB7858sg57v55+VroRfByGcK
g4OB/MX2UxSqFeCIC/oHPQGQsLjq7VBkP+oGaV4UMYtD3423rtHOUWaJvV3hi18+r/Jlfdt26cXK
s4EXLwej0htvIlSHjwHDv9iebt3SNA4q04Y7Wg71xmHY66Pwz7Nj6k+sKYSf66qqj8r1cQ5GevgN
CX4ujo7pB7ddZmsIoX377I01mPlC/yi7wHhrY0dtLASGaMMCzOp5ftPcxJL03w6BI/p6LT4oaQ1b
/K7duUlRzvWAK/WQgkYo4ZwHH0+DnQIpbjrH2aVNbOyWX5Lnip/aT+2bkC742e0zsZoTsEyr1MAg
Oi+KwRqKzda3juxKN9pI8IOGoXTtjyK5wHf61w+R0fzO4PyrUdhA+olyweL4KfE3/7peW9GQhODE
BBNZHEpqi3yrtASCp9FNPCCR1FUqgxUgxGvtyHSLSnM66xoc/ySKrUM4Du/ZqDMDMovipsKes6Nz
oD/ofmVd6aNdtVgjPnpeA2RDe+sgRRKXm4rBlwsowI0a4ywTC0RmiiL1n9eg+auhlW+Nx1uYnnBw
DfFosEb/8CgyqeqnDtQASjJi34QV0PwfnAyFkvT3y8qXQy3pNMqMU6Y/ukxVkGAYoUX0RDPryUtw
sEIgtaEjQVfWZM9wXPM1GwnK0Hvbugxmk148bfyN18n4m48uCSBBSc+twf34C+Cm04u0qkYthqGb
MakenGMn4pToyXkI3bvnsoUH6tl4R9wRO4BNdYJ0KVn/5grOfJlfnmLJe46ZltCxXklehH+8gg2G
4Fbpc9k09wTblCAAMaYt2H3xJYZEdfEpai7h/LNRz2GS5eVLGOEOQ7P+6NkoOTqP3FjhnZafDXYI
yGT+PQow6rmOZgFzmfqChnk+1XF/VNNP+ywnJuU338rfXVHhOOzP2Pg9ayEo/WExMEaUzAwMxHta
OW7bWYLTWg9NGhmn5RdqfqiXn01FUR84JhGwMO+O//3DNLFnjLHXrKoocpn98coka25LUNA5F6Te
5U3ym9fJ3y2EOajGAt4s+Nz2LwuhVK3lEtaKCLWzNrkWNCtIg+Q+xkOyDTpSS9Ig/kEGlXfMSBTb
O+JT15LfvLqNX12FPEgckmAdiTkjWPy6mQ/0kBwa3aDsS9/eTVXw3XYTgNU5KR3s8/rFCxgkNxFz
ftxkdzKsut/cPuOv25TARmWZHNXYpcRfHogxypBN0RJJ0tQ+h0ZrcSRPiyu2MsQpOkaJovnmxAiy
ySIJzhGjx87q73/6/aPyccjD4crhnlIj6M4EzyYjCRMquf7zMvubS0VStiV1WzIltp0FofSHZZZb
jemaMOrXoUazwtAsbF+GOZ3MZl4jqrpUkomtaJW4hNljXRjh6Z8/wWKo/fMziwuYY5ZpcNtcTLd/
fmYTF9RG648FrMJTWMkJR4PX6zdhI/UbS7ZXunnd0VbpSXVNg15OfzLq3PpiEEQwpXV6kh3GFTML
uh27XwCLyToRsCmPDEx0XA+Icf75A3Ni/mWPkXiXef3oHHal+PXzTiOwu4H3ws+TQlvp0d7pzeBS
W9BV3Nh77VsH22JS3KR19/nP//avqAFD59/mn9RdNjhhzaf5P+5vTuaLOBYKks88bYTAQ+o2oWpE
sloqe+Ijs4r0pP/dYv6bb9ngjet44AENDsS/3KLWN4YiwnvFP6uBeHonB9DdBWUk51azWkGb1C+4
VauNGD26WeRQBsKJzxHJoAznkQ1lTXZK7GjaAIs6WARjPTbnLq3r37yG/uYNKg3WsqCa4DUk7F/4
Yy0D8XbAVbUOpal/6xkpBCG5l6ZyvsRWSBKtHYIMRWAXa4zAe0tv1rVGI6WrYjwqdUEWY2YjDIqm
b6VTJddB1dmtSkg+bXyfKdaEwQCJ1W+u79/cVWkiKZXsnO5fn8HKmLtYPooGK9PTXRAhCXSi9Nq0
FXJmE5XMlPbu7w4bf3lVOjrHXPLE5n3K5Kd/Xkq0f6Z44hICPiPEJTHeVKXIrzOHe29G9LpAkDJZ
MOkiEsjFC7YRUXbyXaQA5B7genHTu1aPH8cm+OYlDcOwNtxAh3y1yCdatZW2VwSz1jEylMSHxKvZ
9m+eQ4dF/+uj6BDRSfQ4qWWC3UP+8jjE3J7Wq+nlxYID0+iK+xo67N6NtJ2aaGpqbuiv/TDck0hj
MttAaCO0+AGN1BAw4gFUuWkFoFr8qsKekO4RVAhqDBpLV4YurVtIM6GN8tlgQBDlKdGvVry2UW8D
z+vynRHU99NEGWt33s4qDO/KgfLYGXm6a4T2YTMzwaGy1dALrqeC6RGxrghT3YdZfc9eSO6sa3eb
/FjEGmFHkX1s5sT0djRxcKSMeKfuGVHbtmLOgtcbuoUDiH1PybZihn+T+VFzNtRrh+Vv2xUCLwCz
hE1fTgwrLHCiMxktJRe18foveS3MlVWGH01p0XftYfxy2Nzogay2raY+UdKIvYzzWyB9osGA53ko
F0rMx9UX12+ax3tqGBCFPR1bnnoGUE3qbPDioZKbMNGZjCFcKnM6bO+BPuBVo97cdIART7pPB1L0
6FxyZkZN77yaUUrkacvqiyWDhXgGSGWA04LhLCbjDuZo+Ui00rW3IK1LP5YYbCyEtGbzYulkLysY
S9uk1nbhQGBZEd0xRjPXkUHOrDE7WTVihPYN/iqIwsM6VveALhS2asEEsWbU7OcGSmtTh9ob0zsN
yhIKoIfSWbbdVvOGF3Itv4GbZXKTIQPRiGLl1rLLyvd6tLY1thw0UnaOcGs6uSGwG2KgrF1zmrxk
Hq5qN0Oa4KvpBmDkLslWOT6cMde+J/1AhFjBAMFIx6tbGKhQ8ODkJpGS9CrDdJZvMupWTkgKBX3n
NkNGpWJ8h23+3vqcWEZt8jdlpraD6YfHZohuFUpUUnk5knIYotnC+5wRU+OeSnWcmI7BF85Z12F4
jkCcoMR5TRDEoVv1fiinym6HssUckZUEizeJYlKRz3OBE/6uk/Jx14Se9eGl7kM2epgCUGCrs9sC
TeiT8R6OsHENPP6CNh/uzdZGqtRV38IS0uaAn3jSPxx7zDdkB6ZIBcNkR7tXkWQsXqqAhOZagXpg
zM+4hlVAMMc6yTYgfRka5XazsyesBFgL5iqtOdgRObeic9CnUMPSlf0exFx7kFfVykxTBmcuAoZY
95Id6h/tFNk4RFRQb+cm9ipKFRpOaDbkbeXfs7FC1ha3q9LIzL2t1Kk0ecpNDuRkiBJlBBxh2iOu
FXDr8LhXNUJq/Jfkp6n7vo7OTcN+4o1GtlVbu6FJXTUtbjpj2pcyeVTZpG8xqVmb9JiZtKkYvjl7
NWTHOhmArQNiPkSDgygAvSgRaVaEvIURQ6fIEWpEAUqh/5FJ2tYKpGMIH5OqdzVOctslrLTBDJ9T
5bsr6RQ1kWZ2dmKzx9YEr5riFxlX3DdqXRMsUjtGsBo9/dHKYXa75CKTqIgmMAtTA/5a/xSK737r
Vava+SEt21hDwn6q2JHWqU3gQ5KhenMTRlqRQV5Jyp2B3/iYsMHs40TqR3d60zFS7qw4/wb2F866
CLa2JwgRZmxEMCRaP+aQW9o8T2E+hucEkY8T4c5saty7/njEu+BfYq3aYYpERG1ZsCR1krxMEZfY
m6oKUR8hqr7R/vAovcsML1fD/G7l5He1l5yY3D6ZxTEKgzfC63o0MxJ0DxIhN8cMXmv0270SB4og
iYlaD5Y+ULmoHhucmOmzj/YrDkvrtSYxlgcNcLjXXcgEig5F0X5v552i4PGcgvaIEhfn+EBGM6cQ
exuN5ftYxig1y15dROt8tRuV7cJ++hqGn2Gc4FNLMD9WDWl9SdZFd2Oj3WV1764qvcrxaCOKkIP2
xryJ7N5S3DmlqtZxygsEJeh4qUOUiyZzaqpaLE42WEEYOQ+NAecsJ7cDCdprG4/ylvvLPggijPia
biXt5FXvcwMKxxuSQYe0y4KY8DDydsiDVvVMOFAufLW+018mc8SBbiAJFR2maJtxdZo+4JP392Sq
+wzOkkcdndDa1dOvhFYS+Es7swpvwydOox+ZdJv7obEvrQ8WwsbHJjtcaaZifl7UE8uJUOxVkAFG
LfIaUSrND3p5iOtTBtYbZyLNNhiwirmtSYixSF+6efY47Ml0JAE6Fcc+JFqtLiCtLhpXD0MyylhO
bnbyOBSps5ZV1K3gI8MEV8H30KoZLXd4Pwv51dZQJYRIuW3ngioVnbY5W90Zcm6D+Fa3c9S7iUk7
LP0hvNK6p7FFN01zNuMYvZfz0mDqz1QKL5GtdPstDIAiWGZ09AxFWkRc7yw7uOFVeawJey5bEazt
PngNjTrepFDotkhNb22RXzOnty9w+94pV+wNxvx6Uw39Ka0b59LYALlUkD00iGsqk89VlwjQzPpS
ZtoLxsgnqky4kX7EH5M7kGgbkPniACDukEQ1SkbBaDDpoYpYA4OgiDNv0YnDHJ14pFV2ReWb7RyJ
GiTRnEui/AIXNs3DqZB7K9C/k3gpUbxH9NTCOZhUogAs4pd2JJGgJoRyzV7xbhT6LSAf5Nxdsw+x
9U51/p6LsTu2hQZ/tCLxG41iXbabOC+3SUPQs2+oepdlBtOvKYJBoMsdHP/mNgiLkGU+mntRQXcQ
jvl9VFAy+sEzkX5JeTDpkfIgm1/sDEaO4FG6RCk2LDmvUR1qQ6GKd1P7TNuOyEq4J6t07MAOaJjz
hzptaHq6DxxQr5Ph815FZAm0AFn//ClTZWf3Gn57y7qUkWm98cZLtzkBhUVc4QiVMc8CHtGAoyDo
+kxbqZyvpcW1La3+FKT4DKg+5Pmpj7P8GynpjznVDNJx0qhSJeeoEHAewako09fcAhKe6PAIi30Q
7DiOBJN1QIB6tM34IxLmAYXIe9B8GUD87kLrMDKt3jSjawCUEVsSD9y1za69Mm3YbP6mDWtUdAmx
QBX90W0YsM3ryRmoh77u4oLtjvDaABMrVDMis5Abj057qAZWMG7k8M6skqecwfW2MnA85Xa/b6F7
oSki7S5MsLUZ5ngwa1Fz6g2+txYmJSvODjC0b3PSNVej6184p32Ne0KXnKa8WkH/1tUKZwmpfgGi
2k1XcDZFpYC3mXvatP1OjxzOne0GyumLEuOhL5nZGkP7qcT0DTus5Iiqne0emmz/7meEZw9Jn2wH
QWJMQxKMsvq7XNPERStD3Hfy1qt0Ak778LFW+gHJ7NqJdX+TYc5Y4ZOxXqgSn8yRkE81WOfScoLN
qMPynbaxTN8yL+R0lVtzKEJ8tQZzT4y3uko8efb8SKSmccNmmu+TCDp/aQcmdVF716kMklPtPORe
4D4kLsCqyKyOOecO09TvUGq4G2UTeMGc9ayXE+ckTJ4ctPsSsyrBVjAerfHBMGlVjNDLN2Nxl7mN
d4xNi9pJoCSWgtNnMUslrU02Wu2jNuD3jrTmEKS2yWiNJBgr1t4SHFu3hXFwFKSGoCORzalRHiRs
JmCMEuBD2SeKdlR7GU8HDJcKCm3abUIUTStK6OLRwGFetAgc7uh2zpGUWgDaod31/DfodbaR2vTU
C/FtMLRbCxOjY9TnqlVHn4AmZuoZ5zu2eaNpP4Nq7ejxR8NurTc3eQLPo+Y8aCqxRzW7Kkyd9N7+
QFVyJ1zckNWTHQfhysGPmDbRPicUDQfjuc+Mr0yj5hPaO1gNiNzPVifvYSFsjS7H+kE7h0BOTvCW
9jBG4dVyaOPruGNHp5zWhYHhxEYz4OXkk4gkOfq5c89JJ7qvOFcpPTdOjd++UJQQ1ZjsNEopEERI
wAf8rp3lTTML8ZTj+dUcXL4c6It9HzZfEfbM4vxREmZdrOkBP/X2KbVTa2thlAc2HGtPTQ62orFZ
VXMU8+jjdp8/aVFMwRE47aGD+tOrRF+7cH02o1+8RLW/c0i4CTHv55Ay8+guFaYBmrxE+an/CAvr
vmiMAMCtS2iXMQWH3DA2ilkZ7+g3hq3kD6jCX3V2+KUnqNuJ8MYFpb9RlSzWmvjQE/ubrmMdIoOU
mKHYGgiaRi/i5Vcqnxw5iFfNE/D7zI4usR512wkkB4r7lzTxv/BkpKvc0d8i6X4Tyt4kpvkquLIZ
J7Ew06B7+fEXJ/Bveg3KiB7dNRz9afwWhzAnWtoZcae9UFuOdfUVBeFbVJb3beugXqzrjdsK3MiI
7TYURtExychGjqZnxBkvGKSvVSlRPptAh0RlB1thnWRdGdfRl8BFhHE0yGuxSpUAKaEmzg3M94Z5
i2Ocl18KGdjBOb+fqsRYQQMgmRetDgcF/aSZvglnxqBboT2TM1Dau2iCNK06/cnPBcgCXF5OQP6S
boafOXGrsJGn55GQZVQ9MSZq76FE4zoaAZYzeLHkTpGeyuEXsoiJ/SGhQtcCZ5Nz6HOIvcHtApm0
TN+rRnszJj/eZkgSY43wBYu1wz7nF+Il8cLvUuO68r6+GbEZmZxHZgAYpYdPKTDny6ZDAYZBQ9Y/
etE+sx4BKzZguJxHK4mPKsuKtRPqwUpZ3BoZRMNaT7EE5BMHnazRj5CzHsamfY+6K69up+uLNVG9
wbEshq9mbNAGitGmhQWQ5Vq7JHVO9nr4VdOy6hBCL9+i6tUo+IiXVg3ZJ8J5qObM2JSjPmo+Eiq3
VJ1cvATJSIDSBxBVGWBtBpC4JvYauWEePbgJDaXAlI8jw9SDE9F2HyXEIxhiydpmk8lm2DR4/fAF
vH64z6o02M2tmK3jk4NOYPgVDTg8ciSNG3ZNnUrJnvj7V5aK3P2IEG8TIi9cFX53nzhkXWP2kOs+
x24L9IZ3kTslKyCqECNyn63In6fVWncncJfbgOKGLEKmdIykaE5WB5Ci6bbS4vUYei7R5GZ3bDpx
0mgvMyiNvlZm++HXnJaEr9+qXrBMw5d6IHODE3+5YjRQrjzh5xs7lR8AfrdAZejq7kvfJK+BroZy
MVJ5VgQZC6t764GucHtZrIaUoJKiO4UF6WRVS9TZqDaJDbhcOEZ61rHOQ8BgGYFNhWgeW/5BTcVn
itvuFDrQFF3KhbEJ5XYIxZuIGX9OBtc59Z8rWvBrqXjT9EkBwSa9CoOF4gQi33CGO7Q63CPVpWrn
gjk/+WOzk1nvHS3VXxPVfB96ax0TF0MVYfRcd9PZV1FzJ/wBSbAEPMPNWUWa+RIlvU6UWGxtVK+N
W+eHW1fpqiIBY9ckFuK3Lm6PdabtRtKaLszSXrUBvIUuonLj2sGDWwn3qUK+7ttMk7IaLCp7ax4V
SIvjCP1fk2+8TvJyG2bib00udqIdkW0O57ztr2GGjVxzIWDZdFn62qVA7S5pFO86oT00OVRAdvZT
Okts07ns9OofJA46ayX9r4j29sidG+pd50feMKzvc74tFQf3VRw8pyS9r3Uxb2YDL6pMJvq2GdRX
zVdsRMZxdMb9NMBOifzncGqvCjCUC+SAIc43zjT4Ysrkucyrc5ul3B3FLbTCF9dgJBfa1aX/yiSV
8tfOi32oFZiGkR2GjgFiBBDEemCTkl6R4yh0j4iNv9EzOAbtTI2GLw23dOQlqhHiVdWwn+rK9deW
zQXBL7iLbCYEqXI577EpjiYMI7+gTc6wn0KvJFA9mJDTpAm0z2wLF6S72GV+HKu5dqhpkZpRCaVI
k4jLJ0htdoMxAjtwMjXmrqLm8HS5zw02rHAotW0oMNkU/uQScweZiO5famvZQR8tEsxnPoMP820K
WPuE26ABVgM5BBpJmsZj6hkBhlGHeOZO1QjYOPAN3fTcy/CzdcQL/ZF9a5tfPbNXmMKdFuM3j09n
aGumgnC0ouxHGnR716FxJ/uxRzEf5nQfaYea4fdCiQ/21IpWIjcNtY55Oyu+0xEHvmWblDzVs+qL
+xyrADC6lefBS8omJTg42g9mxHcC8+VIitW+CsVDlPsf0JfhraS5XNkmyn5NuevQbE84cznoBJxy
cDNgNUZZV2cDgopaBpB+6HbN96MSs2ZPOtthUA+9QZiQZ1RPFojWE6UenOYx3dalPXfTW389CnXu
ojze0MJO1kZKbn0UabfOcI1MSRMpReMc+8TNKFizcavB+yKEgYQO6bHUWJht3xwLjfZk32TtqqbN
o3kPqGc31Vg8aK4siWZ7q/MwvAQ5TrK22ptDRrL7HK89GQDoEu3FS16c6klhcu7SSdxLA6ctnf6p
sItj1g8vKFvytV+PgPQrbVMP1jGyUn4nqF+pKWNyaEKCP6r6S4UxIepDTuthe5187ZtFusWq7uPt
1Or9GvV4vYobH9xeIOtdDgAklSiVm/BATxyQitV+qajGSrtvIBd0GdtCtyONlQ0PQGFpVvi0uxdP
ePoJR5sXBMWmlHT+YgW+ELLqSnr+PtVxxpqCQb7rx1fGMcSPhDxTqTRv2rJ9serwB8xgrIuWRvRd
BYFtxpraQx9drFFxVcIbSCOPhQ9TzEPYE09fLLu4Yhfj9vvYofFiVeuggEPd98bObcRNI41ha2U+
cuAexKYtGdUXTvk9H8fwgLZ7J30bSQVS99WIrb5KNrZewUcGCXdRA0c9nb5ujpWPVh3DgryLdiRd
NKjk1cUx3wZR6evRmEC1coNQ/U+3LT4jOvQQQzkrVBmCvCkrcEAoMtTKbj4wVbm3Sr3ZiVV1r/rV
nyPUbZDiVGV0BXSPpVIOas1Z5qzVyS3chGAd9mxEFOX/j6rzWm6c56LsE7GKCQy3ysGy5NC22zcs
p2bOJEDw6WfR31T9Mzcqy+4gSySAc87eazPZDs0VimNzRVn6SDL1UiUUW1YXSu+yMhgiMRvNe25z
TgqrJCmmVeHKP/SyUI53AjCfaUFjncsvI+G/aqsBcAXjt9puFs5yQahC7ppr48qtyDlJ017n+g3U
sNgVs3JL/Ge4Tj91OX/XfALr1tIanhKd2tRNwxVw+KNNQk2t5me/RtGbyOHoRtjSC8lVQXB8TMx9
RglHXTAMUYY978NGR09P0Iq4nbIzbUzOSBUbcEMMmqErphEO/dapkY/kuOxMZQGoyadgq2v09bTH
O0ZQiluWuKG8oJvoq7nYZ96QrA20bihP+gtti3rvm+rTCPt4T2bsybG5prTvtpiqXQPzdvBNYcVq
7TqXrsiMfRZO34ypyycdA05K2KtI9mILcFmaulzYLx5dX2mviVge1nEeTVu6ucFRW83j2A78maI4
daH3JAb/i02EToJM9Nm34+9QdX8k2U7H1AaQy0iFXhqY1uaH6DjakvWrG3AuTqKXvsu+SUx7d7SC
pxZF9c7rzxpA9j7m1+CNRO7jDmLeJQE6EPY5gokCSu+movFHIgDeLotGF3i5NR6aDBD+BkN2vqtR
JQvplmdrTqCITmA2wvGjaqkS7PgyeVxxuHXWUVq7z46Gmejr8n600L8EJCgq99GjFlnjSMjl8Dxn
Eo99Hp5Y1TBbJ/9ilTwW7TJDrygDg8i2mHj0P51hXXDLtDtlOAQwD6d2Nu+aig+osFv0/Oh/omT+
LvQ96NaWK31k6yvRmcdmuY295pUbifNA8RMvBdtkt5wLYja+BL3dxgoWMcquEA25aj4jiw6nwMbq
3D8DOefUXKxIbNWDjC5VWP3MfQadcfS+Nd2IqMmWZqhzmcf81jgAMB1s49UcICTJaDp2GCShX4m7
Zpp2cJHDO1dWgDNbXno1vcqhZYA4wGXFBULFxK2ydsZ+Z0oikfXwXRjNSxk1B6hk8TP8gJNzNe3j
FH77bcPvET3T2nli4A/9WVmP0ei+jRErc8N7QLfxpLluBZ9XpmHxZhUwOa0WYvC779ekTlgAIhVo
PSm3YSF45dNHxaDY6sy1Exom3dVhD7Xty9UD9TC9+yZwXwZb3NvR7J0YZBwhBM5o2FH45dlh8rP4
DiIIdo/lqNrNvMnewIJRAvlI1L/AYZGqDQs/mhoeIXYWRgUVN5OvAzGkGw9JKjCd5yQYuTl4XFfW
EGxmiNQrFVAywddbpzOrYjnl+Ya1JdwwKu3WddktUGFiqTxanUFyDb0WgBnMaaYSIHVdzBym6N1N
mwVPjdfRaAkVEPgOD5pVFMDqoV/JxDc3KnYeTT3Yd2AsSCBkv2xVZW5F2b9Ge7tP3rFkqL2bEoxu
51LtiFhcfAnlUzs588al3bVW1HrWlEdo/4GMLYH2IYGx66KGKNcuub35p92BEXAbFhtDo78oxmlP
qYgBqC3bY5sxzEfyw/VJLoYAlLmN6F1xoOkwX/bVdnDMCA9j+UrH1d3bIInpE/qk8lCAr6EdF/SM
Dz1NY3xtuHnsptnN0MZWmLHslJZ4VnPpQe29AhpfAl0W5yeiZ8oGIlZlZX/4HOk2btmx4YYcV1jc
Wpoh8k0AqUY6bYiNaWTf3sz0QDRKrfqmPNML4qjYBWzIFMdzzLSUsdzRG+xzUzKnKoaUlwLYQ0IM
O7vIaBg34uGawoVq3WLSdQJiNJPgS/cFEGne/iqjFBqzTRJD9iOgZCuKiOABeN7rQSG9KKob0+h2
HZSC6VPv/lOubW+LouVveQe7Do+wAbst0DJrnYE6oJwdqWlX9qlUqlprqfhrqmCIEa2ECwuoqYE7
2j0Rc7lxiqOO3oWGyl1kJLnTzPKd/MpysMlD4a/h7+Gt8rkqe6QBmJ48WgGHzKUPDCqgE8ar2w9f
gm4zTYJwZsRpvMWUJWUQvIxGdA2qaEQDhXUKA8UW/R8nKjtcQn9jD+/fyLwoRO1AyMEdoSNfqdHU
B+rKc1q59zQT9SrkhA/nfDV7TbZJ9fg1MU2u6GEp/W0NrCKdTeFANg0DN0rbjjh0ZtkXu4hh+xL1
B0+3fatnvCyZcw669F8W2q++1vTi7PqFlEZ1bOvcWpM+SWSIBUVoFk8q6uq1n0RUbZi9WqBmpjSw
oC+X0OgT5RZeJtKc1rZnnrjp0vUgM26Xuuh3cda/0oJ+cDr7OtEbX5nqBbvshDXVbvHnIaBrJ84J
ZRRuaYOG+6BXTAnrL09kJwQB3Oq+f5eh7qHxpHHSDE+Sg2dVsIvPQL23ND7+fpgBIc1UffsgL+uV
2Ui0/Gb2nNbRg/baD8JTOFdGuMw9fByoj0Z08q79wOjOI2yN6JG0msieJCoMKtL8JjReyaQOvmRF
MS5ieZxk+N3KYSOs/rXrIyLnUvetYRXZklqUb6IWokJkbzLK6Nh6KApSWyWFeGbhui8kANpVnBav
UV82p6D+11H7r+f22SxnRPtZ9QcMCFL6QNyZlvdshcYbMrlTIwlf6wQLM8GgyZZMdI6f5fSgoW/b
nYkXb6RVJ4vpUnLJyPZZFpxOmPEiGs8xK/B2rmva6TD2aHJ5pyguyXyMwQcEsttEtgZHDUOWrK6f
QeMuH7Lw0c7omjlFeYTZDFG3HPZzzB2uDAxwdvcTxLG5YUKw7fBAJRVNhx7fOhBILreadi96t0PY
ex2eXuHRkMzYom3Ac/P84GvJVVvl3tZWHyLHFGsa9dkqLGglOefTWmd/Meo/YPGvNz2f1c6I3AMJ
KMW617+lTbxxagz2/cJsdzp3GcUhGtDdk2U+tnnxLqruAKL1T1/mG6oOh+U4OmuEwuuw4/0LUs4e
XU1XZ5lJrUbLD49NKV/ggYI9jsqJjVKxHFIOTEgWMQxLULZV+lyb5p7EUmSQ1UPUM3KCrvoBdYHu
doVATQhcsCl8wqq29ErZ85edfEtGHYecMWdcuutkbJ4ycEQwQmmZUAhEVACG9dhF/iGj18tJw+PY
NzEuDMw7SZknNLsGoeDfeWXLFV0FtoU8pTmoi9vcP5AjsC48/yKq8oYODlUPGfFup1fUAPtk9Pdh
YpKLM3gHGHozB87huYrSNwJaqBjpW4VuQf/NJ3y7cI5V67+PFvUZPJgP4ZO73X0FIZ2qxhqyTZ/r
O+Qx04aqE+p4Rj+7MPSfGIrWLmdw2MrwDvIA/M/FbeIa5X0++Wcnrp+ynnl+SNNhNUT5RdAuOUCa
PZVuSrnQOHCRmdpmDq7LosOey0urJaSIPkfZw//XgIB0ZbzP3SUYsG9fZOp128RgOwOLN7NBCBJi
ZSz9U998p67e1JywmF2IF06FCWZiU68TLY7TWNBgaIj4zBGR5LlFqHBUlSuLlWaTSomSo++IDhZg
LKLuwXMnc0VHemegP+dNvvZ1R2sWdMi2rz/0kFlMfVjHigyEvCeNE3twjp//6Fk00iSd764vnYs2
uM8AcL80RYCgPXi2068+tx4tVQ8sLQOXnE37s56gao7+T5JE2QJUfBsqPmvJ3t5TT+68Kvt4LMuA
o5rvPDaAFLzI6eiM9W/SHP/MMGxW6gV9aV2GFBESo4mxI4s0BQNZVduxoRweozs7omfmMD3qApdc
A80Zx4E93i4Q9EB72zQ0qTjH99IBIKOZzqzaYfiMFXIkZGFcrt++pCXUDT4JnpQ7MGbuvESdOIgT
9WBDSU6K9CXPgEWH2EWFYf2o3GQ4r+wJ8kj8j0DJGdMHgjg3JMqvZDvNtI52/lS/aSv7MUdUMT45
yHFboVEsun/0ejxZPBKRcMonzn9uwD4emh5YTkQK2H5psDD9XJlj9Xf0qwfXIk1VZikuSsYHecHt
KNxoK60/8OlIdnXGs9cUeyFRVFikv+DcQoI3UqnbpQLl0Nk/gMaGt3xee3rbR8QsxYb7lGrWn7SO
N1KML2NWvLU5xwfmBs9NPhtokFBIT9jg6MfQseV4kXh+vBfZX8fXxS4AqORPSEpSOnr0GF7MAH4K
65a5gavOCB7oLRmW9boSVse/QVuhZhLPYavI141NCIqTfonq9lMvXBNSxzeDQAo3OtmrdAp9G7eI
madzNJBMEiZ+tpFh+9rNAoRuVBGF4YEnqhAS2GBMOLU7m4YyarlF/jVp82bluIVwwd9iSZeeCJ59
3sqnqVXWZiLGAz4pd0Bl9HyO/YM5NTtdLguYkReboB5/otBn/oigB+a9szfTnhUSKdnG1vpvOJuQ
aMn54MVcprQk+DDz/46O3exHUlXNgCzH6TuoXXFGZfTZzu64r8K63Zgz4PHSCbZK+oQP9JzrZVc+
2rrj9Ke/Qnwu9NT54CRNyQmI/YpdeQet2VxPSQtxtom6Te2Fw3oaDczV5vRpJdEy8dAfyvS89Yy8
ck1bbce+qdeZzfkKn8fWyHp50/KhNmGlOZEfrbAffFlD+2IWn6k39WvHkyMrnkbCQCSshnZalzUa
uwzJQG0hnSIFMV0meDTi0rPlR8UeKwoy7NbZa8GHmom6Wgbo3jZ0GtCr9qdhDfmpN4P5VnmVeZNO
8lBb1ktgEuahC1U9TWJ+HktRMAKDpiFNdSp7qEFWiCswUdnVCkVPJxiFTpwx5inL/tR2dGynyLmO
iXrKCRhxqtn4aybDQ10k+1nMzcaZcyZd2HwikbT3c07Ems3+LUX4F9RQgtOtQZZHUbPrLE56XZvQ
GXd2ZSvGo03/ib4uymLh0yMNxMhkSrb72KwqWuCld51cxwdu9GAZ9EbdWAMratr+peaDxW/X382Z
vkevnD/0dbxjYH02GSufk7Dv1qkJEKGbX42WlpmZgDMaNBKtyKMvG03zj8+xfMoWDjxY/yHhvB7Q
1Q1S52SKDFGP71+qWRnrOkWCAd/6sZiykKwW5BEj3Xyp4+44++BTjXQu1zRuPDZvSaPKna6Tr9+L
0bpMNk69MZtfexW2dwGjfCjG2XFI7c/OnzdNF9kHLzDOhLMuPTVoy3h3PoSJP8xH2LZuVfw40hTu
DLXlwkcOWN0B80/XLKDJ2c2/pGSBb/3i6mNQYQ3OzBVHsWHT0fC1byg/oy0NwuPskD/YXSeOxCcr
SIeTaICSMHa+YjVYeq4A6jJBj1PwGxKHB2/rahkZOvA2GOiDJJua1JJLNQ0XlN7oXdxyVfkkbiak
xdQCpvLkHvpcXsygyjHUtweh/IdhbDj15U5+MrtuZw3ztTM68wzpZVyRfk3tBv+6bCYSnlLm6k0L
56WgZ2x5LBKiDJ+y6H3S+XAqDyUR9uRoPLdD+OiwJa3qIaS/ytijGwEtzjFqAS1ulVOeG3s4Wuiv
dKavgSt3UdTrPWa09hga9M2GXLyWNP/h99do7owiP7ThMnZg7yuDcVs2qfPHsltUKn6V/MubneuN
b7QtSzifYXBWJD5jviz/qZBcDzPDMWijOyHVxkhIMWhv3dTaB8uA2QgXdZsqoqo0R6tN6VLxJfRo
GwNYzqgQJhMa9wW25zTqMrnVyZRzWyTeYdR7n3f2J+isx6BzV2kEitxi6Ps4OiBbCVlzTr9PHfb4
9QRxiTNIbZzt2ETsXRMC3uXYIpsyMm+u7/WXxkz2qm+s27g8/Pd9x781/ghQyQFnz/tE2EPYjHdZ
nR3iuYb13U7Jk2jD5CkcDMyWnp3uW98XB05QibWCQ1PfNzWljwVHeieWp/5kxrB/6P6xAAGOiqgw
pyDML6zbzv3vw+DTLArcmLY3g6C7ZvxTqYhjb5z01ylNJ7SCTvOIBr1xFV6JCUSKAUryBQ/WR21X
0f3vswLxnozK+EENkDsXW0weqSsbuHuf0it5DhS8Tcaq3v73h6kbV8dMXGwCaDnUduJpIPjiaXQZ
WPAkbtiayza/zzPg/BgqHx3QHI9mU5zdWNT3cM2KY9STNpaUvbuv0GcgVhXTrXsqO6ahKtWrZICo
g4up+ksb/Fmq1t+MTRTuRoO5JdPWZG2z/B/Z92lv/7rckatlu1lo0IZtM537Zab5+5ArzXSzbcQx
622yRLAimsrt7vTy8Pv096Ec3YvpQyHhQqI3CM3OK0V4CkHI/V/bdtsajKH96KtRunuw/3qeyB/G
KOweRACcI1MYru2/2jav80ArFT3/29S40NOzdiS4Ok/fQEds+2BY8PZ9ctOcHLf83v3OI9T0LBzm
hU7SfKrKzUmfCkgPtLrPcXnm6znckCgm1+6sqJr95KVkrnCWdRAhJydDCb328pPfh7bv3XNRjK+o
c7/Jiaif9UiTxgo856Ut0mozMPoD8aP6vdebf6IYjrMMkNvhLqphlmT90rR4gT+Fxgz7OuxeSdo1
Eb3zHF4rGgpXugfu1b36Vh1esanDIq4YU3UtBHrcXc7ZSzoHz/n4HSQOLWRB48K32+dUJ/W95Xf1
fT8SlBeO4bnsjkMfo87USbLzGY4+/j70eX2qpoYetVkMj1Mf4eoJ0m0ZDQIPl+GSGrrHg6/fsecb
uwoT53/fBgYkfBRjwjAfOlC1t1TTjAqnuVpLFNEE4nBPoc8a1k7rcsFgxFgbNB3/BLVfLdELw0uT
J4gXCMdhK16jHo/v2qrM38LoFOAkg+XeFi/Qx7sjIJTm0ZjTM/Z89R9o1fOn5lh4ateGIns0/Mjf
JaMzMSIEsFMzJGVPQEqDJlSt86R/tUQV/qNP25FmQweoZAuwfHlejgWQmMuZNpGnrnnr/dCscDeh
20MBsyoDJQF3Guct8UTzpHCt8cnPyuZaN9OO87N1NpADtavfL38fnNzFha0LTA+Q7fdT9GokAXFZ
BgQeewrwN5vRta7JnykHBZt3YXwp1TlHt7omifp2Wxu6kpyI5euH8gSI6Ms0mfXkPadD/PWOfafH
5zL0xsWjwlHeH9qd3dX65CqRkfo67EvfvfXsqLd88pw9/15/cEc1PqEMXBkJAV9uGF9+H3JdJf99
VdXquwYhefB6i3TovE0/8WahK2VtfSydzDrJAX5TXDnxraCDyHT8Q6Gf+TbJNaOUSIsnD1ni3rNM
uccKmh1+12HbD8oTJHC56szC3YHswsKSxvdxJ8UjnIX4hoL/B1ifvFfJEG7jMNkZCPjOfs8KbYbS
o57w95xUy72hqd/SSaJ4rc1o/7s4qGVVmCGKsuklOwtFjjBpsOPO6B5AZhFpNIX9CZ88+tKse7Er
gYgp5EBf12n6FsHc3bVJq+BayfTNT4O/oqjLnYDDtRKN7s9x2fRnZ/kqadNdhCeAbKLfWXVDhFEy
7JHbu7vQR3vYaygiecAccRwUmW6Mvx5/HxzffTVQx55/n+Ej4naOk03G0vffH8DFMO8D46uPHCap
7Nr3RrMno6y/ulHRX73UCA5R7v40bXUyyvqrbJKRsXWa/hmSaTH/y8fOiKeVzV8BP4k8M+iyidMB
jSHVmM6nCR4JLZP1LWIE9FWaI2Jv3enmgrG6l5rJjBnW7yLR3SYsJrltM/dfYYfFJpEMFNdiQt0R
DfB3Jr/z1njBkkvXRHTYGdrtevZ3ernOfWNK81ItD3ZOr2r1+9wlMHyHRW+JB+YnYTlWO+aaBFUu
hm85N2RwUaSdpFhMV37ziCktQ4PTAml1qG5JvUGxs+AqJpwYTzZCaCiFIeO3BQcitZ2ef/+IHP3i
LvVQqXA51N4rvdPXOrD7zzqon2vrnDEEuHjOmDw5bgvX0jeKdehH3spBaLSdBV2d31UOzQR6im4X
NuiYm+TRHqri4CCngfUeLpwCJ1/5/Q3arT7TKFcDbRPV3/33pZrkLrcmB09kgv5szC3yJYjFmJN+
2lg1Z3IrsoxtVaIpbgphvRRGwErLuglwap1UJtkSvf/IYCLDBcbssCppl/YhkXVFweg4FdmW8573
pGnT3KP+u4RR1+xZr911bOfjTUzZSZnsCHJQh0IKghdq4iQd86+ZdeP9beDGuPfYczZB031mgw3i
ee6JCAyC8S5ReOaEMGcGROPRD6cXJ2yrQ16ANrHs4g+CEEMZt8zQcJgrPdOKHVH7UXBunQpASsjt
dxtH68XoBf3dgQm29kckMj3pLiUjfWVxJCYR6sfFvLxNPMc8o4Y3zwXjjt5yy3tpTCVwfU4medYd
7Qm9nWd41r6Ox/Tu98E2qrNM0mmfscQw3In6nZbZm1WQ4lmhhaN7S9+f86N1rhoa6yazSiNxtwXW
pzVL00+Hs2Y/q/SaiZwNRIjr7LRMn23j3EgzWPWklmw7E3W6DYrjQQfV3jHVwlOf9s4SSI02+ZL7
Lh8d65yDOleNVvany4eDQhb/t4iFWhumjw6PMa8/oUVU6RBtsYA3FzwC5rGeGkE+UtPft1I1jHV0
/pyopZVWWOK+GtHZGsb0WtEa+axc+78vlu8YNU3QNMaqgbHP2s1oAA+ou8LnIpkeR+xniNXRSg6z
KqCC4MzzZQC/vrTtP6HH79Dm0RMi+Z1+60TTvDVpZZ17qum11zT6bXLNo8QuCgASJXq7ZO10mf86
xrQGqAKmC+fbaU8Y3bjK2hxCgrXcxEMhniZrYoe0Tq7ojce8919cbGNUkP6T46UlDRtmEaXVNjds
en/7jN5nKuPnwbOHazPgg+MqfPp9wK3yoHLDPcNrAtwIgYywx///8Ph7gvz9HpJJH8HBTyut5gE3
J25EGG1fuQwOXp7mu6FTw86ZqFs9kb4ki7I4tHiX2USAKA+WDwrOhrbgLQWAZLm4z83h07ZqPtYF
FvT7EGnm7Dqc1o6EtzbpDvi4SxEU6lbcSC4gkLW2z5blJ+QY+fIQe1m3hrbWMl8qh4NeliyLfOsL
65/AwHBKzOFOjZI6hDnafRIn1iVEoxMBTHnP5h4WHh8L3LagPxR9pTcpAvT31rKOHkkGf8o+m4/V
mH5Wor7YGbuwKaV1tQOD4XVCAyMb9D0e2HCv4YeCRiRbtPBGTVpByg7ot/Hx92TZGIS7ZkAPuNkU
//FID9BDH38DrzTcQ2mLQLpzEiyRHR0Hk1arDQCQQgiTj+4An84LBSjn+pNW4h5KA+VsX5v1Zeja
+iIIQDXdVp9+n1lEGYZmkV90+0SLxr9lox09kHL7NCHettPQZwZA9kEvMuvWlUm8DfPR27TL09/v
hZItQ8nFlKwX3hbETFKUsoEvKVc+GpvIJpeB1t3vQ+159UnxCpIkaO/64UpKKoc71BhnPQ4Wqidh
oWUNpnPYMIBtYWdtgmh0jmiGuPabaOpXzairV94e5uG1fk+zRHCXFtUxkophqMcwWXmLO8yrBSLY
wX/OPEUgdMM72ds2egpJb6VAKgT4K76kZp6pVTAkycWHQFb2Kv0Lt/dWmlaFWNMs94OlgkNne/1T
YxJui83V3ghwgWsA8uVd2rinCc8dM8ngbpi93CcdwEl2aT9hpqlUeZ37c4Rz8sVpsXYXUr/3Duau
uPH0MRGT++A14Z8U2yrkgTnEzDx6969lGCKasASDx1l46kLPmCjiFLv66KnikEf+D4pEAKNObJ8x
tL0hREKyUchsh4iNclWS7if6mXwfN2qP/YhVvPvN1rIc29uV4p5o8fnHLchRK6Y4veddARbut+YB
C+yt8t34YrVRtZsjWMc1uoxdAs793OIwoVVDTBOaJ/3uDEzrQ+2M15yJ1NWX2aOrxvGjbqJ7S+fN
u7AkGzn5jo+TWwD7KrS+qyJaE1EgCCDWCFiSoSHGGmLYrlbheP39CiyNvCbh/IwNTZ0IFFrSMjKY
AMu618+2uiu7tyjN3fuWFuBBePJfnPHstxfw+32pTIKoE6JtmBoTyFojZzJr5tJcQ5A+UPlAp/7f
jwwlSX8GVoaz3bdPLkK8aFlmjGWF+f3KSR25h8Tw0jexPv/vYZbN//u0zwVF5Ai25r8/kqKOasK2
J4GGXsXvS/t9pd4yJkkSxDa/PxhTDoOWpbOzWkLN6lm+Ww7rVI7BimEPQWmxNyfnqBv03eh1jPhx
86CA0g/ghaeHcm6Jlh6TazTIJejto26Hlohlfj45greSZMffPygSJbiCbQhqvp2fgHz6RIncWgb1
d/XykFZwH1f/e16iAAy94mpghv+wAh/vAglSD0NId3OSJPCUDgqsOZm34Pi+Tct9TlLst5JtdJfa
6hi47l90Mpj1XbQpgWn668zFGu9kOy5nVulQQLu003RH8+BoeM5TNj2IOH4Y7UQ+98b0njKiGLoI
lSCJwGxoF1+Eb4zbjX0ybYfGdy+hl8V7aD7BmqijkXH1unGJ6i4hpD9rW+J7W0JISxdl3FR4OwUx
n/pmOYpllGV5NR8txTsfuPW7quD3DtQdh3gYEJR7nUWaw/BZR4V6rLIRDHxWHE27CLZLQB3XlCB5
0WECcDZrTothgBjaTOfozgGodReS9ycRk0P+4xlCqgOG25fIR2oCP0RsVMrBVanmlHfxremxijdW
Ymxs+n5JO87nBmNdaaaENiCqNCcoDJ2f9Fu3Ca6tN0O7qQn28OfXQDAOFA7zwawjYqT+55gMtN1i
mFZiiF+asrBY86eNHkY0lP6QbwigJycIzT8lhbcb3CnEgOM7G9hB0GYBeGB8tdcFWpxux+kGKXqC
t5zga6yXpyJJa1pgmLmSqr6NVnlOerqUJclg28ZuD1Wcf/pjfytxSRtZeI2d9jXFIfxg9uVlCOUl
EK2/lsCK6WE1+CGM+tjSfAAkgFZpjFadxrGPLF2i2jLVn3EZobg9MiCbc9SmL1Rzl83ixPQUui4C
waVYX5utVs8UjjdCNGByk3yBvEI9uTVzlM5KMfMYoTkcJk4f8XQnMlRMWFCDczqzYwmDVlpXDNuZ
NBokgoVzydPXri5f2plwPo6c9ro1xbZPzbvKi+PHtmWwWzG9oZ10pg99HSP8ArUVqFNQsp3jkoHu
qN0tS/dydcIzTwa5iTximKlizG1bWz+t2HsCKdnUD84dXNfj3FaMtAE9bX2zufUlkmgjBq7cd191
n34Y2BvXY6yqA3GVLgU4MOtQTikxUN7nlKWYFSQJXFIrIs6SzN7k6Q4FcEthU36BIT6PTYqiH10k
asgIW0OCLIDgp7Uz28EhCP55Uv+wwdMysMVP89GWAbDbEMNGRe+9096lMFW6ySNkVJhf2Y3cGbNW
m1ESe7xK8y9JXekep8BtZGCCdr58B/2pUXiq7WRBkgd7QuoIAqMjgpWt0Y7f7Wg2DwxP+Qe1PqP8
AL2uA8wALXOidu5PyxVEgOrJaDv/OBaoNyspzh23P2rbWIBbULqEOx4keLdHxiVWC0kztzSacUQh
i1P5T6DsBxLWqr1O27+y0tnasYCOuEM0ktOMhDIad5UdBPdAA5k9jh6eLgJR7Mb8CgdaGoyGqa9U
AVUzlwes9yWhjMSHd9Z9wge5NcokWwdARXBbwFMYRf+Rt3D4kLGjeZlfO7ve90T/qfJFVqI4oDMM
ERk17jYcqyehRH8ss/g+l8T+sIRPm95lRO7njALpp26awmVdlE8WmdJrQ3kkt01v7jCeQ0niWVcf
ZV+y/Q+lhQZEEkCTYUyN0BBkIeovM1AaHoFhPMRHd0jKfUoCHyPJaYYSlvyLsEudkExVm7HHMBwo
SL+J6RxzE3kHRduWBp2zixW4/nHA1ls4z8k0G8xHvZ1ddyhoEhLVvUlifjUp8lOxa9zwIqWx96aS
Sd2gUhpD0a1tCDrC9SOQvTExoVq918GzEXEqfoK0gWM97HH+hS9aEcsWV3i9AuWtCWl7D03Ksz48
u547HGICFayaGTh39pIXZBBMFnrrpojnkxUnx0IhLbAsuBOTz/Fj6ioTYAAA50qj8BahOJN48oFo
Jke96z40TrMmHiZk1jTgQrCZ2eEqiaBjByDvjHRblD2VK7aAEfmVnkjGZUHLDoXtFDjPWBBReSEA
xLecIRtgGWPF4HTppSBrSy4In5qEm4To6lDHw3kYxEUDcb3Yo9xlmnQ7e3whIpN+IIRvz23ARLT1
fZQrd2P5YtrZS6QRSag4HpeWvqyZDZFJj9NbMcn1ioEKmcHdmuUCjwfnCbSVeOVGFEpenJ8S2bR3
DO/eBi3PuoqMnTE0HwGzmLZirVv2xE1Oi9vAbcocuwMD3iiK579lnj3kCT60cQ4MzgSfg0vyeNkE
9cZvxs9IobwudXVmar7Xqn9ygvTkGnG5kcJtd3o44TRFUUpO6xpGSHgOu/E5L/23WhNlYcvnhiRM
pC4CJVHhMyYamodgJil1NphGybL5V5DFk2VGtM0tabPQbVpD4zbsMFrQEjqUFcQBhsWc6fQyHKHM
qVP/OigfaLVszV2QLzqKzAPqYFvWTSCPXbkYVeZUMTTNpp0vCCee3Wwf/h/GzmvHdSzN0q9SyHtW
703PRmddSKS8FFL4EzdEWHrv+TbzLPNi8/F0zUxXFdAzQOYBTobJCInc/M1a3yokPliOZZp7hacS
Tk9ixrMmrzy18tOjjL4mDSWOgqOjJ4ntXloqG3hsH8Us+Jt5zTh53WiQ2tGBYoxEBFM/vszNZEwI
4SiYc4cep0bUmrWsVHUU9UvmmeaVZvCShmhoA/spUpbMFGZn3Cb+uCcvg8lqu2pGtqVFqLzVKeVk
7OAM1hPtOzKYO13KcPTP8ZFS11yLED6/D+6Vx999U9V0tBGeiczwgIchAgNSKhjIsAhAbx7ZVYUg
OOzIvq72STEE3IuSwXgKwkcZXgqjql8aNX9MO/0hJF/gxC2NYkXR8IwGd2EmZ55k07HLUTAbMTt0
e2rPuZ6VZ+pRAx+j0+wV7FQKtkW0usuy9EMbYkoOCDuAOzqfkr/4KMVc3iqJQa+Ne5gfQcQKgMzg
JM0zr1/6Y81v4SuYttdK9PGGOn44kbxP2vbSG43cB9r4VsM6Ju5B21mhfDMfVLBoV2t0UD2YsIzo
SXnyyNuM3Ny1KuOmJOpqzGaSKUoQFdFJLefkUAVcU00deRqjs3XqG4ujHntl2IkrbJZd+d6atXLH
wxj3pQELgJQCNnq0BWVtblGdo3y7wjJVXWTLnBT+c9kOx6mydPDoPIQz2XxyK331yWtit7WXKpB9
gwGAAszrS4qIE6vcOvb7jpuhwQFMgKyXka63MhIPjH3qSrTNrm53grtwNHCt5SwnnB9SZ18Iegu3
td5M61H3F+wT66DeYESL19FxO7XDTtM0p6iLOrc2ux6zXP/TcxqQUIHcResBCAi270OAnl1pUFh1
2qFo1e2ci4fB4Jgyfd9eYECWF2GKx89PvabZBFPUkhRwZGUos7WtgjDPMUcUyRDGUKTlmyLJ9WOp
x++SrAaOZW+eaFF08dqqYC5i/c6Pw2cc0fHGWOA8QieCsEl2HP0IyUyWQjpmNcXA6DVt9MwB5FzY
B4aYEmPgsNbTgIDbaUmHV8LD5PBcbTFGrGl+P8vZRnpRs2GObPUduaBc9Xl3J6aQ1KQU1qEJATwd
PDtmF6kItMFjfz+k3JlmNpEGGxo27ILIeXKMNU+qkuIYUWD43qcGUua4fx78dJdnxbhPi/7Nbtp1
DcY2YKWzpr0i4bxFc+5n+h7pT7ZiFAtqmdivsvsF0nIxTvI7W7PPRKRXj3kDn6hWS4RpiDvBps2c
w4W2zYhS3vfR/ID+BdFd5LzGtvLT5nOxiSMb/Ay4Zz9G8FHG9q/JTGi5snvTJ6VwCiLMX0m6r7X0
joTYH4a7TyGnJ2ZE399Ux7oslFNlgp5Iy19Qone9Me+c3oHfYXQElZVUHmK878u53TRZcUijbML0
GG2BKMsNFgDSCuANrRL0QFZovkeoDN3UDxl89E/dDBi8DDTCgKmbqFpD4zQjYg3Ii+OdI3wUWdp7
SujKasDuP8BAKUPQ0U8zsvx8Qpg4KQc73yuVLbe6Rbx1PBUvkyVvBKBg88JP1c7JK+w9YoRUFpnO
NNcrtTJ4K2WBR24J2GHW4KpvM+Q+noWIku2E9yi0z02f31WKiZXFLJ+oYTa+0rJ5s2xuW945Lx+f
IGcNC6/vHZ2Aeq9H/Ueg4OAVFjLKSOMA54Tcp71ZA0zwSbVeamLVKLWbldu/7CZDmdjcRVnL+D5r
/W2hWOwwUvFmjl+CuXIszZdYYn/VHPujLkoX3uxvttXjUHWLVjZ4tOXQ7nEbsjwYsITN5A7qOCqb
nhZVybS9LaYHAAorKK9Xn2ctiRqoDodWW0dm8GDgIEbOBUhQJoio6VTKFoni5GexO2iDsSG2e5Va
UE/0AJ1r3dfbLuUGnCf8DkhP8RTGOEnIbvnqgxDpdmv9kMhzmLr0oStVrCyNcelQF0imiligAzBx
0K0B75gn88jrtenYNq1iHnIgMOgOFYMa30HpqxYd1vlC3/SSJqZLisoLjNLDS/6g2DjssJexfUfR
VzObpXIT8AkkEiZVg1pSREiwmB2acT+4dobkH8Nv5kAdUXysrMN4xLri8u7/ihz4M2MXvytdtSW/
2E0tDGksFp5YCnoWCbwouFBQl/MHHW5LuMbM19fpwWTQ27kBb8iajEOh4L41oveBZAwGMYewqd/a
in7FUhpEqWnyCeHHXpUQ58oqvDjtiZt7a3XFL7XDucUW9RrZ6buTSnrFFrVsN2/mGpE7u4qPbKwO
QdKdGp103bHpz1AwqJHV6mFWdE9XCrTjsn8JcKMQGeP/RPO4S0LOJlvlYsFnDFabVMXyZXD0s69S
sIdS56AcT12vBxt9aJaz+dMiBKYvT7PyIGpGRaqaU9QjKh+T+3JwTqnmH+YeWKfRFY+NYT2T3heu
55HSdfmpq7R9MgEiZIyTok/G42SRTCrUJ6V4Lkfamkp/InEUz2HBuEQVw1Y6fcOmo9+CDmFlFLQF
AphVO7L/sNX8PpymweX5cACP7VX63qFOCnh3XYGIYTe187PM6pygttcE756W3Sb2ddz5XlkRkDIt
BwhkmJhSQV9ptchh96FhKHHWw7SDwSZSrHW58aSEOD8Zoa2cVgVkzYl96sBaajlcQ0tQpU0Vk0ki
vNBQY+08k9PUriht63UblAyerfI6OmhRSfl+L0PlhalAtSGJTLBz1b5M6xHFPsCBjncJ44X0ltMi
hz0GMzuo1x3eucVGlaPSDfVmxzj1Dj3R17IyCSBKbHLNAI2nIHEklcqj3lART2BkrEfzee66R/Qd
ANOs/NGS2SkN/bug4nlkiQ8t/LGCJna7muF5mIWXhDUwEJJXttfDOosvg9qd4Fg8aUIhjGc016rF
7YThaJnPOJ9KjYkzrvG71Us4mQpkcB3Y0OfYyVnS5LKX0U3DA8RsYdjak/jQzfZxxO0w05vEzIwV
vbgPA9gpSRii2s0hbIg6+7CVxtkNuaFyEsoPJWI1k7BXdo2J39QZ9C/GMOXK13AR+XG96jIaR4s9
DZeSw8tQDDxvqEBz5T7MeQii0Sk8jXZgJeUMw3oJXOzXWatEaIT9V1XgUAhqDDMECHo+cus76sZD
mvfnvtJ3SkbqRersbYvZeTn8ympxpyKTdJFLXsBZXLVuImO1fCQHE9ozHBHa5dwrjR6ro6ksqWVw
AFU74+wDHbJuTJaUZo5Uq9XUzZcKi9GzNagwVYpyuZuMakuZqc7ITyxZXyITpJgVdLsppXqnhpzw
MpfOWk5vC2JGM5lNmyNKRorHxznIvzCqMByNe8xnqaTAYb/fAujSYX1RjKXfxmy8y7R9pKmDxTCQ
HWapJ79uMBgrOHlMmj+8ujWEEK56hTHtKsu4zQS4panxjUtKU1SwvwCwVkqNV99SmJlZW9x5Dt6O
ayqUnzm/TyBYbgcdcbE9RMxTW7q8UolvMRKCiUC2rjH7VWVMpFLn2tUq80+WBaVr9OFDgHwxIBKE
Qyjy2jkMVo4daPsGzkrcWC91l7yV6PcmFppuZqlnObFs7lDZDOcIy+4wABKCr+R4dQH6xkamJEb0
wBF2bBBzECGnklxgPXxsHENfi5wbsegtqhnzXiVk1Ks7KA2hHT1Hfp4cW3K5Nk4EH1QMFtPE6i5y
/H5F9vrkJTMXZEqOxeDj6JgAkOSVQn6TXfLtd0po7HKnDc+VkfGW+DyPI4LeoOmxsZnStT743jhz
z1Ew7Ocl9EhRbHaGSfcisiI4oaYCYUX1AmlQLrwfY1T1VcWqvLaUq4ny4IDMekFTNpziXeSsNec5
YiLlgTPJV8XC66mcX2GN7JbGgVH2aHyj4p9XFk9Xl7ud0CW6vVmUG6Usm7U5M+ycHYzlPdskgBOS
T62dd12gjoiKK6knFWZxFNPAbSFaYt/zOOPh5SA6Tf0sgoPGsx4f1k6V/a7ChbROLGKVfXGabfU+
B5qwCkxnG6Kp4Me2BjRFWr9w+Fc5dAYIEhTNiH04+kxbPxvN8JJpFPJdhuYdMwim7IRZwBQx2qps
5wvRE1iYqj7SjeaHrJgeGfyVzETVE+jdX2U+sd6u96Wc+mtRK4dBnivunbSxjXU7C9h2y+3adM54
EJ3mGbLjedOFz4E4+Hr7NIxc/XVaLVfvJVSzZyMEk9Y2Vo0cWcCuTCL7jMenX0mcSR7F13PRDgIO
7bQxzPk10FUmC6a/6Tvj3pIB2j5iH3pC71xb9IeZTD/Fri+50hsrR7A/jidaLsGUOhqwZEyU2BPW
ZgJ6wmtmig+/p6fmuDpwC6AF1buz7Ip7VajFKeuDHb15tmIEcCer+N3QSCkOlHbB4tywJ5TLT9sy
6DwkSBW81gmILEMHWrCQu8A/DjE3Kx91Tm3j2B5iJIcHbrQaawkYC5apMT0Nlt3u8SP4qNTWMTQY
t1Ep8ro04KA2Y901CKIzcRcA1yyYI5uP9ZMS54ufxx6BV2dL4jElZNdzqQVk3TkG290R5HlgAT7J
knQXp+1m+bdukktc2eo5waTvzgmB2RkyFczt6g1xmI3QfXwjH8Bg/7gBAebloT5SSnJvqwaLypGh
JSMTztPESL2hrRm5KJC7qobmxE829G5b9LRXY1Z+8rjwCiIFXR42Mf47a1kihMfM/tXmBLHVDcgv
UD4rVSFoubFQ2Guhc0YNH7JY5p1mJLpRTXwSwiReTWSCV84W+W3We7JZbXumgsXPXYYMI6ygounu
fgeuF9qmJ1/Jn9vLhE/KWDLOZ715KWDLe360SIuUQ9taR3UcvaDmlxQCC0IslflQNRr6UnVrW21w
s23axSqixIp51r/rhnZHdDhNbn8DR01wt2YflaXqBYxOrDAW85XSDldnjFJvbvQdXqTuEnFpxRWT
9b6F5B2IcC91+TPNyGuk0a9HRbQ8VctTIEj7M01owg6TBpWs0iL4MhvTh4EHMkXnfneLtv5ADsJw
LmaBNR913TYOHVZqO8iv0tFeFqA0yUa65Kmj6da4bi8hEVNrgz+2BLru+iZ5buxAvFIBBngw/Gtt
qt2FNn445Q6VeVonzyx1xTmxR/vgLAAhfXjQjPI9G7B/jvUXpBoDaQB5IwbTHvZ5LAyCMDjp3aua
SoUgu+oMMNrcxk3IVqEsObzVxBMJR7Az4cKwZixjSYR0Joa7Pr0WPcubsCGXKEbZ68qSLTtJl+f8
XrRtss+T3m3Z6dDZgh1CNTtvx0ktPEFQF+fKOgxInGlGoAxQPI9FWn9reZ9jKxnChaWEYxKin2cL
5zGCddJUGc8g4vV2wsY5garEcwYqu17XH8pI30a65WyqMdo6jB3LqTDuUkgdD9xbgGOb11pByZwy
MJWeilLSKb5Hjn1VMLowpGQTONAfdEqHMDIfOV991shVYLAJBTUAcvcj6arnsnfOWv9hleLSYHYO
pip7NUG30Y4N9K96QYBqXs3vRAPuez3agFSa1mrbj4xD+oMKQ/iYGM9ha8YHIyjMdQV2hfzIAF8L
ExHwrikOUUAeE4yoCWtMy6jJLqUXNbU3ThwjYgosV4bhzYjjBzDk5rY2EXqOGCLSloGmFeCtrur6
xRya0OXlpO5MyqNSLdrW8tjEof4wBHARFmeNLmKPkLMfhVrOpKnz1PnUsB3aFqp1V9TOZQgYCMt+
0o5Rr897gCbMh0HbQF0IQJW19ePY6tSfbRJvhztn1vJ9XxS/hlR4Ug7qBQuz6orfqEuD2q4Hz4JR
yeW4AgWLp2lbNjhLgqy6Jk5XPEOpfAtcqQHOpA1CAMuQOSBw1MbrGFoONkOuKPrsDzOAO9UuzXXI
URlKYmRMNTxLAOfr1hrWKhHCdFdEBaBYwcTRsuNHhRfdRQaFg1HLYM3D+zsxrTe/iq+JLPLNxDIC
jmr1KJm8IXIgp94J94Fgx0YNQNujqeBdHE+hYmcuMx5YkJj1o+UvUIEJmwIEAOgyDZL8yTXaSce1
DthCUZPNqNePZvptV4N+x1ytQ2YZzSnPQQSA50HYV4SzJ0OLqk2Tf5XCMTZNt0hpOEoyyjyMfJxm
RlGwTUlL5sD+NR7atzGQT7lB9jgB7KikrJOCHy0AaFo17EvHgFE19RCISHYUnI2u0bwhWcEhjhrf
HYb+qwPm46lZ+ozQdgT7w+2l9snTTPwRlLy1n+LyHMt0VxUD+ew9FXMwpbu2S+9i0xZeXS5SK2Ql
IJ67hANFa3iFInQrVMflRuTxfgAvlRmNjzvGfCyHzmW//0Yj8hl0lLBzY7YboU7bmvRh9ObwJjT2
FlZrXMaG3Od5fNEXfWNTOZ++WXzri9jC0qHX1sxARC16RjuwKah/foq5fujnHGM645UyhT8NDyeC
EPiDTh+rYGfPK8nT0RLKpmDjaOr6laywQlTR1tAp0e3yLUNbtYbkVHLTTFn5jk7+E8nqpiZftxf8
sqKWJNTmAxpJwsZHXf4i4/VLVvqBtNb23I/bvAzuLWvc8dl3Cl2Hm/sxDDQ1Gj10uucS/jtXjaHA
jWBxEUjlEeSMs56VcWPXmFSGnhCzUmyw6JzQoGB0ZsGFxj1jFAaRuUeJoLX5TzYsY58WqYCt/fi9
9tWLpxreXM/yY2PWoL3DxtHdfMDsXSvyy0kQ0AobbX6lzaObzmLYx4gBnO84u8eX8JZoacN451gM
LGntdIp3FUZBpkigwEaaA50abxTmGfBtj9iVUPIDJAvBmoccjjx59VOTURNH9gpAzs+oIOHVsiFZ
I2l/tCLxqrN6QfCg35lpzMObLXkcgjLFlhKSHzGNW5AwqyJYo5+5C7VkXZU/hbWDix1tZJ18ktfI
SrnqkFLMVu05rVGxAKTBtqHoMxwP11OjAUVP6IE7QCGKqaOvyKcnkYhjj4Z5ZjC/DR0saSpQlgB5
N6K66Iul1xF7KBZ5RShrEuQ/K4KZAGjiMwta/gulJtiXBwmnoxyhD9XdMtIlsDrOBurT8KU27Xvi
ITbzZId7tS3vchQmPZ+3tny2pAHAArOouAPj8I3n/shFOCMPoUeHBjhwGMSA0WznGYhwc/JDTnBZ
S3/jO/pVVhQZat0fVYcQBjuq7masIptoQAjnYK03ldIVPXHLDok0Wmq9C+OGqvWQWePLFCHnK7Be
rCJWK+zNqxpENtqPbUhmbxDEQAdNqBTIqYFRJpD+lkVYZy3eOGICVTs+Yjlu8/iH47RnHewZLddA
3A3aNtSxmuYRcK0mpbEnCZe7eXaNAXK1TyMEjX/RwfUfDeDaHIcMj3H/LcnxWFhohFWikA594NL+
Ox7R4/TqPVYYX/tJRUAWQDU9Kx0vYoV0HMDQkyNH/K1FnbMDKviG9rRrh+RqpZSNPYqTcZiQJAYs
bVF0uwG2lNM0pjur25XSSdgNaKumTMArJZ3w6PQC5BDyFxpSLIRR27pJSmJSSBTPsfD1q4lSKBpw
BbWa9uWXTLjw85416Su7YcZ/plmZcK0pH26Msdq6ONpoCM1Y/UrY43ZBsGNqM64sJpD7SYNcyH7n
4ATSWGsWSfRdWvA7yQc/Ti9diWK25GfPJTnTRqe9aXp1m7pB9XI8pdeZvDuYGfuQwPVDOhvC0yeo
c7ivWykeSz/oKNfDYTON1XsVNNkuQl5oVlznlNUfmk9OgVi0+k1+x8q2OsxR8e4AMsadnm/t0PnG
Nv86gzuNY+1zEtq0syZYSpLrYOgTmxXA7EpzutVqDzqMEUFRGYQTG9nevzQitW/qMB+H2gjOBtYu
D6Nr6tZl2h3L0riHD93c6wvkZ7JqHodzz5h8MJeWGXEBReepMBxYP1LXN7bMVU9IkR/rgpRTBeNg
nnOS4D3ItoWhG9uRMqXMlPUcoGGZwcFtynDxylM8bccKx7djD7M7NL3hlqri0E83R0PNrW2Pi9lT
uNxXmrJUTPphQdqR66AeAfkCm8DsuG4jNPmtKLdA9Z0VwuP8MjT4AJsDr5uzVhSVjzMLW1PUIbHX
+l2WGQ+c+mzg2XEYei32OerllW1K6HngvBKfPVWRR4dKowUTCL5WOgxQMrPfan5IrxcMcRUZyaNU
0Fmpc2JcSrTMflT27kzdyHtyCZPGP5pR8hw34yHOEgZOGUhYwA5Ea0SPqc3icIyzD0hmm7Hvt8mU
3UdI1u1Q2Tkps4jOGIs7u4Ku5ITrweTWhjGFk9oZpg2QNbDAIzPsXIfvYo4/Taqf4xrOdo9ssPYJ
Kvf99DYUIOwE94ErI/tbBuVp0EMNJnW6N7TivQAPvraZVOPOY/ltoX5QW/lp+eoAMithHNJuIlla
SMN71Rs7C3xjGfzYSf6QzmzJ6mWprlHqGKPz7ITRh28QhaNJ1HXOkr6ei5h8ny5C6cJ5Q3wDwLKY
dxPiOjtxjsZEkRgo6VUU9DUYCXcEFgCb6mODg0KcG42jjWIbpEstGEqbhDrhwDwNwfQw6BEuoZBE
eTS7c5LB1Ay9kMCkrUUBT0qa6fqobltTIsafbPMwJLjGGzmeRVEdISWizkGf2rEy/u/j5PR/CXYj
m9CybFNbIoAJAVtCnf9L+h9TmV75vSjPqaYeHa7jSXfm9wml9Qpb/LEg6egiYtM5squqPTmb75QJ
/W7i5r/Rhjy0pSxeWwWlUqLaLKUXmRXJN0cdvgxPE8woSsv4XikFd3n0YNSKuAdLa3Im18VZEzpA
KqJEMPvnyEgzxsZTol/zgHltXkAMgt7ybMRawSYHaXaJgHEV5uOdonf5uhCy2rHRau5Ky/vPUNSo
xRQVqIRjr/QpuQ0+irjKmayzjzfS++9fPO1fYtssQc1rgfjWVN3U/jkgWuPCRo2joJ3TK3MJ1rE8
v+icQ2OzrAf1A+5fQMyZa3cqGyQPpeZscqS0FJjToU5AlGgs9NDCBZtECenECPVbq1W0q+uEwIwA
opGI9H1cEs4RjwxNtQah2rorytKtACbdjK7CMC3HrZPp+lErUtJvB4u9ahY4j/akuGh67VvVjdXG
BpD9/8hfk86/RH5bDFCE0FSVpE/V1P/p6kGzCKJFQ6pLmheOmsKU18IPj3GrhC8Ga2/mhQF7vYyd
fIll5rVOw++hGREHRbTrIo0qRlc5bZICGNlDTT1xNuXTJQHdggsowFXVGWhTmR3+zk6e4YuhVD2E
RM7sMMo3t9DkD7UB/6YXIEYS0m1OVBbvWp1/NPXwCpR5AQM2qjvWQ4V3l01Op8ZPgyPR9LXkuGWt
6Tqi6bbzVMjHVpHmZpEnegEa9pWu8XDVSrV4SOPgga6d5o8hz0kLBUApjr5VZJXBAbZVSg8DjF+B
qHgxh5VVEdIhly/sBlhmZZyKPaL/JcEGE0+ZNDDvwNNkLZCjyW/FHfPkeT/2BsVIkQ/rij55ySTu
2T5ADpy7gBl1SfGX2eoH3F/nzkDm6pCJcPbD6ZAR/rCrJKHFhjY6KIGDt0IPf9S+tzejDS2rSRHZ
BQvhPVfJL/+dRJomegJxuQf1oigS252Ul1pQi9UQmuCrLH6l3e+cyUoDkDpZRBD4XRcB/Levow/M
B+RBcQkNFjjAXD8mIsGmjbkw6EMYOPgN5On3H2NuylPmiPsptcJf/HAgyjtOVW148pvSdIcUFtDv
gPWq6P1j0b4TyXNRUUDtCP2KtqxxnHdgq5TkE3LVskaOMDcbteTm9AJLFR8d6JK1XllnjXzSC1sg
9PBqc8eG3HaH0DggpzOOspxRZJtNfg17FY1Pp39YxWBR2LOLmZaFHmP1L20a5bbtxej20Mluc/0J
MfXE9ZkRWpDPZ1UNSs+pEAuAEwT1VlThLevFS1RECWwX8EbhIlqol9KZ/R50S0iZZ9tE9yZGFpiN
Vj8mc7VAJ8vGLTLo42BDql+CIySJx0u1eKHnCSl0ohCiyMhlpYZCfTIbmPMTmmt3DmEuGtrc7CGa
5demBxpd4ih2aysWNLm9gXIfw6CvD6xWgiHBD1Alm9+H3799jv8efBfX/8xnbf72H/z9syinmjqp
/ae//u2xyPjnP5av+T+f849f8bdz9FmDF/xp/9vP2n4Xl/fsu/nnT/qH78z//e8/nfvevv/DX5aU
ina6dd/1dP/ddGn7+6fg91g+8//3g3/5/v1dHqfy+88/Posub5fvFkRF/sffP7T/+vMPqZM1/G//
9fv//YPLL/DnH6dv2gi2df/zfwT/8lXf70375x+q/VdVV2nmADraummSGzx8//6A+Cvxn0KF7SgN
TVOF9sdfeE614Z9/GPZfISRowrFUUr+E5pAV3RBIv3zI+CvfA1/EknNsqjYf+t8/3D+8if/3Tf1L
3mVX0lrb5s8/NG35df4h3ZYYUsOxDM3muNf4Uf7pTMdI1U6cTTA09BnuXlcea4XNXaOmo6dobXAU
HOo4oJnwQxicnRu9B0s1NlD2VjKB9GH6ExIzlfctXSlIZw/9WrXJG7iJJr2wXTSIgMCUscOMcOj1
ZIPNJPzITiHfBi7vGiiheRDhY1Zm15Qt6jN4kTvwPutZJq9zk5PW1Ws8MrsBPFh3mqDMGwxhmBE0
+M+0F8JbxTpFBoh5p3WBuFWQa7Yg/q/41VZTqrXHKtbOVqI8EFv3gmiAPUhtM2lJDDJGxHDqE6IF
GHsfTYXtkwjPRN9SclcuMbg40WvtFbAp2YQTK3cTVMuiEGu03M0K5wMb3Pucvc+x9hXo7UZvEOfW
GB+0aAMR9cmsy70+oJ1TQw0fisIyJEhvka5dTDN34WR/Z/LXmJIyWjooWVI6uanAj92k/nsQlpDF
PkJ25Z1C7oqa3haEtRbOUCdSvEov2OU3KrE2SoBrwLI3la5tWe25tpy2JiIm1vDnQi+8YKGBDpnG
ng43cB0YEAVhcxfBTmb+1jGflMoavYpSFJR07GYNc3oDnrRPpx2AfFwcn/VGREuh37dbR+CwyNvn
+GTH4juyiuvyIteh7prO9NE6BqFVE1GS5SaXSJ/pwRLm4Tg6UZWaH70Id1CKdvEAW1s/65HisnJn
2z5aL6mC+lMT2zYadz2A0VZX97Wl3foYqXM448LXfeC8UDm46nSiW3HxR+xqNYw1h5RPsrs28Qiy
YBbfn6rJXBYLxn3y4uRPFf6uGcVOGF9TZF2BnR3R2rm9yjdKTWUfJfneYfNEvbkt9Ncg1hmpDPOE
M8Ncxxba9yh/Ty2maDgAgcw5DF5rlbApZZPBZHAjPAArxDRMhfSnvo8OMwFN5YV8m1UHuZWAQdey
ptVUvydCkCzYf9VPQREc22Z8LEWMF4xAbBgjrlLCyOjxGm1MZn2G6H58QiH0BGB+ga1bNQs2Bw3L
zjqNthoVH1wRapcANXkYzAk8RSBlKUKccByTdS31N3SXhoduJ+HeAwM5kjag68ghI4OdccaOedMW
Of44qqVh24PoHsG5FBlr2pIkjR5teLPq+nfNeFv2i/5H1IBUZ5S1B3EcXYSRnXBeavthmdJlXT/d
ckAJe5G3pddgg3KByjt7mWcbHoln0SRI+83QcRvZ1RcrjZ6EnumPWdDqD11xaa2uPTphf2sXEVfN
epyBLY+2Ut4TNj3SHDGeSZO3WZ4asziGSnIcQbbhBX7sOpD1ffjZI3QR53Ypf5hvGg5JvEzqdBx4
QKJm6O4M2Z94WC9fRKGD6rL9qSyxEogUkZgj/KA87Z8MJLNGvIz301NDImvN3qHlvUfYBm8Uhd/r
IBnMqwdpeW0wAQkRDz0LmZQgGcN49zGGs0KF6/zJ1GFvo/spO/xfrKl83XdtG8WH4HDMmEeb/rVv
zmY5IKOItjZ7qwTFxgjFr8sYCLDdypttzyo8tWKvwReTv5pDyRXwphU7tRVc5hVN5WOL/wxSdMoF
E4uLH4jrnN+aW4NiQqQ4RlpEfPJJwVmqmqugvmiG3PRRtoahsLVCsc2kcozYShXanaOxPUZyojW/
wlFyr0033qZ1hBENbRWuea3d5nAZJMyw8hayayiWnapchzjUyXEFhBRkDUdB/pJX42NhosCyxg2g
7U3dsnlAAlwS3rHgtzRligH76M9TnDLdtw/jEkYFhRhwgB9Mzxk7ymp0Z/On0fuDwsR2RsZUQQsf
29CLcXg0+WtRs9iqXyLzbBPoFPOBcYMFaVOjrJmi9GKD4EFtth2m4DkYIpwbrBQbD8V0lHxWttcS
zzHHxjYjkzYjSi6fJUO2kDg2B4fFEhwOr9GuVlYDyWskxBJrG0PwlBBtP/FKRsxV9jLY0UOLacRU
U3j45JN274QasdFW96aZMVlA5CF6BuD6KXBeq6DY9iwcssxiTPUWhD8V3s55+mna+LOCxjCxMR2i
WySRreUch6j7eke9ETKAEh5Qv0q0D48zg3BezpMGUVZioc7kNNGznxmXpzYbW9bmmMnq7qI2zTmM
O5Ze8b5qiltMguQYugFo+tTaslgihVZ1fmJk8r//m4OcvfKnDRCoq9nLzeLVxSUXC8RdYvLJZfLx
1WS6zUIcAcQmKTD7DSOvVPjczxpxA4R01wAn6W937cTOPkgeEFOTQptchiFdjeabL3/58m5k5q3m
H21LTivP4BlRcEv4mt19NNFzDnt6HqiBVU5ScIKcHSh16CHQ4i84UTg1gOoeUIm7bCNOtXqfmYO7
LJ/iV+4gz4Q7lLTzGeFNNO4lIcoBe5ZOFh9JyMwyb1E7dC7lG0PfZ7/NTgU7FWRUaO/wnhF/2Bu/
LBbameCljRDNdb1re3nPNLDO76L/xd557UaupF32idigC5Jxm4bpUykp5eqGUEkq2qD3Tz+L9Q9+
nMYMembuB2gIfYzqSMzMiM/svTbNHVkgYASR2SmWgQYUuclVRyQ2xxLveRhykab72Wp2HQF88OsR
s9tMesctLsRG+wa1iHOUK0v85Bx5BV4sD/PWWMN5qqd3BdG1NhlwQPOUfKbhz3ss4EM1MjMASalX
5CDkO4j9IApKGAeQTMkeRxqPErYkjLi/GAEvm16nvwNr11f9h8Ami2e6Whcjls1ePhWjgaacO0hx
MTJRrbg9k4IVjZJ/QvIbg+A5yQH/IY9xlPl00QaF7dV2nptAfkZYOMHJ/sYAFqIiq3wX/mVkmfKi
oDUNSEGQQD9nHm9UhFYjR6dCrKf0X9QxFJIB4YCLmZJjoO9uhNb2W3L0Vjip2HRoghjZMDy6FdDo
/HtOxm9C40AS9eKlCu1bwLpi5B2ArHqv5tjCvkNYX4+UNnewehr9Uxgjs2A5wR7VDsNz5uIVyUrv
naSqmF2ks689lgBjiA8ICpIRP3ceKq8wmr4z1BBr2S3VHF5oKV/MpHqgetyH+fTk6tHZziSkDgMg
0rCu5eCncXJiLVrNPQi0E4LDP6HlfeOIhTs1rLuaKdCgfddIz2aiFspq2c/Dme1pntHB4u15twf0
0dQ13hENlCidrRNh+QJcvWuSL+ZiGwm1wJ0IXvGqNyf97nprb9FJtsG4NolNoWGkWuYP6NgKst8r
wNYhU9JRRCzhO90yRSb/e0LmySAieswY2gd5eers7Fz2I6Pp8kHaFGo4B1i4QZRlYW0QqgwS/yOQ
fwpZnMus3qNuwnF9FXp7UFOzSfDpFS72tbw+afNrHJknYhc4rzmyynLPIc2noFkp4CMS66cbWCS9
I3rlF2C5O8JuJUdhUxXPJmYgQgtfXepDUKnImMjxJPSaRK+R6M4IEWr3WkXeGmg6YQVw64ZVMw37
uUIxof+qEgcMcMnb5m566X6sYPUZaIbaaZ/xMipPAenvuYmzu8O5AZxhFYvPIscqVRARwOlqBA5W
5QAqQ7ZJ5/Gk3Oes2LveHac8T7deSWx9EXJPtJTbHvpQHRf32E6OfKOfFc4jcW1snOzaH1x2KihQ
yUDYVHb5PghtE4RffEyPWg6cd07W3aDvNcr4yGofJaBHFdiH3AD2VyFHNXUoc4mZ/qQDPE5vhBgm
ViEBDKsYgNZKp4oR00hWqxaySABD2KGWIs946tm/QfkpZo7LRNj20cm09760Pzw3UuhjtVs14dhH
VBQEAjygMfJWzF68hrAZYnXnLxBoyDMXqAP7akovx/TtFkuaJD6ndcm2eLU6SlFq6yL6dsYZEC1z
zPRLjlhgUOUuz46jcz1ZjwKvYjgg5NG+8/SlddlBokmbK+B1KQBY77BMUlNuL7aFhDCGnyiwqDRs
7iR0QWpvVk/peGwJ+l2EOQFz39SeLgIBRIdoPT/Jwrs61a3S04PGJBjjBHEexRMWnxX8OkgMlC7p
gQC1VYrij3c72wQ+KWQoNGjOC8zWkqCwYD6ZLVtgCwDyGLxUIKdmOWxSNljeIrJB0xHN+QP8tHXc
6+ip24u6eO0DlyUXC/dQEO91JzyN+lvLWiuvWOi1nynapQY9djyNT6EwoOnCu0DPx8afaqPgUms5
LPr8T/a5jLljfsE5uY9BuLdEtIsSRXwE6PTcuzZlAA54A/R9w2m+z4x2D2J8pRJxagh9NfBc5RQp
aj66g3XKzNfYifep+2bQLGXBbyUD0qL7vVGIF+hNR5qajVn8SaB3oNK9Rnm4dfMnw/tsyAXzKgxA
1ldNqpkpP8EZTQERCqs4o+73Zz+17p4ubgn45w6cYJzSb966/pUsGp7+OUVtEQP+CMQ7/pPtjNGB
EJrV3PJUA7XuIM5IKN+K8Tm6kLG995TNOuKjkKOi0Z4XoS76EYA0pm+Qa9uzu88aXNfZ21ylXMre
BiIWNsQPjVF60D9MvD4Jq+tZd3c2jM22dNhjDXRLJLJF/a6EBVMjG9Xl7x4dfJKRT5LP2zTfJwvs
arpArMGocsfwubatS0ekfYoq1/i2hONrOPGsZh/P9c6N4wOrWX+GpSpA/dUm0/qWnNjiKR66U+Zs
RdEdZyHR4bWbaW6xUSM8nz9dSngUcOwD1c6hwHJztQe2RSWJ/7il68Hf5ywrJ46d6ezlTyLW9inZ
Ck65SPFude1uKtO6GoKiWsuuMpIfyOtWY5ByJRPiQtmxIP2dkRHqVPspr2FXkNzRdT67FNP+U5Oi
OSlMFyky88giGKug2IrPPaNqoAkF8tQiOZiyfkgIQPPrKkCeof0WSfxIVhC0RU7JgYgWrJXs8TWc
vbHywKUlG5NcorHq35BqoJTmCWYsI4Ds4FAth8faxb5jEgKyGVrtYcI3retkR7gv4Eq0fYvssjDU
YxoGJw+72L4F5plNG0cA8KZ7GTt1ZHFfE7FHYeo3bveYyPaGJ38lE8+fE8Ie62k/jHgNm+JhdM7I
Abk4W7/k8LO9ZhcuNJ1BcrVoe9ZXy9jgceL2qQfMACn195Q/Mi9bTV8NQlvmLoyZM7TdKiHZxuZ0
LowvT3TcUtnRmigOc9jaPCH2hx8DZ6sZepCQOaYYNaPgmecvC8LIjCKCyAfuzs+R94bOcyvzU0tb
HwZL9MBIfpN11TX1xpkAM+NgRt5PUTS7wa42CGzZpPa+USqWtd0aDdspCtE9tN1aIzCqNRMid+bj
lEXXYHp3CN7GVCc2ef6utyglCUsoG7YOGGtC3BWhNd1n5SFJhbBKDrEn2O12O1eCNx4+pP0zZd+E
meyCKd03Qjz+FXfpWDo7cI+oH8OeCwji2lDdXKZBRHVB3PMusdZ9uoukjyHXqp+I7H7KdPdhsdIN
2wJiYzx8DnSvtfHkGW7FRlDsUxIqVq2ufKyv2bosSHUP822gDX/ywiUlsa0I0dWdfo0q/DjZhn66
xBxwf/p2G2r64e5ULwlgzKnaFgNlZ23yVDQn2GYFjSvcMnWIJEazUJtWhZWeAVX9WPYPjE0Ur+kZ
YibPcPQLa9qi96R7oO8nbohqxL05U40aE6pxMvyKC431o8fNEHKyW6uR26HWLTr+XTccSJ05AnTe
plXpO8Oh7K9UGFv49RTF0w5pCSJzZpSAjaIQogzJDZ15LEDyhxiqwIoxgrvFlf1cWSkP73nOi73h
fCep2NViL6RDfGmwYTCz9foPx65WGhtrKR8JzX5y+BwAvlt1aPHDEBjP5BTXDpgUZKmVcIgzNks/
CylpM+n9muBMg3zVocFgwjy2yfxNu74CJLvRB3mvg3XV6OuFt9Wdteqt5NoPtD/YZM4Khw6ByrTY
f29KvUretCZBAEvDqWdQ6yxuYCoIAWasS8g78d3hJx4TKkbCrjxcf3GDBNv+M/aI092SCZqxwSWx
o7a/jvUykKVFc+d3AJWsLeiWTEUITXGgHVoh7DAzSIgmMoYCgXd/a8uUmRohYjKtXgBtYtGAHbby
NBc8YP1qJc1nnQ4/FYhzq6YzYy/HBNvKccUBMZm3g7ZjPAgkAC6AjXAQqRhXY8VnJWgYZWgKU4k6
oqQ5QXImm8PeMIYlJrp+y0t5safyxLef9CR9HWgZdXNvjnLvyPOUtGeijdZzexmV2E2GSUEbo44l
s2GOH+3gmZDtk6AGjto3rDost/HfuGIVqOxSD68gd+3mGyjTta/vCieLoKdVNuWyS+7ZaD+r4WLS
bFlRcDKXiCkMOmT2kkY5BdBfZBntzbAntMcguFVfdK7iFtXqZKa84hk+xVz8lhNb/ExuZFXc+zH7
Lpn4aGwoMcmA5yXZ/lIlX90Q7gymZ2Q8+EbBGIkJQH6IUOv0PWEvwIB4EDjRpxP6P4q8mnJ7Ac1Q
wDqA+2EpJMmjjXycTI6sJ6Khei0idx/k1X0sBj4bX0r8akzw4NkHj+PUOrspfxX2C+HGfMpsBg+f
Ci/pBHKjIzLJjEjH0/UtIKlLKBhay/FAl0yU7fOQck4g198MZIKlFXBHYC/JLK9e4HJy/kockFo6
2o0vMEO7ZIYeT9ica1Q/Qhlkch1xDO0HNptOI/2m9s7CiNfonTemfGoQ88Ta8AIuDFMbq+pw01Kc
pGJVhs42c+msSCmekl9h+jrTc0TilxQcfp7xGJAC1CQ/iMeoLmY/EwDeQjYiHrD0Uv+OhyWzrKsP
SHPHbW6IGiuQhwgUKUzj7hr20mQWvxKMeZxK80KNfmvMmrTZ0B0Q+vGxt0rn2OTcvQQAaX6Wabj3
LR6V0QCIylPPPE4mGw3DuuAxv1ahd49mthA04nz6lP1Q47XutPxSILNlmOe5504LywMijzcjaYtr
nHAyxPm7cuPXtpsHzpccjK0/TnHEIIN0C2zpc50fuTSnx4Z8NbQP8ZvbGvZ2dkGq4DE4qMVsVKO2
tEyqZhUhhW/5D0CrWMpJkjs5prhQbwvWEGIs5v/DEDXHrEapVce7PO6W797qdbHNHe6aMex37K12
oQftq0A3qYdHUgvXWo4PxrVoQN03pq1NzY4XjpS/AKhCZnpu8j6Z2sFuTUTOOLc3Tj2/LQKvMdKi
098vTFOxkSX6OQnkY2yRPmObZ4EGY487Cu1jDLnYWkwyvhGw/w26fdqTCGF9Ddz4rGmQFwOI7aKE
eEPdJBmwvDucKvWxdEHGFbn324HTD70V2nWQra0p/JNgOQrSU6ny9zrWvtIWW2FI7cME12QkGsJf
WalIcXsn48s4em9eRF6l2VMCTmT5hAhAckgqXtvsO0/4hE9XESjKg6g6KlIuVoxSSLnqjmuuXrAi
HEEl/MdgOPPgzxNxbaCZczZuMkHUTgoy+/JtDEi2Yvhs8m6pdDR/nEN9j5W183HwYQDVBM1PBuse
nFu4YcRzqd04ORCyLfDsb+ySZtnC5byfxugknDzcmQIXTKV9Bxra5BKeLKTYIDi7QbGt9FaeA8xt
p84dHlqtnveB0RYrI73AbTDuZA0Sruvke8b9iO0EDG2P1TlJo6h2mQobEDbaFIM7xqDDANSE4RWI
B88J+GQsAkAUS08JDnTfVM4eIQIqcJcfII50jMrnUSyJqCnBiGQqq2RynmZcO1XqflmLBHdkw3RN
D20VIOQLcnSevliU0mO2URURbMUcfIxN3fhVzW0OCK0bavv09wshCx3AA5q+hfauo5U8ObN6sdOX
sHSzZx2HU0E2igghREf4RwieQ853sYaeEHqv/9Oa4Mpb8MCKXOdN07ni4qHzKYdu2IMMwGywmBUd
ASuaN0F9nBtpwuFjVTGx2OirFBLFFMDmz7eGPgfHtCj7tQsRcB221nRMscD38EcvlRmFuzzgFnB5
Fmsbu8s65d0+uigN0e5iHK7OKUrEs4nwtnXIYdPGCnOF6F67tkNImYhtiThqlbgGzHUUi7yhlwhU
utqOwBOPAnxwZm8bInDY1IhkVgDdWLAsBvC5T5NTobpD5o6AN60/XoEwqAOQtgqg6ayhxX66bDcT
lZebfh5cJEzDg1CtdwzI/TuQzfslJW/IruFBFODrGd9Y0ckr7Xcl7fwslyFURsHXDjblFUBVhpiX
0KFWSqk2i76bbzO65UPE8DzwRnfrDvprVljQHA1Th8PNaho4cLXpEfsVbsQrZ8qdLNnquUhWDs7y
Ka23g2N3xzLJiRC23IKJM/EJbRdfyC8m5m2eTzdrDqJrouZdsqy7yFP57YzS8oMKMT1Ek6GRr/io
lqW0uXi08rMdklyuyWfcPkMLKr1TpF4H2XtvmYATuQHS8tXrNXsno+Qj7o1FuOg0G9PmB0oTUoqk
xQ9axdYNIiWbwMRO9ymYSKYZiC3TC/QwRzHEkIn7GuMrwJB26l32XI4FCEc22WtX8H2Brg1rtFXx
tknr05gU895GAZXm0XfRKMDgrVxzLo+r0A1uoYw+NbiHdEPkrHlAsDo8MdvKDiYa6eghy1mcyci8
SUUuhRgXyTq4/t7qSNTGucimJbi1klD6OukwvHZL5D1ucAaFJAc0bn4LMJf6UpKx6Hod9kN08gIk
duWG5b41tXfLbTUm0pSUjgnXMuneCFnxzY4wwLQBFlPNznPqiVsWEV8w5LM/hmZ3IIkPCkTI8h0w
brAqI0dtRQdwTdNx56pp+hMYs2/zzj9k+IP0iZMl6qw/NityKtHhFloQccqm5OwsWtoZxhF/v1gk
RfHAK2a49m0wRvvULrPOLs6/tLD5Q/J6ZD1PDaupOAqOdV1Rlh7oHaI9Ibm07sERqTsWjhw9tNND
PJjdUW2awnocNGZVyM1W/OlYQZxN1yXeFj5ruW5UfksWx3KcuIstFSg0ka0ch7SxMJiU1oZk6Yba
QUvBCLQ2ikUn17Y6KaYZvw/5Z/HJUtqxQOu81zDCNPPoMpTLqyevwxmUVNpx1kPeaxEIMrgrKeES
7atVBxUzo/SIDpzPGfmrGrtWMpNoygRAAIeQrKHsFixJh3N2sW3HKtx5SUih0gGXzbHzag5p29r8
UsA6JX5Rcp+gD1TYdPsavlGa+5xt4XYA7snESx37rtondfER6GLYBF74m80SNQexwKYikXnCOoFO
5FOVFSYHr7oFkUESZBexUJtJng1FQblEI21azNAzsinpAK2jhUhnM86p9LlD2l3QkBYFLW2dKIjJ
Hdi0bd2AX00zoTZWGL+DYduoVKsPde29jYyaVghhi33HTaaCjqQkVComY4hN2rp465unEPwRf+Jw
CBU8Vxe3tiPxF4aD4/iysHQ2IWbtY0aiWxyXZCZW6XvX9HnO8RX0zQFdbnWK40ZsndpbPruWcXcs
iOrBYB7ssK98zXafNS3/0fq0eypcMbFcSnkkRYiBYsK6qDwtfzZjgmzgcEmMSKwHBpNMW7zboLmF
OJUVKX+2q+1AzaCdkf018hr8xF67J/d3wnpIPFomTbUfOW2R6yhxdGeHfIGcAFVF/tNjAg+jEszQ
GTkY9xpVFH1g+lCZOL+1ZhbvuSApOBg/TNmIvbJQ6vRl8RX0QfgxJ+qXVny7CNkuuGCnewa/ZJ1C
Kd2msXht+9q9o9Tj7Qup3v/7lyUMcfrPrsU2Fz/HyuKEUQmlUdyUMLQFRigggg9lE73zaap39VR6
foJr+B4ThEBRzArNaMqjk0Jen9IhXRl6Vd3KsSwI8MIoF1pGdaNC3sQu92xh2vGFaIjkIlQwbQIt
gkQ1QSnOcwYaUotQiy9f3OVL7Cjt4EVXIQr3qNc5M2KcvpspiCzfUPpvZRaRBS+NnUvDCmDyuqs9
j8k6tYMjl0p8cxNzPzJ3PoaKk6Bms7WNiYk5JVGIMj3ZYLElkepCAGJ1MZYvqplwESR6vA8Sbtsu
mbSr08TtfYgCH1vNdB9s5DXC+bS0JLoHNilETYCCmfy1YqvyWmwKI2U87xQGlgAUYPYkxt0g6vmU
F9WtNzT3KlibjK0fZKZ5LGvGAlNN64jfMH00InNXtfm3Jqv6kqbJsQxpNcEVb1ochsDhEyw+WPzq
ru+vNt3dzqrSj5nxWjCZ6gZlDbkWfoPbXI5/COMoN2EGSz2I8/x1DsltBZLi8rEQNlZRr9sq07f6
mUmfi1vULMf6nlf2x2DhdyWQIT+0XCOvwsFo72C9OzgRG2swD0+wvpKTbJkOeU7+5KV9/sRSdp0N
MlnXtl7vEzG6d497yUeL3JP8huecOjo7EP22KWsYdfjLsIhZ+JyyuLb2DlNYfH9ls4UOYuDLyP4A
J0QV3WGbIYCmMat5Aw/sEo8TcllpV0fKtUfyXkx/bLh98Hmzaiv66OotX5ze+jWP5oQj1aa/Idl5
LivtwVi+pIt9PzXsl4TWYD1SQt2aSB9vZoJjeGaTZFtyuP39+54LdbGEDebnU6chGEWfWguXmZdO
ms46TuEO9L1QF1RrJ16L8dFxeijOXjicTM1+JZJebi2dSyQtZXux87G7AMZBE6VUvEscoJ9Sm/bm
QomfykKe9bRrWAEA0DE90VjrpMOk1FNo+6hxrat04ANQIZgkj+rs7dvJfK2tQDIfg61bJu4NFP2P
y8KUWyszH7Bt4Hariee2+uIXfsuh6uAYOsl0jkZ4TUaV0w8w9WTJpkiyTuds66Drvhox/wAn4Rsb
hsYfzElDgpwyKGiupU0pOwxQdZi8sLlHH1BhdtqWrqaOY5OE964WiIgmwXpvzi56mqPFHgAzZJMA
Z2ehyvEa84CyODg6ZHohvrPeAdc1D4XHnAsXg0OFlOOaF+w0SqglEYGWDUYoiPnXyur2nW2TYdgk
w0NTxiaEgjZ+ABu5SUsXgt6s5s9oBpAQmsHbHOrocVI0h3x+f6PXpUwbCmhEzvDqzlwj3ED7xJI1
K13h3kBxujcZMKgOoW8ijhHsrVHq3SEtimdzkR0TiBwY9nwSUnr3PLH3qblB9aaD/gDR4yAQWztN
T++LmeysCoJvSbkMabq9Cu8nFbwfJY7JTLitSLQcqoMW9GiaIoPlEAOgozXU5TucCVCVrLtHhJSz
iqebmzLF4I8cdqM3WRdF1EjTNOExxvS6q636VxRY1kVjQ7dNXbIwMCWqlyB260dK8ntIUvmpRbfm
l0FFNGteZ7sRDRl2UMbWUxA8xAMlKYiCFXmo8RbBvgJnND6nZCKEXp3sRAdjKrZT+z2OsRHnzOAn
jNoru8wY9ZhBzUK0/3arzH0PJaj6wHnwHEiNUb+wikFP79txMtZhKmI/qxIax61jztPF6+1NOuq9
H7XeT50BpRLEuFUzXlgL/TdkWTako7gNcn5TJa2rE7rldoDZtbE0VYOMYm/ToqCAoVlwSg/Tuz4O
8QvfuKoL/aGMY3LKDPfNDIrPPNA/4m565QHh4QoDnXG8dZ48hCFhwWqsyIYrTAv54qh2E8nB/jX1
xnLlcGmOOdPyUHXy0QEEOVvwTDGVwJADBU9iRXkwvflMPRJBBCD2RvT9B7i3+VgHC7w8E/fIBSKi
qcFgVeZcEn5GLQFNkka5wF4bsng1zl6aUkhVuOeDBtixTBleKE4DvQswSg20H2Vuz+u21tG1mbo6
CQIgdvmi/IJHRa/Q2YPfWIU6271sdyX1rM0KLQg19isi2tC74/EHtbYZcWXvTN05TGq4Nl4/8Le9
9JAGbxL77mMUfiKlfW3cKdiXnXee9KJ/ll2F3oGbsw5J0jR0iwL1VCdJc0xSNDrdOEa30XwuwkLt
IQX5sdu6FyRI4G/mAqCfh7e3hCSyHa11irdqZVGPo8Vb1TWj8lAyJUyByCnOCi94c2lP17qbWv6E
f+DUsI/fZjoTbtX31jktaR57LydPoqgheQXMfEVVYehJiAHVUOpA2vaQmF0QDT9FVWMwzaRZxwZJ
WE5Etnbo2YsUhBCRBL7RxovudY3ff0QuwP4Iciw8NxRlUaejeUHDWbpELImMt/MEqUBNYfLQede2
4gWwGQ3jYRcBBTkUokLOOZhNY43fRJ6FjUNn9jzASe6JPYUv+IHPsYFhzMqvaal9Yqdt/HZygd4O
2KctzMo+pPnfY9bqR9VOh0yOuzJjANzmZ3eQwA5Ch8mFHpa7Qs/VQYb90eof+1FNLLhtZwPWlhyC
z9lBBeqNv4pFNpNWxo+ZmALdETPMJEED2RJvw7/4oKcZDIqALYJHuPzaZCeGI0guE7422WrZWB8B
+p/1Xj6oQv9p4WNvg4lFfsvAcpzkNbPR8omIixF5nNjUMSumiNmHwyBn1doAU1XkvSQe52DgILfq
GYmkbZuz/h0tot9hlxbGpD0zegJFNsEuze0MjUCxaA7S5sT8DKhDyTR3IJSF9x7lN5MRvJFs1mZD
A8TWJfuGiC4ul/naNHPFtgeHIOm1/kwbvSc20vErp3mpx+lP1XXjWcLfOZPBxP8zNb8sFzdQCFI5
pbz3S6i+28jG6o7TZR/jutoox7r3VnGmXK539kQ/M6iS67OrzOtsmPOlSd9tqbaxHST+qKdP7Azw
5vfT9FAPOCadBIBa0ch2m1iuhf90DwHKvIRGeQrCoNmPdhfyxmvqTWlPf+xMc6H2Vt4jKEThG8OI
Xkcbr10TE5bjxpi3bMzhRqZ7OwYZBwyoxsEtyVlmuHm07iGMrLPIum1hdx8m7k4UocTqlD8c5Llf
eQ1KHjF+Jh6r9aS0voXzEsmRZZTXzQ8zmRPtezR08PNST23ihoKkjo1tRsD6ysHWjTxSJlR3RD6m
tMejjqzCzSUTca7wqsRz13orpL/jgWxfP3WoT+bgy8uKArSVAVvWSEH+GfpaN6uGsT79dhlEr5b9
pgtEE2bPJq2Dst5iN7AZ4cVkQydddVUOCog5HelZF4yCxpijFjh980FLDollTGtmkMw3aiL5oBz7
Y4HeMCayJtAqOGt2U6EjgsQLWTdgvkmDY2SQ50nuALFnFjZSgeTK2UX0vGLdHWhn6VXG0VCQlfPR
27Vly2ubeb4cIrwZVqnOlWqeWX8G28lOwEGHtH/YqM+tF9xLRwfElPOLeGiwHOpILYr0tRGL5NZ+
wQVhnm5eMuQuDG3XHmSKnabN46FyilePkdJuMFFoWhXQVcTfPI3lkqZwz2eUlEUQ89nKxHgmQPyl
b+0nM4nbB3sgPXIML5z9v8xm/h3rc3wAJ+6M8EKaxZ1gNAxz02XHTQgb8DaKRYBfSejFvp1/c8yC
KCFJYg3itdzT1J8LhgrHnoIF2TNLN9PCf7tEDIc18u0eQSKKaLQ4yQmxttpPzJea2kB9oGNYnGIA
U17+XSPvm2W9sRRSFjvmejf6wQVdtutKp4eDHj5lQ83lZYB5KQgEIYa7wwrDRtGYCjb4YJbC+TzO
0fjH7T/yzqAzTlR7keFPWASMF+uJSi/SV3IG6TJkmBBwWKZrSf25NJkTLxm6fpcVwgTFa0O8TKSy
mEo6eqk76IEwgcf18m0ckXpTNGfZp+zHrOAnNpXYOIPP7W6gzAG4OZBgrc/EerZB8z2EC73XhDrm
2ppOQnasEXlwiJNu57UxSiUDN6tB9MAmb0lMGFx2jfjdjPVkzxNFX3WpqalOiUD/0NrbAC8D3Il7
FZNML90QVAe9MxRfXvwRQyFKlcT1cdPfjYofMCR2eyfm8lcN+4v1UCs2uhyfPHZmm6GsAcy48PCT
OfzpcTpkDESOtg5jyYG1HsqyvjT180AswIahduSrTjyQww6ATEcb5NAPriMH/YXXvgQBqlSKL5z/
fUEWfc6caeDa8L57yyWD14a4PvVfZao126RCeMGmg947lsZZn8NhNRrxIip9q1Tn/T0EvDzR6QCW
fpZhcZRsSy8qfJ0kPjQ18TzdgRFIZqmMlBFfDCsFDlKl6OKbsl1XHMWrEUMfq4VpaxnzW9A7vMZM
CejfPrTIKndt+AMyEosiTHtubm/Y2Hp/MOP+d2s45bLl0ffTk1kQ0N45oEyjlnGvl7FdFDTgIbsn
4BrFsRt6lqVNQUkY6b8glEC/LCySJ4PHqq0EhVjYMYjg5ZZ9oLHXg7IZeOSpgQiAcFd96pht/arU
5NrsZj75U3GHy6yh+Ld4QH1jXF3Eerb4QofwGsus/iis+GIrV/y4gXaQ1rNMiuZGBq57Z3D3e+Cg
Ooe4BsYhe3S10N5noTqahJOwgxzS56gabh0ugI3bRc5uxAS5ZyoW4tLJf2epee/GeHpsBTVQ/uLV
6XR3ArYOkt3tuk7EkxvXxTnvgP7OY/HbzvO1m9zGBOi9CHn1m2WD7rUD0kdaQXjmgsUwn0teEsZ2
UmGGsBxNZ3LkGHuzzl7ToPROBobUnS3dJWxmRnlp8Ej+v7vy/8Zd6dn/yVzp15/5V/z5v/FXLt/3
X/ZK+S9hS2lLx6ZpdXRp/be/UhP/MizXM6WLIBHkgWH9w2BpYLCE3yd1jE+G5bjmfxssbeNflvBc
gJcsPyzbdZz/F4OlIf7NXils1wbvolsOZ5LOX3n8eP8ELqSVCGoEYBiWFHkuvTU6HJI4ZurejM6g
IaMzn1nLLzq3fy6os4f8l4Utgy6iRf3AuGa6jnBwyfminfrHw/yfZtB/mj//159N2JZpWNgmXEfn
KS68g3/AIHSysFouC9JrVQkptOvyjQjaWxUR0llkCiPCIixIiP3a5ebsnmXVa0yDqbokE8tNr7fe
pu1Eeg6pXjb/+YdbXrd/+FJ5VNBXPMMWvLzL/1xevH/+cBBh4iJgprSSC9rIbnBP6nNfX4PcE9vp
YyDv68rwg/lwOU6bv7HtKSLFXLz0ZY80qv4ss9H2NU8Z51ocA+FYL5QdpKAYVQXFFC09s/7wMJY1
4swh6rZzNmDim/Rml9khEvLBOVpjVCPK0kjxzD0cYXQQCJjl2TKG6OHvFylD6SMiwHjAa/1/eAjG
vxMnlocgDQMHMGNNm8Lawwf8z4dgFR3bbWj81K3Lf1oP9QNojHGYi7fILdxrPTCayuy7KUPrxUuA
vqjKO+hDNh/+/jaq0eNLu+Q5pwm4bhEZT//5ZRJ8UP79ZXJMm4+JsbiI8Ss7fDD/+RPGneMmUU18
49QTCLb+iw8IQ2hxpT1fCrO2/RJrJIHwjNGX/HRCzbJtL9CcZyJFtpGh866W9hDVKJrHxmo349gh
x0on8YyR7LesnQdatJtdx+xcFrQHKtgbigDjCYPaDnrxdIqSJP+v8OMhGMVaClhPTfY/CDuPJbe1
NUs/ESJgtgGm9EmTTDK9JohMSQnvPZ6+Pqgqum9HD2pwdaUTRzoUCe79m7W+Za5BrgRn8j2TR9K5
nFfCIY9ziSYNF6j9EIi5PltQImH9Wd9VOL82OG2vLf2fa+Le9R3u1tIjCZ0Vb3gQTJiQZ9ibxumy
F6eb5+v/8lb+f0+84j3knVSCQ4vTanmr/+PrKEZRZIOCCBuGNdQ1tASNhB1L04SWf7KQB8knP7dy
6nyWBwIS6BWwxA8OreHaKcJNk8VNkkH02vu1dy/Nor5kyvvF71X7bpqYy+vwu5jz5mKNDaSdvqII
HqjDClfgE15Qkf/n4xgc3iIPqCR7wjF8Hm2cS6ruzkIY1xRZCTYd+RSwRZxl8SgXfic9Q9471ees
J4cl/cI2RqO8G0pyC12XpG/staZjNHet6lvfj/m1zrLnaKbLVmNUPoYACknKfk3d0ToGsgvO/8v7
67n/78MKGEJhs7dNrbRFdpupFi/8f7zDmRspb5SKTc/ApAVvHa1Y6z2Oo32rEkdgheB6zyZCLgmL
pagMQTLOZDqh3gzaM3mnJrmqiqlbaf1y2epJv88upfxda3ZDENbQ3pFxSL7uvI0JYSX8CoJ0Zxn2
pi+t7zqwQxbhWL+gCf2Eyxd5tlGVDOTG6bk7zRbDgFAm+yQf6pU28dWgvavPiq0onm+s9nEJVNeC
suHU9glqyUvIIF3X8OXmQt7d2H3tgU/bifGrMmd1KAvbhYMSv9YtYZ30QQ4D1kyFWyltgjxkBihs
K4eJZC8kYFFYY2pKLuSVkj4h9Ek0NpQ9nK6iuYfZcEMZma5Zzp1thftc+M7WSdzvNI75yNLnJAze
DRTOFmREg+BDyAXYUwPrFS3Bs7ae5zLNSQXDlJHSRIfI03F+xrdM9V/FdG+ydt/NHLsNztxrFv70
QyTeLIwoGqcBsk15mj3ryTVolT0Tr0PZ5/iNozlc9YVsL6zYxl2YMvOg2sxveX6xTTe+y+Q6ukY7
P/m9S4aTJT1GB7SGWyvnRXAKWBvDiPQa1J6/2GnsrRUMxZNtBvvSNb4GbAMoBadrkkz2NS7z//lB
2mbN+wfIFOLLQffZ/GF7JR61LtyQ9yiOYgY35wUiuDdhPGw7LwQvz9SNpZclzxaTlEMOAElKy90P
xEwzoi79J9d1SDPXafNuhfNPmLrun2UtZaU7CRLhsUFucf33g9f6Atwt7zLAsjUaDiyKmY/AV+VC
bfkDMhbOfsDbvBy5iBZW5UjWvUjecamGmCezEv/5FPyBP/AZg0f9FUlaagN15RtccdDOQg7PxKlt
7DxS544Ak0es0bjCreyFlRRGr9KzUXUdLYCFL6HZfwqEyY9Wr+zXTGJKmJ0TYefod422e4l69Diq
Eu8JuukoaOcdUhW4+8giXg3tvWHgwrxRzzVREWH4NHPf/xvk1rKdr33LpGCJkq66XKxbiVxHYfTl
+HQRLM0MAABxEzpAAzy7RPjCA7af65bwlJBn6FX4wdeo7QIYq30rJit+chzJ7opdx7GgE9+Ktv75
96smdkG8/vtphXw/HwTKh3BhRzYOAol/P9joK/8tdaZRik24fMerqKQ31PmtY21rJ1l+DYgQOQN7
RPCLE/+dhHtM6/TcJZHlgTcfwdO117ZhKoSbHx3wSH8P37TnwV6WLVGP/VoL0z3/9w/kU6CAY5+z
7voC3mzVtZf/+0NjYy1la05cRsWH0wNEDexk+CDWUR1iXso6ykObzI7KPyfw1XZeKvqTtq0zQ3fz
hpUXMmtQdg922vkPGgt2ZN2MqP2rM/zZ7D5uMEnrq84qdZIovxHoWuzeLPtL9btiDPvvqHIR1Lcz
USqCLwALHTM5l6zajnAnMTvwqzxkw8VkcHzqHLkz4r65uU5knZFFXgr++FtbiRPL6hYGgxmu42QC
9yExtNddYR8sL/75l7hOgYMluJLvRRQ+l5M5QpgT00c5myQ4+CztUkhbi4m/a/ZZ3bZML5L2SEjy
dDAzxHMI2Rdj+nBv4tHdQBsw92O3QSJdfprt8Neqm+/IJv8HgjdQOsa4O8M202Pl8uARz2DfgiY/
smpu70mkqr2q995oN/fE2BAJ4N3ToLznjmAi5xXtE1Bv3CoTdhHbt/0DIRXekS04fMHA3WoRM5gD
RYPXO/v9j9kzkgb1YJNRwB7NnKwMry/zo7RHtynBKsIdHQgJ04CkNUObj7T3pl+7GmLri+xbk6UO
IM12+WWSJZTuhGjdvSn623d8etk8761sDJAkiGfc5+Cflx86re29VVTpm9N684aM9eI8Eqe6rrsa
epT2KrreKd/0o0NhMQjCpuMo9PbC9b9M1ykus9FS6alIcIrmYquG3DzwKQfrqRb93dZTcawFnhQx
Z/3diANAeF763kuFSsXoujumauLYhQlao8c40QMJJzPclKcpIUWPRQYmCorPEwiKcT+FXNcEb8an
yBCscI3lp/9+/e9nbk7sEHL47Vh0wVM6EDn776/mN0l6rsV77VT9lxU3DEBcRnV8pENQo/stRbYp
o2TcZRQvyIosG0Mt9SbfjiU5wWJKbI3M2J2ZapXLaJfFPmvUdBrO9YSjKlDs2ZM5aK4zSjA3tcnW
Nsdtb89o91jR7ucOWIqf65vBEuVGWoVcbro///6ebEEe0HJlT5qLZK2b2lx7y96TVWu2EVA6LLtF
ZzaUzmtYlDSRrLYdP22u3nC0LVntohT2VKVdcg6w12flDB2hyoqzbeYcsNOQsTYP8xefTFZGt3AU
gxY9SMBkDmFugGRJOdUzWO8JYP3dkLm7mUjXwx/ELD/iqx2+zAxUuNL6ezxjastc1s1x7N7K0Yex
YA54BaqcEn52uj17zscaNcOtdZedV9edGUSDVAhKYMakZ/Rbx+5fp7x0j2J0613rygyrOrGXZAWn
j3rGH1ECP2GfOj17tAsXvo3FPcj/Qh1U74nAvmKTuf5U2wii58xsng0ZEs0wBn/QhNW7f/96RnTc
MVBL9dEM3501R+eqIpspSqxfxRT1Z6+N6mes6jvHhVRDe1PsOre4mZSkpJ7Ff90Z80knrnE8j9eq
VYuhBzm3zZGTNb/n2P7jDEX44sihZ81CCE/VySPym0fSuKBDWKV70WlCXHXC1UUDApqI4eOgP6O4
RRRtozTCEv6UM804zRCrCXzI96lT3wUX6ZESZQDUALu2hZZreiUMeRyTIWqB1ZiwLYyeY/KcQ/FL
jDHrFNvlv7mA9ch7i9jfXp2h89aFptUawRLGqDUupkdpmtYX0oWT16ntL01f3BoLEPw4kAlQzMAG
fBN+bAUS1AoWkD+8pzYiv0o29rOKHZw2fnPivevndKdGXxKgClZJTNGxRGgd73RfmvjIpouDpWDr
SibK49x/wzFm4QdaMyN2mFkznxqem7Ezdm0FTBMfWukblwkdmWfSE+ou688Krtk2YuW+ncvpqlwK
ZjEbuMNiEC4sHjrd5tjVEggBKP3GhpURyqslH4UVU3CPOiDHtgfB2MqxSuS2cUK0DNKnuJop9pCy
CW6pztCkVrKh3mNp2T0jay14tn6M2CQnIj36uPstYIDIhjM6hcTceDPzZD9BPGtO0y/gz/HdyfaA
9SAR3hkC6CNaEFgvBS+lC4cbIci7sXSQLiTQdWzfPS5S6yk1EfF2ehUO+ZVWhNuwtsdNfaois99C
IyJGDbi23edrwnef0Wp6B2O2dkHJCHfJ1JU5+yaZpX+7KXgUBKs9stJZ1yORjciBq5WXb6Kylqw3
zfmA6Wcm/cQIQvKvnfklRAOJ5M8Fbt5zhrXjeEDZf0ZHgZCUx1JPPO1uOKqVHw8vVtcUeF0/NXcL
WPQSF7cW8Jas4j1OUb/1nhERJUUZk9SaDLZfNeIj/g5+zH34SWfNKQlSoWcDxx6TiOopGTH3Ing0
rTeZsRCN46iG31NeOnNh/pqEqDs+BIsYVVLiXciofNUt9OWhkP6+auJrbOFqjGz103GIQFQFCD8g
pF1N1mfu2O2KG/4jmgzBZyK73VTOR8c1/B2hLCkyVII8FJw9etP+PKXDU5P8HhSZT16aXafk2zBj
d09dNz5nObPy147n/uBhMF3M3+vcA8lh4v0Yymo+X3yybUcfrF+nUbCLXF0XJu7ZnVh6iXj+dmFJ
N6ryt1bVEPMUkQQzEhU0laSzpyktFJmGaSmTXR9WI4xg525NNGgJOjWIZUv9nkuOyxaXDOvGvCS9
VKe5+Rgn7oWwnReJWH+nKgdIRFcdEcivOiBNW6ceG3ojFLO5xaQxn05B0I5nzVFvqmplC2TewzT9
jTFu24EcMcrgETch5FTaq08N+7pVRTFJEGnxwJTvNcrE04TCe9d3jrnJC7DuiEG7qcKF0iDpzV+0
nTqsH+xfwYL/Ae7K6jrmOEUVMneQV5rJIsx1wtaGowx6PV58WwWKpYE+pXP5EkAXy/wUeQjepLNH
sDk9blxveiRUlPrHLAMSnZXxK2wU79nrQQrHZnM3ltS0SbXe1s2+hzkXqyZwHUC9jO1GTAcmiegP
S08UG1DLQNfy4cd8SRLys6Rl7AYXC+g88wh7HEcrMNy4pbi8ibe5xyR3nhS2jxWC80Pdc/4jpSj2
2jO+8gX7k7PKYhGXnZZEZ0Yuw7xmevoTMVvYlKYsTu1oEI7hngsD87VOHdbkwr/lpbpRVJm2UXy5
wr2NdHB2gbW90LeYdc8KpVawkbpesDNUIy6MuTkW+aVJGcRmDREjOQBtPMbzHqQkw8DWOod99bvw
Bq5GGiqeyYl4JMxDuQ/wQo8FBhjdJRcFx3pLGeQUXgvMA00IOc3jIWzH35WJ6mLsSROGX7mZy4yQ
MPdRxljGgz7/QyDNPSDyBB4SJbZyAjL2ioy5EK8cty7FnUlio1PhzABZtkb0vppD314ThnMumpkj
Ikd248YZ+R3MI3wV4oDDgBkV8OJcpdmu5YhYY99kYQuoq0/EwzTwmcl6IkTHlAtLy16JOsiPTis/
GQqAi5iBQI8J4qO027Xo21NbE2kovYegYcs+iPnfpvlQEj90zwuAmd17opZ06KFodu4sb65PmRxQ
x4EfyVkS2li1RhnRKlf/ZHLoLIeAdEQiaJbVMS6p0SrXucl7kDUZg28rAh2eoTrAV7ciEKnH/R5t
c2OY1oM7HixsTPvF0hXQPm/ADaLfMWs+gyn6qE20ZX353cLCxpqHJLK3FktW4UEfF8/jiJ3ZcJoH
ZHSfvYH0Vf6doqxas7IqcL8qFzVqDVnDV896DmlhhngkS8V6EA4qmlKxsQvRhnfyPbWTiHgPaKkI
F/GjUL/iMlgPVQSZcfL8nYrF3mawcNfkRAZxSwmbwMnD2MkyOY/lZvY5y4ZoG3YxUtFqXIcJhit3
YMQusUFJLL/bIEao1Rbw+oKGu1sZ7UPS0LOUheAeEwAKnRHUhQXPxsxhJyqE0Afblw8WU0BkZ0wg
WTdEbuUfEZFj8wjT18HSO8Cb9dpNWYeaYZVAdi2wFKBRNofyUjd727IQeGJb3KJJ39AUNCdGQ+rC
WLjuOUgj2y52kkgqdqflsV2MLdoa3yePC77Mee86WAmOS4sGzHUzlTpC70hk4WCrMxLeYWM6qMtr
i8oo6RDkoo09DTiIAxcluZXWmOCgEHPB9f0mXZ5KlcNkckX/y876kyCPJI+adlfkBq9AYtVPK3EJ
RYEauIZtrgCFWWIniKDhC8fu3WfB2MzQLZcDjaG5IOd8cNweS0DbrON3JcNv09DdJkLXnU36Gf3O
GxINaDWwCbY0SRsyyaydnDUR1cWClw+4GvwLgpxo5+J+ZfWpDyJHID5JUhpjaX5jPvM3FbE1W1Kl
KOtMxtyBSJ5bcB8Up2qFT9S4JC29w0wdBBjHdValm2wRBiFbi1zUfNG0EZwOHP4BvdY4MjolE6Uh
g41oD1Ims7yCFGm/4gXUoD1mg9IN9XqGCm/q4HtaRockV2vj2Iecca5ACzNM3akhP4LsshQsYU/u
oU+QQJPhXHZj8No8p+YuMfk9YDYdL26PYcD3Ss7IFKwG0UFGq4tzmnqWJDB+/6FBzxElA6ZiO+6P
hU/W1UxZfYZ1ROwAkhxPOsBzFiUORrF5K0GI4zuFkTcwDgSeXA4ELOL0iNZsilegIQd8e4fSYYBT
4htgrtvwXwAKv8IJLcrps3KHJ7NkukLA4sAkBsTCNF5DNzlGEiVFaZBaTL05+cY+tUO9KhNxUX53
YkkgOdLIIHAjWD9SRGiw2EztLDWLR8b4W9rZF88i7SwKuEt4lKrK2LNMqzeVZkpCv9ccDejIGHfj
kuMnUMc8VQUcmIBQzNrNFzxyfpIaz2dH7OqmHrxDMAvQTh1BeAJKHE4iWjEb22RcuO4mMWs8MsG4
Mus4PYq2+iRGI7yMTveQyPDBN/JiHy2aoDGZ1/2UxccaeWlgVZ/tiITPag242CrjS2+CCQOuTxs5
4SQScqNLy1lL2ktCG+E59YEBbzoEYSOLEKIqUU09bj0jsB7tPHkovAm2hJpJGbbSp1E9wWmSC2Lz
J1Bjt2oVvgs72HRy+DZk/UhzsCG7mbL3kTQUhBB98dWYVretXagqMXCNqUB7cQk78dFU5Zcmqnc1
wlXw5WpGDhLq3+PEP0JdeHDV9OACgugmTmpVvHSV/E01dk/oPbnY+1T9RQ0Xshn4LHnAG0ds3aB/
a6RPJmSg0VuBeQOpTc8+5i+seCxognqlBgB9owk6MfX1ZzwlSPUt+mMZ/+2y+D5V9pmsPJQOj6VP
xMOUMlb2YjaZPQ4aZpPqdzmI76ZHY6sD6CWWXzCvze/Tb7yWRNin47uVATGlZHhpG9oWCXZkQsVD
Fz9tbJVtYuqylcr4ayae9QdhIfNEoDg5cn/FOd5nRPAMfr4eDBBSoeJFxlNILAaX0ELumCaSx3td
kv0JbyUxX9tiSXM3ly9GdBVPfZGXR98nY6VPUQM7cfoCC+pqZLcYphOAEdgNLdbkXez28sGvzOc0
yd+w3S98m/IRdj74RTeaFzgnYl2jdojwaBCe+O3vpGrfdISojCHTcvkJzpX+mSzR+iJt4xBaSNgc
AMhcJD07FMtZAjigcvaSCPcmhJHWWz9eRL4iAxfcEXqjyehIWKg19Uj4SJWwHxa6Y/pN4t6Ayan1
8ONFo/im1hl3dfjNOmnrDK646t+NXCYtqhUPIWN5JGQos1m/kHhLXWro5X6NHzuqWNSG7OBybpfV
6KEIr1JKc8Sy/mOUFX9b4uPV2FwImNrFAwYo5ue8nrJG1DUoQkt9HGqmT3qcxGoHVe/RD5f0Ow6w
G/43uQmfkD1DvAo6ua/4vdgt0F2F2TkvSGyOql+DbxBA4DZXs0H/PIr072AyTjCTL5/2lOJ8/Cjp
T1duA5EcCx9ZvY1AWM+AfOMBDI1B9CKSysJ1oGjKC0CTkFCnU4ar6N13kp12Gmow34iOUg3vAmmf
pydM+QUGrjBhBFw57X2yI9JQrcWlKJcAdVaw56Z/5S4PDk3hYnMGaNl+t030qkaR3M2c/gpU/1vV
DMN+tt9yCMRXHHIptSqMzrjhPUlDTGjDNEY78gwYmlndW1jRvvr9dGWaHe3n8EvUzFO7OknWUwji
lC2EBpq+t32kZyyMecjspjo7ytlkMoPHslVRO3ybsb3GdsQHFUDMzuvw2SeCGlFXDJDFLNxnuHV/
GlSOc5XOH3EKUTqZwdcNJ7c42owVV2arz6MNl3ICO9rWz4ggzY1tJbsiqowngWx41XSU4WLy743d
9QTX5HfyMp21h8F7DX8D2+qEWC0bjuB998LCAVM3DiOCosh2RllMFOoDnWDSHVGPxJtK8mA5WpDz
VYRHT4ENzazhsdeLgO1VF8Wws5JZroTCEdkGHpMFl2IJu1pbB4AXqsXTwEjF7VBdsDLeYJZYCZ84
FvaMvvhwgjI62IvHcwqa3SyMd1jSkI9tUujcwd6g2/lpQ684wFR9JTnnMcWhe2LpjvI1p0XIU+da
Gxen644VsV9B766qcjQ3Ta3JXnZ3eYbxl53fSmH1IoE4eMFm+UGywFIx+z8BY5nB5p7vWyj8BieL
pFI1LSD98qMQM3dRIkAhtISSdlhiIgzTPCHil4/Fb7JqlDY3v/Bs8ic4hPhw71PB8Jk69lNpan9e
MfhXP+eNuBcJliYUPR+iYW6pLlYElUNVOJdbhykWnhy3KofNsAisJzCdduu+J2b7O61qHN+4icum
2UM/jrFu2RCfovIpT+PNGLXolH3IDFlPdTIOuPr7GGVbc6cmXfsjuNXKlD5wMz/d9eU2X/onJ0Hz
iNqYKs5h04edbJvjbaEcAXbk1cgfbEeD+Y1zdp6iw1TkpeCMWwFFsERM1CXOcA1gU5UOTu3EngoW
aMxkcg7dEbzW2WniRwKPo7UJk3bUPXL5scT5RvxhwmgV4ClOyWKF4riHltHjqTWrzeS9h6G+aR8a
U8FIgrFEFzOYLSgyYwIxvME/Ybd/RgAB0MNgUynS4MWjGdtIqdAMTGSwoYLcWG1oryPAZFHqYBpA
iMP3V6x7s9Eb/pop2Y9mj/cR2XHIGDdBGLwaFkNcCSg5GP37rEvepCrbxQsQLGVc7VnR/A6su0Fp
wszParAG047cG0P/Unb7w9GAlrvBz0qeNaTHzPpImSuvZZsnW2yDlmavPMIviUBwVebLpK19aDAK
UBMGMzftPtO5R7gOLgJYEIwJ78wgNOeqmklp5boSwPF8fz5G33aZWvtSFj8KjxEXmolzfgxuHUdi
s2SreDol1A6s90Yo8yF0qV6xtqwQs7l7VM6cm9mRZNpDKiMYo9zCZsQIDjTseoCcnEa0YmPYEk5X
NiCTRr78VdbDIpnLjq6DXYr/NNj+d1+zL9MFY7RcIQlIg3naB83wKzbzbTew7UMC2pIQRjgXGZZb
xeNwhLV9LGZhH2MR+fuYtJNiUnutA4oUHC5zaH91RscXzUzffOVbayZ+Q1BsVN88VDmvZGp/o4Dr
mUsQu+mZ3WvIN0MugZzaJprTJqMTmmgif6Vspt/CDLzjEuU5WIR6xgwut1U8giRyiPwMTLVPxogV
ISwrmWj7MUClTG38KR2DwNAnf4kPnZhxgf+qX6j4BRc13qyiUfUaGbH5UArtsGAa+cNy4zEwvWsi
x2bvzGe9xJYGGZHX5Jhijt02tsfIwDFWTQ2pPBfVSWMA+vf/I8w7yoZwU9f1u1GldGKiJOWO9ZHR
Z+1RTrXCaJ0+yzC+JUkGhXCJXGXLsh1cQlgtjzjW+TQzkneXkFYefLQWMav0DllOvUS5qoBQ19aP
kmOTvVNB5dBH+mMmTHjkLFH58gLVHIyHgogpWfTDKjAp2ucVSxy8XyL7SBr2wASt0NFXZM2mNI8k
ofwOiSKfQmOEDID8IOLe23Q1obVsscn/I5h955digXFSqIi/tNybhnSwjlFIYdwq9REHlkI3iMoD
eJAkCzndKygnkxn5RCdIhmbqmYxboAa6LLaLjg+hc3MwF4DzhBykcY0XoiMI44Uev52WgF46VLIR
yOwtye5tx3+wcbaKHhNp/vUPq8WVbxF5v++gYkDeRgQRR4Bz2fc+1C8lVOeLXXoPyRIcnHYkNfM0
cZh89Wn+5OLJWOeLfh/hn4CyzreNEebWk3xT4Eag1lhiimVYXdCFGefB/aiaKjjbSc3sww/SdVJ1
13RAx+GpP1mT66Oum6/AAyELQRVZqQvVSOGpJCRhrnkuCYYlYiIL8T17wS2smXCA7DI/Yjt7I6Do
kJZlsfdaNr7lE+5QZuTFMIMJLf4kOax79d4YSFKgQjgCe4xNwrNJ5uYZY1IQdt8Brg1cfgjgopCf
NX70JwOJ6eEhDBSMV97LE/fPOc1VuzETzuoIwgH02h9gbOFDmOJmZOtBXDA+Txn1j9AAAOcWKdGL
w1NtQnnRKiP0YDSsg1f7pxLozQN2YFaZKAAcec3byfgixStduQS2rpNMBrfR20cuxz0LYvOY1FF/
DJdIbYds7a4lY1t7x6yzVkVPAB6V/DueYGR55HIb5HMjgtuVGYHd+RLdjbudgPqQOO9+Cfa2lohv
UxD2nSyx37jpPUzraMAdRSh4STp4De98lyyB4SL0Lq3mKHeWMPEIf0TT6GrVLUHjuftZsWI84V17
AIKPu28JJS9IJ1eklKeklVuYE4Z/8eXkmMcze7ZiIB6kxmjM+MxZtUvs+WwTgM6+HkD5PPImuiji
imDX1mD4x18cV1ifSFHPvYp7YAlWT5eI9aRy7UvTJI8J6evL/zoZHwZJzkGtKAMcnEXEuHK1x9S0
TZsSQjom5zjD3cUkwd80r1OsXiYv/Z4sbGcKnorDJI8AAIxSJjPidb9MZY0lOp43dtREyYdyejWL
3VSzmkuwKcZL6LzvAnBAcpjGxjcOtHAND4VNLC1dWJEim0xuwzzqOCaE2VtLrD3koFtotE/sje29
TfI9kWBXj7ETIxrAtWQbnO2uuOPcukCTjDaOCf+xJ+2cdef3OMZPU2GY5H2gcKMBWvWmUxLIMUXY
3brLLKhDA68Gj2kC3euOOhRL9LmdnQ1JAEon7w4MoyIhJlmp+aPjgy5CE9/Mh1562XrbVVAlhOHo
S47Va4NoA/vK0qq2RJy3MLWrtNoUBTMpe6hfiXZvuvCNY6JZuTXMI1aIx7zBIibbjvRSk8Mq6lwi
MC6CyMx0ZG3bxDXX2HRprfIzMjBDplm5ZeH3MmOJO4qqPmFf8B5Uov9UIkYPZ1HowntYUto0bGRH
NCjDundlT3SqFfdvHLnhmuA9JHk++hogZA+5yVg8SgxAc8rbI61EXmyIO4DdVPswwWaf4W/ZHcDy
4HwvOZOQbR3of0nFIbU4HJ0GThHSHnPKalCRi/0pKp4kBEe39r4ozgi1UCVcXS9DbETRtQpwvq2t
GUZ+Rk4GWSNQRcgprIk1XXXC/puS5HzAQGQS7fs5VIv2bJmcovzOt4LuqUOUl6OD4TICn66Jhz42
2niqIWeCphUL24e6kXsMCcHRYYzEuNE4NaJ+DwKPh3ZhXGXafZhmQoslOphIwgKOE/8hAiObB2zZ
poD6LPPaEK2lhJpzcIlWxkNj/MawCT0SjPi4IJFNi/xhgxutQlW/GvDMW4w9QUl4MF1luYsZDpwi
N3rjw8+ZfplEVffiPhDGZuUjvr7MwgSN9IH2A0Y2J29cAMSwgKLtWY6Cx439dTxWHutzYPWxyE7g
GmWHHEDNf7OIUCE/njYV4ky+A7+SRr+3EhsfedsPYUdv2VrxNmgq/HVDRgUYPrsiKDdumf924ThG
pRBYq1g6EcgDR8Z5rIz4BsMEGtIQsXYUTCFTY072jHgy0/jxm1w9MZG1Kr3PWJemBoV0y0TY6gu2
U+u58eWja2YSCxK75oybow1JaTRirGNT3lAgooeyFy8/JdQ5lgNhHGSk0cG9WJn7NXfpX1YwYOaM
nKDuFiRaah3po8S6IIiaVIf8T1WrFz2CB9IODyBLz31I/qVAihB1Jpv81G05hoLuECtMsxZjuTkr
r4zB+0lW0FgytD2Oj9A1Gdvt386xdzrHc9oqLLODC0a9czHf2UwR2f0wjPBIM8CITWzg8nUVFZl0
JiM15Zck+aEFxGUPS5PXLKLmVQXwjnTI6V2xXTcG/xbbFmqrpTgV7nftjOdwaVc9FNRb3c2HwqxP
ACV+osrRu2Zod3N7akL/MSyRTCNx+ZN32Mj6/pPCDIkS0P5+8RoFOaAkVd3GOP4OllkB1xFeZxRN
G7+u2Lx4j3ZE34rsh70P5NGtB1CGyX/5njBmNH2R7wCuGEw4OnJJvGmdtwKNgr2Y0vt3v478LXrt
AvPjwB1EoGDqFKcxoizNWCC1mthyPyBmPOvsc6KGe2Fq6BZtDWqzqz4nj3VUOQHedgBokL65bQzm
ngapwkmv3iqW5KzIPhKCBNsxOAwDV3offk/NDBFHY65wtP+bL6LcY99kQJjWxgqEAlKsKfmpgGhs
wkLtM9FDwzA2yG7Bj0L8HWV358rgoEuWj0uQqQhgfNIhqhaXL/RiVRzFiNrjweiX3XM3v2ZtiNGw
GkKc2eHHJEBdlXVLVWZBoXNvrR3+7ULjNONhQYmif6CVy5oHoWs7BMaiQKtg086PXA4b1r7eSixD
ZDP/LfJb/ZaJv4iZXuvBPKuBGceYk5+k3eCLld7gheho4+4XtDNK1TFFal8leC1rEhX7AZ4NSj3C
351kEzsKTW1yYgS1DXyXL00tv7yQUhM70gHySQjlPLpky0CcvGtrN7QgDFo9/gCURBXnJx9uGqjD
Ts+8YDnWHo0S7GGv+naF+dnU+HFzZ6S8KD1CbpCsFUp9JyyPdr2aAaKjExiZchkZCtgaXhsVkvXV
je3VR4po1bp+kCWqK8ZAJVOw8M3v6p2F8mlj8P1sfNYv3TS+dT1rNKwlzfaOxPkjtwBSpBKUWjWi
3dOEfjLbEkdm8RGsUONujxGpy7yfs9f57//24Y0xPZOs+yvtiC61YhjpZlf/Zfv/xrtGqjT6GyIj
a/K0YjDQ0izAFUbk+67Ht9Lxrl5sPYY60bvcY3yXE4BQOJbNUpAH0CnMdD8rGlpWvOWGY/cIh8/a
UbfaFDMF6wCTg23uyUhP4rc84YkIgfZt4Ol3K5PKZN/weigOw3U6qQ9vMdaOnH5Fb77kdfGn5wIH
eeqSRk2b3nnD23LUrsB7OMmyjJDciux2oM2926IMt6RYP5kEtLnF3SbpZ9Nl+adRQN70++7PXNN0
zTAz9xVHzaWoitM8Q48dDAH82+m4WGcb2A/YJHjIQAV+MHl+My28Dx1xzUCLaCHhB66AWUItv5jO
kouR+slmkmpk4Rtv9YgsKWlNrpFCfEvrZSiA8Vi6ubHRglbeDffI3f8XV+e1HKkSbdsvIoIkIYHX
cpRXqeT7hWi1wXvP199BdZy7T5wXQlL33i2pimSZOce0TBWcSTfZ+fTkSLFp7+D4rfwhf8OqfTMa
Igac1l/XdXQaOhTXeQLxU+kpQF7w+NpHlucvTiFsps4zfc/E3e9Xpxi+gwf2wLT5CaqMY5UA+jwI
FrFlGtI/tfs6SE5uTVFcSmNvlNWArIyesnHJNV3CM5AS3PQJaQ3r56PO737O1FFXY7CDCseUXSxB
MFX11tTyGxUYR2vo8uyvc/avGVsjxS7CdznXoiXffgJKU2gG9uKm0NZZVJ171HJtH4HkdIdlRcQK
phbPpE6FazcLY0+nDxFx1MGHRyTeBeoe5oQXzIuPtFD2LUd7b5qgMoDn0FW4gMcHGIzZzG3dq29s
s/QTI/gYqxKvOAWoMmKwIkl8x5J1j3gXUb/XTBFnmNxy25dQHY2R6QkupcvADpk4F+qLuWDUAN/u
s5pDtRvG+RqV8XuRkE0zpwf8PN7M1u1Ug/fVBSM3hU+BWoWHq3KqU9aC8tDmbBWPcCMwUEXrpgMy
athpfSrgaTNT6gHIIMpGNM7xpx2biurJ0qdXg9dFt0fEvCMwiiLIg+uihy5slK915UJQ0ChieA72
dFBTiKCfx3ZjYmkXCesgg4bSzbtvIWflDeRtr0dYY1VPFcqjPdXRXU+BDl7U+VEFC6tGyxl7J4Cr
NBs5QCy6g8Oc6ags/WIGGwbW7O4rN9sMcfitJPKWcmmsaqO9taTcQEdm7eJDpd5kDVurtjzbEoac
PQ77Dp9bHwAZya0KklN2ValLhleXUzfvKPbsSVxKs+92jhZjJIzFFgRZQvxHRsSbVv8oF1E/Gt91
FwaAwS14kwWp4PDFNilUF4MMs+Ocv5uS4Ic+5heN1eCmakUiut0TCJv/bnD3YF/K3ixnfmmGCgEg
se/drIOqoYlD0GgfevJp6KBfW9N4gUQYwICg0Cna9qOdXG+M6ieAdKbHI2HrD+I9tPqPvqpY2+ka
GGStBKnAfqnvg40d2u+2kf0NzfmLGXkIxau9wlV6cnyizdER77AQ+WSwcMhqIy9ChfLdIqDIp2hb
6+SwxFV9BEzwYdlWf0EV4UIwZ+7h2P1amMW+yGa5NVxzQBlFqG4IeL5HO8yfL+ZynToVj6hDCbGa
TBKzOOnJG5gXOc74QSWFYYwHWRnwNO11xNsxxjkvHydkkuIvizeOqYiY+Mb8GMkV0iA1IZIa7iJi
2Mm4KD9n0t0P7lWr2XGpDved/h2m+bNKMPybA1NGiJBwosn80FgZkr5daPCJtA+Fu2kH6f7bDSmv
pRNfQqcCu0vKmsswZW+NrP5nEmZGHsaMkNxsDSOGIt+8DD4y+xbkMaENak0QKpWG4g1UUsXa0GT7
hla1I6SOobAZMSdVQJBsrIEtUiLK1bnc5wgJAsg07MSWTk7KX7J1rnHHW1oRGGqy7chRhSKxRIiG
9HRjVxTKRRMoL12e2rgKkzWiUGYQ+PxTbUACIRNm7pB+F/Hxje0NlFxmd4C13J2rET7Ri4zZa/dr
xMO6y7XyW2ZwatO/UHshDzUCjqQfmphnIWLEdgjRIKd0WsrnTKNXAikDuDeOjk65oLrSibmv+Qsb
iwZJcLxM9O979PpvLG5YLNnbtk0QJ6a3cFjwKBZVoL4us/GKOSV9TiDeT+DEjrKMX3rtOsJwsLup
oAOKTuGSpDzlvkfPYB/KIvocELccxqTeZnVyIZCDt2kdkqqzteyTXsS+N5kN8UKLpEeTH4kR5h7l
plfmLZlrmO/YKacNLW9pXcnxRKKagJVV4LV6n5mM9W7hCvPSlPPajYI1PLsA59z4FCHt5DAqv3sU
mm3A7ajmTe0jrAQTuI8C0W9MbIorM6u40aPsnoUWu+AYK1to/4hTuTeTbGIQhNxrcubLOMh+DTfq
2yZCSzn9KUiD48AwfXnv3wHsR89Mgrj/nEM+niPVeeCi6p3vMrDp4ndiApqtM6xiw3QArjlnOSKu
Sp3i0PfIbFhabsOw70BKNZ4WZ7Fn42RDaEokURPxATE4LwF68klNG90HM8eon+F7mB2n4i2aO41V
n9o4eVidJ0SAoguJXKwfhu2n0he5Z8KvN1v9hL4n3yooicz5EmgyPhXozDh2LMnUMPM9f4cmMu7r
VWETceAv6uJqrMzdEkNUA5+9VFTriyzGPJbLWqDsu2fIYOucZeqyLa1WEWfAqtcwSoCeiCa8OIgr
DGpXcjS7zv+Ro/9Zm5r6wvTiIhof3b+2lcn3lvWajMm/GSY4Y7CiYU1OF62LbkTxMd2pI33FbfgE
vmo1QmdZ906r7+COvGRpoghyp74p5M8kchg3CF3bCdOskBxFhOLpCtLH1hjbYuPV2Ay2A5ml3Hdw
wuDjxom+y4L4qLXRLZ3diKdjvOwrecEcxS8aO5i4FuVPfbB+pxLTMrjnneab6YnvCW2lZcDnY4JP
k48hxWEQMOr7xij7E8oTL3fzXxVu9cNYy21gQpBigvkL5wQZyireNTxa14B6VhZBK6VNEsyyW69t
QCXk9G17V0M7PFIgA+OZVlP2yh4Nn/6yy6ym+rvOCsSgLtoSWVGdyCwFlhWXazF9OwZNV4Q3itR5
0gVbf/qySsDKeVpXDPCSo9/BSubJTNAHA5UWZ0fBEHzbWC6osZk9Y1xQnllp5J8yKk0s+UiAQzDM
oqUDc5nAIiaUXj4QFok1fuVCOdyGhGzvtGLezQ1PhrKtsCs1ac/aTCXrwuYfk5RUBnpTQy9+8q+Z
QUxdAvHGD8a97jY4dCb4HCH/2krI6IK3JS3RNBqJ8VsLSBho/GPOocN7bfZ0eSuY9jFf6qINGoph
V3bhW1erv2FS3RBg6GOMSF7r6+scQg/gVNAGBKYuRO6BHiIi8c40t2HDWkOFCTEpQwtUx/gqe948
8GlOc9ydhb8kURv1U6pBaRIA38mLqT+Jx5Hb2o0ujJRtdFPkyPpM8pzxFeBNsEbOD/jJqe4G6wbP
N8GmYcx8xZ33J5ZmeDDxTdELG95kMFxnmIr7cBicpziRJ5fx/x7Hw5eGdAw5kWPE14QxyNqZRLXV
kzC5wrONrzCEb0ILLHNPVkLBNBzX6GzCTiL/m4hOMr6eoGiCzAtcz+oLXlcwQ89Dj1ek7fXvnkaT
4VF4RG1Srs3OR8BrVs+DDwUOZdJzYbYXf4RIXPotIC63nF47s9LY7jMfYVV75BFb7TVfw1OCTmgS
7SlNw+Lo5hobpMCYcxx6rRvQsMKpy9v4T5bY0cFy53HpKJO9tJAX5G1/p+upkQUQJIdrPvpRJUML
jNMcnxTm9GvSyh+ETul5eua9nB6cpP6FLjA4gK09W75LRk2RfpdqxFKzfNZbZKdYhnsqklK/kOka
7Hom2z6LlX2Lob0aB0STVok0q2aMEyK43TIBQaGYxERAzxr5F8Q0EUZuBSmBByVMK5sJjUiq4iqX
y+OjXhBUUff+5b+v15qZeRjxSby+0GU1L5XC4jOj4CefJFgLRDh3c0RJlOij1/QmWv7WCDzmycSC
hq5PwmwdepVL9YAKHYsqSIhNJozuhqAQuk/E38N5xMYliX82rkV6DlmMW40h6Qq7jYNLMfL3OoCg
4+iMBwgJG+7n7BvVP2cdAjhy5dTrlM3o5eXSfze29Wrk7g/QTkv9Y8zvMmVhoIskupp5Ob/nnG5D
lLX3aLDVm+F4Dykf683oWYLlePwnhSOc8wCUlLlsPd1hGnhGaeVH20KFKAizfftfn/LYu8JXf687
o3/O6oMMBEFoywVBR0FWLdIbhBJy6syrrzvFSU7kVAcjMjXhnjpNBdcua+1rLyVQjNHf5agwT37u
mofE0F+zZJZqFWbOcQhztPiEuF3clvyfCqSymH3rxB3PLxYm0zpKbfv032XsE+fUxw6iLjuat3gm
mFE6ZnvAlGfe86RTV2GrvVtlxjrP6mEfqTx9K3G3k6Yh7yOZEG8AVa5mMsgn1yG3CwTRezXxwpMk
L/Z1q413CxLLc+5/kJI+3pvJStdmBruWiDX7QmIPll7MHE3v3EvY0yWVvv9bcPc6JP0cTfAyh2Qm
qcauHLiDym63ynL8vbVImWx0I9uW6mRP2l/1RbwIg4s6+8Bgdix6F5IhRo9NFkbiK8IsTnoJAbA5
NlOyJcipgO3H7ipqnlPp/HowNBDoLTbftygpMKoCKbAxEjP6n1wkl4lh5fsqFDE4dFM/Py4tb6J/
Hz0+FawAVlFU7gXDsL02uC5SKJTIbta/uVMYXByXbZeF9GHTmWDCQ6EnO6wROmIaNbwbVQ0ajIf0
QZntNuzK7kQsZnX572L7vKlJYOTnzQ/CkQKNyP9cgkWeOrj6pUY3fMgfFnmUsQ2tETQDRWwBCEJ2
SmSlNax42/aMZmnbIS25JlG3/LjlSQWsHFd6gZGIfBoin4SfhmeVNXss6cHelJV11JpQONvHh32U
rzP8tOvGBRghhiKZOAR5QFjgWJqyeZ5S5Hd5OZFCtXBaNOV/QxEqPWE64uQMszjF2qdRQk7Yuv3g
v/Fg11bcy+0zDRs6lniBBSGpKs/WRFYjue26xnCW5Al9XVh58mRLZmczOwfB0+axSaii9pjhVt7p
aXlGWN/9MaR1sTNTPRf6/FkYE7T8INLvDucb8nRnm42z5hnW1cY/9M4P12HJGAfwoGKTxeaHSDod
z2qKXULr0B1XTE6d3P05khwE5jUxWS5MrAqBP/d5NB16LASUDSFtTFYWi4vlAOoHud0ozKeyzJ29
kVGJZ9j61uQlor9bfg+PS6AjwemqcdeYOuXHYhbuDXVBUQ8Lf/GABz4z2ijCnifETCIhfpVd0n79
OyxS3AMzySEE5KXvbGCYEywUmApFwUafiU15vPL6DGS0jyOyZKVE4I+VqDqxu6obmGDiPcGZxPJL
ZjcWjeY255akIlIVLGCJRzzJLzGI9a0zhuNJx3ezHpaJa8N6FqmJe0Lr65+Eget1jvNxExs6FmG4
/QjIiQCrrOCOYu4wjgEPcHfOLkWoCfjydkTGgjcNnR0RO+2V6qpqUT//uwxF+RTZBfLhfEACUN0G
ZiC3uJ515tmR6zXz/KVKJfet5eeeQenHpMy+ZcRsIM/pBhTDc3meh7jgJBsPcSnTd16o8BgsYXB4
ArJ9CkpykFJ/J1m8tU5BRJq9U/jxeSxqooAm8wsqLwNCJQf2Tuq1VkH/Vtp1vFEzdWVryg8RkdmT
8Eg1c6v3QAoUL8JibcRmIWq17t0mcFYOPfR67CCfcpRE8TZleoCq/B7JGQTEZLzUYoiuKW+iAN7L
95yat5hx7SEQbHccKP4fJjXWVpuanGwsInDmOT3J2UlpRB1svRB2UJrzqVM51X4e2r05AjQFtnIY
Znog5O6c2gUemS7vMVFNBhBC27oVlclMeGjI3iqq2utQgl/JKJivmEj4Xjr9NwireYsNAaELLQKQ
4ig712GJLslujNUDx5SkTkAGDXnTE4Mub7Ym67WORvCZDratjEywc6VlrldHNqVSNpLdjEGA25Gl
VtxO18R5x7w4XHLd0tbpgEyUJApx5i5s3PC91QvtQiHavxKtQFNdPvfgobcMjKhNVGhh6pmGZA+t
XEAU520v0rljudb+tLTWejHj38OSbm4xmC4RXUD3wStnIITknICP6GYxjW4RX6oF6YAP1Tj9O3wS
8AvdgiticPjK0JVRoj80qHHC4skUqM4JuVihAJt+KCQfhnTTbb20EmMHJ2qmtDvy1iRyGbuVYB8z
HMIs0W+51v4W0HsZJ0lxJmUZOuVYWy9GRZ4NzmuEWWAbTKyrdmXh9nDH5Ag2gACBOEzJm8BUE/YY
DSzR/rVLiRaLn/IygRy+dBAj9nUm772B7YhgGfxCRe+fwkEeIpU+bMgM8npgJsrRocMUFmV87mKi
VREZtFj/CzQmKyxkxubxwvpOf5f6gA++yuaTD+rewzyZUaXZcsuBDd+9c2mBw047h3LKl8OBMaje
EDBlUoHFykcy0ZS/GoOHfEAT8DihOs7CHRXwX0NE7iaMHXAls43XoHX8gwhJkcZxRFDMMGCAmBqM
2GH0FUC4gGPNAJvizz7Y9CdrvZcC5gMXLSPZEjXgwrXqESU9OY1Lw8XRp7kyxSkurI1IU/04pkzI
Sw03Wgi4Anbq6nH4T+GcrK2G+8BJkVoEbidOjwuJBfTfbpYzhHEpkxMRsaevISeG5vCJhgNzWE00
xuBa0JFC+Mkk14ljyCpxO5GVex6Wy9g6zbFl1Gn50Bnoo+0JQDcjvUTGV8XsTgEQvQRshp540Der
UVf1sYyzzxRG2QV3SX7M0fqsGql0btIwY1ZX9TxkUVBYuP28FL7ydSqWMnoIbsB+XK8IhPmv92kg
wL3lwC8WU+M7cAPr0gvVPOfzvlZUf48jZwybo9W11TYX6ZM/+e3BkgODwbAer/qwZMpzFHlt6zie
hu5VXy3TY8ZhrGL8LNl0iZj2XVCeK/QAdyTg2rrkb3mBRIde57ny8gp0a0jx0fSkTLqjGujF0peM
g2eDoWl4p6Cpdmk9h0ynAENH/XTG7KJ5pd9YOwwg9r13OCDmZOnprYhmU4UbpYzIM1K1af1+b9Z9
eM996ocGd3ERE5FTRfW5qc1wJxf6xb/vHCLnj3E5AZHv3mYL6rkNVB4IVhgC2llKPA15MNzndpfX
5bjRl1tGYORY0taJJicQ0pu0qFojNfFPfFChWSdfrspjsBeomoXVdFR8Beyyxke72TIUjHQDmUYw
e6pE9I3zOTmz9owPQZV/EEkweWPoSCJKVHzm/0j7W5XmVbdTf2On7YgZKHt3cMrtcQumtP5gcJwJ
5Xzpz8ElhuDlqvTcD1/D3NlPVsH8QmdSGWDUe3rcc7ZRik1st/bFH8z8GOrGWx0bx0Eb9Y8BQdWu
7cwXTLQ1tGLW+UqB+aIqXfGtjTeVZumGyMNFxYtXJEOBLLLgRzZPMJzcdN47OtDViRuWgWA8nh8f
NeF5VN+LF2hWQfSE60vdBGXpTSWo+qr8NKa+QObzP19GHgeYCexaOma08aO1jZM6O3Zpn6wGaRWb
Sdc8PVLyqloWY3QKch/3rryJptpNNGcXpmheU8XlGbRu84QFwT/Zdbc37ZqSB7bFJu/rBLxekFw0
NIIcZ5tZTuoVkL5zwvSjSPhN6e17e8Ozbpu5uXp2mEp7XYtZoFZlyb4y8s+TRTKUMdf9zYmL7OBQ
y4NODvrb41KRWBno2R89nZ8BxrLzprh0xXhL/dk/9RMoYcdCaeMuKayqPRWxlYPsJ8XAAmj8eBgM
c1Vt/r1Xu4IcOBU+GRpvB9EmyWtl2bwYgbGkLeSm1xRdcpCuZW1GAFDomifoRHW3dsrBOhldClln
5K6e8T6dilKwMncbij/oecgljfxOHJr2xfSTnYWlAk/lc7z2M8xUVR0vTqo6uD4uSorg2gbmdKyT
+sDSVd8UJbmwDBDhfkZyRKxhxNozdx61ROLfXYFET3RofQt7rlgY4pmOKzFvNBJWthrE8rs0X1OA
cSi8Fc/DITm3bEk9o3AYppRVQgmdmOLUCVY+seBZTTTUaorDJVRi0tTO5tBehct7Gg8s4AYQGDC1
1boO6uY4R2N6HpcLPOMvDoWRR05EWKVdVDu3nDF3o8N4nagaOqtjRTo6za4cOneP7eZZNcI/dQYd
oIn0+tjgPV09shPkIsKr7OpHDmjuZMkufIlwm68rIwv3fU+YI6dm7yEZQpmrEygIIwrDDgggpK8y
vQ3KvPZBam2t0J12MNHTmyvU9QGCSvqx20W9Pp2iDtFWEZm21ybsBFRKKJGs8/eqq4bgYFkEeVlj
X6yzNi1OiMQACbvzsNbonVZl1/a7kslpXhjZNcuIrsT2RLInaBikQ8bFj6xnRjzNi5yZZURx+ofS
d/hK8CYNWpoCxHN5sgJS0sRE72Wk1VEM7t+YIPFzG1Y2jgv2Vux350PuozTLahFuxORUN7Mhrl7H
n3msVQjsYgokk3dtrcV59pT7lrPRYgNgV+04q8e33jHQZkyZhpvHpxhsONHykDlvi7QCAVKysXIa
w05ha+J7uuA5ZtxuuBsI/OYpEXaBf1oihVVkqwtfwk21fXnl2AX9UAFb7DNstvGoNbe+hSgmA5we
ZeuCtaesaOn2NmJ2UCcsivq1NGp1plxTZ0v60WEMsxdVFfvEd6PbnIvgVS6IeSKENE+QtLoqwIif
9LCtdmFIunXtEK2mG9EnKlLAFAg0r9Oo/YxVo20zy8pvgx16jwOVtLVdItTAAOK5DAL9pOw5IflA
XZC6L/PU5aeMMJ1YPFM2mkAYMneyeX3Qlar0MLijeYWUZJ7RgsGZsM3gYhoRu32XbTGq1LaabqZK
5FPifPmWRvVSDwRja2qfRmQJiYyJVcu/gYGQpQvdCyMVKY9TcyqzWIGO1DtMFs9617MFXaZadC0r
JibaVXQtAcAg24fG+mzUNB+sENcx/0eiduSBvtbf/Gu0jLxezwwKcL+4gVc76aLZdLNhL9hbnkbD
4aHGOc0wGVyjnH9MM1iNBwaqM9xbKfXglPlWeFQppXrQqIMRpH+qrt8EVoxOGoRss7VSgPZKFO6T
4ZNh5kaEki89QG30gBnMed+4qHIQxhebgdbl+OC2KWl/VXPNphA39rapAINDHH0PMUBe4+WiGvU0
mkQDV/BEZDB40k6tJ26AAcTQMsjEx5cdq0YxcqzUb3KgwS0kQ/gyfXfYOXZpzt/U9G6Gsd1t7Z5n
TAmHc2qF9l5JZmQwn0homMW732bBDUhS9LGWzJtPVW2kOwPRwS5bIuofVuR8ysNLx7mW5j9t6B6Q
0vnxGxE5T/99mlVmfzRBM/0jnyUEg3gla1ycPKnvhWqdkwf2Jgy0t5amTdsOSAsvqNmsTb11PMPl
4dskyJKLpaDokyoARRDjeo3KNz2Yj1oYowpLXxbF6hWDfwQznUsyURCopJQnPMnaG+IgIo1vWmuH
3wBbWcEGzR8jwZvYa4m1F8XImM30QrKncqSoERQBbH8bP8ebqchY2xZa7/O6lAzc56nrj/6faij6
Y1217Scbau5V59NuMJ6WqZ+9uE55VnpIH16Tg+knronyu6r3lt7Xz2lO9qlY+pRJ/yp0yevlRncn
Y8lvN/1rkvT7fNaA2VVIApzQao6dUwU8d6zpQtsV7AITPJyvOrLrKgMzjg3VUGr1Zx10/cFHX/UU
0Ryv05RAk2wkfyqJ/L9MqtCMuy6kNQ5NDmP0Z6IPHbRDXX7VxqM16BVYFkDLmpayG6IaJvyQqGZT
g+mRCfUzt6v5bkXyCmbVfBIo+wVU3H+fpRhkpUhh8kMn+JzzOyNU+yu3dIapYzrs5NjYXx2zIdiT
1hvzNGyq5gcYvH5bTLZ8yWKohhrr8xMUAzCw7Dy7KP2S2lQdakw8m5zzPYfy86Lhg9o8PopiFoWP
jwZGfvhzh63ZIlOOrch4flzMqEYxaKNiWr7UjU56XfaytXJYUlbtiWIxu7ekmN8inthd3AA05QlO
tVxPAAd6HZ3YcpndJWo9wPtLTfE8qEzfmQn7fzh2BRIdLPkOmoEzEiN7FZsgGtQQuocsnMmACOgI
2kGy/9WGS+GMZ0Faum8alENjd6A5jU9EZQmWYbQ9bp28KohHXzBIPvAZaxQDICoikbaXZKL6HtjP
kwCeVTurQsEuoaRghbD/VFhsbj2ldBn8ZvQYPT8urG3Nfbh8Q3Yu3Zv+d7SxfEZa0D9bEk9iyMT+
GdUy3eVSlSUjfJVCjKs4iLNfCVpYZuwNkZKYCTb0tb+GQpWvvUYcIGNsYk99F3oYuZp4G28WyjM7
JfUXtexm1t0/I2GpZ0l67MfG7CimEKw6d9XySyxHkA7FcpMUSfVMexV89z31WA0HCn1C49lWmb1V
MZt7FAdiSXJAVAiuQp/b7ThqmBYa2xHMGU0IMDPJLCC3IjzXyD9Sspd3PcrBLeRV6zyW6M8Tu/pM
cLetZfinRs18qqkQrKZ+znX8v486uC+aKzRkGgCtc03EWyVZJIKGS3d+YltGtmujOmX25m/7UY9P
1ejGqOmJNoHLQaxkmZ2oOU6shHYwYt1DuEzLxBwW+8eDo4mQuPhU3ttUK459Okyfpp636yZzWXdQ
XCQapOZm1iee/ej0ZtNFeI6x/IgFy+Df/6NXgEKG0a1fLdSSkE2ykyEyDRb3VlXBsEp19ADTVIhX
G3PSNm4bsXt82htkfei1eAHDBQ/RYZtuhaPzXZX9UyT74n1oytprNAcZdt3Gr6Ez/ZSNsK5NYmUr
/GfmNZtwN+VoavbFjGSPMLMx3SaTfmEXjDNkmYtW5LA8LyAZ+ka+pllB8zwaKj3CJgJMFtn8laDV
9n3Gy5lp3dlwxwmwILPQLG2tn3o8fVOfVncyhkN3bp447so9AM8MKXHZPDU2B4w2R6WXGczGGUTh
WF4g42ZDQwYMGRfixOR5mJ33WJOXblbZrwZqVkAsKkgg/U7dLu6IKZD56yivTZeNgg1j4LkuFhlk
5SY/RdF5fUXRqEu2D8RdzOfetDEdLb/WzB5PxLWlnkRChxy2M3alrL6xheAMLIIDR49zDFnzboLZ
7l905jY1Jt4PlrgIWAQW+aCJjRMjlmw748a9jeUfhxXYGk7I8EERAJvativTc0Ze4Kgoul1nFBER
XFN0cfyCTel/n8sufqkZWuwfX/rv64+PirBlp6KBVXIzf9gBs7FwN+nz9b+L3QDatpX/O9aCdv/4
eqj6kSWB+KMbbaLtJ4bQpxH18mlSRDD6nSnuMEj7t+5nbaAQxEGAU7Nupxu/abZ1DvnonGr1k5+D
THJbN/rswSNtgtBMDmLh5ddts8f0tddHSguIKNbd9/0LD4fps2cRSp0hgI8V7ksRI+Ux5O9C4qsI
9M58M2Ie8NHQ7JUA/fXoV5HkLwG+9q5gb8vthmqucRkZPoYSlQ73Y8ITc6+k1j4nvife4VN3v8pJ
9GsjZpogVJGekFLwdlBwIXtmdY/LoI9wNhDY8gt/YyxwcIvOvdjLRev1ktzyxvjL+9L0gsAo9M2/
P8Eh7TWDjhH8//9tcF8zuICZMqRvyttoz78ZeBiHx2ePC1mYYs/jsORJU4gSOxRarlqNJyXqYmNK
XJc9zl/kA7U8MjZ/bhLffHp86XFJi1Bw84Pb+T9/YPvtm1DVU12C3nbaMLxoswwgrqQfzlx1x17v
zS2/3ZlCy/g7xFP1hXuJ6f8cqENlZdnXtEmX/WVhKpLC6vJGscpk2DbMeyN7uu9ZmO8oZniHaXr5
Ftn5fa5JZe3K6Qd5R80WqzaLbXh9B9h0uwlH78s8FDyj/UnuHtV1nJ9QSa+LKJDHNiWXx2lTbZUS
jiVwinKkM6v6bTpkzGdG3u6DCZkEHLm/cKwW411dQLeR9Yeu6wctAJ7ViOIFIkuzliWfgRxl6Q2o
iRX6jGVsFdfmLYmDdaXLv6P6YPS/ZNzYsZe2uACpL5Emm7FEMN/HR2kgndb0+kg8Kt+TDFx0hOly
pqJRtRkj1OEXbYWOJd9iHGx2NqoAiRLE32Tw0DCCzvVOi78lm+C9jBxAd2zGEa1sQhuSqopxn7uU
mw6aOZbbGDpKYIqgWYqTLpubPywJuU1YrosJbXXLDVIM/kIMRBJsaXI1VS7RhmEk16glEzgLiz2N
KR2y9/ZZ+RXL8OU/zEF+MqJItq7m/MqX6afZIcpnxb/uRA23g8ZwWzXUbGFIjzwEv0fm3xZ1JnlF
QAbJJtzUfV5dcVzBNGa857tPE3nGADEd56Cr5BCZIEtYgJbH1JKeA1Nl7dQViJLxzAyzf8owrxWx
Wa2qcm4xptoGOsIs3M4WrXWHHM0VDUBMDC8qpoDiSfYz8BnbkL7aIoVYrJ/m9OUjf1vluigvU4lU
OTDbft9iR04HbKEMIMmSNbPnueW4iNjnliajsMUC75rxofezc9Pl5ypohnVLnb6apYSCEfGMZP62
mbo/tU/iCDU1gN0iuHWadM86ASOl0wFU6enyoxKnNtUME0ud/OUOG29IhiQPiUMsdK8YCT4xnUbb
FZYO1icayb6EUbOxoNGv26z6oZObu0r7CtCLUfpbn5A09ge7VhPXyE7KdRigYVWopEclzR+a3q99
t4nXzRwDDxbNIUPJsS9ICTv28hayu31zQoXvYuqYtSFdJ1TL06zWv6EVZvi9EEVnX1ukVzzRaIJ2
ejK4h6o3npjBpB7LyJUGkv/gF1F06CttU9PTbBxyBjB6gV+bUyAgk+98hXW2bk3ZbofZtPdRSazV
Hx/f+N2HcDl0ZXSYO1gBpsOP3GIPPOYtHoUgFqt0kX3jlbEIascjkm363E7OA0TGOmgZl2I6qqYO
3Etgj4BbWT9Pq7oYa9QTyR26AZurrP8Nxu4HEA6CcTPZ7spqfBpLTHIYRNOFYylQZm0me/xyzBAy
YmI7i8r56FjJG4I9cwvxjLOop3AdrD80UVvDsH4rNBEbV82UNOPOnBMyqPqmXZakyUbRBK+MrjSx
kmU7Xfb+0a8QTaYA49j0gVsEQciqb6aIk9lborE6zmXwhUOVUWPx5/8xdmbJdSNZtp3Ks/x+yAIc
neNZZX7cvm9IipT0A5NEEj3g6JuB1QRqYm+BEVUVUqZFlikMRoqkeAMXcBw/Z++1yWOxNm4v2quJ
jtS1oCVOqnnDcW4/KxbKwjO30+S/xBlm0WpkUGljxDwMkfiiudjoCse+BZGRYZrDgE3i5Fvkupzp
UPvq0SjdkAq9c8PurqAKUxanm6TCZ3EwSH27euyQ1OSdDLb9X82w2cZN7K4N1l5QUVxvVvlGQNqb
nzCFJDOkXXYBmRhqLLegBb4Rc/p9sNMZBDKDkaCuL0PUXOdivhWkbhprG54sopeu2gMDfpl4LHeE
TKxb90nRP7iaMQT+QIBagGK/ESG5Y1HkI5yuBgAqJNbwAGCpEgqyjQnvq0Sn7Yw4IvQuTRd1QWZE
b5Fk0C1rR30nGuYSmY66QVanZxwDOKKrAUS3Sl7rGezjMEeki2uUK6NykWDb+0bXWgLYnOuYWydl
IINnRnSTAk655RFs2AiHWGJsnsgIKDmAgqI06M4t2VSLJEb6rXfZAwk6eN599bUr0WGMJSZQf+rK
VSjEeqpy6wD9ENFzfMxBj89qnsvg5jevbaK1coJjUhrvGq2fdd6rXdKn2qEaJdnV3Ho0daZphYG/
p7NTUXYUPcLvFjUy4PV3Dfgj6C/vWDYyQpOuv3AlvZQR3EK0cxvpwEGxasPlVutz8KycsdogHVWg
4rMKFGmaDU+kzV5hrsEqjJZ5GWCmNgS43edaAZRNs/YxKTXv0PjXssJpjU9ELVGVokKymWB4CcjB
oXevaQmRZgx6NHCsOxvzptU8O+gxBQ+Vh1ZSMJCn3hN7s9bSPSZDXPxhddLT3LsQ+BStfUlYg/XQ
BiRAQFY/T4J7zajG+KwN2vuQNleF+2yrdOIjxt54V3n+QucFXZSfvKu2+5RX0+dqEhczxMuORUdZ
yJ+pCGfSqQn3xmOTnUAyrsovQwOaptX7z+XouAejxpvW8/cYa+HaplSMk8G9Exbj4e5NBYP4Rs93
mcv94TY7Juxrt4+MI7fWI0AfdhlpzSZrxFAAIQ7x/DYetf5AWvRWxrmzBz99ctz+4qD+P6BTgAvu
R4fMG8LVGOA0abQyP7RR1G6ynGspwY06jOwz/DK7JL2zwcjwSsz4renU1QgKcZZ1ciirYOdEufEi
Z3kIMp0UuXT01fMiXlSkrWK+9tj7QU7TimUdzZyghbsotIjsWNPXL2L8NBoj4tLwZLs64sSCNViY
WJSEhV4EfrqmP+DDw7uOG3o3RPl3D45PrLXu2m6ypa4Lus2iaLZSUHmUWq8v/TFAX9bY6xZ389lS
7N9zcFBOJZCLIBnpiuyNFmF36Rq0rRYZCjSwlt5sx0dkuYLPep8c4i8mN753mMD84TQ133NFiETm
WJs607cqDb76unrN7QE1E1gEWu9wIYyYXG0r2TFQWCQaIactDV4tSNcC/8WWScu908QzlLpYFt9F
rL5GA0mSg42yBkvOhmZtj5h5PPcViFg3Ve848t5jM7/jhsKJwExgJwcqwq7xGO97kToYQ6UO1EyM
kM8l/peF8iD8mBX5AggR7Y1kVvGkBvFiQBfGyp1XK7rLqQ94O08KH8vz9IC4Fgd1ku+SCDBp2Ml7
nCKK9goPJBMwirWQPSIwGwWZbbXLRg37rKM76xrkw/gUgg+VxezA0OFZDqskxlbO6OoeGeAQWtqn
S9sOjk1VW/te67YOEfdORYh4lSWoqyrPudqK7u10DRHJvna9dscAvu6Jo/nUsHJVM4BSOE9c1vWl
RGY/pVB+nU5u+vcmMJq1sIA6NKhICpTCTUc4rxKYVawhPMV1waEMti722Am/1tmjuFo0SUe+hXI2
lZ0BaNT0bzJQxlVlvn4F391ILdh5MCQPRp5sUFNR+ozTczhBGK2s5CuWH+3RMupmHyB2WQy+89Iw
tlslvvFAA8FBjGanO5Qm9m6sJTgFInFc7pIdg1roxgoyiW8O/TXD1ZpljXlgu/x/w57BkJXMCJUm
34C17PclXtQ4INVn1OmCwZiLMLVrNETsHqE6MTFZoC5Y/cwnp1DHzoWGNRD1HT4LEznvYFyHPIx3
eeTu2UtvitRjuMIocxckpCgU04OT+GzkLXqO428ZlT+G/xe8Ff8sLtAhHatIx6DI969/+wv9IWkK
B5KSZ7jChnw3f/0P6VkIr1zwexi0q4mkGdkCzgkTy11LEnWYfqErcXkiIhoM8nXNqUbdjEIgb+Wj
GO3vQb2UIjIZmqE8SaLh8ufpXuIfsr2kaev8AsPEDukwgv351YGKYe8zNry6gOdGEg/Q+oPUv7f2
BnMhp7J2o42d6essscYHw2xQNkQvthGeeexom1pB1aP7dsI6YIBmYSXJBZ3lTNsR/6G/TPh48CKr
fxFKZhlzQN5PZ9WTuiOF6zqmrru00X5+3VXtgP5JW9B7HwMTOLTJBb83+jNvdE7otLIHFqdvWEnz
3USF9ZsmBl4OfDDNIjkI9xyDa7unD1eNG22snENPAPOhGro1aqTkyRLJU+CN2SZAN8zQqt2wirfo
HTP9AYuj/tBi7NJqGHQTZm1SLCAj6KUE0pg+d7rdndo87vES1wL2gx2u7AYkKGYlYJAWcQZFAV7A
l9EJwXd2DIppWJW4KCiUzHXrl8WtaY36kRNgAe4iAUJTgL7qWDELN+hQpnoeHSO4h0v0czbWyT5i
yR5g0jRxxKoIrW1Xg+WCIYf3qVRS8u7aUNlKbOjstZpjl0MmSiJjHvDC3Sy8dg2CjbVBJN4hwBAI
cRakLf+GwOcktG1cmPV5copwa4VjsAxTq9mgpy8PttJg8M+Hj0/BqD/H6Bg3//NXaZiHG3pnz7Aa
mIs1CW00HhLJ+uNbPn7+40fdkPzplNwYy5/CqzMfyhwLsBDtaaoUFoyCrakBpnslx5zxJmMm1gDx
o+xreUPwvyjnZmIV9PKR7hDhHgawc8HuJ+maEUg6h7SGO9HaKPMxsF0+Wl/KMMe90SElCWhkrAct
TynBW6JIIkFXocCb+3FwDOcTemRri1cqXuPmKSCtlO7Oq7Ufddxl+JAhfRB6WRw+PrWS6DoyjpG1
PhymLHtoG7vc0aulj6pdpoZcrMkU585DCgpB7LNBLbgfQxNiu6FiEg3A7A/16NxFpZBuSJIewE74
p49DXhL1rtwarKkVaqdML6iJ9YbkGOqse9Ur81MEUNHT4ulxynOBoHASq4BayggD92vgiR7fFggU
MyCjRwyMmpqyXzpzFHBKx5sZJwr/kffCm6ybUOdEevLaiMK61ePFTSxtY7eNd5ADgoK+agDXms7A
lto2D6TRQHlX1Xi6DVyVJzzKFSpnO4AfUFfNhhEIycWTG1mnhn2ZNg9LsXqlhw8dJg9bOjDTcdCC
/EKgWMn4sHoDOkqWqZs1eDLUUpS9cRhMDy+pGLUHuiWMRemGLmlRxjSqiVPIS2NYJvN90sx3R772
AifdkeRXvHQqTxYB4y2zytSDBVYQTsZElMIMEmCi5J1sDBDrnuWcRK0SMj4ZY4B19c/SAHxhdQJ7
FhzrWxrgFijywl2FzryHiVJofbWLkG3K6qXrDtVBYLddkLxQZzV02UpipI7RVzCOjQ6jDF4JTu9R
p4ynabJQ8sKqF6IkKMMp9o2Mq73wFKU53a+dNkb1JfJrvKQFSjK/9JiYzH8Xs96QX4b1pKolWxVK
aBSgsix5XzXz6GrehaC5hFerwhMaih++nQwMs88UDdbJt2zkq2n+hTm8fXT9PoB2VGEITOpsXVlY
Ikf2nv6cCGsqi+2JntfriBSu7ZDlCDA04w01xfg5nHHpXpFZsAV7Bjgwgmt7wGqMGjxDSoXOU3rh
O65dsWNuqfYZFMlVz3KzrEcNpmevq1tsTsEOy+zRTb36akYVMeyVSj61IbeI1hwKK0tPiAvjTVdL
/aK5tDlk5aUH00XFaxX92cQFjiXVJNSliCHbjIdExvGXdgY4j0nrEmNg0NVA74AdHS2H8NvvHz4g
Al+nRay9EDcwwKg6yBFREPxYu31G7Xuk4ebtvGxwt5HevHdhl92jdCgvuaG7i8Y02wsKRms9NmZ0
svtk3HWi+1J0dD66HrPw4A6rDGPm6Dv1S51/jiwku4HJHqPq04L6BAJm2l0au52nK1qxxa7RXaXj
HfzQOEdEqFx939L2Yy4rAkXChe6b1A5Qsy7UUkzkJnYdRp9r+N+qbpMV7XxC51GliTFNI0yB/r/z
qmALneIealQTBP2hmg8WHbRl2wl7Dc2EJ6hbGjuGbdnTBJ1757LhIBuIUtH0QTOlAsYQaMx9RD7G
SqNd8F3rdiB28iO9mnKb2f60DEbUSvT4UVpn2dniLLxkvQ/Q1PeHA4Na8Vvi77/9VGXVf/93Pv9R
qLGKaBz+8unfn4qM//59/pn//p6ff+Lv5+hHVdTFe/On37V9Ky7fsrf612/66V/mt//+6lbfmm8/
fYL7LmrGOw3H8eGtbtPm41VQLc7f+b/94v95+98EgXuE4f7bH//5339sfv1/+8v2P/+j+s//CP5J
EPj8c78FgQvvrw752p7nCBoktm2Rpdy/1c3f/mJ4fzWpXmHP2dJwpWuQopwzOgz/9hfL+Ktru5Yu
DYvy1pMW1Rk6wPlLpvVXFzGgq5uuaZu2QUH5X6/v92L5t/ftnxfPYk5q/mOZR00qbReIquVRoFKn
/lzmWUwpMitwQDuVBABFtN4nXK8PFmp5Wqs4gJohWYfzCmuAzt/KzoI6PuZPlY3HzfMhGA00Ktao
hK+l4UDx0oCXpJSuu9lioKsXIG7uv6ipjV9r6vlFczIdy6NtPp+In190nuqs6SMbucw0GQfhtDbz
KZtvioUVvBEEaq6BPZgrU/a3gLCSRTE4xc4K290f3u3fz+ZPSeX/7OxJKT2dTo1nCvuXIhmIYODl
NnS8GNYAeSjjsFS2XoHl0ok3QVPgls671zdwIbwATAAUN7jT0/ufv4xfN0Dz6fB04djISSxaI7+8
h36IrSHwYQqkNCkXVanWQNTPlT0hfsyIVfjz32a4v24NhCDPnj+Gze5AwG7/+fQzhAxwGJQ8fQwW
ZYXfrfOtbxiX4WU34N5EYi1zRmRPMXgV2DDjd6HH/mmilD+OBufd0Q9Z37+ETMjDIj6CiD/3FuQN
N+3V2jHwqIl01OkLKrI74vq18Ad4HoaxN2YuKWNUf81ltagGMCDM+/fM/ZsjztdnvR20Q07cxy6J
E7lsCPJ61JHjY+J2jpFi0q/VF3Zfm74rGRuH8LOMWrqnPDnjtMiOBYWseszQRT/1DTvI3JTrWoY+
jw7vuWl7a4Wk5GZH+cLMUriCUc9sK8oiihOnXlVEeqxrv3tvy2I4iPoh5tq7lX2z7UMRnP04NrYi
77fjMOTs6ZjB1W742MRazutij2GEfnLQsoSxYY8kXNjnakSolM5pW/awo8OTLnsS4nZpapbAH+st
D9/pkllogpMy8bapbl6afug3thGde7Lg1sQ8a0N4rCufmACaqaSHBhspCBMYnOAp6Yqn1AKWY4Vb
2yq/TnSteGbbLz7Zbx4wi6+qo85xeieADYmFbwwYlkCJBOkNb38z4VVaJG2Z7GHKWGfLHY+N6aFM
DMCaspfKr/agbkTdR1soDPXBAw05SDSppZZPe9NtPg2O5qOs8i8++XQbY2z0Q2Xj6TA7UqAdb57Q
6ZCG6hdDje2zauEOh4LNpfLGx8YFHBWSkgD1jAGdbKonRKX6ZeiUOMJeQjs+xvgXjH6b1J4PagIh
r6nTb7FdKFMWHJGliDRUMIS2bTUIcxnBbfx++93H9nmQ9AoWriw6okeIcyaCc9XNVsiP3Hqr1z5b
APxHQ5YH3RRgDHBIkdIABl0bC2/x5zed8H5Zp+d7TnrCMA3iw23rY0n8Q5OjyF2RAWIKllZENy5F
eSUasnwISRs7PGu2Yx1NzFGbyv0aQfdb6FnhX2bCa0/4Rjtl/RMjlz1y++jmPxEuQ88ewnbAoah0
aP7Mftflk17XTMoko1Msfjq5K+os85GNr9z8+f+PMa8Rf3zuCGHouuOajuNY+GnkL5Hnuj5aMFtA
D3TY2lcWAquz9uCOc+5UOff9ajT8IrL3Wk/GpexOPSy6reb5/rpQyeHPX4z1jy9GGBSRhk2zhD/O
vOD94eSmdZFGxlDO3S5yt+gIFHQuZLYf8cNcx8yEGpVQx4v5gEqMMBJHN9aNZreELhX447HKEJZl
ZOogCV84A86Zk3C4r3t5CuPW+IEeMoWmEnk3Oh5LbSD0oadFVXSEkU0x2Y5RRZys1o7nDhf+Y9WX
2qnJEPVU83a7TgYoHob+7ppMwlqz919EkFlrLQ9B9Sgf2p2qvzB5rm6W5BT++ekxzH+8+Hi75v6a
ZQnhmb++WVzPgwThwmMO6yq2S2QuDABOWqNhB5z1jeR+Bxsw2vqnSto/okEmb6SmrApZ9DwXGlqP
je1eITaN+4m6Ic26aKvKPL1aDmpjI5biKRrdF/Tq+aWanedK5tnG9KfHAAxPnjikGTWwFHWESA+l
z2+UNqLX1DDGR+nfoFk045sybeeq9b17r9K8ZyjibT4+w9T7zfay8Vw1jkFwmsP6M59VJ0JCYQTm
lc4lePwW97AwG32tB2Qo9pL92IrQwMe0H7AjwVogBJlRKFqAb2aILd4yp7d5lhH32WISbnQf+uzK
4MdBuMPoSQl3PEVFT6CKTiJgWUlrVzqt4lYbrcWkt+VK75Gk0MVTJMMws8+YYK1ZmvUNspN3GsgL
XRJDvuA9yTdRQpvL64lhYCJMSB15vXc/If7B6z313SBPZmibm0oxRAUKYtPkjXsvr6uzo6LqrPF8
1PzM2HuVVZ7JAhUrOiEYXtnU7EpN3zQljQPl4qhmt7b5cNTTTfLWE1IIhhBCfMJedMeu4jx6U1yC
T27xbLM6l/Qxe1kaT+hNQQylmWYTR1E5D3SWi4UnjW5mFhNEV8cPQGuqRx/l2a6TCNqLOWHbkSaG
VbA+UQiPTqelcRaWlHdhsYaDW/iEU1t3RX10zaaGz81H6Jvc/Z9f4vLXilIIHJ9U4fSRIezgYf9l
BXD6eiw1rDaxbT+FZbiraYudwsRTuyIg4g111m1IcLUYyoZHrge8U17tnSdPvPU6IsqizbtNE9sn
zM2Y8UNaCmMGFFd3bGXCVEyqQ2UFjxMw2xdTkjPdjvrdpvC+Z1F9E/GAsVh38p0OrouIJ7IYoibd
QCFjKNsRiVPZ2L5HcqkfPg6MMzbwEuqrS47SUKvmaMtOnlLyR9ncSugdNa1QbXo1RyyYRP7lD1BF
6lWeNcGmHr/UrSCyp8EHh9443Hy4YGuyD9wkUs9jDPKxV0RgxELuy0Hrj0Yl+qMXy2c35uECzq7e
59LIzoljZRurz7gYJeCbYkztFRHUWL+GHolj4NNcHdv2a4fhV9dBJ/lmbtL3lAAa57+323oXQbT5
FGSOOoRN1/6ravXX4ph3lvkA2xs4NK7xD33spAP9OY8PmGmYNJgLCNetAykGsWE6obDxwz5/QFyR
L2qiIm7VqGM87H0LORdDMHICmIbRzRgjlOWeEI9/fuGx/5svrZ+ehKalC093XVt3/sniCrLRI36O
xbWn50WzXZ5yTaSHHNITxPiJmm2if9WbGaEWgqAOKEQvTZxHLL9IQ9x6F+SFefg4VAC2D2SAQjjT
x2sy29Ug4vjHmJ4YysgHuy7APqG//eQKVmDy4LMT6eDZ2UnTDRZASPmSuthDAvpJJM6wzcCm4pYe
WwYVkUBslgWifB5dkK/E+jD0xVHkkza1VV5kb8jaixHhYjYpsUX6TXX0RYF7FKmLdRRZtYpD5nIf
n30cKtqVtDgp4HxWU4aRkraISvUnP6RER+xNOokHfbWcsGpGNPZBQDvZqfXdZtUKur05LZ9ADO0B
2xR+dhL76tbJX7Sk/NqM+C2CXjGwNNzuFOrwlga7M++C4nkJQtN7yQf5I3Kj4TUCiOukmvkSmvYA
H588zVQM5oszEXIum5oaS9T3iuH/2uvJE+1neEru0paxd9Cg142rpocy5lpPPLA4GA6co6OJ+BCV
xattqGSrFTgliSXJV2mInUn5/EBbZ8bWgPe0cTJVrsOSsbGOzCMeJUGFcWNfR2VtsUvqxy4MDayG
fKQXL3rYAvFXTrQpJCpYS5gaZ6OVO/oHapGb6OoISJpzxDD3IbknC8ppzwWbpyBH7gChc4/4rtt7
su5WemoK5DNRdMZLRxPfbQyeJNk7wWhLY7YNsscXB60AHjqQWHDUR3Pa9Okkdm4Sl+da9WDyexev
aWaERyNvjhaqYbiPcxjPAPan0IgBEF73kijrh+a390JTz6GXFes2q6q9D1iMaBiQIk2ViuPHR8pi
esz8p3nRLp4/BFfegn6tBZK3oalfwniwTyMFC4LoUjxYrrvBXIDgroiu9djkxxhxzghN6ViTxzbg
WBqas5kV/VbLq7dJus25r/GE1DminMCSCE970kZyBHKl+RoF5dfgiLqp247tgJJ8NmoheRPbSMtw
KgFBXfI01uVwo8phd4e/EFYaHZtH6v/8ShUBf3O8m/VYfHf9QtCZnqqbignuDt16Wn18QTg3qJCb
IXTMu1EBtCGPAkcFhPV1kCE0rvYy773VQCDAVSsC8g39Ri68DiSob0TRIc2jgSCqadyUduruggo1
UKn5xiOTKwRipN6jZ+pQT8pJ3/bZHMAFXZwTkMpkRtYa2xQP1qaryGyw7N5eWtUY4GehBzl209tE
mkgJe+bJ73T9CDYYKBDhdmtGvy23gOyvjXmhnWRcPj5JsRHgJo/Q59kGsKMosYmHjk/TjD3oKZIv
yVDNNjTPJbEOtqoUmb7TZ4eirmGkbxlj10xXdpnCyRD6oLG6ikTrCYfSXhNwmXrYSjtGvNAAyHG5
DMILAOBzZdJZxecrmnsemMkuhOzGkt3udEUEbEWjgX16Xm4QqMSL3jHSd4I661auBxudqcpoqQ+J
e2ZXtOj1YGtHaNFUglpmw/9uckpy8alrMvMIlvn3Q0qnedGkbb3S9fQK6ZzkhzhvrpaZPweyy745
rC8Lwn99Zol4YarYLI+15JbzpHbmKikY5hNPRZHOQlsqAA6lL5iGpIxEksL9qkfY2VcFMMkG6Ds9
YPuK8i5flkQen1Mni5bIe6azIwJ+A/z45SRr+6hCnvICqRJc9cPglsewNKOdTNz3j/dA2XQnPN5j
0IRZcG/9bJewbSF+47OutBEAApK/oRfvEgzQsUbRotXimX61PAzzoUkjb5GkbbzQ+8DbRTnYw3II
0eP2rnVJk+x1TB33ImUSIzKGBqF4F/aWant22e7wIEcMMmY+PPcevGYXV84e6W79eY4uj0b5EFdU
9AOmwxeZF49pDfALMSVhQrzNpt5o+yRcBUFHZJro9WccThcaYuO1tt2Iinu4NbVmPwVmcAnU6K+6
2ig/4Y04eDIkXazWBeqaCtbIfGAug6BQveh+J178qTqz7VlrmjEds9RS20J3pk2CENICMvhNL9qr
yxP5+oFAQvaMMI8UCKPxOvI14nINH9JZg1DvT3O6gJAqufMsmO1haM1BthAylDFSxK1WOL0O1M9o
9m7k0Euqu7VRGNWjFRhgeRL/7piE/o50zTauodSRx4bCYA84YWIOj+EuBCBne7fRCc+JIcMVSMHp
lE2ajmgxGLeVSt9yHPsw5uFBMCJc+SnGrRbwjNBKyBHOkManYBzR9w1Y8aLph0lYzOcI9INBntXG
rnREVaUd3oG0I70NCc2MOXewImN/11ZS0UULgl1mF8a5GefwytaZ/RfxUWYlc08vgkybQzCLEnmg
6ur3bu6yQCmcvJ6Mvvn22ByEdPKHPG6uhLW6F4GScN0NI+DrtGs2jV3yWFLP4KFRK2nlHXFls8u9
UcPrqhFYUwxrtHQtgvgeMDZGz21hIN1IHXK265Gmb0WIgeY3dK3L8nGcH9OOrR3j4YWBLFY2s/kk
olKxPyRqyOF+wWRSH8e2qs8z151u5bipo0aSD1WB4M+IUAxrV79YvqS7Bbe/GzHjTFbmr+0S8Vaa
k2hdphD4MsNeNkXoLZgbtremIEdIM8nPCnhwtJVVPZvqW4Q6E+k9sXNa4Tl3IqEJ04EX3jYa3SNA
bKeomuQltD2iM7kvv1edWjpBzVLZTwR0mzlNG0wjnwgvuzVuFyzNtI836RjFnBE1LFIHx8+IBvwk
/eYpwn58StiDdAvyaseVUSfTasiiA7AkGhIWwloXoejg1P1BD/v46NQjBjXSJQMcZbeusrRrbd25
BgVBB6ECwE49MSMLPXPUrpZ6cJmjK/AzW0dMC7dr87WCLSwmXS6LPMy+sjncwwMg64+ZHOaiSR2w
ZcIlncKjWaPTqFp2XDphkNciRv8FccY9h0YwPLqyP5fSYc9QqBTQOjpSvbKhpkaI6+mQEG0nQRlb
cCrYM8p4h/poOGf5az8SqtVkGkKoljhD3ZgcdBBkmHWVGx26qRiu5P2ay9hCx2rX6chOgH2qHWbp
hTbD8OJgLHYVEsNkuEyJs5Z+e+gN8h9A94BGYoY+p1Q4b44yAF0Q+Xubqof/oc18fOTWcA0bFqhY
hqzvhNfslN5+CkInPxUWYJUiI9QY1u1rYgw+pROsyESWX7MOMFiE1eZiNt0Xh4inQ2lpKRdWmm17
1zRvHwepyYMVpThS40Rcy+FrBfDzEuaxd43b8McgDFKxerw8ZMfumtCGf8x1tVSqvSBmr6E8BME9
0cm0iZjMahn4MLsmrcVKxhskmFfDyrVVpkXVAQlNtSMIu116FXIOgBfZk15Vc/6a3p2w/qFDHlqi
NUqZnWQUWGfNCEGYD97EnFUj3YN50bnRspaR/Lj0oL4T6uSc3CmP75kuVnH1Jo0QGztth4yHXRDc
6PAXW71ztC2PX/PI5B3/R5d/DQ224Rqtr7m/AVKrAiUYMN7fAZYmfqFPbqNW8XpE0p7dqWkeSB1e
fJzMvg+dg+1qN2hqwZXnWbwwe/wGnp39CMuWnKOpWA/ZyM3LWP7WVoONZNY5jyallGkZnyXs//XQ
GEhZu8bcxBhcSRAz24yADFobEeOH21DEgga4jizzlVyLiMiIGipra8381QzZp5rCL+2xCuLpEpYY
Gaeh6OhDcRrcd4FR5YoKhDgTZEqIU3G/mjBWDWcsdkjtnQfk0M5OdK+NNdkXoyY8MkDWHwPdW7D7
5VmCsOfbHPbq1UufIdGXqDD0lal6EFwkbCyKwKluH4d5+OIbWXOy6sI7OrZ5qiFvXcn2Ka7dXgOd
tmGX9tii3X+2pz0YwHLdl5QypR2Ig6GZM0yDjwCgJdglXfJRiLJo47S8kdGlfjuEZXyMyfK5ooKH
YKdiUq0NhyTBLmvWaXdTg0M4aa3w9Q7Ot6h2k8/kW0xBbhIjYBebwKGF0KKmWA+W6R8C1Pu70uMX
tg6tdbwr+atpIV4og09VSbqyyMv2HsU5+Pq67MDETN7aNeg0QD53VuVgpOxN8nRTl3PuS208JnMP
ZtKtL8B4iE6xSBN0Z/+Xl0PIFDwdyHI0T2UZN+vWmrpnCvGvGokNzaqacuclG0HyN4OebD8+7W0N
KaVNmlHTlfJYFMFT4IKjRv0B2q0ULS+5As6Vpt+8QqHbz6pPapaRB2zxFqNqKrIiPrgYSV4foix4
iEVfXz3XSa/j9QP1+UH+HMPszY1biQu1/JGl0TvZP+xTiJA4dh5J0HPhj8hNQrBGp4FJxHMWlU59
aOF55a4WFDI6uE8LE2Cs2K+yf/NWSRSaDz29kNWkcvsJxMA3lIHAr6ATwU9Lt76b4QghvXD1UUJh
lHuF15zv3Ax1aTDO4UBT5j0iEVv2k6qeS7DmN97Yq2uI6hkRSncusZQTTM8XGe54bmyugsHWX6yx
fExLJ3qB/rXTklgeYjCqhzohA6gfASI6jt1d7HF2BdThj65O9EufBmyS44yOhSdO1aQZVyZo4SHu
GnDXLa56E9TMYop6+9CQdk7XGqwQCsUDv7I6KUDpT1VOeLRdYTL5DakZTvUOAWK29GlNHyNzDNZR
piefG4J2PSt8aBApn2h+h0h1BwLUbAJ5SI4YN1EbP1n9qM5o0qJNnUtifzLbvXVmJ292kccHR/H9
2thpiy6vyqsFuqeTnbtEvePvXa6rs1a+xzGUNydG+EGa6t3vIrUo9JgNWpiYh49DPeOxXKBHfSH9
+wR9KZ9/hqH+gXf4c8g0cTfNuTh2h0V40Q7EU9FVXMRjVzKKL6mebFQwPe3CjyEWbRYylyridEWL
FkzT6FugfF9NMX27REFU8PDPPJLk2D1WhJinSbvPmTs9i6o1SWcJzKVhC2eVtshYSjyRnl3VLwrp
+QlDiA5sbN31lf2GBFEmbfRGNxkrR5A6j9oUjps8SNjR483x9OZYFpmxG5PsPij/Df+ydu0sO3sY
SSSJsmFjJCgzvRYZgWM1d5Z8eJQW1+u9yXuQUC3/8Nhhvhl9epT6fJAmuaNB5zl7JxjihRB+/TkP
DIoC+f9pOq/dxpEtin4RAebwqpwlZ9kvBdttk8Wci+TX30UPLjDQWN0z3bZIVp06Z++1PxgqRNch
TmNIU1NJ3E/eLPvOqw9Km4aNDyjiQU8NYm/I5M1a1OpTXU2nkBDtZeES+VM7iONcUbvXhvAo5kQI
cWJtfIEkQ1YGY0EYyJZkB+ng2wR4DVA8hSNVThCAyfAlGlBq7KhvnzRTnMEazIBUXoakJNu2Te0X
o/LGu8+DR4Njym9DzoGiqMzxQ8bxP6fMKfuAdQUom+A4avU5lfnJ0CdxIJaNF7341fHFbskqjlVd
bOyurc4tcDsafP2yhJK69QTefhgk8bqU47+MdhQARV09EIrOqSQt92ZcdxekId3F9bTuQmOCJFxU
tWfc/Bxew3Yg5LF41Hr7uR6VfXMDo3tuEndlZtr0Vs1Y/KIuyfBAqsWuHp/iVucMknfc0cNFNr1+
zCJ2ZOqxD3T63snRcHtLX3/nEzCeyA2LukCd05YH2Z5RG1HpRdcuBOqW69kZ4TSG7lyxmNTHmkby
L8GRazPyfSjm5ssw/KPT+eVp5KUSRoxFzplZk0xQgXAEZz6rgOMWjTGVU4wxzqq3sVclm9gwzK3u
aHO23RgeKoiI91LaswNCPMNKhtVaXOI67c+h9dmoKvsWo43RQZ/kTTceCL92ntABEfmuYw/2ja0l
+hAbPJPrGl3MwuyYtqgs965NGHgoPbHQ+hyP5xu65vG/tw60/kY0HJMcBM8ALg5+lXziYmmgAiCQ
xjSQ8Dx8tOQFvgxhsokqSNEavq6IDxaYDk1MFCLPZaq8W4zeZ6m5fCbezEVH9kDoYIzdAfUgqAzs
9Os0Tp19CUkPO4NPR7JieysQ5c/vEAJ/N3nTkH/NpHJ0Jv8t4j8F8zLU1Jd4VSM0uwut0YwzGNjh
jT8qkWAG9QkYaSWaTSTpPtk1bYPEhHlPX8HY8uk6TwOg7mMNmo+UhW5WFoG/izRt2gsSZU6NyLl1
DLKPjHbhjHX27faatjRy2zkjTrxHCDZ3oA86Tp/VnNtc01Cpcq8744Tsz8jbioPsxp3sO/IVoqld
Fg3p3YqJLlbAgiwgywn386dXAoijVcJH2I7+J8mMyTN+wvZNePZDW8R0cf8elPkFQRpbQajcAzXM
EpxJ8WP6eCCtusheTIwym8iOvgMmkrvcnIrdoPzvDB01LqvOv/tV4S58TUsOXmOR6enKC3pQA2nj
DNm0c2chkoTVf7BRxVQNHhO2h3OnpcMb2s4FO+66xgQE7uiCc8taIIixjzp/oR8rdXEYcayFiRtD
4FtGq0iCeSDTM8COTeqN1IuSs3H/5hmMARkmtbBj+AqgfnzssrXBas4NZJmLgcw7OFma9qAARJ2r
MbpolkeFO9QaFaJrrDjgV2eMUfWJ9gbmLcN6bbP62del/ugSZnNmCC2Q/ACpd2m1bjPi23emztU3
jAhfDWMXRqvTTXdG59kD5ZnkuCiRtIZPXMBXA+Pway+oDcnMC4PC+ZfXBPPIOrIuUxoAUg0EIhS/
eLUGBjJtmHbzBtsstSoRR5LTlp3w/1HSac8OKqRN6Df5oYhzVi8vp2NhWhlC7DzijvAQegzdNTGB
w+KmGgnCqSGl3jEx+ZvatbjFlNO8wZ1uAw7I2IHP1tCKh0oP25usYQR5ifYQhOEX4DgYV9Eornln
v2aACg96TD9sUY5IBWAwnfUZPWZjTl1agSe27RhFz0HMZDfkx4nAZ5Mu2vFLqn/TzO61l7EOjlX2
zzJJ1uHQgxRgBb7X3uwcFFJ/TlMX9V1XDce/t4bMSETF47SFMPAQmZKUZxykmzqMxi3L51LOfdm/
l9QWmOgsF3pvAS16bDIIRqGM1oTIxjt/skcK1vojpWO2tYs0fCFAkMfUKtjGq2rrFE7DSWXuOQcN
uV8+2ZwEgPc3lTX5iQEcBbLu+zsjVsVG+MGuwfDzqKBZoJqx14i2k/ep75nBjQapwHZySGSvtlGc
yiWsFv8W6jhUwegVm9gOwjPfB4GAGakZU5E9Ki8oIcDowS5taUIx2FmHfUkUNzWKII/cTOPi1NiU
Hyqh8cIAdrw19EQXpjE+J2FiPlHdrB1K0UnZRE/XY7n1ZhvUaGvxY4UV7NSw8Ftq2rterF0y2SWn
wTHvAKnbU6Kgq43q4+9NUKm3aeh3U/9/IIZmYxEsIWocGE2hCpbpux3Zr8Tb3bqUeGqy+B6MgSbo
MK7L2PdfRIZnaVSY/2oXIPPCtc1+FwegwNkymOBqeFDTsZE7QQ1T5G72GiqQ6WaJvVFRI5yVq91z
bGSysOS/MJqu49B8OFZkYTR1fvGbgC1msrYMplC8Wv6vD3MRA+xAzszgop0yUllvHcN2H5E7GYyO
zOHgDkiZ2q6a9tUc51rNaGPOQjAvehzzQfES+EX6qBMk9jTV8ADzbqoI7/CrJz0hTSXRC4+xG4xr
pfrTH9JHmhxlwvlF8usEGsotwFlj3wAx2KqB9FRnlij4BU1V13tM3Li5jiFsxAHS06YorADgFNCr
sS3DXduC+hnGejpi4ghopOAzI40no5BB0eHVLUPJojlEE41oqBX4lf3ibZrwr0mLGwXLqXFqZ/tX
rXvOLi8r9BEgmKknKIOJIHM5cTVZml6s6qOPpwz2pPdR2W709EeKBIhFydqZCRSwJFhlJT3ECnX4
4e/FaRMyJStRr/7+j15wMxIdrgZItQNbf5IV4QnwXLBi47lXBo7ydkg54qUB/KJwrraTN3qKBF3D
ROHDxnsD7Ly4dGTgnTXvvzY2tLKd5qbWWVit9mDq2F9UFbv7jFlbvMyAUnD+x7Cce+WDTKw9Y6Hp
S8NZvoAc4V6xIMgT9HGT+MaRWUbUkt3d2fojcro/pb8FFPiHrj2AY1XCqUtKLLN5vu+6eoVqKz4b
mhcfI228WY0xrbuZZKtlfvfe6WfRKEmFM5sysQzs9JzyKEbCc2PqP52qTD9bkQy3mUAy3Aiju0V+
tvubQPcEzmLPp2NeeU9W1uvbGu74aeJcfNJCXLuGiUDULgpWwBb3ZzJSBtXSXgWJ+ZxphvcZuN5R
ND73ddmtqM6q9wyqdZvzVJI42h5aEz/bjqK2hVDgTQfXG4M1LOVq2fgqpM9fU+dqw8mlAQksR2YH
aFUNs4WKXE6jbLddPk3Lhl76tU0452lQMFdNZ9xQgcJv0Fux6xPnxfsbJAcV7eSx8g98Rj8tcVvW
YNjXUC93nePc7bhRO7NAwsqTwLKpE2wgRN6ziRcF9KH+rBPRs8hG7+lv6/A5e8O+gIDNWepg5Sbt
PpjztLrzYBcPpGxltGAvo208G2Hb7f/eidp8i1nqT6Gy6cRVYXL/7ytghjh5zVvgo1UcSVDbTqEn
Hn3o0H0UxCz2ZfSvgyhJouhAbJaVr5jY5DfWbLxXI3Nvq8m33TyjivKTMrwMqRrXqpOi33t+B6ak
zV8Nw4pOQQJiXfMYPVaZxTTfQ15ot0z6gphngsiNNSQ5Y63o4NOKKr/qblTE4tjFDar/X3vT8pzi
FLU2E2/QECKwXhPDcnaNiQao4nOd8pOnAvfSD4V+BV2pX8vEc6FHyYNHjPSqa3OdoB/pLMnWSF9T
p9LJN5Di3VQSpaQcqYanZos6Qt8O/JgbgBfTNSdPcBH3xiPmKPOWYqZ6ictHaiJnXZYRQgwrlhdK
+nbbqIE8wfktaGh/1+q+vTXGyXhiefodckR6gRFNq863tTX5h/274GqNIp2+qsmdIN0m+cUC1EDC
Q0Mitmloe7znHCk7J78JdgfcUmZ0acL2Wnd9f1FxxQTNbW+eNw5bswU1khQmVK/BFCsVCuv09wIY
GKyEHtbbfKw+k6ETu6G0OLhyYtr2ZHO+AR5DHExYzunvbTUku4CA9Fjrn1qZZN++brwRSaKWSeiN
S38ux2U1tR+qzCm06mRP+Ex288TwzvBdHLKqyKH4Gkd3asaHFi/rg00jtnQp3IOguQwpUoyUkMFt
imRpxSJJrtvMTA3mF5lhgAXK3qL1mMS5Lc9uzJgX8v6egBHe/b2UNZVvHfPAtl51C2jPpHoCIC/q
1UWk3to2PLX1IXZsMPZW67YyzMcxnayl8DgrFnnQL0h5Mj70sHipCAm+Gqb4hlQ/nGP0HiTF6gsT
w+MzfJST0Nvq+veuK7H29dAUl8r2yd003YXXmh0jcZusQpjCOXCU0T38vaRhC15SRYdeSQRv5jht
Q4+UwxY0PRqcrJuzlYZhW0A9f7SzLn4UxFErqzx6ilTDvKdfSw/92s+0cS3NxcZiinlQOkcECCOq
5rSzqJpyfMqDyX+aGI4ubM7ce2QM/hOTPWuHL77jvip3MaQjIIpmDycYdYGduz9T2xu7Xmoa0+WU
lSsxAJvUbfpKIHaNlLDqvpgy7QugQmMOeTmda7Bkxpf+ffX38scX5aTy0uOJ2JCYsdGJw+bPC9lu
9Uf87PQ88rDYtnEU/nRJ8oQTz330jTkrUszTu5i4ObgfNN7djKecd3+/ngoPJHXS+0uwYTmptYqk
kRoWUO/k59AkO1Rpuf44jN6McnLK59QDGg3liuC6fCZReZ56FHwqMjONUxgp9Qi+i+c5IZgt1/ZM
wthheuZYffnjEXepxxoMs7HxT/TnEOnpof2QuJPYTT6NADhMg9mpSxS2attbFQktZRZeC4m0D1h/
j+adICku4dl0XXloWkLgxmnUTqToAaJ2047Ml7KsFhlDiw1DsX+iGvuFJvwZTJlWR1r6zFRaAJEE
twybzmthIs2uWHt+aUL8kdaAfFLU9gYGgty7BWH1Cs7d0qhBQABoKmpWBiAvdObALxCwckkN8YwO
obxaipXOrumiqGi4163fH/7uLObzADf5hseIxyx3rRSJzPwlxzX8vLoX5Bv4ntzeJRxkbtYdDDBx
zjzN3OYF1/jvT6FZ3m2dp+pI9igdEINm0tIqBmv3934KmIgrm0m70jXWPbscX5PWfvaxlBzCfmSk
NbbJ2TFprzY9YuiK6iAjYiAqfWdhNNhsMYDAfID04h+UE+wqhv9JF657tDWL0ukfA3ZExMBLDUZS
Tbb3mMxI80fInNcQw4UfMpkl8qQPxCJDqVaNxhbS4DqZvEuCmwGW6rqv35qBRsKJsfxt0LWvDHVF
nAGnI50AOtA9YSAzjjnzrHaPhANU/QEURDdrVYiKIh+1GNeZ19/R5hzqdt2n0dXoEWONHzYN3jku
PLW1JQmcRNQp9y4bDvuIuH3DWCfJoeyCSzt1O2WkXPf2hx9xJW374otjOO2j9l4YH1Zr3hgBsuBE
a4P+5ZiHx6B4t3NYLzDV8T0sBL5ND2SGVIcuTuhMfInzVO8SSDYGDD+ITBzT0WfRFK4FGaTHeRI5
8knAxKvCp2LrUaNNHD+qsYCzTcWZQGKn/99P3lNTfTW4GzFo0BbwF3nQbZv+26nHg7eHvrT1DZZf
sOTxhIZvIH4qiMDeBzf/nyIBLpnokr1M8kU33nEv7Jr0YAQkKomlnmlbZHLg+h84s3vdBELjO//M
RnB75bnLcqIdoGKPB7/9SCzCJlwQoFx+tul1HTffOhgdtADu42h2K89uMXe3q6B8mswRAzdn1dkU
y7i6dcpzqGXwuKdtqzQqViJGqBoGtzt4BtGDMMMHNGKTPkK8YbKd0gLuUL3pZQHUyIOKU23YOJaS
5R92/xE87hKihVfWGyz3BFW+CcNkEoR6s+EQD2WUdY8f3SqIU47kPg2mLarHZZ1lDOpoa4okXscO
rdnyWRqkKGY59JZYEAd39Q3c//SZiVsALxsTjhpHdD5dtHZDukfBpAXuB5PqEyD5ldUTz0Vf7FPv
YdNNNscQsQqwj7oxacGcUxaadE65tH5CQdoMxjxj2OQ8pZq1czsKQqf3X8yh2I/YljPNXPsxjmvB
E6bY8pMfktvWSKEudN42pjQ5lpFo7OBot/bd+DVKpItBCMAkPBtV86n0eJvI8GXUmbSE53Bqt2SF
mwR/YoTeZSlBBBXnyrBv9hiEd5UEzswnCrbv3WVPG6YfVGLPug92obMe625Yoe/5BNXL5HJ4Jjzb
vHA11pP5FZF2ilppMXiEdKnuglZnJQf7BhUxQxubrB2QWTyzXaKRwiuLTcPGnmvFvqy1dTEiUkUW
oKx4VYFbQcpCxJSTPvjwyyIPd5agHYdJmWjZnUPMVFkYq0DIdexzQGub5SiKp8Et95LMwwy9TiyS
RUKDLgkB4kRLUF0rF3ALwPNDMxA70+NIDIrggLowG1ixEIkfcEdsifpM6XhOryGzdMYrx4x09wUV
+K8sQodvwfrIS43rMZylDE+xNh2aKNh5Oq1ph1QK1OSeq7jrWSJz2OxMMnfgAvcFG4ytdkz1DvhM
NsQZIsAaXxkaYw5snZ1b+qtYO/CP5n6W6XMfKGJdzJuxojpYSJEth1Asm5AQbCf6LRqB7Mq5DZmH
hI7MCtgLleWc0RgSPW10T/QrQo3UJEltbwz0m9pmEzreIbWy53JC8kFcFfCCJXrhRarhEgW0Ad2V
RJRcvcnQXXQTYvKGYsPUSPbm5kptRjA0OBv8k5OePonUuPdhuJWMsnSNyLOpP1qj9y+F1OAP74Pz
WdT5lyKZPgCY65kTa0vv/oZi3PQZFApNO/IIXhlxLmX5Q7MIVZqxDaoS297bOGkkUUf9pquL78T6
SHqgN73NOIjUMulrFFrBEQXqxjbDD7oby9ByWZmctl8Sl0nyelWs2k4w7KJfB2k84raV+cYIaH0T
W+qZ9brM66+AJu2uh2mvkEp4Xb5MC5MuL8OXBg1ORWi5bzaEKudnq0Cdo/lrT9S73MnXirwiy8y+
FCsQ2u9tE4KoIwyQbWUT0cVhLU6M6j4KTm6cFOyS6Bmv3gWMqbVyuoVFdTLi/KXO+1uG1I7H/yQN
52YR/VGbxUYbjNWUD/S0vEvm6T8pcRVJ/BT21M4iol1DPJggVUkEgD3GXWeZr4TNbV0PQfRwRYVI
Vtmv0oOtNzA+bfzt4Dpbo88gmrIXdAVTpWQo0SUaN5uHqDLK/VTkvzXfMXL/Re6QFJ2p33LA1F8m
eHe7+Au3crHCqENbMTcPEEUfJwPhaiQz5rWgjCDMj95issW+pgVo2i6kOAuRX8s0WnvvPFhULuOB
zqEQxr3v1/1h/AmzjA7MV/UQi/TVlZJyivXLkFtwOwcBBjWWNAAyorqBhS7ptC3ItiNViYTPUn7b
kXWaqmYZRZcsJBMtUiiv0+fA8lYO0S15Um1jXTsVpmAsDQA6TAAg1axPVuIeWHwfvIBUcI54oZms
6Wz9cBY8jIa+KTUfkE39OXNpC+YWYqML7TcxmlNZ1mvHCzfO6D60MyBzGnYpMEDdJnA5Ki+NT9Ty
5OuHoK2W+fjPMduVLX5HmAw+3EqZBedEtlvZOhvlVVc3Cp5K+LIFesmWoNBBAE70H43S3AnUvRA3
M5QLNaZBk9AN70UfMXEXl8yl6UHmgweWDjjDycRAAl8NzLP3CDoEad+w7gIemqDLegYC4xNxiO/K
tkmMUfa1klbE70dUEmIdZ/k+Jelm6ZfmsDOZ8WyN5hh2pbvuJQVtxqRtRUBNRIcSygjfLhFZAckC
pdoWCeONGCpIIpHhIL0tv1r0kHTS1g5eAyxWpjNtSqc1wR4CfFf63nHEfKhLltjEzyE5Umb65XJ6
70DPlmVwKM0XaUEax3Rag4WqMu8tmiOueIJqdpSye81NSptQ39cwN8Iq2gSOvmmaGh9Dyli6v7p5
SB5fcOw88kU07wHBMCJpyBQUXCDelzV9YZOEci3JP0CVI3/W4t/aFmy0wU6VeKWSsw4XpEjoaJFD
3BIs7MvHxuuOYYL2J2TDw1uPxCrCD9m38qx34RMB0B4wftQQrY0Nx/9JY8oQgy4ZILCELiaaDTue
+fXlSzg5ct3V5bhvkKusplp9qp6rPDH/Yr7moSvrcFk8Sj8/jJ1JMytfhhEVkmjLdNtCsBhJQNQZ
LiAghO/rRYyk8V4sGC5GZ3Cbx2yqLpmo/pGwSGthKK6JJh+A1hNLklqvIWqELq+SRWUityJCQuSG
WCQN8Rmgpw624guUPf8Ku3jKUG3PnNRFOGh7PxrKtVWVHEeA9EUB38icUqEkY2/ba2ZH969b+xcY
/b9or0BARwbwgiFl9QLJq5tHo0XEUOj3LghfRJ3f9cF/AjeXGz3CLe6XgdQsuL/EXA4jMq3Cucap
By+niAc82TnIqJarD2wVdTx9etCsITxNtOTh8rWh/TVrvv4ZbuItB3kIqIRW0sCpM5JeK4HAr6oa
qqDukGNcdRw8IzNa8tQ6Y9oSwghP02+w7qTeNsdoxJTfoJ1JoCsSaSK759QJzDJrF72pWVgKzxYx
FlXNr9b1l5ehcdeiZGVa8bTSMw6Uaeiu52jO0G1/SROjZKopgOyBmHhGcYMJv80QRNwbPYWuqu9u
+uL1GiqpEVV3xn6korIlTVy3llpPgurovwUhEYssQuPCqE+whGMgexZQV6ovJBwJS49gDqczz4rH
YY2HM16sK93cBnlGOT8G7jJi1AGkbg5bS17nUbI16caKifA7aQ0w8pr+nvKXlfP3YIbTzSHMYeGo
+EdGQNOTqe+28sRAXVs0efyR034hmmEPHNxejhMY/JEwZr2+/g3iJCK7cnLIkGBqRCJ3YwFjQcrM
CUIZr2M9njNoWWiwJJWGG0crQoPqXvJI5g4RtFr7VaDNF/Y/kOJ+K18SEQJk5v9gYgzDTDvahMUU
bvbZheqxGscTpGZOhrTqZOizdmmz1MFAsyNr/66JetMwPVvQTbiScgyoM3lnmdt16bBHuEGJJZwj
jhePnmy/rS11H8xwpGdrPHtYfPjt0WdgZb8AbUdCZqbWIjJsSjeyfwrQt4RQ0S2kabfUE+M7N8Pn
uV+3cA3D3kiGtV1b/6uUUy4GBOD7FMWUdKyjb4wPZv6sD+200GW1bgr/m5TabJEGNxOOXOqR/1Vj
uyDrCYlQmx28DusObnmyDRiLumgMlN63MJ6969hjde+7x4qcm6UCQLjEy8eM9Rx3WCFlzYNd0i+p
6PO2cQYyWlAajG9argCAD2S/1Xp0dkQxVyLpSpBZT2lFyKye//SjaDiED7+F+1WaBsh3x+lWtdX+
8+yNS++tZPzRJPFLKpnvMtT5SBA7oxRA1KtbGiKyiF3As77GlIgRq73EoJthdGXhIb16LkPNLo15
0iCaJuFBFghAEIgEi9Se8FggztL75FJY+QPDpwpUsf0RxtwDZeMu+4HBoqMRyI1mvk8olAULQEYf
nwQsaj1LdZ9xQWwcCQTswBhccQUvKrx3jE9w14+HInOq48jAwre0OeyLJDkNnOtoGBiRu1eP+cFK
8Yj1rAPQqMkQIgpk3Tts67llLWKzeisDijdLtJj3RbEV6fhJMNULc3PcQ/03dciwnL5qZsGcesDP
4qv/0vUfPeq5m/XJ2giNsAooejuVAhZ0cqw3FWhdcuI//dx9bfEuw+7od9ZIZYHsMyZy0rp2Nmqt
7Nmrm3X6IB3sd5XNEmNEGQvjM1jb9152r4H90DfsmG52T5IQfUhP+BRYRcop0k0VwOBYtZTYUr+R
rUtPpIFmNMVvVWscNEmfnb4ynnHG87Wnwy0zPfqI1pWg1WvZkzhjAg9d5DjjO5JYF3r+6ZBEuIyt
qCHfljV55i7T2UJyGRW3ThCoV+RXg4YuQHv2EjshDovkenVRvreq2vQ4DQhcEQFozvAx4K1UQXdu
I/8g9Grv+KgKPPvmtOHaCNOd1PK3QCcWzPXU3iBkmqbqNlafZosXpi9mzzbBAbO5xHV4bK12RThb
MHcWFmSww/+qug+ZyXNuMgyp+w9WSbXOSF7IhYvO0UakFMy0VfEeBdDfEaQAGPUc7l0zXpSRv3Mr
+5bkpOF0mn2vWfva8Vv52rvTjXsF6TrTzgOc8TZ2n6JM+0rQlGnOS2/SgLCMb8K1jsrtN55gHC9Q
Xw8DHc+qZjJb42+ghrCGF2noz5BcT6aYHvFTnSKMiUSZco/4MZcaND1xXNaq1FEUazEH1Ryip/Jg
DWo87g2b+sCxW8EZUXiIiAWDj6vTVXel/Yir5StJnccEWjwJ5ZlaqDrd56ltrgjFHpeV/HYlk/lw
6tSqHNpXt2iuelAgKHKLu1FMb310bjP3MaNKxHehWdwrHij4+SeqchI0Ghn+s6GoMhAg0iNS7hYg
EJYlQ3syUgbIAGJomTZ3jj2oyoCDUnCEK12k+3ZONgFiw1ipvuiZ8SKb7j7/mwr3VatI7EW9VTvu
kxsUm64zXrFrrUk2+xqsnhzBGFkd3G1PQ0OilLYySceBLXwKsvRXY9+vM8KP4PGthpwjxt/PEGZY
NYv2IURMCUrZtIez6tlxxPw5c0h6CmtQ+y18MqWfWyvejyGpk1H2VVMw6IN1Eyba17Zd1xGVSmIA
ms3Ib16gmV9ZFXsnTbJCqmctK74trizeekfADWsTDOVsWk+2bK+WlQCyme9p3+lTDlzdYaY+szPa
JEtywLH0nV89yFYjdCTTfxhAHII632lIb/wwfnRl9U29QRtp+p0f8obCK9XvVk2BNPa4pnPJ6Sr9
Un14Vr7xTXR5sipaaH9JxzkRoUDVgLibHYsYPKHQ0LDO2mvJ/Sar/MvoKLlE+gAnZtO1NLOM6VQI
uLtEJhb1XU5Gt8QAhc4mjp4rm5uwsb/n71HPzX+BFJ+5iPcQhb4908L+xGFkMGvCwzKCm9KJGHer
WxkR2OAsHBZ9GSF+pXZlIU7++d5aAhh1uFy2GO4kix64oBdct3urBzAtO0FppYZNb+lkOI1bFN2H
aQLoEc5tObshmyMH6kyfy9YTLnyUciAO7Y/GbpdWiV2mNzuwuV5wduZbGiw9lbqJQjw5D77PmBlE
fNbm21zDhGApE8Kc43B2c65DUv8auMlw1Zp3c2B2BkNsW3vWpoFgupS2NSwhRtxRL9AIzLs70Xe/
g4PpgeA/pB01+QV+NW6QUw1Laj0CTWnBGsHJdIcT6Gj8vJbzYEX0jntdEctbcX1SU8hF77bXlB57
j7uGjErK0BzCSSX45EtfP+mJCzZlmGEppX8SPbichJQHo1TYHAgwL8iyAvAYLIKKq5ArUFl1hw4R
NiTNsVFbjT1HjkGJr9oesjW9AGm4+brI7WE5OJmzngImH3Y1dTRM0bnZnLGJ7agbrOheuE/2HHCC
dVAGhKgVR2KrQHSY57BJbk5Uf5phLwgfacdV+IGLnJw521nUGgD2QKF7UBZ+zUwHt0KJ4nvpV5hp
D0XHUpTTZUbSlpUtcdXZ1ZNlv2obO1+Cs6QvN4f6yUvmx0TbQ26KHRI4UvuZRHVynqXyN40+zWgN
jlfj0L90nm0uVGFUa48R89GaXRCO5u6LIhOHLtP9bZj1l2gqiaeu2Ey8maRY2WJT0u8j6nyPtYED
UqrT9GcciPyQvFUHIbGud8WxqT4IUcKZ0FMfBCV/k5Zp+6GRx3DoYio78q8m+2Mq9K8+IMy7I0+F
0ckOXIq5rlqKOjvyHnxD6Et9Mgnbio1jaQ9AG0ZcT0OPupxm50A+wDJzwx/CYM2FX+C4Dunr6cFw
cQKG2RZTjoD/NnGbTzFwcKsQ2lJiZcL7Mfw7I36+uVf4MNpS13u51ABaZlbe4K3M5MKzsw+3Ea/o
cLHwErcsOaBvx1TNrQQflVtZo96LrlaA/qBrOVmVPpoJpnflI50rc00S/U+bAwyLmD3rdHv5WFOy
ZX2yv4zq5FTawLcW/6J1O1R5vpMJgNQUz8Yid9l3m2E9DgoFPaCQhVnKX50gCzKeX6zROVBtcxa3
q2ItpkssTG3bauOhKXSEW8n4GkJdWQzJoZ9TN/OIQ5fWlI/oSpG14TKruBFBDKmXGicUO0RP2TID
Fqir8Ta628RM9qHJwUtzAj5ujqI5nhwC1ZYRo1TE4ZRUea6vuwLXUZ+LHSkDqPDTN4Vgf2EmxpvL
/NiGbxCE8PAtGN+LAnYA40FULvbAKcUmR8wUHIoatXLwAniDu89LcaIrdDbQaZeTFy5vbi8b9qnk
sxXjwdSjo0sCQaYzz7eahwJPm7D8UzVbf/jLjX7uItB3c7pZ7uq2EdsJTSUdDK3LjmglLJXVcEhp
J/TXqG/IVUuyW4ECjTHJgSQFgjJmW0+UEHBtuHds9V++bH8pD98DGX/hJ1g6mBSlZGwhGY/1Iyz3
XP/n8bPNMO1D1yH2y6cScz2tNnK51mmGatHroNo4mD4V8g/IALcK1emynZaz4Gz197vSML5pqlUL
jJdhywSsDhmwZ0AaUUW6Kxe21qSrA/nXuLEQZE7z5pR7IcuS8YJ29EsvCLQPpbV36xiyux7TgHtP
03pnVPlJaNNa1+pnBGVbmzqxH5pzZRFanUxvcdK92TOWmNMjXlbO5hy30TEP5JVh782HGCBcfMho
IvIYqA8vjLYC14Bp01TqFLbbIrIXPlP6ZZ9FOIzwGS04NgQhZl33Kculu3C8FZ5QfdFUuJMLHhWj
qZ/MSeGjmoAT/Y+z89iNXNm69Lv0nACDjKAZ9CS9VWbKSxNC5ei959P/H3XR3eeoLqqAHpyEVKdQ
SjHJiB17r/UtRxFPNvTXut4Cmpz468k+7+KHOEufpIE4UZsvYG+iaGf/hVFAQkgcfiQTqQo1mk6c
ltFtypJb0xjPHlmtjiqvkyiI+zUIZCXCAJkOxqgcHwTTe6vnnxR68zxa342udRdVYz/WRYAgJ2He
Il0NSoV59HjmPOCCHj3Vtm5PXRZeinxgW/XHM8x/vU4eIPcF/GrJfd23h7LxjjSLUC48uwTcAcbV
Fiq0n1X/TmT1xbTyoybLR9IzToY/J7m0G62fuBg99Cbb7j6k2b7D9uHsF9GKqTR3PTp0izQnnJg2
NtdaHxiUU9TC9bDnaZpWOleqCJ7xJsDHm6yCrrxM0miWfqQ/V+hoXSVWWNxIyyHzgsEKRexwnqh9
F9q7TCj0crwltMgXSTAg7efJtgpFHTZ4b5EDsFDczD5hy53cjLo1HRfOWybpxZNxQUBAx9MWjvTB
ubnnERuwfoU+ltke3bnaIxJ8jqEYTiWsjEPp2jesOr9EWZwbZ/wOjgaft/0Y1YznGOegjm1NwnLQ
WcsxCjGp2B8Qtp6irmM5nD9N2PZwFcr4GWAbMxUWgIXDCkeTu8fFYxePuLPf29Zv9kWIEseD0gdY
bloT3wUZ1Vlj8PQWMIJ2dRGdFSX4RjjONh+DI+EB7EgNZ6QUlWp5Snj8IxBVCyB4AznjtK/ACfve
3aBph96O6T3b4rXK8UAbjCaD97iuL5TBBEhE1EhJ6ByMnhEeOzdbo7U1VPpEYNbR66MrUJkVwojr
CwGNZMSIAm9cQT5YZnMO83Eouk33GuuyWhsNCSpRVUKmH6d3FM+PpJQQE9AZ31OHESJIVD51wYUh
u4t0MGvbFcCaehmsc696BgSDrg3X3jHDEoJ6V9vz3G2nrOQZ8CPyuti6MIHRH57mUFTrOzbVtaTt
JdwMALLa5KaONGD8KB2atBaBN91soW3M4mqG06qMLTQJgfEUyZCyJfZfaVZ98MButUGWa7y+HU2r
fW7a5V6K7qW1omg3BBXOAIvwbM8++r1DqlmDSL/pGLKIiOSkmHYilvXFGJv4uDPjbfKcl1KerICJ
tGgTuh6l9uC0CUa7iPKhONTjeHWKhBBDFzRfF9ww7M0dZO+RVDd3Er9U0eO4UHxq6VRsK6062q3z
YmQXv+YW6nO6T5XOs4HS5ZB3zjkhlirtMhOkITqTtGSJ0IihhGjH0NdMzloSbsY8W0+Qkji71jd7
FEdfsQ3ZqxHB+0I37W3vPBF5BUOTkLVFU+gfBoKmMC6oLPz+V9naK2fGKPl6/+QY7bnvoYh3/BTl
+slC2Hq8MKwTqyptr8okoNbB41KJ8hXnCXW/0d261FoCV8zXhee/DG1y7xrhETHWcYqouoI2Xgii
lBDk1ShUuGeQjNJk9IlkMzhERrRQUiP53nUmNmg8AIy2LR8tJjAAoxkf7MmyiYe5g8V/68ktYB7y
XOL1WmKa4r4mzW9CDIHPt3mHXfNOEHSJ/HmBl8rqIcDrxFytGlvH92ej936OREKEF1lXRX/yo3g3
NUG+rBL8LAlgKUOjU46/yDuAzGXH9qgrPv8ZkbyMsXjElUDNbuXnyTd+tcwsSFJL3+ltAGLq78bK
JGevwGMT9uWz58BBL69WhkuXsF2uQiruiSdD9ErDo4+P8OFgxtHMpuJsTgENwUVIDD2BAAdbjUd8
5OGyizEVJIIc6onMntx/CfLaIWvh0Cc9fqfyhYHgZay0b2jeOJWgSnJfOpzpgeveI7P66GubiBsD
+p384b+FBodpbaTvVhK62ZsGxLxha3XxK8lmMThG7gPbACM81N9CNngE4+HRSnpnjU7cW8JrMnaA
wiMqKWQr/iqKXojVjhah4T76VkFJ1WwVWbSLwmD0JGT7o8uc59IyKXhCQ6eWtDZJhx40xp7R1vU3
lzG91spVTX5A2w0/GYicdQAxgHx2migYcZgFw+lyp4zhPooJ7tLmQ4Ac7aNeUkC24Ibxsg33DNQ0
TmG4xNDslAhcEkUCh5W/ZVT/g1uyt464wbU52QvhiVVzHaKSTUYrtsnAiTmgjyQb51wTlIHZNloA
LkzWuWjDQ8Uwu+dEtdP94sEqE5O6PEmRBMGn6kN2a2eMVkZn1ItSpz2IwHDFe7/PshylYFXcm0l+
5/keY2RAO1FHKpuXEM6Uh+SFxSTKe99cG2VWVABEBkwaUATnZxJmgFP4aha2WHd5zKrCXVxQhGV4
TMcq2Ez5SbnF+1D0WAp1qvVJ5Hv6o8xrQdEvXSbDaV0Z6zFmUY0b/4fVos/2YPOR7nptS4vzpo+2
EO89Y2lF1sdQU8Yn8b2uOQA3SnO2ymuL4Z57jMXC4ATDc0c4VNK8dx1bbB6zMRnE5lD3mDnjIftb
actzaKm7quTX9DWLIIVO/45xel5luphqEgIJsN2MTJCmo6MI2IwCUciDHobPCuwjU2WDX5Ooi6WG
HnvhmdaSM+wu1fufrPwQNfybEC6ooZSZBcdFf0rig68x0/bpeOGiiSYOX/3Eww+ACA1wK85MZXYs
EuRSYlDzmV6jsykohb0SDD7xi5Zvp4uZObjRa6s+N7CDFy1Sqo2I2m0eOv5qaGDPpwMEM7+861P3
tQmJ+0UTXofKXQuVNzADHWIvgcclWAb3tblMqwgZiAgeQ1fG6yjTV5niqnuajgonJrk0doRLq3zw
UB9M9TqnieZmsBcotjQIHjb9RLpeqH6qx4QT/5HNZROo5EGDgLwV+mzbmVrtVisPdp0I6TZh1ZLF
o0lD6xiWOqbvzCBwuaxxwUVWv2tt7oXQzitOffJb3PUdoUCy4DAYB2sZMJrWvejE4C93+hsFvLs2
ffWDKPpsnXU+/pBA3BuBHHdNzWOAMQWqcdsih5cFCrtk4nzj+BDlqksmCqbDPd0Fj+KO0dyhcFKN
/DOcGKM7wkybz3beeJEZ4+WIoc6BeqBYqwa8sIEIzU7Dx07SwEAGr1aAbMTKb0jCSEXHaFWAKjO0
PaXVYoDCs7DrJntBqtjSWoUS1QUS4V8ToH0Zp3UfvA1IzQ+xAPhLvb2M7MJfk70wHdFf08WIE04c
rvkRmAS9KTm+EcWVLug7DetAH7G2jPnR0laNqIJtlrTcwr7y1iD6IrhYQfKEQ44Jhxn7WxTx7Wlw
QFQgTfSidVPAUALowTmiwdjDgLa6WinZr4UwzG2JxZloOIivJcPCJ6ecNp1t3BGylf5iZdrA1ZEf
0VBBys3K/uxl8fewamkdBfxtwyDkSDMGZj0kkPznW+Q+Kb4gCIPAqc6p0OL7pLxKvxpf/dJ5dc23
evhVAiE9/YdoGpev+PU1fL6PUuhoxdmNT10ZpHu4r7SU49wh8KUJj5J2K5KDEBq2l5fPhp3e/IA8
34p/aymKUrt8vqCjT/ZBDH0M++0Cebj1xOioWMPHqs6Mv2nSlYpbIZ8OGbzeUzdJdTXwIQObil/1
aHrX6sk62VGCnDAhTAXHr3n6fJkiO0Iqm28yTz6MdbK0oa+gMyunl5qY7WWf2dmjRrvBKp32w70i
1K6+13PBqLwG268zjYChYjBdvfezt8XFwzdxa0k3Ba073lUe2KusfqUgQ6DfWcaTVtne7vPb2DTK
Lehe1sN2kntdsMkYJoB2KvXG3kSqLnejlQjao+qsj3G5J+1+OHdeEi2zpi1OGblnK0+6e1RD6Fax
t7w18dGF6WjPxwJm1dFCSd055Q74T5vtgJYhVXgvyJKKYOosVGl2R7THitUte6tL0DUASdo7Mcmb
K5V29jNMcOTJxmdR9zOM0RfMHBz97OYeeATTew08KChxnOirIuqKVRpyRq4Dx38svOGhnOrsY9QR
yncOpiSjyqc7HRr1ga5px/wrcI64JRC8kp+4AGYO8lezrzJKy1tSTI/CsqAWtOzWeBgEG1c1RGsF
mXOTG8huBi1AajfADskN2hCtmVDvRfYGUVV+idyo25IZBPnMoUXulql7ISfevTAywb6ao2xyG9vd
ghC7zyW5YT72JExYQ7mKKxOdGfL1Nc6BnIH4QLKL9OX3VsvTO9Pwkrv+/37lp7W7p+j4z5+bZjLt
M4slkvTU5JikWLpNPalfyOK+xKKJfrhMh7tmiazAOcYgYdYs6zNcpmp3k4W8BAxucp8jflj3ZQOb
25tC4BsBUU1Wux2timYhWJoxCoY9Rx+eRhoD7PyI2GbeaA9M54lEwVQfGJOngfHieAhKQ6bXnD7D
ZVWnzRXTSrHnqdcRwzyWXpNfZV3QcJo5wX70OPi2zU8KgRvn/DKFm9/0CtioVANa07zg79ToIkDS
rjVOUee0oUvrDvRapekxz+69QzLbpIbwLopr/n8eAItvw2TpDcO4sWvOlD0IGV+LDhEbzVG5H2Uw
AOhuVPg4x9tKJChMq/ps5bUTAuPhRYmcNd0avI0LbYl+kcguEMDXQaW3m0FP7DMe4HBpigmfW5zC
doUBUdIA4svYsn4GfnLEgTjubDPtn50BKlUxyhHk8dQ/K6W9gYaFcTd24R5KWbVyOA88jfk4E+aa
F7cX2rpE1Lx1Yi99QUBpxRI5o07InKkqtSgj2CyxdHGYGO6ucM2bmu0uRpJnW7/j9FG73bisGEZg
SRhhZPT+OuKPSKUDcRiN8BujThtPtscUR3jjipmQfzBKxut90uwbs4w2nx9PPHxPzSG4GmF6rXOv
vjMSjXgD39IfTBaNlVbF+TXoz76NJA0EWonvA57TSFG6Y3LvT6dRFtm21wyk4sMzyYnBQ9YyRvHx
Ju8GSSfF1uJhRQMf02DvXeoh7jZeprno7xzQDX1Sr1uf+LWq1dKbUfXHAcUzx5GMmaBnnyXb0RA+
+fDj7ke0SmCVjQ/qIu1JhLw/m1ywSNe17SATh4+H44w3vpfFCkymYEL+fwygusVtphznWAezN7Mw
HnQbOctU1zsAT3hHW8vaDjTp96aL8hDtmBhJ4sQ9Rc8biPRu9KcnF8/5VrcG+0jfoNtUMfV3gS0j
cUx3qcidmGQdni2ZvXpdbD6okdSqSMPp6rlGeiqdIjsNw2YqgrXqAPA2F+OJY2GdnCbLHLa+1rmH
zJEuLvSsgcTQD1flFXgqLAtWH0dkRJGryqtZW+ZjbIUg69Zj3kD+MWZMqLKV4ZcISJECBQP7miKf
Tum0Gjym1EhqxvwuLo0H9PXx9tP0VGSodaRLz8pL6kvX2PUlAMVFzBbNNMxMgTlW245gDIy2YnaV
MspsJkLzcsktkCeEOhDuvFX4mZmqWteZ7LmxRMfFbegBuC49KM0MIrae4mBYkzrBVbE5XJfMoj2O
1lYbE1wX2bthpCM+kQNKREK1h8JXASGtaGCgRNZ3tjV301LUQl3ZKWbacb7uZ8aCwWFsadnCPXx+
i4ppX8GbvClVDCc7Lbszyc/BiQbkEpGn5+vNy9ip8ewTtM1V8/QT9pxkUxo56geHwDKjQQKjZQxv
5Bj0OIr5hHH6dtskaLsjLok1UJ/gOc8hyKQ+zJw2NP1ng9RfbkTe6CyT8P2kP4Hl0jcjvb2bh+QR
vNEongkK2pejvvUGFNxVYscPQ3jp9Rzkd2Ijz6SLWZ5SqyM+zC45NdRg4EDsQ/AEi3gvvMQ/M7t+
qH1uKyMexhM9lZ6YVlRmoPHoY3QxU8Ey3DjKZCXqwbxO0vQ3bpvEywYlL7jmNn3WW4UMum82ZqVo
K4lqOGAN1zZMrC/ebOqiVWduGJf++mQstWW9q2hE6SqIXxxSHbRhGs92vmrFHH5Km3TD4nYKixk7
XQ68P05Jees9gZm37+EVq8J3H3qdLSw1CuO+s8ZLAYyOLYpudksgoHLcjU7qyKrTsV2WNfdElAPO
q5oPo7Lzi2Y2uyngcnXTN18HKWg5+PK70bT2Yetvq/khD0ZSpUu6EDsJMfiaOnuAr8eROdVdCTeX
o6gmD+DE7pOCekjrOVqqjnZ4Ejf9Y+aaoJPCj6nW6xcEleg8WwBsqY3TJ7dQioXDMcd2jOAlabZd
Q0tBDht+L/P8yabBR+yx7aLEz2yJ706EhIDOX4WSD482hxUV4VMjw+yo0wxZISlJ36n/X2gonUYm
fc0o4fCpEsFbR6eWpdaPIRssHG2KyU4fqoc2q23u9ISmLHrrJoPeSuPmrkyqiu1hdGHdQH72B9nc
tYVj3A0SpLfnzkY1cgoeAhb1qa2YQChwVA1N2oVFpMi9VY84VrIWhFCdkiSZCIwQkZd+kGFxSr2P
nk537jbQS2w/I8VnVseEAUrc/hhpih/AKdeZX5D+JlAiOgsDCN+CFSFOZZrkFvULFNAk//jPejov
qo2fD/uMFZlMSnhvCnfkurUd6wH3BpQIM3xOlaYYTpg7yRBvZY3SP4xuFAE/dO5aM85Ped4gNkGI
Qpe2BKwzS1ncnOh3V23NqXNWTlcDURXEyIRp+ZjRrYf0b1L6QjVAHtzHp88XIT3M26PDINnKulPh
jbTKGHq+ERVJ068V5p0gLPmGq+ZtbJX+NiKjW5IKukiqAq5v9LkhRmrbI+y7JoFNtpDT16/gBZ/D
MYo+pBNsrSrezoqneweeAck5yMKhvj58fjfN7sghzB8/v4NBDTS+fiqqql8QWVhylM5S5pQF08Yg
Kx/bKGMxtvGLBfRkbnZjMSScEVOaO9dMfiLOqQzCDRVUjJouJfpzTv0llvGporss6Zye3MCazn0U
6+cysZwlaopmRVspZpifxI8q0K9t6MifBPysOMhi/ry5ljZ+RC3tVdo6G0Q3+HHLwWMuW1VchPkl
QxJxHBDuY6mqkIcb1fHzK3CXFAnhALyWPycOJDffCCOUv1DuadL4hXnnOwNQ78q25RHo53jnTDQv
APT0mRTlnYc+aBjs5moNFi26ADOw91NfP5IPHF0chAALV9bdVp9RS3o8/aANmD8rY5ydEoG1i+ww
fkkKUEaATso72QRPQC45fGoQ2wdN2q/OGD9RVmPnQpYSSl27jUJnaBChWSTRlLfBPMCDsJZqtXd0
gqS9D/rum5pFzaGsFFrGWD9+vsTzV5qcJUJIp9em28BcnhhV2EatdirTzaeKKEjCtXW1++Tta1ER
rVIE7rskIpZpHMq9B3GTyaHLA5SmaodPRJw+DxCiYb4UF2UO/3+qLLZpm8DYUY9OZqeG+xF8iN7g
aKxTsFR62NzipIl3ERGPpJMLJIdD/pEpRKIjxI6bE6qXnmHgQgxKvg1jsoqbEOqJl4tDaZjdikwj
9TaIDEFa397EKNRdx33ASMPp5oZbu8HM4V/cevTPkdUtdWaBl8+X1OH8b0UuLc9O+xnbLrFgmWhv
UOvKVeOIC3fgiUJ1vNPLmO4eCTLfdAbdekKfLo6hP36WplljA38gckUjLVFpunFAR5LO9H86/en4
ZrfVX9JEFJF+/4p0QDxmW7og0UEpXu05b+gfeUJWn3VJG1fUrJ5odmORdld3vg3aobnv9KS511oi
2rXQIdTbeIfPvrPrpNuHWRYfGaffkvmgR0SjYCDGx/b/vs31vOMATxZ8cbBLV34UfemulDVaR1nF
7iV1mH3CLVb7IWO637hFjBHEj8+fX+mtS/EdKh5Rs+wO2hRxvMiik8vZ754C83vFproN89ZdQbgA
YijaRw99PfCrzLl6NkyxAMriMtWeYvSUKau3ltW9t3TksWlC86lDg7Y2mOYJVohzFhXmKhki5z9Z
lP+Kovxn6t7XRA9pSlPYQlJtSqgf+hzK94+r21eTF0QKmAG0QWenZHtwXfGLhoCG7QNH458TOoyv
4VD8ONvUiRqkPrYcR/8SDtViHeYAQQxahp/kO/z6hXLi5nteYmEKId/fj70bbAPZvBcNAmRlwrwc
u3VVFv4LUwnfuU6MdQ9FKcx9KJPvRZygUfATdx8pEnZIAFW3YhriudL4S7CV9TWfUJq27SjbggJj
mLZufUnZ6qO0txkNdEu3Eaeei3Pg5BwQxXalKAa8k7gmp3s+L5OsYUV4SF0UL2Oet+eRGd4Uscml
g6yWKeQCHAUVWcWWEmtO5R4il+uY6OrNs4iDLQg0WpdJgAtOdvFeguTzgyHc2kH5S6+ZhShEwsu+
0Yxl6ml0UGv2ntySE40EEsmisj5qU+ESb1e7KLLMkzRs79kyq3WSW5swpfdr0qBZU0Vu3N7rabji
s2zLuU4uoDgXWF45I+hqk9a6x9gkOkuhNkYQ6OfQGItNH8F5rXL8mrqbEJZQdhjzBdb5P98tKLN/
e/ZpITMRd5Q0dV18DdSMBagjYWL0MC1xZ/JC68l3aZW04WbApYczlRK1hYV3MYDE7fRmpD7BmpRm
To0SMFvReSrvbdK0tl5RMmtMGA12JWfSumThK4axuzagzVGDILj0k+mlsqNpkREjsGozBixgc60D
pW1zptPmPPoiosOMmtQCOIx5Or+0TZPtVVWFW5SF7lNdFw/gqtrvCfpJg+ZYfFdPkXhFBR1iuCyT
bwYiOgO0SqfmLoJXa+dxpM3gBMax7lJm1XNAnovTbC3gDl+xAF6MxjcXtF04Vteefh8JJS4Dmoui
WgVODWsw14+AlyG5Gr52cKZCO3Tm6EPFoZ3Y9w6jL81xD5bW6vu0D3vcBOk8ICOvax3W5rSC+FDd
472rVhMGCdPTBSjztLlLGgMVTChQNWBqTfKrodenwAmLJ9F64r6prCXtPmffmeiFMF1cmNmFT2ap
lXvDCBI6eAf6OcOWzBzqn8Dsd5BC5Lr3GU+4ml6w72MC9FkzHkJzQEqhB5LsAb5CntRe2ImdBYeI
neY42RGcWnP88x0mv0ZVScs0pRAWC5/uKvmZFPiP5a8wTdEiOIcgneqPsInF54FvXcP14oCBY7ft
q50JCBdjIIGHMUjbRcMRbR21pbdsTd++yzV1DmHWhWP66k8IwZ3pA5TGOGcFhXa6G7Cvn8ZGW8HM
YQ5BMEzW6N5lIJkk1WV70sIXU3juFYe92ZYuF0yfrfKQtAIZGu91BLDCPkDFedUUNO/OcWm+QIpn
fOwH6z9fDzWvYXky+nm2//G//5dtcD3mkFwiDnXA647+Jf1UJ68H+jBqRbcEAupLdzxofYdHSdra
svf7V1cgU/GCtseyCt7OREt4h1T2aMFuPtlc6l0p2p6+efcSJP6Ixk6Xd0h4o5VOgBUYQuNng38A
EiVgjGGlAj5mVY/FY2cddNN6xtChYZln5wl18RStaGWKDRgwDdTr1ZvAKkVJcYt0HnZN4FYrAzv5
wKQIVSomXqGM7Xs/fMMoZ+091w2x5Irojsj5w6DL7FckWmelMfL6S4ju59r/9bqZpsFapbs2l+1L
kcJBNRKeF+dYUJjJsz7VOJj9/L2s5wSs+Qig+tTbJ0I/GqzzZw5ah/yjB/Aeo56JnKUFtYQ+pJM9
8cD+zKO3iCLWCNQzcgpj2XebrM2gKDTCWdAzxRNre+6ysB1j5ZAWdLB6nDS1Pk5cMOUhHsHW7LZv
qqrRYefkNo0dWWaCN0gh/R5acxQFxrEk5ChRNSxzII/Wo+iw8XeAqTw6B0znyCB3Q9fYesKZh1DW
tzwy25MwkpUpmQjqupU9c+S4arEorp4pYKtlJ4xD9X3bhXcFR/fln+9P8TXfizqFZd4Qro6yCsDJ
XCz+43mNETrqkjzwpdTD7jR0drivYvzSTeweszLEPieDlNk1aFFAvMfcH/tT29gfSR7Bcg/t6iaS
Klx6ecy8EbsE5O7e2qEe/mvO4397pwSkzQUrkFiKq3+/U2YEjDuwiuISCAbgNwFtqWCZupF49Ozi
o2c2cmrLyF7T2zDXuHH3FTE0F3fSH6zMatd53yW0c6J3jKdMc9qUSXHpmX8p/34rrrmejmGw/jmm
0qU1h1X+43p6KVY1r6nzZTiBVNIVoUCxbbBM1WRpBjghlkWKj+svn+Jc5f37aaHTpgyHepP/hPFl
lSmyRlYjvAx+Vrn1pjzgXErzAxJKKwnPgSErN0aXFLBYAMFl02js5aDeoFmBe601g94Fps2/vKnf
lz4J08p1Fe9I6rb8Ut51UV5VxghYI7KafWuX7TkGmr/3aQ6tR2JFdoFoh32RRA3yV7nvx/bpL+/g
t+LYYvl1LaGUYToOka7//jCaRoeRSX9ymURYHl3I19jaPIge/CiJpGqbS0XrM+72NFDYNoPhhfPm
rrOIeyFdzPzLw6bmj+HLx+RyX+iOZduucOwvD5vToogxkpA8laA9B1ZXbrO4jfBpJfZbUgHGRwqz
17MwPdMGfYRdKF7AwEIvj6Q6x9pkHwC5vlhpl+w5wwhaEXGwsUiVsRiWH2EzBMzzXAjAqhbtuhGh
dx26Z6GCPuasbZp7Cj5YdwxClXffqEz75ZTnppbBM/Ftr5MxgK+YE2w4gGkwlaPkNPTtazG3OD9f
XBvsS2opUq7hGd5XTu2uoym4JnQO7kxitBaZPoSvk4nkUavb/vjZcv980cLmp3RSb9ebtX/6y+f8
+0NnCUoa9lmOQ5yCvtz+KjZDnE0IFfysz+asybU5mPWzgyhoD9B9WuHA7hZGWbinnLRzbxzSB2Me
KztBRpPklTNEIL0SkJsjzk4bf/vz+zN/fzwtYTmGA3PLdGy2tX/fh1pWQLKaOBKUuAvOjp3fJr1u
18FQwo8dWgYSTeavqtD5Qdeq3ThzsHdfV0hE5uChoVDd2mqpTZy08y65P5vuKd8/X6BRo/gd9Xz3
+W2TP4cgE00D+T7R3f6977xVqcl+NECfg73m7sOCTl0qp/DO1u0jxYlzR/fwL7e6+O0YbFmmIYh+
NwXHPOdrHWhxXNLpQ4QMs9IDC0R0sbzSPfeQnKPriC9r5/k5yea1dwcNa0+MUn005782iOkDA+8r
lhbOtENy+8tn8XuBSkWm25aFWlLi5P+SpQqCAWoB7vNlyzThrGm1CzQdHbJJug1Pp7HWAjmceCSn
vQvQalXS8myyNz2FFUR4SXEKpnE6tb1u3qGmyYBihnJZWY48gzJS53lsTyfM9jYZlX6adUCNpuE9
artpbWEBpY0SqvuhtrGuAiVegQOBHWOT/dUwcfvz7/pfNndLKZMKylQmmXHul/uurKSsmbKES9uw
lkTg0ahuDHRphq1dkHlvhrZy74MS2ic6x+MQaAFAmdc4NVdtWNQnYtbMu35o8EakCF0QsJDOKkLn
8ue3afz+kdgEiOsUYzbvlmrv349HGiBY4q6c4+MxklA7UI9XY/M8ecypUvI0/DE3bgxYxC2JUg7+
ebyyWZQWVew9UBzRI8pzKP5OrOhpwbiR47RvIdGCNuZFcSCjiStRb7jEr/z5zX9Gm/97TeeB5rRj
sq5T7csva48WagSB1yPid7rWoGaRhLft8Ni4tjxhcPqB4Qi8C4LGpCI6jxO/OGdhSUh3hKvzz+/F
/P2h40DAfJfdTurs6V8vZCxjV8gGeFN1TpFKL/LEHZ97H/2Dq1QP5BuLo5Ynh9oRyaXzHfsIt/VZ
91x6rFFonOLSUTe3FUBEbP8HwBxtb2XVnDcdTGtDJMDkyvb0mTenTzxDuWG9wbA9pR0HusDuwtek
1cm4M6GIxKUaTmlqvQGRtc9tUcGcRSe40clB3PhJzYjo/+PXZ2flnndmC4P+pfbCdxYnZZUmy8pw
fk6Tss9EFXs7DswCuovU4CG6xaYCAHFzc0OSLDp0L8JiquK1KtzmRcBEvyrmJHD0lF3gPGhqZCCv
3ohzSs4xrZFlrYUgpeZv+zC3D2FstveWQN446al9Sh1V7aoENaRfG4W9hr2+5mgfSPFhk3nRj/pJ
oiXPEevKv3QC7d/rY0rj+bT5Wc5T9vz7KRp5OwFM+GzptYAjp+ISl7b/io0qOZkpCH2H3W3rKUhZ
fHTD0ijyVzBMzVmfcjQmdULCVUCeQjNE4avb1eiBVHIO5nZZMrp4CEB1Kw2bYkwQJFaQcMcvOxxl
400wEcP2qc8Ri9UFEWfGkkV2TQoJAH/PNFDH+kRrpcK9ZTgRVsou7Lta84sD4Rk+2KhWf5Aprlzg
rcPG7xWLbuNkd75s6HGACtBJ39Bq33zG3/RG1PhjZ3okxuBTW5R5XaONFNUttIti56C269t6dr/V
j6Ye2/sYstnGaGN1GCEm2HlgvhWmZ22tuCW7ZUxTzmIBw0gmg+soiOu9SmcM7prI+mnNBQzAfLgd
LpbeenZDp4P+IKYHoRVyhZff2v75Fv5vS6Fls3nTOTZpusu5kvjH8aEdYwIYDR3WLhGVqvCsW9ZV
P/QMQ1+G4GYbq2s6GcW2joYYWygRBnIwbpDUzCeHAV2bVQcsq979ADsfQrN7TQgqOuYOcr0eB9bn
dzQcp8Wf3/d/qXBsvKGug0PWNOzfKlswm5jxW6iIJuDjCh+COZTLdqz9dawXYBn5KHYZ4Mq9yNU+
CKA81DXTnBoY7VLXLPc4f2vPn2PceT89p0fK0YwkelUGGeeY/ZbR2CJoMshj6PTG3nomPjFGGdR8
3O0NZtaj8J34ygy4nyNmB+wBxrsZJhNTilodKolz5c+/tPqtmTqX8brU2V0Njnyf/e1/fFiMjsZU
hmA+XZ1w7B52wzEkEXjRjX67rokK3DM+i86O9z+Endly20i2Rb8IEZiBfBUJApxJTZb9gnC5ujDP
M77+LsC+97alCivqNIKSXdWiSCYyz9l7bVon9hDex17Holtbj0x25O0aMVMuiaeQeiLY8fDUiUuN
N/ZAanPEme2YCzQKRYuteQPuOXJMuUjOs4GFs8WnaDlqUsf7YVT+0kO1oX8UNEQobaAAkPcees2Y
MQIBh3fgvVztq76vUJpajTtNPnkLtayyI4GgI0J2lKYcEtVl93dhbEpSEd+03kMmI3+R6CXRbcO/
haiz++T9vt4d3909bRWWpa0bKvtj7d2JyOgbiDV2nm/MONK4g5CsICsZ3NywCW9RTtNwoBUAtH2A
vyMl3ROin5gc+D5/nLtZfZiCcvKE1Ef3QcW2pKAO5mySYJ2rY4smEPkLu4nc5Z1eDMVRVROkAn0f
v9h1He9kW8zHvgdKIiqlUOCXKeGuCBg+r8cYjJzCGfxchRUs7K3iY/Be28t1pRceasnv61dDrAoC
Tv1qk1lL5kYtKx4BD/i3lsZRAJXrsw/bv+yXhEV/VRemBpRWfbdIxAKdIzNxCAYE76DJfemKFmeG
ijhh/TIvSs+Igu5WiYFVXbINRwKfuzfLzHRMWvFe3oNrS+Hsf8OmrNcy3uwC+Ee6T63BvARGMlyD
+UjHGDIBE3h6ucVtiKYAL0ntFDGgNAT+4z6YyW2JZQuJj/bJk1Q+nt3ZnKs20yHD0m39/Zmu900z
LxMNfUepz26YpMPejMy3ySi+8ub4+fmw9OkxKvpxqwMLOgamPx58CwINfu75k730x0GbCQNaYGZg
p4ot8H1DcpSKKmJ94gwgpS67qeJJicPoqs/Y45sQoVWs1Z4+TvIxzKqvpaGde1aFN6kbT/7cvXXd
dKrNUeeuLPSt0VdEtqo6ggcah4wtJ/JzCTxvhv9AFLK/fbJQLW+I3z9ltmKyMeAXaZgce97tUU2C
7PBMTnjsO5jdKLPsHWD4x6kaAOOGaXiZSE6+5CQ2/7wYQT2APS2rzQgWCmcC0aYhSAXrqmpa/YVn
2h8qRGEwjfgy0gzMhrMAFHlsAx34PjHdOzPOrecZPGwJHO9JTkm5GX2pupiS8rX2W+OxJVDmoRJ1
ehV3AynyF3byxc5UVQUHy9xum5aPO6Jm0lqDDC+LeCaDYLhERT65qfSlSvtiH0B53yRaY7K3KrtN
mdstSFHJvCek6gZRSzg94/ZPFi3z4zabIZq1/DZ5P1i4QX+/SY+GWZcjsjF0wSCHQXAsaFPpQP9D
uulgLBw5tPRNnOtA2WscUixrzXHNKmkghbr+hCe3s3ScoHIVelMM6n1pRkhzG920+ZZK4KQlpY9Y
i8xfuZhRamanzOiPZGI1P6MykQ2z1ZJIGizYSx///zJp+UAM6L1jFPCgZdnwtY2Z1FUWnpR2iOyX
NuYsioXnqxVBaSJj7jujFvoPWp8+VgOYafI3MLYjGopB8h1hilebFBmSK2kCIFYfCPrA9nlEtx8n
VuvIdac5iWpjuS7DfMcxUj1D+mZVYPfWREwVp+ppBj9L5C0wh09WCu1fVgoGyaqJeEqj0/d+xGJL
uY+Wg+XQXkyVkxbjUOvU/qJFY+/01qTe0R5BInA6E9ccKJiyG6qjVBLyIPFygWpSZs+fcJvMCXDk
diA6zVIcVR9BcZIvi+dYyCf+f7NtWJfNrpjU8G5BCTHqOb42KkshyubgiaAHKJKoopvCghkxQ0UF
k/pZr+tjD3HpIRn8YxsskO93iElLGGKGrwHFsUjvpt38FWe29bVa9CNhIqxDVkaL2zPZ8zaDbInU
+1DbXXOwtIex6dBYa11IOk5nOX9eZcyPtyXu4oIfjrsS1FTj3QGEvj0cI3KnNtUQu2GP06tppfHR
IEL5KPUw9iD/Pa7fCqwSqmhkkm+UNuwsouAslaZCtneqXeVAvY7gEIhZiW6Krf9TIq2CfZyau4QB
3oPCbPuh5uZ1qEoLEm3sn6ukVR60WRLXXlaK84hRfxPO2fydpuqBxLr0VR0k2WsJ9Hvw7ew7Yb3j
XVsuVmJ+g/YZErExvCZy+ANNan41SAMg8pDRUOpvSfAiFals0FLm9ktNisOB/IPaCU2l8PKhr9GU
2sG5iFr/IW1kNy2L5fzcdd+YhEYXKGP7MjaRsAVXSQk+OfLTZviwtgvFtAyd3wSiHvP9u58P4cA9
GnBPM9W9hwOK81gdTtK5hicVROrZTkR+yjAC2ISQOPosTXtrLMCq69FgPMgcZlX91vUDQOeq0rxx
3mISg0qX9+ZOIcrvb61SvrNgj+ziMYfMZYBG065VGEld+TQkWzGDGRrlTnvJTRxPYSfkv7WB7G4g
/xvRyTQMTEROChOAjbkYCTKQaq7d6pmTqrgDyr5S3KbKsJ6PY/nY8OujH4i7KYAjQv6Gp8w+4+Jk
JqIx1yFEtdDlT4zdl9yY4d4gc8X/YOHckP1mq3XiRyXYzcVlrd8Hn5lwpZ3kAIzfQ9cvn4gIolAS
AkWZI3niNIrsye8L/1yQNYRw9i8zS0yQ14bxKLAoMjmeYX1PXmF0Mp1XIogZ48Kr6dCXnNPFzwE4
0Hog25vWbhcLt2BOi+jTWEwz6iayYx0brQzPC7YULsM6cho4jzfGQMMuI2bqkMDQzVDLQSzlYoYy
6F+ZebTStMyosLi/2l3+NrW+csawGzG8bDo3YxXfmPQRr+S9otEsVP5jtXowYOmzeLUxsPI4XWxK
yFsA9cBxnJNtlCr5oZsTaJmNXO36cjLcEQuEq2dKdFHzyuPNJk7acomWiPZR562gpfl0iGqjf84l
z5TxFYwgMp+ZkPxldfS89M7rOnY8w/9dGll5+/Py8i8bMKHyj7HcdWVU/e92vXJSq3HTmxwrM+1M
+jiskDa1iGEZSU5tCMMy4m58RWz3TJYs0OQJDY9UVf8U7LPuOkEz27mBsmUY+UsUaAdEGeVfAFyI
4sVCa/ivrQq/fTl16aX+yY5hnb/9vgFjHsIwkOaczvnYevezx/642ATKZpMxg93ZEm+asl5EMuwU
tl3M0q2wlViCivvHuB8nNu1NiK0tF+ihTJwk3IA68g+3OYEszPytFMMjsvtoeSQFg8TKo6SeWqrp
ucpHWOa9hcxpnBhhZ49/fiGUf9maC4uWMltzjr8fx2qobg2FbiyvRBhNZ1ublL0fMgTGWxBuRmHn
+zrX6zvNFhkaCBxCzLH7HsXKJZuUQycS6671VXwZmRtuiAmZmTUloc1eheDVhRVUi+9d0j6GYT9f
0ITPz2bK8co2iYPmv3yV41A7kr2iHRMYUA8tIj8sPHxp+uV/wJrkRzOrTCeUos6dw+IfCwv2rZYv
tQxxsSpzzFFjcPInNbvFc80KjygKKSymAFtR/+LAvJslyfxqjK9Dl4+eUTX2TpPMGDJE7+Zy3HiR
mpDkNzROqwPCYaqZXYmD1DC9WdBEcePBoRposUJvqjwgN52j2g1KcISL+yZU8SCiPSiQg5IQFfW3
fLY12PaBxM5RybZaJZQnayt3/fSkLI+rPm9RgBSnMptT7pLIQAjoTA5En+RPYwUcgLgr9GRStgRY
6A7xJP2XfDE0MYA4JujIHVFDASoknbNs8XfIIPpCyNZ0SvHsb7IoXwDlonZmYvm2tBbVI42/24wH
3UVGNGKEUEhF0ubxO7T4h34wEAdMoUQGxsBEQwo7MIFW/KI3QD3//G77qFa10CZwBrRklSOvbb//
6ERVkVYqdChdrfv9kMOnGLUvFUz0bZrkQeViTxzcSVSpp1jJxPimT9+UBXXVqpgni5EOcAIi4aEw
AEQP+ZB9T9A+yqiXfgS1cUwRHv4j2ZB74hL0FW4pFsVjUwYTIcAjsljW2S1ggc5riujFwMD+FXHX
+MBozriQ563ejaS8WdkFvsh8kBkdowRZHoZVOx/01Dfhusi0qIyY5K6Gpryg/+qCgirdPDMJ3jar
kZU3la9N1cyE9Pjim2YszszZAHFPFsjMm/5gD752KLBx5Q8yaU2fbN7Eh14Wv2aaCkztEJksg9Tf
zzQh+LO4s7hhF13xQr8420lW3zgGXS+aLPlwUloSEIuif+vkumdSPc6n9RIWIZas8N6rt1G9NfVy
7epbH9xk5UoJgqqU63Cp9EMTXC3lIpRLgOny1pgwI1jEQogEBhy1asEHHIRrht+lUILfBATHMdq6
/geD4dHPBDaeMDFpr0v6jb/9va86pNN5OWzjiinWUqbyqIVPeruUupZlPCXZM9VPz1H2HEi/aq5f
fP+50V/G+qXSX/L0lSr0l2x6peL0tZbwNkAi+5JLrxREjQepzvqBiCQYhgLSw12EhUuUlfiWZagb
Mba9mXoa7rDmtM/dp20fVf5w7rQ4ZCCYRS2rqugq3jXLFEOlCZGgbVdMBJIHUsHx0kGUHLLjKA4a
vyT9yLUFTR2dfMxl5Ew1p0Y6kc5lHIkbrMtzMy81irOZX+ixU7p98fNLnyM1vNo2RqIrNWMUFddS
XKviVrOtnm/jWvN8s/2lyuru+7wM8PjuLY+Ve8Bcwkn5nTybcFygumXPTZvpezUJThLeKsjLZrUP
Siu8BkWCBt5Q3ELdSzTkDvICuztI/cEidd6Hlch7fqmQcBJx8NMjZafHBCU3IRH60awIFz8F/qmU
l9IIp8jPSn4GhTVBssJQmV4oYLpqeunMS+MO2lEk18q8TP3VSq6leR36a07gpHlN0hsVpbd4uBXW
UuFwy6xbYt3a7E6Z473O7vq4FPl2reqo4z0Vd3m8m8VjLO6t0qtHQVxH0mn0WBcJKqsN4Xg22P1E
intikQwWJEsOXIguyV2VUGQEXT24OCzIK3008kdtLSV/pHwLctmjbd15l6H0w0yqW3c9uafDUnLy
q3Lj9rNS4yYiUmZu1noN26sW3aTmqmskgl1xPGbRNWkvSXSN2gsVtJyOL51+brsz17I7N8lSGHIQ
UJnDSV8rhUkmjrQHqaQ+RvUxjI4MifPhMOSHdDgIooHiT2ThH1Uy6KFQDSg0/zhKivf+hCyAHVaH
OrJONSyewiKxnb6VB2fExPE0TV198RvB00mNJyboxJAtmr966DqCJ3SC4empKCgujuu31gsBQNpZ
147RZAhS4C3k4lAvSLDr53so7OYidd2uUhBphxNsxBRyDACRYvoWNvXGVBL7S1wzwOCTGe1WI9Ly
fSsDRT+1tulx6I1+/n2ZjXVoNocA5eUuAVz8oFtlf10vOTa9a9TrgduqjfkwFW8zO81LrVXpDQMY
Hpjkh6lX6ZdubOp9k30ifPi4f16G7GjETA01s8ac5t0K35D5i9i72Biz8RwnsUAwNO/0BYcWDRxd
5QkszFxX+J/yS5j3DWd4ck4mUrjGbHxSTePFNozkjt0tMjjgaknn6GVnwDqG6zUCKL6iyyO1uPjk
3qQs69pvu2d+csTgCioSBh4fjrg2neCiy0YoP13Yue1cc5es1ZcU+4qj69g4kqw0b2S0AE8WwauB
Gh0MB71Nq89aGj09gb9LrLal4uNqk/pQLUkCf96nqB9voIyAaMsAeMBlYL8fBsXWPHGiAHbUTiCE
CxODixHYgdfJcHPg0liXqaMLxx7ZGeQ8Bl1STJtkYUvDJpFIKnwzqqx2B6XToc305C0M2SkWqNPV
yf8KuObaFvNn85ePMh1+tTTO0A0ySUAH/U4xwGwpmJtayzaxXPt40cAH2ga5CI2WEr8Hb3PD4HXY
G+0xb6C5mdXkGpWODjSzplNuS16NiB/LTUfM8sB98c+/1I8CFn48NiY6EmoU1B+GADN2aAIm4baF
nV++AP8mWmuoY1oG/uDojYYcmaPf2TeJNMQkdlF7JotxozJetKdvctQBe/Tp6RW6yXgXVIYnDJtu
56h+csL72ITkJxWL6oLb9irCfPfpyki9Gmv4nuG0LLEVCmTRoMyzEqPGmabX6YNtzdmuVloVORoB
Uniq8PD3sEhndVm/kSkswydl25Y9vreQSNZaTNZZ0dVlDGODEOl6FAphpshOhiznEmQEbieyMUHf
kR44ZNmvtHAYUSu+8mTqsbbtJ8ZcqhQJojCMfGeFHFE+eYn+5X2vIflHbsjAWudU+PsTl7OSzik6
ug197P7YFbFN1GVL41V+yCLtR4xYeIctGX9P7xg+z9ZOwWf9+Ycw/2WF0FjU2AGhIvoodEqRcdmp
ki1AjXAnq4TWQKj3WqNeUlPK4ADbk5Y0R0z6hmT7YQndoaSJX8iC+BESN/w3pIlDQ/zIqZHhTg6c
cOkIQz1VW/2vgsyVO6K+6ro0Th74IMnHMUCuNNXZ8ARWG4V3u2X9LJ1Sp+0VNtMJN3N5EUFHkGKG
t31a2iVt2ZEpASU5SXE+hBW+DXjNe9tu5ZuWauJZqsr4QUP4jks69p8ti8FLo4liv/6pLrex0/kP
cZsj2rJ80hMxhnusjbEXkCey9UfNus6hdArksnq1sMsoWSgvCTP06CLlEW3MeZAhLU5yVnkIScSj
WZkT8lwS6/78gmD4+LhmG8xqYELQ+bD0921qaLRdR8OpBH2GGGUOxNnW0f+tj0q9u5sa29al0h55
4J6MQWpsl+rS/dzue+GNwuO90+5UIsXbpQbNFb47aUuxd4KZSl4DxxbsNCVpewoqDrgLyn2i4UzW
29exPP4sOThq2sFYKyHkrj+gSqQif68pSxnKnlCeqcXm5i3qWsWj/NYLOs/2aQ4TCu+OmjtrhDC5
ZuPqjUtoY2G5JCjOSGE4yEcefldj9KIfeQ/wkRSlPdWGe9/Yz+O+jg62AYL0YFYHvTr084HjYWYv
lVDdMUyPEelK3XEITql2pBDK/qxqPmnlUsV8yuaTBZ2FXFCoJNmZAk8SQ8P75CVc9wPv7ro2Ck3u
vCxsy/zw9w923sRlOUGhRbHZjFcB/OVSKYcQ1RnWMBxVMaOUO51yzGuF/U/Ta7ukA3ce+lFywnda
HGIzJacraKOn2P9bD6vsTD81O6+PpDSdjoFqcSP3k4NZRF8lvDtPJjlg29Bq5cd5MrRtRSaLV7Gj
uJcn3Iv5A/LFL3jlqltRWNVtakTlhREdYSsdqlsQ6Hd5AuWtiyUx1O5MgtuaH3Fcztc2kuQbAojw
wRKl/hUjW7ot8xS1UMZ5ao7m0d7S+9AfWp4sqC0IhYnuWXn7ooKtPePDts6x1VogYnRzl9UCjgMC
RHh7xvfYxGSqYjHYaqSRP6zKDQVb7wNH9vZOJPk/BGqLW5zVKBaXZnWB5Q7raW4gMgcW3fRq7un3
VCbvGutlLrlE5TYbs00smISiAdEAZaGJVG2HCRJuWY93N9H64qZk0ms7m9mPyC5/oPaFHqb6/Eo+
2zrKH4YMeEwZe3OrMWxsDasI8r+ULgC0JD3LFKJ3yOCT3SAmvs5TWEQqD8FFE+1bEoSAAEV7e1rK
n/altcfEbscHrNZjc5ibQ+4fGuUAkL3Kj/1wbHJOrXght2l8mocjTl+qJOEsPvXqyW6WqoLzrJ6o
sjp3wVI1gvW1+orFbKlpLW2BzJ8t/6yuV+ETmXTOygvQLUk8KOBPykssnammvEQKesTLUF5K6UzV
a7XSmeo5upkECzkNf2etQTlTE3F+4Rnxph6ezfCs1cs11U/+emXGQQkFrkxdmneLnO6vkxXLm0o0
xT0j+Ivw6Sl+IuJTfQDEp95mo/xSanC8jjm9zPLUBSdRniwezCcDkbE48aGX7JNYS83O8lrjsHzi
+2GpduC8tlRjnsfkwudrCQcyz5l5bpNLPICtJE34nCeXyDwHJliVpe5IF23jbK4lxZcl73LYKP1Z
Nc5zfx7XmoyzZnHLPnfprxqtE1WlZ3IYWuuERFpFJV0sFRanyT9Sg39MlaX8+mjXRysikBYawkHj
0MhZca2sOMxA/6V9gt9Y2xvdnsCj6As6FWrdgnozay4uv84rIYRyt9ZcXXORLX12i1oOPL8vcJqs
cJuzcD2wZ38vUR/luTditeMkZ1rSFtv2nsamfIqJpVorhGtAUBtGrcWDtxQJM0G21Oi7s08sgFto
bjgshclawmcduQkkNXkps93V+W6qdhrJt1tT2+naDhLXz2pSkENkPsMnc0lht0y3ijwD2U7pEUWc
A3c00G95UYgoc6mw/FVI6Ch05K2xN8MDPrxcj8VumCUgsmoFmyJX9lSp7CFeJ+0+aveB8EIienk6
qHLBvrReqXgTd9TUG3yXmnw35c6muQFPpFjKD12QcFQj74x2R8YJFLyIYOgdZfBEeFraDtvcz+oa
l5q5F/KMZoWZhD2IZxjUof3pmYUN3b+8cOw1DZ3TloVK8p3+olLMXpcIoCMGhg70ZoJVQpY2WNBg
C+GB0qptgKZT2UYDw8wtsQMBS2kAP9PpMmcALN04U+bQ36QU3RkbR9OXMtay2JjpTiI52VoF0byA
zNYi9apjbZAcC6K2BJ/JIRmPqg2nNdiGO72x1MiXLfkDNC6cgfEG4mnA0JxWcydExgd2jqRbEo21
LcU+nRqbX9VHWwqKm9A3qthUMjMcINAbBXbUWgFE92Ap5kFSubWTbSsvVa9VSqQCbv3EycmgTbC4
LTVXzkADhWM6CRSDQ54NTSxqsh2gtCXfhCpsO81aCvOPCAGJs+gfbIeiA0NFawW2g8ee0tYiLRz1
YAtxyoFfSjIipcZOjwgmdqbYESTNim2B5GnaZvoWCos2Ie3ZpsU2Ircv3sY+WwZyeDcZpJ0l1WUD
qD6dsAdvsFn7nk2IBEGGvK7Bdk63erUFE45iN4b1rmwBGAGZVeHCWVs9cEhmoea1mM5MjZO/JujO
G/oEDjG2zN20yeHAlPIKTvyKnMAgS2cpPO6LzZ2XjJfbWKpaK5+dxgBb7nSG07RLtTOZoQ4UVmWt
iWkbzt7Iae1tFDlgeQJtKYV0wXE7NIystm2+7XNMFVtEIVBmbR1l4qaWl+ui/5qWa26hgyDReCvY
ridEi27jfqlG3laEqhlLFRJ/xNtyayUONfGCDst1oFSnHpxuvY68jio/CYRHfqql6rVoX0W86DSx
bAfIEhXzN0FpEbYe7UzF0RVHWI7SOxaYt96RFXZQuFidoVyqW2uOHVtsQUoigc71bapv9WlLsnnb
bmsCoNm/8bry6vq4zDbKnu4HZuJO3oj+k+7AKgF8t4DrAumPaeCtpqOl/r5DLacyzcDnolLzVVy8
uhw+4Q0Pn/xac/phyDwyDkIEZ7bsYDxhe9Io2ptk3QNkGL7P7ivV5jvDwcK15XQ/IJ1zkz5gmwpJ
DGl6eP3/S4ofYmNZb8J6S7q3rOM/8zYHb1X3pgRv2lpkgIE/XQmoX6T0i6m/dvMXrX619aV8/dXi
sf9ChdOLOKThPZ5emvQlnV6A2Fr6M9U0DA6ew+A5Dp7t+QkToJE/WWvZ1mM4LBUPj5p+b5JHQ78X
Guk4gI7LIiNzOTLtp2SSiMoo/P/EZpS/kHvo1ej3bkhUkEZ1bbxJ8TE//vlW+i8dW4RXjNEF5led
3te7LpLcN4A1/aXjlVtXvcTKtV6mlLyZIkXqUwwInMdJfZVLk0TN1lCOVRV/rQULNCEv2nZghyQr
oCUbUptIlknitwnwy9YmoWyfRuhUoJnXqqbsDB/GeVws6YFFJt+7dGYrJpJjZozyff1Ww5cPFsxJ
Ul1DwTDBJtdEQtFl2ZH9NI2j8dByCk79+JWEdeNIaNh/XyJlmy9h7nOlPPTqwD6UhFuMEsGhbiX7
2e7ITU37mjUEatoWrKxnNGX2UqPu/uQNbn1sazAzwc3LCB7VAGO539/go6n6iVzPvMErm/vcItIs
rGbaE/hJjWKfKftZsD9Zin3Lzwqg/gq8TkuxdaHYt/jpcmXfQun2truweZH6XzsXVICRtWPnQunk
4qw7FzYvcbLsX9i3hOOvfUvv79i3tGv93LewdSk4AEdeN3pauWxaqNTwYqrcB+vWxQ9+bVoW/xsE
1iifdrAGoTVZ4Wm9FBICWN+pOuR19iRdO0Bg5z+/S62PLQmNXuIiEsQgJbDJ/P7bTIjWbkFDlmRi
gSBJaameGqS7p8m+9SgCQd2V01tUzwh3rd4NCGOB3GzPx/XS1SljkDgZNhV8Nq+2owGfEDqzJlX1
762qbEqgn1t9LjrXYsTD0BMzI5+Hv8N0wWL937fW79d17W8KwMnO+gcEFf4zqhNhInG0a0QOc78j
38MmsPqY87LhTZ5Q6r8JgMybLB5fRRD/KBojduZ48p+6QSVBI5qZNhiDfQigvDCCNm+9igQmieX8
Rc0l/dj1Sx5vnecvMlLQs/3DbOiPFZVIvpFZ/N3vpuzH2Pqnnj78S42yYCVulDmaLknMliciFZlv
q74ojVrdRZPX/xhyJT8kOgqBxIBVjsCucco2K5///NJBT/q45UNyguZW5hXkCPrutZNpMkqE2Zeb
QVFL2tE6jTJLLa6YIrrCmRkBiG1lsvdz2MrXJNuvlY1kqTqYlKmasfw5qnAP7uZhNyK90pbqh50Q
OzvBEORaYkeil56g0HW12rWnpVLTjdcaQq9bSzLYIXsUgybitYfBMwpPW6sZPESBGCrnwisGbyy8
nvztYblGg9cWXjB4euCVCAcLTJdeWvBRcQHLDGuFhquOrlJOMCyhOcFJR+fepFeDH692NYCmtSsm
V63dzHSNyU1MN1qrD712rTr07GKpMvT6wcMF0g70A/DkqYWHobgcvKlYisZKir+4WCrmr/AkAk/q
PS3wRO8pgQf2a0T8Fnh9sDwIDJfy9aVmpICVC4XGABq/LXCxx24au+DuqcQm0HmpiSCjfDd0uyHc
dSFniU/GQh8RIbQVTe79siksRRXvSVtpaqV5X6mAmltk2HKWECIQZ+2Twvwqh0rrkQ5gP5lWLCG8
maMnZgwkSQxR5hlISw9xhfwmUYmuqenffoMQeGxMQCZhS+rZZM3KNQy+CjKFwEJOl3Lq2xPtneAc
ztyOykKEb/Iw8AKFhFJWrdJufAXMXS9DfIB6aV5tpNeHqmnpi4k+eQns9Mfyv55O2oYpknVFbEzc
U86JuZMFqNheP6hGSXQujaUyk5ujbH5XFuB12trEZAQsBHM4ERszBdrXwJD+xmzQ/sWk9DZk0o8w
NubHIuHf1bsyuQFelT7z6X5s9cNRENyOmM8iyVlnIP/VBbKIR0ntTubXmZi91xlTeGjRWYECjJ4M
6LNyOO2qWsxfiiAq6fIAdiBKuUcaHiXkFyEtqjRT81AJTa9F2MDgNSBk9YbPTj7sz0YikS7Xav4n
7auPFl3QuZqOU4vzPpT7Vc/2Xz93yItZ4hBBoKZboPWmQN+MGdNOSauqA5hA2C5jvI8js39EyiVc
pXihH6jfSYGUPuHafDT4IdsWiLdVzETc1t8DuJRknPVkSCQYh/gx0rAszmYZ/UAPYO+MVMsJyYZS
G4m28uKUJFMA4JkbTfgxUgDUy0w61pYs7y4hcMWaHyC2qjDRGnMfm0bE0WsWX9tUv9u1KD+xwLCd
+7AKQ5hjFZZ14Ljqh5ZwG+Rpk49asBlmX642AXxNhKPStLXlSsGn2QHfLBYpxKCrtHy4dBrnztAk
bnn9g8JAuRdl4CSIFtwpvWUe5l6rwGkVYhvnWQ65NaDBsNjZtOWCoKy5dtH8Nzkmxq5qrPaoDTTL
10edMrwVQ9O6ZkvmU2HGX5DITvuuIHC8LBGmwm48VkXvH1u9BwDix8POJHeaVn8qQLvSr3tYH+Zy
1hxka4dkOrOfikKMhRuUkuwwwzDIQCqNE4HFOaPRhF5IA+J5/d40xeUWu1C4nRcM8ViYuCyYhTl2
WCuX2PYBs04maUehFt4qkNuboO5J4kBdfVu/16mFuGLPlZr//UZMzwAJgkUght2SI8tZ17dZaRWe
57ajXQ8ZlotZJg9saUl1mUcnjq3yLmckMssyAYpx0XBn65pLjaP7GGpKdYNbTvTdSJB5KqRd2yqd
p/tF+6xopAH2hY27xvhPlNNLSWeQ73WUjN4gZOsBB6e2zaeeFpah9PA/Yehr2oLgbd1AawuyH+DH
WykJpyxihxGxjhHM+lPma5zHY8ZcqYmIP5GI+luokaTdkZTXqSpsTcHexGziN3MYrO2o0kTumOqD
DeU2mVjyc2PXwS3XJPVVF991w8xeMnjUQeRrXqI34WEAeXVYH9GJ//WozCrB6ttXPz0xVgbUoWpL
e1+W8+DkDRbBVm37I/yF7tgBfjlmQMnJhpmFS5TIA9y/+FuKl2TXi3bazwm7KwhwX3DbnbMwxlPr
9xqTxMYHM6RPyYGUEBnaMvRjwpjrv2TB4LOZ7MsUxYh0sry92GxI1q+qKZu3dgVWykylliGdouM9
MVoFRaPeP4Q1Qm4JLkkbTM+WjJICf9mtFThZTXMmEMhsCqbaHJ8Kjp+9VgwHMH3DgRPvr0dqNw6H
XPAm5uzKDZdne+/bcr7bnfJD0hv9gLR6uv/8ftpgji/Eaf1q/f5Ev8mOWmJM9BkdFufdVqTTLcIO
c1BU7uOTiRGCO9tdWBbIc4Whe6BV/iEJeqIaZ3kmwSCF0PsQLd+N1u+GBPWkCoqt1dFtkYrgTuhe
mcJAWvl5afp5l0sBCLPCaBBmMYTDroaqVpN8UEU0jGWWNuaiI1HQZW+NLpS8a9VnzVnIHIOKQfZE
O/B81C+zr/OLM9V2wYRbh6rar1908j/AK4y9/D+Mndly21i2bX/lRr6jDvoNRJyqB5Ig2Kpv/YKQ
ZBkbfd/+zf2W+2NngOmsk7YrMm/ECoZl2RJFgRt7rzXnmFNnarvQXLb/g0b0eDq9VpPMHpU83HIj
d15qbHFVGQ37TGFmzYkyDiv3iCkq7leXv5oBB5wuD130pRocCM2V2cvNhSI+LHD5hhlgviR5DQTV
uF35/cFZPnRcEm6qxBz8bpyrY1sVX7uFuMqVmXsNoZSevbhzhtohjiarrmsT6jdzHd3vo8pEWkLW
dqhArbaRX69au9TQ4gBVd6QR7lsEBivmUOWNSmR0lNb9FTvpTwE88K4yiBcHctmcEjLBDhAO7hlS
NIC9BGbYHGRX3CgAeQ0Oxpm0c9/lG+5mndw1kzS3s5vHEY05bbnOVWNaIc0KGVxpdCmNEMtj1c3H
hKCxw0z6HzCSCf1hzCRj+dPlAYk1u9rJmOmUiWdHifIdQaLW2VFq62zmunHIi/7R0dr5qFgCoy2H
uDU+o/koLgGUzlyQIW7rT2WWPVc24nPZ6gnt04AjWGkiJx3l0Sia+qC2fbE2AdxsYMgRQtoG9Lxa
h+QU0iHYuxQqKKhIzXGgGBXSrKryujYlRb3D0lVaIaYOYHMtQHz03jCM6FaITTFOByMjrC0ghueq
L/viSjGT8EowcNbWhJx3s1J6kq7TNnAbpKZDX+5jwTwU94zYSWCSq97UXEJX6+8PHTlfK+QaAO6t
eT06Yb3cKWS7K7Lsw1zeCzFB9Ku2KPMdicDNdWhl5Eqzs2CCItF3hPG7GM1PfBzma2/aHSkNk3yq
on1Q8tuYHDExVEvn3x+ULKiVtZU5a8F7YB+GZUysbLmkPyfw8OaiPkKqDGYrvUIX3lkb08i5KNbW
Kk7GNzeSkojKRt6ENNDdSLEOpTUEdwgyTloDVldTemsLaWm8GhcQ/TTN48bpyFx2ZnUfiArOujMO
ayUx8y2YqWoziWKihxsY5yTO9lrWTTQ3+09X4TBmljH43EVhgXjkTjNC5o6xGRyKEDMS0B1vjPH3
JB1BaJoZRvcw3xkmLW6HXDbBPbKbdzWJxbsV5kCDQ6KLe5dcvyXVxHR656RD/txUI3Fro1S/lK1b
fG1qk/R2IV/SoO+8wMYpmVrGWkfhwS+Y4IssUzAF/fuhJIPuGJeWSqM+tj0rND5m2yzvzdE09ppB
CldBqIiPo9U5dpEiuKj1u1FDDltEAoUtzp4d+81wlTTxtPub0/Kv01oCSFUBhkHnvPyL9oIUKttp
O1KZJFKtK1nrO15SdaPCnnSigsFIdzQg9635vySnutgHgPLkxLkCMtCmcxXHXwhF7dZV794Xjf5F
xQ/+N/vgi3rgx96ty0YYTp5tGPRkfpbLzYBTAoH8bM0umQa/kl7ZVs7FFiDM5uz2OJqxPA6wuHY2
V31/1HViIBHRuNbYXAPB8ybaBWuj5yw/Y8D1JL3cTZKSnBeRHgTIUWabUrsLR5/IFBUWPZv+LCuI
P4pGk3dK/BUGGmwFY1gBk4w8tTW/Om4AprVf+vhVzBhD1xF6D3A/UvskEw1Djot3uxKSRn05rVF+
z7sZBwRNhqjw4drEvmPj8Zoa3cdoMHla6esRAzAh8xfppsyOLa5AoNtwszy7qR61YPxIy0ndIRUw
DmYA03yYcii2A5ADjGr3f31l6L9u4HmGNguuYSOqYw//Ywus0ObW4a6RcS6DAheI9AtU2whnYLjJ
GRFYRo2K36ieuz4vWRjm5or3nOtLI2dKlKbhSza62mrr1XaMPhpu7V7aUvgqMMibzJ0eNROTrBVq
ZNXjL5NXXVrJqzKtxN+IU+xfZrcOjSDM17jZbVqk5k8jQC1P4bsnIl+Xo2Y+kL45G98i18ruY4PY
KpFHybmMlJuu+GDbmZwuD7rGMZo4cW1nD05/U7XfkjHHhdRY53HUyE/CExrQqq8nK927g74RS14S
mB+sb/gVRBGpm9RoiUqaQTaDdL04iEJdeyVGTX2gz8xxAqvx+9TdSIdlREvJRJqhy9/HGYkudP5Q
RqTtN5wgw7bpS80rJ6lfZQ3xO4b6O1vCqBw21AN390xE0QOkU78opvsmS06t0hcHqUfjE8HfHq4X
8ZgNyatiKTdRE/YPF09eH3wj67L5m16Lplk/H/0cFdOBECZQS3TOv8xanNAMFaIQ11rtwb0WxlLu
pSJY3MyF66WyejuZ217ZquZ2VLZT5s/K1iCItCUTcSnBwSHZZZD6UTR4s+MnyQ5mUpbs8PJSOhLN
eke3kcBu2WDp2Rli58xor3d2vBdiF7LbE7sg3itiR0lnFyX72NlxQx83qcOuYpc7u5I4Z5Uu7a5T
d+wPeYdRooGwunObHV4hpdkJ1+/Snev6yqV03ZeB3/dL4XvqLtVLn3LnrW5vUUtTTbsFYjWF25ZB
LuA3r68m8kJH1YWE2j7KMMlOc1Nuit6vLpUXPgUvu+Jr2dvm8mhDS523ZdKNKxlZRMs6ZvN12gki
4/7mLW/9cjdAmQmxwuaWQOdbM3+iYhVGOCnh5AKdrM6mejbAHKpLieqMOMatzoG6yGJAhoXaGWVM
cqmyXzXNNgNWVpN7fi7rc4UIJj0gapPntj739XlCDyPPY70IYxSY6PIszVPXnWLEnnh+u9PEn9Ol
UkCSbEaIgJqOMMem8nupJdCeI1JAKu4XKSA1ZYff1YBsU2zmGxdB4MB8Lt0jBNRISV8EgU22VJft
EAQqwaIGbAcIXn4pCL31c8HCu1OjXVrtnHFnj7vZWmqQ+7FkJLnXx716Kbc6CGsveKwOVnUoHdyx
KEEPCWq8S8XdkWJwkaIvOCntsQ9PbXiyy6Xq8AQRsJxP+aUc5wRvyF62GUuN2Vl3Tj26nOzcZuc6
O1eIcrJzMZzz7JwMXkQSzHCOhnOakS5xlmj5CJbsz05/VtKzy+4YWDBvhsg8NWxHTkU6PDjGSZM4
Nk51dwrN5bElhZ4/p0tpgqd9MsRxmI4Wr/R0xJ2FaLT/QwmJDJJCD4kYEhkk4cXoIcNgjxLydzHk
wPGL7LQ/xJDzH0rIP4sh/62EbAbfSL+LIVFCZvCoLkrIhM5q9W8l5O9iSJSQGlF45XcxpP2fxJD1
fMCzjBKSUkgkMRY9JEpI1FHxRQ+JNKoKfxBDzqimnJN1qWgG8XbWnBPV8bJPvvre8KrzkkNYyi7m
cV3i5vzr99iFUvTDZoa3mKCz6NJnRPD6M3gOzHnWwoQr11UmE6KEhH6fZ65cybEURyJc4ivU15XX
JLJk7RlJWNQxLXdLyDvwK/MaKbhBQGRJkJFBL4/8tBHW05he5y5CAkgn4ZYOqcUVV6TbxrLd60mS
h9UWYY3dhRU5dMm3xvVsHoUyIqgg4/Ls0nEvkwAh3Bz2W1UBCqT2RbGxM0U+zcKFSIgX9G/2dUzU
frlRkCqw8MsIBcfA4yyf/1OzFYFiXcVtQ9BJv/m9JuYy9iYPvZkjykvI+aH2gtFTaq/BSj+haV5K
JFv3UjSRB1jmE+eAbWBuGRUKZUvbigpgAhANmNOr8aPczzsfthg1aX7NBEDz9UvFrj92foqVUPNz
13e42Vyqdn2r80MO064PyirR/Uz3Oesu+nnPyfG7+AAOqLDwpfTZ08XSx36dSr+ytzNrP0SEeRu1
S6Hl1y5VhVtOAKHqpViOmQeoXoG391IB82EHGuJSGfGEzVKcGSgyty2FLhgnp+UR0DZFrCtVuB5s
athTfbxtKZqWpM+W2zLePoAMIH3O4JCkbzV3OyVAu/wh8bvEH2u/v1Rb0yHx69ofpqW6yW8uj3g3
NMuPa3+2/GzyR8tPpuUP0R8VTpg7CG7zjWoprfKn2J8rH5wHBai4d7ZU6xC2tp207cA0vtsWxdbo
toZcCn5WJTwq1jxJlV7QeUqxVPxMQmzrIoRbqiaLuN0QqA2xoak2Wr9h7E7N9lIQx6mg9mLAf8T+
Th6RaVQfeOOl2hqC5Bb0xlhvXXNLGohibqW1FF6aMGR668vcj0I/5mK5VNX5ee4DTuguVec+/sOB
vbnmT53vav6Y+4rmz1wGum92PrmhzqUmnaHpSuQ+5V5KIaObb8EVcqncRn63LW2S8LbIzq/icDuw
Q8i2cbulr1RCu7S9yPYSrpJuqehSGIGEs+FRYRyPBIzj8ET08FJjvzHVpVLixe1NDXHyUuR7RbUX
GZ4yeCRNpK7XxVuqiRleL1UNW0Un83Lr6lvd3Qp9q7rbkYvE3fZcJ1wStd9xbXC1kLHG8uADySd9
iJWyqH3T8uvpe5WTT4FaGiw/5fLhwpmWkpdSOFZVvjv6Opnila8yDYz9qfJ7rpEYi7nfOQRwbFlp
HYx1ztbuMJpt8wISI6knS6lyCx+TUjoPuUVYei7nbi6TeCliVpB/U0qzFK2Cv1mxf5EQImjHCGcK
FimDI8RPyop4ykalnnDxgYQ9CCAjp1KG5KyrI2EJ9sZuq+R0+euI8fjvf0JKOjYr/C53s150a6dh
R28N4VPVVMG518mPTEmVfTEXE3prR4wSLMVcS0UgLnHyej/yq54MAWE0ne7i2jzOYyivLqlWluxC
uhubHBbToQklzeWmdVaWrbw6id7ddG6c3xvpQnOf/260/itAxtHEAs9msMdkh13ijwu2WwdhGiuC
HG9dRgDkNW6xRjD4tmU/RstHl7/SYV1CmaIS8yDlse8PhXlwsqWIr430fb9EA+9Fu7fTpYS7y7td
qO8YxCQw+qylBMnDci+Y4Jf70t5vDXZiEWnzSznzwZ4Ps3Og/TykR6pLj313VI2l3PBUVScRnopq
qc49ZdWpcZdK83M0nuP83EBSLrfheA6Gs2IvlaRX0aVC2lr9VZBcOUktCTcXCuyxUQcJS3NnA+tO
KY9BeAzlUql56PrD0B9EdnAzjlz7Dk8yfNJoY6R7p91zPrRd4jKWKmCfVEvRx3GspWx+PLlXxqUK
e69Fh8zeZ0woLjWmR0K3e35A5zB0R43NTUfrbakS73BFa/dkzie1OsTAek5ZDsjnRMnxTEX5WVly
av/mlPAfBBYOHDPISdyxmVj9gsXWpnwIypT0eXpcqBB7JWGTkpnXMhiUTV+Uxv3YKAXmVugKbIGe
bHTTsxPNNwFIzruCCBEjJNg81cvGp3PYgqCEyzlA2vdGnKXXXagfcks0D/Qv24dGYekymvbKnnNW
rAhBMVbSXSHm4tmp0m3cmZ9tHT0Vths+wGasyR5ZekVBS9sk+iyyvn/P0StONuSOEYvUAmegtxtW
2nuSNnvLZFFrB726KYHwree+VvDxVNkqUsZ8k1hm/cDb1GbfPTwVon0kQILxmk6PmNYnPkdZ2cDZ
jPZqtvJyHeWz9eYExZU0nkBnuEuiZ3eo0vBWdwbhC50zYZcb1s2UKcOm1qLnJK/FGQ8l0usah2+p
oLcQxXGC3oC5YVCfaqkfQH/b5ANmQJmmAmNfKe0vuoJbKJyM60nttWMn1fHm8hBXBBWWdLo8xwwI
tEhAD3Z1fpTTpN43lfbM6zMcpj5j4BlZaOkb7YR64n60JxVqRAM21nbMlcbShZyuXqS0XXYwBkAW
YRfV9/W3fgL+64ABurk8KFMYHIx1PFTzugvM+UiDzHwu7SM7YPOlaIPyMFmjg7AzjL4w0nlWyyy9
auV4DZKzZEkdVE+nJUIKPBQJta9vHVqOt2FABy1IKoAkMujkmrukTuaTPhT5VRbYBQ4OrIylWdgv
9K8+NcXIP8ZiOhDaE4Jpts6ug6vir28G/+GETOtlYbiq4ON07IM/roCt6BU7sxpiE8JJv41adDLB
jLHcAeD5kqvaxzzD9SqV2MJopKj3MZvHFAyyR7iFgj/C9SNHhgDLbiktQ5VJCHpPI+X4vw/t8iEm
aab2ON99I4ju00ITX7QEU3ChkGLdDp17yzjkcyidc2g9uulTMD2J9CkOn+WlqvbZsAFWL9UMRGf7
WfGSFC9q/DrFr4b20o+v7aXq8ZW7WcoiOTTFleiL+r6x3Ju/ft2AnP+y12ebj+QTzzNARKjbP75w
Q0VcrjVhu+xV5bq2Zb+d1Nn2e0sbXh3YrWRiw1dOeg3G6JgCaBD0QLX+0MU3denA46mJENfMwoOk
DJWs1eAFTUDcZSTfDacJb8o41NchIrPrphOkOOYwnmsVhqJliZOtG+OrNRg21B19VVa8HlKgFSc8
sr0LhfLFBR3DjoOTa6xnLeGq1meAS3Y927BNFcKTEq25Mu2W25RRsq8samNnBZl2V2fB/dzGxnOn
T7tMydUPzXl3VAGm2JknMq55aItqOmWpLchW17N9rJHXNSXRI3pi+eiGt22UpZywyPHWk3htj3V+
7XaIoXMCVte93YGpsOzhrEZjdmLKvjb17JNoz/GhyaLKtxJujcyLip3pKOGNxvtwBWURXZiJRRu8
7NHoyvmjMIsvfQtxkrZ+yy5P0mnrmsavF2/xRvblulPQq67jNCfeDR58V05f7GgoMC/QSBtRdSOk
vexBLg+2pserZEAj+XeXys9XChgHzGN4bZhLkD65tBf/dCrki3fl4Nbd2rTHajcFypPZD9/kDAST
UPvujCKiIGLPT1x7WJcdwoy/fgK/0g8YibDX4ylwsXKv++lYGpIz2WhgHtZGFOBNCK1DKyqMg20T
AOLAcpBbNPPjkm1pxcrliGETdZyRISJVm0EPNz1h2mhMHM/pXrMWn2OK2sRkmz2EH3AxM7iYU3nX
zdnur5/5L+07njRLkmB7huJK/Kxykygyew3n/5pNKlI1G4hQlAWrzlEtjtjGV9QK01npMFZfvu9/
/RBk2fzrv/n4oyinOgpl+9OH/3ooMCNm/738n3//mx//x7/O0UddNMW39i//lf9ZXL1ln83P/+iH
r8x3//7sNm/t2w8feHkbtdNt9wkh8rPp0vbyLMLPYvmX/7+f/D+fl6/yMJWf//ztAwR2u3y1EGDs
b98/tUS2XYKl/uvPX//7J5cf4J+/nVCP/L//m0dvv/yfz7em/edvuv0PhuoW5wqAjDTKDS604fPy
GfUfrukIGwEa8i9YEQxn8qJu5T9/s+x/cDN2mM0QlGQv9Lim6C6fMP7hEBThENWoLspl3fntj2d2
83sD6vdfGa/E94//HE2KL/+nuYm6DH2QTFqYpxz6VRfUxp/eh46moX+RkIZ1wIXr5AlFwBuJrMQo
S/OeaeIpAJEZMq+BNP42BY4/gq9Z6yMIAmZcKzTH9SEzsUiHD6ZZoPRgEKJgVCw4Zka0eIT9SbwN
Ltp4W5csS+V4Uxj4vFvx5GATCVqmY2bCsV18zLmzx8Z75XarDFBPFmnbvqNFPYolrum2NzSMT2C3
B5OkOvPOmm+6/MhImeNXfcqN/EEODiLbJtk0ZnkA2nUKBVjihKzpVgSrynhlT+szgSyxfxov1YiX
N75F1oFePXirBgRSdYMEJDhM2MZjNoBAfFehiCos/te91myr0V0nmYIO5qu41knIDGML8oW5UwP0
W3d94d7h6T9kk7pP7IypU7GyqvDKZapKns/a6Ysn+gLgxJG4r+25OWV1sqngaIRg27sp3wx95CFP
A0Pr7IKGnp89eOSIMpHMbird9fPwMGntbd4mEJhwz9JpiKPh3ejVB8nx03KTffWkZRULfAdQKMiK
dRvQkSmNk9NXnjOVt6h66lVUZjc1HbUkT+OVnrZXMvWzkJzPzA43ZpIC1oIznzR3pR5gA7Jedbls
4FGX9biP02hf9ijdy0iukpRsS/LeWfoeRPoKkPWe2Ol1wXE3JT9vbq1uU8RAChx7Ygbk8NJba5OW
leWmoP25AlI0EXDGzlY6ONuClcwYxNfCohGQEXTJTzGr8SbkHjkp9138zNaThnoMvd65b2AMgoNb
R3X3wIgbwB9Ml655h5XBGEXkV4ksNg0xmJ47u3TeUgKyikMvgf/hfzRqDGnqGpHMM5qZK6vRVmnB
FsAFyc+w16lv+xD7H0eMprTQHLE5HYZN5gbH2Hirrcyv0mGddG9lk3yJx9xY6TTPa03ZKQam7Egt
mJcrKz2saRxaBxnfWQsvXllAHwonWLQimnoqCKc3TRSvPV0rjIJZ05arWeDZceP23LbWfTxEhF4H
D30N7RFvkx2Pm2JhMieVD5F4Y1XT/VSdOJfRWwkhslsaUUMzrrRw5ZZMU4r3Djcd1MRNMAuk+0p8
LY1Ht3EeCfI4VEvjN++zO6l3j9wRwbofq3BXZ9zeCs6pqAG8piuuIgYgHZ2bOK3fpEXqqWhuhCy2
zfShpvZXK8KTt6hHIiW4qprgJbN77AdLomtMu3ZAZMlci3koPYUVpud8zfEQ1lorOU0Ye3o9qjM9
FszQ2CufOAkGKxD05OXh8JuaA/b5RUd1GyS5l4jQgwg5rpraeimYLzhDyPCPMFYNbWUbfdHLp8aJ
uTXGXpa1T5Ut5bqkNxWXo6+oT/asHFt4UTosm/kmqpVPmbGHM4xzoavANzVPYQs5xDsnlXfQ9hHl
4QtQjPBd7ebXFi8F+tVPicZ0NfTAikdI03WEXDmwH1u7GlZOddDMWa564hrIJDWRv3RfozK4repw
V7nBR25bzboJIeebauGZevjgGvVblCJ+ViCSmUX5UcUY5u2jqoAegIrpJXG7m1Ikp31HTF/X+FHb
MAhRpdcbFoSXqdvpmeTmvcniIkVwm6fY+cL7NshRvX01ggTuWnPGNdWu1YNVa89Nkty6VXMnBuli
cOrvzB4DbVJszREDRdqjG1WZ45b3SVw+Th10eJyPRoxPecC/Wcu7BKGkwFSno7hXka9gsjOz/s1U
CrT92kZWBjbc6NboxMboEYOrHF4CeTIInIHLuXJA+Y8G2XtRr26ip9ZAJmTbkbLRauMr3PZylcz4
HKeIlAG16uVWCUg3Hd9ylPUodA5d9Z6HX138oWGxlw1vhOkhHx7aJCJqmGkC6rWuYE5r6McKxi20
7tXShNNBEw5Q5lcoQ2fO9EdSMpaDRG2tUjtf69YEsupFdax1Hn/pWdmsSVtLvYQjbsBR7jYZjeNu
xDgQdqsBisFI99xmDAVX95UQ+2ZlltYLgshT1TLEQH82tvp93aP6iCPeHrP7jqTxW2IZV03BjWFW
c6JrBt0XAe1ekjf3QqJuDKSNlAHzBIKyqenOehYcclk8Z2gltUlncFmQVT95Ia5XmjSkfvuyCNfa
oA8rYQI9zFdhFl2FoHWSGVppUEYrUsFfDaf4ppTpZyiyl3jIPwMAFUMCvgsn1L06wZtUZPpFq8sD
eHe0rXdBlGJvMxPPrPFVF0lKynD7VoTVu6s72kaE/c6M8FFEvMYl+o95IPsgy1+NcV7rsB3UVm4I
nvOHjCfsyseB/vqoh7zQBnmB6jkom29d1a4dNbttgge25RCjZYYSLihHTy3Hb6oSn6OJvUElPzrC
RwjO8jM5vcOxL1tGSRYwvFDfkmy2HgLpVSj1WTvih2SRxmr5EzBlHa1kjzmPZehQxNczekI7qukO
NsqbKVZu22CIn/czUBdQP/ehJpLV3Hzk1kLpthAPO8qpL0K+zwAGHgVYhNu6KOuDJcJ5HSJUGBEW
I/t8y9TUK6vprsInm9IGimz9jXPsCUXv86wnV0qf8xtRiicFLILqxMfJMk+gNDbkqG3aIt+ymFpb
EsbEOtPeARUEGLIsUluylWWhpUEhGmKXFmKdh/aO4LpDaIRyU5L2sJrc1B8q6z6KMP3kBe214sHt
0+taNXa9nl0Hoh5Ao4lTiPC4rwt44IyvzcB5Rh1mes7txhbzJ6qOQ94TmLAfdeHbE+rmqj7aoMji
KJhWZZSO654wRwAW6cOykIvhXu/MjGaMvilpiSBT/nTCZp/LdCMGsMPDXREET9Gob9Sgv9Kq1Gsr
LuPYLDKOU/pZU3SyOJEe69mr0pWPhLA+AJP7It3EXHptkbcsk9B7H22FbQCXNFc9+1n2EUSjk9sV
aODA3ccBnRdpUHjDo7Xq7t3s03ZKWjHR2mw/tUrH833OpzeRkF/HhKiZUrFKsHZl6szEVcOoWp90
GRAfM/HT5PHTaIVb6Vg3aTnvlZDxymM1JY9Ll8uW+rHWqm1H/pVeKL7LxZRVGO95MebkobL1qy6L
H02DCB8L64Pe3iKGXTUKaRupy7Q/OUQHSHpK68OEJ5HMvatM/aSkdB3Did7/YK2j4oYj2quZ0nly
g3Brs5USdXatGvKVmcDKdORXjnDN3kWb5nTCXdMa8JgOurQQWWiK91J343UVi5Wd92uYFlsrawA0
NMAdBIb28gtvDVEnj8Kw3hEdpehrh42CJR3F94NWAgkI7ErfuJgHlqfFXTRVPbVTUA2Oj25ZPdqt
Pd71c3uQiXERiOLYN2PPQO6Sa+xdZ4N2L4rMVdXh4iXAIgc4uBJlhe4Gyo6YWeQEymQb92nSIcIo
k3UG/WKWKZE7IQEGRqTsGiN4NoMZC3a3mQqNGGYnfEjRq9WOOKlBgUkHbnQAeiNI5Tk3Ri/Fq07i
8LqFAaGwxW10u8Tr361qbAVel7LrHuOPIA/eEw7+iYYNIGoUpgz9fBwnojqc/itWSUcix0Gset+l
Vug1BpA20MjrRmOMbOn7EaWiUUbk2CuSBU0g8NKnkNn7gAwtCW60nRTOI31vZZMBPXOS7rMS9Hqw
IIwc0Ut2JxtTriFqDkF4i8By5QBYjI1veFI5IrDtG3AqzoBmy0rsLdYcAq70D2sCcKQ5dU7aXuWJ
CjOIZNIxNi+uTI7ti+jyu6mND2lm3UXsefVaPggnPlm2vpKL21F89JiFRPCodAW6dwXaQgN/Rde5
FYBE3wRmxJuIdq+pOuNLO7MzdZJVORmHTLdbPxlAlATpBuHgtjL6l8DQChxgsXI0+Cfs6LyoB/Bi
9e2mYjztQFBXcS+1WW7grGsPCobQlTq3b2ZM69eZDnnU+KHgYIFrQCAKLgOHiaCCsxBv2+gyuHzR
WgUHxsc4y1MyQq+wuR857VMCi14ZFTb797j9vTmpPcZr6UomDNGz8FGq9HCIeZuCO3UKsMh04LJ1
e17mjtEpC/qXDqJoDipfc5LX5DaUTBaLILkte6S4sRY/gI7CalEs8ksnfiCri4BEgE+RzrXM9L6l
7V/nbFDABxws7X0G0yJbTWCGtPbx9KTPxT6OW3Dfrn1XEXff8wu3OeTqRvXNxDmHOo0oo5XVigMU
cTGTj9o+pqG+b125N5P7ljQT0JrWQweZpB7h1jL2aI0EiSbxCFnpp3HtgZpDlc3puN1KF9fvvPiT
7PCW+eO+0XQQPfZeBb7CexCOA/ey1uZbshuewS+b9VNDGor7OVm8AVZJ8W3o4wNhGEfy1VezLjdG
iD7UPFX9uWjalc5KCFRqJRrpqdZznfJLYzvbZRmLuGRGK96WXUffQLmzaUpPOfkEDxVMFvs9FepB
aCGREOH9hMpcUfO12U3gZ9gcpP1W9CRihvBTluGHvC8sdTVo9bpPpivcRXeBU98H/AQdgzczSTbk
CwkuKiwhG6t94hC9SvH5JtFXwk99RjinarRu5ShPttWni6y33wShdWRjkDJVZwMG2SRI+03N8TNX
Op/PJl8jMdIfTgCqJO9Dcm8QjbVqe+U2VBnJ6PMejXfCXh+PYr6gLPKvwmq5NQxHEPPXo2F8yaAk
D2N2EG3+kFnlsZ518OxF9ao14mQBRpxD7diTvXGN+4GrIRu4DU4g9xDWr/Oo5pc494QXqJu+D3zH
Mm70JCBowiIKxWmv1a6A0DR/LdPpZFfigT6RBUI8+hI18Z5wnTNxG9A+xrtuNNNj1rfvoQNs0spS
Jvsy5GaQOgd+lo2KCsHuctz9Rrni4VHR2Nm25kesz5tuwSwwFaO/uDFRs7LjJ/V9qp77Un21wbRU
rbnRlJRjanJ0FGMXgQ2Z8VmlyL40e94VqXlvo+9qGYK5s6cG7XXcGUctZVM7juu2b18w3XrWyPU6
lHxTaCZ6bbw2Ro7mE9JipUabrMSpkrVsJeqF1sipemxvi5yct7Foj4EbHa1hWDWtuXaD6aZtk2TV
D8qNYEOwUtgMrqwweRmk/hAScbhZpjq+GXOgksrZylH4OmTh0R8wN04TPLq96ZfjsAulipncZteP
e2W0WXQdIzzWJKasKke96Qnz3kUlU9ku3eC/RcPUJddGv83GlBhGdNK1rDYYLQ6qmyItNo9NEb/r
g7if2GvoSeJhdSNEhIM/Vs6z2VnKSkShZznZjepjZ2AvPRtXAupVH4HUz91PSMBbc07LbZIh2hDG
I74HO02vmLuS1l7upAz47+UXrZnwuPwPeeeVJLmRdtkVoQ1wKMcrgNCRWlRmvcAys6qglUNjN7OW
2dgc8O+ZYRd7mvY/zwuNpFmRIRDun7j3XPvVzLqDM3FjJXLz8+dkX/yIdR0qiDzU+lX1HxpmgMnR
Hj3FXrRwXrNV8hwzDUtgWwwW6TGVaXxmuXZKuy4mbzfx9RHhScLsbra/urlXIUz71scu/ex1ilaU
pbjJCYHN9SbXtQ+DnolipCeQRz2IBFKAuUt666YDemMkrw2CH3yKbC/f+q7pETd3QZpG19ZGr4/I
agJ1iyiEFsBJeJPFWxN9b/RveFNsP08JOcjFXk01jL45GAQRr4mlU3piVwg4re39GJ3Zu6iwjjOm
kqUhcEG/qLHKgXN2j7FNA9jaw6632xujEFe7ax9GMMsshpyzkWppmNNOkB10mqL8zQQvraJvGhYY
mnHtJU8mb58SiFxE0a/51DKx0IaIE26LfUQl/0jG6ZfUh5+yKal9WFXunAyCT8q51RDIqkGCu9au
9JdmiXxcMr8IKGTQZ16H5p5z+dgv99g3Q60F2SQ1pqy000xXSYUI86n3ldveD6nDWbx8ML/dGby9
mSeSatZ9yZb4s6jxGQnyM1JYkjFROXuThOd+SEKIsaAZ5LOVFbdlTm5rpv/ISHLhOTKMa7Gw08ik
4QMpvsx2ynguY/0dtxDCaGxUnZzTll6pxwa22sudUt/4im80pg/FiGRLbgq0+kJNJ+tp12Ymiiix
j2oZCIeqv8qDwVl2tn0Tx2XGdXS/rsQRjZQRGIASasv0K+f8z/A+plXPsUamJx0mSMAhs+DBPDGt
cf2Vc8NCXzcC7Cu9ed82jzNOtz6KmfNxFeaEDxYMNeoU/SQ5tdfNrKeXd6U2n0Vh/RTVfPZmal8n
z8lzyHP0IdCglvlsdgx7m5hzvS3HoJTrvp7Nn60EAz6Fs3yDIXNYM2LWNIH0fPVzVGmT2wZ0Hk89
rFA4VmggKVy6XRf3R0B7K88Dfueblj6s33IhMkxPmHXXMjvVnXnUqRVbXO7SBt2FbPdlnEx/TEuE
XB7lym5kqQy3Klcnz92TWDSuR2qwoJ4wFYNfqvJjil2HTAtyeifUhCIAhYwwJfOHoQsAoDJR4sRJ
iLWBazkQsz47JiD1bjdZ2n6OCURRgRHbIe7ZsNsqEQZXZvNkgC0ZrV1LVpvUD6NeAZN6xdK650Y7
mKlDkwXhl0zXCDSinrwUEGOcnm2pdol1JzDmxe/0bo9d6rDo9/gmB/63JVnifRPMDHMp20PN1vnu
ZuAHn1GGZL5SNHbyjtiVSN4XRbdf0o4S45PNKbbNaAbLiXY3LSh1xQsUFb+rWlTrT2tT7ZpN2ztm
yLcW/j7a6aC2qjyH1iF49vgZefPOGKI7w/zVkaaqpc8dHoEYpRktRljJLoiTF91wn3DYNRo5FIN6
nMxu77jOnon8uYSgU+Rv7XCaUUaJut8vzLFTcIef1nqr9S/tkN8w6oIQiPmiOGADDnpnfe71Ht3J
5E8Ojg4Z2HBinfwoxjQw9eK9kvVZzN9LtTgHI84v1D/urirMYFTWTV0x01mr51nZj65r3k9ajmDJ
vEak2+Ddm3cmMNDAwaZxjjP31hAmwoG2ezec9NZqdRHOA8dRs+RflsuVHze15rPZuYmq+BnheNAy
6lIUYzh+bqd8k94ORDBjPE18jQVQYxmBm0SvSzR8jMmETHjx/Eg5xblUM89o5cDMKr8mB9G6cCi+
C+B0UbwcxzKjvPIW50qb3hN44rNSRyQ6s4V2+Q45xxYjzABbsGJ9rOpo8ucI5t5XWSa+R0Tfmn2v
M8TjUblvOD7ivvertWNf/a71NxItcAOeBbP3jmjgEDeI2X+rE/S4DeKso+Yx6Sl9I2VSIFHbBeXU
cJDfOP2j/J7ab5QReJQE9Sl07bRpfFdlzBRYcGlEvax1KJgsZcUDTmJEoMDlvG+GAsyOOSduUKiy
JRsNd69PZDI55BdyrlTxCBOguMo/MH6G7fhxLmufILosXMU2SXSTxS/NtN0prWW13fXXbNSSs62Z
r9LpHsdposlQxvNK5EnH7PBMpm98oWSfdmPM/srIC+pIHnHD2KKHFNozoBK0jg7smSJq5MVUxSvg
LINRgqb7UckSQI1T5lNfJaRe6UYInGgIEAU1Ye8IxgExjo4lI+lQZgTZVaQAzPVnPQyhTFV97TKb
0Z/GqCuqHN9T+fJcvwy2W+3GOV0gmIrnSVSf40yhvHQzlpwhQeix8NWn7XS/pFvpnHNgkRxzRrHA
jmyeioeEPDlRW1eNn/WCaf45yuruPjKfZKSRtO3aPxszvcm8Qr27U/GaWPaXtNAtdOATGjPmEwPe
Miz1szmsm2aEb9sQfCSe3X7MSd4dNdlfvWwob6Mx0oI543wrRM/ktqey0KIHrzY5FlF/bJyW72VX
9+E4YfyUjPLPCXpOByi2V9gqTPt12Y1OPQVmTUG8PoJO14+DQTtupuMnEiZUjcxL4liw3nNiBbKV
5bLZHGzTe496WIVFsoJYF98IIEfpSaiXwqZPWh1omJJEsgptRWoqmlw5JiBpBuCO3fRsQd4P8pMH
ZXyfIn0dEnF0N2NSlenn1jB8VQ7yVI7ztwUpobHGk5+kngEa+pzf5O2ITzPXOnB9XxC9EzJJLVQL
/Y9IVpdOz4AfInuOe9BP0cZFyJOXFHlG6FbMSGedit5wuKvFZKInQ5Q7LTa/YvWUeFh+TEzGPjjg
3bzmAHMQPY+u90M3GwqxpszDPFdpSOTRY2lVNmPKSvOdtfmeuEuCLJjLdsaxuWpgRIn04MZ2pplA
jA1u6Maer9KWxxBmcU/tZbbmDpK5PzqWQdxIfcPnA1PQig0SiWbK2r4m1S7VMpCPq6ITT6Nzxtfd
l6duTbWDtJgVtsIofVS1BdT/7oexcim0k+MRgpntZzyovrsFo5Z2WJqEjI+8QMzL3dW0b0ra2a6p
56AbIoXSm0+JvSen2MPKsxbKiPZ4Ij/PXfAjsJUi27Mg22Uu+HMNg8t9RdaZVIvOWJ5lRxT/HEER
3dSDIfZyfEf4N6N2IVKvPoilLsFOzKPfKA6SbEl3vVGS1j4plP5F/CgIITk11aHRO5dnr3Couuli
Fk8xxppQXVY/0q1YUtoQdjzHu5WyWdNVeWz67FLZ4B4tDBgIzShVOHrpBD9i4l6DSfSUO1bTnvWc
ZD9naY4OH2SQum5EffClrTTI5JbukSOh2TTgndQTbw96k25aDkMfyRSF4hY1yYm5+KfXlt+VE11j
r7+UnYljvRWPathmpuN8rRNN+lmWzqRh9FgaGFqZLImp4wXsM1gvuVcUh2UqX5WpiBnW9RnNKeov
e3owpAlwed7b3+10U4uNcmXWiwXDq8K0GphEOTrvUEbPK7oENLPaYSX413fhie9U2T25ZlNydXIh
LHqBGL3p92Y1y0PDxnrOUoPZFkFCHJHkwk/hOCe36eiZ94uhJSBMc3ia/C3QGmTMaTzlu4m5UhhF
SXlpsf4W02T5orP2cNy6YMrceZeb9CL1pNGU2wyyYlLmOoZjvp5zew5AugNzrQkMgxEjZmviFnty
eR+mGLVfCEbYCn+bmyh5HT2XA6vtTjo5D3jPDfJUOQS8oq5PevRVOHzPyE/3jlcB00Ml7gzt7Tjr
oZYa4OZnpwq1rInZxZGXonsZQ5Y090smhL6pUkCfWAmIbi4BNxDCOmrfKh0qfb7eGd6QsRp5yRvz
BymVGuZ3/aPNJhYwUYrHw/qZewxqhsWE/Dm8O8WwY96mX63nZZD2WTaQW+myTzKyTonVyQPx4tZu
0jQgRp2jHVdM5DaHd5CNjb03iw3EuazuA/qmX4tXqrD3VOyLVtBwGM1lyipxs6EP4BHB1vP6nZt1
1qGb+pmOYFmg7/FzXfT8ETQA/gcPqm/+Brp8vRmGVtzOZTPsmJ3avPcB44NZXyvHfCbvrgnzxiYM
ds25H7t4J7Np3jsT0V4e/dnRhnGoBmK7m+0vjpPP19EcfzVO90LCgrNH64iXzBMQzmY71HkuHvNk
IUlryfzIIMiH8Hiygd20DlS/Fr4yglkz1qBo4GyXNXO8gpigi56ykHEqqwAPtrCYIOy0MdA8kNRA
A8z2cdfpM4PlsbUPwI5DGrsGvoF8GahVmSDoHr9McoZpYUD3cqahLly5GQaWK4KwGYP9ZWRjabBs
1A3j/FPO7l0im2uGzpGNcJXhwLIjH1V0fZVzgn5FzuylUllfphLmUi/IdnIzHEksf8xM2CyGjJ+1
SBfEEd/JLYFPpJUfM8z3Hs8OIzD2mSPphOO50avytJJJcEhiRo9y8kZ/qKCHi3rr4A4VbJ2l6HXK
7JR6epH7eHbVbljc2B91uDJFo32stVndZsaHgyzzmuc29hr34rVC7sgzv3WKng1SYQQTbwWoQokm
xaEtsnowPnYTAfGbbwcGQ3eLHd85hWCE5aLTsOMBJ2wykE7Sb1YlpkE7I6X+rQYuHS95xtVOvV2x
qU6kRf+NrmQ3VsW0y1dNIT/pjIOZmI8e+y0ErdGp1VI/8zzuKrPeDsE1mJaSybdM+CMT+7ESrNd1
zhhxyYzDJbX6+JJnSGIAlTDEnVFOYxXUs+uEZgxwMoDips18l0GZDg6KpKrAaAAeFHaawTaK+xMu
QGCuWySB1Xj7qY/L4yKeCM9N7vOc6oTzURGMd1m0kdaiXIN2m3DMRAouoxyeCtO55rLlSW/6V2P+
TnSn/aBP37xEz0+yAzXmKPighX0yPMjmBeHgtM7o/YWdhFqs2ReqTOLE66sNJenA++akHSxG/wOp
i+wYs7Agn/XQG6q8JFvKO4mHa2CPM5oozeFR6AuyhtGxat3EQrfVy6Bb4XQX3TVB4OUjS7EOrqQt
Zwn7skjrJlv5FQFd7YIqEs9axQCknIr1bMT9O2JdM4hHapcSXQdzcoSzY80ssSBbEX1uCApzh3IG
f3Yk260Cc/+Qy4bGnFrfW3RfSkj5MrXDLQd9zu22KlYxxtVU6EvGpmVGn02v7rC8G1H9YRrutzpN
rbtKLXcDE4ccaOdLn05v4FnAuw+soc2GzzpzmEfNIwZAN3Zp3Zvc82fgeM1MaptivuFKgHh2wvXe
Vdme0PTHQrc5ZPsR8icuOaNha4QZrk4ejdRNwnwT7fFwy6TGeeQU6FZzRA8xfykY6fZgwFgvtwEC
4j5oaZrAbqfqPGYIwxnZn+zI4M9EXzOIID5r5H/DtyIxfk1aYCyDG9i4OHBqlo8rOmamKQyV5mWk
X+DKZ6NeBKlzEoOrX4pCBTmX+w3Tgjh33xhyIxQaS1SEZl2TlkAxY0vqBJXMYVyvYbuCTaefYdxm
PA5Zjgwg5VU3qMSCnKHKJQEwGi5spdEgVc6FYj+55Ngckqa5daxuuUnaC1CoLJSx6LEE1uIhWfgL
xwI9X/7hVV17aTE3vThmRsJkxCk8txFCJxHdTQajXKVtwZ8OM+Uq0bYQ+9rae20eHXmN7qGuojiA
mlHidWsi5DGlCKJBRGGBO+LqbZjamBL4v/7u//47GqT5MiNA4QO7EqB65YvsjubSGjqHIu1Y7rbL
ZcYsu8d6EDCM48GHhLQfTeggTjobJwMljtahr9JHXPmdVQV6qowjG/tyni0gY4a6evbyUak12tWp
nRHrjorNwVGuZ9mjziK6q6o3Dd4VhTAIHLO151Pn4OQCFghGCV06YgWTUvbFmzETr9TXZXe1xmE6
Cejz9irgoeREVkdjV4RGbbwAlcXWl7vftx7/YKVIIJ04Ih2gAwvKL3nx4vGmlIpam4jamzaKe782
13PTzgay6grOST+fdaO9eol8UObs3Q5TBR1a0DhYXtqcDWfeeST3PDTOeMX0xt5TZ6s9Jak89GLm
QYrW+WoKHQQTEnZYYWNuajdjr8OMpLRgI3ZQW8awGtvTWLIdX2t4940hcandrYKZhiRqiKJKYsAs
x9MKmtwRNWINRq/AAWXqx11KHnltZYdWliw7QFUF64LxK7PU2SkM4NM2bzYmaYlseabqWhrJnSYW
OIARHEAt12gNbdc6Qt49trL4nmtU1MminCO2Aamm65pGmD5K/MgDmRlNj+K+BgpYaCfTbqnFO/1D
DD+EV2jMbXWiRdd2c0ZGD/la23tK+8RvpiQ+EOVrsxZvXjVdjxFKIsmtJZ7mnCLCH8eW/E1mE5Sb
r9HsTieVqFeyoPgjY8PCqcNrXtnDd9lRDWA5rHQ4GG3nvpaFXt0MOr9ib2A4XcXpY0XCZRXbgIhj
7So0D3VnjZpzsR8tz+ZQGD7KBYIdVMr7kokaw+wi38eLQYWZrTe20PZOiXJyKByigfB7dwUyBI3Y
9WCNmrd1Sn86WRLWBn2x8FieArM8Z8r8MvEM+O2UfsNl6Vum9ql1zuvEzK8lH+hmybUvTzPvV6/J
j4kdNxTm9pNFvaPLaWf3w8x2i20aU5nAayeDdab2q+37M1ss6Uc5WazU/0UOKS2CGuaPLeJWsWSp
7ziYaTlyAy3U02I4s+kks80q90mfcLvGYH5JQfBWpK9JHH/EFjhszzRCS5VmmOZuHlKvPJPle9W9
rvMz5Mj+UHNgdhqVcNMjKEaIkq4TzrK3psQzh+Rq7MwTVXcWmyq05sraWQzvuwpFkJU2WlBX3Yc9
ijAasMGWFQLEamM0ZRGUf2j3rHfoVirceqHN16Asd93xMV601pohr+gnszIm1BnuA1D2R1TaU6Aj
6m6QNizqbkaTa25fjLMGLgjWiQymVnL3tlUUZIIniCBixZy7y4b7xUqY6a51giKufKNH/upMINdi
nr7FHb7AZiVLOgPfOILU6JPqzkgH/Q7XGWlK8OdRVZvIs51KAugwO+RGPu3Vsk8shVjMICIBK8qe
Qg4fcQIB0TH0Ixlo5zySeP2hIcFfHw2/HrESJ44DPT8dQmsoQ5mQqLGMqxVYE6cik6WrEi1C01Xd
TeUkn7x+OeedXuPorj+qzLhzC4/BVanrp4m130j741S5dY3j+d7aUHrCyM6uk5+qXL3zNTVIEJE6
4cgjLQGmVGWTQ1VUT5WZr9TeWNqQgaOtUZiclJo0BpcoKuZty1YR3qcR5LDgcQykAlGUtAkJhF7V
I3Q7qqp3Qy9xW3LcxEFM8EUb0cAktzmGE60+25vrpFXsNbQ4QQU2Z/tiSJZgoPkOzfS+Su2Jiajx
2vEEisFO/c5Kua3qCoI+OuIhL36qvAW219krFvY8ZP4+n1X2qS8japUk/z7y+llOkNJhJXXgaekd
ZrG+1p6lF0rwpqjWsLkSqHeQQgie4PzTW1RzbCLQ0oNsbmp+mGjURaBXYg6TM8kDfI/thAS65AVF
Pbm6E++nYtkPkZAmCHHPFCZF7x6aKX70rNsFaeqjaw7Et6/FlTc3+cagkp0LWu8mX+LXfGJiSzEc
GHLD0FcLD8IStbdIoxDUkRGV6e79tLLW6QRJHXVfst9tYYk1zXyqNJ0u0SUULyeKkBw654kfhT9L
zfOT0eURJBVJ0zzSflgy5xsAiFPbXeEuWoOJ2JM3c9dpCLCXb/mcNQetsu1LCopsP/SMf/sJYmeq
tyfTEst9pgLyHaFMsRHOuax+2IyaOtk5wQq/jIViTyxCqkyO9valrx8hI+4q573RKKdZr0WLhgXr
3VFPRkZ5xFmq2XHALLh1G+bR+S5ePlT0YfCqV7GfOglZD7a2R6wYwqp553rjPdGYlLfnHKxELwgw
5PswyR1Tj9KEmV7/nGPGLSWcg+hnzVYv4cOQBAvOcBSrrsNznu0T6CFO52JbIFjeGHYSIV2bdKeH
oeb+L4gC4o2PERsU4oHGPfICB2V2sTz3tRXozk25AaFQ+E9C3FnoPtJ3QS6sTXeJymgXxeK7K5Kg
3VTeOU2S1bx0MZqOTLuVtn7vzOI1dlg79GaKntT+wpGsoVL91Ex1juX45qAiALHH9CD5UWXDmQzq
sa/vYjhN6ayf4E4GZV4/OR7zVVv9HGFKqde8+NLra8omxIPrNV7GxmVVYb42rtMS/ca+qMJcl5t7
jwh7GsOoQn3S4tuDY8DgI9+yauS3eoiP+RDt0UCcFDQxfcnDJSeKtJUBL1IjxWfQoGEOfhq/uQhh
uhy9zFSEygRbIn9OKeF0xUDTlfqNbhzNtDszBzjjubnpE1ae2qGc6pvNRGGxy0hn4i5i7gnhYW1A
deRoO3QJW1JXMWcPVfdWuZ+r3u/EgCZZMfBfUxH5CSNDw4mecsUAuNeRs8n4xDTyviuas2WN++Sp
mCn6WzDRdW4zMRxzhNzpcVj6w4o/NoCz+h0+3IWzRxDNqN1WCf6QSFJEDFq5ib+Os4faqluJfJXG
QyTYX7S6hnTCkT/MAg8aaTA0fHuKB51F9BaztEb71TTvSEj4dFqODLh9ELZYtJjjpQF52WTlR4Tw
W+vfbEooCHhSELFm1Tdzgw0w3XYm5b5Ad1Hym1bO3h74R8f6PlcInUU3tqipgoV1cjjo1VusFR9T
tdybhM5MW1lCqyy64lMbsrNcoFF1HvQxflgjmtfUeRipUDGuH0WXAPtLESCl1nHSXMmilBNng0cj
Hxoo1tfJRzSE7QNJQBjZXBGx99C3m4d7RYUNSTBQ9nQiu29Xy/g8I9rvl/qOKe2+QAVml8t9FyXf
oTC+SHcIGXhgKCDBalYKcFbLg0a5J5iDpchIFNtpMcenZmqDxtK+4aL+ZZQIRs0j0kmmn4glN3WL
ao9ea+1IWvRF2kGqynaOraFbZcdBgGHXccYMYx94CFhrpZ0qYoj6iP4Wa4JWv5TOmfntpZexXw7x
qbJTimFWtkPe36dUwOXovpoVda4X5aGy7WuvrLd8+cqqCCxRcbIF60UzhJv4HKnpolsIcxftHdsv
Q0EXVEH8SA/6ZtpJ4qdRYgBJzK5bBEe55T+RGTVr2qVCae3IYm8sEWvpisQK52yZVJFjP97q3I4E
QZElUn/0M1uDviEIaimNQHbp2x+Wx39xPP7ZH2dskZZ/4jjhjiNO2DY8h5TDf8M3r4tMLE21kWOh
DR+L7CVOcNy0EWKtWnvM8/S9t/jyGf16kcS1NtyYjZsHyuOJ15f0vyAl//Q4/tOv95vl8rd//P/T
gbnFT/6/HZjHWuHA7GvVrf/zf8T/YsPc/uB/2TAN7x+WcDzbIzHcsm34d//bhmmY/8D6qOOpdXEj
6ZaD2/+fNkzL+Ydt4rL0dEyawPIMHJr/NGJa4h+mhEdNiIBlyM3v/t8xYm7/oT8/aAArPeo5l/+Z
ZbgIcX9jrowxBoLRnVmVdyUOQGKjM1k3+3rblmcVzYLXNOWJqHmEF3ZWB5RHzXllY3XM+vTNa3TS
wwQwMbOaHuqEZeCfPtB/Pnj/6YcgOO1tHY4ZHwXBGthWf7Nrm55isiAj34vBlg5YyC/a4+SQsyLx
2sEeCqC5Of0lB8g4irY4JKKI9xUBpnA/5d94t/+S/769GqRcgu/K1llObqbWP5lWEXjNVqTB97Da
T8MwfpiJaz4MZnFHWEURxsLpDlFNCp1WsIYfEWoFuhal/opgr6DKaCl4mqRC5NiMSP/+jkX61y8T
X7YDPQNfuaM7LOL/9eWN9ZAzfqQCiBZyAJflAP4Rga4ef+WRMwRoBKMdmvOBuhiH7FAknwXSa8dk
ckG1ElqlONZZ+jA6f2e6376lPx1n27fIJ4BrF/M4L+73gEuoJRVFlCKugRiDoEbBKebkxmCqvLdX
91QPhQumh9UEj+Pnug49WmEEIjXDLJJrYwLLCaxL6vx70bWHri+oj+LxvxsqwovkR2C6Unr8EBwc
zv/y5dpSqXQyS2q9csCh4rEoiwX7ccecsl0SsrO5MXhK72TpaSzAFhrp5kXQQb6VsXgmLECdKtX/
rIlcxTxiDO+yzCO/SK3x2NreE/ur5fQ3v44/eH6/fbAWug7Txq+N8cQW//qaI2Gz+KqcOLCsGOZX
DVV7TSKm86vG7IqkOjYSlvbSDUjSbfAgmgOhuLcyigHMWsOsxafWsxJ+K/mPeYJ5E+fRrZPpb1nM
Vt3uWfdIFzKaC5An1AeMIMk2hDPTKjnPqQF+fWZog2JHHZkD0ZBrGQScAcdG2tn6wxz+hC0l9kWK
CbTMhnQ3E1xz6jRm+OAZOuif48EoajekMivup7kyaA7sfdm6883gIqjFi34y3VwewTawzd7sqTbU
s2pxMfIxiWSfD5XZlOklsmfjwtN3jMchZ+MQIxWi36Kp6ogoijHADHMj7tiNtVqx7rNm3gTmyO6g
+vS7vBuO0VBWF1PbkFpNfUYTwiRg1NQtfVxyHsw6yFZBls9kMeCMAeca7bDs+74MCs0UVwfbgQtr
/qK8rNynFtsGLW8UqiR19nL91Sh0lGeyQN/duxnvWvC8OAv6r8k7x3YOHhCkzFnI5nMoTRgl1vJT
Fi6BqLA49rHFxGGBVoOYvHpN7PqaR2t0QZ5h/w1D8i8hNfwOuLEck+ONOfVffgdMErKkdHTcpgNh
0qO6FnZvHdjhn4E3rGyzMoaMUyGAMc0w46L5Rz0x4czHyXj7z8/3Hz+53x5vh2uOxDl3O3Ld3x5v
bHpG36eYmctSDad06DhLVxp9tqIgYc26Cy2rpW3VWYZ68UcPO6tsyRKwgC3qcf0RZSRbaGY3Hkvd
vfvjtnLKud9VpN3x3Vqmj9d7L7ZUELfTVMjP/SV3JvbVsrrprVZd+dz/jvi2vejf3hSBNq6wTA98
8V84GlIKt4xlQiQtRFmd2oF356EAwy4/GWQwuRtcZTb3w7QCd0QIR0SBFU5enTCm4kQR3irIbJ2s
0Fya+Xap3yWZkOey2KCQg/tLAxKyi8l7TZaGz6LOnlumfsSugmthELHTlxbCwJSMoZ2ZT2jJxEGb
1N9E9HDQ/PVt2q5nm2AeHE4o+RvLqKqTQTKY1rDVf9s2pwdzMNEIyPXGnXFGrWBUs2Z9d4iZOLou
h7zRmFEIwDRB8eA275lhfw1R2d1Z2GyWRdPPLFTT44pM8I5nMOi6QR2nkoHuXE/1K8/x16C0Di9o
RnZ0xNQqgqiSA5xKaIgDLQV4p10YTdbvP0ip5AAa48uKv+qVIeEDNnIcKHXxJt3kIRWokRB5IwtN
il+LzBcSK3FiC/ZgOAxstZLAlRRGKBX57EptRgCw0SnJjtvWMGoZAIPJOrcZKajZ2rzXfe/t4HZ5
UCwIr61ZQB6befxk8Ufcy/rE/yo/1wsGRXK5t1hCG1Owygbm3U2CG2oFkxEjFRW9c23GWNzoi1pO
WePcZ+P4lRngGah9mD1xJIcimijgbODyupkeJ2QMFzm0z26j1HPkjTDbvGOjCPGuEvcoHMaw6TpP
TAxYOMCSYYeCJqVjDLrEiiwN997qIZGuK6LgDA/K6yRSN3QK677RJjvsSyFecsq/0CWcgL3WsGv+
sAxZeF0tc0ETWM/NvkwJBY6KgWawrfZJO0XvxYSqcVQH0u5d4Nc1slLvNFXbSNBt+tMyT6dee9Ia
e7zr1fpZ8KnvC927Q6xlICROQWM1X3KYtBeS1S4CydBOi5tvEw+Tz5YY0rJBjDWP1xOn1UtfGXdS
70GZRdZN3sAlJT+FgToWqSwenUPjcmGWSIcxgTC/yAFGrDuVmdGOMxA/bxs5J26r0FuzD4txs6/m
pgynoTT81G5d7oHNu5/8oGzoXubapN2Utl9FMr7MOmgj4BjzvYpR9HrzQ7d9aLK1v8Gg+hbbXb4f
+S8K5f4sIr07xQ0rmUh1/Y1Rd/ezwThTsog5iAYvogk8jhkG/IgBp4WcZnC2zPrYshVJQNQjw1d9
+mmW3inJNR18AKMEgToGblbExc3IbZCXflkQ/LBqG1km+KxqfsW6wGbDoFqULob1OP1Jdo7AhLhy
j82sq+NRi8/IpP06Ympfs+plAzjRIWTxXJ+tESE5FAXYsoawyTBnrjyiSQs5WxVUazRxJJfqWJAU
kj7eMB+t8TiqdmOLJA76bShCkikXpDP30Kr2V94lJ+aYBLLW46OBXwT3gjzl2jDfjxW2JC8jHF1o
7DYjJx1/2tatHSV3Fcc7xJz/09T9ux7k3xzYtqQJsWmQNvjNb7dQhAK8WsS2QXGYzIzRFMSlxySi
Tu8FWGTMqHqgXOcZVELELEF6ZEP1KybO5u/uDuPfFNIOjYUFPIAaX1jb3OBPDcioPKPmGNL8qdMB
pcwZJXXClE4ZybuqUhxlDWNvM/ImboCqxhvaHFwUo4eqJBehWdGeyOmgDALxSDVDDW9+x/0/+v/5
ExMbw+q3Kw6S6XZt24YrIL7/68ssHYJkUjaeQc1aLGzmaD4OhbjBwLDuvMlFUq1Th7oCnRxO9w5g
BFhmND14VEKt4PrS+G/71dS5BxRiDNzc9iPGOxq0kWGykMFZZznD539+1f+u8KHsIZDCACDwVzKX
YyeKDSWhclYzgf6pI3H0lv7GahkUuUuYLDi/c7IBwy5GJ2MkJkIGcAft/6LsTHbjRrYt+kUE2DdT
ZqfMVC9Z3YSQLZtNMIJksOfXv0XfSVkulPCAi7qDKtiZyWDEiXP2XjtMyy+AdsG/HJ5clkyTtoHH
tfczHQmPgzEHZY/AvS/Ng5h0GBsh3cq52Q5LQ+z3zPWo73LUaeFkMf0Ya4AiGdTPAIRlkHlbFZXd
g9mGP9iuu8c8mp6XksgzZeviAYzKfQs5orbGBAYRC8JDzGB3RXvsSATFbr/swmCCF4C9Lx5xZFay
I2ZEEOPbk7SkQ7e8UJRldTR2yJ8JM8qb1L1WhrCPY7j8KkWKKI2EHd8qddynAO59+JP07ncq6m7b
3ERv2tPNm6o+OfVQhqu6p7u+8F8y0AAYOEmbyWd5WS3lRnZldU5l/WNs2EtaUXl37XQpGrNnmFXj
Ik+jY+lMj5rmy+UUobS0nPmddt1X93/nc/YEpXGIbZgCmWs2I/x13f/j9UPRXzl2u9BiXzdyBwdq
P1ktXkfRxUGDw4i38zKt3W6nA5C+uRp/kcMLRxvUUgkaR6a06JfeQ9jm2LuWg4X9jvh0T+4wB4MV
cF+DfroB9seNxF9IeEfGgmqtW+dZnEedYgSI7LPek2244GCxRoZ4g6iZngumlE5ifFWtrjvKp1c5
BKiBipAWVciK/PMrJ5qwldzEahEM4C3SwsWLmpq3jAXuNDXuTTbBG0LPjfGWnL7d5DLnwxSBIJyK
qmIPwhtWqN1kMxQqbCqU4S0VxfAgMvqaZPjGqnKuDdmku4rIKQo9YtYQBlJ9IBdC818tGy78yDc9
lR3bhoQLX5nP0CwIOxmf2tRuviLQ/r3dM5I2LaLmXPoBKF7//MZhhi+6yVFOUnbloMA5RNPfMg3P
7xmLtAeDQEmi8hjfG87AfAySL7L19sGZeTpf7EmfMGl0TvgwNsc5l7GAUvrThi9nbdq6GY14Jsr0
rgmzPYhJFJw4pwEnUvCvQb+2fd15tMRQ7W4zTlJ0HT9llPZfNON+f/M/14Lr+KEZBmsYOM24TyV9
FNSGKFAWI63LmDMIpwXXpO+X3Dw5Q53favlThfVwLAaVI3vBqDNQHBxdYy6fUnSPGoxRY2XRbQYo
4pwbNmJNYQ9MOpzsHGX5o5HSxYCFkJzGFnkyIWDTLdN16Ihzah8ECpGDB6yUpmTCS5Mx35CJeTtz
Kl7ZeK/scQmQoaJhGP1ObOxaWzercD8emSCGsv9GhhSQtWhf6/whdQD1VPgJR52MW0UnbNdJvL1o
pBBOpCn4r/Bo6PIyMktc7WOCo4BAJJHZLaf9YH55YfrrReNJ89MCP7ZMer5rp/Yfe0uPcKpjvs6B
vhZFc4v7RvGmMWFiH1DEiZ0WBnpZmUFvsid/kw+opQbVbTxfLQ+mtZbwBvnmrgEIbqL/yaij3ZsF
RgQTBdqpbnCEzX77rlrsEwaqiJ1BlF4huJX896K11zfk0zpZe9Pcb4P1Lfp90P7jq0RmAuChBzIQ
Zds8Uhdd11uXKYGnMU3yW2+sm1cv2ZidKS/8DHOaYQWrglZBWeZsSPZ1BXRqMGgDRsSbx6njGacG
rzEz2vkudVr7aWAbMjpl7w1Lcc8x9K+pDJ1XMqO/+Cp/9cc9JjEem58TubyAa1//n0/FdicLWBxf
pdTIPWYzGkEjAd8rHfHK2S/yKL3RafMU1SNWWKfbpn0/PI6+ogNGH9BzlQHoJntSWken2jLQ/2XF
QYPNORWyILK8Q+NESRftoa1snUiNNyLAotMlWfDFVm79FbrFZkKHH2RoSLPfMT8fX35tFHLs6Q+T
PIZGHiE/yVvJEwAjjP2FvLXLGbpEhVCKbLgNN9WZcIUCdlo2hZhgVX4rpo8Ab5nVN2+2Daq/SC3O
KMyfFjj6mLoPOce9Eo8qQO1ggm6kTGiB+lv97U/fsWKvTNqXEnMdLnnIPa6fyuMgTO/e9lmxUQGc
Dof3EFeTB3ZsHg4ZvTB2Gtv/5hk5nqvipgR1+5AYbLyLBz6SfYokkb4OL1WzvA7CuNRJV18tpMWB
PdQPQWY9zGm10yRZPQQJKg0qHG26CuL3NFzCf8SChP3uMLmz3sw29x56lSGMRIw0JC9l+Cnb0nw1
gjFC4ZZf2oHGPep53P5Rzxmt2FV48Q7EVTxkRX0bRaPe+IbJ0Leqg41rMlUv6CakJBiQAAAnsONe
6KvehociSPIwGNeBoaaDS9MPMR5AinVw4DZLeJ23BL+RmQSLbqJEtpdevhlrhK1yw2PSVcWxyz9o
lUfbsqvGG2rxPX3iOLEb980PJG0LIUd4ITSM8kybO8MNm1uVkO6pUu1th6wmspjjFNa4+dqKCZxK
2XzrzQ6JCd14CRrsspXNt9CjPzN5U/VFAzv8u6DijA3MEAF74Hv878/XK5ChP7Yzm15gTQtWcDz6
hu69c+AWzrbHJl5E3PSBztx1LTFctV0+1gucqMQrsEY25D1DRnh0SRTelomT783UPLoBXYBADh9j
mAH1lTlof0drOjZdv4VL1I3R/JYr55BZpn2fCpP7dgXQbDLdQ1oOEr6UjM5YytFURDQ8mzLixJim
X6nqijurQbFS9IgTpHGh8ake3YmVYUrn4A5jiDZ85ZpNzSUdQEgcrnFVcou9SV0UCj5J9CI11Xff
0fRRgUyTtV7fdsSPbuwMM3/ewfM1BsO4SFBlMJh57qtIX3l+ne6sQA27Ok8fMbM4902//l4AkBDG
Ga/TCgj1cjI1kIDNMfA8EtxXMWuRB+Jlzl4X+GS/UcxwvVCEJL4fZ50u8BFFsCm95S4JJTpz2sr/
//0Tyiu1YwjO1jKDT6cax1ahWhtQn1PPROc6dAnSNI/YYJgW9MO6sNvgtcEmPgbZOR9K42ZuawcV
GemaKP+bC7id5GHP0OIHrt92FXi3XJxWXBHyszE3gHiWYJ8cDrO9V5zF+NOevIQ0D7P/4lz7l5am
6xNlycnmsJUiOftztWp8/INktEIgWZnvig48nN89q6J66dwETb1TYC7IIWgljc5pMvGyLQS3oj1N
3mbHyO68FptUYJBBL2R7tqMAVQY40hBXf1sCyh7Ir94ZXvmeWgNEg24RO3uqiRMDoGDkK49Wq9eh
c77bnKXKtuaL34LQpA9ejFQNRxWyt6xYomQU6t4Z5KZD/34QSVtxx1i8xyzV+0bZYqO6ybmgqUtq
2CLv/KjXWyqTI6g9Yn9aTCb/vQ7+Su3j0sT7TTeR3D6s6783gn+UBHlG268tmAB6tO0349heFa33
muL33opBPDKROP0vXdjwrhIvv8MmuzpS+wktMx9eWtH8xdFu/V1a85GYRXKdI2oCTvKfTzMbCMl1
hi7dTE72pOfhKatpUOtxpNmWG4RqZjVYACHZBUaksgYKxTBCuDiVNR8MX/1//0TO36WGh/NzHe7T
36EG/HS5xDbspcBOaZpY9Bn5wO2mctX4lNKyEy8qkciy0Sft+Db9Bl/CFkwEQdwFH1oo1VwYSfaj
bLmCdaE4+MZcof5c7icabXfa8okQh4xrc/41ssRLtSJ6Gx1SEhoO/colzhWpkoNqrT2O0GNhJ2BT
QmNLXthdZ+u7EkHy1TiPD198679bRXxrxq7+mljmEen451PofDNAIsT90mOqmzfjmm0fHiM/7/dd
pExKfcB6M0m6TH5csTWUJIwsW+77vmKyUNfHSojHjqDM6zIFvov+Ux4bkc/o7OBODAsFRu+9WZm7
HcLOfaJdnGA9RqhFjOoB6IyLaAb5z++v50wvA+XTF4fcvzTt+Io+I9qQVtt6dfrzK9JGV3lVNulG
J8GbGdDNnf3xZlo0NeLaop0X7wrn4AizmeNeL/XPCFrm/95veNYWuleOLR31UDl8gIDFzuur/IsZ
vf0vr0NgB5BibNQWDhqHPz9lq5FyRQMtp9IbvtGBOGQwcIGzLQh4oXOlyIvMPGeIxpuo7NDEfzk9
pmXxhNGRqDlyroyKUAmBh3EzCrfbqrGYdj3i7yoIDmVo98cxMl440E7/vYT+5UUO2FfWgdq6MyMX
+fOTm2mAHN/nRZ5xWhwDTBBxkWfRoZ3zcuPrUd3INd97kRCH0A/w1qNTc3wUENUJVI/zxYv8LzIM
Pk9o+utwOuChf2ogyBwJtelRoPaRDmLJCb4Xo1tsEZZsFzFZl8COiNc1gsdygvDQjfZbHjAI+X1N
+z0JJs63ngIMmevd74tfaz2k/rycBXw821wVNS7jxU+KHxxto1Rkt8C4SazLDCkjrqJmw0jyNeH2
D0rBhBYnGzhFJcJcAtUarG+m9/jfn+O3NOHT5wjRWaCA4nvzf5/WG3EwhTdWHKZO37wmS1RiU4a+
Po96uTAk+WZ2a9H5hU61zYes2PtuoeKs4RaG1pqhi2lhTPW6+9FaRw1c3g4rvq9f6nLnEadLjwIW
m4ga4OGMWw6m9YTOkVJfnSeO1BitFj7kBt4CQgWoN834bBgGzWWPTEmNUbIO0+qM8R0Jq2yX/SKj
6Kik+zDY4m5eK3drTK+VwKMZOmG9MRKcK4aqH8MEukxNls+uSKDWRYnnbxsDNSmWTOM0JCin//uX
/CwWpEcUkGDNzhKsarLws3AFWUaSZ5KhgK+UOoZPSWBPJ8jeuqVdSpsVq5N2NrkDi3g00S2P1e3v
4JumzZJz4oqvIi5+TyE+PVp6ZxHXf/pWrLTPLwD8o3A0A07WYmDWJbZM6lHBRz2sTs1APSCIJC5T
UceGue7ZYq4A+Wu5LSA6xBJE4ht9tvs69z/SRmEjGokxcRYLiokrzoUmiS7gXsYwuUzOk5LkTA6T
vhCGf6vZS0Uv4HbDKvYx7saBA7BaR/c4J8K7GZ7SBnv+pRNyvs1GAF7BqGGCl9W7G5lgMdu6vVsT
isBYDekBU6TcmmU2f3EX/51S/OdPxLOyI4ccEnsdkX9a/bAIrLnQ6JlnsqiOxuKifbWs/Gx6sNRi
SH7ECQ7peg2RD8vsM8AZXY7pqT+WTQdsMpvQxXh+3Ab1fara6FDpvNw1iwZgodpNZL+HQ+kSOomv
tZvDX3QxrSP8ge+OCu0T02HzDrB8g03bMbda9K99PRV424KCIF7L3yfteh9frcVmGdgkd8aZdrur
KWjPiILkRSYGeU5yKc+DOfv0qKdim2tp3w8+f2NBO/SmK5anhfbSIUix82Xh/NG6y6G3+9u2xb2e
amvruDOGkwK5rW91Pty77lV0a753sOt8G6AFA8mzZXdPNQGNNZQM7hlGXGyMCGRW49d3QV5v7TB9
WmzPJQcrhLcyIY/JVbWLfJHvi8ybDlixaqd4sDtYrXSmQPfVaAXD5qIOCn2yxUu6fC/02qmudAXX
ATPG//4ROV889n/pwKzhPKSzcns0KXY+3SAqty6imqCWzZDemxlTHRAaTmXc5IOFK1FF8QgW9bz6
nLTuqMJyhWdgJpKOe0NYLDEMivmMtGgDjnnXt9NDPhVALe3kTlbLgYBlUpHX9mEoc6CudovxKRRf
VArWep5+WruU87bFkUs9gw71z/MWYYaNdh+fKoLP6kDvZTjqsj0Ek03+3YVJcF6QhPf9bOySrpiu
mZiq/QiQNAa/lru4KdM52sK/RVK6VK9o1uSlKsIfX+yKf59zzGd85qQUlxHa0U/nXNayG7Y9y0VN
Ytj6xvQtnVGhNCAiSPOEXYN9daDFrGRc0jQnqbm+h3tByIZiBPjfH2b9RT79YoTDmzYyWy/yEGj+
+Yv5eJbJvZa4zoWxaaKWhEz1VdXx93CKrcRcj9R1eEEU1qe1he9TVKIHzhQuZp/FXCy7CyqN6bLJ
cd3RtwDPoHL37FReSqSQz4tJk8QcyB/McTVsraT8FQ1NcilgQV5qQW0t7RLDRlPWcaZq+6JzrENE
EdfFDq/qJRAeypxLf54+6pyZVJf2DTttjVDPSVZO7Tj/YH3mZMPVtOvHBp9p3WBeKMfobII/iA2/
Hg5mx7wsL+i49+bSP83z6s+znJM9PLSJ6C/nqcv3gWphmY3O2+hyQ7Fw9psqX6Cule8YraGBaj4A
RINsk4g9hnxAamVLbPdcbDvTf5qgece1rE/2gnKxaZJtNqb9cW7IMGkwwqjy1kE5BnG0cK+msts5
CL/2bGjwLSnTnUlmJ8qk9Oxkj9nSIl5BrLMtI/upDVhdWSKDbe4BqugN894r6VRKnV51ijtbkXUk
GM62vIVQetfAV2MMn15i6LqaFQqBvgNtD2J+k8AqQGeEnGgQ4dWgsDWGRNTstGC6WA2C/TvHgZ/6
J2aQZIfnmIii/HqQjKWMIXkwJvAF7lTcDGhtjlXSGleB4PbQmOTXugK3NQAw2gugTPNNCgNr763o
Cl4K/8JYFBENoXUOxsU6jwDxfLtsTplRm2e7CYFYOjDVaKh5J4ei6UQKBl4o1zhM9mqCxdL+1ev7
9y6znoyOA/qO1Hgv+hzpBrdHjX2QYhv23XdQcfmNuwwvOgicI1csonR+kG06AxUQ4LeZUG7KQBmA
JNtq24iFx1WsIlOTWRKhovOqKeNOaAcT03tR7hZoSwyIiwt8j8RfllD0xw4IgBuqH22NGI0bYgh9
l2LBD+HE6oCAHuJqRN2S31mc/eUlMgasV9WGNv6b1UnSRMtAXridfZ0DRbmwJ309JpG+MyLsj0C+
lO2B43c6UPAbqJIJyRBVesrkT0YfmDl9QJrxCCdrn+GVBypzDMIMFPYo+nMm2EI5lgk2UYZ9UxSN
czNFBUnD3XWhcUnlxHBfW4Gurhe7/p4q73qiS4j4ZmqOwmvuSmd5N9tpPqRuAQmp5NX2AKKXltce
OJXjZmzyPX6WzZqdA3j1WHgUzmoCByQQ3nQi3LZ8w2Sgw4zTibZdA/J2ZSNuRbQMF7mV4jjFL4lv
JV4IF3K8GuhbSqrijAMsRtQDqE+7I4P+mrwg3xuuxzq4t8IK5a4zqb2k8qFJCF+/Juhmwgx0HBkl
Zw0Ub6Aj/VkiQEDudy5HXyIBSbF/Nan64q7ukDP1ea8OnHWHpjPkkJxlfr6XBE3azaJgPdUNcfWF
Plq9t9WV9dzactj3+BL9Zf6B9QwGhFmDEfNTsctz7iquDJ7QBC8baJ6UKlF/dEaAAMbY7OEtf7cJ
Bt3UufUjcPC7lUb6DvCb6VbNGq9W+GhrLDtRMRLXmUHGRmVuiq7BFJg8UIZ+qGS6y5L0W61QXC/9
LQfZwaB5CHhr2tVJa9E5WP3X2TNgRHaTVxpW4tgRokELjKZOxNJnSthhxy0P8AE8Mk1gK81uta9L
q9tPo/HRtowG/IVNw0diVELlNk18hXNhGnu3bS/KQOA7zQZc7L53R30bJzmAgVY+jIHqt6QG2DHw
G2aYIMnk+Fgl0U97bu0YymO7ypJWGIn3AypbPHd+EeM2oPp3041wSPqSi/PdqbdA9T3gO/w8SAaa
BsUEQ0zovC2ek7p6mOSwM0piKSxCXfYoKNff0nyvO2hjfQt0xsi6c/iYo/TfKw9tU79AZhpXBMXi
DGQFZVSSCU4WHeJdoY2XOe5rK+ttazXTkTCmTWeBa5uqtqD5ar7NJTkraYPDvyE8vPEeoPHl26Se
z2Qph7gIV+y8gR6NyY1CC7ArvApaS+kdoAhdN0FxIo4M77IWK0YnfUNLd7lyoI2w4ZCq+XHQzhAP
g8aFOeapHxmIDjO9xjItNg4C/JGQpHjhyN9atfHCDvQK2Jq0F126mw4TPNG0bSzmgKKwCHC7+zeM
ua8JuSDGukDDahjldZETPQCeVm8qI7vJbOOdoeU5UTa8bf4Y7nKAHetp2xlVsokC5NxDmy1bQwJj
6I+ypfSugf8BhSxf0yF4WGpxcpv8O6yY23L2HDbVHGDML7cVdyyS1yjk2yagICNK/0IKzNXQo5N2
JMhAEtNppM3H2EZD3LLdEZO0LQbMRY4fISotnwmauChkhX3dHEpgfLW96f3bsCvercK4aka+Kt50
myv+AMVhuBATNxmMiMTplFdOERHMRTZWjEc+QtYqfo1r5Ijtqm8FSW5BemUXKxxhxjQbOX6xzbL0
JrWK92ipHvIEeFQwMFxpeexOy3Lglx82XnAHpIe/hZJlM4W8L2JKTslEvWgRR4o2wPmwoYmFkz73
nV0j0LbhGoyQFq2qOGctkENTv4FVvVw6FBxBmdwKx7tPLcnlJ4Qx01RMrwg0MFpPEDkkoZW6F/BV
q9iyaYE2Ej6u5xvLhk7JRTB63xeEI9SvPaO9gFld1HNFulnYE9ehGITwiKahSl6XBlOICZUkblay
sZYoLKr8bbJoK8/54+/XlSdIfk0Qwl0tcAf53mWSrfimcH2V8+FXBE+zDzS/eBciZQ1c6oPk3m66
R16eaxYheXttjZaHbHXiPAGMuzwMo9Q3adO9QzNE+zH9xGiBGMyiWsOi8mMh5pllnde3VRd+eI6S
tEUJHAcaj+VGrultZLV0bETaE69GM/FY5L2P8Ya+dfQOfxTYH0cJlRqgPp60uPPmHiyLgvOVmb9E
TeoAoTGvMuOvnfJln4kO/aawtiqN8sMgil2ixJ1j5gsHD2IQpJEEzS0/235Jt9MFohGJ9gBvunD5
Msn0TkAw77BdPQe+PE9Sv4M0XjlOz5bRvvdtSHZqZFMwDh9pzY7V2vO1YrcqK5SLieBB49A6hIP7
E5Tx5BnDRoEuiLtUPJi1dYL1+BCV6UMTOu6mbNnlw4n7WxEBADPqD8Jm74GVPykiRoaQBOxmoaZF
T3tpm/llo/i2ZsCvXizcE5OIv94yACc7cL8C2vt1aNzZdXAxj2y3cg7k9gouLwvXBGhItLJvN9Y2
TwqWOM3TmHyZk4vgkUfqcw6R17fB5IyI04otJvoGQ68NWlOAoh2hcBU0DMkOvw+iifFzBSsn6Ff6
JJRJV6R3vrg1qhFvoaEYXi/lQ90at4sHCrTG0wqP+cboPXy9ZoYtPFTfswK2DT3DaDvDyKrC6Qe0
nAtU0TgBhoxkvp7FZhXNrRHqXxrWfGI6cme5A8qf9EQybbE1ZlZqEYwPEHIeNRs+xIAaKUbNiBaw
D7wd50ceBWcMSRA5MSkvnlEe8vC57oHbByXaPrz0kB3hqQLBe1DKfsEvRUgJMv+NasZz7QoOl2o/
RwXZBhlrRvvVJg2J81W1A8pxQCkUTtEORH9tp7jDR75eFqR+PKNlEQMPK21SYvncZ0Pjqde2+IC1
hIA7ZzMld2Y0ga/wp4RIKNPx9Psf/F24yJ3dslCirIpUHMDEabMGeEqPVNI//LARG5+CeZNa825C
0x9Tpf8Y6hT331heLpmTrrJskP3ElE0Yi2K0UceoA7UAuxRObBX9og12Gs3kMQtZTB1CFc9gLyhN
HqrqwmtL9sAUoIp5LZLr7CZIzFdtGi77ZItefPBeacLRORV0XAMwgq6un8kqfbFmnCiYFBI0OyHG
dfvQF/17pTIi2XwKwGiGzsHRtUEHQZVD20mYPrPPiIZuFZU3HoSNWFqpgikAE4OGSQc+kfZvce+W
POH8uZQ0GROc+uabJgslttJs5A+xXxPe7nBuV35h/e7STzJg8mwGzAJQSF6qBJmYOVun0p2AsC+A
4CS7at3hxOgb57mT8xtB4SRDzOnLqNPHeebwdxXRHD0vtpnYLeccSVPEW+1HyyQd2s/IPCxSOnOw
a5fAkDvuEjTD5EWiZhxUeqP65ZcvNBm6NoyFmkujDwi48At30/g40xa7OU9iJFvQw80GJerGqNc8
+AnpIeUQKlTe7mIBLzdTIsxO9KHr5tWMpm6fQFsI8aGUS8blGfBg0VdUc1Ho7rryXg7ASblKfJTY
4GPE+sPGlZxyjTwHQ+sdKPgeRO/stKvfl5FzsiyrF8PVrI2WtAM7D7/VHX4iXj8sMuN7OGZyO3ie
2jvMmUmbFIIsz9wH3pg+tB3DNjCrcTaO2TZ1Gecy7t3bHTVc5RcPHQqQjex/1pY/XA9R9mHPl7Ll
/Uss92Da7GYsgWc/adjb1sRBgyUsmPhbmanh91pksrGFtWUJOUoif2OdQq58TiOAzR4MHHPmGXKd
faLleqXK6L2P0GJISaTrAs0A1qYm9Ab3R2NDbIiQxVl8Y2DiVFUIupiHEFIwc0jYRRnFEZ+NK3qd
FLQoBYhLTdpHYO5Ra9OGXmD/WBMRHiQ/cEzlpKsuGhYzgDSrLV8DhzM0nI1HJU3AgwrEAlUlKMgg
ZSw7j4e0/kjhrSATFPfWYMMmW364TfPLqXJz78h2I2bSF3xPebzKKTHjPUx9k3HGooh3GKeJvT1e
4OluI3eGrd9lK4cmSI/T6Oi9ooGzD3J2NDb0mEYKzeLKfZPI6zKGRSc7hGuY5ISbduTjSJX28Pgi
OgDWnWhqC4iyx/XA804tPXUSAEsnrqvhMLjSPHpMVPLmwqGjbpvZIRUOMRDEE+7b6ZdlQjJJa3+v
sauQwYgDT45vdQ0g05+5URozISYDgiP8FwWqkB9NmmU3Td2EOAPGBbklutZJqG3jg/zqsFs0GfEe
qhnOlW2fxj4cr+bpO6NikvKUzThIR3uyKYoLY4JxlATVEaz51cAtFdiWRyOpwTbiu/olWcoyxqRQ
wX2cL+A0Z/9TpCb2HXPx58jnNpeUhYxpT11bhflEV+3kWzJgR15o5ASEWobZy1zIk6lpRtgsuryM
gE7n4odsWPT07eOIX5pkix9jAn5xdpS7tyvvUU35R1cQEaqX6NI1Bpq77WU9+VTsynSpfNRhXOoP
bkI3tbBb9hmNynwiQcvQ3Qv/oVojJNy4Lx+TMjXjFiPVxm9YERWGKghFL5NMDO7v3p2fZuD2tVHE
blBfdWmLeoxHHUgNGDB6MHpYNZPFBtH452xNlunHlnpkRgVm00nsJaF7I9KkKO0YyUE2BjeHbDNl
F13M9gNTH9EPVJU7RceQ3SwTTKo7Rti87I/SDTRRmcHbVGAiyDvyIbsdPeTsKmGkUzW9u/UU1FR3
8I+hRNK3ePB9QlrZRjPOF7WbQ5Rs3wdgGQgd4DybgopovcJl00QcqSSIM5Ib6Vm/ioxuZikA0Rok
WbjDfKSptU8s5oXV0PxquwxKpgnrh2rCZL1ZpbVfopAfUspnNY5bfIbdPghBratkbrmZHWGzUscQ
yhVE9UupM5srINApDKK3KfgGWCGR3A+u+9ZJ4G16pHBZLOt7H9CiCuYESkvRCUKjFmhDefa8WNOH
OWGhXjNXdW8hm29WmxqbEQpB0qfm9GeXzvDxhnBFHEJslsUrIWcXvica0iGI3NX3k+doTsdk03tz
w7AHWu0I6/eyIGVpFkxBUo2DMcv0Ny6ToM3w4VgM5P1JXpj2dEybnPt01V0FyhLbPEiu9Nhv657z
VxAdyYVsOzh1GbeTKPZp32HsiK3Z+6UDgKQZnJytNzpn4ZHLUFqhdxjq6TAPo16zmMD56zth8TkG
+FilwSoVCWafRtckP2BLPxRX5VKQRmdFCvZ16j7VUfSzZ2mBcSJqeNAO30uq7IJnlzMFHmlELe4Y
a8c71GjeUR9gLTA5Dkizw2ThlKj0w2ujtqIr6EKx0tKkc/yMk5Kn7ZBQ4VlkmS2/2xUV5OsJllk/
7aeZszQzI3nIoEgY8Lc6SNs7UEbN1rHJf64M41tqNxAn7OgRYMG0SbyZbKL2FibSkz0U5aFD+wp6
EN1/kmnJ6DK4Dii/aHEzpBvmhRfOS656SUKFJOoJW0jEjiAfotbcUpZv/PVfLlNcKn0YHP/eGKlu
8+KGgWFFlnVrnZu5u44eLYebkT0iaqcRfjG6DZngTU8cE5O61AnO+bxsBqBmm0rT5sx4aZsav3CG
hY943g4slIDvkEuMPMuDRCu+na35XZTse/AKYwY5YlM28jss+Zz8MftoWHQjofaeQriAFC75fVPz
Jw8ue8gkDoXTj4csQj/rFL96l3RaH5w30jZyaEbSNXu3vhobLuLubJB4m3Ds4+qx5hD5bZr+WLKI
ZLKRZFxdp/OZ5LYhaIkMMpK3ltvnEexe7BrsslNFBs6o+zsOzLdkbUkIr4JOKD0uiS4w7YYbrAq/
1+p9aSmWVbS8jQQeU9l3MTzik0YYsO/zR+acBz8HIu8sA+KB0uf4otQK6RMn78ppzq4nRqBRFRCd
vqXO6Q+uyulIBv5GG84Vl6pvypxHzpcKa13Gb0bpY+dIlblcZt1NFkTkkNncSMn9DcAc71OPWUxQ
WFdtZ93ROHvyU1SaLJM1JCg4sUHiXE7pBgY5J4Tz4cLJHpDBbjOFF2jJ/evaNI5uLW/qxPouieHr
OnKHK0YfbnfnmoQBhWBEM65XHUlAftvE3IRITHmrQLJA22xmegV6nXPtQuSElnBvHWO5o+fZ72UF
Q3IM54MNOVop42aSwW1t6YbqOixR5ANLq3JNG2YDt2Its7eL4lEv0y5Mg3AH2Pb7SBjZti3SKx3A
lGe8xDl9203uWYI2vGIyd7Vwu0BHLo51JMSJgFcsKumVmogM7Zetp0k4cMzkWkXGsm1DZNdOcmdm
lR1TD5V8zkPRr7tOS5KsGi44JRnjAgdHclkcQ3fOD2X6wvoqnf20WNziG1gLTdt8Uxaoe0xFhBF5
5UcYNR+5l7N6Lfb8KJsQ1ijsmm1bxGEY3LOHfSdSPR6mx0TRPZDCpPE7gGddVP9RlONVIIOLWjZv
dKrsa9cV3xMxfKd/bZKNwXDG1+R0lIoQIyIuNtbE3d/TlI91YjYbqnW1ifjpF/mKcI8riLEPl/4H
F89xb7vDm63JhEWoVp/JfKrOoJe5yBj2SdTeAp935ViYv/T6X5sdQZ69X+xbMirCQSMsMWv4+tS3
HCdvfdkEV14/U5065EWOa2hYJ6dLORhvhE+MWyfAr250XYN7CSZgURVPHoKyQAL59R3eXYOiTSFV
PuCHZU6uyT4Wz/9H2HksR65ky/aLwiyggWlmIjWTWk5gZAkgoIGA/vq3ULPb/ezeSdvpY3WKZBII
4dt9uchi6vLo5gzzbjdNQu/7uvk2ZZvvusU39w0FSxZrmwH/C7HR4qWk87k1m3RrqqvRoINNbv8K
7hRBDBQMyRVPEoW+cdMCxjXRQxJ1QDHpJh9DyCIZwOOcKlU1UPkwmY9D74kL3eKgZie2MytyQI/F
c7aZ0v6YtSjGaRKU1CgxW8XtX7OCT1yjgu7OnHO21YSzrqDBwW6oNOdSh/4rn9HBG7FGjFqtnsy0
3tmu92qLeCtBjI7+ELq4qBiJmtDBag8L4dgdYlQwgXfq6nT6qvBeLwWLAY4SQs/pwIVlheLNJdZg
GQsMN4ya2uIriKaGbwL82eDTJ+aJTw9oCi7o9IdTNpXoYzsV3OllB7meN81wjJtnNzeQuN0hlTgU
KhckxELkMc3RKbgYAkrV9h0/tE+Vr/DOptn8ntyUhmxRkJ0kD7Vl5IqUklBM4NaUO7iO+ePkYEr1
hqk5BUOmfGKruALYzvc41xvffext9agS0jQ+FqUSswQ63w6HT4nSwWy1q5dzawSUMQcz3Mz65Bms
xNY0F2FjoJTNJNfpC1Nc7iJx8+jlNdL4fu7pFaB0p9knbY4OSbPKFxUt6bb28lcAgXRPZ/pDbCNB
f4klDOzvFkdAh5o737nDpX9yJu9X70b7KiiKrbmkP+QynqbO7sNVnmITaeGjR5gn1ZNRNfg/4ovJ
zqE6u/rTDZS6NmGWD18QAYqwXWGJjBotKK30mDktHX7kXsWXSbGh8KBDphZWe9Rre3WVt0c/Sy+a
toptP7p2mHShhu7K2kzvKMa5oUDqrBKbWUmHcc4DYucuyX1Or8nCaYQJSDHufL89W92wfsgoZE41
3XLH+EM/8WegOKk1ue1SRzofkd7fFA/PzWzVe527X2wQ7o4B4n1hsVW0mlfMXQY+H3Rd36EuEeMj
ypemdVMQFkoa8Ifz4r6pfLjDYkJr62DTnkbvk04OEQFNo8pYC2gjL3vxAFz5Nfd+RbbcBOQBmIfj
dPMKmySOwwmCBC96MW1uTRRc5XjvpxFEV6cUh5QyIpueKc5ZmLpaTzzWg662g+Yr+HPyq5rb2wD2
+OBLBhilJreCdYvCKmvt9+qLv8Ii8iRF+h1LFO4SRA6vwUPulgWeb3uku1G+ZzZ0XrfwfzQULs4y
3PQXxVeZIARtOWD9YWL74prCvODUYWfKdKg9m7zL/NnMIIqXjF22YR8fgqwBdtKZHHQQbysPvTa/
RG3w7HTDtfPPtT1wBOZrm6KAWkzZYYJvZ1caRehjpGp773WJY54JG0Z+9tq43XOVrcaRiA6C0gBG
M47KZ+XERscEj1FoYH/FWKvCavT2vKfn1unFGxZjuAvklAmAtU0HusVgMkASbxMD4x5n3KuStpCT
U0Ocomoj59skaeWUihAwR84NeHD0atJw2jbLXWKBjq9N8TpzaI8DOo9g8efhWFJaK2v2tWypqRpA
LmH1NvkL6TiYiwYll11tAMoakvE+GCwyEDmYhLb72QcmMsl4Z7jMwpwVXWXR5QxDPMaWR+wNjOQl
yEucYTG23nEAIsyr0CZjdEIXv7cT405a5ocq+xqKfgzn2fGeRNs8APgfiLh5YPvrVO7TcWFr84r9
KGsRsgafBuMuXavkjXiGWcGOiW/3Dg7/O/V0qPbjlyOC9Kpm5yABvu8bm2lOOsqfFlnwaEw+ZWOC
sE2f9GeWuO84zhQpUOdqeHQnrrOKqFpd/NP05dvDQ9/M31GpGlg5ANJwgG3cwo5uxCdQo/Smrbp0
P/TB+yTZAGjV7bWArBrk8sKU/ugWsXOsyC57zXKEihec587/1an8xfTvCv69y3VVVcgnicdNyqxP
apAH7KAn7NBNiNni0nU427KO3j0egdhFY0Y1oncE5rAdSTrFzTDuA2I+R3vh5ElX0MV15wSG5fIS
jM21K8C0jpZy2KVLFGT1x+mMimCF+9OkLkVN3nIDMP45tbSQcqOB4cErS2IY3Lzl/22SgkGwzXfH
8A7dzGQ78fHJHvFAykObuCDcE6C6YtwjdDFhcKWFcSjlAj7fcz0A/IF0vdOzyPZ6HNmodX8wgN2R
Og6WfVSnJNic/i0g5/Pk5eIaTPNJt9K5IYtSY4ZG4zjLu+nnMydCF1wp+7OeOT3j0TorKhXCoM5f
6yrzDlluvHZLQ2sx6qyo4JrDSfltZ9ZFVbT8LGuOMJu+Fmn90BXPsRGkBUSgzySfhqON7EQXnj65
feow86q/sxmaAActelfsUwH4hBHa0ay5TdqxyxyjHF8ySqoFzdbB5L+UAUNjvxNIW2gPYMh4pgOO
QRj6yYk0yZX3iyUnZYg/+Wa2nwLrlXQe2SX3C48EIsSQPU8JV5Wch4UPhvgOhyaj+uObxRvUm45N
q7JOXdY/sHkyVE6YpjeRf3P7GnAAjCP4+iDV/G3fOywLfn+qiqzf5haSqpkxPnUTd+dMOTUif308
HoekdWKusf0val+ba1RBuIKfR2Q/XUc63DmX1ynr7GMah5bPgNvOCYJa1lr26+87G4WB0ORTj8lm
a3fWfV93X6QRH/DAkG6l07ws54lRGNfkNvF/S0iohveVeyi+hOP2c6V/Mx5jmgu9wWitj0DWtBR7
8V+IE9eAWMaRMxDKo0nA0TF9ijTzkzdZTliv/MSJwbAL3Go72BRClTNaAONWNuJmDynklaResGcD
uUviIt+DVmLfy9wHDlyXyeTN7XyTvCgLCBMK5oDdDL+sXHVbz+D2QiCKw6a/gHLP4yOjM4BMiZ2+
wCwgx9zdY51EBfpHGnMfy3IdSTOpDOOCMj4Y3K8pBwZlQ0VaVPlRUwxwpql02tbwjsc2OEoO0bRB
Ea6zJ8QoQpNhbtT2KYdb4zH236Lg7/Cv0MFm/VapMHnaTArEo2fFzI8YarNdqnWro6jEFwou7TST
FrDEk4ITbPhnxdYPvCSj+pWZIze/o184n/Aq/gLhAYsMl8BHW8LsvTjMgiz/C3ZEAosKyI+V3yFn
ffJfQ7trxV+90G+nkvIYUJ9T8bbPhnPwhrhnfg40PYlg/cGeRT0oQjD7mERarCA9pSywBl956w69
nGpwwJl5oIhxb1kfOtEvskeITvGLUorA2KjIvc+o0Sk4iL9l1Uyf7WyfSN6/dM1sn8Fwf3c0B3YZ
Q5q8mr4bC+qgl52m5m5BrlkNQ7QZVYhCTKrSuPzK0wkqklFZ20TbJ2t+KoR+x6D2GzQ1A9PioJlO
Hd0UNottGYyiSM2xsqEIzu6MOhIDja7rzxwjwMlSdfUP47z+HbYKskMci4NrDlePYgCkhR/DHg8p
sp9unQ4LSQV+uuPIl6TZ78YmedhH1Ftm+rkNLgb/1LXgFyoSHXKEcawv2pCHdFEPzgQOWkiUcroI
KQX2rJxQkkWPlZE/tiLe9aicW7Cj5dZbuLUkvoWlaNC/2cR+cI7Z2H5XDY9pg/O1VvQUqQhB5reh
Y4qDcihtH8d3GvQgfRnczPolP7TdjzXyXhu1vqi1qpusNT0QVvfMCB9DvL+T7aCvkKsqRS0Uuddk
y0j8pILlhWaCX1G5JjAMnzq+UT4FhbiwVHHeU+kb7JOP1Ne/CEeWB13dwYl6H/zgMeuRiySW3k1m
WttFz942sfgk7PWFK9oaIn5Pz06D1MUgoj0AOtA7af1i/mSgukTrVIRrcpMCdnNz+nsq5pxQWNId
84ETt1iuPO2aYo7cYDvO5JKSpAyTpeU9Gm3Ibu0pkzlaOJNNV8uwx724cYc6O0iLMkaUEDsAPC8X
6yNNlguO/nFTiYwBpus/eiPnaHIMaJYj08PAKrg0ITb3TRLy9zDjtvgV1/bUkzNojja45cMi5l/Y
PTonw+8WZTWgceLrfn+0NQXTdPcge/oIUvFEMLSfueuyvlDLHsL8p4ajQnpUq0bIjPtMAG5ixFeR
Zm7n5jwX2UtuDA4jiZK5XOQ+xpOxc/oeAc2nvGLyrMPiu1ei0zhmKZm1xolfYLL8cotqj9sZSQAH
0M4yOgfG/MKfggheSlTO0SaArvRAS/Ak9zoNcIN1+SfYPJ/nC9xjBzjRKh1eGVC6farZTiWe2k7n
YIF8GEgePjeu0JyizYknJ3ulTmdExzK+uB+JTrFfubyAY5+fA6xF4dQyN1KlfCtU1OzZ/TeUYK21
EoxiQHUVNMZm9zKy3lh/D50BSSwr56/aoppTG4tH1VRS83iyno8OXlhTIvbmpf9En+l8iHCMcDPV
M6Iv9Vp5X6UMEhHpMMM7T33icc9deLRq/8bRrGNekFMpGUx3k9vAqms5sY3BKzEuICCq2S0dyX3r
rdEDzidV8a3m3InW3O1F16N/bsaPgnTQlueKNxl1ZFNL905EiwxjT9LWKIz1iyGO608rd0RYl9Wh
yp0aT0OxAwBXYknCUDgY9ISTh9jqcUG910yu3ZY/XL8zXI0PbctkY2Y6njdvRlBVew5yBPCWEt2w
xU7VutkRPyoPvYmfsnTZSzqBAGXjhGubuTw01XALJlCpXLKM3QRaB0t2CQ21o3VrohcO1Py+i0ix
FuiEFPb0TBS5JUWdz9vE7zbuyz+WiN9Hy/9TRFyJjI7xVJNWLxqzzA7H76fLfGGSCCqKhhQ3tT7s
vHLDjG7kEVAEE3gZ0QyEf6yAPxXSlroOi62YnHy1ySGgbJOczy+2K6BIibm68Sgbc8oBV6Jbck2e
xmiFj+J8wX4rGnVUJu8gDQAuNImMU011nyc9VYETxVs11n0a/dB7eGsTMCr4MxirtkN068rmg9Yz
A3iVydCgxsHGNTDF8MGjeWLyNm8aDLJ7k6nkxrAg2MP247umNTGsR+vYjiiJJnPfiIHw7t9S6auR
9z6gIbaGmZ0kzp8x1cfBypisa03WaXlHajG2ffnt5Qhq41Cuuyz14W6d1WGRefuhNejdkCsF07XO
E8tjZTG6AXAKEktZzg4sCuOi8d7k+rWRHtXBkhs/Szcnf8ej7QN/Bpe0fquiHuHyXysQO++Fx5yD
HuL8xsVohZu3rCklqB4KlV27xJkvrRgIDsd4HCw8WWUldlnBtpq1TMbwu4hjN/SIu06FG8VcDghu
WM9Ul59Ko1rPszixuwOO+WQbtHjjuHlQEQdKH290EWQXzAzRkcT/s9sH9J/nGGRGYMrlkKCWaNXe
s8sbm7QA5IpBBWJNzlXaodGdohXm0xbdFmaMBOWO2Y6kG5dxq3kXeFf5/FEvKlP/TgzzC1rBAE94
lrsYb53TuqeyZxGYNq5iOAxBlaa8uLpLptTYFA1Ghc7UOEwwE4RGb97P0d0YQUtUyUBgSKYCR0ML
WQlPB04FfSQ5oXflFH/nmLAKQVzU6LnDIld9mBato3nJKS1fhRSfmVTqtwz9m3YXe/S3TzZCa2eY
TD2wqoVE79k4K0iQ2KR3vp5ovBTysdVZe2cHQD+TmEugycwfa/qHCdux8vM2NHytTwSeeZedr8Ub
kW0lyrRbTy+N4tIBOo+P0aMzaJhocMDqBP6z4xpiHfHTP5lrc5liIz24OhvYEziGw2OCKDT12br0
vNOagWvE6J6DMd51bfCzAqv7LJQjhsNJWuMeByuZ44V+iijfS4VSkVAWuGFxOdNXM3BG7jsQzAGn
KwOVdRr4++BWcKfgtPAyTsE1Z/03e/GyMHt0esocNdCNDOaQXw1HGZAag9ybc/3gToIP12WKvcky
HGg43V8znb134BW2hCzkLitjLEF+eROw9mInYKKBDs1BNzkIL8oZwp+MuP/tzDU2q1XwdfLVemRU
v91ieYyjCVrUWqVbEU5e7CWgjJTT03q8iQIALxBAu21aNi88jgvcGqScCoY125WLqaL98fT86Uf3
ncu9q6WOflcutC7GAUogc90qB8pK0W2nkhfyHcaBCqsSrxQFNYmBoKJEB0yKjxV2MRdL/l9OjiOf
u/lA40QV5oFE6VZTss+8njNMxCC6iBqBza24CFF/xgnGfZdrK2I5J0A2UkZTOT8Dck05vgqtjjYn
0HCZsDtEud2dazeJNi1jbDG0OBICi7LiE35Keztb8fOsUYLE8uq5OaVF2GobEnPs6Obe6WoHICvU
eJrRujCf2FfcDJAeJqBH7WHnKIQDh6ZQnHTpKByaYtcQMT1abcW7YxV/MFrDTcnUL3S4Fx+Dfo9Z
784T9X0zeR9c8/7CucXJw+Bva/YLIcOplqHK+hABlHiAaF6LxHjpEoyfvQ2dNS+cR1+ljFlTfYdb
TG2N2G247CD5mhPik4NYa1r6EGATXym2/ZYPcDikbv+kGAsdgSN/54Hz23PNbVI6lyYbf8o81TuT
ETUXBOI5Bjo05uhvvvn2POFD33C1xxFhOgDWjL9t3SfXXBVfboT86OFswzc2LQ8yyMP2gvbh39e5
ekgGlDNfgTqVfvYRzTiJh6IAcy++rQjefxewl6X5Oq7NyockdZwXNylvhCT+KhN1xiES+j34bIEO
aEOao4A2i/G8iDo4xA5OpK5Vt0YVr9NC4VPP4XZ0xe9EG8WWvD61xHaKIqDqr7GxrAtqNPKr9O/B
fTiXEpaOSCf3aNsnaKYDnkdGlYM5DJdYlwe5JCAUkXur1AJAAxKMWPCTcjJcTNWQHnDHsILAN9nX
qXsP7oCw/ZqBHoC63lt9d08rtd6RRKJVKuKOGuGwkivcGK9EyKqV7rvWffn3F5hOf0ObD3bAceZL
0vJtMBzce5E1nogS1+HS0ZCQkDoLBYfbxY/c2wohoOoLoxxdUDuTnr1DoQT2pg6Vt+wH4kx8a1XD
bqsn+5Zl2nwMIpNCxj47mAwh95M5Z/vFfc88G56mIRQ0WbG6/PFy+KhsES4tF3qrojBG9qsG5OnD
7FReiFtjN+gSNaWm7CLmjlT6Up8Ki5W0aEuXxgdkIs96j2fToZ1nxkPHnY0pYhvi9U/JSyz0uCia
5xwom7Uo0q3HX8Uxmr19gtC0jWRm71rFudk0VHJEb0YRy56dQtphDi1tOw8WdoauukI5v3bWJF6q
b4EpOMQFFJ3/4SWz5pYluX+ck/E5QUU5mIvn7d0WsoZS0jzhEr1LZSQ5hi0wBxpauKnSwYPIGJPp
LrtQ0FC4O+kJI2M5cfIC7B5LkmyZRzgpxSNWK3kyV2z9oqhMqjoWuaikuFNPQQDWtaEviJkf+QVq
s9ASHLI9p8iYZOj1HXsiRB5skMBLa5PDf7Kk1JVGOVqJbVDpRNdKWKfDtZKiZ8qCmFdrl0lCLY7O
6LJCVOMS2mZaviSB2AbGQ9uNvNs6+FKZAX84jd+CsrVIBBufwzzIvd/Ubz1g8xspZdQf33vIkOex
K96Nap6eCXsjnsI7izlivNme//yPi944/l/wDeXWZMobo8hfe9Mk1AgVZJh81oSYX6sRE6jpWgSl
NP6dcf+9LRXHArPncelgu4XRiDV/NiJ2c46zH4DIT7nR3uYJZDAGU47QC3eOzLAZHyZt+qXy4q4U
64l8afyLH2MXCaz6mFuG+z7qZItkF/2xs+lDpNwkXevRtrCVSGLUm7k1zPvALP8UKyEa1RT7/1T0
t5Z4glpj2Cj+ztErnKdOUbtBd+De4GRw9lbrI3uYcY+fic7uMQnCuluusL6LN74zeUPrO5gmeMnF
9z9aRrSc1DfM+5hrYcO5VBWHwCGz3sres7cTdc+8ZPwSOex0N0+TXTAfqITQD5ShUQzRRzpMCr8L
3aKL6CSbq0sZx3tMqjXK4Ggyz7df3NEetnB3NTax/iqskZAEnYaln6D69X4aWtUTCYXhjRMkND2v
JW3glvRVM5huMITbNaJQ/wrgxL6XQ0FZBbfFeLI/mp7JaQ1nclMXXrDj+l28LdrZek5UPSkscDqp
5aExVX5o0kG8JYW5C2DqLykegkgycyQPw5QPAUccydT7z0vGrb7v1jOQRyU87hj7YmBSmLkJ/hJr
dMCjuzKwtbx1QaHukwq/yVCxOYxjRXst2LWHvLfLXcRYJowX8WTEYrgT5PcO8aTyXVBeMw8TeMQe
e83gXmEY5SY8Rs4QVnGJw12Yxc60midvMd8Xnd2Mssn3w9QAE1vf0oD484OR4oMb/+aI2HHQG5fY
+OODN71o3HxLj+/RGykRzR0SeCxd7UnBI0Ca/LSCyjrTERHmQ+d/FLiya4OJJnXqzT4q7D81rcYP
XjeQ+vNsWuFGSiXtwZkoVeYkPVzGAN20zmX6gAhDUjzbGG2UnlGjpqNDi0Yk3fQJI8jVCLpxw4VE
Au8aXmbLvmRJKg9Ty8QUNtzWjIXxRtKrP+YADmx3lAdM0kf5j6NCqY3NWAVPR7GE0Tx/NxjY78jH
V0c5KCdMUgb5Qys/lU3kf1UTHWfIHrPKMzdmIourR+cjVwvV7f0szk4m/CvOQVF54AI2hGmqBprY
QZeLQBwYAXE5pZF11JICPx9nacfNxzDFceRdOJqY5Fvt7vzaSQ9UEZihtTrZefX2hBsw0sV03v+j
ebZO2u99egR3bZxjSDciCjSXOrmCgDrVS/1ZDm/jMKuHuBhuvQHRCC8MPlWOz6AThndehqyFm1Ew
maElDjPn+nClSmO8qiLjORPJHuzNOe2a+sLbd6RGvT1pm9mAEwXiYWICSFHSHN8HPStIaU+fVjbc
g+M9cy8Ctd/BMBed4/MS3eGT0scKSfKCAP+VZilPgSpsrAlr9Cz7aiNhMe7meSK3gv4bVD+eNF6B
0fG6FvlHO2vnDCIeCc69c41mvMM1MoWRt6pvHY5wlhbrQWTlpzTZyWe6Oa4Le/bRmVV8SGleQ/3L
rqU/V3sVmOfZbrxrWWEA99AW+0S1FzECOcW+WW1hgVB746rnLM3nEwW8uE2nsryXP+5CgQoa3nyN
JyZESFKM2QQJjtockue2ZcJsqfHRtkV29uAwnQuHKZel0RvtMhcYAwhOpVGDkDgMnDD667BgY0im
Mb7roTocgp7EK4dvSvg2PQj9Mh2DfRIh2wfyq6EPE1Eimx7SyD+VxOzfyowYJQmAddsjVTPU6Wth
dXP4ryZD58x7LHMlubkM+uJ56O6QHJJtkdTXhFnAxkXw2JREOTNNM99cueVxsZb6khb+r4lD0y6u
CYcsQRrsxoCuDwC39Q6rPTB+l2scLN9f3UCqERJMqGWffY/pW8oRi9iVMrYAfH+0BW+2TyI7nBFh
8Z1Qlyys9JFCIGKK3O14lQCQxLp7I3W+6ScP3S61H5xAT7d+xbzVSYUTj8O6x722X+aU4a8/4UBB
ffVnJHp6oYZz8drnlfhTCXVWbfo3CMyeA4nAZFp046eg4rKKcmqpYaX0+l03OUWvPDeYJuw/klgF
UxKPY8dcxDtBbo+3gqPwPGNNr549IZxH5U5oJCafEDNSskgUppr+l9kB3jayZNnbPm7woEWZU+mL
Y0/Dvc1P4DbDPb+9l7hFKDK6HtujBQrUcG4tq/oGiMwPTrjdTCDzy2bD1rH7w5TbeBWz/knYa8mG
vSfEF96nKXsZmjo4OxjQSBf0zNE9/4NhPfWBeIrg3C8f4/pPc21w9Yii/hznEeR+d5FE/fiPsLSy
nAoObZIgx2/B/WZYSO+Wo5/dYj38qHzhYDyLIKQW17/YFSxtmCY74SnzCxPOKafRd8rH+QPoW4iA
uyAFUWfbxc+JGeDMdzJ9qgLGt1V9jKO6uEoTVd7wwJKpGBxvPTh3FcLl48L47SpBy7gINfQhd3HJ
xHAVGl123B7sVWuvbnOHc+Ay/cpFRvct9fQbUa9yoROca6GSUzEQWVFnALnskhqs3sLhbpMYlAOY
Xf/BZTzBFUs7tzU39Qm45EdU5tmZXE91aLSuaGtWV275/NRFYexN+rg2nlejvzOkEeWbcujMpjOA
/OzqP4fC8J7Gi3E1oI0rTjZVXhXcJG2u+3WThQs9RxJpgor3U9qMwcUCZ06ohDqXhOpI7bgvPbYm
zFolPTDlDEAgWC68q9+FcL1zimW6cJXgI6zuimh47qIISmzEG9v1I3UYdvm1GKUfko9toxkaBobb
uS3EWdCwhNvU8/gUdH3L54PNgeWxMPh1eDYcyxSAfIksc1QlAmucyrtpYejAr9LbWVmLt81wfkqz
x6Iyo8ZRtbGRRkWcXPmEdr3sRTRo5tw98QfWHwHNdIeEzVoqCLYCAOu+8BlykdDFL5icy8z6xXPB
PBfZPzXtedfpMnSyxNvq/t23SZcCbkJl4DvZQKWmgaRP/vocJGQbOTd3+G0CmdimRlYcofyDB1LU
eQUaC7LlY3uZqpceGuGhcOdXrmti7xDa2o1MULaQ38n5Arzfz+NqeNHNepgyrn2c1OGI3x2eC+5w
+2bNej4ulfkFb5n4ixk8sL0gw/htf4g7HrfJmDzs8Vlz8fSnR+Lu5pszwmwxnxV2xPUUnG4bR2Bp
4JwEDXAvpVS4S2Amesn8KUb17M+r26KbmJEhpBY2to4idkPLLfJzx2Yn2wW41wh1/N+WnnsMRHsJ
DqWLjov8d2XiWIhT4M0feYhir0x5yBi4SBelLDF4XEfkkcNc6J/RBy+Bvnn2jerFimgBkwNEW/R4
lHQZv7s+1yl4bsWLzwkFJW/lu+jZjI6qsPSlr7X5JCvcG31HwjnB78CVmjWqYoqiZm1fZydFKiUg
MHFb2E0pHBzgAP9+bW0vmZyI6rmpeE14dTNuxoDZ3VTwSmOfulQpFc6A9p9myWcnJzDQFKq3ZN+2
VtqX25Zf/JaqruVZqJk8YbJHhqJS175NcravaY0/AmtqcsN3x6hC0qs3LokIE8O/p3lotdF57Wvj
WBsvi16Ttr2xDgU25m2tuOQn3GK2tSswtDqRi1hMoRoZD2zXRN4Drk2BdalzSimwr6YT7ikrrcK5
c6jGxch1cBbtXnWenQbaYUQzWI8tXVLbej7Pbur9GnCDOe0X08H5d0G6eiVVgGPiqMvZqaNxI4If
kiTF1cjEsG/ad9UUHVWzrkWzUsRG4zLgzy1cWFXWuk/Vil+ezQ6sFEGymRDjk5cRCKXJRV1hWATG
x9B15YOsk+yYT0a72jEfekoinkcPIuEy4VlqUCnvWnXxrSWE84v3ez3HmHTR1qPx448MnwRfEK+f
eOzW5SOVRnNr0lG/e5ijQHbOzsOQ8KCIDnyuqZ8yFTNaBki2jZIifhBxcRZp/lGOefmjIvPc5sBw
5BQ/GiWiSe0E0IapslwvKv87COm/G92wsxuepBLG5M5sWP8BKcJbqjyPAOeWSR7iD/P+uAw4LCUh
ADM653MnO9DtwEKAwWHtvY4qQgntPB47wz0m1I2FQ/A+L5JTJL7L2vQPbQ9nMlazwezNvnmgoTfj
2jbB/rXrOHlfa0wYYac1O21TjP/HT+T/V1WLh5HItXwTDk0QSO8/YXdZHxhphSw5y/Z5Mr17EZAk
YdBpA/zYZpOHeMr2fRJ0l+Wi3LNUqwM/WhM4KZAsSZE8LSBRGZpTat8ZKZ7QSCEyqB4NX2uY2+Vi
veJhsc6Y7aCMiEkc4sJ07uNhWJsIq3e435oQBf8jbMbvVsEqMKd2eaVH8OyfOseqHnUR1+fC4jmg
QKa4MIf7ohce+zFlHFunAacydAHCLRT6eHbv24L8sIXlbFd4dnyXiAkcrAQH0xTyZ7DzCb8qFtEc
hONR8V2ezdm8/PujrvWlc1+fdENml+HoY5vN0w2rM1PrKnAfFvImAA2xpce4rwyQ0/SghB23kUvh
VMadpxc/hHemtpR/yHuH+dTet0u60Hzz1MxQBeceJ/H//lxa/wXf5bcIi882IRZaayXu/yR01Wg+
KRKl2gI9e+is1j/Ga8seEZKriElFRHSCXk2/PIDQ6vZdwqtfGtZKVSQ/bksoP+wZ1YD3PqctADak
P7GOZsee3P8togQjVvTSIpzRgrYkkAnHz7G0X8hwDXvVt8lusvvnhjWjteCVulaH81/D+dO48+yl
6O6lOR7gEPr/V9vJ/+/x9T0aj6Qjobo5//H4unq2Uzim6y+bjDxHm+qw1E1P08tssYOzzC4J2qqX
2xxAxwDl2+F6/H98+sFao/A/AGmeA7yMjmTbcE06j/4DE05sUo5uPOJ4azMWn1gAncV9BMRXvq5+
Jpyv15biem9q5Xs3LG8kLnCoTdMfUuNvJMODz8JLfk1m7R7WlB3064aA9QgI8ITbsNl0i0k8DXUb
Y3ixBRcFJUpwAF9E/6bM6ttdyNZ6Nj2QI0Rxmx4qsp3ET2s8b0TK0cXXg58OLux7mCYi+gXTEdxA
OfwducOHHHlhzaLdlDbBP5yAHMB6fcMhtNFuSjpkVGDLprCZ5/FkRQRWelxaC3HMndPQy+QERAGN
Bs3BRKHjIuZuSaO/5upzjvHS2kQ+qSMnmdMF9rufUJOU8a8juWboGaR1C0KUU4nv9ZdY0cW06Tmf
b/CX1UiQROFnIuULMcGMVYDqnaeY4yPIFJi8i7xHwGNgnDCPJgRO1tU5thpOZm9wNWJcHFWSm4Bv
Wyi3rxIv1cwPEBaKsta+SDAGRQDTSjcIh0HoHTiYtdz1G+tzGuoWdSYJxo/eoeQJAj96fR2EUrkv
pL2xDEF6UWtZs9bFNtNzvO/W03wc11eMrVdCYU+FAeZcxxSlgof7cHwSQOvKwmm7g1SFa7DjNOiz
3vc+Rk4sQS0AvLOXkbd3J3T41AdVYRY/tSkf1gt1ZvY++B78RZHtTTwKA6F24Z4Xs3xIW39m7DMe
ncX9li1En3io70ePotu2fLNl86kEibtphCJs4fKP+1FtTYeva5LiwbZb35vQORZuwpoUw/9j7MyS
3MaybDuVsvhHPnQXTVlFfpAE2JPeyl36gbkkd/S46Ls5vEG8sdTEaoFSVaWUZhnPLCzCFN6IJIB7
zz1n77Wh1xRrOLOPzaihndMR6I7apcrzEWVnlPucRMfO5qO1pi1pIKWPNwkZIyTX0YQI0IuKAXJH
n3Ygegi/BqQemUf1lgErampSHthjWucqk2dRl/k274iIovXo5S1K5a7itTmunB84is0Pjokfd8qS
5ACaGW1k9FTARd+VJSqtUlGDY6VzPUe6Tz66C0nGdzDCcdShCsXpdg5794jPVLnoOs5sc5D70nLz
cxjM+blP7pNStw/c9OqxlQYACM2gTrVSbs92pKdRxDRfsihl6iJ0fS80Pby4Ebd9apaviQbmYZC0
QjuxXpZRl00KKKjFVeX4nUkkV6W5aL8AtS5WO8q8AZNc4l5LjpPXqLcfZYMGIJgsZNeLmkJNLUZu
WXN1TYQCMaIYrzDM4hiH5pOhDdFVj/KPfsqdvZNRmIVtcW1J9aMDGa3FpF/SLiq3iWIBZxFRsdU0
RBExUIQ9NtrFnY3E2wUOawVkUhQoLpi3nadMhfPMaNJnNGl5jtF/x8aP7KagmUQUiE5g43uf94hd
OhPcvtlYju8gMtAKsk5Ijrf6lT5O/bEAYACBALtBxwlCi2mpkDnw0Di0KsbIOun6YrZCibW2cv3L
0AnjDHTkWRky51DEGVKvELRWHpn1Hu1lW457UuCXW4Giou2nduc4lEIIZ0JyZosvo1UTDoRiD0YC
DZ98DuK7omb6FsSGdsKN7ojOYvZoApXP84+mM+J9nCnl2gnau8TgPIYigwOaNT9hha+PBSpgzJVj
/zmRvo3uKAv66a4MLOTcicAomLXJMR7aaZV21XivOqHXIpx4BJLR1Ul2Znd4hrDY3DXV/DDDJGJF
bPeKnDkLYzJZXOd8gk6Qn+O+/ExdAUY0FtnGVsPHuk2+zFLCcTS+GMt4jH4troao3BSJxQUbEiAJ
cU0iUa9lNIloA9+gkGU6nsuSmiUlaW1k4unZjQMEsJIvbaU19zDajlPN7VtYUbJJRjq3JOQU624s
0n0smd2iXASkrQi6UZJtRYVIsp0n8gt7C0caCvzoBcO1ZwuQ5OpouLumpHfelwCfCit5Kazc8JTK
5o6GJREn6DUAfUZeodPvVgZUkUXl5E/VEke+tFr/9f677PH/tPsaJschF7EbWe2/Fj9D60wEC/cJ
Im4wJg3JkwCsswFPSK3tsC3dWzEl0O3v/D/fxn8P3+Xdj1/f/P0/+PM3WU7MGaP2tz/+/Unm/PMf
y8/8z/f8+hN/377Ly1v+3vzLbzrH32rZyI/29+/65Tfzt/98dZu39u2XP3hFG7fTffdeTw/gnbL2
9ip4H8t3/v9+8d/eb7/laSrf//zjm+yKdvltYSyLP35+af/9zz+WLMz/SR9dfv3Pry3v8s8//vP/
opNo5v/8f+HvP/P+1rR//qFYf6MVsaSQUovowjCXsIHh/fYlTf2baRuQhU3HslzcwhRRhazb6M8/
hPib4SzBG+DebWrcBabZyO72Je1vfKvm2iqrAHu4Lf747zf/y0X834v6b0WX38m4aJs///iN2ilw
SXIKIutg+Ts0W5i/UXfdPODg17TlunCU4jGcnLsxQpI8j2m3C4FRHW/D6pkM37WmV2S4W2V8oTB8
R9Mv/FkThwFqwjZUYIOEVt+sG0OCM3DzYRvXf1F2ur+iHpcXi5GBFNUlzAUy1++oRyfL1SKFZYxH
N71igsWyH2UHQjPFsScDaItYaiJ/drwbogyTTDA5oNWAT7vZ3RhUJUks94FNp7dtzS+399UpHWg3
cq82SEGZ41t3YYn5TvJfQdUhEnAduCdIvh4JpHDz3AJPrne48/DAjcQeWYZXIb3GKYAEo2MHTJpi
z7z86hoZRo0xLv1AiT8a2OQ0sVv86cmgxCt90HBuBOrOkQKVb5K/441L97U1dDtjSTiorLM+EheF
tzs8xhHadVOrX4Cr92utVSWLru4+CAxV9K7SYd20+hc3naatERn3vWIZ+5Bfkle2vFSBV6Uh444K
QTNVonWCJc5BkMH1ZsK7mwU2qWEdp1gQoOIIj10crSo/6zguF1okJUDo5PsBFJYsqTLGnZKa9qdm
Kr6oY3rgEAqeuZvtQ5Wy5pBpsvmH5+nnHfuPd6i+LGb/u9jdLrpjqqTJa0s2ufb7gaceI0bfKRcd
jhm8jR70SVfJYFPRIzne/qWXU0Mdox6CyiqPXd9dhwImBV1hIoojK9nR2x1XRVq/qlEoji1vJZ+r
aD+o8zXGtnGaM8ASth2cRDL+Feb515PSz5dvadRaGgdWluxf1+pqiaecdapqAJe0iLNivtgiiS8W
yv42EeuCGxJ+E670CfY+Eu9t5CBPtxXrInNKo4TpSkae2gplHsB4iaeb0usvNpTfIk9+vEqbOALD
slVhuepvbR6YZfWky7BiM53vlKo4h2lFX8Ma9LVBxtp+VN84C+NxR8FaAbXHtyiOQWlll7ZKL1Ez
tbSZ2yfTHi5ZZuZH9FPt7l/fCP+8VDl0bZamDWdflUCO316jrSZOlSkgMJwpQsXadG8ClJdfGypa
WQSWJMTweaG28BQJ9jSlj84R8ZTBcyF3ki9NKQNhGL0AOzLc4dW9bsACKIz6ryI7fgWu82k6JOQs
i6pOY0JVb2nB/xCe5LoKB9IsZrxZqu3OKJg0dyzmK57Hk1P0rErj+M2KHKri+jEq8wMCv/XM4JtZ
UmTu+3DYAuLBUoqQehNCScBYlSpXACbyL7Io9F/bCT9fKglGfK6aa/CSf709R+LsEmMMWN2bEMJn
lz8XvUnDVgeswEc4vrZNTlMbRfUy2lW/NsHcIIKCAG4u6xQ2IcWv8S0ZEIfdBM5PXhiHAvcgAvjs
Jezc7C82AfFP6wFMdssk1Gvp/zjG7wmPdhaHgIBHiHKm/VENJZjS6Cy07qJlyBHDboNa7pVyLvvU
aiVrXJOiYBxRvA5whxjM+rFG/mHZM7woHOtdm+sPYfQEhqDQ5IRrtN3V1Kv17Q4f9GWR7+E0RQ0C
cvLCOfnSswVZIONLXECGipzwSc1Q5AVIGoUlGc7gMdvMGSLM25EmjyCJIz7xC3N4nkfHvHfTQdzl
9TEW0thpBCprzgdIse6hidAMC5O4ykiPKMTXo0Iv/i8eo187Z7crLiyWUqI73aUgWYrLf7g5peSw
aVR9sTanoiLnR7OODvhPhg+EHqsDFxUZ63Pnmqu4zKpdXtN8Ty3nIE1IeKpAHT5rg+uZflMr0+Uv
Xtxyu/2y2HNxbU2obPW02FXzt+glQ6mVQJj4CiUS9C17cLanU9PCxrzSZabJtkxsdFX3HYiYSzvG
OehW2p6nlOP7v34t+rIy//payMAzHcNWXd3QyKX89YOy7NEMgxBGu9spSx+1jq+znk57ZXI/3f6E
a1E/KiOop3KaLu1ieFCE+kmkLRjK5QbJRfYxTEmwIUjd2GUmpAmUoIQPTjW9gyXaInQGOo21s+ks
zfaHStmZRRn9xSPDU/HPF53OGzsozCQeHvf3E4MIXXz9SZauu1LSs6mj4uRkAm0GCsHIaNcxlm0/
nhe9a6tv50AVR12U2cbqcmCUPARGO79mYdh6kezqlTGIdE2eN7nWgdRhxa6JTJAHSBbHAg3eIQnT
Y6Nq5d1Q5vsl4d4pXf3YS4hhpVuV/q3uyrDF+XGZTj6d6XbfLJWHEcfPAokvO6L5LcyTUzLgShyy
fimmCq+y3po6YPIXoGqLxvCrPmEd0EJ7j8rjwZ1n52q2s4Z5OHnDhvStn5Eu0QWmwom6k1lhyRmk
YezjtI0vTcKq0AQdBgT0x2vhgnJXcJ7FdGvOOBb8WyVmIYX+LN3ic9JLqFgOXre0iR8RRzd4GEUH
7ZbjohqBJRzEcVK6+OLY6Oxi/awAXTCz4Byy8OI3a8vNEOejpw3ARmuZPt4K1AFfxYXkoavNrrIF
0fESMQHcubH2ooYl89YRKw5sRPXHBxTP+bbG83smKWCnk64GMt88qU0ECwGfFT2BXF6GIn0jLKP0
GeFfTTqEDDPpkSlkbLm5fW84oAZtt/rGe4hwLYxIscewBHkbPedt8ZprA6YfMyUkdbnEjiUVKl1g
ww57WCSLr7dLNQzW2XCtY84lHqYy8LrMnQhaLb6iyRnvpEKudTvQLguXuBvXstGpzuKpCfTuGCAy
tcTgWQHXHKfZ6baZoPltN2lQPRkw4hD6uFiMWqnpYNPtbCNntAEOBNEwoTVsI3Na2QIDmaPx66No
Blk99I1/W+uTanpUW60nZjWnXRwzl4vB5QJYQH/VkdYc2MZjN48nOxv2pOlOPm+267Bt5YQ8em6P
5HFqexfPkWvtUj7JUNRw5uKY2cBQ+inTGajvk3IOBd4ozI/xGpEDFtux2rtToPhljoddYyzRGQbj
VGfkYuC7HwFkrZWygUn6UdlI6lWejO2wHF562rnkjCHJUCR4yiE4mpXZrmoIJfioBI5BEHvbvE7M
vUl3mgwLg8+2+mb3ptEBcD+oCziuEdq3WxWJLJSelo3LtekSWHVoIQe/ymXhT0rJi5mdr1qz0AeW
bTwIavkIWdiPFnz/XFLNL1d+Sq1DGYht4wznmTYO7Utd2zEY4YHmUHkUNg+UNbeR70gj392OkMic
d3qYiy2wqhe96tV9OmvXOhvtfR6431GR0GiUHeCXKEEfwYRkA2ERUL/12pr5syxrHI2N86Alk32F
+h3H2imZ62J7+/RLk4ZNiRJ4FrhSIb0Ej2DZ39K5v8hF31Ladr1x6T0slFDdY05PD2cQDIds45CU
sJk6gwe+qJWNXuRPRql90pI4/lHMlHOBhAANdzARM15I8J1Z0TTE9AR+0pggfeLqMDjyaGlaeR1D
L0+6lyq1Pzg7nBKNOQDAMA+mvNdIlkSCxTD7l8wZ0iayDj8+HUQ3fsnwei0nFj5A1Z8A1YGg2Yso
ocEcxZfbY+obgmBJUUOBCxhhrqLUHdb9IOaj+62KMcuPoEohlpsEQw4TBGBEiVS4DnF7x26hd3aR
lMAJ5aPhOF5V5MbD1DgXFKsjfI+cSQTq3JUecC9HdUXeCaLOOsu/3j7+20o2B5bfy0p7sKFi8aQF
dx12AX8MoDxlgQUyvw0yBuVWMgDqlIyCbrVDknXoXrmJLDc4uWVT+j8eZk3O+aUhPiWGlrsXoeoX
0XaQudjd7jQE2+4DDpHb6lzx3OOkdkhYSL40VY0mmq21Xc5GTZhfOlQKTGwwK8AJMfdVvTJVt18b
ja1slh3XFthVdH3aC863GxslApChCBSDjV8yxYxvazizwKbSFo0KEgumbp2afeALxlBrTjdXl01w
TThV5uNsVza3RyRO3GlX46TAXqfvbpaL24MEiX0HVJ1EOjPa2jWZr6WtHHDJNQxW6Jtq8cbSauaE
aT3REKVNwOEDxGgv7W2j4V5CK+LLxp9C5glpl5l7J84+pkTzzHRIt5ylbvvvbcfEmAFsAVWoA8Ry
Q4pycSDzezMwssaz1IKp0/AH8e6CMQn8wcEVWDn05wma+HkZuvHBTcr+OAbZxNwYczsnKjA+Yf/k
tHX+mE/fcAN6gZwSFFkzzDUqPww7HU03DIJho5lHwLB0SZUToEsbYGvOqTR2OFndEsaGqPFUx8Yf
Zd7Vc9bvZ0eeJoYi1yT+pIeDe+7HjtmWgNhqvzIOyda3wlPrwSZrIapLwCcSApW2sWtcHxrBwgcq
VuKqCoZBrk0okZ21410TQ46JMpWiie65m8zjOR4Lc69JmjSu4X6L1XLwoagBNat9cN+BZxhIsG5r
LWFBxJGjxVjx8gKUq+GuzoLRbyd1+KlYuV2qnmAJ3E3SJw034MJVGweL2SHsC3OXuyzsIyZ+JmQD
om0iKfbZ8gjZub4DPun4FYjBVQyT7N4azc1YKgEW8ZlyJi0pg7qtgovjRdhcZLCI+M9IIErUiERt
JyCFcouR7k1JVPFo1dmHAUxrWmioBTrnYjnN3k7otztC8ABjOc5OfEIUM26zTywVcRLU7UQi6yws
WsVtbsNFMbpp3xHyuC7i+lss+8Lvenv25i4mvKycXrOcs9HszNcpTq3t7bffmgASpZXGKJXItYDS
sBzlVh20beo40HDgt3mqMtleTL/Ls2f1Mwmi/c4M0p0xj/oq78b2AWeByn1LV6F0LYbumfRMVuct
4bFDnCRrLWK9vu2TJcamIzqex2wUe1KI9ZMp8CI4ybAv0yR6nKHKZw1YXdIdjX1ah1/UAUaonqYv
XcauBQeMJ8kqhjVGZYzb7XwvAi3y20y4YCWyjVJJNFWlhK4iZiT/EjiLAw8gQHQ9tIkBbTAG4a4X
6VVo6yF8tMlb2PPpE81iWZ9uW7aivelEawEKdHwMyMuGWhUbJEZ4u8I5BjNb2JjUqTVuj2/qhLhh
oMXozB1wC2sPP06hBkJ9pn0Z8CU3ughmnh5m2IXEFm+NvEXxVyzVs8VT3hfkVGKCmn1OK9VeYpW5
ZnlIslG4NuhkyZmNDceG3EgpWIqWYiUKBiIu8HquAsMl2fy2bldz9CGxqzD1sxf2CjBxd0LieFuI
VdcMyAzDj9KwWnKgMEgeyj5uZ38RuR9G1Ctn2H40MtHq/2ixuuh5ggxXm+WWUJGt+L7tIAfSMrgV
Y5bmvLjYzxEOwSgUGYcGoziNsvCanuSCJIAgnAXD3a0GNJoGSUZupOvb5kQejKc7nbadG3tvlAjN
Wt0DJFofceYEWBrPt5fYZ+mJ49XKZW+4Lg3XVMqjHjB0RaSJmattKoja/u3Zb5IAuVoCgWmEKkSp
3D4N071OP/QCoQHVcAnjkIXk1j243e6yJlGIjAmPMyudpCE64aFAeEgZBXarvhRzfA6WLaPtwmte
NvZZfb4VNqBP0wNIwu8qplUakPGdTb9xLwBVrHoYINz0k+ujDZI4TEOoTU19xqH3CVpMtceziZu6
P4QBnu8EKl/B/bBuTTGdSwd0QKEV1OZLj7tKMMVDs9toKhS/XOtp9FoEFGlJubvdgkNNxCBiyW0T
qB2T2IpGNc3ntjfpRWtAMlf0oXkIBDqdnouyx8M0H5YhqU2Hgvwhedaq6Fs5k4K9lmFc+D1dDUaS
WfFqzuJKF/Zp6uujGVbB8xjEZ20yn8wx+KKEduRLuifaOpeweMK+Nx9qBPk7vSEP2nFR8dOiC1Sj
hNlZX1sMwViEuGSgt+OVObjYk53W9hZ4vW190Ssq1q4swqtwnqqKATgHj61uTfRSoa4je8VgyzwG
zsS8Uw2YZ0JyNIsa0EKBbq81tf4mm1wAySr3nH6Y1M+wFQrGHlM+277R9bVfxwz5GoQF3aYWg+4l
6kjUjfa5ay0a/UT2bW7OHKWo1yIpDQ+Jaki6fVFuQpDCKSfH9e1HMk3djCQCP6J8XoM7jfcq1ouV
o44vI0jvjenor5KcoPVgoLwgwsfVQ0rHvtsYav+O9IfTJDp9EKoFRLaVtqQCquKrqJaAWmbnCMPc
daz3hZdaFeGqloXmfdGwY/I79GUHsCMgnqUEP0K1l60FYEOngV6TJCc9fpfGMSsmoBY6PwwmDKrN
zs4SZtwcE8O4Cjj4pwCOXCQrE5wHPEWRp8rwCyGTH4juYdV0zDlTKXyeCZI/Yj1b1dqyPxuCHTCI
dygUADRB+fBN2zpa3F9rzCXAM/LSI0UF02h4ynXFOE2ZRfuOY3qpBXCcxcRQpKpNQjOQDSHnHdr0
gcbFRyJljMC8AW5B69dTrHjDGDiEc87Y2cIP6ubam+NMHe4OKiuzV3C6uJ+JJ6Gei+MJ7avYDQag
tbQmPy2F4JsOFKzG0B0t4ABAugAxcFAvnMUflTSfUxUm3VgoSzAIiVhu/Nnq1U/2MtrhaBVQtNDz
37dFbm91k86OjIxdGaQuGyVn/hbvWj07ZJbP0QuBAVtVz6bdjO0rzIavcXxnYpuiyKy0lQ2UmbZB
N+7wsKyWLxdFEuwqqR4ttAObnEj1O6OOR+AtH5x202NAhV4niM+yVnitGr9DlFyR2gKrNy1hC6jA
XcbcxZ6f0d4gUzDTBZdDm74ovZtR6KKtEdGwJlIp3DiC70WNbaMccI6FFp2znhakQ/BNmBR7OoYc
5iGM8F6mhAGANBFVdLjQcblyLnyYxVqY3YQMtjzEwwcw9q1V1/c9Ev2cwgGggzQ3RpAeIzQomLA0
RT3R/ny03OJhcvfRzCoBWfvDHpdFuwPukVvi0XaDg4DTu+8cLkyVdmj9Wy+1o+9tpVo7wh+/6RrM
Ox4WePSSpkGtul8hzzxXDShfuyceRlO2gC09kX0WoqSZVxAokQWfQgMamOUE+yAnPCRL7T210rPV
sgy384g0Qr9z2ZSCPLmnwDzHMvw6uTCmUIcfqi5dt2o5bSptqHy8P2Qd2ao/OxGip6AwV7KDp0Xo
AxEWeDYo8HubY9OYZtcgKj/Yuq9pjsqY/hHQbq0hO8eO382Oa5WndFzJZwcFex/NQAGk6io+eDxq
3J7kqVQVL7XefGpdiQeE9yihMW3yPEak3WYgy7AiZzEOo1JQ3JOt8KYLQC90ta0N28ZjXpQI0+pB
8UxqVBZzqrLIdD71QwDxDn4P+Jy9xZ2D72nrwMyrg/TDdIGtz4lGlFrkswbv28rqz4ADvneW4RIp
xMnM6YsPmC3gJbCmbaRo6nWrd8jgGysgP0qnx6gqj0zbDkk218fQDHA1Yxle6wjIB0Pfz2Fm7bKB
agY8jPBEoQ1bpTlmM1GdrdlAz05fjUoHpCVxitQQLt2EMiGX08s04kw3Owibs2ntyqIAHqkRCWDS
Wfyol6XMGTD/RsT9uG0nL1xtWrIcXilRNFLKAwGfLoN0dDsqkn0aA6455MMhoRMBcclRN7jJNtiC
n5nIj14L/zHNgUPJdola7adjEaBUzBpoFvlcvlqdif3R1T90/RHWb8ICaememmyR7H+Rg35wYwun
fFrt1QaHGlK8YI0MZ4LoN26LdOh9QrJmor/Ca4pOC3RTsu5wIJGrDmSti2EPwcWutX1jGHfUG9jA
6yJeUUgeXDtCWjMZZ/rMnqEXKkXJNHhMxptNmTHjltWd07HitzkQEhv+71of2fBrWPRmQxcACdSH
2bfXAqdQSa8maNDgdNqm9riImziHHZEhdGaNHh4zm6hIF6PfpqRriNNxzxkc07scJQ4C+o5RX7K8
tXXIAYqkFVWQPQDweks9tA/dACJk339N1GHAb9Ef+oHhQt4+0Me+lAYaqyZNueM5cqeW7pthb67j
uH7VeVaBpMqD3cYFID9rp5T3BaT0nVYUH3avQdEs36akfKrb+CNxcwFwWm8PuiJQzcIKXlW6CmAI
eS2uPFF6tflOZzO+l7aw1yAZbIteGYiOMjmQTE6vj3GRAfYzTay33GFFGyT+jVjJgU1+oC740g4g
BHsNyacKs6Iw4RLnLjQH0uba49BV02Esnl3Cuo54GlQ3wDujsD+NTeQ1SvZlbrHCidYA3RGMRIKM
7Ra6ywhMVrOpIPRujXKN5UPX2YmnY0peASQYdRE+ctgWwz17JdBXU3zC9gR93OoppHJxqBzXoxhm
dTGZl09heyodME+RzasWRDXwuftWOB9TZ3of5ldFrZw9LrDHKTgQgsMjOAjSlQn442YBt6VH2bGj
OTAgFPBTsOfr8mhPVn/KS0gItDHOiklZYxW6uUoIWLRY/xh5IFQPKxZQvOqmQ0CkUrQbAjsnwJ4A
wgLMmpRsM8aMjKC+QF9rSo23aShZRacWQhaM0tGw7nvzavW7uui/plH7Hurm/VT0OrQL56WbOULg
RH+T1rFAbkUQAzZZFTbcTp881F5YaGo6ThjtGs4oFsMtFd6Ds0qvUhrlxcWPino3izyrCYqVRc28
1rGGYOY2mWJg3MYd4HCg8hIN4Zq4Ruz+zI8jlqpAdc8RRPRJRJEParvx0gKq/1gh1S+j+nvXL0F2
k3KXV+V4dF373o7ifDvU0LQH5SFFEbkqK/OjQ56EtzM8ktyGc9ie3yibrgFaugVK8YKAk4CfBMD0
1Mt3CPu4MqWqeksESmGCs+gGiheFEMukt4kFSQZrT2iBvhlq9S3pYAcrdnUmdknRCUfNWOwSSXsk
T6u3Ejuy1g1kf8PTQxG6IWDCa423kABJxK3Ensx4s+kMI6FOW6fZMZneacbwba70RzNqKWcC6iFU
z14TChYr1msS5D/1DW2+6DEZq4NJAbZyiH7n/E8gSYXmGdKOSYpfzKol8e3WcKZgRXJOMF3oQUwT
iEVBMpun/aGz8utIpg+8uLXIp+RzFMX7sgIwRBDkveXeMZN51tCRHmRMUQyKG8T+jA6yS6megUpv
yAcYN0ll1VvNGYxN1df201ySiyTxfa6a5Y9MwZVL5FT3ty8y/XQf2+RkNFXTIxAqyAqO5rvbd9ZS
cNrIzGad6/O4rihs7prlX3UK6MmVJiEMvWvcGe5s3g0J47ZKa7xxHEZgHJn9RBzssMEPOcQxpWKC
sEpOUPx+nGPBK8VkYZxd2/Art8KmlXQHFmcSYXry/KwlWnpCzb5Dep2s5zHwhhlqVO+gQQzNvT6V
r5FduD5LVcchMKy8hHhP9l8V/TuQ1tupvpucbZqXwzXohL0C8kT/fomPScYi32vpa92OHn7G4s7t
BzyXGYA+cxHnFgaJgrfBN0Pkra4ekRvr7Jpzvc8TojKSVFbbVCFtNW0q4bHmOJjPEAIgP5oqE7iG
7ppevxxG0xmprMr/+qF2yt9iYDZbSlxSAoy5J5IAopU2UxEbjGNSPsRsCc3gQ4yY+ra2z7wPZa+V
mrs5f2/rtn5mY7ppz5bjfz4alDIBIFrQSEhpoTdsB23+3Ce8a1pznNLeOEaBjKRtRvdhQJIhx2Pa
j8InunrcOuHg9VgfDi5kzzrWqZ3s9jKPIRV8NO1ncPaLwnNGS9/Hpx0Ba2JvDeCNkz54n3WDHaOr
kdW2FOKyY3k0U6044XNFyEtW6KGxePlmDoQwBmNyp0MWXakRoMVpeqgz4ZCViQova9tnire4rxTP
GBBiF1pyLbIp/kSmBgcCJmBmPDPISs6FlN/rjEM/CSKvitMN9wb8kB9tpZKzfRqGn9LYAmI26QT0
xvohnPXnMm3dS1lF1dZyk/d2SscNUb2cp+zOPszjixPQr751TZxGAA2JQpVWOROaKHBDr4i6860P
P1mhRuM1sve3fsSt61PECCbsIBm3plkRGZlr+SZR1ItsjIWOFO/DCHb8rcOo5Q23sB5o1yYFkcfZ
YW1WWr4rtXDkVQzlj9s2jDg7DGa60wYl8YuSaC4d43Hn1k9tal84R9rnmU2cYjSmnvbddEeKnUHq
e9hslYph22yUbAnBh0tr/VgwOgyZcwehF9XhdO4rIgodpQfJATaMUG9dO2U65/9wmE6U5NGhDKHI
LTczg7nxLtXbV1A2T4HlkPU1T/MuNp0PWt/+XI/p8TaoKw3GChmaAcT6iU+FxD65tECdnsfTmChv
0Ol9R9Vk7Gsqc8QkjMSTVjI4SNnRA9feZzFd6qzrMPM3I3dx9Oik0ApagwwfrcNPIVTaGLd3Td28
IoyUvuM0ZZ4sFwitO5O5UJKMR39rUwqAp9owQ5Tj7xFJMvMNKUdBsH50HehmLFA1Mobi/vRDqChp
vW7tyF1VZuDsbndCOYSfAlKkDjWT0jbuHigiXdxlKCldPg8M0nDLATz4Kf64tSFIDKYXS7bGTCmA
E1jzSEKxoS3WRHVIi5DRPKWe7+heKqLgEuDJCjIwVGoJ3yqemPMaar3s3szXERegnCg5sid14gep
/d5q6l1kq/0pA79EFQEyzW2WW7xjG1q0VqYbk96Ruj4+7pNI59F31PalIaWYaQI5DG2k3pvMmvcZ
UK61WVbYyZhfqQjl8bRi3h1c4gYVooEWp8Tcx0W9AqTwsLRFdWBAIPBpdne6am/jxvioW8eBeNJN
u7jljZCc65c1qBDkqp/tmYRpzZ3oh73Gsw7YUA+SVdMJ0MWLuIo+VLWSgIo47dPDDkJQEq4sBcFk
Zgx7TttZ/QSDENk6QbJAWSZZ+pXCJppw7r8TMYGMZbJhkszq64IwSUy8jCy3THTLVTmzoc8ZYqnA
vLdxOWDiocdrfyE/ZSKYT0YH6dinukIMlaL6aQfLZDkvDmLRV9rNAqBkDJ8RfdBOQ3Js473iOPmR
oz23h+tcSY89xEmUXzvCDLAOdF5v5MKbGutRH2iWOlX9vQFFtqos5eoY9ffbTYMmn2jasHqmd/8S
AjNyh550jNuTULvONigVkorq0ABPUR6AFV5AiKDyqi7k72L4NxaNxYtZi/LQLWsIxEFoBghudyNN
gHVlmC+GE0KSUSYyBIq29Fuj20wOGGvaqj974m5DQRqX5J5FQCzW1mIfFybTS+nkzqYVX3Xm2kfX
CndqkDf7jOFklpr4Ly3O3By+8S3DXyQpj0CfCVhmXQZfZcojd2tqA3ODXtc14dUo5/vI0t8AGaQX
W4u7QwEq58dFommqbY2hJwGSUUixTCthyj9pbV+craL+Tkr9Lnayz4Nk9G262qMVE0BhTKQO5aDv
1uS12JvG1MO7uJXfHQ1kN+NdEPqICBD6nDB7rOp+HnY2aSzgPJX3RKswvzv6PTqTyTHoT4JKVcpc
WYUDzYGwLkc/a9kmp7izz7e3EpqOBMHFE6WmnMkc1/FIXNPhgSbWrqIZvBN1+5rxrN1rwvEmMjM9
WJ+ckoEtOAbD/H4yzyNor6OtOCTJWve3uwD9ljgmaf6qS/E0UM9XZorYIs2/hv2Qeml7kCAp6XtW
3/KaBJY+ATrXuAyxRwR+qqE+tVwhPs2eHGDbRGrTRV4XIMAYCI2GHKrC1kAzL/tVilnR+C/mzqM5
ciy9ov9Fe0zAPZhtJtInPVlFcoOgqYL3eHgAfr0OQIVMSLNQhBaazXR0dVcXM4Fnvnvvua6XvfRD
eC0tTEANmCvD1LOL6Z/XNahPEuo0wnkKBF3MQRZzMTWT8c+ssr+gGkFU4wHl0I3sHGPN2CFSzRQB
IZasG1pRA3dEHTrlRXO3HkqqTmtPok7BrlSe2pgR5urCxG7oFWV/9InZ1R7rBrw3LNgJqDB/+hsp
SiF0XqXVirgelNZlft0uatn8NTxvuFcTUolvb4fKCx8K25CMJnlrtHQIOloIILxCP/RLZrNFB8zL
Y65gEBkKRAhGuM8jARCCfou8rl7Hbio4VC+lwLa/q0X8JmkDXD7ftFesv8MYrN9VARjgGMvoZNce
KayueFiXq3mxssSQK8teM8AwZJLhB6p+KYpThHSy5OOqjTLT3+s+8mOgxxmlvRtwA85aNr/NGBQ4
0GmsoIvU7QqvZsau7LvSN9/8iZma7sujKuDND20CvbT1r8z2o3OqAWvXSpAK4RB/J5Dr2kSaVxaZ
27AGuSId/4/naKchtZ81U+FesKFGbbOaLKbfSG2nR9JHBbQJCSwLptuHyFAtK66yJRozJzObWNSv
JGPFXc2lq2tP6Npj7FOCNDKVOah8Gu9kuphDGdfLjgdrKDmCcndOGUcEYfiea+GfVZ+Ui2hfq/ab
LBSEMRB8vdZeo1om+8R17geDz+DHNcSBojLa8gKNldG6SQdsP7TQMUpNnSqdXF4Ud/tco52c2z2e
08XPwx4THdzav6vUb3PqLLxjJnmAtglYkWsOz6j/ZZ9XF2zaSICLmRsyGorHsFS4Z5O2W78EaTFv
Ur79oiIMkKkCFl2D2ovoLlh/fdkCq69uqQQspW2CEsTH5HA02bdumOxwfyiKdvL41lQXipnSyFxi
E9VxKAA3cGOLd6uUn0uOOSntw/bonvsIY64108pszend+jtGmKEOJS06pQyZziSIPERm5W4meXIk
EB3v6eek4LfejxTHcG+KoVBQ5sB5k52AIRiyKE8k86b8VhsnWlob7YyL4xaf+YsV5f4xqrR7m9bH
IKKYHu91fLJVHh/WL5pQak+OGWnGWhY6wmlHs5mqrWFaLoMseCQVGVLCxRqHTDyQPAjrLWtVdPlu
MhbT6kN4wFL9foQiGDc4LAUHyIaICSfhHvuH/1pVxZMkc3FbutjQmm7ML5lLuq0fGepD6ue/EFKy
JxqaOACC7GtR3fahZQcNH+Ma3Zgbjp6xzoiDXjnIArO4zVOeRK5l9V4V/jmJILu1DP6C9durrJ5f
LOiJYrpPLnexntvz08R0477kDyrhJJ/CjoJJGtEYpkMeCNZjJJ3FHROTgfLV22yIz8lgnPSkR6ZZ
Xp1SEw1GGVyL9YyWU83fq/le4fTcVYQ3O5ZMTp8egSHdhh+9fqoGhdUbDZKTi7s00ygec3HYeTOt
CG1WYLEw7An2UE0wKTSOWCmA2xrJ2azr3+lg75O+eY+T8cZYyqHWfYrXOybE7YkdRrBiq9kF4dtp
lavem9aJD+s/5XNX1Bq65VbnTJozxBUTQi4Hr03mqCeoLNrPFadYjBGpZhGhjtTdeguGun5oREZh
SuNf12Srlz4I+i63bk93DDlgP+iYja5v5ESYUPn0fS4gyHXHLE6zRr/4uppHaQsvofa7c9F6YDbH
4mI3MZNAv3xab6cjGxgTxhCfkPJCMpnVh9J40X+MtOQXray/rCvXuo9MtSMOOjwiXAwT/+HZPTl6
w9UqpkYlLz+YG1snAscTewQzdiuJjqYZJZiEpNqvy8FqzmX5OujQDm1DkIQfxJcXAWTX5KlJE3c7
9mF/lPaEsECnA/UhBo1rXqeAg6jXeSazasylx6X5MALSPFlE2cjkIITHBd6nNOIQUlbetEvg7IE3
ivB+RtFv4VvGQfO4GbcOZlyedeughvg2tZqH9UnW6+poVvypGGM9JrAPfq5aESxv3W0xv7aXH2Fb
YwYvTXmz5qHWL8FeWkaYhvvwBC94qGi1zxa2Ma8YLkJtZ7bUGrde7hw0i0mbG9anYYgf3WagjwD+
XNihRXrJ+G4YsbVfXbBYsc3HKPR2bi8QFCxIaXnuX7DB3ta9G/6srbmuUQJSmw/r8kJpSr+dPJea
FlhNNJTkvPMlVtK2etc7WR61TrduClDP9WJwEXn17S6uXjsZeDyl6e3KKK7OuoUuVFrqxp9O1sCo
epnM5MuJ2V1u7eub6mTwsyUYmr3rdhEBb4gCwsab2Cy3zWoxs7Ww+vFHUBeUjHRAYb3PJQfNtKcn
Zr0fT6X6JtONYRLUzrY1GMZF5N/zbCz+MpcXl/Wvysm/R4dkkfQ5/oZd+QfWF4gqtD3EsAnqwWe1
/DSdV7/EaT/dOpjtICQCn85wZcm++1hfMWc5dC/7yoxZPVHWR80KdNMCKWY43NRvHm/qRb/nTIxx
uIF9VqbEaIYUMD5txz6Mpmy6TCHUZ9aCM4Pj1xYKaieiP/hz0X5Hfle7qCCt+LSFUUcSV1zOyL9D
UY7am4RapboyviJNx9ktUXfWHX9mnrAZPYJ+ycRAVFMQiTStvBlDt71Y44J5M4Y8sGrxgN32OVOA
XmFcTdsCGwx2XQw+fZvfz1n6hQiT31ZNS0FiQWNzyuiv9OuXljd2r9oKjmNiBBktA3ZPIDrzjPRI
owf2Osv4Sp2UgRE+aE58bhbkhZdzByaZ6GgpdV2hj/nKJsqZOX9L3Egdje+7zgGGOFchM+fF/r04
Mn8WDaEPxwK+PZ3GBm0QSDaM85zAJEnNlTQ2AsVwnPsis7F4RJcqdCBL0dyjMfL4Y/MJF1vcuFEM
W8F8ZSwTvsVkZ/FlYU9bB0Pe2O47eLu7OMvUETRF1jhVkC8e5qiH0gG90gsG+6ugdeVOM3uGMVxZ
emBJA6DIoB4LKmUbHtNScj/7uS5Slvtz0Kj95Fs0mn1PRSUWELhUcUYzd/ndxPSpKzvOt10VMUop
ZODPXf8w9fObZmls1j4TKZOEv7Bk/NTbgV1VXrCeyzSz21s5MmayOAh8h2x4ZRSPeUxPgbR6e9/Y
+buvSGzMevhkm9Tbt011I2W1k1nBjyVp7lK4QJmkU5BSUBQCEPQKhtc7z8302lVVfMORJNvi1Kua
+Im+QR0PXGFAdOO4io9N0ReLhfxSTM62mhUQNpNpq8Xe1Izcr9q5PjRT9jBR/Znk7sNkiBB7/jAc
ZlM9mizIt13BD2Ekp/XLo8pj5EaJcYbpY3eo0p5bM9ZUM2y4SaOrTtncby1Oi+f0XEv6n3zigCxC
LKysrte620lHnmQsonuyno64Keu5OTU40TZeqlGAauEqEG58Z2jAAn/svqvnHzsVxsNh1P2TaMLk
XCFKaDb2xcT6ZvJo7lq2UG6sSCxoVtgBAfWzyHBSGzOJh8ntsRSZ01nnYzykFaVaIe6as0OlnUYG
8ty4Xnk1/YpEDiec3hqfdDqf7vg4gR30JiUh2DhA0ihyHYP3DlU/P8WAQpfHL5BZ4t3Iyr/zvDE6
w/i56TvAVlrXR7vEKU9LLx7cxVCROVjCb8shqi3b7iy4i2+dXiPuttyWY/ExMtS4oZ2Wfj3D2U2+
wpVd0j6y/js+U4tTG2EQXp+aUR71GQtlU7jvPwOyLvz2YEcmGJUu63G49wa4EDjUvRZfxQxoEm9P
g5Vp4XGENZXS4T1GweK0WghLL1KXnEaRazOGD5k+jYdad8ZjboSvORUqUYpByDfDT0OvCXpNBpA+
8Tf1Euuy3jbH2bxr68q9L7Rm3+qALrwUA3XkR3dwQmnavl+fItiiOCv1inM7aEKWijI95269zZdh
ZQkctX3HKuE+DRmTk3EoToxQOkhTTBXG+o9WXVQ5JHjgs+JUMWa0PWzxrm1jz8SXtm8Tqo/s2RcB
335bTvI8YmeugFjhEap2P89rW6AIW+mN6kImqJH5LZegcztUr8VgNQGGDzOQEowD2KBLlZkPhH+4
RWB4WteipA8D3Y3sveVDaB9M2zsAjwZusQ3xE9KFwYRqPalKksDHPI1eOlp9C2Fmt+sHHUsZkhUZ
3vzMBdchkuaq5EJOZLGjj8G/1BxRtloIVqpx7hympJ6NnEJ7CPEb5pDJKNoDitHTGu1NSA75PZdZ
fPuHdXStGw7VNuXJq3rmuXQrbtfzXJng/MURy2BwnSf5WBUQkw4JAAfmyPl8iQR6rUFTzXoC6JsZ
jq+ApxoCFjxb8PJdHexsntesqjqWcM1OCXEY02lRSqDihBtBivsEp1r+3O/XHzfrdZoVgM1OlkZt
ti5WwBkFm2I8Rv5Q3DD2+9Vo/pYvSd3g/lQ4EmBBzoWV3pZd/TLn6PKhPNr8cc84hX7H43Kk5w61
68MIpIv17UBXOSdV/kU7bIYvC5kiND5xs4G4XZaowk1TwMiU6DFKLq9QNaEDFVmgMY3bSflhFtjl
1+NdBkoHyHzc7/FQAtuED3gjouo8KbDcDnFSOs7iK/FCutRovvSGWb8Lu0dR8dmZy0wQI957YhCG
Y4w9VL1F8WFbbte7CVlFWJVCu8SL4SprEaSWUXSIL3KbY2w7DgmPKp2MhCDe1sWlX/7wjH4lfz/C
CL1cyavsNZ7i6pb/J8bxXCjo76bFy9IVhJXXOL6ZuOKUZUCMKFc41+lPGqPDJ7jRW2pzESvLQM/F
tPMt3B0O1d26Cq/rB4ChILld/6oddDy7GfedAdc9NUbePT75J1+62VlO8dUNlX1xYMZd1nMAN4IK
9iPTD9flzqaqoTjj2L1kGT0Cu3XLBcIYrCdQLI+BYcqJ/Zc6+ChxqutsV7cmWa+DRiYG3Zl3xHfn
p1aCHjDK80q6c9Mm26+aybrFhro+3ALN1RFTUkiUY//NK0nlbFEo4J5UCnhYiWI+Ve5wuOh7jjR+
jeenduGiLuMBP2cV6SjLZeTW4NlD3RNOm7FS856VsaAebDkGYn24+kkXHsZZv1p9hqK4jOg6nD9i
fq9GKi3IAL5Vina0VJ+2yGfpUfkhsNDylPYGFAUY3ZuMMcB2lEZ+8sT4x4si3JE8R6VPVV04zu5D
vVjbDfbIVDXxpaT4ehOqebqMtnWgZwRw+zyPNEPb7RXLe7Ae74EjxUfLRatL3Pm4zgqGVhh3xN/u
Uf39zfrJD6GJdApERuo+O6mWJvuBFt9NM0zGHgJddcGVkNzOXNuwjOAoG8EmnUJl/VnPWFqjA8Ab
w3ZLIfPCS+uzPTWS9+sYEcpXshVzPd3xcm8iJnQ/N5qml78QEbsjUsM7hpIa5UYwRyRPD1cWCSEN
R/yuFcuJKXt9H8fiEoHiO9Y0yrgm1syBn8eR1NIQKHaq6Is5p/mSDZQLNTQduzN+GmtIuGnp88T8
XTGLm7tzAyyUkB7nNS29XwcUg9T6+zEa7uqxp1uz15KdQWfb1tNseXFnDuJr9m/yZUm0vtl0IBov
OBqTYI77t3UvLZiLHRVY+CCc0B2SUu0qM06wNjG3ynL71uMUJebefPGLAxXSjXTZsJaLBkuYtVt/
xS3+ApumVDnv9mVFAC3pUu3sSaL5cbuN6M9gHPxgpX2EZ5uxXTU2/A30ENOPjl2YIQ4ZwN+X1HmZ
RJTJJHr6aEfK23eL/tIV7S9ARFUgO/UZGRo5up7VPsJIjqG6GLDP0B1tKzo14kXjb6mq3CuOWntt
zJ/jrvxGkhSbnkpyV+inXvHFVPD9OWrheE+r36T/s+0Md/Vaxp911B5al7eGfVd/qtpCf4q4+xUM
tPR64Yf7EYeuTh9vaW58FrqlzlnP4azSMSqgqgBF8RkXK4uY3MJyv440Da/JgbrjG1j4Io0Z02Oo
S0KTRLOxrTf6pdUhiMWM0hFTWYKXS8XQRI89cW/MbESIJzr/Yt/lYrd40gfCcudUgDVsu+md2r3n
JMxvesenFh6ML2atpXYif6XhA8q4NggOkPJdRVV/ioZY7UXcQYHjxM0HsXEKQK3azM3PHGm0szRa
7jrdyQ+gtuChL/kyBcx/C+hW35lR613B5Pd7UVi0wHnBWHqwu1XK3WnKA6g36pL0Bu0OoNXjBWpW
fFoebVEZ7dCJjbZh2UuvpxNekueineQJfDYvRoYtws5N5GBVvMZ2DRx/TP5SFz/uqlzHKMVXZHsX
M6X116H78i/JF3FkXuxdCQ0FKqqfWpD5h4byDsd03SdLL5oTwjutaeyrTVe7l1z37lGlIppGmK4J
t+15+31EM8c8drN+7oxEPK4PXalArPEt/C7QbK+tG5tniIZ14NSdQRu0kXCJg++G5ElAKKTlC9N7
TNd9nufhIXenW4y9/MSFfrbA8gYGJ7mdHYGza1FnHsSNPTtZQBXtb4ybXxhAursBj34dedPZLeqK
KgvwqpTMAYzQ6GfuCeXQfko/I0/NqBYoz7KudTm/N2Q5PPbL8dtocPla5fwxL1m59XoqHCQ+SoEi
qImSXgk6DGw7rQEzawdR6taLnRvvtHs+paQnDmR7kh1jK38Tpqo6RFZuYBY2CZJ2+S9jNK+GaBCd
GvNLp2r42Jv9yO9S78ENynt0afOhHUw0SqPc2cp9jzTvvCIe0tq+lC2jkJkVFoc1fkYbAOXGGOjd
mWfnXHVYr6KpLFlUibprOp1CxqS7WxOHAm8CLvzlzSFChmqTokhBVphjK7pLZ+PL6BVOxgxzQzvx
IEeC9chhbBWjcq8nkbLFcuzKY6VzwYHa+ZWJCSOvrYBiby0bt/Z6AG3j7rfXuHQB2APGP2we/Hvt
Q2ZV6mqj4cIE29OGROM9jymQFMn+ZvRud+GC9DBMnTo4ZVEwdmvGY2EBGB8JShzdGVO5Qdh7R0g/
uwhF5ZpBWdWuK4v2mk7hY3KChukxnimaM98qqfI4q8gsAL4zTdpc5QcOpOpAbsXapZpxcTy0yqwH
NrGoYSuIqczrF4h0cp+yuYKlhHrmDyxNYeoy7ckoH+bnRmTEPFY85743nmYJZ8HGSuDCX95NqSB1
RSvUzh56/qSeao9atDRRJjTt4vIl6FAzqc9re7jThjoMlHA/VinQstI/LmbPcyaGl1UQ0BSvoTS6
+sqquQD73ItOtjuwNAjblJadcrcIeXahzPkd5UhGw3cfkuQlo1fxHkaftttVx9lqB7JiDO0oh2MI
KYa/KuePhZpA85cW7WnWMMgB702IWGefCoBDLeal/Zulv2mKu9I23YNVl49rit4gJr5eOJ0mvHOY
nj2maPnLdtZa9UEt6qCVIJwWU27tyZJcGc6SKVqoX6yU+B1QWQ02kmOdUflZZdSR9Di3Eaxxr/bp
q5/mOR1tJLLL/mv91wpz+h0aSj9XHG+LrAtvSwtC0xCZxp4yhuEG/6H+CTQiph4C/bkpeVLI2cNE
5Dpvt/KXIvmwTfLyKZxQa/Ews3Dk3t7O9ZxQINm59QcaTc7nTmg3sFTdQK8tzLKSWHY2dU+5JWza
1zNzp/rZ2eIEvVR4+G/CmPGzgivP7TU4hGj6N8Rb+UKaWly6zrtC2M5uWlvZ21iizxVhJw4xDWib
dXcm5CYfjOLglfLcJXzBolLWBdnwMlHS/dRo2jW0mOG0BQM5W8r+fhL86G3ogvMQj2EHt6Q1Wyug
nQl1hgIcBmnYNFtr4pXEbPD5s8/hsCb03yiK43zsFRDffvajcu6Gw7j8luzdEj1fwhhA9lJYf3Zj
OPt382RAAMbxZPPWWlnUIo0W6VED5xNARJp3KwjC0x9W8gawFOeEYZWp1dTTjqnSNHBGHJtlHuWY
ETduQxAt1zHIo2hlJz0j3hX7ZDL8IW2ORC4Kp/pdYw0q3VB/5Gv7cXwMY3qmeqo+G1r/3A4ecQ42
LTLJ1jn3kKum19brpztPbx/Xk3LI3H47hD5hQC2qDxm9W3sJmY9maFxLWfwXgNuATdyqdhWJib09
Uc+uvdtmAgSLWBMSJ+rVv/wHsO9/AIwZ/505g5vTJNABV48ncmWn/CcgDkALNbZs8FuzI9LRFTbn
8aa1booSamplc3rxXY/ptsmsUvUO5o6J8gFXzcal+mFc/V9DFv8pP/G/gBkP/wTF+P8QsrjCdf45
ZfHmI5o+/ifQ4vrv/ZAWTfMfC3PC1U0AZh7sJ7hGP6BFw/mHYeCF4H+CY7du8yv/xlm0vX8ID58n
wDMoPz6cxn/nLNriH65tOYYOKV5HCHa9/w1n0SJ28F9wQvy5GH8LB+I8f7WQIBdQ3H96zCJgBgwx
3GabD9lIbtGqqTUXr5zNboq6uSuVTelcjG7oTZQH9IBixobWlERewJmNgHIon0/D7GyTOaWUgurK
QYoI74p3r1chKFtdIpveEoo8pOurjdYzCVx1OdZHAo80csIzgkugNzsKXVN2xwX87PRYBfuleZx/
wNDiXwbgl6Bz3TIw0TUUPUc70VPx7OdImLiJU1wNACb6YmL+NJvNKcIWS2YPWbYiSYrVCNf1NFAh
a0BKzsLTOOwaIbVfdWefS1542mSaXezb7wn9fseQTpTNoBKP4Ko5Bn4o4qBkFdgm2vCUjC+hLXGk
RxFeMv9Fj6h9NUtqgEIRzA3g7nE5CLkk1cjan+0cfhadPNoBXmAf6OVEmWKUvCfKvWaokheG8iQQ
P33HN84QIFJu2eo4UiJ2rpoiPo5SvXkA8DWMQcqzkKt9bJomWmRIKxiD8vItxz/lxdmfnEOZBfaG
kIKkNrpYajyg6lhyoxUMCVxCcRMfxzbrP2B6MywW/t/QqG55DKm4qqYTaxI+aVM/6Cn2SjeK6I8f
IbXUQn+bna/cSsNdWMQHKxTlmYbXzazxbU8lU1t6YloDLm0xMhTI4zMn5x1rM6PuySWh79B2zgXg
gdEDs06H4b+IxRbJCSh6755Gzz0ligsUFY5L0/liIy3xE6JwbiOL4pIxdh8suah30/DbcspwMyNw
R44gruPRqkcvGiU+8H2J/pD8yUh14gf8pMzxry18D60hfulz89UI3ySzCkPLv1Kr1za8GdRpgiOZ
ljSYIAirFWcfaUNgM3O46wcDPiaMvzjRe53xlXK4GKuXRPPv+zp7ThvYf9NINRWR0oM7WrhpyPDF
isBDqbc7QGDuJjOhMmAHhyWQp1dfIpkWMQ47dIQLHXV50I+/k9IbTuXg345t/AcsahbMd0PlJHs6
w02S8lQB0Otp8Y1awdiJl9rO8mu7lG+hzGT3pvxMx/Y77tjLlvrQwOYGXbiNh/5swXJ0hpvMfjN1
xEWjaM+1XoHJHnFw5+SVI6EUbjYYepnT7ufI+E3yG9r1SF5uIum8NzgnIww3x4Ri3HpUn56X35ue
coAClAGDWkHuAItt3MBH1tACaIZKu2rezq3eBjKiqEyMxZ7TtLMZ3VnbmzHd4M2oB9WAjz1ZeuYN
cyqPeF+3RjFw4ui5/JI2L7YEvP/kmXZsQLsEk98sgddsMcXMKshdAzNh5NOh7Dufws+eMNyQSNCJ
teUNsziPC55C3gVT42NdmOLhrKPnWBYqAtTlHlmRlZiDWkcHUlnoD/1IhVyc7sqZhhQAuhYpzIkH
o/P0re/Fv2zHNhgOlB8gSt5U5FHe5koy8aP7kdVgktL4dz2VnBQkiITWte9CeNGbWBY4v7WGmDvi
kkhomqtjPuXl8R5nY+ntWyKbOTzRkdpLLQJwSY06py+QQvHeSLE7e3kwDCVCpgK/h5IKv3pYVrN6
YzQk4MsZCtUAd4Rqe3Wyk/bdCnEWWPVU7wC2blpTc4OJrshtq3Kby3NHqZXmvGhWf8m4244M8iiC
N0DAehgVKW3x9OR1KjGdoF1wkkP1DM1o5ttEQia3vnFcr77043Ad9Zyh8pC5Oxjd+Aumaza84OuX
2IB7sTW8zzmjTyXpmAiBmsIJRxdZ6d4LPX9zY+3EcbK5eo19IrRIGUYH0SQefOcgyMUhyljR0U7i
F2nToln4obsngZXvHiStaDgxlgA0VbxEUSglGcbniOP2RsLo3tSofpvJfMDMcjsCyuFexQgTfsuL
VTSHqIQq7iXYDphC/SbnfSh5SSNqtjzzdTCvliGdbe4Svhzdr9BzKR/uATMAl+kdmiAE9d5uQdI6
rbw//qywEAq0n45I2cDIye1uZ3km1wSWTohmm+m5SY029guJKSVkKImwjN81ITLFXNt3AYq1AiDL
DKgCHFBySDwyysOr56D4ahFv9RTl95XJumCJiE4LYb5mOTMmVINd6c0YlRTQFqPyHsa+OjXT4Oyk
VYIT0eNDPjpPUw0bvfGis9GMF/bJV7tcuJHyewwLPVDeW67RIugZ/qHGwLSNU0lWNozPrcVzk4Uj
kuoYFwsZlrRF/hrGxpOXyigYlAYJsex4HJ1kWU7yoGnrR3NSQPrwfS6vcK4z68v4xFgOeGLH4pfn
9N+RIPnmuwwTY/drMlo0r5CQsSQWH4UhMZgu2muMwYGsiI2S+GF89vSc2eu2o4ZyU2twmmp11LEL
bu2RSI0juxvD5zfED/Ft6B72FqTuXhHB5hnOtin4Y0eEr7BQdjT9nXF/PZh8lZilBtogy5cBoBJZ
wQYDzNSeW6xsRy0HUQPgdW+C8uQDHCgR5F4YVU64dVhjZZEcy4JdlulyQfUyFfeVT0Ip4rpEwjeE
XNBj+UyetNn647spEHt0l7DFWdO+2ktNg27yJGZ+/9hofG46XR6ixWNYTrwFOW0OOOl7bWt5PiiX
uQ+Rd27AvKKB6Xgvs642tqP33jo0RkZUqaNDxJ+J5d+5EUemeUStTJLhNGR4mujxAOhFp7sNsFcR
82I03wIyhPYwUPjggPOTDST8kJCA2faPXdRw19FolCZ3R8MpxjuCm4Q5ftHFSBRSdw5VTG2uNc0i
iNuEsWbdbmX3OKho2MfKABlkjKcKvsAWTn+zqSvsvUK7hwvF+t8aZ6q/6g1O4bNOEHU3OTw0ZfJY
TP68pai9wYQCNgmHD9VOoJCawKW3tiSCyUgjm3EKh08NQxVedZtYg7Qvlhp3WaidSq8yCeC3d4I+
K39py55bAT9DPUxVigeQa61t6jBY2ivtQo+TS7amj03mS+KrGiGXEJfMwnTxZ3o34Kow5BbvZp7e
GV0+kt8TFPpUtFqUPjfbYdwTLWdBFNqBnheoYA6gI6rNyE5WFzt8tNmWt+481AcNrA+ziA6vAJMY
rdBu/Nk80YVJvn96LXWSWfpkagEVtcyz5y0el/DqwtDbFFHXbdMJnKwHM4QROilUrLY+OWSvtbaO
NRvbDleRbTw3Di6CMqyOFj3edzNXVVYqckWIvxLyZePMHDhkEfijt/Xn6rr0dFtS25jD9O1Qm4FG
8ugbDMLg/tki/JNR3LYRrCF+422Fth+H8G3S+TNPtUbuI0E5H5yYYy/RTua1TyFiR51+lKTgNx3B
uWA51mATIhuRH9ol5k7FJ42xOdDWnlu3oOkxVv1fevR2TmTxumU4mUimit755AjGqTXuzpEyop1Z
GXyaNL8q07+O4bNDBHMj7exjttL9qDNRdqff+iIox5ZxyyJJVU/bYtXMXQrqREnluZ9bf6aYSh4f
piYloOw4RcGtX1DM6jy5mJ1hB+hhgA3wmNDsSVCP6b47pccUvlhPR8gx1qtXCwd7x7iFbCfvfVSl
Xz4FFlMev2d1ZxEObzlA5+UGkw1ShuyeaQ58y2lwB/2e7398AcQI0booRrHU0nv/qg/S3AyUz+r1
oKhtcL+yctkz66BSEaVJnfFhZ/NT3FN6Enrzd/qm50Ae4zE86JiBtw32EN6vpMfNKNEg9O7GGkNG
Sxhq7K44D2Hkkg2FABr2CZRR8WekRuZq8QCdOsW2SILXcTjz54Kxd87SoFXYK/VvAaIWoWcJ5yJE
kkXcOFPIEBEaW9Al+a0HnGpfqXKZ9tJNXdDrajifjlfrfIwMcmxNHjKbZpa6aNiFGOTtBs6y5hQ3
AeXJ+b4iRpvpJuicaPH65PRGWsFkJNSTaAUKmxtfK99VR/CY9sYb+ZikrR0S2RWXeLyELj3PZqeY
y+LWkbgBDsu8XZnPaSUwKRsh5KxugF5W4lCzvflDTBWn64bzYg2SK8Xs06A7WJx8RRLdI2Ttipqh
j+k8GKP4WxTt0yLQYMGi8M8kj0BfcyAKwDmUjdx1fAsbquiYFuWFQppVezII36Fm1zunCG9CHZOy
6vjwZOOewhTlrMIPYDOCDZ3E3hUlQ1+MMjw1/XXCSasSgeDv+RT3mLBVcGbt4oR+nCp/GuBobKyK
4LHbu08ekb+4KUht+xRDzeoEFhU8in4dZx8cYUTz5JB1x7wYrolfX03IXCTyb9Jae+7cEjpX8o56
hvKAUx0zoYElfV/U4bHI0Dg6ybshkuQqBsfZiO8iifDYOMV3x1li6yGoQ3YEh+juU66IraO+uPiy
TmfV8+wxJaYN5LNV7ufooWjBR3hZcBd0o/Rc2/JAOdy6R595gAwjagzNmFh/esFKflWCImzf473H
W5Ce3MxhvdQrPNqzJCSFJ5fbKdQIvK1Qrsgy8PNtUHeHfQrkk5NuvmeMbe3MCaZcWwh2Pevq1ZKA
blfpu25MtmM93PdRe9u2tdji8gfB2nisM4VPFTkHEc2jV1boJgga+8EAa8vUHKSLKg7lwMajxTXU
oJIYoywNyNwp8f40epdmQwBVEZzg0B8w7Y2hXgxvZul/Rr8tS1mc23EQVmHzismc/chRD6QoCHO3
PpSgaTiNJpeJEj/y1tYtWNKjTtk685GBkuNNn+HPoTpu3JbpABzMzvGCPSZEqXSL0QR79WySpk4p
QyKsk0S/wIIcvUTeddNwzIcL/upDnOUYV7Ea8XrEj2aIw73iSr44w6hXHVv7wOcORyZ8tNDgocNb
yLxcMTpoetLaOeQS2lEcb0429DhaZ3SyXDiQDO2+wcM4y+FBGTBJCNeN8w2zXVi08q8jd14SPeYZ
USPfJmvnLD5ARSKjOpN7TBHkgQ96IFocp7tpI/+5oC7UH+OgA6AJdjB+BXf1GYLTr6pM3yQWQwKC
NWTlzBzl3f8ktWAdjPCUmiM9C1yHTdTUfKejKesRLMi5v/ij+d432Pa5CjxIa7zkyN5V6vz1OdvS
jrcDsnnBTvtQwtfQ6hzyxwDSg+sFZ0KS4fc4AbcoR5A0Xxtp3cm8+8Mp8Bbe7CVyvXsn/FfmziTJ
biTdzluR1dzLHJ0DGNTkdrhtdIyGjAksmEE6+r7fjdaijelD1DNZZdpTPZMGMtWAxcw0kpe4gONv
zvkOsyd8Aa+w724xCmjII6ZFFDbMcCHFIynqFu9B13evnHEkS1dIQjSMPMcdCe+twz9sfzlOC4Vd
1eBM0aeaF/8um9qDtqGJ9pchz59qWV8cXeO+JfQJyfqbYUeP5Ww8N9S/C0BlVDOg8Utc/7OHykvR
IwNMiZbxAqHsklEkpM0lMgLXJDArLL0gt/pmM2JV3JjCI8uC919jKjRwQiqqDnx3jUQXbAOuCeNc
7R0IYkWLTrrnZ5TUycUIx+RYTulTfuPIb9Coz1d7fLJIzMtdGnC37M6gll8SbUD17UoaA15bmLHw
s6UVtxERxj/ZZn2OSFApIZkbdBx5i/rsW+uqy+kakYIu2Fvumj6/joXJJh/rpWfqH5XNkjg03ycu
flmgcK3MnrfwfCBsBSpQ98sdPCSnxYXsqUPCn1pH4c/Bz38vkgEOypCtFHxkp55zQJQb56kwUuT0
ZviNUu1SdZ3HZTFeVXqRs8U6yPBuqhVcKyqoXajCAM4I7oP4EXzPH/ncoC8S6GaHAw5sVBKl/UMa
xQlA/SlbtrnKXxDI7HPQ+1jurb1VABWH4WB4q6crJkgKl1DSvmlH0xXJ8Sg8jLYIVo/Ctm6p+LVk
373oKbXUfjBdRBTeuMeKvRMLxmFpYv8bkODtC3gpZsVkcrAeIx9vR23CXPD610np66we8oFkPLRM
aEpJw4bPMaER2XZe/rqEZHJZJW7ihqaQ/TRLKA9ncANsji6LdWbgAavVfvFopuIVSIYzBPVcPXgr
OqotLfPYMVCKbfnb7xVncQ0ZKsOTnZMFVrJUoUdhENRAKIHD8L2nGzY8FB6gmJGrN2OxJ6MvJ+yP
NoolNyIVvznohfqTPhGABAmELMleW4N4VI/6GlVj0HKvKQ+1Rd0PW1UuzmmZEM1RHJDH7pLjt74K
rPpOVGw0Ace4UNfeVO0cJ0oCDOzjE1AR7GyMi9pyHt7BMKzrulXO/thacI292tkUA/0Jxl5nw1hn
1We6zCN9VkJmhgcsGT7SyZk2oZ/WHKDb2Mr6Q2wPjAcan4k3dsStNZkvbe7fFaCS5tD5zQiFAFVW
bV3b/dEoHjMNbk/j+KJNUiy5JrzKvMfwITQ9Si3hELIyFxHJgcjKw17/JG6SsTohlIvD12/6wM8Q
O8KZKqpPA+0rSLTkyJtj32PNW3yO+IdMtHoXo45hvfygFD1Aaj1XtUMXKplx5/7c4KNx33QxjzfJ
m6526IZi7dy3JXY/ej27QrZIvbJSoVUMqq4joHboq/GGmwwVDZoIZEJmfowaGHh8HXf5lN452AK2
IquYLEfhjlwJ5Hod0SKF46S7gXDG+1VHcUTi84k8d6MX+FRNy5u4cbqfFhvGDRHgjJLa6o+M8Lgg
Di3A7fW5pdh+qAjhA+0k380mxtAxhMi7GQKbif+Z1w6kE/i6XrFVq11bKJo6jznRmAHJFETaUSqj
4DSpa9uk/Zyl8Qydk6xWhUICafCOSD2SiVI0FEZsk2PIA7KQMYsEhHeI004Q0xQX1Wl6tYeLAAMT
EQMBhvUuLSwYBWFo7JNiH8Jro0L7neDV33jposCfM8gLEeXtknx2MXqj57KyMN8zr+Y7oq1NGVAE
NSGVm4o8JRgmDa4mhiZjyvR/kjjHkFtke39iyxx6FLnW8ELKjP0ouMHRw1/sWd8JHEPr333aIPcR
WwarGMQZDAmmMsGIjnZTVwPYXwFyoSMHz8vZsnaGOmRafeAEDAYfFH1WVR8mKh+2uGq7zEAH4tj+
1SsILdWiFw7ziMVHababzlz2ThU/l6zyj2VfAQIfhmxjQpEtZ0YNUEB3FnrYHVzcvZ3qP+oEQ6el
uoPPgnPbhu6yi/EVtN70E7QMv1KnkJ57ScqPbbH7BbJbe4w+YHb3+9rW914eB7IiKIHHi5tzZkbm
NC0eHgFJkrbZoRmZP/1Cu1RvIIgw5NOI0xWmJEczWr6LWAAw8GhSOk/Uc0USZzudINrsPw1U9Gkd
3QNDrg9jX5wUb9/r0ldnfKSIfrOu3mUWLU65NHetPfBEMeLb98q71lZ09RKJepLCr21SZNug8RKi
eD1j3I4tDzWjn4ALZBqLvTGPeZmGB0VDuBGIgjaTAPHe1dmDVY93ZTVgfUcR4nHC08mKcAd37cpU
ZddMFYHi/dkkVXCWWq61tg+n5DG8l7HXP7A1Y1HNF8g6qnpWuQd9pHLYliz2tXTSP3TvYUjH8QNw
Y6P8xxi8EHSL+IdIqV5YcsdhTqRxTRLu4pKuHS/nELDpNh4U2uzMGM5wpdJjKpAGGYt6MhOUWj2l
NpFYChycC3oXvwMMIcb6umBkGb3HYXEHcXC+lgakLwx5GvpT4/PodzO7FAYLDVqkVdcHN9Y3yzuh
nA6O0arXXEtVz0uI8oSsxNjVwtpIDWE0NWkJBZJhsIgcpqaxdXo2R4PahV32zYgRAFozuhFmpRVT
1U0EErbLa8RIgCliI72RLH9MSf28zDx7BJ92m7hm6u0y/N8ulNGOaLBw29lDG6XXlrwDfhl2tN0C
HzSQRbMS7+aITq+eyP1E+kLQAJLwSDw6Fs/qUKCNUkocBtQMW2dgmRqlzkff+sM5X9C5x+GHtpjC
My1CzCSb42BKGJlyZss38ZGs/LsPJkBYs70bljfy/SAN6sZkYusebYHD2eAm3tRTBvAXw6iLpHI3
mR+4Hru1NfiFaBJaq8iiTcy+QqqGjsfvHzIbPkE2IqwAArouJNJPwoFfqng9ySkC0VzDUeL9OzUO
ODS/OTYJpbjTVZBIhWBkoBF+x/7qL482blsh4UhrA+XPCDzQxezY53vDYUmSIU+dzkgc8b2m9vd0
VQEti0F6jwtfLJ/BxyXNvV+yfYjb6DO1YhF0dGBIWn5BqwnPYXMy6lTwkLs0eTbLj2WufMJWxF2S
NxpgIQqO0YtetFsxABxWOFQl9/NsP81qdRZjpqQNNw8ALmjOEtdjaei9p0ZLcxdyK5UztrbQTa+R
DAmCGem26+bWi7rb2lj0eBY4jfMiusQLOEtGCVsHRlqiw2wTGay/4QEiEQd4sIzevmLWpYfqu6F4
G0QIj0uLJhJ9cntOGgRLHVOTnCEng5v2JQ4RY7YGUJDFnhpc75Oxiyi02BizpxwUeeuaDUXeZvu5
ILQPbI6zsSJaAe7ZLfl33AuoFSmyv3lO82gZJpOO+oc/Zt1rI/pnD6lO24c5SeEUT8j2yRAo1m01
T+8xJPCJuw56VV4Qfo2xkTxmrPcVKwkkxqD1qbz8HOqerwQq757xZCvpVdMs9A7mEH1rhDir0lA3
Wdm/KgTd29qF+pPNcBDi4punW1Acpvc+ZExmPQf/TwXkSNXwCVOCQxkquT9aCliiLJ6HLARyTlc0
ei9mwpLSnl98u78nOuFp5f5QE+Ym+iQuwV6i3GEVxcEvSoFYzl/QSiJBVE/a/Tl7QGlIreDvFcdP
KQVnXjM+YZXCeTE++P4+bqj0IrESYVwCyksC8Dy3h8fsnkRcvsCSfxUFg3I2wC9VN1z6Jb0YWfc0
5OUthyHs+9GxboubCRNPx/kflRp+l23zORv1D8bTmw7UssnUHm0RMy1bLfWuZuQ6aCO7aVLsmFsQ
/ViV4TbBuLOvTYPGjS6DmqDb1DWnucEKLYKnuhVNLAMrS16TsMBTpV+npTpiW7+MDZLCtB3RDRtP
SV2nDIIByWSz/8vlezVnelAyhCM7pDdD+BwM9R1j1W+9Ocsj+RlMiiZh8nbG01LW1rIfOnSQGZvp
bQ2R7VKp9Bi7/VV4sBi3fkocupuSxmMkyj1FFoICM7PMfSQH6D1xFD+3wAQG1i5nKyeuxnJZnudM
pu6NgmVvKSpvC3G8u7TEfisZdXdhS6WpZrgodjUw73LTeE8S7PcEYhxpOPazBKFwzHn1bRsbLEw3
x/6dlugGPXof9DJ3Crhs3nXjuWArGUAXfc4W27njgAggCRenHg/xxvHD8ICFkg2c10OTyxdCCXD9
W4UkRMCiFHetfL4mcbMEToSSHxm9urnyZYCIYswBds43d6ZOat0QbnCZP7ElWg5ycTZOuNhHxS6D
orQ9+DnFxULG9tQPlyyusEm58gkOOOQjd3xyY4KsC6cJuSub/UIuAjkimUKfDQudRSDje/ZUI+OW
eQXKMSqsenqHidsp7vE1Vo34SFw8EKMV/TApjmC+NEzaeXowhNJPqp1XKVD6jW3thokK1coh3rBa
sneIl9kXIXTZm3b71oRioPdnvAfaC0FJkwEG9vrvfkoRuO6mDGimD3jhmCAV3wibP9WtxZtZhlkw
GbK4kDW+bPIpzjc8FKzBeZNAoHEAboTdjt3p0GQHFZv6mZSuN98wdQA4Jd2F3vBYxotmWDQ9s5Rh
DMMCwSvSQx71KHWy0jmqLL6OeEWOXqHmi1kDyIvyKhhIW3kt9S+hpgUHF0SIeqkDYyzocMeVI1ON
Ay30wgjWj/YD8wH8/bZJP5uhP+T320hQs0dvzk5Tg3CYN/YJ397BDWFzOcIFBNE5h0ZUJ43l4ogs
EFB2bz1VRARkuD+vo20rIn0iZAsIuBinoypSuPP2OmWz10w1gMzcQPs+L3dWDx7dr0Pz0i28TZPe
gDqjAColExOCSV/xSX4mI/s0scgAvTGiUdSkBecCO22mLg3DWUDm02Uqq2fZMo1yGL+dszDZwn1C
QTVnTM6w04kxIvA9ihJcW6fUssSpKl6dcHrBgP1i9WQ2+Rzqhrb8J10BDHDMEMSLwvMfouN0FEiJ
ntohS1oaE4Kmd5oq+ZgqlOe4Y5HHwi82FnrnRLNLqpoIVNtCnGlGMZGbycU0cn3LpescCTmUV4Cf
y5VEEgg1lhRsHtPlPJS8/WN7uq6B2qRs9YylWjbmbgENX4459Co5fs975o9J0i1I0h6mtZw12rZZ
Y1JexoYFRFh330zrF86qlOsZAU9uMUiRmEY4kjvvMlu8pgK6ZE+MN8mV8w+YyOGe5wqdNvZHpamS
xRLLa1bTk+W89pnXHn3utqPxJlzvtSX4/Mi0d+VNMaHuzZjsSzII2om075Kpz8zuWSSeeWh4/Cn8
VVBFDm+eekBmNDoPji4ORMqLINOpzRAFxM6AlwTu9BZoKAcEMvuRD06ooLuVNePp2qGAHUD/5HFH
/GZnXNy6ACXTZ3cSuXM9EDawSAjXPW84VtRUFt7MQFkg1pPlg1vLazgWHxNIT5wPp4ktw2yLIziH
9lh6V4uKEPFV+7FUq94gAqNq8GauB4EM3DtPWGfmtTJMRPLmOm/Kd5lSOddJp9PZAnmrhzo/JJoK
1F9lJ6bTShBU0U8zooFErBvIvH+x6Sgr5uBWqR88MS17Y+R5NdpH2Xh7fN5zXJFi02aI5OPANqJ+
O4+4oTMHSoTm5RwVFcZ+puFExpUvbVJtusWMAd/DRWt6z99lbPFlKfyA7dRx6CcU7d8TTgZyHniN
cAm5a8hjk9EuAvd28umgFoH2z4zJi08GcLgKzOHOjb6TA11uTJuthNNha0gTQGisGoNoHoMQidsW
LFi/U+W8HxvmXHa51Sm4PgBSP6j6q+0YWr9J14SH6aaAOxnwFPOiTwk5fXuHuQujOJiYh9DGbqI6
M0CxMx/CgjtUxoz1FrxQxaD97SQBEhskzsXLwgCDPADGMUl/1ukVWKLzLUznu2YGjYZKDg7iPcIb
TUafvLckEhzDcs6plTOnJkq2IeqeNRHFIgRZllJdIFJW6Y4/7wCI/8xYYCD94QP083W2yc5KM6/e
2Ubxu7Ocp6HQCLmIT60QToCH0dco83GtdmlgYrE6WRnqldWPHKk3YMPtaySZkaYlD4WcbMoJ86wa
J3DthEK0QJEceXdtk8W3jE0v5L/lNg3seGF9kR0Q7wVk8dhLTxbWI5TuOLdl6Yqgsd033+UucCwD
tlwiMJdHzjHtonMaszAmCwFJSlXlAcfPg9Slt1mo/RYPAUpGOZErEzRqYxQ76BmC8rStETyhRO9j
MriYjm7BwV8w+pz5VWlJd25YKZ35LB4jKoqtGqaz5/uv+Vq39gkgPTcdPnyfqqlP2c2h4tuYefTm
dSzyJaDJzSjAinjWUKNgOxjEgYrIHU4jykGLU+9SMy+h8Kju+gnOJqAbWPvnKU0+vAwfTpjQ6Fol
mdBOnLzmfhof3W7iNuMIkLmNh9FTd6GP1sHIGbeYdsMbXeln6uJqm1stS2Lw6GPdLRtbRRcMbp8S
MyoawhLU6GvmhjcjGuE+QN9E/VA/zYO8zzhRD+ymsQiBI0l90e5dIqp7Ze66Na9skR5V1Wrp5db6
7FIWuXT4H5BOvjexBWiht3sWC5RKMayjnW1R6AmfOJIFCRnul8BvTAgFPi9xnGlNkIWE1o301eg1
7iomhQgamOVWuFHjnAlBIfWjwlEd4FRqd3EXv0D/02+xVzxhzoOJHm37YZwOsrNK4hr7igEjXzud
+N6ZOJq8qAgvi2LrCcYUEKoaf5D4DVV/JYHz5Wd0SM64m6kIcVDzlJWpSIPIH2Ch6y2mkuUaYm2R
Fio4esoLpUq3wQAOnIN4CicjlawNtzmZszviVG+dnZICx8bCmeHERxkDbkOrYCJ6tp0lchvWBGnf
7cC4MRczWFOXYeTs7VKxsCGVZ2MtvCnGyrnLXZIBCmhiW/xRrDKm/I5CuiIbEqpKlnw3VqFxi2RK
Of1xGcKbQKu9YQV77+fVRJQMRSMpiAkrsMnB6lZ+FCKct0nAdsEwyn3eeKyaOP5GJZ5sdxiQzljf
iCQEaTBBSqnSQR1FXl6IuGL7x0kbVqShxNGPGaMp3K3xPVvieNtjxBvgGzObB8ov60db30nNaqOY
/MdBUdpmo4lajZxIu8HI2Lp+QlhOF1ThaxHl9dWNmZBYQ3af9qUkb5zlGhOTOLUfqs77SVYe8WIG
wgDT8XaqQYM7p8ihklzA2CzSAFIk6jIQZ0lu7SezfG6YsaNigskacy8BocXl2M36uZ9DGmMQlkhh
erZIRoPX13iwIXkiDp7ji533yZNW1WNloR7WcRpkIuk2A0Sbu1J2JtsFxhKxLt4dl0Ii9n1EPy6z
A7h+hr4NXXKaCSMj1PmjZdi/mbzozAjto61nG7dR/Mz/n/Kynn4U0W8fU/EOsPYPq4THbLUet6oP
hQrvzvOC6tFA8mCnZtDJCe5+BHutUOiTufCoMzegusSW2KJ8n1pyx8CLu49vaEBwB1/fCQoFHHta
tlFUQF5ZBU2N+G1aKfs2Ch4zu/k15kNnaXj7ee+zI5G0lDvXmD47KHnTONKJWt5vytcfoZchoGPe
7Vh0f9HCPsw7kyt9hLDwlKFd4SAIyy2cPVQ8I7uoBpeun7FGysNvRcH5nQhzh/7iUww5cQhMuGTC
k7W29dDuTk1e763JRz08hPWGmUpOT+AfSxO7QIlQurQtggnjAvcpUUwCiY8T9S8iW5CrGUmGNiIC
mZY36jFjEymmdc/hdveLu3cjO3lmB+8jqtb0wUuF1gGFgTK6bpfP8cLJTpWRd3AXdcS1aT0ThrcJ
NXEqskuYqgdojHKvdQ6wqM9vNmmCSG3FC6i6Q6/EaksjBWxEB8r0A77PmgDtm+QPT5yEXCIIhWyH
zYp8FQ/JoFdzhGunvpau/u3JqqfhlN+FkAfPpqCeyvZT5N0hdUeclYb7vpQfonI+wQQL/prsdEa5
HK1RM/mNmodcDe9l49x3LhpkdyifWnv9fkFBJatCZEYi0GRFsme82RG3cuxz0KGS1zihv51Gr8CV
3TgJytp27v/QDQGNqT8sQW3/IiqDq4x2m39BiCdvGHtNuvHrkQrToZ7PaYNSUmzX48npq9+xCnFe
V/PRXCbqA8xfdlxaJ693kR7o6nWd+LQjPuQo3ab1chwjdK/hkH5rF3BRqK3fQ35H3GQvo2emhylh
8eEX7bwhiukCXgSZgW+Td+pOXDIFboI+gr8qRY43ec9h0uwlKBxNVz+WKPKNKl5TAdwjNr6NtE/c
uTCiOSm2lWo+5pKdzzJ1J8tAr8+6EaKUod/XOIUIDQCLLutnmE7vAxoBgAFy66TWJYECHJYwq3su
Hesf45JkxgtiAzfwquwlElO5d8R0RgMQH1qL7bcIFavLbD7bzvLWGak+DIY8No107jzi1FQmaO50
/OQ5kAvQZeF9JTSC0AIcZm0fNCNKxWYW6SFN2aKScINR0J/vO3ZzFggZVIyMqNNJoIPgaa8j9Qg4
RgZu6gMyNGsXkgoxVIuNcrGK8mlX8kCXLaJCNKbyqGdWen7Z7mSb/HBNAwIzNbidq592R8icqOJf
NhiiwQLm3OYUX95Y00NgaTe86IZGlFljZd8GkFWGeM5LVtVY7MTYYBzsk4NOKGAqjammpW2dGLKx
Irw0bVWz5GUmNMhAm9WpQwU6D0jO5wrpdjcfw/yOiL3nqfP+qEzlnxU3S8m/d3LtHFk3ru22vHQt
Q2XTeh/xMwHP8d+EXIirAb4z8h6NnVjc8Q0gSbeWgOq8Zkkyf7j28JBP07vPqAgND3pQB3tt66ir
Fsipo9z9MOfhbAvXPMsJRG8t/OkYj/JnZZdUkbOvicRwAlv4ybUL3+EFLIfQX97iOWZUlxJqZOj5
BOBmt4jbwiQMILDYe1ZEtzcu56hKiI8VBEWlrIEOYVM/lI779GUL/H9mxfv/0GXnYnz735vsDnGB
K65d/sd/13/7b79gTHTz6fMff1t/0a+PtvvH3ywDs5wyfM+TylXcM87/ctj5fycXxrQk5nLLga+F
9+0/HHau/DvCWIlXw3Ype3zJf2rLvov+8TfH/7tnOK7lMbLBQekY6v/EYWfwp1doIXVZfH1MbHXK
xaXgK8M1sPqpv/jrkt40psS2I+qxhFRgx3vguMD8lAKGbJ2Zg6PChG7bLHfrF0ie/eaf+HTNzhkB
A2tje0LztTKl/uUy/icGU/PPBlOXT+a7Dt4WaUvPtj1p/9n5F1n5VDLp1Hsuj3+WDL03pIXOUEt5
Xl1CSGHGdBAk6/i7bjjXzWgdWaXWckW/yhHWRPeNMFiMJoBRiOn0zBeG5/uU/fgBj3xy4UhLLm0+
7P8vPrjLk+8p37JM3+dW+FfLojRaSKRGhQS/QtOrJ4rUVKPlUd3aIVtsNcT4ibgpYT2z9aNuVyP7
YAbMKjAXdrBEQ/7Smt5T1uQn9vD3Io9U8EUd0uSNZ7cJI9P9f/GZ18/059vA5dNKi87VNg0u/p8/
cz9l7JUn+FBcmLPTjdMjTM77HL4vs62dzTd1mRAwh1b3yvC0fDcQfiVk35yIRHqQkS/OlsgJFZ5u
WaXjY5mFRErJ8FYyKt/009Rtqcv8QPbgnb+w16bVXOGKJRsCLqeHf/+3sfGf/vlvo6QyLNu2TZsH
z/iraZSxZzZTyPo7C27WNgoZlWWQvlQzp09GM5ZHKUjsQYlF7FNih+evH0Zpf3whzyoyxU5NNOib
PVUFX1JqH3LI/wc0YbDrW/+NeVlKN2aYpzpjG0Ai6v1I5/IfCcNLQl73sPSbLyrn4DU5tu+2R4so
mmOUtEjnJnI3ICyh5fCJ2WHfFM1naA7t7QvP8cVLAMpw+wKcxiJ/UCMfdWH/sbez4bmBSfngAeVn
L0QK+7+/eH8xdvPVK66c4VuuL23bcsz1xPhXx23VJRhPa7VLPZE8TdASIFTEgV4gqtH2k4bpmfD6
FtRIsDjY45vyO4rC+uyTtvxfHAL/6YdxmMC6tiFNzsK/HALSRblLshXRnTnV2NDgkZnzxDg0DUrT
xRrcf1LmyCzN9jBy3GOXp8jdsig9lRUrgn9/bez1j/vXxwQ+j2VwIpl0WK6r/npaKjHCyx9oBIf1
wMMXHHRsBi6VTlP6kfLxC4sTjfaBwj4OwKk8E2cUXnKbcEw/z/1Tj5+JHuAZhXh8+Yp9MQAT7L44
YSyd98RQR7dice3rFEGrW7mkAFb1ocOkeusATgx9grp7jT5pjb4+ay32bgOGCOgHKAI97Oy8Vt/a
1Vcws73d9N66Aajjx1GFIoAqYd+Qo/ln9Gnb2Z7iy7+/QnTxf32jrNfIVNLiQLGlw0P45/unTEmZ
bnBV70hmUBAooGD148xixtI5etme8kvUsGS/OJRfPxSl+iabkjQmv/AAJ8FIbFwn+Pon9sve+etn
o05+WkuYnEkAvEumcfg2yLbCvbIM59C7k0bSPsJWu7PH2r84K12ib6s30u6ogNd/Vdnz9CAG9T5Y
DE8ZTckXN52GTa9c4+ELGhjBcw3smay1zWTaZJqhzyFADnMKhr1o+/XlNsKh6gWREnz9o6FgvrDh
VTTKPVILJZ86T6X73mQV26U6PSfsc+PWImIoZ5TlUn6tG3yWNNgh8L4ndzGk+02DrQ5ruZccvQrV
Vjm+F+1YsXNN+zuv0Op5QZTKLNwIfDlpFJCg4tksV+DaDMLtvJbw3X9+UFRWxETm78K322CcTMBE
y1JsBYr9U9GTt2o0jK2+vovRLEsOunk8V/Z07JrBIpBZOuc6RX7EAOROmHAx2hZ7b/RVzuIneBim
qtvbhtvhF1lQtmfp8yL1fFQjs7G6DRH4TjizIiNhRrNUj4QTlDcnm7/rztXPneNPByDxqEmNEiMP
nWggHfczsq35fTDQq//zo6U2IyKLLhutydieUrsrAjqJ5F7qOmhTQz5Zrv0Tbzc+CG9LhZA/Q6oz
d60wgO05HRLQIY3fHKcDO5I7GIOcVzyIDLrm+NXsQdWYxDTio0FzoNkjvgwEHI5t9EQopnGDyiKf
Ji+E0T20bC/Hb+hFIwxyy/SUE5BjQw1nA3n+gtjWpI5fw7nBot/Z1puLXC1X7ROkNWRkKUniOmbp
5ft63uR1yP4H0hRBmTEDo7w+WAq+bz66ai+NsDi4LpZjMYgIG5h1iKY5RU4DD3xr9pwCjSrawzSl
7Brovr+5mdw1CrS0HHRxj46Dgc7oo4Rq7YWtbvHWEcAxxAbiwbG971RGDuuafE0QhULYZhuXrx/q
UQRfD0c/D2ZgSCMC9TsFTaNzYDQvXxQaF9oS6ySCflMUnrfaHh+hnMlTkQ7sFes+3wKNvsQzEZ+u
Nb56RfVj9LMLgRzdY1YU4MV5+6e47EBHkClZG0i8V2O6wVp3jZB/MTL26iOGtmvbiwUaPce9bYzT
VVJycB7DUGi91ypEDDEmtjh8RYx//a4kQ/NAaF+Sq2SRwp2auLRINBK4egCvMQKEiLNyuQ3jEOYA
QssJqSSloHGUsdKIkMbqbEEkfIgagcAxRyuk3dI+8nZrjwvScaYzefIJkOjISvf7sMY1+OQxOS1h
s6pUx1nUCSHQdkr4Arbj3Ign4khwMmnSxg5fHMvCBtg1j8tBG5F5J0prOcTrz0Zlkzboko6ZRYyT
HbuETSN6tsjrA/+FvtRtHJ69VCArZ5UdJlG5Nwz1x1RE0y1fbu2KGSQXWN3QmTSPFezgf6YiSbbj
VoiyGZbD7xxDw66fvPgUm4R2nHRRoHtd6UOlbuYz8C2Q/2PkMccgAdZwdr5fxUdbNcMpIqSD44Pj
IMzD74qDF88y0jChCueMDHrYEgk+PGer67taLAxC8f3SZPa9NVvv7tgiRFw4qwur2sq4CHc696sf
iHfxOWZ3rBLFDW+rmdZI6CrkS5l31wE2K8e5eZxGXZwi15Q/m5X5B7R82BN0ByKsrLNXIgX0uc2d
8HGSjuS7LXi94OXZ1N3o4IoPKsZJn+FqtITSbj+JKAlY8sX71snbi9YrfszumJOGXn2schBKKhqe
TU7jNISI9PVD1kJ0sLuU6CAP+MNQ4VLNCR5FxjODPlwm3qmT/w2sRqSm59IE9yel57Eme8+iQv4y
VfLLdsnfoE8YjhzgzbXtiP21yCj+Oj3QTJS3dF71dkS/NmxBR2JCenSvi/VAu8OWcaVAVe7goncY
SRwZVtTfskK+ak8AYWjVt1HG7bXE5/t1uLQ55gjXhWbfqJrkgamAQ5BBRC89w9oJIfSxMC+jC0pV
8j8iFZfoxMRVT+5q9crQHWC0e+vTUzT7m6RFs+whsNw1ZBsOoPUeHGv9oNqfL60JskyVNaWvEO6Z
aISgp0ZWELLpwgZxKBeNJUtopsJl+EtUL6XvTw9lLNHq1fF46ucYjwYTmOCr4AZBoVYpobGHmIJG
dZ3NYmPdZGuuopZAOJdMeMclZtipMJhmY1c8+OtlCQeDwWVoYW/omgNo4OevS5RZ9u80bsittZLs
thBWP1tKXL7uH4aGA1lcY3NfkTMce88TQxzu6vrJYjoF4Jx4FGP39ZxZI5BXyye8p0KRlJQRpJOa
HLqv36f1EO2gellK82fTg/pIkdxvkRetYlLrTONNPrAZyaPtR+vcv+IOjVkDmA3Bg3O4XLMM+5iF
crXR8Xlyh2prKu4PlYSUBNXZhGK3CfXMiZwdCPFCKLFGaaJQJJ6MrPZCnUZLE9ZxAlTW1beqeXaB
2lQ4DR3WAJW6j5Sxr6PPBSSqNzxH0x8Rbpag5HfkYWgOYB92vX83QkAhxmFjeb/Uo1X84IxieLHx
UPVU7LT6YpLUB/A5Yonf1GZA6eX2zq31Jy/H6F7OYpP4mXpWJq4FhmDVQRAGqLOZF1GCyR4swM+2
Tn6k2BvThgqg0Ieq9nBFcbZoSCMcyWfE91PLtg4aWp1a3h7E5PIwT+1dM0k8mYRmBxTF8C4KYiZG
YAv4W3iHK5dJs+dLCKOI8kg7W6aLy3v+NHXRcMAE/R2k4l2NzCNAi1ZsSSUKnJZ8njlmUDh5c3Sz
B8roJsU9PYRLF7S07pmz3FNTP/xPts6jqXJlzaK/SBHyKU2P9wYOdqIoqkDepkxKv76X6MHtQUe8
RxQU3IKDpMzc395rZxiDMxGOb0UwWlsFXFYD9RFiY6K0nt3d+MrE6uQwHfOrdqP4fhLgusjxp5FM
QFphfzTJKIMD1YZtqxL9FUvDiyaN1zbrNwK7TupQKFS5S9/EluHEo9rVEcsgv3WCtCxQF1XFYI0m
l3hkx1MsuvFARttv5WbC9UEz2JKMAjp5620ax71FQDkr2RsPt5nOnhQ/hA9Pg17t+diPDhZdUO9i
JM2+Mps7Os9LThfXaozjW+iou2+OuNcd9WrgKNyU/vivnlCyHUaOG7MBeCSi+qD5TAR9xW9oPFlT
Mfdt6o+0JRSIHIAxt2zzK4lCSqpBC+Jwdgg4xKgdiMyxRgqBQw4o1+Q5KYNHmYiX3wsFcaZfuJgr
lvEcceb55ZHMCmC6RMEy9OpsF4UwJJKb5pW7pICBXjJedX58Z3j4Styb8MvpAlJk9Ya1lG4980rG
agWpdT0RwfTwWQWDxnmcjCwnSL3EEUhqLcF9LNWVXzuUb52CX4wvAyyRBVGuaWWZ/3y/M5Y8ooxV
3vhfaTx9TYM6QzF6GnTzRZgJNNrGeehGTX1at0/71DgPsV4epRp3CRnGUHJ2x4YnxLvTAjNSWCXW
Tu25dw3TzLY2YvzXiYF1rSlxs5pGiJWwid9Imq9dBwdx5xNlhS2JIOS7V7v8AXTBtI4EAu3BnXaQ
UfSpagog6Qw7+zChRFet2TnuYhOWdv094trXx7sNB0KzT40/3ihfAvLx045HpsMlmplVFEfo75g/
4CC6dOotvHbYKml/8HIRg+0QyXGqY6eqxN4BszFN9bkjLrwjx/qWNQySGzgTTN/Gfea0iETzSSpT
+FHzCcpg+c/H8eDNZWv9K6D44OTOLsm9ltPzR0QhEPgMM/xU0P9yQMFBwgOCfTm358L239s0919D
Y9z4wKJe8jbRjmENBkCHgP1hBrDbh3DU2VLgfsKRdLMi+UhoTPhI8XqtY00AQMgImYNcSpetUKe0
Yf3sagfa0DR2Gw6zd4BCT0HutzszF68EJ/k+sC1X9rYrpmPgENxxuFlDhkcAmJt33HorhwO5he2p
CZjVKnc9+Dwhe1qUNjg+tecRVxXemIVByCd5c11DrozW9NcTyWE8S7QiRflJeixMZlQ82Hi2+0AQ
Sw/qZqXBRI4GXkRWiGKr6AJMfN8GcsGMHjsyXCXpHcCY4cGXuLoFrmGnhcw13en2ZYEZu/yg8eIV
rv8aB+XFj8Bz9U72bxycq561O8uE24Lat3HELpjdbxCOEDOYt5cLmyA8YDgScmyI2n9JaWKoC3m4
FkxTB0S9bt740YH8MKoP3HGfUfJiYFN7IpOQL7vmhK2GqjJx9WL7H/bsBfG33VdSkEuPiz9B0G5C
ug+2+QT6Fq4+rilXf/F1QAOKPgjD/wM9MabXdFnkIcNZ/DIyXzhsBBZOCPukr/QjgQ7mhTrW+44j
NwDC0nlg7A/OXYTdnRCRXEjMExHAm6ShmVrDd8qFLK6lNrr0o5v+vmihZHCuw+PlFYBOgZ9ndKpz
ZLKbextMO5jtXGwhh8XI1cWm9V6wcq6NisdNKfAbDcvUrLp928feCTA+li32tBAqGFT7nTVs3QaM
MY2GDHDM9Eps+w4R4gsyl7khRRAvyOZod6tsTrVeRsdu7SQnQSyDQyC1PNFZduZT0nvsC4pH0rmL
RJwDczPZER0SPKPLCNYH+ce03HAJrOiWWmg84yqIbYT1VjoEIo4FTLoPHsqr8BQAdqoQEgz7RjkI
XOMgnRClGX97U7MumZ3tTFX0mzjK+dWwrOeMh53EpGCXGHjPVbv2rzUkL7Lu8gnH5Isvsns6gifS
uoYYlmHJnY8uS528mR5t+FMSXOynYXDN88pi8wo8vFp8vJh/chGRRcZulXK2kWE8vhaqb/ZaEH5L
l65VXaVEFtqw2wzdRFSbxzUL0BNTPlNL3/SffqDP8R7zbA/VF+0TyzlzRu6XfDt7dKoEDELE8sw8
bfEYU56uEdjx/DXHQK/JJaaxgNvTifCohRisZb0gb8QeMKFOQ9DVCiLLDH1zUci+3mB1KNdRS7kj
OJTkSNvKmoLv9FWUDs0fjPuCc6YTccx6mkwUKTj8On9mpADcGnoAa4VqSdDvPAXnxHeP1qxPl/JK
qf2ytIpd75bZqUisu6Mi8GsV89rVOELlm78tT1lv0Yjs9WaR6lrggFGkcRznzlZgiz21Jv3Lrn9I
yJNgvZJL0rOPAo8XSUP1Dy/ql+71HCxatVMmW0hPpkzC5cIUNbcjyR15SdL3QrqYZPDt4MryQ5Kk
bJBcgFuRv8/VfRzhydDU1fQvrXiusfkX/5L83YpswY7AhM8Dg/qWAEMkzY65iYHGYcLs/NYPNG1X
MPXbQF1qkIrPKT5ZnXueaH2zYM1Pme+YZy+hDWCGeOCE0M23OmpvtnaSZnYsJoAeXvjZSHTN1o9e
mK+HHO/nujlBBCw/wnLodlHBwFcIYDrRNO2kZIHA3rXW43wPhNzMAcXZLY4jXLggA3H9tD5r4lqB
KWaHkq+HARsLVxIGClwggWsdY5Yhvo92O8ML6ixehvfaDAE84x2VoDr0yNjQAUeGPfUPBVW5vllU
awt064sbwzqZoQ7/NPdvxV3545XWg1MhJ2PzDd830+6jbXPoXLJwDgpl5eD29LwcM3LJgpb3vv+m
kNvN12TRYoNarpuLbVTbC+O5JbhpGc969gMSdklNo8HWBTUiwWd9LLQNT1doWxRPbuG1Jc37ENx6
C1mFlcucdqG51YJDlG3G7sUqHyFw/vp1yNeZthnVGiepwG7JuhHquwykrcYJrOgtkop/rX62qbFU
N98CTELPymNcR+99RFQsnD/msNC6jXK2Xrq2oJGJYxe+h8cZeIYBLaOcbssyKF+DDF41lQ5L0bwh
TNjkLajTKD/i7HngkZstXF5u39CuE1lMAQDR93n4093GxsneCazSXR6mDxrup03HCkkoGyMNMb33
ylHnIq7stSFAAYA4l2v88WSWt3OPw4o7eAwK2Ash7X8IxkljGLAHPdRC315BLTFf7Xb6V+gUWoI7
a1YT9kiiKwzatRJ85fz6ZXnMGQk2Hx7UPXsdkhajPVwVJ5UtqUOf5jDD1slEUAasQOBKpCjXxa3s
LHpcJRreSFYD86vuKeNuq/bcOY0NjMqJTzkTxYPqHWdrqci+TkoSjcFHPnTdcxPYDhFFX5x9vfNx
NfIt4CKkYGsIyqfAZjxH/3IGOcQ7MvWlVGeszlZHyaTJNjkLjy66QcvQiD7Q9djpNGPDw6DOS9AI
4OIGBFxgo/tYa6PvNlPs4OQ1MN2NnBUeFV6dIHvTW06e6L/owku8YH4D5YXalP4c0HChjcWMJV6b
pMr58gX39i61q12ZBNhDshkgDeWnkcl9QoYDxdjouxYn9EF0t5LqJSBqvjolsOGedPgFE88EWtQ7
IufoB4loGDjWnL2xVHC/tI4ghvbCc90jsNpbGacZjtlGfWp0ND4mi2vHiuVGJ3a9SyqO7yrzjENh
E+NPaUKf+mKDJ3uJyXXN736hT4CtfbnH8Xik6fmQ0qZjKW9dg6hDJGD9Cned2W8sCCtM6laVLA5D
75xjoXaD+VwGwTbq7C0NZKSqOcbip+pYtefXmeHDmmIlQARcf8hTPkt8N/9O/GrlTVz67MESwDeF
CtaCdHy+jdEDTUycsngB1+OYT4YJ5xJBUPcziK7GuuAx3wY5B/5iazbDKrA4JSgGypAyYL0sCnCV
YwIzceIm9k4tFRLBQKSHsgWpT9jL7mi2azOuTrDCyohTYLsaiafWlX1gpVqHcJ1bU0ewPvO/OP+M
x+c5Ok0ocWlQIT1gWQvC55zRfy7ZVh59ioQ7qLlGj4dehOsUZ7E34Ae2WqJ7wHi5zYYyB6sZn9g0
IB5Wq8pAa9gF8tNNWKM5HOmGzl0q4Ydj3x9e2buzEtnbKklPeXdVuOjwWRfNPZ/fyEK8tcExYDqx
SYPiGDUItd0cSo9xYAHtQCX9g9ThFz1Pnlh7ZZazC4NkOuOfMTil0VzT5yktwsFBd9KjxOSqFSN9
ovCy4YUX/J3JT5Thtc4SEnyYmhXsKKcIuQjFHrPkrpiTNQ4dj5OOXfefLDYTk6CpD0lmI+EOPrWX
lOCQ4ZzYiEVg4ixBNQTXSBR+WPEjrZN1Q3M0fXpENulpBmdRcoSzWd5a6BA6w/N01Nc+dqs6ILTd
XqPoQxZPjh+vObkDO1Sr3H2U0BsSvURDhkYKcEanfFzmXzyUYvfGdUCPaWhHm0Fh/481GAiacyos
7PJEsVJAgw1tGAJuCEs93VXBpjPMv9AavTOBCUifKrXXbcJjjfY6fzG6eXupy04ezSrj2cl7WTcZ
TBl6T15KZ3C2NO6BT7Nrm39uaJeuiyeN05fef6QWw1PKvyiwczpzHzbNvs/Ir+ZpLIAHZiGnMJYP
JayzO4bhN9OpG7QWNrDZSHdUB1GpVrlicFS3O5oh+nXXi2fQiRfu+m1Vby0Ca9TCQhsoLr2ln4om
OnhoZ7RznkokSkXUkYkPinOfPoKGwwyNRrDNSH4edNFW3G2iuspavrgDUxhTNkdV2+OlG7t3YZTG
o/cfWFJAFOrPzZvTFVeNDtlmsi8ipIgRRIwfYa7Pt74wtkxzj1qHkTT6a8Wc9iKYMaW3xg0IAcUH
m+VtisHYhK17yVp1ouiK581zk7jQBEDJsC9Do2KCcx3rf2ESLQ3zif6FfU0aQh/uGgnmsOSRqoID
pxh4C4yB+ztaDGeDfY5nc6B+ZAk/Cv2h+6OnW86sbEdx8/md2nbTBKQs3NHkG19pd3qtOyiquEU7
eA0SLgQ+oCOywKG2q3fwonJv96SRBMbtlSmBYLNDuMdd+ZV3ms7IPSyvLh0fV5i+5TWx83Dt2YAO
fj9WlTZxxmYOI6tiP0aBfZAQ3qCNkuNifHpUbUd0PRTyRl85jkzNbm6yZDrbKEayaLdvtD6CZWr9
6knWXbcDMMlW4B+BT4/SQWmsfWIra03OId6k+YTt0V57hguvZnnLlHBf+Efzo6xAlELHXLi9jK9U
bmH4pjCoLgP7zDWMpWC6wCqtVkDsi1tX9u06I5IT2mb2QvMtW6H0hdzZeJy6Qs4H53Dd5y2GS1OA
QpmMjQMT/V2V3ksY7eKI9oDI/OiR7M8BuAFkncA4B0NWb0vz6DlRszJNiYs5L4uNERJU84CKHSKA
kivGuO6x8LKf306uyhTq+PunljT6ttO1m3sziH67DWu/XdNT3/X1HC8gJWUCSu/EOqNUGeXUsZEv
r52eVNTLiE3FaO9YiIo4a0+5vDxTg8n34wKoKIjPL+sUo35SsAUnIXat5zeAArak0/qFTRHMCqpz
Qfa8K05IsBzIXWszlnScGy1MtFQRlA7hxdx1od1aKyOxZrfUYGq7irnZU6c12gpjM1baCZIq/ntj
kXZ+fB1U8icSVstgk4wGOVVFsh+PDjYhubXdU1RhQ9Na3zwwZ+Hcq/BQCjDjkSHZeBUoVYSCc3K7
diDXMFfbHb71W7Jx0FSjCFxEbU7vortkWstP3ABXMayzSp096O7pWpEaO02p/8INrs6gBToId2+V
kd/dDrKmG3ndTlocR2sy6ktbEuzlfgaa3lHQXBnsHjv3T8t1v7BjwFm8TmQIgqS8+YTnlzZRorcp
q29EZYGtUfXyDd0xvdBL5a+gzNPm1UU6xnUtPXmztKNc+5WwMeGgwTmThDu6w/gnRh5i11i2G9jz
6cE16391mQcHaq5wdscKwY9Kl7oFS9PBXFkUVtAe8EPgxYo2IBDdNdbFnwGEJBDk7FhqhHGVR4FN
ORioRCA0aBrlT/+9sWLR8OhIuo3LTiYORH1FSuydZoWosnEAa1/IBsXWoagEUQsEuSVngoD+I/Vl
6ml+IfKP474HtwRTiuMDPLit5jbaW2hyctfandMAFPMaBkYodNfI4NwjSZaXtOqOwGuwaWvua+bR
iJjKhxHor2hF9J/2yuL37BsXaJRbWqKj9RTYyU1MZnupBK8/U4Lb2HyFEcS8rhM9buPgqczSYito
OT2YGd0bv39yjQTq5kSl9a9hpHYBWueqoleJJnt6x6Z9NlhQf0bDexl0JZf0TFakp+XWobSZQCmN
VCBuXEDcJKnGz5IGlgQ/3GsFgSuvffAr65JfpEQyclnsE0W8vK03E3cGOO2ku5cKzCS3d0Qm1gnf
K2YBtqeaT56H4+Zs1OGwF1m0B+9W3UX6PoMPrMB6CKPwYQjW7hltcsInSuus2Z7cntopwEDlurfn
uhC9w86fWfUJlxHN8tKnasr0qq3rF0esKP3B9KxvMYTDkuWl2XS1xtOE19MjxsiA3opWXpq+Go20
j2MhLqKK83uOBZqfmcO1yxD+DQW5jLzq1UdSOJLRXtbECD3A62b1lGd+TptXVy7QVv1tBkKZsCwW
78RjnpSBovHLaR+LDamf+KgAv2w8E+NHOF2H0JwlvpfBMD7DnUHJI2KqvsxnCCLyo7vvx2p6rctw
M+T+MoiNOxzp7kIo38REx5wtKvzmNTYqOuN0IpIqW6lWTrtsgGRUW9hwVMUhJCMVwJ7BrRFmxPjs
D4Z5mfedcZgf+B3ekiDOPni0brugR4X0MaFGZcSpYtx57CSIgoIgQIvTMzI6Ne2NGarHuvf1Zjkh
0CIEzh/kX3f2hM+uLT0vVZP9pZzwkjHso+wGvWj+4t83EAFJXhQQtbCQhXF76v8WTf5atNy0qEPL
OlgbUfhul/KzEiTj8uSR8+gPLNBwHdYCuqSpOhRDupm8bA1dW6yrTgvIeNEzoff12xh6LyrDyu4M
dbZhFQfEKvxyZWJrosEcfihR/ChicAcahP1/PGnNKlPqQlAKCmkWfo9ZQEM263gVPJvsBkEnb5sO
qn7vXvGbj3wpx/rWjA4qIQNfNztSPyuSAYxAEhrMMu63gIhBx+zfHLHAG5BfSOMSngwMFLupwfNk
GUwvEe8icvyLwrYGoF5+uKK34FI7ghGff666adhIv6I+IP2LK+yaN4b+YrHhqCSVDQDM7zH78Yac
h9Ho20pLnZVbkeARKsWTq/7a7nye0lGha2dNyAiTUeXubQraqLah+zvMlwFZ4iokYdICbuFGIJtX
UgdVOESfuKY1dF5oHuQMREKhH2Y7mJAVzLdKewUGyoQr78k7B2VOjpFBvF0hkiQtBRaGjcJR5sar
leQEQ6boQFhkM/SMjLL8klPoVwGieLDkMJTtAqaSVAa6DuYWKtt52MjinTmZwWyccR/urk01RdPK
MTkB4KjapV4fXKu++1Ccwgnv/eRFbt996o1UP4eV4S14Yg1QUAMjENqvDeQkE7wizgB8J8zeOeKU
BI8MfgWh8R7M1Bv3r818wLXeOx9ca2GupQURaqT7zr6J9BFxlo2ys2696YgbYc9NyiAc9CqqOQNx
Ldoo04kODsOLJoi/qT/GQZBpr7Hp5sdWT8JLeg9q5Md4zn6F7WeXf8UUD+x4DoNqiI7J1aVAkuFR
4NK5rF/9zMtewqI/JMB0lmZBK0nK5OdgJ4IcZq2dRgoXINzZE4rjJBGdzBnxHRgk4AiaNFUdvuW6
7fOogsdXNxyeSwc/VlNVxX6gSezBwOyGZC3670JOH0g8SxRHvjDajIw3bUSdwOPYZc103ltePxXA
6vLqa8zHlZZbJFD43Zv8BSGW/nWmTejxX8GLEcHISvSn0fHpi/k9CVJhiOXiU4aI+DHQ0MDQ0CQB
Y0bdvWcwlWKDc1gFiNji93sC7Yo2o7ExpiNxHjfypMKxD/8gqbU9oO+1md5E6Kw6rsOOmhE0BMGN
5GZvBofK1l3XzcWHdFmWf2iaprOXpvgp5ERIMTVhpbkOJu51cWsS5Z/zrbBZdPwoTP80XFNeqJ5i
QPtnTF8YQEq/XaWuFf0JA2/fu55POM3s9lNqsA1qxQo0qvZpeFDVbfwSYAhoSsPFENnkk9BQg5Iw
K7x+FJ0wZdB5C9I3bzv0TxqYwpActAOHhAvdvTI56MfXJhMPO4Gt1+QtBdKO/pPyfE0sCiNqquKc
8AOD374Of3B/Y2boyAUiGBtfXLDa+G9iUl3GiyFnQofWC+hurbNo5g0giwD2iOkrg2Z6ehSwBeBO
DFuxpVIImpNbyycteGSFJG+P6HvW2oqpKkXLMWQJhlueCEhQ68+tHr/AsoECNlIW1E+9/LIne6UB
jsvYQMbVLcSFQN2bl+w716gOLXkLJKNYffSj9x1hPiZ3ShmdmTLC+v04qCLA+syuN3X2TN/AuZ8H
oTDQSUHow0eLZ2ab1B1Ggvldbv4DrtHuYfSudWqsEbD7/HEQRoTGJQ98o/JPYxqOtzwAqxV4jCRo
2cUimlr3NFJ3E/5jH/vD0df09O7AcFl0WtJ/MuIA8E5OOZRwif2UIQfcvviVc/KiYX1Dmrfxi7ZM
XkoFnlW4gAezTUreHbcPqUbHomxPgNKgM2lqyc6Fj5FgNBKxP75644uAbDB5PID5f2NwCuTyUfNp
PacUwVnaNm0sIfqlfnLE2WBQXAFzMQZmNMkb5oOl7sHI9eFhMdwX1bB2SnaGJYZC7Fn+qWEipzEu
NjiC9NS5OQLu+3CbpE+mVW2sCPteDfp4LZx/AUG7udw5bVEaqTcLabWtGZKFiEJaFKPF3crwx7LU
qk0ptAzJVw7rECOqwTh6wKWHkITRaUnd2TL+Hl1gCPBLy1mW6RhOwBOvYx0q5jUqwiUFAYtWI4xZ
nFvxhVFrVcOkKgIS0XzSsWGL0VCHDG0ovCQw47mMpPbqoHt5bLfknBXmBW2YNnTNMyQEvnNIpy2E
FvlTcpck9Xtb/ul8eCGov9RWGjLBh+lBd75iUNqMNhxnVpkAWpbJ2KGyMMaa3iJ2/3cJzAXVGtxO
MoDFNWFAbbcW53bcrlxxyarjIT/PG1kmoBpGkB7KlbSoThoeOFgAVPJ9dCjwGNKNu0bfUtt+oOwy
si4R2/bcCEQyUdRpEZyFWLuOV8p5Inqx6Ow3OisW7l6joCkAsOSH+ErCZ+E+whQskI4iUj/zSsKy
AfZUNYuwg30pGeF4XPU8NfWAILn9id+cXyEdzKA/x2kNBXQenI7poefaNrqDUc79BCUkAqi3+pNt
bQLiyT0/ZJqAVOabLdnKuelP0LrgoehS4SrDoL0S/r+IH11TSC7z/cSgbvjj2p9W+Ddr1kRRqeLq
Wsas2oVuQwuHp/zdJvwIztb8dyQQJM/CktrccMxDFv5TFwfHyzaQPBdsRhcEC1cmG+rG+0r0GiAH
r2b1r5Ewr4GilNgPNON7LitwGe+q6AXWwVKboJnzC4CVzqsJVweGGgmrhYwUtpN+Cew7cN89r4IV
yhCqsQCZridLbmBnA6+F42l/N8ZPqhhhOPSsZiU7cXMNJmXFJmebBPay1HFhQC5MGHJS4S74F/gm
Cb3MdagrUmSL2CrYaEQr34NrN6BmMsArcejWQ4IIz0Alx321SYsk2hVelG+cwr8UeitfTALOu47+
0Y2IA+8jqF6Z0lqY4Z+cIMeZXfcchsxvc/L3E2OXBymD4QH8cKVIB+ODVy/mZFrrHJVha9QRYR1l
fAZchoSp7ebhkYzunOTLk3Z40+qgPzSK4WLndufGtoHRJnRzxOrSRn76pKepzbhWHvUaeDQ4DP3u
+ytMzfWWlk8U3dbAuBlxNkMvEGI7DHHyhJkwfsKwuDdDKhE4ndcwQMGgV5OpXzTKbqgRjZ5+3/Ts
wFwIL4swlTrY5rg6mq5WMhpV/sNoJpYqFuVvNsDsMd3gKxv6bMm9xy5UV93OQPjZOcr0bpFnUkoG
m+dLhnxG79ZEPndNWRoHp7B+JorBXsQvaSRySAsMdnXWjQnhmtlJE8fOSx2ra5KOAfn75EqT8Fzf
wM4+nPli/72p9ACbcUTgV6//98O/H/nvE2yQVKuyKBXV6Xzq71+wtuN2QRhHEbbs8zC/mVS2C4dq
Ovx+KJEdYfjfP6oiRtc10/ffT+umYtb0/wZDUzLIDPWzJZyBzo7Ae1djXZCONafz71/A2NLPZVx8
gc+ul7Dzcqxv3R57ZfBOEaC+dW3RbOh0094BiD9kZf2N4QcdDQety/cCRCcDsAE5/uRDcwdnVYpU
LB3mNwtqgKsPWsxybjNTj3lot7I+0NT1w7fw4dSaeCuuvfqml+CbHm0AAF1s77KrNk6Aswv5Q3Ft
+9ESbcfsAPOmMOMPk9V/aJonu7O/yrEK1moc6o3yNF7eEZ3drO+5FTwNNtZa9DRwjDBpUIJldU1d
ZE8Yh0AWkC9TOrT+SFcehGsAYYxQnKfEJ+FWgBHBEji8m/6wcoryIEvcFUlfMXip5BVXudjWQL1w
QJhPOljoPwnl5JEesUNUcmZ5k1AyU+NWhMHIrNl3kFLbHSG1byW7/mnQEC5khGEIWDyQkoY3UYii
vpCqD3fVzjOHJy3Pkf09fACF6SzC2i0PQ2qinFl+XB160iJbAps7Q7NAmFVQgtyaCgzq4efPTGAo
EOGJdmrI4oVtotDDVbEurqAvu//SYcU51tnuem1nVIG9bSvpnX/fEJlC0TBrQMRYdn/loN83GuWF
N92bTmilRKkCB5wr3ghnF7TgIs1ZNiLT1cJvSen2S0G04P9HWfr9YrBC9jGorNPkZzyrf/9bWcY/
1M8db7+fV0YTtk/AQNumgM6AyVdssIZ5PDVitU0RjVfpWdQyv+Eq5mIrO5Ntr3a0y8a4C8rQ9Jzj
rWj7W0lOglLV1lgz25nBVXgWDO+fos2DFhzIOHYE7aPtfwqXwXjTirPm0MuVAB31DDzZsSrzh6fN
i/1U/ITze78fCtsnv92iGVpPZpyph5tU3yWj5JMcciyPOVxXgjExPBpat7M4sh60L0dbv01Irszv
uike20Yw4v19N+a6vI6+cawqh+BQBTkqQlF99ppN1His8UPz2hY9De0O4r8XT/kH4El/4ZR+dDC8
9uhI2VwTDUevXg0XrcClOHLebCkEwvAmcLOMwL7zSSOYssh6xOuxk/jMFPD8kI/2ky7OVm+2jBZt
gpKgkdejOdhPkQHtrCUk8dL5xOctb+jfZWIjDHXd9MctMRkXxcCCFH4nnrsagxHBqcyss7ClD1h0
TkM1EFn3Xm/CiuK9378lkocxou+48vwBSHWcAcX+P1/3+8ffL+bCvtn1UOx/P/Tfm9//liagimBk
3vy/X9rTEbYOJS1n//3Dv5/YmOO1CrNoW7bh1hP2ZwnNAoi5HYn1oEmUGYZRtamTyObFY3A/1NfZ
4nWdpH1peHYdft8rRTf7W0xtxwwCkoRT3cPId292cYrF5NzLwMh2ToUsEFmN9eR2HqP5moKhrqV/
IFDZZ+9bNNLwJFs0VsROFnLRvTcgsjsFFQC+f4lqv8XGxe3fa2xYEiUPRoai5EwtZUdVam0q/1Pa
2njourMLF3AxhZbLSB+HBg96PLh19rex2dQ7ukkXxHTp2AEeDFgMXmVIjbbCriH3gmphmvbKmEUN
RM6B+LSN8QlIktHDxLL04K87M0YavQU0UsOB9KeqXzdE9Q6dhvrijDVsdKSeDchNd0G90zteSm0T
ReKER/cvTZ3BloiIR3qufaGPBL2wd8Klz87QCqhYcBxz74F0OcZRU+3Mpj4HadNcgUfKqz6B0y0b
Gx5Sg8SvlHNVdlmdS7MBNeECoQDFRVRIYlY3ce1U5Tvd19UGDvYpF6CHmZx+eBY+RitNon3CHVU1
/YmkgX2yJVXa2KpwldiKxSaWl7DJffYSyS0puZu7Hnt+VUK8mZywYbPj5OeAxH5ZBjGmxdmRMLRz
CwzlbULgbWUB07D+gKlCcIdS7XGuky2b38b7ayn8IY6L+M1Y+4CRys8YdxgSAEYV+8dswjRaKA1X
R/k1uhp4elLu62Cgsr3IxL7vOWQUWY0pNXymC4UES+L/mIX1wOhbbArFfh6b2KIg/wFEs9+LyQJR
PYa72qmNg2z4D5pBf4o6Pbs4pBLqll9W2zRsjy3oTgakVBnrDJNbY9VZCTAMYiQsM/p4kkBcQAcG
wer3XRfm4un3T61o2fD/9z5RXTolnsEZTasIaOpat/uXwceOxE5LbuSEV0frkz81BHmQ3n1DNXDl
rKjW9Vc5VkGVVdq5GolLAk+xryaYdV9I5EPSeWp0i7viiH2hoA18+L33I3W1kKeQQ8EkEqBesGkz
e6CuqO485x8F9TzYgohaJVE6nI10+lKt3m/LnnGhIsy+wDgNTmVEj0+l2mSak950rflTMczf28YP
luj6lFZ+ezZJEHYeIfM6SLtTjnCxx5lGVLZ4mBSorSzFyEtmxA6GLuVQW3bXybe2VHLpp2TQ3+t5
vRRWdMmBFPRF8xlUrF9Kw3cw9HZ5LDgTw19AoYivmR09672f7Qa4h/ugSHbKrQFUTc21T3ea4Odp
GAzw7XKwth0yK+7wbNOc5oblUxWYcs1WALxK0+2yoE6vjWIEZ/Gw2qR6cAttJ1lHGnH6lt7NZU0V
AhZu+lwSlxV/wUhkF/dSu/hTvOslsAUnaF9jdqOAxHEduCxxoLVm62c5rwTN0VOcIRqIjbnToygN
dQ53d6lxXB3aRh4/6iw1lrXGfZyA+4J6kyi2l4izLhBxTRFHaVDRRSt+3CDXz9jjS6bv9M9/M0PP
mRRNYaytixBucz9pLUEG+18+JNmB6ckmSiFAZHh/yg4jl5fBpR8zCfk+pAGp5TTkBR0puLlrEqsV
JhK01Lg7FaP7FNSWt0jZIM7n1BJPWbR0enI5qijDpWqp25pwHnc1uF7VAyzDaeWv6Y7Bb8SpJESc
0Q0bq25O23MN4xMTNA1pLYV69BDsMfj8D1fntdy2Em3bL0IVcngVc6aoZPkFZTkgx26gAXz9GYDO
qX3rvrAsmZZoEujutdacY15yT+eiAkqGRjkjeVDAG2iC7qMni9cg5baJvZdiNA8DtEZIN+ZB/hr6
Ub+I0Xpw4i0/cjQ0wGFFQ2IsX5bGD6/y+6uAPkvpZG1ygAekMcvnOBmdC4le4GKt175SzrtqSbyS
SaXtgtI8MmWjG4czc51M6cPEKbkSQfSJgAhvtT/+IACJ3qtheGuz5xPXY7U1vTe/nkC6tznxiB03
NMFLkdbaGEvoZUhEcrXiYtbTQFIx6+eCRJGNNLk5meHSok8EOMY4Yx8pijtxGiSBDv57qSiwGbTa
G0WroIAsLWmnAVH0Dw61IOHf8MhNizA5p8F5GbuvWeRBL53U1xiVbw58QNIEfvVpyzid5iwcwIC0
lxY+rg0iWc8irp04/AM2s9rb8zQ691+SECipNx06pyNyE1k3+veQjkpFjVxeByIUTkMfPEeB2Hba
r4Yl8FzWBLRNoDieykxdx9I1MMION1dY7r0k1c9PMVilNl2QXtF4GSQwdhYGAK1PpdSvBi6kim6p
B316DvY8YN2/qcTIdwCWXgx3+kpiAzFs4LdrdEtpao577ue9TMRwQMf2MNo/KYeIA4m20C9a2mGF
TY2uBkRNQ2w+5bClZdWAsho7f5NVjC5GriF6fIOxEXQsbkbrf2CSh/XWVMNRaNObFkTIcDEdd1jq
J4IX8LKOV6OBxBfpJdrpVv8Rqyk7mARKFqO1Jm2n1KtPtwy8U5yOr2ZL02C06RcljeGcqrr7Z5vl
dLdIFcwHOkFZq45ZIeut3TIjIBw83PcdufEG+QKbMrAu5ph4z0D5LqYWnqqimQ70Abx7ljb+vW6G
f37ShIdk/mr5/oQZuEAu0fZgBoM0R5rNwpxLmpEy/d+Hev6Ti7utx1NCpzityGbFqYUcaH5I4+h/
H5bvLV+6jk98EIS+oBiKo0h1D1StMa6KQLxqAAzBEOa/gjr3ny3Kk8B18xsMQZR+YjwYLuhIvwcb
mRn+KqLwo62ujH1DHgKT4yEBFs9N4V6zWM9PJlRSQszmP5LHzm3O8BOp/OwKSQBLhA6ScCenFREr
JroOSX+XqiP5FSaxToOMMy4M6Ec5yGRX9F11aj06ZUKlA6cOwMqVNMRl+ZPfzHur5FL0LfkD40H6
wbq/BwyC1zqln4NsoFqrxknfDe4am/vJYvj7FyrpE4cAErPw3cjhNPneeCrSfDqNwdEsYbsMeS+Q
287fx3A8fT9DD1R71FMqinmHQWWf3VxjDvt0r3Rk89t/366C5p47vjj+f983Bc3cRoNwsfzrcfBy
CJiwK7PO/LBn0WbafuB6nMecdMeWb7sYluH3Ru02Dw13ZQDc31Dx6cflIdBiXBqhrtOB5TOlUbA8
Lt/ORIkloMnoKU5hfP3voZiylN4de1IRBKUOIWWs9CeES9mhndTL8sTQKfjoRAlvpzVIhmlZdec3
3s+76FQ02nr51vKQOo21g7yJB6di2OW7vtjXbLQxnfOUTKd8CKgLtHpXlS7yDaQgKE/ttyKttXPn
sh+XnuH+cFUWrkZrik4jfaof8guX7nCxAoaV0fgahpp45/QptgDEv0zCKE8IYapVGRnjh297A2Mg
srXr+cvJZVyAM9a7hgBH3hV2obEkP1Uq6zL6CFK/n4VZDm0VM566u/smLKiwbCbE9BYbVY0Ry1JE
ZcaNHR86Ez/3MGfcai6jJZCcu3SKjDccqBzMOVTbVAgR56pbBpEZRGw8fQp0JKvBLfAb9Z7zFrvR
dvn+RJ9nFwQu0nL8Y59GJTcZA5tXr/ogLLg6+0n7/z5ICSmBjBf0HCnJLcvfGqP+f0+pKlzvhWUy
jKdYolTmHy8/pq3Kmy2xOEjUkZ20PVoemX+3QhJyWq9S64zz5bkohx2OZKTiYRnvRq8Yn9X8ENL/
Q0mfbXt3wcVJ5zlQ+EY8VzyTFPR3RhAdyHJ+BP7sLiLl5amSsATzJqBXTrtt7WQjiaqW3f+OxBzj
E/5Ki+HWq/zWNXBlJi1EJpmLcFN8CAJbTmMVkgk5GshIYUw+0wihX+yg2EgHjAZagI5keaCIaXe+
hmPJ70Y+4Pnhv7+tUDUD1VPYyP/vH3z/qYv7dRyyiP33FzppHdcgX3tlEj9YBuLHJPMHqHx17uav
6Ha0dwmDfvm75Vmpzq4tkUXRcuk/CHmivdF3L/DoKzo2mCtcY2w2QReQoCTqbJ3iYFyjTGwOcdBt
FwHR8kDrS+ALHQaIhZ5+YK4N2m8rqkLeiFV/85sqvTgJpycv7TsUFjASpoBs5lAWRPWZckcq9rrz
CZuqMroQWk/sSNyb+d61kXA3bXwoU7RDSi+ade8x+ZkCMnVgUjgM1Uu1VS3IYKlQNuVJygg76N8n
3Zw1jHct8NaxIrDVzLl1EZN6lz69D9pfCkt9h0ojJylDfeXS+tnSb9hqE2mxpGWP6zoo3VOA5MRJ
uQbkSD0KRy0oM/+oBFbIBvGSP0CEh5aeXSIR7XP480c74y6r9fI55WCGCpMDOwPVI9r1Z6mBlKjc
gTukHeZhWIcF22ajywgkPbV6hiNMcjkUim6GT/38BFkgOeLq/bRisC0U9Ds/5/DWh/RVa/mXKX+2
t5MbbEpsG5Tom8b3yFTmw135unDWGU25cxR8RIrwmJjzhDuXJPRPfumg0CFYWNE6LshI8EoHAGho
PPqYcUXXZH8SEfWvPiOj1I2JLTExzOmjNM823rATGV1PZuyP+2r8arz0QE5ge0z7l8ayqpNrYgGT
hsfxOc9WXSq2vl4glhI+qRCi3la1T2stSPWjkRYvHjXxhg9c7anflOG8U9kUVMb9nIVdVf+GWDDK
nwyGKI380Cl1E59YDAmiZyV7OP/U6wxkrXKm+6J4xi5/siyP5kYJNkINdn4yIhQGHRRCNqB5+oCI
5QgHcKWG5ugJx9+NHatmpGK5K1u6ZH3xYHFodlHF7q4ZnfNW2YJskuYLCE31lNd5sA45/TJP0jis
mdlvabkThT02eFchbMvSl2ymnJsqQQHGComwDhPaOOJoEFO0DVMWCjB0+VPvBVuIEzxrQIxasKBX
zCZ2ylYbYoSZGvrJfsyRYUkrPI2u2+9B4LUco4YfaDcyZuGWvq0Nhf8wG/f0veqnYpqF0c1YEVCR
U3uvB3RQoLtrSCWXSrcBV2ABSelojOgdt85I1ynUhXcreXnIFo10o0MX3Xgc4Fbog5yriPHHdFBy
Njjn2rttuYhWsbNvHcBYuGR5mThd7OuomEahzXuSZphtiTo4TpzMdfI5NvW8o5Hr6dH4D+VKdt0G
RWKz4rU0wHTzMyVevup7nditkeFqAtVLcDahS5TBZt7Ggh3JgZyPLjV8LhH1gmxo3qZuxEllTsTV
TShmR0nr07sUbqnfxZh9taRlrTqBPqRErsq9tsuGnOjjHM8ZldA+tgLv4pKLtaE55qxpcphXYPJX
4XiMNjTcaFrtQFLMArUrO841FvpBLYUbQiML/aAkb0Jr5XgVTMRTb9JYEIJgT/m1n1SIUDYWqB3p
gt9HyMPktcpq18U+9ftovNQuk2XKi5D2Y3rP+xYRPuz69WBbYIF07eK42XAOekqBROE+Rnl510hK
QuFrEENgsPIg9YEdxMQZ7cbzUInfdhN8VnJSm/qtMBDHO3Nsqwsjwg5e4xr3X5YF/iUt5UdVQofx
4qS4RF70SyXmD1tk1c7EOHGZWFwNaqSHp2avkkCxVrYlRV6eBye6JcUh1fNzQ77EQ+rRjp3xSXAG
Jmw++Ynb6I0SNrnY80PFWZugEX9lOPTSLBOky0TToq1HAgNsDE3wcrbA+iUsWtwmTnaEDcNgv4yw
Zyh+omfIPQluHkPeqLjZkAd0CQcziLxrlClrbY/eH6fR/6ZpEDHbS1ZOkH1oTlPdfQXbI45hDE4f
g4/iSJpwkOjgP4JojwWzPnKSpLL3YaN7iK/3oqENJiqtQt063ZnG/jZgBNEU0s/JCO5h1PGeEKJ4
j0cTu5kreOWdoB8RCu0QF1+Dd5ax0VwjV+AvhikUqM/eaJCYami5QuqUtkx3FQ4Ip61S7A8fnjlK
ZNXRrChDTFVFAqdjiFw2sMxtPBXGvpD+T2ca3SNQ59IgpAYPE+N8Wrq24/QbErsYNDavmU8aHobc
XiALU/ppIsgx62Z9iZGhl4TjwueJV0HX6DkIrlcdpsyeDNB14zLzi5h7EZgnYHWqmtjpfqB0IVRc
BtiCy7hVWJZpPc/MiyTnyB62DCqLojzi6A+OtcVBWNd2A83Ua8jw2+aOv9Z4qIzyPBCqcxgdBCHl
kuiibPPk9r/jwqovjS6MFdJTot7ZzNbYl0gci71LHKHslnCT96YGq6WMm83UMefy9fIjhD2/acfx
s1OCjkyM77UHxINDqka3D+bN6zKUCHnyBz1Tv7U5erNBZDWT+LHY6FSnNKnSYcYTxKQDwL8n5xLh
Y/xPmkDto7StcJzgCo41eHqZL57gCv8rotTf1tHwk8pAEFlC+riRzyGBHeOpXHuusEbtOonjqe9J
Z4iAOq2FkTxLR/9pY/BDPFa/5tjDz0qVO3QqvxN9+AUvg3xLhL5gEs11i58dhfUhHz21i/u+puim
W+F5G/ga1UHk9EQN1OebMgYtL6bKoudfqtVUouurB/5PAZpVxo7aL02LrT2kauej1r2X2knxslQa
4IzekAdbd6ddP8+2JcqmbRH54c2wPOzNwuMwOBrjXsjpvW6zu4E0uI/IGxlIMt2WUm4h2DhIhlF1
0IFm3E9Tdy1roKA9OY9xvRkwMD03Ury4SqnDngobYIPKXoPcABXm8XmzI+yARmUbpA263v+GgB+g
ROXQXWuvK1Kj7JOXC5h9xgbunXd1NP+PX5C7WUtgik2jtFWm++9hgwYgqTWPPgsh9TRZHj1xyqsq
/sxG1YOvTsgybEgnKirjxOnO36JHW7sa0bAcxV51zECwVUZci+PdKNJ266kC7zY2SX/4CIiSWxeZ
wfgJdIjH+OepNadfioCCp1B8TCmyODJPoVxUvG+9A7tfRFuRBu3KVkQuiswE6KMsct+7x8SYjgGb
S5KOmAeyygL4HjT/UkxGT4Zb/60rlgFdIi9uf1kWk3Pk7mJr1j4QbZ/LkMSXs1alhH0SFrvOktg7
WO1WGNatzNyYVDb1hSRx2khOglbWxecw9Q/moHHQK3ysXBoHweXBjrz8HkT639qc3GPb0rCt6/dK
G/7C2tBWdpUOW1+YOzNhSpPhMlt3poaqtEr2ocOybBUJw4x0DhBw3hMl+M9wAENdXG2n6G/iyu4y
WBqHUJ1X6GR8pkhadzlaXbPotVPORAXq0QYeGYt3/sdW4a6qDY5RcfnL7s1fnEKSTYpBndFYqU59
xWymSz4dNfW3lgoDPmq0tTVbnIIuOQOaNhDHcaLqIxK48+qqxiHeZq3Tv9LiZFIcjVvPGcNNCRHj
Xc9B66Ox+GemXbYu7EvZNv1F01DbUy/ApdXw9E3JBdP6tEZFRUiRhODfEUdqkIqMGsX5nbI90B+D
4ePz3lkNbR9jcPeTWUOjSUsYYvIQBaAYkYKOaz0SRCE0yD+1Ct9h2fKORJTkuGzXocDEEzTGow1i
c8NAfq+aKNzMvtzWSrVL6LG9A0FjjsXgyk2+gsKYGMhzSPQcGsBANeekCsoElvgnz29e2AvgKE6U
aozKX4zQ9p8GAPF0FZnrc8tX1FJoVClFdSaqPpC5EqyNqAzMnsRuMTvs9xSMDA+IAYxN1p3W5VAr
1GiudDf4qM1ebittyiF8WQfigHiWNIb1GH+FgNXXrmy8daApzGpylA9lEn/ljf0uKODkokztLk1Q
oBkHGuaVkvn+/MBY86drkmyuUq7UmT7B8q2/ZBXS8HhiscrAxFUEGvJM0qyYkme4DujvZ0NhEjoN
ew+zB77ZGf9nkwq0q73a3zkWXr3Oe4Dn1l8WMJroZ15c5jC5tcn9ijlH7VxloL8joeFsx9kfdwIM
6QXqUEVMfInL5HCmbOOovOYx5ta4XjCLJjTydd8oa2ujKifgfUXsMomftptcihLrz9gbkCNQencB
kWJuOmg3L2eHzGorf4+a34MxOC+RL6AShcDrgCvCZbI4u2MbcJ/KwnLXCYmxz1FOI6SfeZEGde5O
esj6TCVupoNxp493dgVfzy0Z0gxOXNzaHJgr0JEbO1hBW7GM75bf/YTWd+t524+K2nwWnS2ES0/q
1drCvHJzw+qvbIOezVe8NFFeci8I8bI8y4mnYYu+KDyVmH7bQKOczLJ0nw+ERdlaeluwb6OvXRdK
oWuZR4N5BLJNrb0sbzrvqL8OTIGAbwYnBk2lQViCfFfGNKvLrv7wO0vfBQkcl7AOn1ljFbOeaFPm
FgomTzuRHpdALmDg09TMdN26uUqC3y5zIoym4CBw5HRv1cy0pVWzsjUYEY0zB6GYdbMCrYb6pEMQ
Pp9AXdypDv87Qj0symMZx5eWUE8lGvtE0MItUs50FFSeXZ1jfbLS9EK1Wh1CrBKp3ZHHWAgv3zSD
pu9V7ZkH1yAy3E6Ec8rZ0M6W7ZztVmMcFRB3WCXhu1HV03lCrbSDz/3RpnI8Jo5L+y8jqo9W7/DN
qFRBEuywF9KJY9c9L38KY9wfrVsXzwOhcpHp9a88fbmIwlHNrjlOcctDx0JRki3TQCm6mcJ/ZGVg
HAO6D09TTzFbY7TnAo4FU0mvJp8egazUBEGQafBsYDZiUOPqL5hBsJsZcbGuC4rPgk78aZLG0dNR
nU64Tg9TGwB9wjbls5pi2Xk0gaW/29N4GHBFyhm7mWi8tIgJwYgV4SkKOfRCKhy3ukQFUhASlUqE
uwiw4xHib5kGNy3tIDpmM2DLGwmstbHWN0FUYGRlV0mGIrtFOlLqKP39zfM0rfe29NVleUiywJhT
g+RBR0Nk6AE2EttO11Hka2zvHLvJIv3EkX3TCGx+MrkHL/NXQ5dGCKKZ7Y7pCGAUOWNDaPKLGP3X
AO70VXBOxMXpnGrMQwyZ63XX0SrBHDtQII6onzTMHXYBJUY38Mii4l9zJSDfKDSfXir/3LHS5KtO
8o1fO1uDzOJLoaXkMspe/4qTOKAQ8jetzj4RpFl5jepQ/xqinCUEod5qUjE4CTv4V1f4gjmShydS
oFbJaDAhzQUiz8aA9zjGRHdMhk0KQFQVa0Bq/t7HLPLOiYc26WBxPiGwr0Tfmo47TS+nXVKr107o
xzEred0Wys1BETaWMru9UAy0+0RvDlJ0HzUT17+g1FYhMWxTAxomjpwVn7B/QUQ1klM6cA5Ox+Z5
IbXXvaT36pfjdXnQLZJyCo/GNcF7lyTXkytnVg7XY/RgJ4HeGk4WG2aQH75fvxbl77r9aBiNcLZE
oBVA0HfgvxK0iEkWjQCfoiDGvYjTfD+QY2Yn6PLQW8+xQF27KdXIMkIi6LFvJSGvU/isgDUVeJCd
KTB+sW4wFJiscTf5zt9OWtobTX0gQPP7BZWZALT5GjbNlyCpvOesd/ZxHh1MCy4DZjJipCP87EFs
b6wkR2jEzP7KXP8+7+BEqIDGkgFaBs3EfB5qDsfX+i95ObjLuYzvy9vtVb0gwp3bHa8wQ8e5leOw
k9fMhzahydgZaYRHv7/AS4d6tPb9tyl4CUdCsA3li4eogCJZKarDJzpewVoKzdt9720hAhZCH8Px
TnUd71HwTjhUbW+Tlaa9zRycNDWDLWprt9lr/PUe2THgElhWq65G1ZxNzi7I8UU+GVr6B8tzsQXE
sh4oxSfktDAx6SV0YtoVqIpfCyDHh1HZ7RlELrguXV/3mJvQ5Bd3febSlsQunZYdQDMVb/yySGPD
so7Kr7dFGJnXdt61gxYf2+CZzspqHMKOmnBvtVJba4kg1Qlb9C0Qxl9+O7RV3gedJg/ABUJZ3fU0
VsYrYAe6ya3VP2dVdYyU8UH4iHrWOkQhlaF+DSqOjwWdBel9fEOS7flsNSVlcFFydE4Ycsl49JEn
mHR2tsCNvXsrEbGnWoGmUmMwGbjaG4R1knxde88m85Uhrv6YRvrYWDfCdhZSgWGdV+/WRMDZyOKt
YlIim1bcJtysjNQ5OuN+JpvRcipOck1SnbN0Gn/7mvbUjWaKPPkrAoN2Kzs0ft0QeedQzOFh3cwJ
C8U580jVscluywhPnTm30K7QODY+vyh9Myt4IfyzUd8muEf2VcywOaKstjoxPC+rDr4gpgxpClrQ
0jDyTIxjAS7cy3lLNpNUrsvE2WR9MP4cEoBQcelsv681s8N1Xdj2T3cmM9edBe2mkPhQJDPQyRkx
iGmB2g+l+bNLVLqBeQHetuiOeOo4ZEQ4ufTJso8x2ZdP9Wjhx9PoLKVJ8oc32vrQbYPyrIHgDFGn
pudz0Eyn2+t6iZk+s8Ha50yuMCeWZmg+l2WEZ8Bsq+d+X+p5y9m/mDYe5VgCfIbsPkmPwXJIp1O6
tg97KuVKaUhb5l26doBaCcF9Mdh6v1YWeBCvb1eIGIar6zcn0e/ywZQ3Mg7SVZMkPuhqTkoFfpnl
3VqWQhqi+ldumyn5g6wMoVFgQXCd7pgNM+k4LTb1zKWgr9Kjb53M35EFrFWtF3YxHztXnRnEqHmH
+Cp9E/JYj392edsyXGUbz9pzpqlvvk713UXWpkyFsfeWlao15LZhYr1tTLw5/syU7WsPDrITkR/g
B3u9LScO6F+EhCZrYiI+l99qmE6ws42cJjwduXdEv93FbMxNHnLX1obRHooum7bt6P+OpP1qdX73
cOcwuIRoRKwlXc9pfBA3vKkzNKO9mv14MGti6O3Byb5GgcgxKTP8qao2NlGX1/exRHCU6J1z7frw
U4Op+TXAJUbLoKudwcXwpNqh2AK8By4z3zykXgqMAXhJ04a490rlj6yewy5QaZWOaJ9FzwTQKNyH
b4xANefOMKE369ovo3OHvvcKjfxL04PuUAMoo8nNZtvVkE1GjzwoAIfnzA4cOmgcva2eTVtxWFyb
3mzNif3hvrw1jChRYE3RpZ0n8ZWud/sMI+spyjgKpRGJvSQpV9gZOHARxmadNKe6xA301EGIWwn+
GggYL9Yjgg5bwwUzw7qD67hyUqs5FAbI0zaFY0/0p3WdcPfiu4CWmXv8iKxA4WJPJHhHJqSMvsxx
x87LfWN4vwBFei/SYVEwy3ieV4Jgd4XBwgIt5thU8Rx43dio8OqAcTbs3jEobSArSMeIRnA567rT
k+83yVkWuPVMo3h3RjH8WlYAhlf1acDxu+ka7ozRrvu13iOAlibLv0iJ4M0x4uDxc/NrXcQ9R2rW
rly1yMctazoCUmJNNlHsWfnn0KOtcBEpYFDPcR+XZXEmN3SCsTGiZI3UvZ5NfCXutLXh1/yIQIPa
pJpy42f4keKqHS7pPzJzGzf79NqxuwZJ6a3KzCn24PYxSLOtPgVYhx+201wCBAHWUBlXG/3XqsTX
Q0Z5b+zpWz+NjdrEHmXt8o63sV1h7cf7XkcqO6PFcLdTqXMqnZR7obeJYU9Hc+jTn9nUbVsfqnb8
Q9cmIlqsb3fT8Ac6MFrGnrQBB8RP62vBJvTQXTGdbzBKlVj5I8FuEWpPOurOH7JV+m4Ykh5P5xR/
6jC6EBpwQanH1ITBQ8d0tq16c7h/v1vlHOW5FANW02GVARKAUOi7hAUce/JYfGGJ72n9D5wJoJ3U
drmHoRCdMt/mKDTvvToL7ZqMPNQV836Mf4ofgrNS33fIWbn1qC0dZNnyV6zTpI3n47juSEyuQkM4
WrtYLAeCLMmWpBZ1XpLGQXc1Orx2Ax31vOYB/G71ayLD/tI2aMoDWABLJMFkU1pPdQ3YCqjIE5gf
Ji8UC7ZZ3eiQBes2wFSq8YyNRcg2eOmZ0qWH56j24lsl1d6W2jOY15TpVw+fJEH8gmuItiqA21or
7Jc0qHtMR62xlTGhvUvB2cfpzY87cY5Eg0wPQdZhKVIrYSFejZIXNd6Wa730ce0qVcP9SYcbXVLv
tJSoQKmRgrnmOWiK4MadZqxpErckWADmV57Ghjg7xbQ5zoZpqL3RJOaEAC/NrVLxWg7eq8Vt9LD7
xLlgBni0utEdess406utVx2Cu+MEAQ79oiZOnRO9N1G5qZ0Ri3fZ2WffdD4rb+CKmD8yq2d9V5Nx
gtbQnkS5KgWOs4jMvBbECJWPHsM7JQ65FP7dAaaysvMRjjxZui9Jr51BLyYX2H40EhD/o5dzMLuY
eEiT1rCviOF7VKKZdiC8xR47hzTphgTTuZieh2AeGLRrKo33ZCyAIva5uJbMdy9t6Mrj8Ek/pWJL
C7RbPNmYKazp3ezRrqPgALHrdojNmkhiI71HLYZ9H1dClJvr3oexgMIrPCkUqqjJ8/mTTTWKZf7H
5DrcZaX8DbYZGyGW2oxgO5w21+65afOx+G6wSgZHfCxL+yTl+0Dc0pRmxm1A6LcqDFyl9VQdpONY
j7qDM+WGHHsmWjhHPdJ++5X+Qax8/OX4jHzLDlAP6ppXtAGNRH7jwsK+6U3zRmE1nO2ib3Yh4Q5Q
/WgTjSkQF0Pv1cEU9tMocGGPBcTO7wOuViWfGvfoR9mQJZtkwr3QAwUdOtafjZ6r69R25HWKGPm8
9eb1JGvJsYjvGBW9jZnTG+smL7o3p+K8bB/Kh5Tzvfhn7hTurHk050uRX5Y/iQ6XaY8jcx/GvX3X
2uqj083kh0BD6g3qltnINwOci20FMJ8XrfF7/fVYDQ6dP/j1imp/yzO2DgfGWWubnPAX7ukNVfsO
zs5piLX4RPVDwAMql944DFObPKgF0vdsompt9HevcPcJ2Ddy+si3NumuRiRBkQ1sDGfljMgbhmhA
vyZfhW9AalHNC4YU5gh4TaFZROqdFgwW51Yd0hDgzHKdmBE2djmsXSJHCVPIAYH3of2UZdHvpZSy
k/YrKT+X34R2yXgpbZZE1b3E6WQGLHFDekFnvaO5ZKwJVmBioDFwKCPIYHZZDBfaZsN3A4HJLhAO
LranouY4bPTNv8ZgFBeZMr2OSb2UPRQevgGBzxtgPbL+vfRIlzZ5pvVbY5j6x/fCHLsr08JZvFxc
GnzSHMW+anDwo++1ooMhOT0gaipesU7bHHDnomgMJnPFkSS6lN0bs7WnSIXUtrnxM5agz52h/uPO
t2GGiGlHMoHFTtvFLzAwnoa6Dc+csIBw9WzZcXMYHFx5ReN85FGovY8+B4uYTxPtQRbcPI6i8OPM
6PeUvpvE8PyZ5vhZXWblwx8zytIpzvbL4qgrP/wYrfLdrYb8uY5d7Rng2LOolPiRNozZsYBFWwOr
xY/EHxCSaXoCTkpRNyIim/dwdMmXFBDWuBRo80MF4GREs3FYykAyw2eHm6UuWjyCcgqadx8vyLLN
TCm8a9vuSKvLKmIIvuM+fFv/aADGFcTtbYI8QT825tXWEQyFKCA3S+hFLlvnWA3ihXTw2f+gG3i8
MNz1dXP676EuSCzQGXSdUILeUKWY9Cni7ExymbHLSK8HNghwFojo2g8ZXC4bIxGw5pXTeLsvrMBc
Fczy/hLfBbBsJLzcEROA/3gOCGesftYrO2GwHLe7NOAjwwejjqY+11cCVW0VJEz06XFRPtnVyiMo
z5s7094JNliws6Q89nGiQaIk3r3kDLGZ9JKxVY05IdHrbFfa9CCqisN/OLdVU+VUtKe6e+67xLwH
/DQXFd2T6dbyTnuruultx8sbouRnOUEm03p0iDSZWW8s+Ujb9tKqaboB6wbMm+MbT1BJHZlm2q/s
O+E6sJAcd4FDX4Ujw1L6uJPcR/YEjkUfxd6FZkJDBKtIFbnDXigsH3Xey1M3+QQqY+fEVDtAni7J
S0AX99VWWrfqXdqkXGvZW5cfgyW+CCsn0J7UgyJU25htIM9GvTYd6krV3zu8ViKFla7AKWoaf5eL
SbgQ4NKe+8/R+/a57NPfOSXq2qIJx4JgfWRhDNeIt5addZ1aevxjBDYVW+MP1rN97LTpKsp058WK
ptccDMGR9l37goY0PC4XX+GCtWrq/D0zHRO6Olo9QwucXZsis0IpTDr1HzfL9zAhMDQOl7lV+D2R
wDML57GK4oNobWMd9pyEk2ySVysVz75VZQcj6j32eD+62D74G0C3gQM2rbd8vPiYLABvWOTJp4Lc
ayJHWSCrS6Kq6LB8DK2G4NsZjDMTNObSvsXpoFXQZujaJYYd7nRVhKsloq1OOKDRQniFD+XtcEDE
K1c6uL2oHD3b0/c6vpA4lsVDTMypkkp/jtzS/aO77bWzQKVIGnBrzp0rKjXznvnou6qKQ25KnRsN
mfZaM6Qnbh5xBezUS1b798bqaTEmtMCWXiqMw7i822KIN2PZ/wFiNWM0JTFMMY4oZFQKuTXRbEXe
P6uKqh34X4bMTDffwjxMt/wnSSOZf4avr5QVbkTYW2/UIH+ygi4yEvgJ3AaFuZ5odHaDLjov9dx3
Z6H5WZHo9mhtsoJmG7tWmKel6WpxAJ6bn55yZq9P+Y/GJvmuoRVcRkV+wHKRLaeiZXXU7Ai8mYl2
a/le5jV0XHL3eWq8jyU4086j5uBn2CVBAG8pBt4ZRvu8iZZ3pQ0HHqOFEr58aSY+0TOFrs9MxM8M
HuFHR1GKm3I8It07YcAt7y7RMXeDzX75fZMPkjdJ7WYdlrq6u7qTIE0i0ACwOU22jhQeNx2TR1LW
d9eMMRUWAZ+WmFW5OjnT7v9wdl7LdWtZlv2VjPvcyAI23EZHZT4c7+iNKL0gKImC9x5/09/SP9YD
UFYVeaggMzojUqErUhQOsLHNWnOOGdRrb2izLeqLbkFoxBNSedxMA+v8/EabhXlR6GSHKeOlpjXW
T9dNbjBfNyz6FIFz65jbrf4lG9NbLMCwbju7pUcCDiyManTsYVrszSH8HtVZstfgyVzWLhonVo89
vlPQtirVD+IFV55Z/1KpyN1K3IaLKtI1EmqoRM2PcP63zJbIApfTxcm31fY0/86wcNX9rnha6Lmx
y1RXsTWgzxKUf4tUu4etQuIqWzvmJVoO83eYSPCiGG6G9Dj5B+S/IbrCKRrU41Zp0aMDLQ8uPV7c
LQkAKKamCc2Ko+cRHdYcJzUSv1BUEdl9SISfbHRLU6YHZ0iRVrv5khMaQLvOOqhGMG5+v57exMEv
4a/mSRst5+kdRVN+0gevOMbuVI9GgmmcguyltH35VcVDvMkRygsiZUALRZsuFOGhTfq7pOofDbaU
8zEmjYfxslVQlpcbryk4g6q9fvLbbOQYw+8TQb80+hKDZb5AFPS909Gc/t6m5E4Ob9MJuutU5X2x
6vQpEkjZrYBzoxLCJpy3r5h6HbYEdrup4ztdIZyimDBe8xuXchzGF0+ZfihvWhoCx8EYfgSYtq+x
MdnXSTwG+8rQ4B5H/XOuxhegVugraMRpMFQ1Kpz8YuIkv8yannOvsxCtJR5GqV7/Xu0NKU46LJmW
w+5llRrljcVIWQpJlMZcNDditOMdC2WQyGPDJofKDWwPT0utTzKB9Sn6+XXYqUqrW9MtJEqmLXRb
nmUCW73StKUKrFnmCg1Oozm1LtBDU3lQOXJ9QZavgh3xIehopBSWhesvkzZW7pIAnSOHZLyn/9XB
wTvzY24QIXeyr3iS2Y3lkLRSu+WjY9DaULC+XpNslKh6u2n96ocS5tZDN5xSQ44rSRDKrmvx6HP2
pf0o4bjIxsMF6nNfgpRwSC2HvNazOfkk8lV7H0Nt247Qdapj7BtVU38bZxoQIp+2lgOo2e2SnV8O
py5oHNYRCg20jLEJTgtsP9VwOxsjkcem0ZZBcAmvO998nK6qaX94JCTzkhdu2BRyxVm2qgyyoImy
MPo9I86xzKZnEoGWQD3ufPc47/IblEqub+yJCmTLoNAw+vgy9OnJvxkZFv++LlRTWFyFOt+zH8/M
rF71j7+0/1XVSKgbmKcrQyt+VX2hHzhkxfAB2TM2mnXqwkmModBc0zuzBWkdFGuajk9JkdxZpmtc
CnwUGsHfR3D2K9JEmAUt2NV9GD0qI4xnFBLaEZQdfhEg8abSqgCcOatUEdCdQAlPgWtk+7nyYYbC
/CTEVn+fhs2G1hKmbgjDMnjob5+5a/o9FbUiWpOwFmzdqaPcjH6/rAIyEzhQntCPDXsdoKeFJGCj
Je1OwUoLe3RSs0a3AyKBW0ULTGr7P1Mmhe1gOC5uddQ2NjjFbZyjTsE8a9W8za7Jqmu19TfOG8+1
3VsrNA3kUzg28WSU67ZqWP6QAQFEEe5HG2zBihbLSF9GXNN+uvv44Yp3Y8wS5PY6jsaw/8OHp7eo
22yljFVkDCuzgKtFAfA7MYPpMY9ZeNgSpbcJgOS9a9aQc6isr0v8e/4ka4jx8tLZpQbXh1NT3tvJ
JA52I1FLGxP/D5O5eg8S+Pnji9asdyNSGJoh0G+jrjHk/ERfjcjU6H0bxaexcqk9z7d/VLIdTeBH
IscSoiFw0OYjtDVpWEjCrF9GrvaTE3WZJyXRkWgBoqCfPm5w+cmlvb+fuiFpRGsWunYT0NLbwWQO
A20fldyt3zKargku0yQHy6UIDj5BttJMoe/BfpH3bKe3qoqUy7bCm48v4w+Plcuw2BWZlqEzrZ9d
RtFQdpEjpifYONEiNB5VszfYacfhndLf+SV+ewobGvo0oGIhaod1n1bQwzNOUGqjHzQHc3zgEJWG
ttPBFU4yXUtW6r2WcURLrO4HfKZg+8lVv5t9p/mF/5mc4KblaHpTXz3XHtZDGEQhHdwSTwMZBgR5
GUa+QrAGayEBGt8S+7vQwmZ8qDSF9K9RedKoYV7Av3ghtY0E1zCyT76CiluYFA4qq805R0H8cmyF
fZrvHYLO28FLG758cvHvpkkhVcuYZhBpOjYui7cXr+eqIVi5mEZw8iM6dbuDbaR7tU2SO5yQ1qJB
zv9YTnrQpJfEnwFm7TL9rkeCcmgc+uRAy7vpUzuX0sIoL0SO+i6pTgJq2mVdOOUn91t7t+bz8usa
8c2O46g6+pe3l1y3rpo1Gso7i+CppR4/pZXRHSWdPJh3Zvd0O0hfkqNn6TdJ5IoVyyZt7ZAVkBYj
ebNJAr1KRtpl4BJNluOyv5Shcfr4xmrnEeOqxYKscaHTO8W7dXZj0VwTAczGb+WV1IVEkl3yEjeN
g6oert0JAyNWKI5C6AeVp6xyva3DONpWQgNyqDgHqSvKRh/I2vj4wuS0GXizMArQV5qqa6Y0mT7P
F44kYy1LRt1fM55VFi8nXSstxFBLhS2bZe0LxobFYCsRDQHMLnTwWQ+Olj0iotIkeVC2StIkBiGA
6PKLGFB+WL34rbKCW5Thl1K0+yqJn8QQJxvQD+x3NexlXBRaDQXAwu+6KZbxYDnLUZIR02tq6Ftd
Yz3Ru8zYupBzrvvDXHIEs73H7RPTSqY92NvEmSWtSwmvQaKtv8RVO2XONxyVe6Isoglqgg/LwFNA
QR5ZGBbrzq23dK4XjsGbNXfb4pz6dchivdDM6qaeSuAjT3OBqj0/amO4pZ0WbebjZesp9AgZcFAQ
jF9KWx6dcJEJy3zSyaxZdIG7jXFzclCIKXWN0TbuUJuh3lt0tC2PtoXZAfsOm/9ZX2dkdDoNpQo+
2Qbq72ZxnqywpKrhdkeppp5Pn4XaeOBBPDS8YAp0unqbqKYCPdAD7CNs8GanZKccD/8w1MC4uCzb
DVaYzeqrrMT/THBNtqU7tLZaasm1SKqHEsNpWPXfMKXmC0cU/TKWUtxkSA5ETlaECjpnqZaEcXnU
aH9B+4+FA3pby49lY377eOzq714qPiF7OZYIXitTzpu+V1Mt8XPNqHpYkn8fz2hN1ysNfO21gLWF
QS80WhMlI3LMzinbdRzmxQouAcThmkSmGL+yIomd6CmH2/lgr+Y+xbSvniyp7J9C/W6WEYw1Kwdh
kfoqUmPiSyfdmAzEjZlgWPDb5N4hluVq1s9EkTLuTKpnW7SKPQwRhXpBUt9//MnnFfj8rWWT79j6
9H/rfNLDeQmmwArZzcU2oGKX7VgQOihNK+Iq4TVfkzIgKOi7zVoFdu9kN3TGrlLsv7zd1UkPSXAc
VRTHsxiX63UOHMr6pUcDYpGoRCcltbPmkIzsrVNI0tORV2tE/6wGAQ/TnTpuFc5omYi7Wtbfh8ZW
dlKhKB75IDqIhIgyhCSmoSYbC7UHqmSLzB6X1kCIOX5nTaMtZm3AY0OCswLz8+M79MftlSM4kNu6
6Ri6fTb6jUy1/doVwOsTnQ5TMaUHY4PhYB8wuZDhvpw3hIDg7bsidY9mIC5Gp1hBOpTfvZrGi+Mr
yaaZzJ8tdtf1x9dn/GHedQzbFho30RFstd4uW0qPgoAYpWhtVgcRJiCk26daVsYC7AM6RA8OWpxa
qKWadrzLNbRI1R7xpE21Erm328f3Vjk+hUbg3ta+/dILoRLAOxBNPo7MNs5LKzvvqp5+Mdxd1kOP
6J27VIJVG/Nk1cXEnqtpnu9Kw5WXRYr8HRQk0vrMBZ5WEfMsTfyagHNJQRpOfsI8LUrrZFtTR5FV
QpZF+MkqKd690Pq8gmuWlDqOANV5e1PQDZuJPkroPkEKsyaJ9LWKu5BevQb/XbrHpH6ce9Y40ORG
Utwhjpd29VTsiv2LLu6uOo60wIjScWN0PaR7oSZ7K6dTGSrrRrH0PdtKsfQI4Uj89GVWtX38ZLV3
T9ai+uAwNRmSHRTG/7cfAgRfbAdKNAnsOVIOzo+kpnJoA2BdBg08LA+kN5GSLBXMbuldGFI4xUd5
lIp1OV/hx9cj/nDQsNi2GTaHDJUXYlonXs2SHmvR0PSGWAkV2c689/CD/llEstmhglwnRf5lLoEp
MHgWpgwVtq7I12Izru8SW4VBUw3E7k49sDj2v2WhdyFtNCSzBOqrl9TDSXXjepUZDu6hyP0mtCK/
VT1j88knmR7/61mP1YzJXuOQR84p8QvTnX/1ScpU06HdYC6H4QjyQ3r4zFK21r/38mU77Io8PMwn
YDpepyosLg3K5A9Jzpm4KTl/Z6l3Qx56d2WWGmY8Pz9NMKGYov7W0ct+p+g3OGDzr0jtNHYHHrci
V7N9HKsnzQ+1bZkX9v7fqE/8adA4FntuwQ5WaOb5Q+ra3sS8SA/0d3MFUw/nO9+VaJBL+tgOaQiG
4ZK0VpX5BjFvvh+nnEg9BGrhBvhUqIeqn2yt389R9NV15mjLppSki/mA9up+O1U2VIOLX0T0ug2Y
OwPESYP+5AXN7aAPuwhrxmouaaR42qiI+eLCwZLfldFNO9QXOUaYPVHY9hK5q71jl6Js0a/EBDyb
4T1mmJ+eyk537BWaonVVHzqmsgXxK3JbmVZw16j21jOBcSM50VdhadPMVwxUwArh5+z2izW1/a/p
QMVCGHQlSEcrJ/Yp1F9/MHaCs3SdWr8Kg9qN3X2ywvzheCq4MyZvleXYnHinyezV3en8eND0thMA
tWvyGxBsXoU9BGcOAFiRJnlymOH7/C245kQROaiUMdBAcHI5GVaiTvdeFQ1bXyHdORpS/0KPqpUI
ivxYTLJ5u0G/6o+fvUXnZzydyYCag2MwzHi+9nSAfXXdaW8LA0OFs+Lb8PHExeRsTicnf5ssQOyK
SySxtzmAkz11XXLyTH1fOxHKWqTrNYihhPiLsllZyfScnAj8ihcECD+0HeRBRgUt/Y9ffH1arF+/
+JyeNFVSz6UWYLOXPbvVQ0IgIeGk3OoQu4clUVzhqC9Ocw9H5ZC0qmwV93bdZNcmJVeUUHmbURjI
QDMwRrOuJ1TJVaJDVmmH3E3NoxIWOgNJP4ym1WHkJ8MxoMjg8Srhsq8PIgd1MC8Pox1xJmKpRmFH
eaHvam3rO/a125iENMDrpOZm3378icX7RYQWExW9aRWxKBCdTdppEmZFUKrmCuqLvpd2hxkHxiB/
+ETYR7ZoWaaXVaXVzICM98xmGVQdGz3/nFZCQrnsH7UAv7RotHBHAWRJq8s8mWQyKLDVMBw5myod
bnysi8uPL/4PR3JdGg5FfAMgGyars3l6ckwNWj7aqzwd5F4haWMPomgfmUGwRJkM/UwKXmo/KA9W
A4ZmMK1rPtmijHJ74ahQXhdZmIWbwQGzneAXeOpplEZzD+bjS+WNfT+0mNimec5BA8rgevs2KAhp
2dtYKsHFixoBza0Z+i0HJaIQMC0Zy1CNxm9hrD9FYzve4nb+rSyeiw24f4LLHkm5zfsEznaK2S3G
COmAM1whQkmZzeYznoYk2nLgo5mpqj+EFKJXIAkPVm7FLucMsar6NMfEkUx0Lia4aBjjx7loT0LB
7L3B3vwdWuWwb7FpLKnxEtjMCWtBDwETd9QVew/a/32f8/NcJJkeCpFLJDIYk2Y1PpUm3plJQ2m5
EqSTE5NXGnacz7GcweOnLVdsOCiUp8qvvo1dbwMeYvM+uKq9NvoxoGiG5itKdTQHDnETeSLcvfSD
6iQx2DpW91PUSv8VGSHWJGHILUZcJFpGQmprWmTboRsRhRQlRaWhO9XSuh6JpExZT8DUB1tRRBc6
SQCXCufyTd+QFAvOBJChzbTe1Zshx/Bc1tCfsPXstIJze+7nHcR4X50Qrhd1hMk4LxowLpOJSrFd
e9Pw5/OZLo0bKqqkJ/RGo57cSCHV3LgsWt4c6RGVXAXiaIj8iyi1344lvbCQik42hrKqUa3Mvy1k
C8hxUlJ4YK3ZqOt0fzQbTxxp6pbdfsUKQYRYGTk7B9T+Pi3H77+7n6ZpFOR/xRXEcnzaXQ4DzIza
6CQMx9mZAel5AbKhewKYzFXMuVGNvqUDsign8gRbEHTzoielZbSa5NBUQ7DVi24DtyAFW6STY97C
2JjPn1Cvq0XDi/a9KcdHjd3bXLOwOh9UpzNWVw1WY+n3iMfZOlMMC/IvfeDClaLzyHD4QmuN3GMA
67hhew3hZZPcN+aoXgXUK7PKR+YWCO3o1zAbJSYSonBrMsvL/lHCNkWl3pYHU4dkNjQ0TUZSpPD3
TjlDyYvVZf1tHdbRMZg6ArF7a1AsOZCUti4hfsxqgRj228LsXH3ZRTCYLUgmS60XD11NTSHQm472
mvi9Xa1c/YvqwQRHDOOc5t/Vbf2rM2y0sx9PE+ZUtD1bgKjU66DmLMeY1s+3swQ+hFgS06KtdCyh
wBeRROq5B6y9NTHyWMC+PV5gofjKcf7i0KImjjr51THL3aCisdbMW3Pen1RmQX8oMZ3DQHe3nexT
njX8IJ8LIKTZVbs8Zx5Ro6K+n8eu92AYNcLl1jKOfWRJ8n3Ib25UWHPpYEcbLK3u3kfgfKLHgI3L
xD+44pxlbiCyYfyrXID0YW98H5OBRFnPvKeLCuvc7e8aq5dLpx7Uryl59qDxxKNH39ciyuDosZ2m
a0scpS4GzEuGC1jTFae4KYd1bqOh+vgW/2E7pTPtS91hW2IYQpxVSMNS0UorGQk+oWOTdWSjD014
ClMTq6iEipC6JJy4YQ3WE73EIiXVWIyKvh9UmIO0lUcyb4EKVEJBZU3OneIRgR4CUEtHtKhulXBi
Rc/9/3PVFDpp//HLu8Ne24tGrfOWq8YHsB4tID6ZYxFm39cZAR7luA/xfMPZ7C6rytt2VpWfaPrc
dhI81jBgIW9quBCOpz8U1qHyW2tNOA/q4eZi3gMGVVx/Unr4w/JMldyk5muruiM5bbwdzBZBdTLp
JyZGh55zHoGtAlRj1qxDHtqD0By+eeQiGG044DYKloia869WrW4wfaj7cUSqNMkziECIpXrq27pb
/DvLszntRd++dzQ0GRc0f0w4fOet7CiQeR/F0lihvJcnNxuLW9QFd/MRD+KRRStjHw5Iz3Ik8A+Z
PYhmmceMCmwzz37lYN2d/qJsyK0tCfeAicKx1JYZluRxwEuTQDHQpC3AWrSPcA7laeqNnARVIJQf
EvmKgHoTBLUghb0iVH72jYXuE1ZzZzP7Oj0vvHbd8Nb1imqXBKY8IWiVK4pGK4gRygP5p6ijUeGi
i195o/vD1muSiG1RHd1Ye5Hoy3bjwJlBNG2+tgKZnCC0G/tPRur0VF/fymnbT3NnfsX4CNZZbcUT
CiTkyYjepq7YYHuOt1mB84u6LFgW56EvULAzMpS1rldyZ8qaIDi13c0VUIUepYli4xZgVbhRQM+v
8jhlv5yJL1HaW0eRQheIxuswd3GdVyK7CEWFOQPc3ycTxbvK3vxBtEnnQdOCLtU0Zl6dX2qdZaos
wHrNJetIIsMBdfKsj+rjXOZTkWJ2rV5eCULfLjI74ZTpIxIPtU1iW+sxLJRH/OpoNByK3B/f5bnw
+vouq9RiWWMNPJA2gQfnJekhy9IGhSat00lyMQst4JB5dP9i7UR9iwpct4RM0d+zr6BI6mKqxNJ8
Ce1lMU/3rhXfuamjnspW9Vd4+LoNLSVxj5RkLansPtmqd1B9q10Ziom+ZZJ5ypDemq+V3qVhXBht
NS7byHc27XQG9Svgna4jMNeScn4k0Hg/W9E1LXY/mVjsdx2H6cNDAaOGoRnoEM+GWBqnmIMq8199
Y8xeLe9WUPjMDT25i7BWF67i+ZvMdzJMCFjMPB10eKl56haBzgOb0KZegG8mkmHSBmLFkRvwZrBg
NBVjKKigtam5X30BHSEbwvYkC6VlIzGJs0zIZvNmfRMlhATFY/2dKrXYJVp/N8uXDazMAF9bcrKo
iK26bvhKrt4xc6dE7WzI2IzmX8OJ26CF8CuIsws3U87mJdSgq9ljltF+XZSx+xRrBHWouUcMo5qE
y6SzyxXvlroCCmtcqkP/PWmNKw5H5tGtiTbcDH5BT9KIJKpLbJW9UwRLi4bbSaS1fPRz8GCafjLJ
gDmMXgkFZdIQeSXJYaJrDx+P0bkD/XqM0oRUbcEKyyClRT1vdl69QORfWvoweOVadB77XyrNqQ9X
VbL3n02+mPhsYIY/jTJdxIkFPkdvsyOHPZxGAIYPlWF+RYvKZKjXypoop8dPLvC8pTtdIOsSSAJq
fKYhzsaRQkiDW5c+GrfBGZZq0bHBqVCt5KMChKrBUdrr5j2M7OIQutBwA8rkHimyyn1Rk6JFdeUb
m7VvQ9XwxhveRSTACX5yjdM1vL6JqqUZ1oR1NQ2T3tN5LVJQ+DEqnYjOSLNw5I4a+ZFpt29q/AJB
ix5/8i2MQDLp80mUZR6K251TwHsmkGUxG3dDsAQNMSKaSPqNKkhn0upE7j++0PeaOC5UAmoAjzfV
Ec41cRr6Q7XNBrBC8/azqxGmjZMXnE3CrqM1pUpl5zd19ET+Tozivf9CTGy+9fy039XGVcoRfSvr
2P9KNNXOVrTqvgSUfRG0tYkkkT83hK8s6zYK8bpVm9QnPbU3KvMU9NazEloOUkXrIWqK5NTZOiSo
Hi1zOUBqL8dJQ9DL6M5TxCGlVr+cGSFpFFifVL3eFVgFtwEbkUPDRegq8oa3q0Yb6AUqa09dY1QC
kOi19Rr+jrYapjA3JffWlp/+7OiqHUc7e5CKeJrLvAUtxGUgYY98/Fjm7ezr8cP1TMoWw9CkdCxH
PTtR4FQdRK7W6jrAVbXo+I51gCt3dK6EF3QbinRoV8wiBrHPbheZycBriJ2EshEiFi08Zm3/PRC2
tYMWIfaiKCbsY+DvE4gi/UB7tpgq1zm2YkdPv9MrMVZ6a/a3zHnu1lLhcEr8dJ+Ufuzzcsr0sai1
GgJ5kGprxpkCE1QAlbIaLn03VIeeAwZ1+u1cOuj9HMCLiFbRkEPH6Ctlxbav3ePU7a8jR2y8ulm7
jeI8DyHRa/PS2HDkQrUsivHInAUfNkWIBErzkGQRyee49AQSyCVYhOzBM2En56aKlR6JMbENJeY5
pMXKbQsZVHUyUgwT4rEVFUwBnobNPKVXNsFIw+h7DEZTv2TeRCE6bQ+h5aEWmqAPmMN/zUtzXFRE
jiqQMNOOVDsXLhdEjbWtZUTjTQZj2wf4M2W+iFZrllJ4aH3RNm9k38dHk0MX2RvdsRqNrxrc30Ue
hHjLIjgKVv9Ti4OMD5d+DRAyrGccS4YRGhsAxmM1AdkMaxzlXV1mG4F0lrB5M/+9MvzHj/5/ey/k
O8aDl6XVP/+T//6R5eTakS199p//vAh+lFmV/ar/c/pr//1tb//SP7cv2eVz8lJ9+E339BKz5Pxb
3vxY/vV/Xd3quX5+8x/rFCXhcNO8lMPtS9XE9XwJfI7pO//dL/7tZf4p90P+8o+/fmQNZjl+mhdk
6V//+tL+5z/+snj5/uP1j//X16aP+I+/Vv/3/6TB8/n3vzxXNcpR8XcEFipNeFq5HMxYybqX6Qvy
79NQ4bWe5l7TRuT3199SVBP+P/4y7b/bpnBoEdoSZZsxHWqqrJm/ZPwdvR0rn6NS57CZF/76r8t6
8/T+52n+LW2Sa0LiamSs8u0aZTmONKnWsD5pXIfzbo3SjcjlVe1hLI4jQSpZDY481nfVlJzjpBiu
SVN7xrY+blwXymwXe0uh3SOZtXeUslZ1bLkH9NpXVV1LeP0YurukOcnYBdZoR8cmJYgiLpORel0B
Mzr31yTGkyWTgCPx9GzYNYXsFqLYpu13n5V+WcBjbp0pwypTk7XrfdFBv2wIGC14B4lwZcxu2yH4
gZ9NpEuLLt9GyKJeC3CcFCqzY0QuNEQIS6yAawSruB3dQ1QmOGhKOWBLsfE6QmJXQVkeaByVoPVs
jX1KRWaiO2wKu2lfqI+G1E2jhRHWTzRBJQ4H/Or4fslxJGVYUESJR7jVY1Ov29D4AXG4u+ZskzpA
4IP7mGPR1jZ1tGMBAoZhjAjWDt0X0en7AFgH0eGi3Js9FQciSk27dq9VFZiHhdoMzd71q7H4r4f+
+iEb03Hn9ULCRCt1w9JV6ag2dYipdPVqN6dU5VAO40Q5JSDEK1kBmoRAPIPWWWz5S6mF6O6IAV83
1jHxjXJvEQ8xUFjcmSqbjz6z66XeF+A8EAd3Lem25CLr2NX1b2HqPlFV9tZjPWU2xWJYU3O8bXK4
8aGsb7SRQCUSHfArRCH2svQXNlgDyIzyrfaJGzdc89oaSSUZLNwQoZTLvHJwQQdLhNKXgR1/cay4
/GwJOu9vocLmTtAfhrc5yVTPlB91NmgK2fRsBFMmYD+iM20qQwn8QGEZHHlYevsi3a4lIRoj7zCo
yXIIiIUYsdwWsibMFYffSq9zOLK0w5aEMwBSQJiOeQ/Vcy/WNQS3sYbaQvAM6w1CCXypRARqjbpQ
GjNaQdw7mUZSrOX97I6afzESMKgdWOtFAgN8oQIP6jJnbZL4txw84a2EMZBYlferbnongS+U+85C
zWyMoAoiQw1W0sb1OIIZacdqq/s81BChmk2WWuCFSB5i+j3UgTdGYZwyR422VU9teciKnwjWSjSz
ZLx3Ad18YB6nQgEg0KkIPNz+hmzTcu/1sfvVakv8ZkVZfHI2ftfTmh6M5nBGdJB3OKh6345UEMJc
n2+R22MDL+kQSYDavPerbtzliRLQxqc5ZwB9PuZ6tTcbmi82CDjbBMDl+eraxnK08pyu2Waxd9Gp
+gH/r3ttZEDfhDRJIxkZ2jqee0Z1+WnZ7O1sajPNG5OgCJkk/XB0Z2dbGyyarjZ2QbGcZ0wB82MB
Wz5c9akOsUB1qnUBb4UcboaSpYz9ZUdeTaY7u9qnDTe4yXVRhO2qIuhiCKNtHdKyrug+7C21/WTT
/65erakoT4SlIok3JR24sxpJWOlNLyknLV287Ey2GuYTjZjVjIOyGtuPnamBvq0qQr/BgOCk2dmi
ILmWrZgWZveuXxzGVh0pE+UQ7ymzgnhipob7tZKCQrVuErpJgTJcmiZZJaYfgWyBEL+iaZNFUHCL
mNwPdBRu3m4DBC6TL3OPvQQQrpK1hChs1SFjELCHJDEWt3MdOdu2/Y7L/ptXWNaGpuEt8XvlXtPT
u7YPRhTejQecsqPd4wNZlfajZZXkrwkkEIQ0/6SyQNaZ2mw1GaWrIidl8uOpVpxPtdxVmyOfZuuG
gfDufHNrSSTCCZXpJRvai3yyNTmprBA9FuuYB8Fy2q1nq16mq094tIix0MOBMhp85ljRit2c30RY
26VKnW07xDbQD99ycAE+eH5zbHXgacIcPztPn2/Kp+vW2Qnz1nEAJB7t7YvXdhWYxCDulvVkWRmq
6FcHmZb0XfJRmpsI0NfaqomxA8WeLuRIwdN0SVHKY8QZuvLiYo9Y26ArV6IbPrmn74rRXJtuc1fn
Q5mBXenttcnRHBvPDerl0POwSexplxiB14MJ15l2V0lN/OAi4AYIk5AsC32TTrA+foszZTk/f+qn
40baxOQ4UMFS85OD2rtqyXSBUrWpJLPFQzRx1swODKv3IJeD1puuDctYxjqAnNjlYSuaTQoWyR5t
brQbl9B03yeGjXMowFgH6qrEp7GoSufelulLnARfc3R3n5Td3lmsuEJaDzSwLYamjdbr7S2koVpX
bmk0S5tyM9ENCM2oT150jlOwA6PRS0epRblD2pXuNL/g+KPt/OTVOG+QTddAy5/uIKVlnfbC22so
4jHLW0JEl05234Oj29oN80XeaPdk+QQLqxGHurlUWq08FRmKEWluOq57iZGqXAiBUq+UMCXC2H+a
C8623VFo4sZlaIgOhV0dNWMq93QcBFn/ah0rkm/oSz/67JNMz/P1fkpTuY1UMZk9KetQ5jn7JLZV
9GNDoEWTVzBjBlp7Xmbg1qVgYbkKyQDgMIJCQso0cnInnOgZyCa29CpOtq5ntEudZg4BlPX0E9qN
/MIWEA5C2eMDG5R4gWTGBnEwHpO8/kz26kxXd3b11M7QJLGdduimne0GR81GkRLzqstQAxNEn9lD
jbA1Gvuya7If7JURZPEHRU1h3khrAgFG7r0patgr/HkbuS4ZkeZ11/hPtUfIHvUc3PiN+VNhQqf6
yZlA5OReai77PhnX1SokqCs2SkqjBaBfjcRbXoqt0uc/ak4/C0zgBCa6NudOzLZVxpROR+ekKkSV
WPUV9VlYa9P2CoHKD6PByzOi/bB7yO2/XbjFeO8OlXfju1q0rvvKAJOSvzQGCN6gwhccRfVKpOr9
/LLxiBYTp35vUzdeqEPB9Q0sO0Gsi4XSRx0u4HzcENvySGdoU6ITX+qGN27opY6bOPfIRSanslWy
mwyo+cY2643ik02qKPC1R9f8loIIuiW+0/1aeUCxSaa8ICSJyzcZk6FL5xfzQcFx/WIeqnSdOOqP
fFgUhogP8SzAJRKfzKOzQPDswaORYtjqzPNS08+mKW49BKXS6pfUJFsigpD2k1oM7szSTgkh395t
AW7sEs3Wd7Mz/IPAb7loFCqp2FezCs+5SWQBXONxn6rjvR454yay0T7X3LdAuDem5jyF02BJUFBv
Ij4BG7oOgrD6k9xaUvtCPPhGyRxuRsD4mrFatGJEiWVB9XY7F6wPCz70u2IBI546Iy0J3LnaKh8I
H/t4OtLe79Um9a0mmBeFjfr77G4gUPEyB5n/sgRmcQldjbwKvbh0x3TS1rSIuNDVlZ33LIgUW8T4
IhdWD57cHpLvMkELl/fmE6ZndnLT7pPK3FYhtxJskP3J+oKA7f0rO/WKOPTTQ6aEcDZ1xnwAA25x
sxxrwhL7aiiW88BxZFetKD8/+4Z3RWbVTpNldAy7fN05NkLtfMTCFDbwuNLn3+smVNtFrCQ/q3g3
n0F1veEEMV5YbVRu0wjZGDpMEhzs4UevGNmiH40eYEkDDh/GIvxAe6VFD5lZ83gUFUBd793Nr+CY
5D7NrBGYGgfI2UNM7qdepsaVEtT5LrLMfGWNa6uqd3yAilSM/tmSdb4dBqhKIc0bIwUjzXFnG4Ye
5bhk2Lixkq2J2xwTYPHoQay4hkoURGwpFX9Vye4GLi3QP7ZReFe6vQY3Zz2PQNXD3lpOYnfozN/t
Jm+IVxBIv6FrDKRhecA97Dg4cdYotwqEKtWI97UmtZOVOLsSOeElEjjOKjh5y/R7iCbzEFCHa0F3
LiG0tROvgQQ81p4lhnDzEFfZXUQaMQIcwOMVALR5AYjYEGSoFlaaiL77IZtRbPOM8RjRSpMo34CM
g6vWY7LoWvZYFerIdTRxGLz0Fxkf/SrK+2EFSeSW7Bk2w2H4rMTRD8HeXEXvsS3iYADKjL0oaLt6
7fr1F44QD11UFcteaJQ4grJcD5320JJOstazlAQYmZKDYoN8MSv34CsdKGnNWCl16R2tegg53av3
qkHNgrCIVeXyms7zZorTCVvStvRaUCrT6bgf4VDbVIrMYKkrbf8YBN7/I+w8luRGki36RTCDFlsA
iZSlq8giNzBKaK3x9e9E1FtMs8eGm7YeDpvMLAQ83K9fcZhJTCjStqH9zdHOUV2VWcmR1JjvchWp
e1wIsi9Do6IeCIT1p5U40bRmB4KsVPFpNKN+5eUvxlbYW0Aem3onkkdelhalxqmQQK/HXRRvJzaf
Onwcon3AGXFKke1WxFVGU446eaEX6zAqG5R6gCkJXuOJC2kT019JnOio9eZRvsE9JlE+MVIEoRJj
RtkIXPt7k/IJCPkbQubiw2hnP5OdL65hf0ckV3vqxMccTPsZS9Mwq9buIGWwRd98n0pz8PsaILuy
qWVYYXgDnV9tEUQIQyFDrsFj03oCPYkGH8KiH6O8q4kIwlepmwt+Bvi0hvJVcnfjjSaczB17aR/a
dfgx2c5XrdUqH+G4ct7QLpkprwEsBszOcfXY6gkbUms03vRVv+Ecp4Q9LuBBxuN8rkEVHrrKOHaL
+1DYSUWu3NI95usP8OEbEywjM7u8sLB2EuW9Zgk2a7cie35Ktt0guaUtD6ZRvFdmzWp57+6LedJO
q+kSG2ctPT49+XGqQczTzHZCWUkJYd0jtvXBqI/zVUm7h3pYCXvOkb1iM1fM2Gga24OE5Zy1JFWE
FIUgThbthnuHHbqD9n3LcJFRbM45QRikPwjHSPlcFdKCb4rIHJDH0olJPzdznB/1YgDMwWYuwKze
uBuT9NXJdOWYty1mX7ToBL7ZOE8PIsWE8LxZTbZwWrFZM4Qw0eMR+fK8VKl4VdrsbMXpipjMUqDu
8LBV60eiKubHd5xaKLZ7/DkbCEuYMraKiNlrlD03jz4vjCdef6sRu6V6f3L2/ecEDZL9Lb8BPA1W
xfoMZ9n7sKjTB5UHmPKi5xNpxb1B2BKuEkTfhBNDeESeW3xZtIlTbcAWs9OfJhZaR7S7HGFMQkB8
OZl4JEWmcnWKOEIhFF8Ut79Me+tcvBZyswSRsCPBB1VnqV2Rq5abVfLktD05I23NQO0oUeKlyNyH
/YQ5FJTXmQptzAd1amMsVNzqNE08lrkhDG9uhts2EecmWdeYPVDvS7W/aavxYkzahd8I/bV/kbgV
4p6ZlokLuNrGsJ29/t5wAVhVyK0CqSK8JcCKTPPbRuenrW9fpapuxAz0OKJp8tbmmlqzw8pk/6Km
6X4Z+1WDW5+sZMulI0mcwy/8ep6zhY+hLdzRbkZ6gD1qOIxXnzM7+zpAxpLlrBncO1Mv+f7i7s92
DcNWLdpMyHQSkpAl4AO3Yd+5p+4VnVUbzClkM/lG19QBhQyVCILWENbahBxLrX5IHIsUOrJH8f3f
SMrLj57GZCDtcwdCBI7rDvI8sPAVxU4Wx3a2XzFccgTB8UG2JzpJ7McSinGZ1nckDD/jDMTdUPAo
NNjsTRnfr5ZZwIECXpIVw6SMUH2W/pxpzBBiTmLRFZSAD9Gg5UlgNe6PXLSoapG+VjOwwsjvUUcO
nKwkXcYQ5cTrQtg1SVlmR+RmRy7a0rUs4XLnyOuO+qtXAsvmcGN1PYRs/D+t9tx8VNuPByxeV1kz
Z72P1Ba2rvyBjniiYG1jRineZvI2kMU5tTnrifYc9x70BzEVdYx/5wILdbU6pk0/XxAx5uQi7XW4
Ybq5unAZa0GGFT9k2cyrYuxY80QYvK5fxymUF4ecSNbNeBjUpSCTEaVxOq5486CKcxWgDTXPZ+yp
OrDolrcqb7lCFVa+fjtQ5QxY82riZ0NeX+DSslwz8ilySiLHVzCIgLsjHsrmrvS6CMYbBC23uVGb
nUcdRa0xs3+wzBMJGlMof5RgGRtFjRQre3GILSJRMVGyyOnpx1waLiIyhuwDGp/HzsTZq27+0ldq
Yur/YyAQeydXcKRYMnsCzPqPvUBRxqPjejNR4XGpv7a29g5MCIrMLDTZLOyTLhmCJWHvjIKrRxyb
f1HyNGfZXaT+YnnLwUmUvyFR/8bm4Uog7fM08DDx8f75odLBiCcPrhOSSowsENUYZ4NhKWLl7bEc
EQELu/YJn7meLRX5Qly60f8eDf4LiIdeWBdKd46oiTb6nx8B2q5l5ZWJ388MxJCX8XV1tt9maT4t
23YodxwR5eZH1gPqxHra509jyznd57jy9VH5PbkO8ivlnJjTp9FjvKshMly6rbr0i50/O/v0/r8/
9L8sfQAlhIYPiQKohOP+CUrgoDNuXUI5TRqYt1hXHHR360HDSDZUtOUYI5q5kRz+k6kuofVhDpxE
uG9SKcFfPsqf5Bw+Cio8gEQHtA7g7o/RitiNZTO3ZQrUmeU+lxwexcVM2LjwtLcrC1lKC1PIduvH
WImrk9yh9ypKuym7y4h8u3OzEVMmNIVJ6aDvIOTDJ3T5+X9/Tglx/3H+cS7R4OQaPGWoTv98zk1G
xNaEyXyg4QNw3MmyOPQNWqehHD4Gcz0erhyUFyXJwaEwk4U1CCNHUeIhUvt2Oi4EbWF9oGqsUijh
hMBTM1e6xakzhL/VFA0l6IC92x9Vb+ig6MfW8jx2FAwTV8QOA7aenjtLYFPK6tu5FmZYBQFrolFt
7exg6KRcrjGXbz1hKz8RCuA1lCES5n2jdl8RWhThPrs1e894OhoZlHuCgwkLcffkfVdG24+3FEuL
3biajEikawJboEg/DEhe7aL/JG/2rC0mPAOZ8V23CZU+ob3AsX+2SEYSiFqrTaHWkgeqreVxFpOU
/OXa9Gtm/b+sgv5bcYIzw34cVNrSDE8g1v9RnOJpyXBF5+HIjWRTcS3LEm4sOf0zvalwbVic81p9
H63pqk2UqaVjximK4aueZ4//+7BIyvMfh4WSpDFq40ysmn/O4GwK0Rp7xAHuK9xNr1mVkCGOGJ1V
j/IZE8ler9mUTyNuu9ifW/2vYetpOZ3pkDZAraa24Ozltn8r4tJ+458fDFhVZWEGpxRU9U/fkG5o
2tVVh5ElZOwvajuFmxiIXe2It2APIGG8S4AP1CDHZ9H8RtwLqFaZP0vvngE10Vmrx6+LUYxBptRC
TLLdEUuU+NWcEfhmVMfMog9YhfijMBjQ+Au+lAlZjCxt7WDcYSLW+RYtRWN/7rMmvwfrCzXRSrh5
NYS71f+eQJmCj+k+6Z+rcvtc5kxD8pFi+0ZM1kZGG2k9JxFmUUH2autiC+yBQbnCWF4RXR/xE0hy
31DpV0dr45aX3b+u1NnRND9rFgx5Vru3Wm9Y3avNa9o7v3aNvIUxX/CA7GhRLWXkIIkZ3My6Odiq
HVEE1rOsYeA4FMPN1EjLbtyhP1e0qoRO7W/lLzl1rnGuYDiCqMXIHrtGR/VkL+7NcdZTY/QM8HRj
bPmNKNHaL1kLz020JJo54tlL+kRYkE53YUh577fi2R3WCnPzNgtTy/jWgbqjKCt+djHGEWRlwYfY
3Wgs1i8GjJ+/FegPi6F/HhrHwOsM6jxaaUAw0Rr8x9tltzndoKvDU2rUTxrQiUeTFCZLiSkRRLAb
U+IazK7HEs4bv2fqUIS4QI73n1R4S/dO9pXU0oxwEathrTyedE3LH0YSCmQvDGmTeLIqJEQPPFUd
D3IzSHrgV3WfUS5tyXlayDqxuvGcYWR8kAwRzps14iAvyyk6IY3E1MBurhItarF+JtItJDGE+Sc/
wczithV4bE3ENwpjdmwSyJ2Ae7nSMCys3OMyFpccO+nAQDy0Lkl9XnrtdxN3LjEeJista/4lByFj
ruYwmSBTKXPyWCfAIbJpbBdMG/NkeZ69/UHWY7RF1x1FmJ9O6411NV2/GOsyzkSIM9jzqL/JtWXv
4KSftTB/BQAtfyym25pgCngirHpxXvJpIQtkLOHBKX7f6vd61pxGRl0C1KoIp/YvXqN/qZyaQBAn
6f6/BucMc4NWHqZpwCUX/MR1agiwoA4fza9sWXY2ySv9q78vIL3IZsh99frPA/rbJRvv7HxUsLRM
7hwmFhiXvrcq3lOekkVsav6IE/VF3fdD21YxoTwgLKUNDWAXPbKRPtDzajcVwkPVdnEE4j4EbUET
34jTThrSJUNNw/xTAZUTFlZsUbZujV8Z23KCqTJ8lg/KtEinMGhCmnRvI+zOjRCFS3rwssFEGrNk
eKiz7dM7hXDSpTWhPTal71htG1rt+NUiHiXUrHINNHPtQnvtd7xy9wmtK0orXIG+ziaQR4MDX9gk
2QEThi3ix7igfdSjpe2KMMPB5VpkCVcnJJN2uM+eEivvz3ifvqkYJV9L2qOmmi9JQTfaD5AfaoJ1
E2NNnnTGtSCpYPnoO/MXqj+sGgTLBVNHQJXNOHTaqkYja3tbLUZCb7X7FHrYOXPn+mUnWpUsBTzx
1WfdSIaXpSD+ZQRh2clHlnCJls6t70/eXka9AeqZmTNVWJk29BLu1TI3jxz4najKvA2auLgBZ/WH
dJwCHYJtaMGSD5la0GkxQVmzAp2nTuugxd6BVHYVxaQY55SpWsMJ83HiPEsY5wNSfDzdGX/Zgvj9
OrKaakoyP0SDM40okViMEDpNrMBu0Afg/f+yqT6Lqj6YK15IpnkYIi0M09YaA3WBYynPgByoxAha
e+RG0ykj9+9Ic/UIGPQltKJsUzRuOIJnxDgHjofNQQF+SFQtKHyy0n4lBdfBBwmHLOiA81722Rd5
PFUX11MnLwlB5OIjAj6adzIGwT5Ipc4ZYEVvptd9VM4qljX641Kq6NV0VT9kvXEkkTzhQ5kol7DZ
qJTdZz+FIZCwwBwFJwxQ/aT13nY0Rz75YirnRp+We8cLraEdnubmwo+NCI4EASpeJDue1/EToJMG
BUo7woXKggn7dMJF+FCtVn5gWLpdxZduroO0w8TXQYXOs6A5yxXLAw/3ABDwGCctkUSHWo3kV48f
6bRasokYqtGRULEtop5RgdBAkWLqZDi4iDiy1t2uWf992JzxZtXkvoue1MJQMPB6VqqgTeYRq7SL
4bGWw5RYgtIS6Mqx+wrSdaxOOzs7DO5XQpCZ9sSmGMoR2yA7LyM6V89XUcNP1e9ptc1gclQwVuz7
TzkrgqIjNxTeA+nUGfFH8udPEijUpkp/9SxluClZux8UwyzB0d3PdltwGgetxiV1irE6V8GKdrKH
xOUhC3EnFoPLDoZb18NbY8zY4/XCRZKMIh/if39Ot3trM+tLsjqvxA39sHYbae4owFZy2sFK/Nxg
qcSl6ECCIom1Yh3ZrivTh/taqA7Yiw185NEyoS0fGpKwC0KhKqX3CXlwLvvEbBwnFcY4QlDTxtNz
gRQ1WsCiwzQnuxXFJgWyKMWKLNxo3MO0tS82OTrsTFzBBCu0gCgqrRJKnibeyX7uT7Tz/dlc8OVt
IOV99Pyabge1ET8QujfSZJgmmi+Sgd1DVvA+F67+ZQCy/rjx0pXkNjzsh9Zkp1EoaAqXjNva2lm3
xM0jybCxQ17dzzHDe6/akCJMzvCcxAuEe7KHKp0FW74iKJTr2mKNMSjW2nssThIbcZc8dzMpnkYz
Y/u5pqeUYJCr7Q39B/+xpZLrCwqZUSBfOBYRQ977Itcwu5909FOrlNvKTg8lKliUtnxaDL35gLZl
6R7ZEQXejH8+SQuJ2HS0toi9V4vzbLIsai1SR4dWKfxOpwfM0+wbnjU8qSwO5ONQFDsYVILMnKx4
7Lf3nBxqHmjSkAeyY2ZlXJwW6xr4oj/lJntRtteka9/yihMmb2crzZFdYZjlo0XvQqJFkxO+VBiS
80vNFINWwT+4M930Djdl5JezejGXqjtvXtmegS2dgyEiPdh+Ux0x6/FIEpAvqj3XvzdbJ1pNuIJp
Ez1TlcL8IDdkgzwTtguSh6SM+6fJ+03sNWcioUPZVu+duPX7YaOyYolV+Ya+Yh6HxDH6UJubYnnH
YuzJLL33Itmyi968yY2EvMPl12pXh0nUUhff2o36UDWgqpWIkM6VMgllBzWvK+4LI3NcZw9KpA0Q
a5UxeYyhXxwNJ7FPGGRgdT+XOH+lJgEcDpobWyF+FK8SjN4A9HfnqBnNcnDXeYkIckRDB2s2J7FV
ugnNpfZZ8Yz4UtIpRjkdhC8fW5phPzwmjNwdd5zA/kjWPDTu6PhObxNdWEN/KsYjCfUj6dxb2GUz
VlWinjseT05WOwYXBxPPNA1QkS8x/YpsHeQoIGvaUlrZITaS1s/RJhz7k3zLvIceSuAR42HsQLTy
i+O8Ketg/1iXNSo3L9jRnZU2ILic1eUAKtcRbT12pApRNHvbQFWk/rJwJfJX6H4QJ5Ul+NhhbN83
p2Pd0QCXbiYPYe2NGQd/g3xnYuCImmZGMhBm5zX30O7Vfo9/py/XtGrLssQiHxyIxruqljaQ6jzH
r2kNt7BuGpeOY36fp7k4OKTTBWbFPkd+abvOyQSs7fO6xV8g3OA8IucksSxoMLlfkWoHc4+8UR78
pj1hk/0t5cUS6K/rmhXteXMqXfba8j2EdPqtSZUfWd2156ECOMaPYabuk3oxL+T5GXj3xKR+6OtD
hw3yx5Cu9LzCILwVNoL9MzaDy8fCutmK7rC/m3bzvalEwm9NuZEFHk+4BxJtbRIiNDVkdjmiNGex
fhPsnzxTpyDFBpcJy63SJ7amrV8i4Wb3SgS6N69B1UBKEX+a3ElljfeIW1Hsy7ehGpQjJveoQDJi
G3C7+jWC+4+Nq51qdg8HdbFfic8hibmwGCSbV1tpLhkAMPFn/MxSAXeqhXMmQPuWZsgt3So7zZ1Q
zUM2i+TR8Prmp5OR5Pz/T5Htirq85XuVBYXY30BnFuNq+1o0vwfMOEi9AoNZte036bk6YS9c5I66
/KwtTOY9bpZjy4IzqMf2RVvz+2LMKLyKywfZ+ZJuwoICSWM0EPLSjZwr0aYX5fSw1tt6WsVaSIJJ
H1OMECVaS3efkx42iI5m0azvzYhPpwYnTZDWZOdUCJKDqKRtQaiP/O+9fbqObpcA23EVJc78vbPJ
XhXLVGeAEoO9mT/ns4rAhnC9vSp6GPRpdZK1Jy+8n1Y1oJhU4ZQ7SKl6ffolX0lDab8jzsWpeNkT
v59sIjzm4TjAA5Wim7haL3YH52umahzxqDvMWhFVYzt8NsiL8a1Jf9vo/JnX3B8SoIdaWmCbWkcm
m13FoguTs7SsEMbk3jpwsAs1mSi8PT/Lz1ekOJG4ypyHWNqRABijmZGNxkZOXT3s4zF14lfZYmai
d5DNaMtO9ArvB4j1aw7W4irFqRFtxpBBPW6T4bL5ljZuQecY5GFsn9W2aQAbik/L5LjnuV9+ypHQ
dtqHOKPLI7oxvniEPoX9YMNMSGp0eBz23qXHw5ADFFUQAzgyePzE4Mf5M7aiIN82CMPOgmeKu/cc
o75AJ9eZbQz+PTYrcUlwzqoxaA0d7A6PErmyytpDucIwHBYgDnNIyRedOKPQvT/It71AIMq9J5h0
HK/J4sIPqUeRbd2ce0ePJtfNjm5sjMSSzzBSdNzG2mkK85lYzaxsfgwuwKixKOGaZQNqR6RKCjE1
dq8ZUdwtL06cDIz9MFNW+26roHUMPVI7RY1fcJuaz2vvvWUTYCZRUkdeueXa1L8Vk/9AWdajDfH+
munHXEev0IInd1xXmGC5x4lg4cjSsiaCGQjzj+Qf+QdrFRNRkpF3qMGpReEmYjEtgFqyTbdA7+lu
hyl5cze4bbE7gSjkToaRyAK/b1aJoDbyd/mO7EWmw+nU3mSj1CrTD9RZ89mdTzomaFyZYiap8/zU
FdXLx6RCkhDj9/jkLdQRZIUMY1t1Xy/zwzIxH+opoVDsZ56x7wjs3f2GwgurFrfSbrj7NtBGfZVm
i+DbIlA7xazgTtollHGlP3G6b00C092wFCwzHSJP1FaoFWWC7c4ROjQGF5AGkBTO5B4c9r1khTfR
PmxKyyDpEgI1WyQFWwRir6WeX62RB90Xr1kMrDd0kOCUFKFbvLKpH6E56u5I7ZnI5+tEWG7e77wG
ggOQo4u5JdZ8KnDDPBcUvwZG8KP8Mc/6SDfb2z+2xhZnjI3p0GOBhKp3OuzG/Cr7xqatXiA+JGxW
Bvg5sb1G81xcMMZ9NYUDTYMUP6zK6tDt2xxt8zpfFMVK/K5ryOMWeF6rbzxOynbYF26NtAPjJGZy
Iv9MOBjIY6AGs6044hiuhDZpJu6ExNohYApWT5EdrR45U91zZdBdLIIpssckFGpVike3W2vX3suN
w2RiMA5m4fkumM8nq88uqCnS59zqbxjJT3c2Ru0MUJ1fzlmHQW7nPmyD9c2ac2iilWLeWQ7/f0Uy
nrNrg+9k3KbFog83ofFMXBdH5f3nMObH2o3NwOJERDi9aCFnVz8oTm5f03a99DANyR+aL3ul3xoQ
tRPxBRojb/bL7pwCTypsqLq9wTpur2+5ylw+nreNnBndBi1Viu6xw/R0I78kWmJ99nFvZReqrN4h
mbcHl8i6aCEivSmL74ugTWv5aJ49tqE4v78WWodiBgr7pVqhFC93BvYl0eIu1qmOPSaBivNM9g6Y
Wt0s5HzPB0RCuFD1S3PlAc/hiG4LCZx1MHalvFagCKuBwYxlqyl4cvPCxL+Es8Z9paUcYsVtyYqs
xydUyaB9JHDxNLzN1wq0k1VGStWKm5Kzef2nts/gotrpAbW08KjYgC9K6zNrm6r4XHrF+L53ZPXK
i1GP1ajbnDrydNJ7R0WFNTKtx9GA9KYpbEOAPE+K0hWR09Zfpc4Mjsdh2lJiayeyf9QVGMpEe3BU
8+Y2Nul7zE79qRLAp1v1b472ZJVmctD3BR5FPO4vqr6Dzxe3grb+Lo3H6m3soKo5lnItCzU5VdNu
vu6YNu05A33fZ2cZo8btmxIkREKNPTvfVmVMn2aXUgA3wg1gfWWPixaaA3qDUt2Tk8w4LgoKew7I
w1aLzBIRV1LrexElc51fZ5VFFBEzINzrfeJN2rVwhNhEvMw56KC9pke3T5XXUhthQhn89ftYPm5N
HZ/1usHfCtvXso5Lfzeq+diC3PorqR2Bo2/dKWcN7s87VqZuUe0QCkaIdelzo7Nrxtv+Lp9UqKXC
2GiBpOXkZ2K8sluleXmo2lASqPo3Bqn6sDXKCQMEIkXjXfWF1iTUMKGJloGUMLPI15PajNV5Laqj
6SwDUpBFZSVkBqRnqSc2HfatNdr4UGz69rJZK34jhEvBoRtPoBVDNGpEeFrN+MUZSvcV62/12BKM
SsADWUOJs2/X2bZvJQ57DxugEenf8W2caZcre9LuGEvmT8ucYndZuo+Y8acZwNzWNt5tXnIlqOJM
Zc1pa8emoI8TILmvV8UQTWSrQo4snIv8h910kd7n86ksdOfSoZYPrYLNYrbm2ZWQXsKG8qHExWKP
r3u+zXTVS3lky0ExQXDMCTJO8mHtBqbnZZJxeXdDdTYUB+eGNiUEDNXDwnmI6qasXgrCiQP8hedT
tdNuJpu+n238xR9Z14gLoFzoXPSnWJhYybMzm93XXl9hCiaWFvWj+nMQLp6ZCjOBra6NiYKm+Upi
LffumK/35ZTOoWT52Mk0R7jWoTzXlUd3wAtrV739Ps/TiQk4fqlyV31v2ZJ5BVyfPK40kjXTx6Wz
k/OMXpGNqWCs8NFTk2Qrdxqtk5vttjga5yHLh0fAo9dx45lgs6M/GwskQv3bDj/jQZIIp77NTl3f
LpDDnPhTgRAiyKuXHFXNy2CqTCYLNvq7TWCPvtMq1WVV3SDhpteSCQWUTgs61dXfVrw6D0m3npLZ
w98KR6G1icn/S1DgFzBPH0CdA6Gou4CLHxbSgdVJjyM3qwigHJX4bnVUXDLjMuytXnnEZTqa2v4H
GLGBAkILVGIK7+xGeSkb+xdht83dNtf2E/sjIMTpzpnj/a6q5wykhwBka4K3sbu8Dx2JM05d6Bfg
ACuSXm5JXfvLEJe3mu3BTf5bUzN49mVK3qAteCaSYrKoEG3dbtDurCbT7nR83KDiXHPLrrCNMWBu
YgXKy9/tmE6nyR4Ss0jtZh64MVJH7NRZVZPbdfSAMK5K1zMMwKk5zT29eI5+PSmX9TEHoRvN5Ly1
Y3yw9x8W4on7qVBGLB/1t2bqzZsGEyNKUQJ7yfStVff8oZwdHU54RSiwpTn32NvWodl3TuBMMebP
qmXyCjrYep21xR2eaQPG573FelFk05fTy7rCIlKS7QydheViBwV5aCrnDgVU6qMzLU5m2y4Hk/S9
aFESwaBbs0NvxfORAaN44FQjkTEFoGDVpwoc+B4qQnxPBl6HYrRZz90+hqPdlY+acIdfGru44sVK
ECKREpFB7rE0y2uL7HuFY7K/wOtnRzwx3cUIa4WqeVlRhGYLh1PV7roVCRN5g8X9qIO1FAz5/dxU
AXRUJsME1rzsppaknf1xuiK18hgJ8rbCVVkD/6w0kNDMxjRvJUB62uiI0SDBZWNlHLJatepbLTj8
9kw7LLtTuaBlEfjaLbl1Z27jPSZjRF+viwI5X/2+5q3xeUHnqxQHfMj159QmZbvO3OmgAMkfwPxu
jTWt+OcXjw6TzICP6E9uZjCJg9pDD+oE41Qidm27fTPd2b2RyOh+rHYmCnzQe3iPqyi0a5AHwV5j
C6qQhNm3X0yzNq95lbGhY0Bttvg86lX9jTVlaoM+90PlXpCdB9jQQ79YViG3zWnZh/pEktGZ66Bj
fgM9kLPtpgqxCNgJUqfunTUVQpa8Os8ZxDdlh36rVVZDjORpWiEJ1sRrnoF+Q8lw2BX7dVjFttpT
hxPOZ48N6vGgdh+Npxj/u4dJ/2W5L0bzljfu9JDjDI1skTREM45fsZY4YAVzniyjuqQl2zyGOuRB
LdDWuJkurEAbouasfIbE2oVajE2NaWXPLFTSh8RluSQ2063CdyutxqNMcGxRAGuMBqOG8G2q/NFe
UZtRgs9V8QqB4+gi4DRWvb5z3FXYmaxHXV3uVpdIMXqtpw5rEYoB9k7NjO+N1yTJTSEwDqXEg+EN
7dkYioeu34ajqs6/il3b6TFMdADsYdj6BWWsatcVLpzfE+YSpC3RJECE75VbjBFhXgAj+IcfNaW+
1smU3eQ/CCjSjtrK3IAPDLTEXYsmBQYv4dXVfSGyL/pSvSa2oV4RV9KHttYv1lrjBftVX+nRm64o
xg7OCPc7HnC2GCftk6uVyaNet3ByV7j/0zplxwpfzEOmbATIKYvyqNA6l2/FSGaw7nX16S+8EPvf
4gzKHLFeYpX+X9hiuQ7UpsIqDSSiQw4RSu0KM0JS4+j0VOK4m/ue3/VIJuKd0zQtNp/xMzmaGcDz
7pyTOHd9HExh48wp/IZ5hvZGr8ndXr9qPXoUg8i8ZyPNoJSVBSHMYo6M+9mM9rV9kZXEztVvpTt/
qVduqwxvt5OmDbCh007xG5bUftV3WE8V5e8+1tivmtN4qbUh9eckBg8smjkoNUhW2Zyd4nIaHpTp
nXYF9uVOh4fbyQ7iaCjHoqmxVEi1L32izBdAg1vJrsVPCMDzW5LJ/QrTsLME3aS4gCZeF1mAMLvn
QfuqmSl2UoISglqSfrG2HpvBOiNUgOvvtMbTFyz6EYrg+Gm42GdaJYXHHEhWQR4N6PYpdUt2+KhU
tr4XoGnKt91pGoXHKO4MxUJxTx2ITTPeOIaG+2qmY7qKtMKntVsO5A2Bt7B5JPKYy381QxM/xgen
Jlul6ssLLOOcfwHriekCI5JKxu1ADJd3lRTVwdV/ZeX2Lv+HR7iC0Zi/JJBd5/HrJBQWgvgHSxDe
jYI7omxAYvGFYTXDUOo/lixJAfRiT1iQ5QISsJsvVuc9FlufnpZWOWmr88Z9rKG+aXO/MDYWTFhd
zSZzgQ2SX7eTEQxcq+RWCHFb/cXSCOeWywaXZymSNUKsStcDQCAx2gCZXZw0h6VKP8+59rxs+opq
Qv+REDwq8DYS3Z32nWVKBMxykTVPUSAtJjU0GuaDwqpfF2P82BrrtamcHHP4aSmr+Ze3yfgX+5Ps
PRc7R8EeVIUh1R+8lNTGJ9lM98DI+4tmZGtEIpPNHsDZ/dZB9+Tm+2dDI3tlLZIX3SGDQ6yUgJrj
E+ae/bExzEg+Hp4aduX9T8JXoCjTHQeuB4NeTc4LwY/wtKBQgLdLZj59CBhgRZy9ZfKHmfurXGf/
70phCDrtPzg3NktQwwW79nCIlKYu/8m5IdbRqDMjIePBme9wZd4YmNbsiSSwn7GuTCfV+CoxfLne
kLCQvKYz4KIAtc0ty5wFtYWNAEP7YUCHzp3+9xrH31fHcY9tA+KbWA+61lT+JADgtv1W1vOl2bUe
nBv+XNnTb/TeHPutprd/Iez9y51V4+sZDs8OMrFhu3/GRDUsYLR0wKp0aLdPRWc3od4vWVise3I0
23nmxSvWYLSOEliSELLkcDkVaUNZ0ifnQoBnRVK8mKy5kK8epXpodBA9QAMOyj398b8fyb9Jhnxm
00HFBecebbL0qvoPGtRQVR53GUreVLFORbyfp715RflgBoqHo3K7x6gfWD1uBvCpkk3eYTG35loq
E7dPCi5BXurfhImCHfvHMTFQStrClAFy9p+s7E4v17xneRWoeDr5o3rvtuwXXW19zJLBO5Sw8099
rCMk3YiLa1Uxdhrxq0LqLi9H/7fYyP9yag2UGjbXG9boqv6H+r4s+8lbR3UN7Ho4wM29VEb6Q94N
5AOzVApWoUZhXbreSzUs/QM3RsbSkF9/NDLvSyXEXxUuJnX+SXEU1qpwtwF4VD9GBMWaXf+SVVsO
/QJr2xRTBupMiWPnXuj+oMfUYKt/LIliu5nq39TQH6rXP3/cwkKQS1HDluzP72eOpKstlr4il3Pe
obKw4Sz3M0Hmr7kGER61vx5pKmfA3TGMMfB6B2Ix72TPnXtUdkjCF6W2e278wrworgpNqVegpubF
GZO7CC7F+DQAzUMww/eiJ21Tof8fnYs9A89to3UmTSDUuyw5y/fftdenyslK8Xcgfqncm9pfM0tn
7FlJVnR7YBrISHpXPbu7qp3Hqr6iqWgOqTtasPTLUKUFJ3/MVnD0se93c2LKQptuidZWnavprD+W
wjRs2nJyCxQ1By8EOaqG6djNJql+ydRdMXI/IdFiw9xwyzSo6JDSz9UVmcOtXunXAyEame2peMKp
LWgKx5dMqRkp8KUb7FesGU86O7yTl3RNMBiT50t5hwuCasWA3f/H3HklV46kWXpFKAPcIV+v1hRB
/QILBiOgtcZuei29sf4cLBvLEmNlbfMyD7SszCgyb/JeuP/inO943cdiRU5Cfv1mPVHS9o1PZEP3
J7pDmJZ5w+OAGotJKPhej70VcQ0XEQ7JVvZdSLRJei2FyFYThpZVXzMh4mro0YBF/apxp2s4RMTI
24V1Q3JEc07jfuhc6xOhHysk9ZEl8AvpI44wg353nTttvJmMDmRDPD5GvbkXsiyYpuX+rgfdsY8D
m1Fg5mz1PvZPZKdxVKXNthjk9xYzUi7vdkI4nQAkLsY3+sDkP6k3AZz8myPCFpD7OLq4TZab5i/H
luG0kNlZBCp8gMAzpt527ueTJuwTF1rAFr2NFGoxX1eWITZIz/TPhUmziClDRIi40ntvF1joe4YQ
t0md9y/Lwczk65oaaE8a560wciBXAQIM4ozQJaLPiwdwMEZltsgxEnmsR+0hUZpL6X8GOg1pF5Xn
pB6ZAeczWis+oHd6VRzh0f2O64DJsype+fJPy9DeydjKK1LRIlGOizzZKDLK1FZ3paz8uxHYeCPR
2+QanbNPg7kywsxcTf1AfH0cgDHCwt4Uyc/ECvXzAKxrlYhce5o855kFKkbI2e8PVTw0r3k4vBcZ
MdPLNqcTmb412ERAcKIYiK1yH1uPAL86OMfBl1W3OVu3uDjblJEMoJzT8rszHeCsXW+UCEtK89T8
9oJUEiY79G+ia17YNFA9pj8qt4ZqFtpXBiB/Rlqd2nRaopVlTtPDQEj3kupco3XIUjlfxgw2e+XN
R2yW2s6ZYqK+Zie4N5lhFBXC9qJjz6v6XPA6Kysf5Tavawr3IrD2U4HciN7jl9n8ql0vvdaBEmfq
QXx2cZ2CGmmJY4HtfIC8xSJNZ2o4iL0VKWyP7TElmDAOIK2+y2pUPkYf3mp7ug9xZaz4G4RyQeBu
wsj0NlUlotOyap7zWmW3hcgWGQBg8hetO30/A3pNFJd0j4jQ12Hd7UfhevAiaFhFHBNSQmXMNkKp
AQuopuuBzf3JxtuTKWMs/2YmPrNg4WxFV4igTFaUqJ+DD1NS3JPMqP5vuJCOCC+p/jLtqZfZe9gg
UF/ULItdYGhwlwVTcR1a89MoIqbD7DFHulXmudrFFD2FScu23iOZvNmSIrtC1WHSd7FyzllOr3rz
WyikBHaL0q7Te3g4lNE4buWmH+zmlTA1rMtls7Y0rz2LlySrjG+xYaQIrstHfRk+LOp1RrPevs61
a1Lnv2oDq6jNV+0h1GrawlgTL/fQz2G/LbXKWznAmVZTgFIKNdfaSavbUhZqs2duimg4USHsCMcW
F1f0+8Sz/N0iU8HCz3+N7FZ1Pc/3gX7yBBZDNs/vVmHb2JW7alW5IDJ6/VdFaEacinv8e/HNKqv7
oOv0kxFiE4w0a6ezal1XmsGKZJ6vc0IfBsbb2k61fKpEsYdRH9zLurjUDXqpsk3EDiuxuetqYs0t
ch9tjPlHphGHvoMuFQQyP/Q+Lmp0PYtEOhImcZ4BgudU2Lu0M99j0wMXhc5oX2kF6qSuA3zMJE2a
/q+M66qa5n3dN9XOShiCl16qrbuaeZxTT8dGjW4FVloW1BqzG667OHwkz519iz/u2WhG51gLnhU1
sDaHI6GanHpD98uPsuzczfnV7KJjMWjRkWuFZntvVuZ4nyVmt83m4AeSgoFQ0VU0NebFlpU8Gjh7
rGy/7GeAbrzKOQzvCrZ/AXx5XM2OZL0Zzj8qg85UYh50m9zcidjEBeyggXdN/7VGW8rA6GLXwJ2i
wkcyAO325KBQWvWGtk+xnV+CKj+nIggeeimrU4Yl1wQdkoUGRn+DqJTCCF/0GTuy4W9ZToC1K5HZ
mBnZHH33uXQ4y8XbK+mYhE3wSGOklra4P5fDuy2Hz76TDKqQKXzrLcvq9zyXHzLLSaLL8+AYl9Fl
aawq3/qla40N5cZy94d8RrDLlufn0jZWzHGZ9VqQ3s3iNODiijJvZRTzaTL08tsX6kdKA5XBAF6I
dKPLsxIZ7hOgSuZ4JUs7bmc96zQc/3q9NbYEdo57vUKrTCzO0QzaY6h0kJlLCpBd9Zin+/EmRlQ0
ffDctWq1Lzsb52JJyRLP24SQ7H2sbqn/I1xbrgB3cB7igb1wb7Lp7HgaPNBRS8/+d7mPcag1BKCN
OpWQZcgB3p9NSbR0L8uYo2vZFRJYFq5cD98L0SXrZV65tG5M8vczYqVtmDe8n9VvLRubA+Fl7j5T
nX8sbLiAnIDHXBYffqWPgF6rW+fFxonWf2O5PFmxLRhRKv1DR4yFsixUcdIeyvirq+qN75N0ZQTB
NZvc5tRCmmnbvD+EaIMWvrwmVL1YpWdfQZYCDyE9NMNV69WbmKgsdhH8uhbpehQih0gCH2UBgMO4
794XyWblTVcbH9lmAUgEY/cjETRkYcBwpFHIhAX/EYswu+s9OlVdYj9MZ9gwcQTYWle/rmUTpCHR
R7nNegzA/HI2CgheJ/j1zhVw6ooEnujOQHKYK3uPIqVyz6oaAgjhN0dCkMw+M+qik8zfM5MaONUQ
hYOfZJev2HNxYa6jgk3P7EZfc2fa23YubbBcrnmo8/hz0hMVNYtcMRrnx8SNDxpPOUc+wBx2qR4b
0KFtso3I5BmQgrfX8/5e12R0TuPaQxOC2pP82v1EKsMad+VqjkcfkIiT7hdtkJn6GF/M+NgOBoCK
lqVpZ/bVQUkYJdYvFlh/lI4PX8+86xprXZqBvxk6D+kAVonlM2NNBDRVc/C7tRlPO0+Jn5cwl4qv
LAk6fhmsBSu8V4jFwoY5cPcM/kUfe2fbkee0idBfqVonyzD9eeNUnXP5q67G7N588H7MukbEgLIz
swh+MmLf2y/v8XJxplVirGSsGecpivdlo9cInuZzqQS3Be6BTeZmr7ISGd6/8pS5dxabgKvljncU
JcPJMEwBNwwKsTHVwS4XMUvMFiklKtKVUcbpqRQG+OKUXIiwOaiCY7MwDHw3fW1KI+eOt9G7zO2h
yqNuVeLOKnRZPehD8UuL86P6UoNrxljSpQttPhO+CF0b73U/v6Vca/UcCNSnnA2gNd41v8x3i26N
Wp031zpkA9iYcTiieff244ScJ2Ydvar93D8t0h9LhVTn7swvcxs5nJEIYn7n5XRZDGBtwaQ+bCXD
M7OIj0MQPw0jET/Ia5/6hlJqKAGYTeZXlxlizywxW1ekGzDK3y7NxlQiKYMQeLYFTeL3etSNJqSA
EJsVZWExoSE/stmtOLtFKNcMWr7KXIqywIpO/TQ/Ld9H8vB4Qnsmj6AXr5HvigNNymEpK8OAPIXW
oUGbU7YqaQhfg2E/SDRdww2U8UwhXQl3dQmOwHFoxgszfvDdmMqhqrcmzNZdXIbR1WPMQw6Y9jOY
UsVraoFeWam7Syyo4LaD3nUpxmwcJKwXECf5mn1wt0YUm/dZNh++fSSLFnlpbM3MRgaKVMqKgD/q
mvUQTmFxk0G1zUYGACAPuMuLmLKsDfeLqG60GA13fGYlOVzkHijeNjrEEcE7LI5C+zuXNSEWpR8N
7dsZ4ZVgfWe/2kf+xKaM69xQ7eLyeIkh6D5I3jksdxmWoX1mNOjrkEsBlewJhGZHtnBqJpetp2y0
lZtgPc6OS7BBWwVyY/WowZd3J0fwGoVj8/3oth2nSBxH1+Vp5khjF16wYpy5hlikK2FdUSf0zZSb
A8ycbZ8qIXNjH2c3ttampe0WNkId5tZa74xsPdof2FyDNR9eIsjM7Lr8edPStcwlSu7ZxBPHClMZ
MYkOysjM6yeeHciCp47TrC0tuV/0yJGZP4Rw1u7R2baW1+7bPI9WiWV+NKGoT1jVqQToA9PYXDN7
qG5LLYX4qxrwUyV9+IOB9arlpV8DO9iOHQtIc5JWvgqcUawHHOZd4YK3aZzkgonOX9km8dmGnxX0
CcUOX0H4EnuspvqWYjtM/b1v+tfluVo2Ar1ez6iHVeS2CmSAMRochCqyVVm2XBeLZ2nEEEPb1hzg
RSr8To1aRzumY+cddF98G+3GCftSn3njxan1tVURuEGiEcaNip1kZlY/4cBEJy1kR82G/iEBkDt2
AedqZHyZc2bdCwsBW+E0r0aC/cjxUMCYXvrVJkhIfPO83P6BOUybvKsYE9jdpZ5JGUGChUdM9ScV
1wVMe+4hp6BVY35iu949KaOXhX9mZET7mp5/7avgcRFiupP1WqfWtAqVVha9KmRkGKJSnhbo3Mgy
4QSi58eAY+UYleNNQ2KDVib8GUftIdanfd2M+g0U/DfUZc7tdoWAOz3EHoIIBZxdpsQmI8ymSW4h
OgXe6/gHYMX0nBjjDt5htrY7+cBq/bXxRUh9iho38ODX+0ZKixjlj4uRy1amssgiDb0ivgDeJe+Z
nHsixRLgQDq4kXVZ5sp54VYnJhLw+Lc5t+Kux3hIrENxbkU13tDOPI12FJw7i4Z+LPqjoZXdTkus
8bgQSBLThyuXhM+LRWQ0jXLvt4xxbLP2EIkN3hotS7nxh0LuWAUNq7C2GIQoqzoTjeIwe/JhtpqC
ZiAceAVWutZKVj6NP21bOSFQigsH4pPaxnbRvMq4eswSrogHKenbGhEKBj5yYMVF8kW2xzf22UOn
PdQ9me208JeKFiZByA9XhYmchFBuODkDl05BssP+qw8gzihMy3KuEHh8zXXzHCSpRjfKA96Yndww
GzhPPgAboCSvGrlS63yarqXi9Sw1Zu7SdUdWpLxarK2d+T5V8LEuYiUNiftpMvuU2t8/L/CapMb4
NBYvlfr+bup+RF0/bt2e0WGmlQzYI/lFy/ec1fyOWoOj3ALbvSGsJLnS3xlASqrH0m9oVAfxfQzY
o4eHmdLzlvm4wpKYazZxM3tvlDzoD6ru24eBGNjFp8W5i1jW2TzcaDY4BmKkSqMz3KWIe9eNbtgg
EgPzYPtqr6N8Qwb6td0c3ZPmF7HNolEXbBKjEr8VQHS2nM345MVC7nP6oK6z6m+PQdvJdBeqpzzv
aMGH0/LoLNuuPK7QpUW/Cp/mcSriM37O4kZ79R8gyuLfDMcdzB3sPEzJJPifk1NgJYkhYkrzjcxh
0JXR0M/hdtQ6ygrTD3fEHiLuYyqYKBB9qOTUSy1A0MixUYOaAm3mSncaEGGdcYnHfp/qE27nWvdX
bex9pRQmG3A31X+gmJJM+C9TRGJF4JgpLDyKCfufPOCcNjm9BfixBU4WOp299aeeG9ybCDQKNmnj
Vj8yk7O006g6+biOa2r33Vyg5oNwxhgaVwkzX+1c1y0Z2WPwpc0pPC0L06jLpg1LGm6zFDQS+Hhn
F4jq0Y9j5xA6x2UaSRIUVhI3slGjA2mS5rhiK81Uez5FJTv9KoIoppcYqb516Hb6oc3U0tQqyERt
/a5VxC1EXOqQx6ObxiNPtnaYqqi4mOaH0Mp7N8jeCGibGMcFz7FwP9wGGdmCeOxahvIpR++GsfM+
KT1jXTZA6FpgPX9srkVcYMYPzJBXRUerPIyROW/UnH1f/mVuky7eBPffSX4DUCCTEC8Gci+FzfJ2
agZU/PZvFqzMi6afmCdzunPg1MlrXA0UWcfFxLS0YAF0xyJBA6xmXru29ELEvg+2Nx6WJW+siFiy
fE0Zqm+tOndwNZ+Ex5mr2HTMZvAJKuLTnOPoQbL4XZCMFXHGvsQ7o1ZvcYsSmIzM7+srMhBjx3VG
gqPk7FMA1GXgUSpFj+IjNh6bgJwAWGRq5MvMrfYlB+mcCxk6myD8XQTOexz4xz5F78F1NN5mihQD
E+z3KC8RIFontJSmVb+GZJdul1vcUnIfp6IxThImNsodP6C9BIYSPS4b9FgoUEZBqMvgOCQtxwgj
BqZBrEAphBZ4X/5MKxydUqLqmOQRqujg1WL3Op1bFXhLK7yTof3Qgb8/LOVyI3dCFLgL1beTKJvv
UP7WYT/eh5S/OtBTX2dSqqxSSRajLCAcp5/FhxsP9R5tB5uvIjwt3105Ff1t3T+F5Slv+QlQaldT
q9tHL0fzg2tgRjG+Z+BNGxf6GWEGxPW2UWRQjUD8t/oLzBO4jESVo/RkCaZMrmWN9Yb17YNkhAsJ
OH0MZprpJb0CwIBc2zLDnl7ik2guhpMQ3ZYz6VVenpjOksNuBohZA9xg8/IdABArcYBjoMX/fgwR
JgQtyrO5dDnL0QQkMRpxvRs3lQchbHF71a0MwTX678HMVh0NKQot3cG95Ne4vGojvFVzR+CD9wT5
4e8ge1/hzMbW0tZmgEFwqTVsMzxPbIt2Wt6jqqX1QGbxXRYvH4JloKIDXiUjsAtWy2RdZ5xWmJES
66kf6NMjWgHJBqo/N3Ufdonf3vyWo9S383aVaN79GEQ48J2hPzQye6xmlK5z7j/rAYVok2IhaGz/
GrRohZgc46kmoywvmk9tnBDRuQ4msnhifOhiJV739KD3c8h0QVa69uT0zVdYj8m5wRewdC+ejkOy
g+dyC4PmPfKm6LtGKCP7qI+GeMyt/BlaZgjqp/I2ttLt1RL3pEUQ7iZMa2RbPZMVogYp1tCJzZld
7MO4aDdOBUE469trkIfHYqytH2BMdmWsRh0lsaouu4r/tGZeEB//uPgkPU16pmVJ0yIM4J9AW3Mp
Bqi2fF5bwBg4FwkjTCbTuBk6uaM9dn+qGK/ZZWqmWsbzR4iE/8mmrYeUNpyGihIuiGiTLRZwAdai
JwPepdaAR5yzzKCaivVzIs1fjjZu6RaKU4NKlqcUyWduHmAvwQtIKFU8k3BhC6PExh1QhWtkaRw0
u0ONllvPmvZBcry1oXVxgLWE8S6nqduXDjFLZXbryWC4awWbw2R2Tm1BjeRMrnGIEuAeEGWOSWia
0CWcmmTrztzGGTNf1Yctf2gqLWfQJ/Wp7LLHYUCAGarPvZTP5aCl324gHICnVGPW0oRarIiQ6X6I
i1dzpihcOhKHUN5US3m5Ulsbkf2xgDCQFeQb34TIZD2y25q3i06lTC1/W2Ncdopg2i/nyaDACcvI
sBPJOhfeXUPhvY4jFWczMpNsnPWipaoAO2JsaNZySurN0tSRuepT5qabDAGXP0c3YTE5Wc53mTfZ
2fK9eSWK7tmLy/7s+L8647lKuDwiq5ewalY97n40TLBq78j3nXamUowuWpEC1F8paPJa5gJ1M7+O
AalWRl1ifNGCHXkmy0h5oRNCWe/Okxk+LMuOZV+jlf2wFVpyhFf2WeI7XOdVgGQ31Zmr++nVmpgh
duzmvgU4U5c0a9EsBtUWDSjbkMDCmI0kJ0+ybh+YNc+e0ussA4FgwHvpdsNRcNTffLuciY70032t
F7s5tO7ZNjHoiBgzMUZEXBINJIoohyQKOAY/Ul4qXQ4rR/lJm7H/GusILUdgfNsJZzHaaznXSusa
8mIimh8/qb6odph7+ghpBtkVAG52hKDLgy+cAERRDja4tJPLolD5X+Vt/fuQrH+I3vp/i+T6/zBv
S8Ji+7/nba26NPjv/6r/MXJLfct35JZw/2brhG65CDMN+I2IyL4jt4T4m0QFC1BMBV+hsqEkVoNk
IrdM82/CcGzTsSwBTktIquG/R26Zxt8U8sv2kIdIF5GQ/b+J3FJQub8cu/wkT0cnZVrwNYQJIY8/
/8vuPmNGCCu0s9a5LT9c3XukHyP6CVDHX34j998/8a+pTwR3/Mu/CseBak7QmilJ3T/n+VYUX2U3
cMJPjbOS2i7vhq8AiMwGklgJieQX7MQ/HaHF61TPfw/Mg7IkhjcbW+mm9ap7XNwswlCTxyHWBrAV
r8Gs7cORhACYEy0WlqkeA5pqv9wad5M9z5si9lMSGtt0XduPdsMiE5723RDMxOVhS9MH4w1+NzMe
G6tS7OcnP67WlYoTIuOP7Ndavo7Fw4wma1UDKJ0j7OJKXp/pT6zQHhDLnEvNuKXNRCiOKnyypPuK
OsZUvWvuCBzGy+9GT40tf0kGgmtPphB2C3rcktkkXKdDIxCDZiXYX+Hbz6kjUN13LrQK23gaBIaB
Sg5veUUmDXxDpf4/J5WVrdt0PLalfWAT/17q1p/Et+4az8ebjuS5svy33KVmhO5brkkDmdcMI4+w
vUl+L/RLF0+PRVP+lEF2GrQz0FzcoBnsm8SO7nQjeY4c5uzO11De+nn4FJ6HpEBPSc4yNpVZhJsp
zbBhqu9gh42mwHjJ1IuqJUHGkRF9hCDLZotLF3QUYxAYlHp9N6vNSyB/Ds5sot5iDBITKSXTjzL1
tJV9TSyBPjaNc/Zz2W/PhBfla/p9y+QMsEaPtGd8YzcV7Lnm3+vQNnADFr/qPntBW0NkpBo21pGD
wIYAKhu53tXOmKk5CRuxitxYbUgYyCZ4fxuGM1VMLzeWRrwp4SHbkIyI+CUUVGMJGuM/zCzJ9ab0
/EpDoV5DbiXKy/PMcv2NqTUJEj1IZyR7w07AbC7jE+TEXLkGMO/Nwx+j1Y5zk9nbhDluF5fzpvaT
jSTikAa2/azZ4BTQbVaywCPk1BgDMgJuAQOvChTWq3SaNMw/bPAH7u06dfZeMz9XMVViq9FdtvMN
WVvIvCsgXbmqVlFHHEDUyJoCmgrTmImXMryAaRtTr8RZx3Xy1eh6s7o3M0AYIX8r6GQQZDzjQYg2
ntFG69bJL7yL4xpPFoNb626a4M6ycSUsG/zNCoXo0SGtYhWmcGjsH1qdv/Ve8Nzw5og2JatSsJya
1qS1763QmFbsmtCIdfofp3ZvRtX8wSL2Y4wqi8UfF1lcBhWyDkoXGM9eOJbbIAS9zz8U8HxpFQoG
ve1XgX9mneTuSW/4HyKzfD4Se0pGmNx5m6wKJZEYrJe2aiwKjuSh6qq7ZsIu7evtl2ibW95X5xE8
/TXrOzVpS1exCsSbjQgohGax+ylXXlumey1A8Ud4H3BEdxO7+WkYHi3QU3JgDsbgm3F5T1tRDz8x
JJSbti6nozYxPR+c8lnG+h8Dqw7GzgwrILb8JAZ0xXDpt0gwRcgBNVSAJ2iKfhC8e0X5juHRNuHS
Vc7K9/O1lxmbwWg+3d54LuJoPamWrwOqwpn3UPR4IfBXSe9XJmLmuQm7DkqNQ4khcLAYgM0/fH34
8DrcvbKZH4Yhve+7fVd7D5TeV7wa+6rECxlo4BGmyAepZDc6Z1u8nktrHwQmBQhwkqwCZW7TSQ65
98sOafi6AiSPFVQ/aIOhawBdsissDVATSVumOCwzgHkp46VtrrVQVnPSW4exPLcakfaO1x38HImU
3YVyM1X+FYdRVtjMuMe6wceCZ372r52fbt3AI5Lkw5IEHKTWfdzv7XB86MbqldHkpTT75xzmriDG
EK3BtvQCtG/dmdj3XWtsG4gGRPRu7TbYDNLeWH53Tyzrz8gpT6ln7iZhbkrdR96ub7HKrnLd3un6
+Fmxo97EmXWAbXHGmXMgmhI5DQFv5sEd+Ki4bL1kgEMwI22+VUwMK/D0NazFDespThu73XsOLwb9
113O2c/RG547fLm4kId13Ds7adcJ9Twlm5OetFh+5tqgb0Ikl552kODp4WuRR1Lnd01hiBWKNOIY
20DueyO44rve23508XkoyZJ6oojYF4W/EXrBzdmOKUtY/deIk7xl/sV8hWxd+dVoU4peSfty2cWu
psxmQMXaP74hsTxMw7zSGyIuOahvhc6QVCvrL9G7J+JzPrL2pz6leLvBxg4HmYx3XZ7xTuVY7K38
Z9s2gDEDgJVjecMY+9UxyNFpgaF/vtu1eKm08bEa6jfRz68BgmHuIVM6733rycNykZT7BkBOKV4F
TbTbrUu4gYyQX0WEV91qhq9hRv8+s0pyxHMtWePx0p2ZVXZ8jRLtcW6Lu7w0Pg2je0jD57GWp8jr
7tAvXfLCfQi9+tSGfAml3UjvQ7O6QmZYoYyA1C/0U26mX6GdbeYqvya2/1jPN1Glt8b0HtPc3jIp
egnr+b7qNkU5oiG3dhE4M/sPtfvJYnFAh+q9G137oxe32Kl2CQJG2qj2DQLfuR9rxWHf5nZwDqNm
PzPNqVH0sTu60Cv+rBzrJ4NQ3nYyAuW4b9rqMNFMNjYk1AYunahQOLFetMzhpXP7vTaLn1AhLrHb
frghBwkavpd8fity8aGN+W8J/VZX4Hx8YGlbP1o1uWhxNL1lNZaKuEx2LoYpM06eQ5Sw7XDwauNR
ds29hqV6MMsH17kVMngKBu/TjTsSvhNyF5P0wcn1TVaZIN9m7IQWb3JuPHBd7tPG3AUskBBE/7Jy
eim78D7J77l8eWb2EEqN6aMuD3G8i7T5oxX61RbDdqYE5N6MmRlOH747fYV+eNEt7bedSFSBSbzx
XfNBUAQRwOBugmTKmAWa+yJMt5PrPEe5rQM9x/8TxMewzA44Cg5BGpIH9FSUjCcS3aQXVSOA0r7m
RvDmBeZPUysf5rrfT0Ofr2b4aKmWPwdZ8M6ULQI0iJzJKHdjkp8q+MfI2vGphXdNaG06HYIsgJ/g
o88duDDRpZ/8H54TnKPGhcXBNEUv38rJYd8wvuNovkRs7zfUe29m2+0dVY5IcSsi92CP5I8ESEtt
zhgyVaj66u5cJ8mDK5+DanhuiH1B3EkoZ0tGexV98DEPeOL0V6SpIQolVIgGM1wD8ASkk7RUEQHO
uzGDbhTDITaMswngcTDnF1p+vrOW22BAnue4LAa7x7GbroUFJimKTngmUF4HJ3NCtioREqOm8krA
yYQ8ak+BcK8BGud4DrhV1Fa+dh9pK7da9tPsMNyb450lITK4bLogzKjHkwUfnbqgHJ/WpdbfOYxN
U0MFyBdbIrieM8hVdeDf+nx8d3SWw6X2yw8N1hKFeW8O5b6j21ZfyBHfXE+VI9N1At5m2NYe8Sha
LfbzDXuoOblWnLT1+DYx1+SXSf7gKU+8N2NkRiHk/SBLxPvGbowGoruT+87EWEsHTr7xk+EQgqt1
a9uNN3FTXHLSSgJYaYUxPGjnGRrCbPyaoT96xnZk4xOJ6VbgVfKJtoG2ksp3DPsHyE8PLI5XZhjt
PJVA8mHqzTZlUVEj+yvm4qVD9UPq8GmQcpMmzTZiDKpLCws4353G0DXaNS7amxiyYySybSkuVquf
CvDac0mzYd3mAYKbnmzjoIImhYwLwl7nTQq4c/WFd+z0KxSefaRbmFv9i+nAJB/bk/qrsKe7Ac1z
ifSJvfQu6bIdaJ9TX+jXbO4IkJXHmDwAt3au6sXVfH47huW5ka+7jOl5k53UP5/K9VQQLpulJ/ha
94TGnYGGvah3waVi0BKUERk3ajVsUnIcKsvDiPUlsvAJBOIOJtjGL/x1IcZ9HZuMHLE2y+ngm87N
D+1ViNlo1NKdLtizB1QR5WMdkFBoJ/vqJWqCU2/Chq2cl1TT7vlI7ioqkwATgVGWBBrWaEnrjUvA
LR6BjTtGXxxPB2+TslI2UjbcYXxRPwV6+gfw6D98pERp7skqPzR9zZyJvQ9bVtsFDOsXa6LcMKx4
5afS5FVmupM1amnKvbr6CaNCDLsJG8bsP7rAnHFLbSnztiKAnBMO5wEnnWZ7+OvyDdapdQMKszGr
ndkyA0tOBvgl9SbL3maGky3/ztnJe3i4ztYbyChqbI5I2qkm0FfNyMcl8h6adN6HEh+H4B0c5n3D
oHziYyPHbEeim6IaTiZif7N4YNt00GaiH1pvnebRpa4NLiQcyv6XMxZHS4bnnDWBIrLwO5SRXLv3
Ld/vS5QQsFnDCrQFOAXGyczteA5VF1wwyprSl9AZz16nH8JwujAnQO2b7gY8uR2uuFQfLy31Fr3h
1QlgpIbRix40eDhKZtAmRmT7KrwJ6DRchjQ6GthSzMGFUzaSMiUIbOpZeAWrsLUYloktMVpwb6aL
7mMorHZlJQjF8Kg2m2sBjiUl2jidqo3Ggx9G2dbgk5Nhv52RXFjRiznPa2N8az0cMu17jiuixs5e
4ohxEPRELPYhMyUF2V3avWVSaht87FPv3IbDRX2eHdAkOq/Q65iuIveQRbSPI28719YmT6GfBLuJ
/bKMvZUQ1kr009Ub3WNGkEjfAOcDqdIX2LaGaxKQkFE6j+5kX20OzBZLi6jBg2LFDzvnjh2DZ6Ff
jxKkm95DnrPQShk7O2XEGVizaMwe3Cg99gZSzGI6TSmcBPR5RiqPDIx2fuDs/U6Cx2XyyuC/6QQy
T5vPkbUy2a7PergVfLbUeQblYzMQRNX4xs6I651ffxI3hEelOSWOgxgmXzOt2QkQJEJndkxwVe4x
iB709LUsjOs0f+DRP+UhwDeXvBV+VOhMh5E7eCJuS/0SZQKmBKNxaGOmkuVjKl/SUN+rsxBBwrk2
2tOEMlModZIZXZmkPMhyfnNtANddc/aT9tlv4fQMmfM8Oum2CdybaLTHVhN7E9tdkRJ708SXFhT4
WphArkLUJsMI2H6ayoOd1+e0Nj/K3Hv0S/sF86vKUSx+w8iF4cOmy+rsL3Oo8adUT4WJWSTNyBed
J1XR+iiKm9g7Tnn/sfyZY0xiPWkoKYpBXyfjE0+XWBcze0sgEOuKJFpkfBoBSgFJmQYWfneQL4H2
pxQ4wwmKZDxk6DSwEivcmOXDKqq1x5z4xlRnNSlGer7Ge2RA82e2ycLILyDq2Wm5rrUyZgfwJK0U
aGHGvzOvtN5b3vySF7PKj2GhWUVs/2hPYgslcBBqZ4mxap15TO0wPwjQMvycse/vas3FHuixgtDr
/GCjidA9+TEnCCm7xphXtf7DaIo/5gIUnfG+FcTGr2Uqfhst7fkUsYeFkjJjdtf5z2442vTg8X/Y
O4/m5pE0W/+X2aMDNgEsZjEEvUhRohylDUI24W3C/vr7oHoxNybiLu5+FtVdXV2fDAlmvuac58iI
k6k1/qop/52Z0wWVr+WgR0auFdc6II79BIlEwttrbPBn4yIzuUjDfO2R6Bg0Q8+spCAxR/TG/eIT
LYXZc5ZUWGznU57VG2lwkIXllF2cXN0t76lrovasrOw3Mnn/ncG9GiL7LQETEx3OzCgT+Z/VayxQ
eRlnRJdBVkaHph//6rq74IJjHK+hP6oi/jjnBeGuvf/S9dqFGpDYC15eKSFNqDq+uTjMcRnwo7KH
frWjkB+e/m2wPvypv+guP42d/mJBvLB1dNgBFDCzpoIFdLJDOvEJUCVmZ1TAkc7DZ2mbCgjWBozI
okRWPI1GfJ+n97qlwxtPTbnVys8ibK8Aqtm1J/JbCaATjZ5fi+QiKJhWstPnFUktv62m9rqefvs+
l4BI4iMT3WI/CpdXHvneqiHOaTd2agfaMAS0xJWTeGR9mx8VwlnIXjf+ubMaen0FbeU1ZmDGC2XL
rTHTkTldFW+0IdqKaQpXznBDU0Q0qsDcblaTDB6J7KCCq7CX1Yn8G6S9aKtEE7h18dhrLxML0EOr
0tdGc8gCqc8lnyDszxOThR64dxoiy5OGuGkAahh8+fXd3JFvFX1OVkyKWMhvUEEmgRtR3WldvRtV
8wVY59tqefd9st0HLBubZGcQo0i0Q35mh4uoSU7GUmE8l4I1i6jv9FDbkJwKHg1mHMNQYplCv9pa
U/yHP3VtKfdRy6lxkBPA5PD5LDjzKoQKsdO9oQiGMvmpY9rmXjoveQgOm6U2JFqZEDJVf02OhmBj
6xn8q3NErra3vKR6oV1jXEJM6Sjt1ZJaSZ20jl0C51S8cRXeKEe6Our4mF3m0v825DYAF+vW2rat
3aty+N+Zrlj1E6y0YgNqUrtPe0LrUHULY1GVm6y63PomTOLSjEsxGiElFKK/OSv4wFVwwisr4U4l
V37dFxRSNXO1XJOHf97aFnjN2tGhhkb0NXVd/RKo9luZ/aUqQ4UimpdBJfI9tjrjYDUQOns9De/Q
RRMXAw9NjIwqJZtWwFDfcJDdnDpnlJyly6mUm+RL8GH6XYJiN7Vn39IFk5ObzPI5mUez34DMgMHe
QiRWLWYZ79hnzXwJ88Q9mt14JZD4E3NHvZsn7lLSZ1CbQk1YjbphBpqJyEU8YsX/cByGro2X3ll8
jqXNLjbN6pJj0v7oFCdCOcHBbAj4rKt7DWxeYFNgBVY3QVstzsKvThX2ZBZkTbsJ/8KkGjHYQxFq
y+TJ8WnbK+V3Qez3lywXxb7+Vga8q6427vKMUiLmiyUOR9/AuqFYrhK/cWF4Liwo7qGPauDd1Q0O
IlPycNnG8niUEfnCipHjXHCwKJcA114Uu9xjlpmpbt/32bdsOKGMtN/1/XhHkMJRQ1EbmB0UwCj/
7fTqN7QHXgm2jvjkNijuGKDaDcxGr4TqqwcdklrIn80YZMtUUIRPjDm4yBRd0dilu8H3LnqaO/eg
xaydo6zHck4IMvTUtVzWJhPjmAGiwZxi6XJLXmXXX57UtjwmnX8f9tQOVjH+Rp5LOKdOhpIP9Twl
L4CAMeZhCl4Yvu1971swu5bDQ3i4K2rn9x97Zm0IMI1wBO2+f+ozjxOPj4896/djlpKEOFzc0rs6
uHbAePGxE4L/yK3xkfcjRY5HsNlky1d6e+qOgvc+nBKM8KOs7s0C6PUU7TplGkFY928xs/1D0zKl
GwLHjaytnjsqGFL31ydtoW+ndCsaSFJaOn4tay+8LbxgMO73jYMr2B/jYl3g1ghdm8ks0p0VmDGu
+YnEOLZSUL7sd78fntspug2QCgk/nChe7Qi3R/TsS5xFfdTHWKMWrJyjkSs8tZ8pWsV10qBL4Mu7
g6AAEePZq+dvZXJ5oyL5baEFctZbOySUnA+lYiIxuW8zOfK7kdTSbeVSspSMv5DTl2hOvLcSRWhi
OCSYcEgvj4k9ThfHRAo25jzIpsXbrxQgS3IQ7jstfRYTOdpCJ/PZN0cwmg267xHDa2peRraY+zzJ
r7P25ZRoFgizIFTAtsej4yy4/Bj1NMa4msVZL9fKmNYIvpP90D1rhmxOXoQQQaX2rpmNGymyLetp
AYB6lsj1++6WefhRRFOKe9m0X6E54nNmZbrvkJapSuonXiJ94Uq82dJ6Ggamq6mfE4WFfY4s6jzf
xBNir1gy1EuiFuV/f5gYjmycvGWUOlAJV5OVbtHzjzBO8fi3LObW8TIWBTFx35lx92j0iHQ1jzFA
QalpRgYTEdJm1tDiVnWTd4GcWZZoEOqzqDOYjqTnsstuRMVYD0X+7M5jysQJFlMBYLew6JZK4drH
Rv923Lg7IYDjsbMnavioxU6ICWb01JpNZb6thzCmRyAB0Gtx2PfdsGZuucpVkTzacXSnlqRwSYoM
pTI6KLsbnn30SXvqsc88nc52zJIASiVLnzpvAzqz17Hk8oxU0+8NXV1BN3tbIuuZJY/EsHCRLXEc
0ZZnB2uaHB6TokQ1OOOAVa7z7VmLkG6O6RkEGmKmTWGJYa7FLFmOvR2kOdHmNY7TVBv77SxssdcH
iRzdvojavo2pBiFvAZ0beDDB4FTBQLGE771nfhW6gEX21RTGd73N4kyo8kiJCkz/VGXmhzStEJMl
ZKq5mg9AcHmLaMWG7EUteBzgbAe8yIuNbcKspD6TGduiBVzKtDVwOHF/PwME20gi0YmboeXMRvYh
TWG9Nj4y3Eem7ECx08reA1FfNSZASyjjjHsC+VKOpOOgaCuMdUfNsRq5QQOTXqEMJ9iGslw+CRtp
ju/UQdNQf2hZ/IBGi0KuIqzOGDXyRdULiYMk1vcvXjkam1TT36xF8Ub3yCmUzjd/NBBrd/YubAkI
yTTEfAPTVM3JPg2TzVCEBQ5K5GfozESw+hUzgkjdrGYwNxGjOaL7SJqevHolsjpeYZpa2y36Pb3u
iDfxGTylDR3jgEliaIBzmsAIcBPgSOUVY5dNUTozRx0ark6QaUcKzDqYTM4iRuCBQvm89jiDet1l
9Tma3TpW6yrsQ0i1JhrwouVpMPVoq2vjLZwrdz1oChRYl5xJp7yWpdWyv65JOhXWXc53Yy3A06uh
wIYxSLhA2vjnpD31qpxPDE5Xqa3oLrrUWRvdTyoscrQqPFkejyAPU7NvMQ84vLLCTiFY+7ZYeU7+
2SfK29XNeObqifZVfugsn4pVQEnm+LAOwD43o47ckhg2eKGxeQDXV95pHuNJt2T/N4FSnQQ5NsId
b5WTMBmWfHZmTK5FiXkGoWnI8uHd0JN6kzUQuEOfkK6MKzateJ3qL9lDRvfKZc8ltYNlDsSLCKol
0d/hVpv2ra6ww7aPbF7Kw5j/gaZ9ZzudLm+GHpiF+VR1BhIlRevjq/Jr8s/NwMZm9A1yeerkwcDc
eAI303rRETXZqY0pXdES+mgy4o2qdLkNNedNeaROJeZxaDp9S1RJHcguSbHqekG/yau0ODf0dhs3
GVcGiT8ldc86SqkVzIJEDju6NpgeGNRRJUQgQMYq+SpmhMjaVBtMsq1dKVOsZLM1YD6j7xgRwzUW
83bIdWSllabPdhqKNeQL4DnZ/BZPTyEyBsAS8DSL2sWt2Mc79qFXrS7GjW9mAvvEnsARThjAN5tp
Gq11UuvsKBFMFbY8uk7arvhdwLSF2NNiOhsTgpvIKveuE/3G5ebbcNRTBbUxyg6oYQnkRcIT7HM4
J1fpWhffnQi0wYS0sQb/4NTucxQxdB5S6LS4xU5xha0itvkseGOzQXSARyPTSR00s6M+Zg3McKdd
6fI7SWcdjDkGVr985RoVG9PbjTpGvlbWuJiTt0kZ/oFMBfe11oc3U+YG0A8DSnsBRFUOPUGXmG62
ZEy8912O8HvmUPdwFvuciUHaclz2Zc3oRmaweu2zX/d3naT4GPFd85vrG+KZTnwAgZC54b3nsadr
NQw8VdZo9PG0lZnpznsUECeQ1Hw7z+2D3JP1WgnvuS6IlyKCmFV5pC6hyId9LcuInjdmFdGMd21C
uKRBjFzjskNkoXAyIlzGeXuyx5ZR++LAA0+ardtkI61cXw9uce8zwwAmA5ss0V/MVgAjV7QYesPf
1VHzolmp3LkMC2qiKkikZOrhexE5Ih1fLa25suwmPUcj1gk/TDcNRo3jOJNkTXYQxrO4bLcI5cHY
OFzwSgfh6Ul90xD4uHLY5CBdZjw7tXAJ8JGRF+BNG6+pWSvZ5mrGnbdpBI4HpeRREPxA9zsuc65w
oYx0S/e8qnrIjXVj7vq8cIBlhujg8QF4/USCwHAoXCBz0D8TOBvrsM8bfHI+owpFyTemFTCz8SFz
5DPTSARFbeascuxIG1cUq2hAKdTA0VpRwp0Hp3j0ZVOsUldPTqZZ7UPYbqwl8ZePSaCW6rhMcMqg
GvbwQZKxN5Qe+1QlNMaw1UeqhXAQo+QrZJZcFEvQvWb+lMOKu7zw6b+o2Gm6fOJS0pEMIbN0GFPg
FyC3uIjt4ez45YvfWqfBkP29A+VmsEvryYHaZqRyK5e+twzZW+gzmVtTdY7Nebz2vvZsCneBErNO
tbej08E9Lb01zO69kxTY7Fv8pJO1dT7cRnAEzfdeNPMj6elblqEtysyKnMKSwAWB+KiY4X9U3W8s
EajmyfiJlPmztw0yc9Fvylwj4C1FAkR04dZn/7XWfTTzxXRtemyTVut8R5bxkMz+jsrcyW6u2wJP
6ExEMuRCLr3M+0jo88qtGjauLg73RhupAeTVQkIFAJ7sFkEip49qaw3GlBU+ams03dEuG72Y8e/0
ZPoUOwb4h6C32yA08uKYxZXG3IM/Q5zOpZJgP32ZoqGias9LSKOklBbBNDNesCmC3OYuleMh1x3/
IjvKLBJlt21vQ4X2km+7I3zQn8xLDAGzm4GTTJo+glV00WMxWSOgD+yZ5Tl3BRavVU+qSmG5a0tL
vaBDNhDYnnc/JvWlT+An6NI51Jn7UyZ1jXGcrU6ESng3W/F3jcupr6hqXF5Njk8mTKWJjMjCx5vb
frOrfIYmGt8jcqPwYCsXQRY536cMUFtLTo+c0WyZbv+YxNjjQGD/Sq/KNn5kt2ulpgPTk/tuJqDJ
45ms+0PrAr2cDXIkumzTGHBNkNx0ayGGO4FfEA4claKXPdiaCyCKwwesRwIbN9p4qnK3BpxvH2HH
QWR8xPJmXZqAPqnCX+Yh2jF3CNdaBiWmF+VvSwrFQXmROBrTxMx841t9vSEtBi2DtB5JncDKxDia
EhDZa2lzCLQUT/Ps47JQyUY0xd9g+sfSq7/bMbn1ipXBomzh9CpCtLleJhADTLJBoJ3vI00O26Z4
reKG7SVq3qqwDzMIht1QTmeNaEOHNb2NVIqaGXux12AaBcNEKqSWe4TqeIdp1tlO+O5AWt1pEBNH
PasNev8sZYDjuWiltWtV4+rAW8Pb722zcSq2KC1wFjYho8TI+hjJF17blXzNepjPynQgT6W/blxg
DppCZx2X8sVSMcnYXlJtyXV7MutflJfFkcNz3w41LIbh2lYRp2YEs5ypKPETdrLJXSRDNIXrjPN5
ZSAyg94GZ2Ax8jep/+LY4sEyMkR5DRdy6mMezVXPaw1QHcb2i/K+xsLVj9LQddisdKzuX0f2FYMP
h330HB105YB4z7ppbxnzncN2zBJslRqSg8h4gxuD1J7Ri/SWf/sxysSwMprMC4aaZAMZucipZ6i3
/tr2uI7YtPXbRr7jl3zXKQOzqAJ1Yhuwtm0PSxEuhcT8ZD44bRpYgCuVNcACEv9WDWbFHTQ1fNfm
vS948UMEcqYYGjI2dRVE/ntKf4rsvovXoY+lzANFVnDj4RBGdBVbzh8L0wfhsKxC66et0mBMLNK/
EpYzqgqcMT5rKblphcG3mnHT4JuObD4xDHmYXCwzjJHaj3ucdPL9XKI6cVykC0zLg1THbQ73K7C7
4sFiOVUL88eXPFJt57DvqR6Z/8Yr+HfW1qppPLT3MMtaNIYwNgt/fBZoAGlXLwajOEt6r4mML04b
/gouRLN8HzWUQbqsnjRi2mA3sAw1SL8q8QP4DUUolQcTAEmQgztfOZH6QwY/x4l7OLvhbwhtXTrz
ptEnbgN6r9m9d32HCvEf3hz9rN6V67BrLTKH0mVlp92RokWcts3nHz8YuQqgM7YGYIqBf6Km5Djp
9b3uh+MW/VS/Gjx265H/z3ebevc7b8S4zlhI4HoFday+4VOjhsQERLYxQijzbCssIbqfhyvN4Bo0
uRItv+rotRDzgaPZ5I7N9qlw6YmBpLsh35InFU9/jam6MG6FgJ5aT9ceCT3XRVWybZhXScvbErej
hUoQeQcrhl2RjKhNy5g4C0rDldWoN3oivAEM85McURz+QrQldP2VZDy75FP4xqdnOYzdkv5umjpu
cFnjHiBoKlM60oma3zZNyPAI0Y/FGIeYqXtExMSIEgx/PWv4UD0t/GLrbm0G+twtsAv8rJQWRvyd
a/Cy0fRfmVGc6DsYdRpowIbijeNqjxbsj0KTdA9T3Lc4dUswLmPP265H7ICLTY37Yk08DrttcudI
Al75A1ZutwpJVsUIO44wQWCfrhySR5mDo+QbrJkDHtUhj9adqumYrLgWmyzkJHMnorazOKBJYOqY
yJZA4qwCDXmUaJdWk8+0iSHHXu+zFwrNp9R3P6IWAZWb1DclEIaKvj6yQlvPKnKCuOAKD6mvelBK
9MqH1GNTkfXgpzobBZFswWHABVmiAw/4PV90pX0nLF0gBbS8xl22lykR94XDb1nTCqqpeGQ6pNZ6
RY6Ti+ZZ/jSC+UulbG0Tyfi9dZj6kE0CMI7YnrEaYJtJ76HNDBdTXU0sYqK9gjp+zJ0Uah9kZzYE
06UU1mvVTZRij1POWBSDHm80lPWAbnrTKetPzf6tS/z1pEPlCWH+rVSRMbUyYO8OqPv02VpoPe6+
HzyOzKo7mRVJvXmYIi1Oih97QpCIVufZbuUdcEWYYRkCqLxCNOGjQk8ZnkA+ZsPNxjtCWG5F9mNv
48110+lT9OkLAqPAJIMN89658Nxu7aj5ZqYo7UYCgh3hfUYatVE4G4ewE1AUwL0J95xm449jnLXs
TeT+hxYht8MhiK7uZ8rYeTIkekPHFKFIRz+X8AgFKn9ze8aN9E0jzcAMV8QnlqXeTqBQ1n7vC/Bl
AzuovwqJ6UavwvdpYOkQocvukqtJuu4qBdCyGbz6rkamKufMD9gi33sIQABgJCvLKndkG51MnXCU
XHgnWkKFZ9Z4S4fyVvX6bdA98OTqy6mcRw+jVSWoMablH1Z0tnOjXiV22Q379buwRnVmVnw6vApk
7z8ZE+kSdqOT86lbzY8njAPU+Ec44ueoigncXH4GPcE1WGTHfgyRdSUtqVkstXXG9ZISwGNyp2p0
Gw1IkLFjpY74QwaG3nHp0RPmZfHGtuk50ieYHw4tgGbtaVOpKKPoCvqEKrXFZOaIB49oEuT06b2r
mefOLg6hLb8tD52O/BEdzoQuSrEtYr+b2H3lsfUFehg5pC5fB51shdae7uNxfCskT0DrMOOZfPNg
mzAQWsOaVsODWAQ2ac8vVefE0MnafBJ6uW57YxVBIsPOGb81Wn1zATWsDlyIX7nZ2cEk0bKDniY3
p383h2gKfItFhzZ7JRdRHuRN/FoMzl099CRqxC5OifY0TRQNUXY0Ct9cOfO0zxbqOL8mEDMaAoum
hEbYqNR7I6bvqqw+PW5PH4V/rM+HduoeitYCJzp8Fh31Y9vOhLLGNJx3oUIzyv4VJUsffmBP9Sg+
70qdDTVTJNOLkaBr36lH3ohBEgFdQPVlvDsUxVUjr2Vm3iSwkFWq080PtQPOaHpWujh7EAfWjcIH
YmYG5PrsFPnyQHjYNZ/Tu4GuxNefbVSG7L7Og0vYlQx3wqi+Nbu92othlAF5NDwymX0re5Z9Yhx3
ND7GVF9sxzs1xHWIYrhEKvliQFQbLpIc96k21H1h9Lua0bpM2+ucJC2/bo9rt2M6ZkRUoP2fCPuD
dEeUBWHBwd+YTxDvAs3ILyhKKCILcWNteo8G89GNhxNBKPdESZO3QciDJx0ETEhFRS0++w7YHrJl
KIXcSgZUZic8m86Zz4y1+uf/TPAmsN2iddhTHr0iYpUrreCkB+HEvESCP8exO2fx76zZH00sTn38
1xXGfW9Y7SpOeKQhRr5rabLr7GXJy4XJevq+dhSy8eQQN1SN7cAesx0/KyvNieXkVx6GZD3T7Xdt
fMgVrAU3017y2NyXPXzI6axLtc0Lfaf08xRSzBEQh/y/xLoQV9kTcHRzdj9j2hLeaeKPWIQFy4Yg
I9uYWoOH0fCaJLAWeEUK9DH/isiIM+sop4VE9Dgqf29VkU19yKBK0s1QMvBlrQ8EtciWOTc8kyd2
ackmxSWILoF5SIiu1jb/WGUxB9CTIxnMFAXYA+nSrY+Q4SEkz+jTcyTzVU/96Cq6C2Pj3htf3Uyn
a6nYp0+9fSg65+q73BAlVPzFcsTSbSyvfbYjoS6PvA8nkRu3IbSxiOZfS9nopO352Mb52xSJn9Y2
2DXABqpdhspzJHkcM27KqsFeyuLWs5h+lcDBKm38YjNCDB2qyoFRAd0IfYct/ecMz/AwLmuq6uL7
xvNkVl9xk/JpZcgBxvsvtJNL7tnvij0QOd1kX3VYRDDucAg556iTDxYA+y7ClB03gSoaLspOC/Hd
FBeiuW9TQlxn2vabzNAgSnYp20HoC7lZn5Q0Fmo67fBQJ4glsZVqLg0DxS6JASL7I/BkZebMi2rn
bGK+XbVErq34/S7dGI3rtnVIgOiSP7JTEDm8DnX6UyHKze3kicDy74UKOugVUxsx0sWqn4rbBLPu
Fn88HfOM9Bz11qa0MDCZe824uYxxPWPeVXlz8JQ4ADI4GnOEZFOHSEPggZXW5g5G1pufN2fYT4wr
BUi4EoIpC3okRSaVa6IuCRS4dYunDnomnyTS3hAjprtekFxfLvt6QMKofd7CyH2hV3q0+LKZTdhf
6UbPIJfmUGF8HtaOsI9uND/3kfWq5Lw35pcBTTTye+Jj8mveUFOCyf3F/f+KnwX/FGwylH7u46Bd
Im8+OwTk4BcRwfJVpBNU+XznOeNH5+oYwloGxqhEL3pDvkLppitbj9SK0JoJxWxZrKoWpV7mMGiw
qcuKOLtDQ2swP9F878dnY3sY/YpnhxV53BI7IQZcuuCxcU3aZxfMaFDKljg22773DY4dx+63Rqme
Y9siiQhPk286n5HnbITPO84+j+dbDNWKjvbe7mEuGGVIaekGwNARD1n8zE6prx2GQBCS25+uTVm8
Rt0e6Oqr1yxnDnLNlYqylyEqD3aqlk8qLhehgYLCDw7g65SraEtGOYqrpuKKS1yewSL58eziOa6T
tWI7TKw28SZ+zkvZRtSN82vbvvtJgme/e2YK9VZZFRqxsvywYTQs++gNsKAHPGW3Ql4sPf5lbJOY
7Xfrjp9F4Z4ook6tZTNVRp1NrvyJlID7tE5hmYjwxSGXet10GeU697vvLpxAmonUmy8Mpo8ug4cV
8bJPlMMtIQko7unOV32BZ1lXt4xEaK5+hiqV9gCk+t11QmMNq/C563hFxjBvgtEhVbTzt5aIEIb4
wzFnPqSaYTdyOaGxeKwld5caJ17gucRm2Y4vtrJPGQKUrWu2r5FAJOCwT+JVxnA80I4aU2syvY4P
Yu5/lh9vrOTL1I2/RmVxAAKgi5fCresoPdAVNRYxW2PaVtum/kCFVN7ZJpdQQyy30ImS4GSsUbeT
Me9BOHNZHiMeCLfCIJG6xt4gF5eSlgH+0dGO2RnAF53h3CFh5dkLi5w6osSIDPKYp4jxRXpo3z0L
OwAjW2+rd4mxc9KXYiTrYuywlHcCa0iU3vcWHncNQLDu8fluOvQg48UkUIJ0HBIFvavE0bdmln5t
+/KrdxmfipZpAWGYqIZIGF+6NNgGq5gP60p7T2OF6hWH9kLi+dSa9KFh3J+I7hE1rRMmpEnq7FP0
I3qj6DC2Pd19NLgBDIooIN8K1q4P/tIgGXsjbW8MIpRYG8oHGLD5ZhgIWegxrDE9IovDrLKVofR5
47JD9Go2BQygF8opP3tF9ahXw13Ci+v3RKvLKDz5KQbTOYUJVXr6qQoBq4SFVmzxOy7zMK6KKrmi
YLqkJmo2WPGoUvVBrOfB6QPDdh+thJbYEuPJ9E+IAGGjFOFdb1If6tM4bVmDMiRgTIJ5ACGMm/05
Rccc14LFkzo3UfIL0YR7Qe1a28iwTTJy8hN839uIWodCR/1FlntZ/poNTv/ZZ9UgS73YEZ/IVEwP
ikUz0pinzPVTdHvelXvlTE9Ch+qxmmtRI+Ka/8gMikPbq7p1n8M+UmRxgMJcka/B6WVit7Dao+XP
pLey6DenLWot1MQmZ3xdiUOTTPdsf45Dq9/gna4iWCkoZvUu/Zkqts1dFQHnySUKIjpveqV1yi6d
yJtxNZi8C84IoFxwGaRD9Z2HGFZM+UWK5o/MzSMt1bdgZJ5VyXPeE7kTAzCArHCrRuJ82amXxnzq
UveURP3WDLPH5dui0/4qFa1bri6YzFBHtcMSo4LigM2HU3tBa+yGuQO1mCzo8sn+lgWTqir7KgkG
hdEC155Szcz0m5L23VI1N+afNkcvblx/+5KNGuj6EL3o8jM2GvkyVaqxKnusGGDvVfJC0oodMGHa
w2xgfdeTGw9nCrFrikMuVheN6Tq+hA5gXEjSImHKUn9JmMDKanqOkvbbrLtdApMsKz0mMAauwZq8
SKRBcF9N8zSP1kON4q41yi8+wkGUZQd/0M+sTy/SlUetrZ7ILKTKatDLd+N8HpkowYwAKfEY5rRh
EY/DgB+E67VfWybAq8ar7ytZ/g3lcOoM4CJI7guWDivDzbazUfQIqKYPDBZfbCI3S44T1dFWm+0n
n4FAoxgfVFytuYF7qrst/92YzT2fbjLcmBuSSXToO5C94czzNxNMO1ntbQBNoaN4Wc2G9iTZtiL5
dndlC5VEYgUMdDvmMfLyNVura+HmI2r8BqjpNjPk/fI7NM0ZSspbWja31kUXNBGnrdz+1fY4ioCd
Um3G31SemG0zG69ck1Gq5MOKsgPIW+Zc6VC+6lxczZLLj9JOp/8l9UEjsE1GF528soT6o+S6J3jb
2btAH8F/cZI2IOhK6HP68jr73UhKZYcbe2jzUxiZV2syTrFnPqPYebGwrGpGAwu7uWTjSCMRJo/L
b9SLfpsP8M2j+bsz513ovCRFdWL989Um4gnV/6HMtXPfP9rddOg97b2dvmu9uSjNvoGjaVdObT8A
n9t7JmpNBv2rdvKQMflosLvwHQDiUkrgMQ/BAmZdehUcmcw++o+E5OSpk+dMoMdDnb+amNVMBqKX
lpjoWtATyY7LxCvFOdarbWeJnRV+ui6ugnI6OewEveWZjrTibWzyPfRPkE7iwTBwgyftwZn9Y+93
54F2IqSMEnp7Yd9yqFSGco+9j0tEEZBZfHBpyyQzMprngZ2SYnivovJBipjbM+aGXVp1UgzaDWhD
dLL4KiPqprzWTsaILqXsmZkjUrjk/NXWpkuNr5+IAgRPQJ+5DmPzoVLGMZuTt76td0JzFtyp/hAP
iJDYbNG352fHowDw0cNzbSdQBovqxolGRul1bgf23Mn7gHrH5q3ua5sJj4O/7NFDHolY6Nkkk210
LlWPZJvwthpd8YDiYRyQiYjXpC4/Kwr2LOYZGcyM898iZIONMrRhgQUIhSMO8D9cV196wd65bpp8
PX3FiEoCGfffOiqjDAO6nzHCCsudGRLDQnSPvo7N+i1nbElOHdNNFy078X9ElXRY49mzM+9yuGNe
R8MwGFsykDZapoyWNgTIqp+L3KnvquloFwXeKmwLhbmEaGcR+FQd97pl/SY06CHn9Ibh9xz4aL46
aNOIJ9e2ZjtBN3o6IYktZUGMVsfCXjDgiiis4nHu0+U4qZC0zIxIDG6GstGCRB5zC0mS1WXsnkSz
Sy+elstjXHLSANVA6Mjm07W+QgJGFs/KXlepFSRLExBZbH/j1N7SdL2UvvHvHKv/xbY8T9Xvf/7H
d9kVaKivv5I8cqgrhaK8Ovz8538YUFP+39iW/+raWf0PasvyJ/5NbTHcfxnCdPGeC5Aljlh4hP/G
tvj/gtXi6z5NEXWUL3T/v7Et/r90w2Xna5nCcA2AL/+NbRHAXjwd06tBLJXOQur/B9tiWc7/hD2a
lo65xrAsE68Q5ukluOn/Irew9EFGgAguCJkSr3S9yLdVD5FcWySiYT7ejYRies6bOeqBCqfpICcM
/c54F/ZMLAXxC/Az6p1bO8Q6ceJPsoWvH9k70HfYQCAfeMwc2L4v5mxjWUYwHrFmB+J9eJG6uKou
9talY75i23zWqSYVjMIgioS+GRT0lIEwbMlWoRvimMFhzLQ6fxzniTsIh2+QopYkUeIz9KBsmAOD
x7FPP7xlV80SMwnuQOo4D7C7UCJ7DV4LHz0GOqcAh6izG9MXLVScKBg9QUq9ZXCrVk3v/3mmoYDU
Q+VfHOI2R7ZgQgV6kvy4EH0QTgOm8s288lmToilmAkTOTrQfdaoxOMWRAca0kS/tpjKAZQ/Yugv/
EiEY/z8cnceS48oVRL+oIlAFvyUB+vZ+Noie7jcwBe+Br9eBFtpI8Z7IJlDmZubJQ+07UMxxF+2s
Jkzcnkh5jYJmLHfMnu9nu3gvyiY6ylh/Svy/SFifljM1oRjx/zvIGJocP/oNbj0pnEPacuKzjRd6
qtfAJfl/1Bh5CoR5/G1+4LXTza5dxiEmQ+3eGAgLJKyOcVVBncDuhD0SuX9Cl3cmboFl6XQBeZ0b
izUNNz1T0BzwJVXF5SlFccl8dw2KDdM8ehMtzUV0tBbEPsPMmKlt9vTRW55GAwAF0Z9bmggOxf1v
mWMitXvxz6R5Zye5NrGis/i2bLc7x6zUzU31EpY9YZM1Ln/SlEHDAraQPm/K7jk+7OGeYNLA2IIL
EvSYOV+aLaI1jvQ8+ymHiKLk7Ay+Hf+pPMkOccM3QWp7/cKAyYnX49h1LJceBm3Fv4lmVAXg+GAB
Y9xBBq56y6IQsut3bobXlzV/3DlkdO5lkr3Okf9c9O6zmxBuRLnRjsf3GfV4GjBSKYtrESnPWlB9
4FIDSfDDffJUyTUZQCrE4/hEjfmCllTCRe19BJ6cZHTBHlyZHq4GR/9HHHc5SzxiQNlSK0SjpJsk
RSfZfES9pmVD8O05SI72gYDEo2GSteT0QPZI54gHnv+nyHGoj0Mv33w288SFSj4wLQz9Gy2L+E69
DrQP1NJgntvkQGlmfobnCUQZBsMAL/HS0Cy514runSjn8WQIRUeCwCQ05f5XkopuP5DBJf4ongno
cx5ywIDbra4OvDj7smboMZq1F4CK5gON8aEwNiUUFU14iwzjwZuCxoaF0QC+mZnYc5aHx+l2rwsz
wkH1TwNNJ0dJhJ8Rbhe0qfmjFAMW6mRPppMhggPdyAr8L5TNUUZDBwDtJgVy4YTeQrEI9Ic1rAzM
hbT2RVcfyY5LGnkjA2WRcRl1HdN2RNDmfGi4MXjA85aofp7p5/7AN/eW8fMFTpFqRJr0yaGumDcQ
4RjzHZcMLsP8VvexxhEcMzivCVoehTdniGkeAW8IdHolR5lpdLGKZdCxY0UxKAf3BjENGrcJ0IFZ
JlLhd+IXeZiZxW9O6iKgEN7FH5BO/BRCwUC9ZL7oQurEN2Nle6HgKsaDbTwsbfM8Np65NxJ4GdCx
75rsozXro26z7Fyr5JfZzHVsIEytNY9rgVxn22O9d2H7EyyuaUoEJhQ1lF+mnnMvC8s4DLSaev08
BSWV5ThfsndMXxG7Aq8R3TPNbtHZd5T1+UUteyX1YWim+j5VNqJsJK7VuBz4ksDrOvnAYGIz2QQz
7euMxnwOLP1YU3yYfNAFz+meA0sEZgrj+/w9RB7VyIoJHQOtD/okL3JU9IEbCayB/0t8McQSZsIA
L3VWX0tDOfsxFRTptCleqbIJaJMixcTJKijiQV3mqL0anmBkwSLtea23g6j7aDdTcXRLikPy1Mx2
eZ9cthDTycXNzQok74iMAdi03A9ZueLoVxhJ2h4CioNfeAUEmjL2aiWNnI3mPtqDnuEsGXjwm+6Q
UVqnoUzRQ1hYpHNsPfPiCcs6GlHn7dMtuGvn3XvqfNggmqyciblpNOV57DWwKr8/9Et8axZAmiqz
Nod3HAym/VyNzT8DdySuarwhOjduo4UcXPgSU4P4W9mkomNuMF1GpLO2Se9RIsIvODxm+Kp4svCm
mvYFvgs+u3Z5ECXbprLJBBLbbpYJx+J6H7uR/TL1N09nFEBmC4+rYtZlu2CHey5zJIgwsZU9H0Dx
1NSYjt28XQ6NaR4xxOugA6Z6IAsg+z9mPC/hurjx2e8gVFVm8cDrgP81Qtq20PgHIb8SDVLBhCIW
d/VT2kK+b/QIeiuL9vEyoVe4R93E9JDH6MDFys5td2vFQv+ZplYT6BFdwEwZtAOp3aau+OCypDjX
5JXBvwYcRXp4VgxDysGAPfM1DVDOcrA8lfCPhcHKMHiIVwOjlmFF4ukxwhC4ejNkWx7SkqcgSdPn
pCrxf4iRXiaZDPsoPTKk6YI1rbm1ME5utxYg2T0xJPbFvIZWBTO5oUvaxgJbDG9WHQmAvRorafLX
tImWRA38eGxSVK2PcBatmsY3zNKXxbJvjGrfOGVpgT0YKxHXIBx2nCNqQ+I4kC4nM/vbtOkG8qLh
2+2o2ii92+y53WmmuXZq3HObeufcpEQ5bb5HOrS6UlSP+IlufSU/ljYDsTxyCSm1d67H3g31THql
Ku/Nuh+Q5OS1TFkDJq7irc0EjwRwvdG+WZOsHJKsGqjDnh/w+BN/7enfG7OAWlMrWKo8PoFIP4yT
86ib0dv3uJV2JpY3usRafiBPHWammgxMYRvIPMS4jFuLHM1ZgDRiU2J2HTsZQAzv3fhArSFzMU3e
yXeKFV5vCATUuNmEY2mFiN8pex4OWUHP9xQtX5xhuNjHuPmIX32sW+8YxR7EIkp6cCQfPO2okB/K
f4rEWBxPYNbM5c3oujacDDgJenxMsx7dWc38OMb0iSnPC3E1JDufyPbdQu8xQe/YDi0Ju2CDyyyq
Xy9x6oqQRjCM5xnv5WQNxq2YQbmYsojvKIq50k6S7LCccF1N6oOOKWRVa45jNimZdggLJrqT3sdz
oU7WhsNjKOAwf2kRnC1x1yBh7xnC7R0V2fsExBzZDJNoeqRxfJEYtMr4vS/x0xnvRhHHl9k9+0SA
6E/LBUz9jktmX5/nrURylhqgg2NfZIeAv1T1KwXV87WGysw5UhC18GFFDazBQT4ey9o1aDT03zGT
/Yo5vlnw2w9kEY7j7BfnBA/FjkIBk+IxpmINNUr3ykIkBdj1ICjwhfB0KI4RP84DxpeHGHzUfm4K
faTVOe7ycze0/8U1enaF/dYxLLxVznfRG9HJ7aIXijCjnb8wdjSc02IQfMxa+8MQuF1hTD6CxqRn
s5ZVgPWKwwae6Sg/YfD9qMqIIPAWnDZaqwqA2Bz9eKbnohofrJWhZtHruxUFN8Vd560stWZHOZ6g
3pceD/w1g0/SNSqK+eRZ6XIwzCuaKuF44V6TiZUjEmz+Mu7UharUo6fB3HEmMyVIXI0Ha0f/e7JX
Gcvj5JuCawwYGs9tfzSGD8wO6/QAdxxBAa89LMod8fzmlHc5JV4YRAzARR1yeRA5GKcsp7pYk02D
aX0Z2ol2Z9BnAqcPlnsacIyeP1oykyjggMwc3wMjPSaflXF2Cq889B3gXKts/2V2xWSon/XZ9Uof
o5j6Z2NS3rljhaOuJfURs/TpgYALGhF4Ut7sTQ4ytUXhnrt8GiOTQGIcQC2qByjIkBUztL+y8zCA
YalJceXRzIUln+oRmUbuVVsVrZflYWrMH4K0r4WCqhgVfF5X+B8UUf7VGBX2E2WKzTydzCL6t52z
26b/R3wK0oFlkQKtVB5UibID1z8NJnw5XPrlARngee3r6KQm7PgCgkpiee9YPBioRM7FXWJsxPgQ
We9elnTCzwf9cb/45qMWGAz6P1jzIdbw0Lms5mZt3rvFtUFqOHrFLa9GfZqT/safs7p6JcHaVvFX
Mq1vwQ0ZWdE7uxlEjm6yHlSBTdzlPMu4dA9N6dvz13/EEo+aCi6yyhXSbLp1zFWcwLFiTly18n2D
1wrSDnvWjEkPIdHmUIghnjq9P/lIQ7oFcHkZ5GUwOYRPWUOgzYugKvGWtdGb6CxUiolRIANPPdDt
3RIH6V0z9Efp4zttnjuOPkHc1w9JYnqnSSUnUoVswS1eN+PLLBw+DcyMYEz5lRPX/o/kN/+/BXgH
W07uAdoHxuppxYxcI5YUS9KfCTqCBqiN50H609XmWht3w3go8aBHRbme5zj7bQ3ytO5EPnt2sUDI
RXx6dvIA1o+ltLXYijT/tpGxYdw/tSZhZQBdN71FOH13eMgZWUfSEBQV4KXHu1ZR0Fkm+HyW1eb4
qXG+ayxjoWt7REOmt2jO0MS7EhCO03J5a9HCAUGS5yRuTmbfRh4d5t8laaujA1pN9ra+FjXEwTEe
HztO+A/N+CpjlDYJqWrigaLRKOt2ljn/DK53Lyz52EFnBqAEM/xiClSIPK5wkrkpK2g0PZvCePP6
6sdsMQwkDWvKwHJGK6sw6Etp7falzXl5vML7qdyWU0H+Jtae9aYDmpDyPjTgtjBxeQlsuhnqEuC/
nTW72wbvnacM9o9Y4eVVAlaOER09y/wWXDNMIF12Up8yizI2sgmHlnkpcGt4ES72dlu4Ae2JbIl2
fkHkRpqBocj4N4JwFR/XlfAWd3bSzxZ3V2F3l1mVNaW/9LGhRmPodokHtSZADM5tL07k93vyJwwM
TIFRX39J04Hag2YVZumrmCzzFPfmi6pIxMmCJCFcoRCj+qVjlTiJubskRo0djtaiuRD38V3m1nyc
cixDo/Zv6Zyg77XERRGWIry6wuqf8KHIu35xqM7i4kiCDZCOBteVUp6HswzTrd2cjV80SHKw2ZVs
nqL7S5wcWOaBiRoTWvaU0Y3Dj+KkcEwYQ22LNWd4T6OQcJzR+1TX+2Sq73CAXM3eecgq4mkUJH7o
BbJE5mJmXSp8cgAaMe24mQynOQlLTlyHBMbgWps3CwsIrIR3f+EkBY7yiO6+jb8JitJxcuMucu74
BQ4O7eDgxdmlyAJFq9twlVhQNLdpMK1TUuTxZRjo8GvQ4uwWb8rKfocTzdyP2BRwVkZB3ghYa1P7
uc7I/vWcZuRRYD1QVTET1rWtk6B5KXa6fwA+7iwD4usYT1zfqp50aHGfL+Mdtp1zTqlkMW2rvoU8
nPc1d6ks+oxTfuI0imjfnZazSUbsnC3imjv+95APd2u3kELGnzbkfGTyugnjzp2S7Qf6ekQUxxHe
f7qCvZHGdWhx0aPljqEL2ZFjXss48CkCqW1/vHYSM3ZWZRdP6pXpfxrvm06duN6/Des998VT5xWC
QDjTbmN0n5x0vnQsV0GeEX1e2+Zh4gAMjJmTsCtn8vLxHLSJoCHQx4HiJ3y1iM1cJHiC7VI+9x4j
ez8v/1LMAfw/JTGhtXwpnzJc2Xhksj8+jbGJMJ6q0rNPvkUmtIy8rzEul8PAHhcBaQ25JFKxgUln
bdv8OiX6EAFx3STlb9s+Q07/4w3JqSyHN7DtxDXj9JJVErxFEaRrvdsUtWDoeGMntngtMSZJs+J2
aP4WXKS4m6Rr/8m8KIWns4QGNXh8vENmgEcaLY9b8fzXA8/C7uHgT7OZj/IscdGCbYzpsBxZecFQ
EiFx74Swp51l6weeVx8lEDbO4OwTMahjJ7JPuBj/SFHj2xP5bxGlHwNR4Ivt2Zjk3IvYWC+Z/NQ+
fpJ8hQTdCTwXs+9HwUyTHVfPyD5YQw/HAut7kV69up+pG2juxwQuNtLPdPCcLjkWunVRXIqrMcTw
Z7V+duPZ2vVrfDE180K/rscHSGj7dS4PsSBAKdFoAowJiEcOUNReWs+DGz+UHje5uqFTZwQnuc8S
KoRaL+I8bgXjZlWtPeObxso44JFhMBHtuxaigKFeXUH9CNk4rsUWZXV9yXnLU9cekB3JfM/B/p0g
w6VXe/SfcuLXF3wDP/pR5WX5aXKochLolvB7a2qL8B0XL0Pvh5zv9Rm++Ls1sTIozzqLkr7O2CNo
5xsNkwuM/WG52Ynq7iOWCJkEDILJ86qDbeOQI2e/bXTFdfRHjp+Qn7Ixhxlu+3/wJh3sdfgxmu5d
jVF0EftyYLbXyO31dJJf1y1fRrH+hWKL5Iu1HEfCZUjeG+dmmJFxXBpBIAzv4cIJ/87w/82Y8sJY
KMzOC/MxMfHIN1YY9zx73rQ31Ujb8CxCi4fq5jJqpSOeVKILVNnDMMRUpVxPaNn7SEwdrMkzbzGI
ZeF98XHIhVGooWR1rCIO6ib0I9DwZ1BSv2h31EsYOwOkA1a/dGAqYWPQnaYrjtthZ0rvJq2sCIyG
p1mDbV8rFiSyZ/j5JzZOufxqfDp7vzGfZYwdxqqHf03BaXJS+C5S1z5O5UL0dm2OcjRwq6xoerGH
ntdk1G7a4jVZzTs4CFd4zJIjnv9L3iscPSyROI05KkYziS0WATcxpqe8bdWFtxyTT2V9eowX7glt
3frUmlF9nSHExqUlo0HanagrHpqgAx3E3xmPv56+ZpxIDjN68d4QKBHTdOwyUZ46MDyUgI0CgI8N
tzKLMpChjFHziJYjPgQz8M94cIiZen/dZvmK54yrgY7etPM+9iSKUyPF72ineM3Sp24wia4pqKy+
X96V4BgMxrn73mM15pDH2zqpvy2Ql8RkutKjFRSG2CYnAV0lb9lQRTtaoyz8lV9DovAcKIMoZcdw
2rT0Ph7JestCPtW98YvZfV9Y1D3KMn2ssmMv1tsyGs9JG1FjU3109GHhK9RYgJw4QEA9xVVLORa+
06ac2BxKXLoF5TpsvNPV4q+B9xlSbmHnJr/OhRnza86nxCDoHroMbOKcdHhlbe4P2HGQb7nZFBL0
pb9elym6sJ2yMmz+Up2mmjYNmHXtxwhJ9tL6HG+lSp9E6TxRvwtndvt9beWz+M33DChW/PpFHiiH
cFia3GlTPKuiYKtgOdnbDI9msAfZQAbgZa5IxjBd+/bI5E1ywTi7XAsWHRtQJSRdHH5YRnz/ZcI8
36zmYy6nU624/XMS3UANmtFNpXGVV7QeQyFK/fi/bf1Zm395JcN2QpP3TS6kzF3Otmyvij1Lmv5D
pdVfR6yvk4G8Pcr+MPMfu7PjkCy/2o33U8XyQGOfWMbqpS+7BQR5PAZxfJ8nJ2r2mLzEDDyM4h/9
X3rPPOGW9hj1uWnmeC34qlN/8urCeHBX7ysaffAUE4gd3YFhyNg/FNOUF0iRwcpk7WguW7kVi5C5
JEHUa+h2/oMDTyRI8KAdrAoxdaiYT8UcbprN3IxJmsnAtWu98jpyVp+z1WOQuTxmyH+wjpqzNoo3
ihCAGpbWc2vHMcJ5/9gwJCc6i5l1KLrymLjrvV8kLoN190sZ8wDsTx5bO7krUc6JqyOIkEL4IqXk
NPaRhSUmZlxBkMAoYxvLa+uO5kdkMwhxxiEKQPUQijOg1yUv9FHT6draD24dh1hBrdtgDY9zR0+c
r7qw70ij0UmQHeMvJv70ilURM0S0hgHMD/znf2C1DUzmVJhF0wcGh8Crzf+8ciRDWfL5GxBc60Cx
LQFG0KnZGa1J4kfqv9yupnyQdFYez39WL7qt7sRBRdQPuMlPzDQkE09Uu9bC+yzVcvISMJN9NT90
HYOawp6OFAoDacio22Fk+jqXfvJYzywxUAb6E0Ntw8CjYjHQfYacjVRTwepSm0nvGnNpQ4B1/HCA
3hR0SWuHCaxItFHLYwCe5zEGDN8K4b9JtvpNXjVPk2HDlmvfrFx8031+kkPxn4hcSPXwt+e9ZSNx
HHFcghAwOVPV+Sdoi6aJQz24drB6A/NbAF2wVauXEbXr7wtIIfcqNGc5+gouJaS+viQdUtfpdjay
4DF6pP8FR8qJ7S1gM3ocszTnb1aZX9lwcwnw2slQPEGKxyo288/GCL8mIdC97SV37uI854Now6qH
/Fz3tRkODc5G3TOXlOIfYZBvXCzq5JA1gSXrM77Tzc0qxpErlfUWGT2hmykjWkdCBnz/uGJRVD94
YEeIcAuW7Y2FYLhz9yANeOxrCg2jkF7oy4ETW4eVjhEy+eKa+Bgeej5l7aDQrhOxZ9PW3z7nd1m0
R8KOc0jxxcMwpt+jTXxmYPfmapB9KEbru8nEP+1FKfGYwt2p2PhZKvdYZ9RNdS25Jo7bt8YGAmWA
PDhQNXWHbS09W6l56m3g/K3PN2Gvoq0CUy8PHmugBsBaURdiIdQPlDE3TZTeR553Tr3oVdqAKDE1
42VmBKyyB/QzLLdxAVfOuC9aVpN2ni6s+QBzR2kHjGu/S2eySdOWd5WVPBT8pmFKnhQpOf5seovD
PSY88Blny47vqTVimE7VG9fL9JzGjEAGw/6aJE9wOyg25C2dpvNv3h03UANbyiQBjOXVr1U1ime1
fEj4WBXPf6pUeymHlTfcuflJNwaOgCLp/iEAy5TKRCKI0uynTAHJeQ2pICyCTAtk+oJPg2JNP+Ex
GzCcdxVWYpTSs51b1NwS3Lfo883yZ+SKD78H1gAovdi7lHAjojH2BkEGalYoLjslw9qkqIp9hJrE
DZljErs0aZqWEkCUaOPAon+S0rwpcLxPRZL85z+1yYMfj69lyv0Ckie4hmIECZq+iJRAytrRuD3b
T8LGYGfzjBKl9naGWti4RuNj9KBh0K3AEAb1AHC0z+2hoiqr75wnjiFyKuXBs4lKJBXDTJ/j2WKu
Bw7V7gNVQJ9oiRAqpXEz8/R5sLMhHAaIAjApsku5GGdGjPB5zZheBjApCIyR+ej7zcmbxVdLppHr
SQMkqDSw0nfJk8EEG5sYhz2N4X4LW3C3TaDbw2qPcJKA9v4DxmS4Oa7gcBeXxIdWO1znFtVoxSnB
RKQ7T2ySM3/eeG1+Vt9LT7k/3lJB2AKFEkdrbX76PBmdBUaYtgywelMTpLXbhXFq5ay/gbCIkml3
ADXicDsQpPKLkgBelsRfZnUGIfLKNebieA9dihO4h79EZwIhONH8lgZHscxqqFCx8F1VY8VID/74
AZQaCVEBf5lujJti78KyFbopkwEDaZpgUHL1OMXQMQP1ouXuHEGR5Fo0c+paCNvMPbATLp5u4wAJ
+NL4qc95YxJr0vULhW3I2yX5RgNYnK65e5JeSIiiRdE+UcsrSBi55/MVudPs/OqnjYdXGqblkZNO
FfBb0M9aGuQ7fOOlczhld6MI6cNlhtuSvq8zuGy6YJ5n2HZx8ZyqDeoZDTzvxdvaMnZsJieclxyE
dpZUIf4Uhhw7M+p/O6Bw0zBWzEc4WNUbMFsXLfZ0WCb4TA3mRl4LeSzLzwSUnKOaUdXtIxImq0rW
G1hK0pelGdajkwGq7xJ1Yiu0KYw3WgdjnBVfF/tp6AHLtK1myyk3Kk8PzIOD3HpckwR0GbDoQx7H
60H63QVujTzO+NiZz9cngrA/84xHzyEnvo8tOl9oNWjDhLIdA6rfRdMYf6g8bDZmvjkjLCaPScbl
GkLyDyg4mvdglTEbwlAEU495snWQWBawCy/dgTb0HgZ1YEVQBpid8HzCRuooyaljnAiRJT8mjduu
xo9wSGcgPK4NJkvo/3pHToR8rE3f+xtt8Ub4xk8VEs9u6gnHznp58nvNgfyaUFDNEXhz3zrPsF3+
GyNNpiqWF9VfyjWjFSAXfbBuPoR+o00wnS8evNL9xdAzH8roIwVBC8hRXLxaE+hfsKU3w7lvO+/S
K0bG5ggWW8c+nKIEX2Un44dFRcm5KYZwaTkVzdQPIowBxxLM/wuN9uwybxhm/P6bQB7XLvlU8iCF
y5rTLH99gjuJzJc7KJTzQz7Nt7UUP2tZKeonOHnRPIq9mFCWqQRBfQ1GdSvLNVEH+Nuv43pZNNil
UbIml+R2u4ZOlXVPV+R0NyGUkflFnNXF8jeO5o/R7cdQ+RA1wMCEVTaK3ayMIVTzrAiGmsPR72W9
Q8kDhFw9tVYCvkVXl9WGGAuLDc/IxkitM5y+Y8UyBfCc5+gwLg5OWQMyYmx2Hwm7Acn2DJXTNLMn
uug3aHP9Yq8MgEGzMOdgvjzzFGgXORwV00xzwRje+YwLVM68bvEArNkps7nUkLR0sKXBKZuHbx/l
JmhzPLwoXsXZh2w+098ZLH5KvmmqidUrZtrPftR1L1XzNtfilpAQs4ZsDXGgl3H9sHiFfRzE8I+Z
FaVhgLICkGmb1qQO2RL9Fi34otaf3nRCktfC8dEgi4z1ytHFQz3PNEhJV3OFSJJP5djt1c3Z8SlM
sA2GNL2ttrTh2l8bUYTL+C5JTey5DvehN/OIZzIFJZGJi3ssV3h8WbzykMJlY4bvPXdO+2zK9Jpp
oF0De2sIFKtjEkgMMT80iTi1NMbf+RUDSgdvVRLXT1NfI1BJJj3cFJiwVNmjH4mFKJfhQPpDFTRR
IQVA4bARtd6hq+agfeIyrOEs4ZsImBa3QQvb3sies0xzwrXknYJ95KKX78lAQ3hJ+Zkx+h1TVz2N
6dQywYDglCbLVbIAyaq56mG9i1vK4Zchd4nd2pSuLflzo2xgps36naqSTp0yCYGd3gDk2vd4DPEB
T/spN16mwZ9u6KhnfJXEkhxA973JNKbN1rtVCWvb6miKYOFbBOfqqJ/Cjl4G4HXXuOL4gKNikymz
MfRkhOmE+5VbCJ6K7RWyJBM1YWPljpL0r1+47xGk/J2IqBqzRXU14vylruN/y0D3XFWMKsxkDXF/
wEXCD+tFavqDS+tHiPbbavgjAwViq9Qtqo5ZfRuYvmYrMakdqHEG2v91pu5BbwPZFQREOlLSx5aH
SLPfM8knfDf/q7Y8IUdeyVhOoKRCODi0mSb+5OBwXxMfWFdzGe25eohyWDoO5K5TVp3ypXhexvFI
Uckhn4gtW51kj0pf6w5fKOfVPesG8QpnvDR28p7qLrrq7B4/N8deB4BNLiO4/Y51r5BVduRxJS0J
I6e2brRDTA5/bErtUXBJfVf+DHSCwXLkYJejn81nNSYhSZLRsVp2Xqd+Uw33d1zdL0M7nNyYDmDM
mcix5uSHWmJzGYb2EhcHx6/L+xF+FmPKHj+/cMNOmT59NvwGnkwU9XkkjOjLumTGU5vyayJBMyOq
QeonTndtlMD2xoekiWZat64qdl9fdzgiUHWZ2seHLLXOiLnEWCjVvQ7sfiMYVJ6VweQ5UBSLzDCC
ZoP/bsULa3CEBKJKMU3Vf4+TvPdtZvxJaZ6UM9L94DDas7YQWWHFb2U14R2/kNSrj+OU4h8ajAIP
XR0Kb6WPHZL24MwjFDX+KcKwW+5I3Q8EZ2uPRIjszS+nyS8AUWGHNT+LYVA2VsxHyoIj+ul04DoH
Kz42Tv/C6Lb8UJI5Mi7Lzou7c6eHF8yOB+VFBeYm54MnAMyoXn/9dH504+G3cTXag2GQWaMikHX3
jsuZsKAKTu4Jl4zB+WC6y2qXpz7hlqgQ6qS1kmkoio8pdS58C5Ryz7JxX6JC95oSEiLYsxgDVJMH
odDXpJXeOpK0e29gOJ6XpyjO/mb0nDIatY70IXA6zyRcTE2cQ9UBcEqofBODzxkYKPw5H+co9wzQ
3ZUMOquZw3y7LAwZMc0YLQn4L70ZLfZk15PMyKv8SWExW5OlObsUCiy8DydqpFk+jPnSm/djzdUb
38YmarnfdM1zBtuI+Yi83KUL46/DQUmUlH6L//OL0m8GpNM12RAwmHe6xDn0K8w3JmZb6aMZgnGO
OKbE+PyczAfMf/WWhPBQ4T26taL3ZubZllZzW0UWLvZdlK+PTV4nR6KYJlZa7tXYGYawjpNLl5jD
XqzLW+7BNxo5o7HhKt0dxs0qkbrftSa0jiGZJjtDknRpbC6V4NS6Gp22d6qbAiRN+rrT4WAAnpy/
xnR9ySsxHm2J3VssHXnfiYY19vSM29jRJdsSYq7ddXUR3W0yq1t1gM144FeO3fO2nVWiHF7rTY2k
/XQ3geQLOP492ezfgcEIGukhvUZ+Iu5LXHsnc8TQZ+d/e70dSZ0Z0JtPrjnhGLdXlrsiQvVrYEle
LOTjoOWcQ4D7JNrxqfDdf9v/kBPpOOlx+G9WEJ0g2KlLoqZ3f8UdsqbwikttHtecDaPWWJl4vyng
3QjYxV5W5n9YaddjOc8YZtzvTHJEYF5dnlEfMdERDAuczRXkJf4983FyIhPpn8jEW4/0CAdftevR
dNLxE/REt603QcWTujcieeuoz971BcF93fQ8BUUHYXEx79KK7+EhZJQ5RG2ET9jn9SHGLQ1vyHgH
6UHip+H+Fc/l2VwIKuO2tw6j4m1JawJOXkcXi7ReoxSH6woff99Z6sp0HXhWrwD2ZTYcryLlfNkR
WSlQWiI3Yse/aHqTLM95iVsjBNgH2ABxAMI9JDd3OCeYS094P/hykN2pQQcW2wjvyMHZxUWZ/6by
mKtWn3vIg5ZNyq9ZQV545WnyfCAV/uASsTEEhCl5msvROJpZ/+pENQtFk51qvIr7NB4mwkhoE5zL
t9BTQOynuy5yUCe3sS+ZDUTd5ABKgaivAtg9PBEqP7Rj/2LTmL5b8P8fTHvhNyEZUDVtduzG8QMP
1inmArd2xHWcpWVuS+qVRljIIKXTnBsFWQ3wELCXPRzLDiAvvD2lDaQ8z/9WkaGCWoxsArLoLl1k
hgtQKOQakLs9VV6arm8e3yfqQIEnQE8J7MU/VFOpTvWAgoy28BMBkyFmzrbUOk5zx3EWKwTwtX4i
0IV5BHXG57IBsxO06wo2DKt1gyLzk7nP1lj8ASOmjnZcouSLp4FfMMD2uUIwj5aAd1053inNudmC
codzNlZAqAqLbTPCOUKflImHrHXP1BfU90Mx0hAYUawTmylruQt00amgABX5M5tYHtZgVpe4JsBd
XxI32vWQ8lolJ0w7W0dWs6DMM9qFYGk4NM/37/0W9sIZsbCXzIcK1aQaMJHVtnqSVkUEYXxXiN4f
A54pih/vzAUJdTtIM3p3PobNHkDF+OwPN2vsgIOaSp3QKyi96owphMR16iaTHc5pvrhn/Bp5XZ8b
F6esod6iEhGammCNBWUN/GFAiU5wGbCJcCKwqEX1itXZd361nChRALpjYCvmAnmbapQotDtxMUuy
Xpbtv5SiLfZ1c+ZeJ/lI0y+GZwxhQygXj6EpI6Gyqw5qUaRbNCVPpv1YizLMXYa7i3o18c/sSJ3R
Y9JzMnQN/NEwc0tMjz3mpc3iM3kEv3Ee71XOu+Qw8YAqxdgT22WcTX963bKWmv9j70yWI0fa7Poq
st6jzDE4Bplai5gHRjCSM3MDSyaLmAGHY8bbaKnn6BfTQVaru+pvU7Vp3xtaZU0kEQD8G+49FwUX
Ot+VwaottA3nlqraOo6WZAoQ2ryoyuZRlN2rlj+zOGZ8EY3Grsp/ZLghmVvUe5U1d0lAvlciRsZY
0XQxx+jDhCQbVjGENiv/KHwCVkhDOLrNSLzWBEsgxEAJtZJZDcR/0Eha4MGwUIVnJq+CwrXeuwW+
ECKJd4Fj8C75XsUzqzScBqj3ENy28wSf2w/RkRK0DHHTZuK/IyznrOfnjtQeKt9YM4q+Di0pWzg9
rqYwEayX/u/p0MV736KNnmdkMLFFanxr6LM7sPpiAd/Cjvw0prKk4VPJBv/4Ms0lElLmv6ywzrRJ
xvB+sm3yf4Ci6+aFask68A4Eb+Qjrud4tnVDDr2piPV1c3r1BAIYkszOnJ+sbvEb2SOrsgUWWOFF
ZIglt0s8ZG7mi19A/2D/LVDz/8jn3P02lMURUBPsoYTRbtdlH/OCa2Xf8i7HbyJ2rCPDb2wxHLYc
KWfuMAX9J3pxbffNsqx7+JrvCdiHx8wNlqhqy9w3GUtR8zUiupWhJ21S6O8sUDRr8r/0bkjRjwcT
Ww8I4uOFxiGmbU0S9+KFwicptiAlJan6jeTgBiZ+rJkybKooJfxCr8ah4a7OPLA4zCk34MniA/1Z
uQtohpiql9yQqr0agG42UDnRovk1WIrQTva1PXb0N3CEmXcygO0biwceukzucnXLgQkywC7y/tS4
b5YRRzC3xS6a7IVEy8sU0hLCPgd2YtmhAx49YKi0whWjpA83J1jBWFLQhpglGYwNVmgwGY8ACAj2
ZHKeObiZh1rSjI4ZeVS880Q9fwLGAecDrTUwArE32/zeybOapaDQl3k4RTH5bDhzH4op3BZxs3fC
5fnwtblyh1IdZlbihWFFZ3vEt1SaXbUbpgpp0ocVd/a+6RKmAbJJ1yDCyaVQjJNts7xGYcV6IkMn
1Xl3cOOrs52yxO3DgT1TDVGY5j4OAGFYgQ6OwzABdih5msY+38Ld/SI4ttz3nczu5FyHZ4dbdUi8
+1Z7r/h5FejHOtl10dLZNdw4aZq+hBHeKHdMHjlT+Duo99uOeON8tIvtWMZMM11v3Sq5tpquPtv3
JgMmuG/uZigIxNTLTInUZL/2ZxQJxafkJpV+nm9KYtZXI4HOZn6LQEGWoYWgjHQwoDo3TwySfib4
3hj5NQhid8WrgG1J92K6+jYS73eKPBwDkVA/nQRTSRp6j6FRH2acy1sxCHsdzEG+HUMDm0bEqe74
yHMnIT8Fp/cwMCmYao4XRxRcMWPEkmtGxcX7dCQwkBanf84KZk85Xs0OSBCcG1XQnUIHkSGZb4vX
AiGvEHdBzSqWJo4cA6vaMZbUJxXEJ2CcwxaZKGLjIGOs3g3FqpbjO/wZvEQ1c9WYjCrANKMJkMwg
F6kMTqXxKYgpohRlF+1lffkwgJ/yu5pyPsNx3gb9DeB8fiinvMZc9r1g6foEpUzn3rfCBnIdZu5i
iT6mIR+xFVTbZEQlhxeGbT9SR4gJg8HRBcYwHPGWRz37QBCeRC73gmV+R06E6KADR3V9BtuzY7HK
edW00CWwmB2CsNzFsGkZibR3OdvZgzWFP6PUXaOXYqlqj59RbYPbmwekuTZqcXdc1O0LI1d4UUkK
YHOtvFmyFOv7i5Y5ENmcrY3ZY+Xya3GxzPFCAf4c6eSmFKpbwZQK7D2cYKJTGB931Y04uovT+qgC
3DJFxeDtreqxSEH5Tq5xdpGKYeKihhqRNYw6iCHrT1SoESlirXIwVovqwCFVr3+5df/L1fyfuJot
8+9czavf8yjpij/boJf/4A9Ts/sb/mNIza7lB8K1cCf/YWm2fiPFxXSDQFiLqxajzr9ZmqX5mxTS
QcUqfVsIOuJ/tzQHv7Fv9PCsC8tyXBE4/z+WZlzTqsqnqCoXq7YnBEyjQDqBtGAeYpHGb/1nP7PA
rJCDq2BOn5NJiIjgmkG/GXT+REzlKUidR5mjOGpGefzT9bn98S3+GyfNDeV22/zzP9n8Bv/xO7um
bzmLP5t+5a/fGaByxd6YCXEyOFCu5uwpNdInySFizl/KZgJVtHcyZ9lUOYz07FfRTz9gsN2PEVVG
cCpOgPNCVI39KbCHm2cP9+fm5oOg8BtCZ9ja1sMx6qjAqRyWPDM8leWN1d773/8ivLD/8SKaVkCS
gWObrmSkZEs+xz9fxI6ASleEIXwBhxxTsh93JSPwdefOr2kPEdbpgo+eoI514/UBdkyAi25p7Bt2
9DRNH4Plrxwe4bWLwGK99vIIWwyex7RnSg3H6qtvO72WoYItOyIDDQzoMjMeP6yjh3jx7KrQ+xGF
UIIbwhEcOz8ntvt7BAKf5WfKVhojstRBA5qKGEV/JOoF/p5EFjp874MYAxfsBD/6wdGHBFhnHmF6
1p3h9ZT+X/YbhH2Ilz8db+Hl6ICTUaKDQkVO1cAP3LYdxCWd0E56q94IviieKP4gFHfhcCNvnsw5
JyX6Tmf3Ttrdd83H2CKjmXLQHkmT52vKIUht3iPoNoxOusJjFXzxuMFfn6N9GRlLpEHwGvT6vWYL
yzwruQ0P6GbXRVMQTKHYw8yA1BvRDeumzy+Y1dYtRdFKKnEW0AaQbVE/ZcWQ36dNiVCghyMK3mAN
Z2+57cMD7QOfX5oFp0QPw5UEJ+YrEc5bZgdasdUIkJuSncMIxcmcfTf71Kxhj+x8oWhb+iizDiNs
ndx12KsOAZvFa2RlSCcJ2dg7xJIQSs2cQXEM1ewZthlTmtKayeOBwmvEDO9riFvU9PnbRLD7Rjns
56SeWPTX85NKPmTdIiUE+RfUYce5SP3j+dYtiwl7atjIk1sI3N1JVxDTyVuJr5a290YlGAEyG6kC
LOvaFY8JjKiVp3v/OCtmH7sdvuj0ziwMtKU+Dn2yJs82URVcIxAeKWsWTNHqQAnRQQYEnD0Fcicc
1BIVS8A1Zhgt180wP5Xjwpz3s28kmN2xi0RC7L9PkfE9lExkekdtZdrg55LTQckvhdJ0I5f2q4cD
S3b2N0c3JwkOxiCtWRiZfWWYgXKsnPkB2vzWjeMRWV66c+z42qgI7kdylGGIKXHEM+PWj6pYHNI4
R7H9TF91u+yUAZVMgmWKd0/e8NvIJG/VjPh+NijvplUQhRSavUfh3tFom+N5MliPlqolu2Ccs0Pa
oD+IavcyFZTM3lRFyAE6UMyOdQqn+a43ACYnZWKSHmnhfpkIRg/Fri3H/jbinCH7wZfmydfdO+B4
1grNyNIvjV8TkxhkAml+yMZxcKgh5ymKO8cMchI9xVvU6g2+NyT2Q3N0qp7ubpH0k2uzHezqrTK9
+9FzG+hyPgE6S2lT5DGynVH+LDMCRd0aG7Xwyvdc2BvHPc8wjCiBEMph9oGgSC/dimGT+vUdqXPo
o0fDPHBCIS1FQl82uuPnwcpd5/kuBH2EMFA/ItDb9llVo/yjqJUVbq6q8wmjWqiKeCNWy9NBRgYz
LdPuV1U17Dyczu6dTRO5MpeCXWgWIB1w3qbyriCA8OtN5WNchCevDL/miDJ6dMzPHNcsgCUU0j38
LyC3OtrU/QLHhkYzuq2BYhsA1UiHPBNmCASuROrMiLGweCsGjLzos0MU+sljBKXKsDHXhqVWhIwO
txBMjycAZhmFfdTkkdgkWXFnzCRRgSczUb8J32mP5LJAEBoXbLRN8QAXsqkUchf/A4wytsPUdF8X
k834WeXiuzLo3HTRYkAqWubTTXePsvnDtsP3UCPLEYvNMpJhsxndUK+dk0OYj92WDJZT4W1i45tM
+g8m9daDu0CjUx7rNHxOHD7gAggQyrfW2int7pDDP2vDZfPel1iUwSkNUUuzTT/s4Ogo3izPmTd+
EIOUp1i3Fy24UmjnyBlrgUHEGK3m7G2YO0yXGGNnz/yWTdWr9Com9do39wHZftVZtz1a5JgUl2dT
cXOhvB7M4KWwoclXU/VjTBbrr9LYlBY2N98HbaBCglf4+JM8F2q2/6y6gvQ5GeVEg7sMeM0XYIs5
Q09EMOZYm7tQpns119M6s9VJk/awq8X4gKmSkhmLyZhRfegWnnEVHvpcgS/2maFXxp0+Q2EMd2ZM
203E17OX1l/Qu+/riS4mwhXisQ9cgV14ICrpiDj/HQm/fSCXU+I7Q2dZoh7PfONrSIK3lLcGqTjz
Y9kDPS9UZe/ZM89IJiigG4thXrPogngO/TmsTnWosHALGFl19w4v5r3DQL/2Y+p3o3COXUs8VJsh
RHFqtms2+IwASGdREXZcVCOo5/ibhYZlPy9hjZj5t2KG5+APJ11cjNgTa8Cz4zqpk9cRpDxvghoa
2hDuUjwqXrZAoxgkioEsIrSvbI4wlsaG/ZFAHkmr6Ky9DpEzZ7H/xFG5Rvu0TvL+WC4qjQYHt1mk
4HWVwxxmwgRSDt4+0g4tk28zB6vWTu2735wG14PbOeAAGuAnLOaB+TmpQSpQysPZTCeIBw7STm6h
ypvyrV3d5NiPeMTMcme7db9Ka5LbPeOjjcmBd6eR1a7vvTWj91hOGLmKAtkrSLCgf6Fe43dREyu7
mNsFE4E15MFurpsN4QXXkBjaY12N36qWjIasqJ7jZZPaTj8zkpmOuea852wDiNZPl2SEoKOHDCtH
fOwS+WZm3g8zvat60V5qeDuRMCFD8l7JvPg6V024Dqx5XCRAPyPIeyeu+XqoMSk1dhderSK9MxpI
DYwJd7Fj5gRytl+MwdHpQ9reGEYWYSrlsPAHYox65rLrJo3bSx/tLWsPvv5a+51+TEYmqQKtTmEu
hYuV1YcB6zqePWfclzmCM6mocePpAogAbNiS0cUIh4HKE7vUR0MrcuVi9UKwFq509ncAY1+8jkSL
OZQfg4dOlDhYdOT3Re+th7H9aXpjuI0sptdRjBSF2TkU3fK7HCFMdAkk8WEIgOXPyJRErx5q/LIu
q/OtzpIlyviH3yFSQ6xAIt5RRDiBkJSV63TRHftD9iAl5DeSVPbwJ67LD8MGcx83qDSleOlh2wKD
edWtPx0A3NY32CSUMrMPU2zJmvEghO4GEn31pKIzrKFu37icY8J+TIAUnpsy7PdT3Dw3NutA9ICH
gITVfT7F2UFg+VtAp6PqduEAC2SP/SfYxD5vFqWJqkN0+TYOmftIgnGCN3sjpTHs1Kjlo2NiKE7G
1LrwJnlM2cCixscN06nhCHDH3VFsvza56HZ6bjkXzPqJKaM6dGpML25RRUQbEzBmBZ+VjyyUWTv0
p4E9X4LUG39FZ281P82q2cTIxqganQPsMySQPopnUrI902b1SgzMxm6tTwvzxvMUfjW9C72mYq+b
d+QrUKFiW4lYScruNLM3NVq33Dg6Std4BI9DSyruExWv+cRxfbT6hFuN9QxYUEQGpZyfOsc2Xj3X
3SagI98cp/A3EA0YDbmdPnDJwlWauXrDGP8cpyGtlFwbRNCu1VggeTNQDgble6mQr4jxtY3T4Irj
yt6afLcwiD6CDi/VFNY/2RcFB/I4Ncr4EPFgoX4HadDe8oyoaSNzyWuxIBPq+a1uGPjOjFWlWsYZ
QWCv/YjIPZf1TlGJcT/CTTibS4yiIYDzMUM5lOE44P83MUWZPnVftRiV6h9isCc6vA5+A+oelEjD
ozl6F2VV+A8luo2o81GCAuvFg+7Sj7GrADNbcTR5AxhMhslswdKQ/XGU2I8zxLKL7IZTalrf2V/u
Eljnq1pEHoQ4kiATWvBDzVh8kSdjCwf1A4sfinJn/ZyW2ahKcYJXmf9mI4JGANh21POgu6v4TJOX
G9GlaNM3GUqCp2A1WIsiKRaLdNagqPv1xZ0c4EQSoUE4YD8bhHvrM1Ht24zs8BoLWcPY1B3fnbaZ
tl4EcjVJDoGonvOJCPPCbf0zkuiMJgRs02S+CRqHXRaynWc3/KTZbey0s6wlp2AP1QQ2QLpIUkGD
YdaJTlEEZNDk+1Q645hLOQsGQZnkpwKnUKXrqxThM1ZK92Gq9DNO4lPVG6gKY+voGXdRmc/nYXZ/
GjnHTmRgoyeLBM0CYCze8lDme6gCSTF9GourCcYzNd2cAHQcdHCKZu+NfMlypwBqIYXWr6NK7nHi
UIdRY44QdbCaFGdMduwmKfLKmYF9ioo+xQYK/rnaqzokXEAzBR8sXIphcKt0bK3MBEV9Z6mz04HQ
UQ1JEo2Y37sw/qomquRqAKrvLzEdM6VCpZtgi+HzTkEQBaAb1Ou+GeS6RtO2zkfE5rajrmit1WZq
wx4E0GhSUM7dOSMQcG8ISx2ZaoNA8KA9yEids6Q03sQYw3sjH3bX27Y+tsg11z3RV4D50T6jPAJI
5eIQTEl12qpZu+va6vUWOhcF9a9loqn2EW9jl4+0c5EY1CJgqd3b3ranM9EtQ1dzgnmCe/UqWcY2
WPgtnknmjdgBoiTdYaMA1rHAQfGmsArTVzDiT3ZtVECOPsyIrTTiHoKuUDIEr+aU/HRmQSAowXTQ
aV5QqbIN/FmrmgPbQPfMMcgjzDIHE/LNgP1zAHeJKMcnND4DKwBfBTxVvSpacqMQ8iNe4b2J2m+P
H16GVrIr8/ZnxgdvdTEVX//E9tS7p8TDudOdu4l5dmtV6yDHDZFN9s31wXQG5KH0ktWn45vWIzHE
g0AAYSQIHYhTlXK+tiJ+ky2LwMYyl5n1YWhjsS+6/M6pvU8b6x0UXyoPWbPE0KackOCRotNjy+9R
hxlxL65Z7wJiTUS+qxJCod0mQOqfRWdJjNTaRI+3LpkEt1WAA1wBoGWdi+oxBXlcUjEkicJOVXbv
BcImDqLeLx9Njiy3jm/ZODz28bB1Os7sWHsnDCbiUkW4DzC+2jYkf8uL2LeYb7jumIjUrKtp8JxD
TwLRzM1A/lGR7o08fCu90mAD06H4SJOrStuM2Qz4B9NsTrNnuKQesNoTMbKy/PcopsNzoDKYuibF
oqZV9cs0QYLscIWUPnQepSQFtD74bUlXWN5n9cjxkLHWi0E9NSHBDtZjbUIQrKz0S4bGkwnyk0Eh
zxwWR4NHtUGFfkQmKUg3QdeVAKg/kbR61bVu7otWHsScQWQwWXl2Zh89I0odTkVtBdDkKh+VF3tZ
VJTWQ6/MA2GiJJwgUwSb5TykSN6OssBJDeyT0j/vnlgeRk9qJHrSAGs+dDdfG/LIxYIvXqD/m9uZ
lJLlX6ro6fHlwuMJbbNbx70qrk3Z7HsT3W1FznxkDkBb+6LbKVIWPM8PbuBnmk2YZv5Wtd6Tp4Pg
3LXeRjQlj1ZBHilwib0T6ZcOneztjy+h89IqzC44DQQUczJ8HBQDGVwUGBn3ZIRxgFh5v8t7c18F
SHeRDMTHsK9/x2OILN7D6BLIZh/69UOaePFKQM5ax/74xO6McdK0tSR5SXWQXChf7K1vkMlj8/Aj
6gONVDX6fmRhMWH7mQN41j2R4XNjvbtDe5ExzsPAZV81k39rZgm4ceqd6sxAxFqlStIke5ta5HpJ
eAYWgeYqq2+tdr+qLn6WIK/Z+pDbxqyXctC+dXNN6HEkHprynKquWhPb/pmR6ww+Da9scokIIKdN
BK0AdrbYhA3BXYR8b7RDEYMhS1Q/wIo4OKmYt3jiICc0iFOT01u2MOsmgAw0rPMO5ZaAeaQS3Atc
oWIwd6Zh2nu8x+06chFdF2yEZuaEOeuntZMn4TmpOLt6UrWpohOiTnq2M2ULYMQpwf9KcQg6RcxG
n52KnPYVRTxxPsCRVAV5Ii40HlcLnZWYPvgnhGIMTb716nhrscdaGQTEb5Ki+zAmyoSuBKcyF09W
giZmXEycXo15nxwpcwuKqCE7TcptgG9vGn8w5+fBozZRGkt8YOkH2dc/HVMuM1WHLVYJ/3wiN5HS
V1uqP+tRHHLDsFZuBdEyqdcSvekBRAhwOiMuzgk5LBmaWly21mepfpDhgzDCxadTlD4LVw81SDbT
fDHzuOVRemLAKXYh+nNezigignU9NNX2bI5ttUmYJFkY5seOx9jh5tEwRtBdMnuwTfFDg1zIc4In
Yid8IJWTKZdIgEtK9puquw/skBAx+Nqk1CU3kkovMiWLXg2T3FuphyKQ6CVZ2C/+CC406D9A/hvu
e2oTmMoA+fswmpi4lGmt44m3IfLatOgJji1HYODLRdYFnjWkb+tE9d23igFc21bOSREqwUDV9y8s
Iw9qrKHrKCaSpUfcOOlwGk0rvUKeqkNrl5gTCMCBqRqsXBeVhpuC7xEpWp4ECRf+9yo0MVRyFs00
FCoobIxSxDvhd7nDIEFNj4NgrJ6nOC5O3syFZg6/qTHhRS7bV1MaD34b4iknFc8dfbj2absopNo9
fo3uLkZik6bg8VVdH9OkH9naE3PFimTtDathTnBUpi9FRe83NrBP3WTYF/gGJCmXVXSwkyj5hjT1
ofewK9F3ngLX78+u2rfj+DEg4FmT9nbpq4beEWPAwXbMgxic70t2YR5LXmBR9oASgToKlxcvIKzO
+QA+LOfnVY0505RETxiHsRN9xCNvBSgR9140RGvynUBrEJruJDPGXj7IGZOnC/HdyeJnFE4V2m/v
WoNoWlNIpoW8q8qWNX0D6D8u9/jhXlVB8p7TUFLa4D/y/M7eJUkldnjMBBig7DJkYMbwyR1JUXjL
SYc7uqPBg417H//U2e0QvZi8dMho9dr8sU4a59TM2TfQIvm3qhivhhYYueVPs+6uaVremjY7GaA8
mzjYJVFBCesA08nmi4on41KVnxjo4RlJzBCLp0sLtDG5AVUmW/LmbQUpxYNmRzIHbxD0RKuGETT4
6SBbUzF6LYq4gks1NA1BsGH3szOLPfHBvAWCYBfQ/HCis+qO3f42zKTpeDYyqMxgj868bhOM3FtV
yngIZeAydkXl6dZsAnpIEHxWLKQNcjiRrSTnysTp3/FgtP61tO2fCRmtKNCHhlEMBBrpqoNasH+e
twQmuy7ac4wozONxSqYWxSDUQXNVoWYkd2QlA5gadlig2tLdrg+7fuU4F7emBYRyRrmLSBgSU8y+
IcS511fzAXWocxdQCKZ5clElkp2qKj6SIal3HHSvQVUB2Bm03pYAX9Y9AaCrCGRwDc9kZWZ8PIH4
kIit9EDE4Hwtav9A9Hd5JxIuqxF3D9pGfB9wMmnnVYDlZhTQ8BYonS/tznsjyZI99z7DpoijwU/Z
PMH6OJozDWpBLJU0U0x/DnbPmmm65xAD5EfTo+dN6HRqXndN8jDNWKdY8C2q9tneCqc6eIwDiHke
uS4ZklOPhT3cwtcSfCZFJB/f4m+Tprme6oM2kMRmAwo0yBSMSEyz2IkSpIbu7ielr0oRY05oyTsm
vi+7CV4A0G6I5km3pkdzYIHdnKOCCHnZvwaD+dLFasvOBzQD6bcNrVnZtq9TxiJxIpprDRrlMYnG
J0ZIB7fzjiZLjrUV4ncuSJMEYku0fWw9Ek/5nHXSAFX76cdms5mmeNhnUtzSpbmomm7Y2eLFnIvp
NBrzNliSeFNuaonutY1pk4nXXDPgNE6Rob+bHsyfBGPSGtTeloqHGtPpu13rTebFX0c7OicQzl5C
8J9TXeeifZuVOR07QeDcLAewLuI9TGx11/E3LI+PYaLnBu9Yr2rM64BD0KAPZrZ1rPSDEJpyY3p2
sMGa6E7WJZPedLIho85pUBLt1EjuJeabbkLgfFUb3ydoJzH/o1MSkjzY5pwe8T2IHuysmefuCRL4
cL2hP4+QKFrH7piHRB3lRfxMdmy8JZsXE86XVmZw75TOAS8DJfwYXY2sZ91SWcxpF+u2J56ylLei
wyC8wJ3AWdjsOn+8j1r2ImHYadTjGHiSigfMHrjQCXO7VaeyDWcq86EF+20keMJMLAI1suip8on2
ZM7D8ZIzjN3GKn3px/mqZqTqBAK/GbUK7hFg4W2QrBejNCWYEMgZI2sqH2Ft3Xh8Sif1kGprXide
9UCy6kPSU+tbwsDkiMRuRHuVZGCTKfY+QuKZDeYi/BDVc5UiIbW56IuP8qt0vRvBbjyLqK9XLZ39
ENGAxKHb4j/xET25yX7IwLKgA/umkKqFAe3GWLntcSZCs2uqO+hqxnpg/7aSucp2ZHRuAgBl28RF
buT44Cgmqos04oGJF1au1vaHVdfPg7nMFsolxcMduaEK9zQXaoP2/DRPqX1gsXCLoRRnUUlvl44M
gaN8kbP21kEGFRjY5Cyi5iAqxOHAHJONqu9wuOut7TGOG+xtMk/+Xmt1NtsWxMnIHFO3mCWS/JGB
VubNWynQK2VkHlQGzs8S3pdHZKHZyHjveuMtGMrnICMfzgjtEcLBBDrE37V5FlNgH4pxemCVRyy8
333rKxZxbfIsffdDVNQa7mgimHNTBqEorFQeErxqp9jrL2FBAEEN45ptDsqGvsOlYzTlA/fxR+JH
X113DSp+gzSeEf/hMKigrmwmGrpVWVdnhaLqgjK22iN0hRUg9aeXI/FtETV0rc0H61cPpFoKv71Z
XU+ARjm8inlUG90DHrazYTVedEHMVxsML30tyf02vG9guBSjQP1ZWdZTbkCQy5m9ZJP7Bu2P5F4I
YbOciv2kgAEGOTUDESUGavv0JZ/7+FgGQiJBqnD8RtYuZNWOz7M+MZpnUsLZDreqzfdRisoLwSBn
o7SP3oh6H9oMPNPUvELVvA/edpnFxicPu3A7JmxOvYznno5qWtcB4v22aV78ovtdpPxAQImAvLbj
d21MjwUDKMCFXfiKJYjRjUlJZvgPGJGT6yicE7q+GQjYkgKqQTFrG6dSosq3b3MkqLh6k13aNL6I
arCJldZ7OWJ4DhXue2089w1abgc/LnZcT+NLVA/t2N5j4PtRL6f2LzXJf8mr/jN51SKX+n+nRjz2
//K/PxnAzf/yv6K/iKyW/+wPlZXlEB0hAiFM+iXXRSD1f3VWpvmb8HHHCOHbNlod3/83nZVLdMQv
RRZWpDb+53+S8jfblo7pe/xv/oiS+J//4+f436Pfq3/VNDX/8Oe/aJz+MS1CUGe5nu250lyEVgLp
15+FQU2Tjb1j4lzHyT1xyosUOHGp7+amsYnSCuqNDkpvh6aRdIE0JqGU6hdNpi9fIo/7LzEw1ieu
X9wAoITHKs5RZKs+i+CfoNTKkpOcW+sZKU7+LcqMYzg1et0znbxKMLgI41GxD05V7kzm8asyscYT
FnsDSCr5rn0BoO1PH8q/XoC//MJL/MVf5GSutBzLMa3lIjIX50r/+RcGS5B6WQCfkjVyyPzRtZ5b
a4Ix6sZEoOvSfnZRh/AKjIoYV3mx6TwebDem8fF1uGlpjZpB2c9d4HF8J54ukQZDEM2kTcYWaWEr
qyfylu1RiKzU9GdCbwPWLLyjzmqc+xeJLvcQCmfYC+dzcHrzIpqiO0C7dI6UKuPFT0Zj8/e/teP+
428tfSl+5Yy4Er+tvdwGfwoFicfUp0ykuHU1SvL5s7fM8HUkcnJf2CLbFVVqvDKWXPL/AucSazfF
p3E0SEN9ySlLzGk6O3aEPYA1HNKIjMJOtnT14d3IkvnaIY29/vqrfvmjXbXGpuZoJIbD8A+VYtpF
rlfFtj8MSVKmhqS+Ng1PvTDzte5D2/4uJst9ibjkQWRfxGyj4a/ix87K3+Ox+ZiL0jorjj0EMW1L
MyejS1fv//4qWf/hKrmeZfu8W6UkyMV1xV+vUqqEp5BatIRILsEYgK3uPDvvdpOfMsNKw/o4ROoZ
17H/HdHbMQPe8VybNtOaLHnIB6LOstlq78q4be+aPm3vNN6DlnxW/vzrSyLc5ECkCQDAwPy9jCfz
IUngDxtOrbaWInnw73+jXz/xX+92z+Ft40Bv9Cwf8/Jff6NS+yytpKOx1uUH22sDHF2JdUwr5e0n
28Jz2RG/UZQ5+jiHdnysvPu+ryCVOuH537+o3v+eKsM41z6QQ+XU7JWNfO2zr8CFFsuzmU4xTNCm
f6BrZzMeRTfyhYm9DvpuFTfOdGHgxQ5LJ1eEW/qQz92DgzR/n4cz34h5NFhX9ZaZsLxKz4kuQXn6
4+GBJWDTtkxoz1L/e+AZ4cZPGNWCzjrZyBovSyA7dgizPGLcqV4awmeZpAFIg/95mRJAa/7Qsa1j
PfKqEusyG3bzabP4NcHF/f3lttx/1FkK1/cgEdqwgqkjzeU9/ufnzEAVhFfeLDjdyUmtaJK3hGK1
aj33A+CFxB+OoqzGh2T0z/XCtMppSiE4WBn4HjtgKwpNncwVaEBWm99VuBso4bCbHqOie53mXgDZ
i5JHFTTOsZ0xDCfktD3S0D+BSH0m0so7uwkCCr1skocFcq6jbdqzb/EWuc2g3eFgJllkrCSEZ9LO
4Y5rNR2s5c0XZFa5gUxO++azVuzNUbIaoNMh2Ssi4nUlQIm5+3rJTR6zOMGX72lwPuPWxSNwTGTu
HUUA8nMBA90GOjhX5O05g9X/iKNv3DbVZzo32TFCrXryjdQ+jjL/2U85CgkniC6mhFnm2z0bSOp2
16zAky1f+nkO7rmJCWienLL7XpkhOkT43tBNow9DFsFjPbANQ7cVYd5UvHQFkjkogr6P7sx5s5sC
T0dqPxMVYm0YNrFkBJO5cNhmDEt9vW9NL6N+4ioUtlXvo4D2r23xaKmAQaPNZv7LAOsQI/VHeRfW
6j2RYbxPtXzuUq89DsHoXDkXPxt0pZhjNbjBmnWWG7+FwCG31qKMMRg8nOx2iSxQZd5fkqLXBG02
O794bDqlXi0nqK5WxAyh6/rpXkxFxPBWuu9Z6Ffsvjle0mpBG8RDs7cd+/8Qdh7NbQPdtv1FqEJq
hKmYM0VlT1CyLSPn0A38+rtAfje80ZuwSFm2JRLoPn3O3msz1e4q5+py8KKRDGJpFpX1/kxYSadn
0l/9J0b2+NUxDt1Kp/oslZf/SqaKTPpqaA9h6tgMX+Whnr/OiQvQlTPKNVEoQb+JkPRBnzMIvXXG
fu9ZsnoH9uKyDYgGmE8YMAry1PjpiA/lEKNgt06/1ay6vZFltrTkyDE9KumkOD4EtHkvhMUXM2Bv
D0Ed6L8mToiLmDCdWwMGoZuIDxrq6UNE0bOR8X8Drc7I9MbpRUggHo5EWiaZIaWNCwrOv1kP9hv1
/fTUoLF7jTm2rmwffwtKrV3se+G5xlRPPkYgv9kcoXkmHbS1Pt5npHxsphQoBQ4ZE4s0L83pSmQW
9IH5Iij+5xv6wuovAgbd5NKkD9us21TzndsXJn6PaeWNY/HLZrbN4p/HC2fgRE+rMEoPHM6yfZeg
4WjSeueY1rBhs7hAc5Jnabt8Um4YZ58Z+OJlRYTJpbO1TZlKsvXQBR49ve3WLVXIaMO8rEghgn2K
v7lgGLOp6Z6fDGt8afpqItG3KNq9P5r5NdZAQLaDDW9Y6ckfDsMhUmwrPDlr7s4ucnHqzrea8kOc
9Dpj9/sKosA2l/aorl7kAX31vUs/33OTIRG3sWKuSSHHujx/R1RlJrOjtG9+GDBgIwKCsmSlC85U
L8H5/qyPPchCcWcuzcb4/+jyhSHmjfj/bmuG41kC2bhg9mO4KNr/32W2h6nAdMGkg3h/t6PUgcjF
pH6j1ywMNVCAV9KJ6xMy8XEAjlSPV0/XC2aFLGIBgccN9/YnnuMnWgrpP5/ubTnWK3OitzalRXGt
suoljFWZrkGnAPiddykF9OHQ6T45CbQrYmGf6fjZZ0MEA/ewWA6B3zwbUs9PVmXvRwrCbUkrGn22
Jg6VXbw1XdsBuDZpCImmu0zy4/GjkI3C59xrkHM99yWr0TNLcgyZbvj1mmGX3EE+BL/AdJowi2wl
J3P4HcXDtfbJ4Qpoeo4irW5mp/3yKu5dN0nPRiKLVzvAKx2mfXocBGFTU0dWDOXVm2mVFtgz89w6
5E6HjRw/24kJZOA7m8HPeZ+CDmOY5PsdZr54eqajUmG9Tny/2xG4m20f62CX6B6XnVbuwKpGENun
mp3P91dVXXY3LIAOVBEipOxMLpo4j2+pN5qw6SAW6cSWYotnEji/3wAkXdxKCuZVm/0d2atOj2XS
Hema5USoJ3o6/QI5hb+/qegbVAgvZq3uqqSN8Aw0IEC2BvyaqAQ6pSLsLrZruvTpkncTXhOZi8Ef
5PLVB6GBGuZzj45RBesXiu9z3dZqe9+OQRrCCy/zpaz4DBMW7uXQmea5sWxnC5q+2TnuuEh8Pd7W
Jknyo6f+RJTc19aZ/lq14e3yntGGZPXoaNMjv3pcRUZofd7vsyGjFvZbcR6s6GWc1UP3y6abr53O
xEb5+LWRSMcL3WQ0hTg8/YjMrt7mc10UtiQDaAxojCUWu+HwuJel27Iae/7K6Ab+46YZf2VNAv4O
4wp/QFhQVCT+pYqFf0kcxnaFYZwLmKpIGUkJXUEyQ1xhRd8lgTQQLZIG7Q2N823KQjFXAc1EwHzc
wNhy68o+i/mhqdEWq/s6hnEY54FJQTHfKPcHpwhciA/zKlfWQwl0yIG8QWkC5qhtV4FJr5/+WrQN
9eEDSjUdLsaWn0WejE/agI+VwVi9hXYDuaiNKQjzTifka7zgwrbQDHbRlwNRO0qm/E9OBdhI7zhQ
bdweD+aIuwVUex8jkMw7i0Ezre8zfiWU/pieHbu0/4XCOuPEq97JIMPd0dB9csqN6/ZMKKVHM4uL
WFHyHrudJkowOGVv3iJhutCZhLHiKL+MOhIVMDd0DHIUFhj7Rze64ruu/7aT65wqwx3WYfc7Ex6q
zigmoy3vGNWqGioIK1ZLigbZWIkztL+tSILCsONtzHhxRQqYRasNwYsZAiSEr0GeaGoaEAiZdgaj
jfG3HM9ekPkAZFouFCCCi4C+5peH2oHV//7ey7DdmYL7rUFIu03bqUHEZ6C8Mot3P5EDbefqNSss
ecrRQyNC68nf3aZ+RWHvG427LLB/LbU8jpeq7twtYgfrrRnjN/LA/w55zBnaDiYGkVkCkkz16Cii
Tm5lXDBTVqgPNWXdKMvUPC9HmAKTYStqk/gHXLpf2eA+T25xg0awjdxyfB9wtwwijn9rWv+H7Ywe
c08b2vHkb40m+7J029+NzipTFb9U3po7XDeEXEZMJwoUlLscolePhdTjDWCMBxG5kNX4XBoNNIOq
ezY8u/p63GJYPcarmKucIsu+ixodW9J+3veOqUWn0rS2Wjy2Esnbnrhzk5gfCP+P3r/c19E85ZyR
u1a0loT43JdKY3ifdHwgmJq85zbm3FjKyDrXcJ4pmVtnL7nLV1O0eiygPW7Mo1aaEfk8IR/SnAmg
4vprBI2rVZr+MhGQuU0q+zUZBmPFima/4wOmUndnDr95RqDbPPcDEpLyG1iC+3dEoWqTA7jORzjL
LdSQp55L5tJatbxZnri6dul/4hsV64hD4aYOHO9zDM0TQyDcAQ4RvaUX78gUdNeGcOvLUCJAnHeN
IBRwfCKX/oA/tRcyV3PKXzt5VS5N4iLOTPClvfau6fq2GGCJTw5znBAnRzg5zZfv47ZA3ueg+kOB
asNyjjGsUZ111Nz1QDjzBEKgacSNt7U/duYPPqXwOtpInAL1J+1CicrUtj7KyGGqz3KxiPA0LBw8
+7fH2yld3GOdMuUt76oLhKFXiq6XVhXVh5a2xQJsVXdwo0k79ZBvI3zOWr3xJorQMgcrWbWASMmU
o3fzx8vQw6e5aXFBZ9O20JB3oJfhBx+0X3p5xI1mPlOzU3y5ifOO4ra4+mMj9nUYv/rk6XSe7RDZ
MFYI25oYfb6tIF1a+B+UFRcHv3Hyd0tLV1Mv9C+Fr+4prgcnOORGiLOWowpWkstY9p8CCBTQ6XZq
V36EejExZXux/cAHFtH9NI37qzWg1BNZGF/Difvuf5/JQkBBdtwfSn91Mm1CURsjA1YYxf9kHRWv
5C1at1AYT9gstVezs/qTEWEYul8kpgcoKLUGZ28asfGZvrlhK17KNr1OtMBWIVIPgL8xrbxxZKw7
RDVpMh1n33vvTEuwqxlw4i6wy+cyGehiBeTE5UyQFyvGjIBXCu+A3dtZ5DrHmwJYF6AKasjyfwpJ
jABo5aI+Wj92w/C9ZBqoqIVLaMof92fT1K9p7gsCNCpqFyYrAzLy8JBipVw9drR50ayrMY2fq0yz
drI2Jq5KmzjPMWHorTLPWXlp1LwxaP+rmGvAEWOlwLX4TGReFS2bAKV6JTVnaQu0ukwogb7ZzaoF
j7RIvcE+JxM3b5LX9cIJJPae+N2K3e6VxIdyExEQuh3nE6IeaD+erXVbsGtH27PGT9uBC1s7H6U5
y4EJ49rr8YhSUWAqi4laLZjJRQHC7bBDPhgJqB/cqNoEf0wXx8wyCMLGpgpHbX4o4+dGDOKQoooj
shwq3GO1ayHdrQh0ICLKncCkjBWBhUrdyE9ZOy6/TE6SKcuUXp6jPnX2eaDd8nDQIKvTzUBY2H+X
YQhuPA1AKcBha2oPBZMZa+9eUsAHDgb7iuGIkE3CIBaI4NzzUKdyJk83e7tumpvhBFdkRi1RH28l
9M1zUHdb8sVxBjFL3EW1lb92WhduqyH/DckiXdR2Eu3lVLufYGjNNjGO48SXu8aGCKJDbsuEU7xX
7eV+Gko1aCy1I9aqFPnzlCWkB81F44zX5xRLk6Ozhy8vTpNTRzNv2WYuR7mMgwo7hbutBHMq3InQ
Rof00lJanmp/UrtBjgfVh+Xp/lB5Z4Iwn6pOdrMgz+HmqaeFwQGpEaLe3ms8NzC7s2NrB97lnNWv
z/kkMIBqZVHtGj9Ol939fDYK+ENONY7nRDi/QTHzE1reiOLPz8+T3tKFoGF2KkuigzISkp6GfvDW
+jj+maRNi75BFZQlHIsfVV8OgAZxcj2sOinnB+FTIXOWravg2BjyRNH75uBrutRVKd7r6k1yGb95
UL5vvS92PeE44FvDc+iE7TMS/Cd7IsNSY6tBaileOGiHh37QQJyXmv1im1F9etzqVWr0tyBzitdm
ZpL3xitaWeMVV+dV77S9Rwz6lXieck2hYh5szSF9KIyojUGfbjmYxUeg87PwQrgXtOxAXiyD01UG
qaOtIzpOnutAtfU7ZotkON33PM8Rb0DBhsP9la18dUzDch9XVU/H1Rt1hqt1xBWgowVxjM97Qyys
+MHF/FuVKrog12PcLHEHPZpPpR+jO+EfeTSk/PrddrPkJW3ns4XvtLdWwifrQH4unKhGeDZfXVG7
7b3qOJptcNYJ/npBAAsMRU1yp/nd9IITgrJ4ykGcBrzEJAaqb+pwKtELKNZJlm9D7eg4X2HVamsZ
aRFqRbKccdLwNLs/VQ6p0RIw9bZ31E6rfesjBoC3i7QOEyjOtPvHbFNbbfysWRml6cwdnAgVPdH2
MPfyAqDQLE4GVkjND8QIt3DlfncuHNSAtARZjr6xdlOPLOB72dT0AmJRQni96QDrs4KWk8Dc9Rpa
+90R3UDuXic+pKH0gy+ztQ/CCm5f6TKM54QChkkdDa1uty1Zg1gu+QwjEpe90svxPKQlyFLSuXIF
7TFqsvEWQRsipKHwtjaUvZvuqvCZ5Psn0B1Uv8g20VRHzP3rqD6XbRLj8SWbp3MtJqbSiv/2CIiL
VibYWIr+WNd2fq3r4ZcH9OMAwZsl0orECwUSRmAcMo/3ocr4t7PO2BUF5RDuBPujVMEbbphsV0n/
RdcsxBLANJFxiVPGwrlRjHzxnJrluRPpjz0k4/VRBFi1ra5pDh21db4RiY6/zLJkZZglOoZtp0ur
In7L1yvMkIXx1RFJALnfBCioOeB78tw6ebODqRFcsGVac76KtN+hH2HS1KpX+tv5IQjhtDg0hVco
SXFIGQ4fJj7uEc+ODxcmQuyRuvkrMeHFvp5n3olswrUHZAxRrkiYN4OHbby65k95WftkiznkPKPD
pgYQseey8BNhLTNaAoSYAaKbgCxMMYzw1kQlYIfQSQUp9+uOkgaigf1v1Nob/6J+SRPLJc0np7YK
aMegMsJ8BaUHPyJuddor5NSg3wjYbZb9qGyObCUmgvkQev+W+WWadfaTWSCcgX8WHBDNBQeLCnUX
hSD3Wm3YxS6oTUAm5bfHguh107c25q9Mnb7DWbuKlgH7AM8o0ot3Ny3SXT7y608uSi3VC+tkYh45
9c0AZ69wjY2BKLU2pDjc3S/3Z/0IsSac9HqBNrR5vr/BXUaqZjJ03kpItBMBioLj/aF0PUQb9bT3
62hvyIyAUgdPLifBTeFEBf0vVmCwnPkWLQ5MpkJnwojM/z8HisJWDFaRhTXpeALRASHRQEthWVa8
gq9Er2bkIltkrWLF6K4646mrClrEgGqG8Cce09agV2c/nspb3rZvyq2Tr3vxgihDYWqC9Sis6D2l
y3vEE1lCQdO1T85gAEXrZWQC30kJUUYUlVFWA4s9Tmadn5RWonwoGhIYMIQ8HlJDHIKsDC9xOvzS
SK34YcsF3RpM18dkIFDg+KSUKzkQb6BAyswuuuadwRADV3KuALFin8rDqTzQ4eISuj81JefsbWKB
QyS7Pvntuh2C/xDVoFIgqvwUeYoeZAfVJv26mEZUtBPJh4+OchiG6SbEeOmNwN54kpi0nCjpnhNZ
Rntd4OPis4Fl5tLBO/jzw/goA7FYoP4KoWSG2dUEf35oBdlgXdJ7+4kP7onNL9kHrbiHN4gX0Wzo
Sqcr/E4zd0yz3FP4XnygKVPIzbVV5eHTikQ6XnUZ/X0cSULDevfvVwtqo6NA9AJ4iv58N9KCG4AS
mCYbRInt2C3ktL6vHK757Zeh9ukQgUScNV9Og8bBzjbgsLVGAf6AbisWwf7HNvJDZLjyK5MgAxoH
766dKRfXj1jo7HRny+7tQzty0icEddrloWFsUiSRt6xh9xN6Hf41tFvseWujj5DE/E8DR0Wevspr
2EER1s0TljOullZPlveXxlgeEyI4n3yhUXMPWTShQx7bJdIWEv6y5iAFF9bcaS4r5+XRVUQ+jFJc
T7JtWROBO59jxpnfKOllF2aAXmjwmrVLo/aERsydC1VmpKQS5w2OyLl49UIXGQcqYC3RZo0yDRpG
Ptkp6bsXlAn9wnCjkoEOrev74CgfEpDK9ymaFYERcSAQnvIURfi9/9B6tIMaDruyfQ4b5EieCIfH
sy7Ft2oxujvm6Za6337DZGXdvDjamKpQ711T6OcucP6ogCYwPUBjex9c3h+cCXaJY4h8iffHAqIB
fvneHrDqYjhawvj0zVG7obnHHX0C3Ml+BkoF+XH9lswfK2rxdSzJgLnvuVVnmKv7rjmiIiPn9cUZ
vC8qKEpU1fS3CFFSWJl4LW2I7v/nmVLQvXXwvkGrWyeCbSHLprkFCpZ36f41DZqImg+VRS+vlkpo
cDbNpWzL7GIOiJVRj/UWgMBHG1OMLqAGNr8YqCGRh3WxKgLYBNmISGKygHC44UR2xHz4gH1jHAtN
/+P6kKPoMOavdYFwG6KieYiQSK1tF8SVbQMyaEJmWk1hN8+5jiv/McbypLZG1GUvLIq1XR0SLIEW
RXuWoU06W4Sm3Jpk8MxgPSGEcu7OVGZKACWHPoPSGpUtrp77g+6OAehqh8q1mXt7fnG9Cz/sXJ6d
yAguOdLntyQ2nyH36pd7b2d+NfYpAI17Q9yzXxwHH10S0WsgrZOIDAh682KuFEdexj/P9y+5luHv
SawicWrua/uZfSNvMNu73QnBOe5rheSFlR3bgxqDeJcL7aALC3l8FF3vrdbUD6YlBBcf4qsvXvyR
4UTTRYfYDsozsbH/PUm71x5jg/leWQ05poSIPFl9p69DyBYibfdUvM6PTapQG7GS8klcvMwCsj0Z
dJvmyUVrOtE6USTc533yY2jhcHYcqe0KNSftDKHxVVblV+XhFaTj8kkAaHAkih7zJyjI7842jkNa
qLcws4ihZJwM7dRdkFq4QaGGGy/z0w+KvqVpwpip4YJt3bzK9A2W8nVjNtt7o1ZPo/I0BcPF5Dy5
GmRX7DyHRJHAStojuGrczvf3P24Bi04evWOinoGPPz7wx4pY+Nq4GRExwpqHbhl2nlpw9qS1Mn8E
5NcWq35EdVxPugfHSDs+NqtEs7lw4WNzSXqXHJDCC2jvZsM9n2+HgKbCSA7AIklFdCxjDQCVK8W7
cJwIRAM6XTO30hdj8ugjxf45C+nwe7F2yHvV3UodN6XbKWySVilaaqMyeK7m6Rly0u+4U95GzJMV
2tTRhYYOeZtqYY0Af0N6LoPAuO8ndC9H01YXcPo27WlmF61Xrc28nF4mFOb7xyny8U6Qylxs7xcu
lTv2X0nohJ0Dv6HMfgaED/Q3Ijw7jvQd88/xE3Fqu/W8YlxFip0VKQ4Cy76Nd/TeonXp++qq2TC/
i7LPTpz3CBBPHHGccjC+ojbmIIHoJAJj2LnxSJQuxGR+h44SWxvVxqxg2Rpj96OJwvmrKVyrtnpt
I7pvDuN84jZt5qE5k2GbdOEUYsumzzV1rWXyo4eVu2t6MCJTE8FORLBDmg6QPKEjE60IM16z5Hwx
RcWn4OAt/l+FQK6adVF5/jGpzO9AmqxhkCOYo9XykGpe8CzNZm1P+VErbCLceKLazvgIw/IlaLMS
FyEPLl6CxzP1ZdT7OEnifYNf5Xn00lvkkHy8ZjLLdQGLZef0wy5vHLHLjWF7v/ryOvmRbjOt76/8
yv9PO4zxv1qbmmVQ3O/vl34EQ5KzkDR2dNMAqbb4AQgQCw5Yav8gifsUY4hQpZMvwCVImNNLpn6F
tkIScPzP5R9F5kM4EViYWrTQqdYocjoMzspd51iOSRLgcyKQql/TjAiWaWEEJ6jyyeZ/n9lJS4sy
xepYw26YT+/3BxKlj+Sb0/80QHOmHk6AqIWULiwne7EkdyYW4zdRTs4qqxsckFP3r6AUfM0FIe6M
28k11dVjTfO7zegDDrL7WNvXczs2k/WJZpJx0TT7FHaRs7AV+v+FrZFZVTFycTw93GmSLz1GDrpn
vsV5G29Ch3A40ejvJYHStJCRv4wZ4VYytrckjxX0EZOWw+ksspiGnBUQtixpU+MvFjO3caKv0MQA
iSvsX2J6PZtePjtRvOalT8J1GQA1GJg9L0xDgAQptb00y4b01rwGiDoO+SZELkJjV5XnZhLWOgmk
hl20RZ5SM4kE09qs46xrT+7YulQOfb6PbMs59JCtl01v4rOiOrkrWiKiiZcwFdOVj9NwacDrPlX+
swMX/Fbr0sHy4L4UntZvvfmi1ObL08sme2MbmAyVaWR7J62tVQvZ4KUa6jcx34H0t+vLHH4qdX/l
TKM8BbMwIDfa4moGRKclgRlsR0GUtmLBw3KYq1OlGc2q9logtXIyDkKltBURNf/4hTEPVX2yMPIB
7E0bIaBGxnKIk5Dz4L1ZUMrup4zN7BAqzMX3Z5NRz8+6mAh269POQdRqQ+y2AJAhbmZw9vvA2IUk
Iy4T39T3XSOPYY4upCuHOl/3yMqQmX2Vo/3TDdwbpvPXgR2D1dDbD6bFFn+fdD7aYq2k5RPMNrSa
JBqV1NZzZlLc+nV1MWEFucw0h2qMDqjk9WUKN2HLAbSgie6RY+TVycZXPq1nYPSn3Gq6jezFTzV1
zamty5bO8RRxUJwbwllgA8mcFViFV9VY4gprcx/g0mdCCT4v8DKaZUnzJNKeKm2tEci+wPzyeW95
9tBMj7ZD5uVcMdx70XpqEsCT6AxZpX92xESVepe93DsKnZM3y5pD/0JgnVyTBeLCPPTq3Wio7Kxh
fCM6Jx0/BzXidmFEBvTBOzS4HM92SrNwXv6NSAR7zEWw4Oc5Tin/Sq/PX43/vPBJY3415ykMf2Iz
nMdxzSHt3gVULBPrckIbwiWwLyRTivsmI61J4RrmZVXQDO5nAPL9pJvya+swcAsp/uIzPKacb4/C
y8tDHearSXbT2zSRnxYrYjCy0Qq/TALQF7Y1Z8V6sbVuImUe3BYgcTxRjZJXAtU/GsITXmN387it
64FMJFuPqwAPvil3RHytyOijE8popd0/RCH3+iiD65EE/6q52+HAHrk1sGxg90dkqeFZ4aTSdU86
KTynLh/8RURUiI117k1ILinXtt0VnJwM1Wsotp3BZF+5lnUlWd6+2o0ssNq04dGsTIB+9AVP92f6
/PLxzG/0ZZRFwzptQ8UgJ1p6dqJ/k10zwZ9SuP7gTm3stCGJh2YyIRXGV+4a4T6YD4u5E68Kd6z3
j/PjOOlHF6USn6KqvqTTPzVYrSyIuiTkdA1drbv0phyqk6yxcifaTIbmkA6VKG9GhfSuBtI1jfDV
/E6tU4VKxYKifL9GEHssyMkhdGt0k8u9W2oKUJFY6GB7u2ofIQh4Cm1r/FW0ahs4Uf+ROXPIyRBs
ozgd90YNWtKXBooT8EucTsyXsr+Eo0iO90tD6MW//9TpgxeRzl395uBccYxnPIjHtXme3awb/h54
2Sl/bovJfkGZgeecq3ZIqAMwUCLGsd5HuCGfvaUbm4AItGUa1/mxgtb4NMIXuxF7n64MlD3Yv3hZ
eVgm0eU3J07mPZCHoN/ZNrkEqTHnUDEkeWLQ3dLxmOAPzHe5f7gfNp2upqQkO/omZrpYRFT9nkJE
nQqSumjejXQ8NYewut6/1cQSHOJU664xs1XErwWkowRXz+MlXWvExclbL2IGGV3zlpnEnRVzmaXi
UdsY8xUl52srikcDZ8dIelNHt8mNfdRdwhIvKlK7yhzlXsvTE0EAbEcukXESfswgXe8T0T2lDmbk
axz3yK/HtNk42Vhci7gNNxqRyf/d5uaTvu9wVMf5Qu8z/ivmOFAs9HjVQcI5YOJ3VyFv2RPWUeab
UUTSR9aVLDosJ17U1cvSI++21LHohtFQ/wqlBE8yjtXj2f1rjz/FeIoA3G6XSW8GZMQxPsDMZ+y8
ONaeW1EHzw4sLZVgXn2qVdl/SNEz5y2T8lyALV0z/jEuDOnCddEbxgV1tksWhVZ9PSa4Jl7Ubt6L
c8IbOYy6aqmFpCMo04LcSSxjzDjsVZsyKGb/KQoy828v4Mpb9x1EJgn2/sRxzkJ0L5E+1q8s3pBh
UDx2kOdyA6+q7W9T++2ufnt0e5sq4J4jHfOJDzPbOo0xkUSV/EtVTC5Z718QJxTk3HMmC3Mfnp0T
e9UpTF/udYPTmiNRtU+eEvCiBOPowkanqGXONjYyY+2j/lmVqHBe7XiwQKsk/qpA6HWreoqaURuA
bkGrx8b327Bw6cY9lCyMXbuKXxQL49CB4PM/Ojmai9YBGxibfKBgQPAjZazgzYASJCCdFiUI42QS
Oly0LTrpTWQqPZOIQMRoh6MVH8SY5ChQApt5dl6+2JNPPzwuanrK9QtcrpTwhjZcEKwIDARTE8FU
ExkSxvSE0v13lFrLTkIYcDvSDJH0ngRTLFr6wUqLk22LN3QV1MZNa32TmL2ZIkdATMNRgs0/WocY
4jBT48ZGYjHiDMi9hYq7nYDywji4osWjnK1n1cPCJ72vxY2Ztnh8EcT/MQlPXoNmXFadR85CRYSp
rzcToqmJ9roGDRxhegiAFqBQPfD+n6yk53dr+3/YXXEOzyMyT9zlN+M60jh9ZvOVpPCbrUNOLqAH
JYp6zLqOa6wgChyFZrcHA5HWmlE9TeBpuMCj+GKTXDYVkdlWVHe892O8krH49qbq245oRIWutonS
7C+k1vNUxPpKIZpk4TrgIXpK9STc2IJ3pNHd3WhpwSpxuv6khz+tKNfRoDilEk6+CAvymjD7ujlJ
UUDm1FNvD7MQmz5IjGYehTnGFdOCSlGpdQ7Okz1X/4HB8z4AistGz9krYf4wZcqvdP8FrnsetI7x
kaW0bGtO/m5SVnRUenqxSLFaEVP0m3lhfPZGcYH8gwvNxcECcNY1c1iePbSVqZR7DKIUj6Fs4WOB
C46bb/LQznVJjSHGlpxEej94Sf5JgAjUAINcKJtOnj7H6Q6pvKnJXqWjz4lZmgQTJVRqk5jd7IP4
pUr462nqrPSEcZLWfqgwRD9Wmt9Ww6YS6v4WUWO+Em1JvjvhI2De4RyT+ABSY41B6Bp1+rjVCTln
AW9fRwfZpV4igidyQYBPOiiwJGMZ57QK5HCuoi9IjlyGgZHdSpUtcUWQnlwPFDO69w7mRVtA1/KW
fg4Zx9G8v2E+uWdlrNCTtBvZhvZhnVZE2eN0bbLQXxr68MeX62DMkZ+7xcZ36ZYFmWGsRpm++iga
NjuXlvqu6doXBAzuc8JJTCbg4ApzrQQaTdarajFWTP76BExa2XVr/q6+plHWreC8PNVNeu266Z0r
ZNzGiJsWpoWIuwi94NL7Gt/ZmyG9YG55LMbdLig1a8WO1kOhd19CDv6ckecYYkLUA/qoLNSJWunF
ROBp3sK8qFvrCY6e2FSYNFdtMjKuNM1yJx3WHdkv42GouBZduSksWLqtuZ6i3iTM0CWnNEg3Y65/
0wj8I+1yQ48xo2/YvIY6Q1xVYw0y0mdogckSkoVcmHDPluVU+5u2iG5joWOQTclsrDR/EYu63RHP
+ct0K29dN9m/XJIx2km1H2BWLCQ2fPYaIKPcD/8MYBWrzu03BAiRWNLxOxkV9QaDiHxVVCmjxdHS
ly7dZ275+K/Xcy1kwjVIsUMLG3o5GfAGwcbDAK4ionTTlLlqw/pD7+dYt6heWdpAJGdAbmAcZune
j9xTFrDTSZupouDuWTY6n3ecW9XJJWtEkdPEaJxfVRizoZ8Wg1kcUVvu6X5AeoQi1XlNeg5nOsWA
VtFzvH2RF3utQWmcZJzVrGbGrZnTuYyYZfR+3y8GhD13YewqktWptVvkZ6R5PjVOYG0MVAMGssFt
W+pn9IFwGG1uMcci88VyYAug7zCftBDneGoeNMtyri7+29452OYre0GwxE01rIxgBpjFZJMzq2L3
3BqDi3AoCH4ZHcHPlKomCVXILgiA/Bm1mPuW7KalZ7IMJONHBlxsVQECo5+d4EMs1p7GHNKA5xXI
LwiYtNjJy+sjoz6P7jHOf+tBSzZ53+bgmdt0HY+mvqin8MqkCFANQOKnpjSPip+U/6T8k5bG1WsR
YHQ17iWv9+MtAWhwrbRarftAVfsg3PZJcOvNwVti4MS3HX2WfaPOrZ1sQNCW16wqPrQsWRR2Fb11
ifWD+flvyHFmqTzv7NW+v+dOWpZVk1/KSCela/S7raepL11k3tKhHnjquj00smKFQK3b5TJdZ7bG
5liN0Kfa/gkeXb8xRZXiKswQTLXjTiRhfHLnBztu3yY9/gURZPjKaIX2erhpRKvfUj07ohPLd32W
+Qcy7CJAPFh/PZTIT2ZrObdZTwMtJDuJFhydis3PyA2/vSjOQWXAkEuL7gMmoneKKaSXwn91A8Kf
KgSYhaHL5/qt6ia5ErX/NZbtn6IJns2YwzRWrAVLRgiMGU1BOHlihVvpmkh4FlVLylZXuPLYOf4p
M/rmUBqSN2tGohtJdA2R62+NyeQ+4lAyRF5wbc2u3MCNZCtvCu3a0HJaWdTET1BG/4uvM+uNFOiy
7S9CCmZ4zXn2lB7KL8iugXmGgODX3wX13a5WX91WSSghM112JhAR5+y99tEbsuCANV7bdVjlwrZT
ZCzxKVEoBECXYhEkOw+RbmhvCNkaSGKxJ6LyBj51261PXir/mhTTtLZJqXLCbUy+wRXT6QGTUH7O
xizaata+tFoBWY9JfpsNwH9U+l04hXh0C/c6dY/4hcz9aLD2EdxRN11Tv5Z2it41YjJrFOTVtOTY
CBegZpsH5ZWggD6rT02Ha0UCLPKDnlLYkF0cGDcH6UqMSz0rEWZ4wExjThvL5VZE62ceEW7E452Y
O2NFiBFzOiFkUdWjN8vIjNKpO+yaymCwMpERYDdvHiX09y1GDyyaTmnfvISZuq570Va6erKlaxOT
KtdCcwURRE5RHOzSDilVMOmsqY1H7MlMhjwW8d022OhFZm31GqpNzuCFmhNrfuCm6kCn/LXJTLFz
E580gUF+gAVtLk48yUNvBueJeONTqu1lLFwi81CfhfA/98VgXolXIukMOvhmcP2dbs716gSLVDeF
wPwSPDS9AGU4GT3lUQ8oPhzLU2o+u0NXk3A1K1rBda9tI/3pW9q01lRqrWgt+MTQkGEiw/qbBccx
NHr7NSo9koCRZu2H/BmGOyLqAR3JhHsHXbnt7dHPnDwdaghdZho3hrhJW3izDV/bWIPMzkWIu562
jtwuEEumLYCgC+tU4Nta90zANj3Fm3Xi+XxQzDBRtb2b9Fg2GSBUDGbNH5elXtAmK3gLGSFJbzAg
ZYHwSZKWaCQ56tpEnCpg3hsWS1RwW2/vg5FZy6TdjT2YEyCF7tE16IqaJA1F1YvGavbUuMmxUsjG
4deWoEBtTsIzRXfjkhl0SFInAsZf5xvWTvJOP+TXEI0R0qpAf/ZmdTaapM1kmCFVTUBoLEm+XEmm
TUzRLBoccRjku1e31UWkhU1eZBED3nFxKlFS2GaptDZ2/MAAnh7Cuvs9BNkD2iNrDV5ib0VTuQ3s
4UdnOPHJD5DM0MQOsQwbzb6l4LVi+RqeNWsgHSYHc5k1rJQr+D3bXiMFwTAaCnj+eGoSjdmSnh1q
UTyxesefHGbeiX7WwWmz9OqP3HlkzZJpJAI0KFKP7zJ6mKAe7VwbpFQA3BEK5Jn8VcXZoRHNq/v5
jtb2Z0SuRT+Pb4Vbib3Sfg/JYxvX7tXMEozdQ9pdwoDcLA9xA57moVBvVTajdFRT7JHBcIVPcGuC
ijQmiRxrDT+KnBtyjEhIGIotZJ2jy+m5iqWRHUK+8m2Ves6GFjcReRmePN3oWNt1WER9+5L36Uwz
lXgmY6BMoCGTq2Xbr12Zd5D0d31pr8OawPk2Gsd1y8CHBKSpTstGN7vdNJFZl2Y5zcMO1VLQs1Rz
dWQ3lmbCEiNnaJfL/gVQJFd1Lt9p9hBOazB+erZXneBpcU0tD81MVKdkvmX9210e5SjsABvNL/9v
++VylJV3tfWC4fffXcob6amLPXGnyK7dU4SfdcqgEc17eV18cC0mt+W5BGQbRF1IaV5dhYCCKBY4
bejvl2crTjXawJKwVrILnjMwqrpl9DunpbVW1S0sk46EBXDh7RSWIE+l2iRedNNnHm2n1/vSTKej
V6bdacKuSDQucKo7BgHxPkatWuUl4S094DYjbO8OfsgboREGVH8oSHbcPVmYeK8ycVF+43CI4jh7
MHMaJkLGzbb0SvuUAyRmMN8MXhMfPSrswFimZIMWBm8UxdWPxjmjVs+hco/D3vY6h6tUzxg8ygdf
Sf0xyUR40KPos+q7n03WXm2oeNcirvpZpPFWM1241J7onzVWczbKCfhR9cX0ihtRc9HTsumVMAiQ
+I1ER21pVFK5s/N4T+pYgm5E5y839TE+UYa41b2Ut6FKAtoUtmSdGPsC3Ir2bmjOtx88hlZovNI3
0++UVTSnfOtDxYozEfKlmCoW+72/oiAG+heRz1MQqRQoPMLIQozZSlE4PU5FhfB3oG1kjXlyKAzK
1xPiZC7L/PbeVcYAFE+7RdRY9kMVWle9B6XeWj5LPy2fHUuFgexVXRVVCCK5YbusXN/TYaPzRBv0
4gwUCbgAe/82Lvzy6/IybaTfhfoSYuh87N9LlkfLsUDitcpUr2//Pbs8IUiLh+GA6KOjznn6Hz9g
2dXBDp4qS9///XHzL/bf3kqgq7kdsxml9l//+b9ffjlWaOZMLJya3fITmDqNB0PVTz0xasWqgTp9
iirwL5RbK+e07MMG6GbyGU8FJgetqKeYESiE2POx5YXLE6MAe1V1frKmd11GFuVbugLUctwAybvA
tEFzwvujpwNZhLPUEg9ERKltOhcjPkXfz186FYK1MZ0NtxvvIoy5Bgtdpr7+fZhbFjk0Y+puCSys
s32iqa20h8+AaR2N0/+7kdVQXPPBDw621V498rA3g+8Waz2qFKKAOmy2Ywe/L0AaHVDihCBYBtgL
ml6/Gd2pKhDWoyCrv1XVIphGwsDwAYvC7n9Xnp7dyqT5mZkxgdxxmTw1yjeQfbT1w2A45k6MUr+m
UQFiqS+Siy3T9AjjXZwGz0FKb/TVMe1i/xwicDtY2FiviW56u35IrHVB6eDYzZXJquMWOCL99Odi
pVPoJu65fm1QUTipRvvTQf5/aObNJAn2c4mLwlLCrkPn/yHmVH6gwQ09OS2JWeqJSUASwCXFJmC1
eVt2CTZ5drxR3ySU4FcGCofbSFjIzfqvR0P0c+iG4mhR+JVZHd1iEIZUc1oR3ZymB0PIDCAysamj
jRsRfkNfiv3gPpfAEoN6zoiJWiPJfBcNSCvAIbiPXLa3bKoQ9lQ61q4RG1LrBS9xWp5YE/gUednY
PotuZRD6+u9Y21p/hkiSRmd0PgqZ5NOz8uJc+w8k3PvPqT34z1pUHYXtBmC2aJfVVayQnLOZNJem
BYqbvVM2zPxyCDD5qJcPy6ae23V2b1He7V5iTPM/LAPpox2i79K6Or8z/wWpxnG0zdOO2p/a517W
/QCptHVEGrxmsXTOmA1hlJP2MKjS/wkz1ottyuQyyXdl0u16FeevXMH70EU6V4Oj2ec4UyIPxV7s
E2jrKT94TY2Mqh3VM5IoaixxgZvvtCCllVrRHS/Dy+BCOLWp4emmn7x46OinSFQHM2GymA1kaEUB
YeeFBVhulzkG8Gw08xUZGPEPgloJPQy07rxstIIGLivjV78iaMpNpvIpj8zu4Ay9eSj8znkU8VSv
49nWXrP8V0X4szOjg4ZI/KNvVLHTkO6c+iDznuIGxucwGuFPFyXySFP3Dc1PuB8dLTpGIDNeENdF
f38GibivIomz15FqP72QIT3U0jXunVt9LP+J6Xu/BEEb5yQSSFwGdzpXracxQZ0fpqYR7XKf3JIK
yljrwu/WY1KGrEwWT6RFlk9xSzyH15QPlpVNOwhE7XMd9e2zTvyQwAv5sByiVFidRT/8WvY0SPf0
TaRgUa8o5NHZPjnUFO8p1s8t/ESCnmd3N8Q6IrJsEi4ZzUoWP679WRk/wClAWpMkTHileA6iUH8J
mvFr0ujYF2loPzq+qV1kSOKOiK3yKwdnFo4s5hvROxuswyhOjUJQHdTTLx9wsVNn+Y8KR//c9Qfx
aPj+R6yTp9AmP+jkScgBDeJQw4+fjdapDymL5EOsdeWh0V3mirAsIPHZ8c+yFedYub96lWoXGqPw
JjSxySKdeGm7O/e227+wrMdMz5IP3Lj3TEmmfolF2Z9KbwlqYhdKfv0SONkOxhHz/cy85WkWvFhB
4Gx8E5EPtXv/JQgEK2Hi65HG6N/WZAPKRQp1SDz1RevUvGm2+avDd7LRKsKXAj7aW1NNtNc6DB6m
77/O37LZk0SduvVHP8pfWRxSlQzlK5YY2si5PRwzvEWg9nEXIGJ8hAmyziiqb/h2XoZ6Ih1yXp+M
Ccmd/by7HHPLsnyMnPK15go8oRYpH5dDTu6GB752hvn5Ff/eMALRccY8gHzLz1iOo8XnhA4Z3fqO
7hgkd54Jq2jnNrRYlvfTJHWY2Ml0K7tBnJaNyG1xUvPm3+7yqEIUyVz+//e0XwWYC41xt7y4WV68
/JjlHcvBZWPl7tcku+KcozAVWRyRvZwaAV/BmGwkOaBbrWn1x2Xjq6w9tszSZ8Sv1m5JrdIkAWIw
EIsV9SnrFAIEPFkuA2+BTO3J5RIbjNF8iHQoSmUa6D+ahrhXW2gGlycBcVYK/E+Zlr8ONad/NX2S
qewR9mRt1y6L3ByNWWiI9ESDf244Z9dlM4b6fx4tu8RWyzPcHIrhbXxGN/+fTSP5WlbL/pg50dmt
9PoIHuGzKwFnijEv77mJTZyG8bLjBoojFm6MPrb7y/BRj9N4mNrSfMaHZT4EboNYwTOelw3ZM3wA
zI63k0PcTO1aamcm3Hu7YEAt7bXNo2uq7JopHM6qrLqvqcowpoX9a19r9XHsXOyB83Ed2lhbfKUT
QLEGqfYxHXrr1QXUjpLIf0us4uD4Oc2ZJhUPhBEQ6oXjasti33gPW3WhEOL89FP+aw8OIlgd090L
eFwHjBr+s28hWF9eMv+gPh78j8ajY95wk6b5SSVYpbK5akB4Zt9E+6Gy4sZsJPxNHsaD1gzxR+gi
FopsM7nGDjglV8wxBSZUsMYz35eXNvzobvDDT5/G8wZd0HjrXYZbhg+1A39usNbpPNanzAMKeJBR
yMW6zT3MPSDZU9zdJNk4yKseR8+IziV1E+LwOBuq+YncoBzRIYFYXrG8NuwHgigrlznkZ51G5gX3
vXNFkEvS3vIQvE21VSMtIGoHUFp8cBcFOOQ4RJpNGGDYU3fiYFQ6stgsD/n8u4vcL49tvFKbwktJ
n9LGDcTxapMo2dxaP/vVsMj8jmilsJg3ftl5dfSgoeDhwaFfRTFc4qTYprWgvl4MX33UTtFKStzD
0sneZJefqTVql5Kkgb+bad5djrFs20NwTU8gSn2JKIYQkH+v+/s2w34NcWIdBkUQNuhTynCpDJHm
dIhyl03oxOGF23d4mUixPpB3TneBVl+ZTh/hFCf7sTPjCyEGaAuXJ4bB0zdWLjUMbrwORu9rwZ1+
Jr9TzGocUGtj46pbgetehV7JzT+oon21LQ1pPjjuK8E3wWPa6tpjFdfaY16P+8TWxuu/43k5MzD4
kISaun2jkhNujPbJEFH+5L2gUZl2li1omRmNeZ1q9I+mW+rf6GpYkDTdp2s79Ne9wT4hvKqfvAHq
2/IKN6u4zmLvNVeDtU+i8bFQlr0h7dJ+lY6OSLrtvhNJxIEayuExjErzTNHRnSuD3TcUQGKM3kF/
IjItsZ9L3QOzD5K9qOPmoBPmtRqQar4xQtExyvXZDFX3Gx9X+ZPVYJutiTbyq1i/45bId0EdiW05
qxFHi8QrjW8WyxrPmjGuUaP9ZG3/UhBn8FFIAO5DhuAQvU7xgekft1fk97fOaYwHveoBldZj/BSx
jtlR0qN7UIkBNganG8tv5tRt2uw6WoN7liYRHUa934xoT196ND7rKBmbt9xBXIQBkayVsFOXXNk3
0yi0P15n091O6l9hlJN3VXftJW08RPRlnG7jPhkeXSYpO9Y4KIS1XKMgnHfkf1kMdxoNKzrUJvMY
xk7OvFPqYdNo+d5uU1ymlDe87q6NkuImYKKvaCI5LCKHZoU2HLlPTL4UEoGhiid0aW2O85JSSSQa
gp0G0D1Jld+1uMzOoICHWbooPo1Uv7at1O/6EDt8prTNluNkuREHUxbrLhADuKBs77WO+QgRo7sj
D/RWQZ0VJ0FOw92duoocoKDbWqwcKBLKccNARcoNE+V9L63p3aNit4JgL2fGYwZ0ba35mXg32som
S0S2KBiCaY+phHhR394HRuh+YjWeqKaK9tE36DRmNRAB3Uy1a5tTT0HRsy6A4H8LrTrnQzC9pbKz
9lPXMXO18v6N+cNlecGYoLDpETY/2FkbX2lskSjHpPc7pbGFRi6/UOgkUVO4zU6fsu6YxUl5QHfA
7MfofxBASFE9TMszEWaxGU5PRKGrpzRxnVst/M2/Q7h/OA+c8mF5wXI8Ce3hhIiGdSHvWTZuSx6D
h2Jm3Y30ayK+VmRWhCpdkPQ9DCqLnvp5A3vDfij0z39HktIJnwoRbFykNrfluAPR+tyS9rbJYrPf
hVMl33UUraCuHUmeqSnfG2DUbd1ZdxrR7mPWconMhztc2EfTa6rN8iaiDWEVU2A4Lm+iafqW91P7
ODQEN5qttYqd0tugwVE4D0oslsS3d2dAMf26MQNrHSYVVoh5VYNc8bftMhltMLLuGFbHT9U/1qNj
fyG75xROKddinFHPuR3+WY4Pkd2g4RfRExFD8aVG5rRp5zfUZLSghjY/sH7F+yDRm4Pmy/qNk+hk
e439pbnAiu3WNE9pxKSGpaD9CiIpx4kVh9cu8q1X6UM8MmRZX22gqq9UFv7oTa7/fbKSM3q03DYK
Y5zbWwZcZ5Dt3byLjuvu6HF7ZVpH9o9tA0jzo3FLKuIhLKGfOKLHP64OmqbI/Oybz8GF9lXpxNpo
Jah5xLg/Mxgfs//cTfLtCGUnypPvfDA/o7KnxdVRMjawkM633U2nq28r6NoVTHmiiqtkm9jCRAfc
Xqc8Ks5UfEMWZ+c+ZOGPnYSaXoNYK42ITbe6q2o742DQD1tbAVGaAhdxwDl6mFxbHqWkum/VPiYq
7TySHHVa9qRZhxsBuHwToF+/hTobwUBAHKlKtjNB7SSnwnueMTxkP25zg+jbzNK1tax08DIgnBlB
WU+jKb8F/h3Cvs+lmZQXLx8/cqLd+wqFfhdYdJTS8QVQ59bt1TdTYdtQdJiM4Ibts1rVQWJsiNbZ
+rYJGUfLd3ZZf3pOMu0kxZ51rLmXhlvku56GT2GkJbtIUSWf2RafNhFRjYFpTPeC4lSk+Uk6obNx
jUR7hVxxjofM+DJ6LLHOYJmk74YEp4UZzaD82Y3RJbZWtDezuNhnrXF3i/EZYuPa6qJXJxmvlpaf
kR1cYtXetUgjTST4nhzxB1cnPn4xnYNJfGPMuLptWl195F+Zw0fv6Wl7mLvZhNhk58YQsFni8qgJ
WDQqsA5DXyHNkwg0csFX3pXItbwkoZ09UJngzwW/kR9q0pwgOdBaErBz56jLco0Oc6MQn2InDbJ1
qaGgLLUbEBF/q3B30PgrIDfk4aZjhdD0KbKQFtu34SuoGdho13kSnT07ICVPoxQDetLbeJpPBO2Y
UvtmJgh7yNyLBq8JkpCJwTrsVgqp1Kl07A2WQIf2a9Ws+tzeRHoZr9u+S9YemIFNqobfjT+oK4vl
n3kAZ6izJUB20hgY/tZxZIltbA/3BNrgazol9+I5oA9wCjSGDFcAXyDTpUCP4sk95b13unjGNXQp
GiT8MbAIsz2aBzJ8DKqd2UaFGG/cxASJlpr3Es3jKuGCXAfRZK+Ir6fNRzzDsQbBsYq++tIJTrpi
0mOIQN/a9c+hIHQhNONhXaoCdUv+2gWeg+KNq6Ij4LQhKkA5hOk0BRlSphwuLJoIfZrp3qM5Hv0M
GAX1U6AMz1FhIqIK7YQGLWtzfZjKkzEkz6aP80AE6jgWIXmoIX0ksFwbxppeRvQThLiIaJAXFK8w
MhD/oYY5jX539ww48XZkTHsK4C8psC5S4XtGrJm06/rOHyZbxapw5O98/pNRqm/MKG02zByikVah
E/kfbZ38sWztIKLkDddpynyTTlsVazu6nQ6yu9rbZtmLq5PSlYvi7ok6OkSkfo2GlW0rt0JvUeU7
r07eSWH/pq6D1FgmlMe2aRze6P+xWv0JBPjcIgMrdMK1LDFGq2waLnLYZArYqAnuFndMgdESZAEJ
nm+MdR0R8U6x1rThKKrgCGl6FUXavuvi32IaUIzI4VUMk7aiykjWMVnRO981mpMMxnPO6n89pS6h
sopg+Ioo1CLtbnRuNqMWvfh6iPm0Nq++FtJl7sQPBnbuYMajUoMH5Qs5RuWgFMyJ5TGSPlwlU3Cz
KJtbhGqUxgn9Aj6HQODsE5sutr47lirrLO9eY6KDwjEdUR5k0bqlyMaN/jz1VbUyQkKADBX+1NLq
af4jVRZ/OcEV2CWrILXSp6Fhsm0UBzKxPnXDUnt8iJeqJ+LH8BJSfchfW00G4FTLjsHNa5ekzVG7
NQR1OpT5Y5R/LamC9EW6daA5nOAJmT1EkIzgYbzhvRmmX0E/MaetIFRjyXMGMot0AWxNh5oBZ7lf
tRYXqcvZnU76FzdWlIAGcV5aOBKIWutng2CrTdbBHIgx+F9d6zbYpAgczJLfQ0X+vSuHi4MhHO1h
8dLdMjIKLyVddsMjEWs+F2qTYlBKjAM9d3K7SpT6iIQBQR1M1LYYpLYZzK2wzb88FzEx8SzwpooM
20iUf5FJ6d1js7vZnvEelOqpdavrlJGQNdYkU4wkWzBqkE0c49w3rfRQ6SXtfxm9WQN3Fmr7yYr0
imdH1L9Gzb8MkUAAlb07vnGQXSvII8DRgZY6CvAmVEUK8IUE+ZLPsTJ/mEAFAQ4CD8vJ7VlNFkIX
05HrqXZ+a1NNcE1M+win8DodgnPdZeMGw9kPDZGE0aXHKFUgt/qLgw16lPyoavA2GFeOFA0v2ZQ/
TLSLO/q7Vtc/KqqCJKo0a6orm9hJI0LyNExsMEEjjNtZeBnd8hql45NjdfKZa07SjxPA1PNfkC6T
PSdQiLpkncfqJUGogbhWxCzOHQ5FBQF/jnlyp4n7NrzXWgvG3VTAeavibNfWQFh1oAStH2BZbMUc
Y/QLFQb1UB/dpWqrfTz0tyG3ieplnY0imIuU5Epzlj10wRfT7bPn7BFD8sU8Q9BaR406BcZETCai
5WmUUJbRexIxl1GSU2ujSO59T8qdWbJWsbT6ezBafKdOdI8aeQ4IIiz99DgKllvAdsL0kSzGtV4N
v91cuzZa/aVPz2FtPdgYIex4OOSxsdfs8LFpviajvYIc+21X+QNJxF8ZKt5M+tGuTYEeh78Rwfu4
NWqubyt40yiRIWY+8qsNSHsbyLpkpejce4FDhHuk+THBwgqAjmYiR24Va22+BzQiEmeLIuca6B1K
Dj9E6GwGWb6aTPTr2dDEuykP+Pgg9FP+QYJkjwVGcSodsRiJaW/77dSkjDc9SYYto+CqwbYlRLXC
0/8bbAVoFkeoVeYnhJOBJxFa80Omc1C8Vv2pSJpx5TSS8i6atS/2ZV0jvKCutK1yKiDU1I7gWTdk
4RaH1qWblHGXtzztu50kaja/uKR5iFaasg8BY5uCWvAZ4hsTeUlgsgVp6cERRbPxi95/D6z8LWqb
9k861Cu7L/vPv8bS3lWPtGoiPMVkV4xNsOYrPPBZaDt+NyLMPcQ2Wg7VzJwdZFZORoeDxRfHK8tM
Cc0o9Dz6R7NbpRhYlMcWijSNIM/XcH5UGJo4LV6WXDM/Y93YO45l/pmK7mAggPpijrWKWmLUViJA
X6u0s0Y+zI9hDkKnAqv4NrPfxuxbIoYyvxQ55542eN9FbDbw/Hoqh7QjiFW+qsoQx7aFW2GkxeOy
GUK5NvTn/yAkKrt/6JxAnSo1aZtmdNuDjmLlLfQANsFP/iolwce0aFpi4iNlu9/jnyRM8p+BRmJS
Bpbvs7KCD6V75oYkSKxkM01LhiS7Lyw0IwadnxMesk9zsnkYvajizmaxv/Zh2A3FxdeKt2Qa1Gdi
29e/AN9GquZi64XcWyPFYsuZxit4yXLXNqXHaaPljxqo4Gs+sz5zMW5RuKgPj3v0KsORAIZ0SPxN
AeJv7zQu2OqW6rGu986vymKR58s3r3aZzICE+rdp5NNkgo5xMrc8Fw7cOKl+RHSb5t4+RrpqFHyV
Kh3oayksEh5STk0rzr1m0DtcaBBVB9ZHUbLuAnsX9636UTD59DJ9+go74K2SzuSm6qfwqaONjYmm
166A3r78eTE7JpX5ju2JwQNAGbZQknarJr2wkDJ2beX/XIy1Vv5rxLuotaz3AI+qCy1h5z72k8Mt
HCJ/ObT2HUFSu3MLQvpKHWF94pLm6M3IcttAeWWTb6zI+IGKxDT30bRB0gAXb3fM62DStKV7bbrx
7hRG/trY08cQFupxrCdcIm1/jE3VvuGEgJLpUZgd4ukkAuJ8THvQVhmeFQKLgFrOEIRM+Fe7oDbQ
eeBXu4zOB6q0Y58Uzyl/zGV5UYOedIUvalPOzBkrJ46pEnIn3OrWzDQhphMCYTzhTEolSFA5T2vb
dR/bKBFPvQWkei1NZIckEJjvY42OSFo+3QhAAxPKmN0I/eEgmlThFsEzaJZkHqcCwR4g+8+2wNj7
1zYHemjlSaLjlt9DxqO9p+wAVW9ohivY4rdWlOJU2G3zFHl4uRfObDCQS10b/aPuVw10WLATzhUU
p7iA36T7lPT8tzarzFhZz3CabQwM5OANQRd9T62+d2ls2sHzwhVrIxKvMfYxmefCp7BEJ4B6nGmQ
gJqQrx5b/IYsZkj/HqL51PtDaHdBfRPiZ6lNv0LxrBLrrei74Zt2/psmrQ+8ec0zuAVScWfA/t+r
q0irEdKRJw5dXQ1PBuWrpJU9ud5khP49B9KQaE9GJMIaMxJ1Apr/ixnND34XZpXd//op5W/qF+gA
WLvXMyitr7m7hUV0zDpHu4bOrE7Mew9ya7XWhZc8LxvawNGx193fGUx4MWjDi2odA7By1VEWi8tb
iWSO2Ul3ksqtfkyR76C1zGqMqBrQ1cV4m6e+drVC+wuxHIHpHsVnp/tjlMpDQmFXiChEuu0H7eLW
rn3p3aDAHZXXfCuHgZiA+98PIhxyC6dTYb/kGbMJep7xXsunterwjS58dJT4P9ysGx8twlm2f+FZ
DfJqeIU5zRHlAlxMBpir2FDDE4G0LGh19TLpNEdNVsfnhDRy7kDmO7kF+aGb/K0YRgVQB/JFUNP6
MJyvvLLow5ngpOpmotxWThBEJSy1IKmeVDeQdGX1H4XjjM/IIcgcbCv1ZpLa0lYznNMp1A5DQX4H
EmSesO7doE9597GKBwi8Xnp0UEFtgzj0KawKeEczFWMh38oSS0zfw3LtYkw9vSO1Q6RK/fJ3dFAY
EoOyIFkxNbtt3Y3wtkl7lUSwFtZFLA9Hh3RMFtDE5cwXKwRLqlyfeq2BlffddRGOIeGyfXLWtAOA
F/+xIgZjjdcmJ2f655TWHovMxBn3Yc85MAHJhBPtfFVtH6x9uzFurYdeZ4C4ua2HwXnTevtZlrBa
I86wvou7Z4/bJm7Zmy/92VyHDmD5KCHn9XjvGYKFHhN+xnX/MszSNg+duRZZ3qkvW/2gmJWue0zm
t7omGMaasc1hnqfPeGwTFKkwLMnbs8i4rMTarfPo2k2xczD0AtLWMFVAVAdISaLsCPA+CJxI5Vp6
Kt2WMHX/mnY9eGDmWEdPWqscMBFklfW9i8E0hxwhIDpSDqOXBtfMEJb7Meko99roe6AeufY8icUq
U0ea6uGbFCOS74z0wUB7B7lm4UbFZE1VCWosFJZ7pTMZjHKJwjpKGfQZXkIKL7CALerr0uJEdeh9
7Wf//g11BRL/D5wUr4mn7z34mCd7dMZdRV/jAMiQDr7q+zvcRX2rJUm1C+l8pvj+wUuHMQKkRi85
LzJyfC3LLLd9OOLv9tpcEM1mv0mDwQT6A3aAZZD1QutuHj3Oo8NC9P63AWdj70XifEUJyvbCNElq
LgDagg+A1kn6UL763/NKrP8n/clwbMtDGm57c+yNPwfi/LdYIH2sS8uhTbjtUE5fFgSHP2b9pai9
K3r3PoqKn3llG2vslN2NI7of+5u+NqOXMAuL50mdp9kpQVfa2BNsJi5e0gQrpfMnU7BqH2SrgqNW
Zs/FzFWIWpu4ZKlRTQ01/RB2fHX0CYI1ZMxhg3wfJ5t5NFxZ7S2Habhi8EqSLp6Jbni/FT1/vo7q
jWjZKE0g7oe5fYiiWr7875+L8/8EAdkueUmOYL7mC6E7/yMViyHfB+tTj5u2gJ9BjKhWHZAn4XII
e3WzIk97mxT1szGzGFGMYq/Pt63Kbeudhs44b6iAJq3zpJq8WY+ytgGUYWgsS1aZYTWNn0mK6WNs
CUyko2+svfmKCgb4a1x5JFBYZbOnUNHt7YCzCDWOulhuR/2uxTpvzlPeKRr/s5vYObdIF88RjhwK
WVdj3qS6qLdRnzLi6BqQOAA0z6Vf13db2MZ5pBcM49+Y7k0dMJCTH7LsBVKKu5a7WyPN6icfHsVd
tmVDobDRzyAqxD1SgUnGMJN+f0RJtMw2BgyluKPN6brstu+ZBdn1f/9KDP1/fidEbFqUfUhqnf/p
/zPKyOcmmSrD1dZ2QGy70qgOKmxBC2lB4FA+o834xWwG+8ioNOxD9YRrRqemHBktFKykOfiComHu
k3GE1kon4AApGFgoEBhD0Hx5abMX1n05u5eNaVNKbQxHOyZNEr8oENKXVqkf/14hymBcSb0JTwOJ
Mpw28pJK37i4LvfzNrCqzzEQxC0a1bMaSRH0rWA75am4aQVZKF02EQxh/15QZEFqWIcmqKYtTMn6
Bxmnb42ugqfeNIsHoyUc7f+wdibJkSPZlt1KyZ8jBa0CEKmaWN/QjEZjzwmE7iQBRd8qmt3UWmpj
dcDIlPTw/39EDWoCcZLudNIMUNX33r3nDvPnvYC40gmy9qHSmoMVz2r5aybTlP6cXp3Z2TaeMtRG
6IPJxBGXoRvQKC1NogLmS2IPGrbVbiOTVs3j21XoyGNZKNIi2IU2iMfKQ5/MKmcGtcuqycJ3X1Pr
AlnLhzdMH8Co60fHLwEROZ08iljPzwaetJUO1Oc1McM9dMjgI+u7Z0IK+6dQAihJJrfHPZhugtQx
LyVT2g7nzAGfmTyHeogbbajOnSdJKBjXmR0Wn3AW3jr4ma0t/B0cZWT5M24vIleoC6kZVJNTBY4i
+8Sq5NhOgXtKn3aui13CmklHikWnmU+ghe32RyI1kQa2usreA84Uay+Ei+8L0Ixg1/glguy98wIJ
oOY+l1kKH01PjjYmuT8u358TfgQTAv/wGfnD9Q9XhVXHCOYM/meSYEyRyqeMpNx1aAt5Un6QHV3m
RewSBLWoKOWQ24Xtx2A9tA5PL3Luj36g0PUd76kbdLEqGzNltNJE9D1iY0t2Rnc3gZ9Z0qhixJTj
l+5gpCs10vpRA8Qef3KeBzfDEBCMPxI/Ji0j7bI7zQ7BO02e2PmGLIibH45Jp2kMtlJnN9i6ephM
9ylORPdjYEWlaZSxWslKPwydhoSUDWCuteoVDApu58SB5xYw7pii9pxMQLqGwjJ2zqAkbjyOVcBN
nKtVWO1STIUNcrwi7DcNSR3pXFq9TdrBC6ZpCl1lRSdJ3WJxM3dl89mDeD7iGo+O5XzRgLzwysx/
1G2LP35/ndiD6Gj5/df3mvL/O8ly+1mc37PP5n/O3/hngb8DdF37HbL4749O8icQqOKr/f1v/ekf
Ec34z59u9d6+/+mDdc4pbbzrPuvx+tnQ1/1XiuP8N/9fv/g/Pr+/y8NYfv6v//hJkkk7f7cQFP+v
kZSGTwzcf59keSnqtgv/z/+mZ/2f/tUfQZaa+Ae7kvAIsRSu7ek8g/9KsgRg9Q/TNVilGd7RptHJ
uGRFmJMrbfMfhu2I+Stijrg0CUdriu9QS0v/h27pvslXyKojEt77j3/9+v/MdPyrUEuD/+OXeCBH
WNjZTIBQqDEtXxj6b/FAfZEDSYIwiKkrlvuu5ImrF30x2bfYC8FV2f6DFzUa08nm7GdFeRcUnbPv
soQ5VPmQh/g4DVHsUZ5xCiTw5e/SGOfjw7/ji/j5bJLhdN0XyAz4KY3fUvmwPMg8svDqsj4nG8qC
ekPCWrCojm3HLD1XKcWi7+1UzSzL+Za3h4a9djSQQWVr0uuN9iKTyCgJYiIvFs9Q1Ym16XcPiWfm
tA2z6tbJ9xMl5nFqstsK0NtZAO2rCmT9QRxGUMswhxNP0KKcy+yVTsPsEFbynbP7wNkzDZ+qNL4L
LRGC38EizPP+HorK3vs0/S+qt6xzTWy9CvorM7Xs716i+SX480vkGbZlcIsZrmMb36eBX06mFY11
16GQXca82ZtRJd7x+5KKluS8vugIIqUVigsItiRHzWedMfDaMftqK8Z6WBal9JjpQCIKjeGIvVRb
EfEeQnInLHBW85eD9tI46ci6CJfE1bpb3FzpQyGMc1jiAW0QmS/6siSvMs85IniEPtV+NN4YssVQ
HG2xhXvASrCwdcJyj3Hau8+T0hdTR7DeaOH0Ci3c41posfk7mlj+8kz+86b/NcjUs39/hXBgE1+q
WzYPlcuBiK//8gqpidXbIL0GfGr/wybcb82BbDgF9ij3IbmIEUAqNWf3RH3wao/5U2MY8k4Twc9I
etVBn61D35+aFMBhX3SMgefPfV8y6tmVUDCFAkz4RCbIp6AhrAecqr3yAnKVtaYQeGzkOrE7e/nt
JPm+uGoEQzI7jOYI6q4gPaIyaeV8f/Eb9W25Ubdsecq2Fkcj4TcXIMD6RdSBtmr9XhClzYffF7cG
EwphGWBpNWrnoG8kETeWeCfC85KMXvRoAlUGKgCIAJX9WvM9+UrZ+WoEfXWnG11xMaxyhqhu2JI1
8q5rv1lxQPH5T1A4THnxmBZpjGnfMve5oYu9kQLKmfQpO04W2oiaFYEmXHflcGff1uh8nkJhHjrU
UnddXIVPGKHWpZE7194uP/76LbZ+f4tdQbVpu64wPZM1U5Ak/OtbXOXE4zHMmCX9brAMalksK0mF
+UMlk/baCeRonIOIjtT5OxRK/SHzcybepmevSy0f9zWGejdBlFGn82TDY5BfU7Jexjm21ooYniR2
Hdxqlv0DzuOwLyZX38AlZEIFopbFe5W347Rqsuaq0qTcBEahoEEBDIFef4mSzPubbDd7/pV+fe75
lT0MU2wUnuE79u+/sl6hRyyrtsbFXSjgP6JYkRmzshjIrAOD80ROJxwRVMXQJjABYuFN1ZtA0m4t
Y8IDihAqUd0CtS0WJcz+50GC8CsqnYNu5kMNCoOGidEZu6W3rggXI6iOfwdO9hzV70oP3qa8bM+G
Wcc7XlUNiMBwayH8fY7sTj8EVfbsJfrByNCacCcGRwM6BKNtjdZOXzxrlKT3f30X/DlSdH60ddN0
cQ+7vCosiL8959B8zShWKltolkpmDfanyLQvacSQETVaiwblx0I5ITmRliH/pkPwvYr86f3gfycV
yBampVuGpf92C5KQ0vRS6kD7R/s91eTbIOy9yhgrEM1F/WdoB5DyE9IW1riZDza826nXLlXbNX9T
Av5XLwTmA1OniPN4Kn7LMM7CgtyzcORHMfOPoal3QQuuFAXlNte6o4gotFx76nY0ov/mVXD/XHvO
G7Zn+iT7UfKYjmk584Hjl7W2GkfqoMhCtzpiXB86fLYMmMOo769xalGEkhE4dU58VLi/ufEmolYr
vRWgwfL4aGMrO/pWe2qVQ1PSTkBt1/E6SIbwlNbiFshrchIzPw6jwRvuY3P7/alWAj731RCtC2fQ
78zZ0QstotwAP9HvhvmSOY6L/IR25uRjqndsldyh5kIuEIovXAYXJ1flXQ05jmZyeSwH/OPfF8co
//mhwLCal4Z9DGYm8B8tsbhA2dnWuyQqi1PiesVJC1p9mYSWv2mtELN7kbxRSsBwxhO85BUzdoNe
DjejjPbKk81ezR99f0pSjSF9kPEhctO11SfdkaWpPfKY50fYTE4QjyRShPa5dIP6JiiQdvz1E2T+
fudYwnRZ1NkkTcdnOZ3f3l/ePi3xm5SjEtYCbL8rkxCEcxS5QNqYwPqdVW/xRbargtb8Y2+h6G28
Kn3IGn2DBpmoOmcINwixnPu0h6oLle1aTUzUbYmFLrfim5KUiHOTjBwSzqlS1VM56kRBF6KAah55
C2Sk2R+BnaXdx38TWu38vklY7HekD1I9sWRarpi//ssv5/lSSB1aMf1WRy3b2r0LM6jPxVjMNqWX
MHed1xBIAoOiBQcn9/DHxZrBhySkJoxTD4PN5ErlCPC0YYqWnC/vHE95gBu5gG/2bqzULnZZ7V9l
64XVSqXmmwJusvVxRt9gu8oPo9seZQ3ywJAWyobGMl6i6bbsaId0QoBboy6gqGuDXeh2T2E6qBeC
tH9khWN/JARI1vCFyiLHeTBP38jDjuJGP5Clq6EEPSSpb+dkIU7BIbKqf13cSvzNvQIL7LcdyCIE
XDiu49nQoLlnfotwHjTDHBltFMt+WEfC7g5x1iMG7jE9HjIH89WcKdruI0tgTnCcazpfPOOhYQW9
i5Ub0sioGCK43vHfl4q4IMYRalMxZl4KqotHwpG2RSyMZ6fCo+1l/bjP62Ih9cg5jGmhtjxZUIsY
CFoj7IwivpDvMl0zA1WCZgXauh4m92TYJR0O076rkw7/p+MNy9Syn32Dc5SGOI+ueKXfVNbHKJCH
UstAg5o56818cUxgW13jl4wS2Q1bHOWGMcJZmeo7HUDQERmHvtBnwx6vFEkTWknY4JA9mdFw1IxG
wHmJWmwL3UFWZEN8X6YpcI6pFr05g+9vgWQwoEgshNwTkjTL3GltGqDOsuVdTf73aLT6yWGi7zWj
sfO1yry486VCOM0AykrOQzG1m2H29GXRoNaxX3Z3uo5D0C+17GzXZIIEIKqWbVen762R3kIiBwXv
zPHZyu6PDLZSpD958dbL4QWJan0dwjInxE4nFDKw87cybR8yE7ET0sn47vtSTONWl5V5yCA5IgFz
nWOPA+TUx9pPDxHgz79eof7TSc9yMVn6LE5stqbLgOPPD7E7pWY+du6srVkNjiqvYNTKHZRBNE28
4WhYzfyIWGQAeKoji8jgTk9hslcMZI4WbvNd1uZftZOR/hcVQIcAhT0Hc+xEX0cfifRhzOEjy4lC
TICOJZir6e8Y2hUpHJ25xtxKOfo335esisBaSLPBqi3UY2lZS6xL0/Nf/8rc/b+X6Wi+BCUQq5fj
mD577J9/adJr+86zoWjq80aAY+z7QgzpAsq+ee1N2ziFg/fapE6z+GZE18LL9oak8MPRLZ+cXs9v
tMDvFwWkxSdm+eQrKnyX318VdPqgY7so4nsCUAaEYFujw7Qriw0ZEumjh3Nu4TbrLqjC63cfWbMI
gwrbAlzYDPBtqsxckn7iU0npztdgW/ZpKCiKxta71KWnLZq8sdcU11vYPcMyb4BT0Jbbl1P1FKv6
oYpDHMSy+oiDquS8UL0VyRmCByyxBJCOhqeV3KO3wEkyIMOLxmlfRwslJ6XlsvskIu4rh2M1lUkB
GIGRHrKzNxh8c4BvsUwLyqpsQgWRhxg7e4QMcOy2LhALBKtps5yEvSVHxFzKtKPFl9YcSnrv1tuL
YHrz27xfjLk8M6Rct1l+iWv1GtcOfKXk3ausrV95wcJwUN4UVdIui3hiDbcyY6N671x72Tyc0N6n
vLqTHNPR60XypGV+vIDxis+5NXCcJfeGQwar8tlineAplvFLrT0IUd0z07b3MepHYh/at7bOEhy/
/bOWU8Rr4JHiqs0XxqDdMpMLlp1epws7Gx5jW0NWIphI9ltTTffCB0WvPUZ+GDFd8yFdl3eJ25JL
G2I/M2bPEQE4VGzkBJO7NBNGs01W052sjQBlcf5cWY21MhkCLq2UOYHuVCMB2VO6I8g+WXYUgWiB
F5VVy21lWBsj0cipioCVoQrY+YiAMAMQ02yV4U+dfAnN9T4qoe/l2MUbEw30xmizYB9eA98GgEhH
/uyoEA2Z0+kEdd3SfGB1gsHixt5jbg7rzNfXne2gse5yZ59SXAya7LZGnfar2iGTxOx0bYdbDCOc
3DpKu4F5FSHIgC1J4C3OJz2msbU0UldtO8TJJuYjeB0DOaNUTvxm7hodZsEpOpCLCnOUjfFim476
rV4aX8SF6UeFwH4ToS8mGSe/1h0QFw1rD7JQzyt3TDNWJpkv1aCmvVk6h8hPSzTb4uKVDMV4PcFr
Vj2ccb+GoGeCc0imp6kGgNPYTrdMOj7PhuhuBKvezjGbgtlGukbDku7U4KCDpaKS+ZPfeu9Z4fcr
uQsK6yQsxOttq6MbH+r6IdPdrxRafu/Y0S3JTvsRXcmxt3k7K4GBMUqtRWlGGhqr+8rJfzShwNTW
StzLewPzyyIIGT8yU2T0X8FdM07l4F86k1C9Zqa0A23tpiplLJ88abr+Dq2IvSh8TqmOx0jfKXIb
EzLnDerJFqFdx1ipRaw0oAc6tM+dD8NtKP3XqRZbPxs1AkHUqpw3KusNgfvPyH01tAY2Yj+WkH2M
gxo+ky4tXjN+8H5A16wVyr3LDqFV67fZKOdMK9hX6FTKxegUVzPx31ETwtbrK1ReEdHwAmc78H8P
FLRnq40rNYR4+vCF7r9Y6EM+PjJX2DUhVXLtsxFCERoQHOnmQa/DaIlo/KNMIvvQ57XNoAr7cR8I
CI6wSfyiz1cQ7Ig4jH8QkJZvMTAcrTGCSZ6jdsRJtxvCdELSmL9Zcqx2cZk+TaW4ZIcA7AZPYN0z
8q540nIPSYVB6xDpNsGYxJ/DPPr0tHVPlAjiwpbouTzTt464jl6AN88hco9hz7ibVoVCxFVXPfKo
PLiHlZAAEidrDP5PFrx1dgECD9JJ0Qtzw+HviaOHdoJKrZ0G19kJRTQY+75kjs1MMLAhbVcveGs8
qADjmTf8C4Ftv0DUoQHS1aA0Vdjite6ux3/YCsTielZvyzFXJ1eMrOlmyZvgd0SCyHah3G1XOfVB
pFsFuBtiIt8mc4OXUBftnvndJivxcZSgIlY5OirsAe1jE8QCgzEKwdAUGHTKz06efOMqR/EVRw6g
UwkiIqyZehmVwX4SZCfs+tg8g/G5LaEtTmZvrBDtJtB+e3LWap5cQyNXWsnW2sBQ+DCs7NPzZPqS
JejqxjBfpHLKLrl1cZr8UdOqK3NO8iaTc910d+R+VL31gD5egqKW9ziGb3pHbco4nvbKnJqtk6Sf
bYMMNhuQ1mpiCPF0D4DZGvuTIEgAi/Sllr5333noQIEieTOgTV5hbbH0Oe22M4dj1cK68+NkBvHM
6gxr4q7cmMA1AbwZV83juFdggBmAg+mV4d1W9oNhVzmsdC1bkQJzF4+6sZfky+MyOJVgkfBRGvna
zXd5VrhrOrFkhmvAK+SH6U3VPkpZEEmhyvZ2Vd0QQUDy7FDoa58ozQ2PQlkBYy34Q6pSd4vS8UdU
evVtC+w55i5/YLN9qtA4LXzlWqdaAjTuIYOXenCnTLc/2wwK112cfJYR0Hef2PoeCeLStR2gVJIC
TB+HR4+SC5VM8dPqQshRcf5o9eZdYN3HaCSWomieHKuK173nrkqnmU4dadm81cE60vJuibh32TO0
X1VpCDUnb5eO3VlL4MhsvAUgLY7Fx0YrXxBr4r1t/B+4bHd1jLI/SHL2B+iNxIHcKMrgRV17s4pB
QfuWdDdKmUHsiIINspNgMcWxteoRVK8Ax2F+XgIbWE8IiE8dLdalmdr9TrSEQHR2H+2dwTjpaPjI
cHxI9HFrcI8Fooa/huGPRChCpQbNW44y/hFP4lLHRK7CQSBvWfTOwsnto99U09HP3tPMNGeLYbwo
iAIgh2v642KMcJ8Um1+ZQYgVZKxcIiuhAu2ym6pE1YRtLkxUdgRZmB2pK9CwDt6XC7Vo4VsrQctx
49YYVmAj6hvhwaLJYfEs2bSaVbkaWfMWnYlcKng3FRxJR1HR58pvuRvVS5ySiJiSOO+Rs7qTwfCI
wPAtsNGf2irbq2IucRsNpCSZNygekwq8Vr1g5rcgg3PR+Ea7rAfvpQHpucgs6H2pONJB4vzwIelW
L5B1TLCJsaj4NmpM1ZU6uTN4m/yKRJA8Xivfw6A7b3yCvd6V7bpuSYPhRybcAmFDE08/aAWRUGyz
ZmJyDFZVEsg5YhGaZhKQeOtJg/NA8kwiB54axE1GujJdfVsJu18LDYml0MqFH5T9pYydpa/qAxI0
yK+ODpC0IDoFOhHJSoyEpn6jymwmXazGOnyLCA6P++A2hqbvmpyHev7C2HOOQS199HXwM26LqaX7
kKHYadD6mPA89FPykLQDdjDfevTx5QZDHy7Tzlv3QvsyAUKuIiQTLhl5q95w0aiWCjNSNY/CbnKc
yMukzYG6kVLqx9POGNqfweDdRJy7QNt1L4OOF3ucDi0CWVZXPIgNtqRonPZOCrEHBT3afWxkJD3a
IPTSqmNET3qWNzvUmFWuJ6LtjVJbawFgKLuO+61B8zsGaEMn3swXzdTaEAop9V2TR7Kd8rX48jLu
By3DgnBE6yeP0XxBdokP0HH3Y8MYvC+KTaV30SIoCdjj+FTGFsrTzgQLh1QyejAHonHJYtLW0wBv
rcbyt8wBPvsGgnM1IVXQCyGXfjohxqYBXBn80yZQMaFVzi3lK6fUnMPR2F6mgXtQ0ZlF1+tuSDQ0
1iRBPMtA3fSpv4tlcMmwWKyRTY4rp/ERf87OximbbhPNfJ4qpvtdvXNUdIsKciu8vtl6GtR8lBt7
r4vVQbBLrRtdbHk0cMhn+Oexfbz1HlS4oeQgbznYESobO+RQ7AGa4GzCE7PTAhunkR79jErrmhYA
z/pWoKIri3dqUxYciQTLzDjQ4rgSB0CUGwwYzWaKKRPSsf6woiJZGfx0i+TYCix7QYx33nB1Ursk
kLGhMk8Q35dFXrs4LwwKAMTiFHMV5dsq54fkGF+0eDtsHmNQT8s+igwMU6RIOvl0sKbmdvBCEkaI
RgjiyF/Wo+BciGSmGqf3zOjpv4fdCSX2uiH4FZFe1K5FQ86NW1HbRNN0EHrpbQ3dfh0Jn8iUf+Mj
tVDdxEAnxn8ILNheZeQiofNU7U1np0AJmkcCJ9baCPQpCSu4yjURRTZ23CbR3wytT+E9Z4ADZIV0
2yQTSe/lMjN9EnV9+zYYX8Fy3sawUYj7wDGsURcIxPepjtamNqFvh9MN1Ft5ZCy0ycyS562NznVI
lLCYJth9YKWXYeZOhE2dLFl/ENmOAVgQKI24Zl0OrresYhjDfYbiRd9xrr9NHCu8hO3waLOolEOe
reucf+W5dNGCu2HQVokeIVUCbDxaVyXLfqGJyN5mAifqWFMBu4nfX51c2yufPixiK8PAyxuqveFk
gt0PyHSbM5YhEcZlfQGxJBW1bNsuu0qujKFaqgB9mO45d7UWvXICxzNjvwVMJpYkaAD1snegMqDa
Yy5Sw7M3Ut5PL0Hn4iRLQI2WomOWAZ9iQRyyWkbmTZJo6FAD8dhl5SV0zOkjDVEqCvLZWs0EHs+P
kUfhqSxrdRgDsRt1KHmk1WfkoO3hZAMtxaiB95BMPNSEwt0r4E8i86lwpnLNNvfUlPY7T5hcdT7V
LDClEaNoBsRhwt9EGrUOhIJQoECS7dCUibtJOwzxacBR02eDMjAmRmFbL7voJSnTXdnzDbSO+psw
9YiDMM+BhY0wdKaPOCxfQquIF27f3XRoWVHYz5BUbHINYSsZdo5ag43hBelDwvA6QpxjJ2JceGaT
wK0xvRXU/+exsB6GB3pWxcpkQz6QYLyXDEOWsJZRQE6SN0j17K76q1E5Z2QWwdILWK6mLvsMOZLW
EKzCINu2vfpZ2EO+L5p6DoNClZa3Z/PidTil6CA3G6bfEz16+A8p2oU9g7aF34JfxnNvLrq4oOeh
KCxBe5Hut/bQdfEDD0syWJDuxcJDL2WvKkWJVZA2voDcmy9MWGVS1WLXwgLhUHMfFDToR1Otm95V
645Wj2GyLtLNd6pk0/fBfTCdI4KOOb/J6liS8rtI6mqFNCG+Ter+Q5EfiZgDwPvgRctEsaf4KCY5
W7fsZl+Itx8rPBnH2pObVtVfUT5kTK1YyQP9tSnkUctaSc+DpShs9ZjmhGctQhLfFiUMvvUg1qrH
x43raZ9qqbYy5YnYMTj00nonNfBdK3Om0Spb+i7PGYG3akIUwkQ82HgDnpfavojBJvKBXKOl6AqC
jdNNW4hplXmTuTCL8Kp3eIpVnT66VqsvAGoPgHfmWWmkBKcHqJxES+9GYCPYRbkdQUiza104BzPg
sF1nhYkWeJWZbwiGd+a/yH+nkmutJWsA8JvezF5r++C6qEvHwIGTTJaF9MDt+CFBSEI8Ojjuj91I
h1ovLJev2fyoXbEp/fw+C6AfiE5lK8n3mQra3wLvPPgC3ubeUqBaSRz0Ow2ZmiGwGNNVrBAB3WjV
FkcdyIpqpg6HDTIzhiEVBrZFzmFg3SP3cDVnE8nhEubyYHfdQKCCjtuTFkFZpyNu3Oxr4CytBJSI
FPDdMg4SeWiT6tby0peejGnOI+EFs1O8ASX1Cbr4Ek81d9vY3esNJhUvYkAfZOlbow0bP8OXy7S1
4L1O3qLotu0JhtYTj+qp6rf+aK94FJ4SOwSIFSLOU6l1g3c2WemSw6gxSWbwJHAuDQJLnCn4wfSm
Xhh5FN1UxG36Bg6UdJKXawn99VB25bWUzUkz8+Q4hO0p/QEcntw0n4fN2auURGjQ+u1C1BDERKZj
VngoauNBwxfcmZtsCmZGI8SpLn+XfrXHWLMrbTOmcTFPn4vmUFY49VSG6RV16SY3bOoSqtnvj5KB
8WLjknDTia1pAW5uFDtSj1HokBvmU16H1moeHUFcpUcXyqeytkIqt/ghdK0GwIZnUpxAhtOjul2j
wLSKipZ3O26EMj+HlkBBeDBgB4LlaAcVRlG0XsorcXMvTGtY5U6d7MiGBlmd2ovI5Ggt2oGkMJio
ffEue9pC/FzVMh0IMkszn4q0WsWOeLcixoOl1WG+hjOYVaF5R4gJJ3B6G8zEFIAFJCTxbLTszUdb
1M8F2dIYhMZwm5XxFXE6J7lc/2wyn03ADifwHyaOB5UjbNBhgPTdYz4GNHiVuE0sZ+vPKEMK810Y
btrmrtb18VgnWKDaKMNqGdO6UOJ1K5vihRC7H8LLQTdp6aVzB5fbHVBBFph3etR+pabOyTsOX4IW
A1WaXYy26g9+j3XK7AnsykJx0zXNR2J8VS7RDjJkEbHMJw86AEa9iCwVxRKBD4Xbe1zbsKbo6Uns
GW12hyCfyAwZ7OwFjvoDqDpv7zRoyJTlLpLBxCg61W8ptJ3Vja4T7zjg/uP5R01q5LzyTUPSmv2Y
ZxVUEfShOLuFdwZYSOipIaiERnzsyaFiuugVF1L0dpbGm+Ro9wbZStha01PZU3vVMf0BIoRHf+Zj
euI+aIubzGE0G3j+Exspq1SUPLl9nO41q6QRqHPGDmjxu0N1q42sYvlAN4nmAVEXqbLXOjpZ4i6p
0xO7YT3miAPbYSnK5j3udf3Yz8Vg3DpbMRhAW2gUuYwX3C46DVObbiaU64BUGmeT12W3GHrw+BXd
CcuilO9RivVGctYwjhBukErqrCrcubL6SR4iLeKGHCPOxKFxb031UpIptUe2g4Mby307e/XNIdkZ
bF4LYGEkIFfTp+7BEUC0sKMRUK6T3q73KMJhH2olATxIi2Wk9jGN8iVpU8gcwtvUNMk+bFkn7eQ5
NTH9qDS81yHC9QP0DGmT2h3p1WuPi3zf3lu1XZ2i1UC/bHZSq63Xm+W288dzZBgX3wDRz534Wa2E
z5uR4EGg9OWQg3TykyHGgufkpuPxYrtIFc+R12whDG/bTEI5IQhokvzHqLcm1wTO6N2OhjzEgbyX
nEgGjxvICWb5U8sDiKMVa67RMW7xi92Uk6WRJWphKHk0oeftq8F5nYlWoIknd0eoFgyr+gfbgbYQ
CPqWBSCbpvFu6qLztwwLv1pt+izpAeLY7d4NgzNyJmOdQfllRExxaJJsl/qclXIHJArVa8sz7CGS
k94p7TGypK16cdtpEUJqn/ze3EbTfoopvOLwhAD2idY1LQ7Yg2ZMj66v3ffBpVqWPqAYHPmYahh/
HHzalwRM0Abww2YbmuzGHuHc4ZyHUkVGTPS7Riqp7t6a7Zyu7tC6I2megcV94HeXcqKmCYbsmhp3
mIzSiyv3WMt0guOgErh1mCNnXNBe+0wah9cupZXFC7lVXnPXxpO3SHxIQgxaHjMNEsXsWVhYXQVI
BHhjAHYldAbz0ntTtlC2+5UlGRBq49ZJvG7R1SW5AYLjMqNNRCFVBEGEllYIl569LHjmwB+sA84r
XeCQkFjKn14y2tsuCejfzMUKVrANv0XLq4MYtrWMh96rjAcjLrYmJ+ZFrg+Mlzxq9BDHJwJHfbyA
FDqQxhFe2T7aPdN67gGU+uugGUAMmnpwhpMbnD19mtZhPvXLuCwoY0Zgz5Penq3AozYLixsJOusM
/ijaJj0VlvaEVfUrJGblySic9oaFu1sUdUCyNCe3jWv7n04UH01ApzdxNizqDtHHYJTRpYSNRp+y
5NhOU30Nb+sHUjCs02O+NyNJuy4x6nOeGQ6Qg7b9SbpAXKBf061c34bMRjf4oIxT7dATkCmu/NrT
+1NfddkVXvYK6397LYtt1lbNlUHhWhGqRQ8MpEvgxkUMSrvhtbgVNXKo2XR8K52kvwUzX+9ajzNr
F793WetcCLqLrxKYOp6t6MVrNHn9vsTKS/GYUbSjvtpHQmJB4MB8pT5A9mAH6qCKgIm0dBp6QHm+
wTI9bAOjHO96r7QuXUopYbyCCBSHqAjkXTKV8Z3GQRbiR9ARqmO89mlmHzStYRqjVAkpI2ZsWtra
hV4XqTJdIiAtRO1KIwFj4/pJc/XnS93YPINRf9YTp776xUiuSNG/ZLDVSBHUrYME0XMfuFBpqJkZ
koNkYDu7MchiW9WWXWFvXmuQlJk9BPnJdPHPT6bC5/o4emV1pabu7yMdU8JYTnL7/aE+4c0wbZlt
Rt/9KDoe/CWk3t7LH8gMrrHJFF+Jn2N1q5r6wctNF0Fx5m++vxi2Fat2OD2MVnyFr+M/96YBBiuv
sp0/KevBAdnFCEPfBB5HUD22hm1jkRuhSTu/N0PeQmoRVuWwye9djItLCx49MdncLni5xAsAp+LL
lAm0Ek9kp8gBJ6BPmliJOBzOfiQx0zTRZQrjhgG6+24pW7zVTLiWVe39X+rOozdyJe3S/2X2bNAE
GeRiNum9pJSt2hBlg94F/a+fh7of8N0uzNzGALOZjdDC7aqSMpNh3nPOcw5NKvynQiByjL33ExDT
dtl0BA/NN6pvvqqFaNw4UJx1JZ8S37A2RBtrTLYABLtGF/tlfnqJ3Do5icXIldf2pUryCqe63f1u
GohahmfefeNsx8wvqMj7QpPlzkElvgiHSbkwhtOc+C+RAmdkGC7eoY7HemxuVB74txbRdc1PTC1A
u2UC1Lw2raqfU25KlnWlt7x/L62wxGZ3MwErsh3kw2lSgVrT2aDOLecmenrUJcZevMncFz9x1oak
7i9ydHLwDHkPjLS8uUaoEcyGaJsaqX01sv6oMl56XpQQ0GjevuUgw2s5u3y26AjrPWQpwuWUXFXh
u8txC0RX6a9j93eVCLWugHLdU1iM02DYJ6fxU4Zu4Gxbp4oujFeehoTUTkgkaw1M1r7ie7c2hOIF
a541Mb3ISixYBVVOVEyUbkNZTW24T5OXFQ8MoHdj3QbPRVfciazLcy+Ck9sX2Q6mfrj67Ia1O3Xp
nLzeEhe/N9OnkGIje/glPRHQmk91x7IfuRnuwhyQmfDPeYDuQWCt3zkxTVu2I0AmFvNX1t/wIFO5
UFPg0HitR0dJkN8plikPYKQhpXofjh48ahjJKlRLHNqvyURZ4iPhuHArG5hkAdDI/cydf691/Zi2
GFRUE/0etOXfPr8Uo3cgR2wcJnzk29D/pdmt2gXqPNfyOyQSDsKQltzCR4oFUHWhYQU2Stfc6Kii
rxSO2OTFLvAVIk5seNtUD93e9/igVoakNjL0jo5SkF6SFfYX7zE1ChherR1g1DQuVYQLZlIG2Dxa
zC8z0ImNgcsXFlU1naUh07XlxdwF6sXnGY56V/AcH+Nc7gFgOT/ygsK5pY7G0uZ7Zk3TBX1wYVeM
6bNbehvLSfzz5xc6sP2zod6bPi+eILWJe2ErY+N3HwojCzWWmTjF5JsOdqm/mqUELJUnP4XNOcJX
k/fkY7uHl7MMdmYGtVrSym7nm3HW+OH7dOMtlUW4ZstNXdHzCOe7ePRMfF3SbSPAgAj8XLaab3bQ
/gweIFNV95RdmfopTlylAzTBgmowUbqHh6XxoZvkkm67Dgtf0Tzn+a9CFYcpnacHO/WqV8rOfxo1
oREjmW7xyKXCB7NcxXZ0oY8K8JSbXE0YOVXvuG9TW7g0l2j/lkD3pEUKwFMUvzotCt+QKuspbT2k
uKVG1HCIxhbgqPdFXgXXAlw/K17HLLojdD/i68QZUT1hhZmfFEbVe++P56Y07CNIl2mbEtO9FlKo
q8SZ6Gfd1rOhIKaOCoEVE9AtQ3tYuZEJB4gVah840/Q0j+IIk0GCgNfDrtRZe0lIFVMZN+yA1lHb
6BQNPoiV0Kl4zEqExEA7M7N5kLkVocStlXQU/k01CWgula9Y0JmtJ2K4TIWQ57GxLaSZHoFCC+Pg
T3BLM2ESu7fjb+vWtYarFWKvj1VtA4aQCVKRwUMJI/44lFlx/vyShQnDBir4fD2Qkgg6Ijh+8t0P
XzsrB5yUS+Ry1nOxzWonvAP9CzhxMGiygnTX5yp40Z4OXsr6i43K9iBm/z5bLPHF3GW7fqwEhli8
jJNvQgR21I3bPHfDuo6f9GFGz1eZYz0xFwPRYg67rrOck1GGDpJ+8zajcu8jn/fckX6+zeOOqVNd
5BffzA8R9p71NOcvubIKysJpiwypDTx4QpQPYdpVDy5AtAdl5QdbvwCSaM46DQlZmOp9gIVP2aZ6
6kll/fa5iNa0jxU0snC3dN3Nf59zysE9oqJ/7gmBX9lfza47gYxgRwxhFnocsE7VUpGC3LLnb3NX
jWdwiwMW/yoHs9/ORrDgRXKxru0sQfXE7yfMyqRHDZ0N9WJ8CUYOKeDsq51nUAHdMm3kuUo3bQ1R
ODa7cJ9nctpC9NE7/oA6x5GW66Rt5Qth0z2mhsW07oLlm3emp72TU3q/soD6ijEq7xZkUKy4RbUZ
PpOc2ig3WWfCXpVejsiW9ddw3Ho9wGTExgIu4zOMPKQIFX/LInLMJPGbC5Af79qZD6Ky1GFqzOfc
8qip4IC0bj4aGbu7aoEphwVAfq4UzGDnODgheq5b4kuUVFE7ICiHUOs0DLYKHgBA8LmhcZxGqTAE
OTMTA9sxy0dpoJqVpTFBF/HDWq4pErEfgjEqVnMbOQeRq/4QViNgvd5IAUXXaP1Ne/v8zqbwF5Ky
6VPfWSQn8EXfhNt32M/IKttD1B0G2sP2mAOdNfPV6l6TNb6L/ife0OKBJvDimkGGlnp2L8qu+ILM
tJ6tSuEoUf2jjdHo0U/99uw7Ll1G3d2UDcnrMBtehuTFjkz79fObwnmuAoPSJGW/uJyPr5VbYGVP
ZhoOZXXkEgP4gWT1/rOkWrtT/vTPDkg0nj+sxpJeCmE7zAh81yYzufjW/2bdhrbe6z7EQAS11ME9
o80nL/EoDnJiyIBJ1Z6DxSkfW7Qrm53KN8U08hBF0xGKvb9xQrPbsaWUq7Sm0I3lZWCMhmclct7y
RGUMJSy5nhobZ2FZAZoey5DxYuOcGUgvho0d4SzpZ9Ndpu2V+0n5WI3JA+HB/vr5xRgRwwoYnOvP
b83kexUj1Oe2BOMG11L3S7l373tnTDkRaaMoPgcS7OpUJPUp11/dnu2qqz2shmZXRDuRtB85oco2
8fNHGt3zx0jz2Sa4Mq5jRCesLBBUd47DZNOhNQ3PcvGa9a179iMXt0xJcXUcem9j11gUPMwrxtfp
YebIsZo9/KtcmqFcFZzn+XvEF0cGB0NWiwRnnrHwWavST/ylOLV9L0YiNWUKob+iqZmhXDmujTQs
7x0T4o2fAeD9/OQ58aMvW4MSqfHDhnb7hiSDuX/M1Kl13keMNffPL+BNwiV2Ye/KcxmRxy/Dtr6k
UbRppVE+V20t/0ql/L+OL/9/lUxekjf/52Tyocyyb8XPP3LJy5/5K5cs/0VSaon8Ui5k2X5g8l+G
X7r9n//D+RcZEBe+qm3aFmEqF9f/f8WSXedf7vJf+IPClYScyBX9VyzZNf/FI0osme4nFBc3EP83
seTPlNB/Z6kkgV8BTYWuL/uTLGL+8bhb/qzHKW2wCvbOuIPH5UNmNO8G2N5tHWTXwuqCA8x9Pswp
Yx2PuqItGk10HEzMGCr/1edIN6pniKVhAa5q0Aprznp7hc1nrzJkx5Kh5HaSGG3qBhqS7h+yCtcz
XuTj0CyVyaJ1N7rJHrkvHS0rvKZ9x6giYq3u3J59lnmXgaK4NxLjl2fo+FGY1nhVUP1Bo9fsDfF0
Ska/vTQOnkevMSn6DDEdcybbzNQ7vnjusDaIGq8SN5MnDsRYcGM3oqFSwO83+3XiYk3I5n77t0/C
/yYP+0fo+/PVdXmP8ND7nuPY9h+hb1NMuJZ9VoJJVY9ZbhnbosR2NZYUzFdMjUVAu3hdb5mJzGvR
Jh/wK7oNIO1wZWZlc9CJ8y2gDYUgwNsIGPo//HyfzJg/3n2X1DfZEhJkNnPvf1/sJ1GXeTNMuDgD
Ih9NdMI08RA2BK+6kbVE4Zciy2McXKjGlMC0bNNpBePeU5joqkuA7WJDkyeVJYkuz+6HETdPFVV9
F9puxgU0eUmD+mOiZ5oVZ3m/Y+acVZV+ZXoNPSn1Hj4/AQQLLnM9FzQljv1+tgFDReZxlFW3nSjZ
Os3dI13fO1Vl82FkK94Zsp7OfWMdCGNMK53b/c1OHIbQOa3YvZc9U/BBZ3QFA9Wd2qdZzERGqvi3
6FvjxmV2aVBwriF5vod8wCKdUbChgv5AfBNJecaPOcmUcitggafPD0iRsx7/84fjMxv4x4sP99Vn
r3Ux6dtiCf38bactlDR7yVhwFScprrrwmSrO7Ogp67Gc8vHcA8FbOYwyD6A8djKMjB1eiJc8kW9Y
VwS1FGAtdZLTnecluK4F8VkrH+XRSYr3QM5LdxRHanxFUQlNavADLvLcaPpdIaWz5bqMXmxAt+rT
fmsaFEZ7c/tTSWvel91srUt/sBgBxXI9U+GSL7UuZlQ8mnTiefHUHIO4KG+tCKYjXQ7UPnQpsNes
1MDwMM5PA6F23dTltVEgJoOm+xWNcXItmWKB5FFfBFswinn7QwWFJpIDiumTx+QpWmkF3Rj7Tw5a
oyyP7KI6Bh0qQaMttdRVWECj5WvkzQHdOUQTGeViCLOYiYeFGf+HN4o35N/ORMtjTOgZmQfmic0q
7v6R1Rsc0WfYPChqLYmhKIxcUpfoqm3y2EVIe03gPIq+fw9UeYNVIFc4QbCOJP6VCCfSch7NzJ7h
PprDNO1E+90O6n1VetUtXLBcMHCo7cSTvTYSSJTKcFoYiRhAJo2oT3d5TngDd1cTGM2xd2xrl4Id
3uvAND4ysz4PyeiQ5fTgO9PcAmgNS1iM//ccpsaLLzR15ak+eQN4spozL3bMrDnEjACTDp4rg7B0
N5qDvQWQ32z88iU27YMAfXTkTq4rtfC0hm2Rpw2FkKzMiACkYYs95fU3qik+0oC+Yd/EjjW77aEV
/m+jAudYKcsiFzOSVALYsisL68dkcpkXsv9e4pVbNZwNuWOUElTUjUqNZFNV4odDCGGNvQT5HJzN
FuESEobtXxJ0R1zLqyFzYdQHPgBw7UK1KUdmMD2dmZYLHDkapmAbKy5TuZeN4HNboJ6MeNcaXNG2
75g0fTID5/TKh3xEGld0offiPrfOvSyd7yqiGBaW1E55xrsUHpUHJfbMacqzQ0pccSNMUW9h2iTE
ScnPRGP6JdZOdHYrmmK0SBnfxdAlS0gaseLfLOxGn9zQBkMUhhj0xl91o4ONNDDgAP3x3IQs+/Jj
BrXhg8j9MtvhsCfM88us0v7QNdi3q7A+2fUsVhJhDIDChyUVpGMbJDRZvMHBAd6SO7pOUSNPiMN4
XrptNg7PnjYeIic+dL1fPCtP7bJ9AOb7SxPH1dEpgIJmkI8d4EJD1cHiZqazz4kDmG2FrTNoF02U
/rXaNF5A9Tp7HOzZLmP0uEH+Nm8T69daheZxkNaJsB2ibI2am2RRvJE+Ais3qZ8Zs/i+jcy9X5eH
tHUuXrt4G6P0IzCtm+hnXES0V5gl4mZPIYhlP3curmkdUB/l+sU3rFmPPlojddBL77kBXt6zu3MR
Hmyh5UPVv1AJ0O50FH7AZvwhQhtDCxeLovdIZbhqUxG5ai1v29Z4+2WBfr4IRYNTbDipn8OgjA5T
2D7iYvYIi1vbzpjMY7VEgePfeWlVeL+CN+wkRGX89DACR+xE8J7ifiatkaxc51RM3yi6QuMN/BcD
pjO1wNF/yHtb/x4YlqbFNk3Y27U8bhjC/Fyk/r5d+CjZEtQ45QIsJwG/jFPBJLAsHuSoVXiuG5bc
LqE4Ht/1EIEVtLmOoNoVCLbxhXzH99Z2vxE1u0E6DNfoqsZG5vb1n/c1699xCX/9oMIloM8Ghb7y
56FidPBBoZ3ignoKG1lT+lQYL5bN8kk6TK1Jnw8X2CArbRR6M2A73cLO++ef4XPv/PveyotF7Jj4
ngDLFgjvj4NX5S08RHdS6wgG4tklutbDiDlVMgKNopGUijZ4YaybY+Mm8tBMA+uJDK5GIdNjV3kc
Qmp1rcPYOglhPmVFpc/AXPMg6i8Ttii2qj2HSdhlXQefPKxs4qDwYCi2/OoGerwlHFQ3nN+tq5Pk
UONVYK8/5z5t1jP8qdUxbnL7LvNt0FIgWQpzwNjbgb9ZjsTtWB8CtrhV5F/Grv3VuUO3++eXaLld
/I1qsbxNnEql5McH4SBt+w+KAoRBZRtwWFdRUx/bMe3PVSj2ZTBp7AZudJPlU5imrwU56v35r9ND
zQKzcSuVPhTMgXm6DXfrhS5NdrbwltQA+MNGkGZYfgd6K3A/I+8XIYYqBbIdy1YZ7MsCtzBZBOOE
O8g4ff4v3kTyG2G6NN2YiO586ZeWxArZnIGNGS8+jrog0PXQxzN4hyjBuiv1g8OJEnG6brfUUKci
QOWu5EPGZ+zk6nhhr3grE6fAHrb2g4dz13W66HkxaXeT4f+H2LvF+PHPF9XitM9x33NtMwjMT2jD
3x7SZpAEPg2I0e3sfc9b/ABzk+/mYUSPLos7Tj80a24jrWPs2q5vN5mHBaW20veavisebWzCdX6V
KFKzh4qec3zAw3ex8HPv/TF6GsPsMCb9G9ov0NMq+lYTclzN/kuI58OKg1cRuf5K5pOFxRPfXyvv
s088g2KUfkVECmFzE2XpQOFTJY8Nomw6C2vlde43r8G1m/VL/iO2f1SSXCqE3oAca3KahiBeAWBq
dmzNa9wkODm94FQaSGpE2EaifwoLvkdcYg0ux1jHOj205tKaThGMBuK/MxJaEpT3MObxqc+dD6da
umKyrW1gOxfJtypljCO7guxWjDHNwz6kjOYHQBiHcsiaiDuGY8FtCnThyFUuYLLHO7ClgYqfEbWa
I60N0c3ZT8o9qXQoVuXANkmmnte8ckjKG/tGmsbZD/RvjXEPpxD2ZU/rSx5g+9FuFKDeJemauRxv
j+vGGy005QF1H+07M/oYKbQQPZ0nFcxxF0MoWFgj2fCgZWge3O3IyhO5Z34b6Jl7KeDmpijWkUsm
lrKPWwnBlmGldUhdKhq79KOd/Z+ZpX8guFPTVEtxKtvhPIZvXmLQby16e6PCR1uYGKknb99kAflJ
IOoUxH/hh6RsU9jGQ/BDu5RIFq75KDluRZTK8hPw9oXxGG+9mv1fyvTkXXNNf0igXXcrXdIcWoJe
QrEEbv2UBTS7WFkSnBzwBnZKjj5+MyaAhyoTB0OM18gZvw6utthL2xsL45234TsLLXVPQbAltJ48
En+Z6CfCZj0WHtWsZN4BjVprLxT26hNqJvzse2kWpHlIz2PnDymBC4NvACQX18FeMWjkdKSPxcwb
UoqcQqMJe6ABR8XOKxKyE5W1uUUoJVfAsdyj1Jnm+lxml3H2nskpvJSZaN67Zn5PQ6QzF+eRP/mK
2LM+ol90W3ohakyahHdTGFDUqvhXA/MQyyCFEBzK/IDinLK750nm7Qg/tlBFc2/tYGQcwdpnN7LJ
Q+D+6gMJV9KPg63o/a8t8wdC0TVBDOb1Tj4dmdZxK8owyKjqzeUiCFszeW/x+W1dlyez4PFYzw1l
0Hx4IQnOKyrl9VUZ0Y5Nq1mFneAvGywHmaLHaOXhqzH9uwi9ak1cfzsUhn9Xvn2bucrhvv0JgiI7
F7qot8pWqM+rpknwG07cfaPJo3FBZdCtfL3xeyQCMx4uaKsbD+s+ve/Wo514zbAKKEfDv1Sbuw59
hfSVfBiGEgu4oCupcjBQF/gdTYYn1I82+K9s6Ps4tRPL3mBXJzoV0nKdV79Ng2lBMM/Es4K2eoLc
j9vRrY61rqNdYPcv1BpibZQf4zS8kHcLGADbtKPY3EthHMwEBXYuYPCN8OPTPOjnKOEknFUgjWaK
gIPhe1H5JTkvlslm/t7PvoFHl/qQLs2eovxrNI37rmkIlc5YqxPAaTY1sZsK6v+apRhDlP5W03Oy
r7hr52r4sIypvvgNvY5RV+L8sND6HFJiAxc8wRa0donU4tlYMCqacWxX1uUqr6uR+Tb4NQtFb40B
YCTNMuCWbWhushGQMzTY9cAFMbK7Nwe4bo5iNRMyA5Htkg1XLWdv9A8mfcgc1HWw9MU4AQQCiJSM
JpqkOIjbuGPjqtciWac459eGXScoKjjovI5HXve7NMfByIU+5kDhPxgSSDmHbl5qf0JG7lWwvKvU
qnlPLEn0zozzNxG4ZzYK/ljJSHhoCnPFe07axyJp5+ZNvDVVxEOj5lMfeHgcuVYVRqA3Jl2ja6Ph
5uAJsA46OPtmdXWD7uvoD/y2OnimFiInAhC80XcFeUk1lxduZdONnUrq6AHwKKnhzna3cYm7Lx7V
09ySF3FHLjTSVYdgNK7eXLk7pOQLTM+94vUjnN4w1sATnPW+cRq1+4I97gfcFpZ5d0I/UsbWx71I
fAr3nT+W21Yrn0SSKjd5ZUaneE5/e1SFX4GLpisFrnw/nAYoytBSKNJzakIUHSY1rtTAo3PS5Yuv
Z99poop9Ux79Pt87bXdGFvlgsyeaRAbLsMZnq/aee4u6XZN4McuL2rsurm1NDhonQcSNIGq5xVfP
qY0qqsBurBJP5YfUK9/MJSRSceSEuzKHeOlqbtpN/63tTzRwBQ2Dn4IDT1yXFPOiG5kqJfhDRZ3N
BRGZptx1BlJT2FLxCmz3hwEqepd33ouFoxtjpu/fjG7nhAXERDL+myZlaDYUE/JZXH9ZBNt9MNhP
zkjEZesBfslZD48RXEFZ8dyUxPyBTNc95zrkDcwiyUbvZSLPYTHF60bM8jj32UlGxgN2lsV7PetT
DxfjUGPPmnw5nVvyjp40qicZjT+tmH+mHsIj7BRiEYWY10k0bTsdEcOOqq+ECbHZO3Q/Glmy73z7
Czbwq0rxgFU0jXkT87lUTRlRJiveYG25IvfUh7aMJMmt8CP4Mfb+LxaAbslL/pL+bzzO/qEjPpO0
eNRtn7JSUPFQ6dKCsdYcnO0w/yFJVqyzeDdGib0ZpqHZj33T0PiRWxisve8hPI81HwB/03q+WIWz
Q315Uy434PQbMvOPBbR19T2TLFzzGHhltjVrhFtscQTsuPgiuVGI5+4ZDvwqw97EBdbmByNqwT+i
hGHIUXwIJrFlxSV0GjO9tPyByrGO/s+meYjwbcoWxDDHJS7ZlvHkN9OlHsW2N6hk43oBMCJM3nwT
MSpzrib1cWunyUh/4aYhX2edkYN90MK0qEULGCvdQbpoD44eKWYvteBlMYfnkfEeWwZBr6qMmcqz
QBctI1OCEYAPTfI9TNFNKBqXnHAxz0CRAXpysHRKc3g1dNEfFjoZwfYpXMnpuW7CZrmwHmcO57vO
Y9rqMzogyzReLZ1fE4YAT5FTv3d0CD4UGsyEfpzn/LsV6QPJbr2NNe1bvZWfmTk+dk7tQ0DAfui0
J5+42zrw8Fc3tfkWTTtOpoEyKWCoJZZ+YgU6j8Qmsq0A0yyQDqshvqfQFlDQOLBmlLP49rQp84xi
nla9EUuilHihaxpT+Tuxk+YknD3rusmfmN9njFuVRz7Fqch+y4hrY+nbpBGw6kYzc67MfwgGZz53
NU8O7Y+bUgOITBr1SBipOvWxdyC2CyG7tiBK+MGb20QHK57DC8sNaYgaRsryHZTW8EKdHO0pY8b5
aiz7s6Z4ZlMYlb3e0eviY/Ck8ciblmaQcbizlXy3cGivSkVCNKLu8VBWcJp01XwdB5mcyw44xkCl
1MlBGuHwXlHxpnlNDGWe3Nzkg2URzEJ6egmIDR86QEOMgcnIqQDEZaKYRElBU/C2khIrsxt8RG3m
XokVj24ewBIgwGOMX3s76l88pZ5oD1PSof/ZODJwincJNeSrqNbuo5DpzuG4kZI+XZNLHfd26xMr
FuIL0bsjem0FYkBna8sSL2Qsf5pzBIUcmpLjRbSfLpIKt/s4YUshoLHupDPeO5zzuz4t3adiCkjf
cCIjJ1XsERu42Iw1MTxi/seB7MbafgaSuIkjrvtjcasr2OgWGskxSAkZRVJt+yLA+OUy7It1nxxD
E4ZeYg+ayDhTTvbRXyIBOWN41DhwgqKMTV9x9O7m1n03g4QWP9N/qpRXINVSmGFn1enzR3An960t
Iu8oGFOhyfibrNoKa4ge0oKPzOiAxm4ncWgD5uCgIwSRmjcI/yghZLKGSexGy/ptBOVrUBALJrzA
GaBN1MVNNQ7M3M6+5zJKLynAnlUcCm/nUtM0Wo2+si/DDKDofZO0lMMYEUPkKV6UHX0XlWffiiG8
eyTHD3Y094e//sJgHpdWANkhCTEjKGSO36YODozZmrPXm/a+duqn1rebY+k1L+kMbjZXtTwr3MVr
Qg1QnhbdYOquVYYETQP0RkMiwN04VfsajOtxSsr3MDPddWV2P2Iz+uZmv2o9fS1C3R3w3B7SJqSi
cyFHtQYLr2Jvnyz1oPmgXSYzJbBa+mSEcsM7f35JbdrLKD2ud9OCn3Vb4zWDmbyJiuylJjOHK6sw
rjm365WVmOnuE0UcZcsoEmPFahwrtXYxCN2jrnoPp7w4WyPaJr82UBpj+u7CHTlpN7EezYjQ1yQd
kBTkVKFId48U6DKODUNrH8Izu3VmL/YDEK8VKDuPo2cUQXyKUMccMz3oLI02YmyPHOPqF5u2MI7i
DyLgyr2EE6wGGvwI17406LXHo9RuYxKPdMPl1jkqOV0qw4XThmJmezgxo5d0qVmH+OAD5mHeT1jI
7QIIh7BestnQe1bK3+Y8XVobb3Vnt+PDQNBpgOGgbXZ57XG2nONhr9Py0oJif2lUv5k9TRywpmBZ
M9ZTZUNYAF8F9b5UpDSKLKbTVs62UEa6r3NhvZUht8/ZgVkF7jjG7Ki7m501b2S4s6UBWr+N8wHr
cf6+/BKUro2PvUU6qm/ky9zP8XGqxnu96AOZS1W3Ax9rByplYujg2xfyzJe6Z3iScM9ZzUzxVlTK
dgBzWbSUmf8ynbchkuNFrXkLpg1zvmD7OWO3NdGjuBzwMXoW3qaIb+d2cS62t2Tpf0vjiDF+GzVr
x5Dhfp4K7i9Zp7d+PnNLCrM9HXhyM+NHrVIxMFxwK+bFciv9yqfFyjO32t40Q3fnORuQyyMia2qq
gm0KcolDl3XVDE1Jc9c8+M61cfzxVJKXbyvTIwYynLjsFVeus1UsWFYDO91+2r0ohPzVeGZwERk2
LiP3eYCcNF1VRTAcO0lVpmsEj4UwKcHwXb1LOKG0AcnfxM9MdkS/27Wy7iDM2dynOyi7XdtyShyM
91oEyTEJM8Q5BstTm+TAZUX2ELJ4MawKd9yDxCknq0rcoh92usRSNqM8EHFUHWUJyfybiDqFr23n
b4Yw+h3ZkXfoQ/tmZVQzUodqrZVswZwVQK7MBpBBn8MIHJwBlsKUHOe4cnBgthdnqutdPfP30xdn
fgA+Zb2yOu5fcUnwAHqkdGzGaLaV72hCPAgRh/uqydXzlLD4ZbjkTSGmbwAYuAMqPtWemd+ciFlQ
2kbFG3PVDtS4/9EgVR2rqO6OVuAF+yypzQ0sgOZgwl6q2nl8h5GiVi2NVBtjqvJDUWXpY9DjvB1o
MxxUOX3VlX+N02l8cXruIm4ntnWd+McqtDWF7nbFVnQSjW28mLXDtW0yv5iTcLZxk57MAgWur0xu
3mp4wjPxhoJlbakC4jPTyu9GTI0ChcV7vN0ubkoOHxVRCsJ47Rc42lBRnKWtDuzPoZc1e2Ew6F3P
Ir9uohIteypeJb6mo2nyT0iFGmfaJBXRo2CZ9jTGmq/QT1fKHSYuc9Z7rsx7yi8QRJbDUFB1qxgq
BC30xpqUabCWMis3whI7SnGqI65I3Ah5CScO5bBhpE6XZbAtOUov+zGBk30xRkClIpDebXf6/MS3
GNwQbgg9F7a7iAL9uwgLuknqnDiI2zMyNXwYDBKFtcllsgMlSfhp6qD8gtPw+8HdtowAWhfE2IAf
ZDeYlB21JTy1rKz7W5vVDwOo5nMt6h++tdJRGhztmV3QlE1z+HwIx8mjhbOBlG7M/FgjvCJ009WU
yg+YhKR5zcI8Upo3N3ft8T1LW/9oyfJ7NwU4aRE9hwi0MH/DJbIygwHsMvysh4OJaRmCrPPIjXE2
Q3Afw8aUJhyOziFy0pU/esktqiOmcrZIsKRDvFRJDRSXuxuRY/5OZ076rmViayNT73btk03b3aqa
eNmgt9DkmrdqWyKfef2MXh74Fz9LSfk6qrupFgfkp9w4+si0qrH3TL9KKIyAwaJiJNGUj6fCJuCX
V7o6CNDBG0bU2T7Pl1csxKTnYCcI+4b/K/ipDTMfQV+NOlgMihg8di0DfZhdkTi6hbVYR6OG/h/e
nar4qDrTetBB9NSXNApNnqZeqZmxKxr+puuYldTj4kt3r4ZVgQd1rC9M4kK2dgwd67qC41J2AAuG
ISVXV5EL8WCcJcunb5YfhedAO5Kq3jrFK2AJApJlePMmnqC21NuCodN5ODhWPm0GQjuradFPiWJC
KqNYlcrLOMcxPRNoWdcyeFSOPWKtRXCN3WC8c7ZMiQeH02WhSph4GOIZaooL9o72yvmazAvfs8v6
g1n3YgfMiHOVeDKc9ILa3xx8Bz94NxIBdH3QocJEtAROEzXBneAKLSfkHkyvtE40BcFwb3q17m24
wz48rXYQ9l5Gzk9GDPIIM+I0NdyDQRUwkoEuhuzrMwhiuACqlMFTybPqlhxaja8U7fBoiuKNGkS6
vuuGw9MYpruuyjAipy6me6ysu3LRRFszOHVDE/DxipjdB9yQonz62ZUYsfKlcVHY84YLfEc1GItH
mLX4gei0FG03n53q2uJgPla98aMtPFwE7etUKu/umSGY+qa+BYlprEYTiB0Vh1yOGowzdk16nUvW
eloKymM3KZ7aGmtZQjReNyy4RujRgTTaeFGiV8B3UGt6rBEU8HyIdCZjW6fHMHV8WoBGG2tu/cpx
w1MTQ2FGMVt3/OLQV3qlxYqWXZeZn1nuYSX/L+bOI8d1Lc3WE0oW6E1XNPJSKBS+Q4Slt5t+NjWW
mtj7mAm8QhVQjeo8vM5FAvfkPRESufdv1vrWQ1FTY40jjktj1sdAWxlc//xHJJOsyWxRYYee8uCk
JjHe+Ru65vjc7hm5HTHQXxVn6YNWRTc0zuGbgp3INW0b+ktqfC+MLzbVWGy6XqWIYKtJ+CjJNQ6k
MnZU1IdoHShmbJUmU/3AnnSYe1BZUqzd0Yequ3kNuUz4Ta1xW9KvLgBANOE7UoVWmJ94tHhWeDGQ
3hAyEciTdeaGvGecEzwzvb1XRm2+GHLzqYt0xjKi2MwqlGMBoIhga7ELZdpRHDDdppvj4hgO1rQ1
OvViRSZ/w5Lobh53qV8ucuFyCkC5biGNZOqtDa1zXRbtETx49wDx+ldvRfzeyggsNK11diiDvo1I
W7lc6Zcqw8tBL+HHS+dcMmQSObwFp23eMyl/oSe1oXo5Oj2Z6ygFbn/bOSaZSbIvxr3NZCIUaVJH
BMCxbIhhrXjTNM52XZNeCwOXGpl+G8WYSLUYGIiApNujolOe7kSU1B62l73WRqmbTlLpgVuiIE6G
Q8v09FwAc+r7fFcg/yUkgVjSKfzDkV08LyskpYK6YSqMKWybNXRkB4sYIygi+k7J8PJzlGBP5KKU
NX8eASuXZYPNsIf9UELA9xTnZ3ZshB5UQl6HKPkc6Wq9G5XmifxVKkTd5Nkxxlelwq1S4F7OodF7
QwI2RZLC+4wUEZcVQ3X4ccZdB00fxKgSMVNyXGXmHRvKWxdpURDZ5EgRGOx4Rz6y0qMf6QOVSje0
99kcZzs74w4Ea71rNXk6TLF4bstw2MYVWLJFu7cm9YJpt/0Wd0uEY4NcY5Rt2IVY2q7rMp/EBhUU
qtU8NJ0902tOr72B7HyYXyIx+YpN6Rt3L72aXLrFYDxoTb41Zo9JIi2bVs9LF9AvfOQdpO0MiSAu
/2H8LGtKhUbhHjFHZJld+YjBvPKG0clZKTqFq08OY/is/OgSCFOhoGnTwSFggQz9ym6+Gfy5xFZc
w5pqxrKOMDm+iBxEz8IPk1LcObnO7asV/JQ1iA/NuRdaeG+B2meMrLSJPBS716Zz05ev2B+u06JP
W+Slk9vHDjn3/QL1JgnnTVPJz+Ce27uq9ZcezaGxVrni3Fc9/C6zJponAakWSlnk65yOSKsQTqWY
kPNmyAOoz1LQhv2+x3pIDxdeoraTNuSwcvhE2UHplm+iGnlyOgaMIo4uQ8K4J5aVhzYSH9XIoLA2
j3JmfXaJ8UYsa4M9ZhtPiAm6ZpjP4FovWQtDL1WtZS/mb2JumD8U1bM+0FA15XBzxija5/ZwKTu2
Q9QcAUhGZEQYnpd69jp1bU+GFyiClFeUfCOinHay7gQBvplChU0ZO+zVx+Rb6qK7xXBo02R2GXQJ
JlBreahkneVsr+XQLTRqLMZGk0hzOEDcy0yQyTcXVeVR9+KEBiSwqcLSujG/dXG+P4AzQlkAG54K
g3drsWu3jrAnsqOlBqHpnTFKj/yCoc30RrKfhL1pQMQmVXREqb75B/+jGuliDHK1y3dEgg+6wMwR
mawwK2U7GhPUR33niIsokrN43NraiNZpfijL6UB6MQDHw3TKJWC4Ki31Msyfaqa8JpX+oucxECZy
OQt1Ly9/eiy2mZQ+aYDfmkge3X/IOhPSpjBprSOLRR4z47o27wSVHsY8fUpZFKq5cenDpfyX1vD/
mX7+v6SB/U8hYf9fxn8hP/mfRfYnHH3zL+WEWP7j36P/mgDG//FfSntVX7O8LKTWhikjQzVQUP1L
aa/wbxhbEtxk6IauIG35T6W9/m82KaOGY2srWZ8MrP+rtNedf1u1+YqFPYQ8UoRX/xulPTJR7b+J
Q1AjqTbRUbKh26TG2/9Na28pJOARYOa4Sdhdpak7Zm1Noy4fW+U+1A3no6Rhep0JgbQCushDbidA
6WLf0pgZcef17U+XYonXsn2mprQFxWZmlYlWYmf2ejDk7ynjyOmWJ/t1+JkKxdXQzMnEWgOOKDOo
NsuHpXzq2DTNIVBycPZDFyCf2vQ5Q+qVyN191nHPScdobFY/izeOMnSoEjtPqkL9u4H4nRahPwCg
5raIF6Q9UNGyYS/4GzS65Y4Kt4dWU3xM2KXg9wU2tJ/mtezTx48iYu8Lsnk6q849KZngg+vNYDXk
LuwDt8YJLi5wnZBFblSxlcToEnuD4iP1nPbM/ohQRcuJPLbmlmFsQumjzM+OOvND1B7FjUdI+6ay
3mr+o2p/HcxHhwtK85L6k2H8Rk8DzP80S15liEPDKghWSYiSBn7+BmIK0OnGXs3SbpPvhfyekaHF
WaW0j/WCg5HVPjMrjPiHQfmzxK4jgLmup98BRCxRkI99Zhz0+ByzNUIoSzLqqUcoghI7M8AKw2FE
NgWosd+imQTc4Rr0WPR8yC1x9a34orRBaa29rmTAVn1XI5B9GkkCQCtDTyOcOBFH1TqT3kvR/poU
3w7NpRgOBvqTxMk2S7XsCmm8Nszbwc/g9FrhQhsZZ1w3OfsltDj0mX3P+IedmDEhh+RKQGMrHba4
DNQbZQtfAqBJwqvYHaY61HDN4dPNgW41HlYlb9jN2n1Ev2fm9p7BrNuK/KzPplv2wAnBFcohS7A7
qE+0FYs3GMMZBhakQypcRoxh+OhAZOmZ6ggGd0yqS93j7mxSRjEJHcKT49CfPWOMeRhioia1q6PV
aPnZrqPpl/vr1JLoO4ATYElVdy52Qn9prjikiJrJTsWybICH46pa9nVb/QxxYFkAKE+W/pKGNy7B
hOSUdi91W83+YJFWoC8YWNNBBtzkvCKs4bg3nUcFp8skl8GsYgtMF7/OoeTy0KCdSqfJl1cp4wQw
cWzdypGOMn64EpBbwiYtTlu/1HBDIvOTkl0LkENrwZ+zwujNyZNZtcjQarPo09K2JgTF7RwO544R
lP2SQuHQ64LZ/xTvDFI2q5cF3DX56DVexHc7Ci+k/VDFoAIBndsAKJqc4pgnyjZXP9vlT1Ofm5z/
4vwwtiMEEsbbjbItBvxqbbE12KxCn0mYjqwAgmBpG9de/JJAU7otUbNGHcensfvRIEdG5bQbkleb
eYA+MfqMs21lta8rK7NgzD8QhVLDspiuSYmYoDzJzVMPhzOlzTF4Gpk/D2IkV/jQ1d/x8mXJlQta
fmOEPHrOV67d0EE8DrQ+9Go0piR88Xmb1XOIcGilnLHaPI7JHGSydciiO/ngTFDaoFZy8t7VXV6y
ImF5COYOSM/ZTsGVlWV7oNLfwkcbOIksmWepBQeFOqtQIeIb+6z+EhZwYso4ey2u9cFHyXqIhmfG
bygLO09Wb6ncwOe9FmYcYFj0l37xdTJpdI6LCBTCsOAeERZbuGijZy2TMjL2pGOrRibDbvi5U0I7
hiwlLZiyExwem9WpFaMNfST+HDTfTAEjpAOsLDBCqt9ZSPRKBfbd0GXU+guNkmUqxLtDa4B3jkJP
tPFGc7IIHYM44KFEbjESNWKYTyMLAhCwzLGMan5o22xPdBKxsYMNu2n5ga6vogIix90xpPZcgTxx
Vbir6pvcJGCXkRgYBJ9HzmQdVCN5QVvkbNNI+nZi84gUgzJKUo/CDJ8LgzTi0mphrrc0viWLCBnM
8CzdYQUlcGydwbeZ9pQqMQMDlJe8tiVPF+wgzYSDfEqbQLb7XwWfLFYdZJC1kU174Amo1JzknnF1
NQnYuYLM1lAMkEVY8jsIv6ij43erIUpMk1khGlUCFUd2dhzthe2SKB0RM9OA5WKbDlgKKw8qipBM
LEC0SZ4yhCL6nTxryK90EcPSD4FUs//Xb2qOBQZVK+q0A4OyzLPYwRhtoXhxk/yBYOsdvfYdGZnc
lFfyvjHTX8Eujk+wWResc8/YZAZr3szITrpuK4zXLnyfFBosuwM+zsJDp41AzJYx8Zran9m3Win2
lzh9WFaJQj47xb4bxn0M6Iks4eZbTbobi76vWI/0m2Nwg7eZ1KNmShJ3tKb+0Nfy76Rw6zUNB2M4
X0IZyXsnWEPE0VZv4VRY9YUN9B+HW7MxldbGFbJwvsXjY5401iO5NBdH4bBPUEypeddfldAatnRA
uZzP20TFAIQyDpbZHAZ6siBkRB2STWVzwFX+kQ7jl4pJya8X8ggVaIw1RAG7K54ELhMW7WC8ERiG
vNFd8SJC9XmRM8UzGvsxbt+6KeUNgKrCMK8ko4szubPieTdzkhijzsuhx69N0XkE4NBAL0u3HQAC
PUsDI6Qo4v1w2nFvYfqPY7k/pknOMMFWXwhkj8/o8MMdzGEOwO67YQdwIJhkI/hwAGMgCwbGIUdt
6ipZ+wLdiHyzRnkdcckRTYRZFn7BPse3tBv9ZmYDQI7FglCBZdMIIwAJbn75pxBFj+JruKTGJVUu
bce4mTE2Q5Cp+DQac3Btu/rBxCD7jPg4tHhGkcWj/WABW8bVSdOGCO3BXPpdRtsiF/p9jjKiAEom
YYnG9QI6EgnDnOyd3LzrcZht0xZ/utzol5EOS5VHJnXpShQUMMVHrMgHBFAMXbouc/V6JF9SRLSn
3Mf8Mab8bTJAIo5eTAuqbYfQDRFNW5pdsLBzqO20u7T8YW5UewjSTkO1tKTUgE114LdLgR38OAvy
2pEWXU8LMpUBAxs4lQLhjCcnrYbzUDV7We0ChvZPWep8tr19UfVhK7XawyqD1DqA9oq6SXEXiYMd
DohsgHKw1Bm5jFS1ohY6GjmamlOJeEuNtlNquyrBqTkBK5SWuLuhf8IhQv4Voyhf9kr3CbB2VI5m
f12lx9CrGHBzoCHNiqrmqucoqD5i5dtkFq78as7VibctRUPObxCLu13cpcQK6CiurVD5Ja9FtI/K
E86qrYRSLL1kXX0pgJgm1EsQJRH6e73JsvLQITiv63gPJqeOymAA+TRCFCzLnRwlm07RP2ej3UzR
dIA6slM1IB+MvNcQtsI5Avb5KLviU0JbaBQ8vExunTUlowsUZlch+9haeW2Td4ZhAYNtmX1duxyF
1LioVlwyUI9Z80gJbY0QHqldOwdTpPlRN5MfmpdGEQexUdsH0LxPZseMnadfLg5aY/r98C6G9jFO
GY7gwQh3Zl5g/8LoCawU7a/X8bUPlFSDDno+fuh7uPQ6SrYxPlmjBnf7oCyPVZkxr1R9XZKPunw0
lepJVxB8Go7zMEeVH5PRlSkXAzeWaN6xKnqywjCDubRjbKFbANpDUDfMQFjYNSknAXWH0atK7VNt
a5XlvfE2ANidKCeKMmihsaBoJg7usKfWnuydXncPWDxchXeodBavJVwWVT988JCh3GDAWbMgnX3F
k8XzytCKrEr6ignhj8xDhaLDlm/gq/x+BZ6js27N7xhNSj/5E99VPrFdLs42MZ/L9IPTbCMyGq4F
Wmf/2wMCnheapDb3J24xc82l1TcZVMv2GEWfQxtM4YNcG5uEsjM/D6uqWK/Olr3NzFexbdnTNdNt
iR9X+0XfP0uIaEvF4JR7CdHOR1T8DpNN3EZ459YXBtE1iRJEVqANuhJ1Cq5ruIg2u8Blhf+DdcXe
QYOgrwLbLlvRlQE/mnd9G+oWFqF0eSHviD07HQZoKMFGGH40STC2b1V7XB0PCdDwNOKnUAHCxVil
mGRTuiTKfiDV3dYu4EUUUAyYOyTpQUYuqZO3DBjKkvexQ3yfcnKSd3Uq4KPjEdBIl9HYe6SHcdJB
16I3zVAkjD9mcgotAi7am13QAAz8reFHFmeeyudZW2OQNIKql5gO3MAaAuhZCmFD1Y9DNt/xSw76
dNBQy6osf0tR+6lW7mU79iUxebVOMJa9jvBebQlxGEkw0tGKUxITUbB0b9xem35Gawh4qaRD6y6x
vdeTCIipechl7SCrZ17GFDZ7huC6KdhxF+kuKd7mNYNuYdi2r6xbgqyzwZLuRB9mREEwGhhnPvt0
hfE+Ak3V2pCfT44CxXpuCLDpBlIX6L4aNdY3CU+tXfENvBnt8LxypFEuBRUgI2X0ZkQamhpfy7pH
KooaWDu0JWn18jlCGdTCeZWWbW8WXmjvkmF4Uq2nVanCett3SKvTzJ3WpzsJg9xSQTIc9X3PSqku
n0SRejnsxJxpGtFxrrASUofrO2qap1WokixfE0xslQ5+ChystPMCi2c6ErKJHoWUZbCqa0pRJ3iI
VsSQucsYSUy1xGz6WMi9Fw2Pc4dET/pmqO4joeOtFqEX08Girt1NLam9jCDCZFcrNSk9VtCaaHSM
PL5GWkH4TvEAjBa4I3li1bUs3kfb3ppRvV8VY1BusWmnX1XC0a5EGGoj69SUxXHaaxxe8K4j9d7Y
y86K+60lTqT9eUaMbZgt9zTvpTbaz4ZxUvet2W4dfQH4LB0XMg+dQnJzevgCo8bSVHeOhUBqxL1k
AyuHilcIvDtz/iLH0V43sbZzMWt2cyrIe4myl5mJwlQdZwXOVcQ65dGwngxBeIfKFjJhYD/PmBzT
6JjH7bXPAkuTXWHWWzhDbNq5dSv1ZsknsMNbeQ5X2XWySSz9owAjZcEciqWzxdmoRCQMSyRVyPN8
RgjhRVPrp7qzbRxStWSIb8bzZEDAKTqqSWZCEaJds9B+JlbVVs9XLF4Q3+Bwb45xKP3MhBpNuGeq
0r4l1nKzaSELtvmS/Z7Kt8hpfaP6mcwnsby1qXZI7Yz699kM/3Lo0xkBErh/OTfgIKeA2hpgkuQi
36CtHJX5rxkMVhUMLegSUCV+1ytUca72dYcwsY/bwETFz7mp2hMe3bb3CbY8xzlXjtJ6cSYCYUyv
sw2GcFVZiGuelDiF0Wxaw5s9g3OGSAwec1rtEmXqDuVVJecBIz34GdPT9Mek2Mmj7KJWRPB0YX7v
ddQcg5b7BCvlpey9IPS+sb0LlPI9dSQ3plQ2kpra93dyXudcPkYysHL9D7o1Tp9rpY1BEaaumPbm
dIiwUXW6esizmY8qDlrtxDjFa2Sk/NvMplzNbSwmX3hc/LyNT5JuvCuxcwnBvmVWdIvXm2xC0ao9
yg2zaaFfFmNnYPY2sBkb6upPpjGNsAyWPav2s/zXUmIniN9HyowIGzIzs6Z6hid2SPPMbeVAMdpd
RQSCnBH2VhGibfIWq83BQijCDvBUWQ43ETJZcZHsm8kBqLtz/Yu//q1Kdgqen3/68uL6JFe6l9KN
1eERTzO/fXwL5wctbjlgOVy1a20Ux6pU7wiVVONBW4DISMcOZBJLLt4KXrlHNIesg7l+2i8n7p90
TB3Iz9iYkfrk/PXxDhzIpornr6FicQscPESJnxAtlsiIelT1njTP3KNt+ho6X731FXcXy3kqVPyR
MzDpUjkU/d4pYNWLk9l4ivS2NPFrwtQGOwR3zeJpzbQjUQD0QY5qAkwe6WsK+WER/Hxw9HfbDAB/
2Epg8vkjrHfCk/5gouxc1kazAzbOeLRgC8tecb6zjiw2gqAxrA3bmd9RYTFUJ+QxxOOuMC4KzZ3V
jzv4C3Q8dKRDek4KjJEV2MUAfRj7B5fJRJdxeKjNpo6Tl4Fh1Rpx0qubG6SgbZ5A9aqfutw+p3Xj
gTR0RwjIKoihHgPvm5Po/rSoe9GPQa2JvZX0Z96GjTb/RA4lm65sa17OBcbtwjmo2jLC0H2V8qUQ
cyBHYTD2a+XFyvM2qToDZWpCqNZDdsvCKVApVUrZ+UasgpqbfIYakbmRIQZ/VQjrycf5u4n/8kzy
Ve1AW+l37TFt12StIchBtYzDcUIwrU5PIvmVZWJ/2RqFmPQ0kn8Mhyg9nO6FqhJ38zAJTh4WOXKJ
1EJgnjDfEfZ57KLwBJTezISxy2va6Sv5TLsZM6OCha5mJjEThPq45PE+KYUfzRVjMnogXAylkbPu
7Q8FzJGOjBGNZMrE2KCydFNetyqubnPXPppk+um0pEXBum5I3e+uWznysnXEiBw4I3Yj6iFcLRbH
UWaTsfZbcfRxLYnZ8GUtYDZEzUqONH+8h9w8FJvaAUtCr+wwAehzhqUErYl8C4beNwaEx9Q4EUUc
GEuUI4t11JJ9VMREMJeI3K+IDEA6X3SHP+x4ehQMDtO8hrGKTpAS4x84iAw1z3PWsZsbdim/sBhZ
ChPBjfZksAmnmYHjEeqCYrGyf2yWayRSbYZyZALdbPVi3rZrFVX/5dMr/oodOkncQGrQM+FNV8mH
k+zsHikZhjPe0p44rbbrKRffF57ldv6GDeQjoN4N6mekEIgGMR4EHJzMHcFwFnc10a94YhBDdc2r
ZGw1CH4pS4Kaj2Gqz+OCTRWDSzkGCBvdNOnO4LyS+dMiMaCpSI5j6OsoHBc25w2n+hAWVN8ZXfsB
Y0hg5zuFiFuMldF8GLvTIuWubb0ZU4Z/ZvQqnEL5tTP3EruMMWHRPTU44/DBv6QEDScDT393Kigx
GkLGzbOaz3x0XMH2VSb5TjEONpV0TQB0rb+U4hqi7VYnUvXKp9r4qAfHBaS5kZMLi0R+dzIiwSwq
BdakqwzLMULcSevU59968rKQlmxp425eUSlABwfRv2vOLcJ/p0WpTytDMbPNTWuTohJTrVNKVLx8
aaraZ6GzyPMOgNemZ6RY9SUAeWlfnFeRu2aR+Ie7CNs449kI3kUDOUz6UFryvjn960NnUomn32tg
aZZGP1oHyO9J0Eb1BSv4eZsrn3FzX9qv0em3Y0YhpGi+zlgNpsBOnt5MZ3G7Ltk1RAjFBznCEiCq
PaBKV0GvkkrSiUQAX4iYLt12jdoTnD2dxaTGvnfEhHHRYYggxWooCy9aDJe5eGwgdiBvszKP+fKr
EEKg4d2ZlU+r3Wuo0iMMruhhRqPxGnXYJlP43FUrm6b2B6X7qKhF13GvpCOlQDi13A3Ord7O2fB8
o292UXDhgmMMIM9bAKNnM8vXLx/lSHZPLLCRSrPHtquY7Biou9gbb8MO5MYYOPEn0IGzOTPA8c0i
C1SkwHSMrk2qJzsge/L7CNvOyFGxpB7kUyOdfYLOjiDX6uZpopLRZviM2AiU5EMyiK7oj5pdBziU
ZkrUYX4Q2rgN5XaLQmYdqXBnNK8DLNKhEt6gTEcx1Oe5bt3CYXtTXGd7fra6JgibfqMtEZLNdMeA
sXfw1tYHIyP/DHtjrLzH8USddo+zs61E7kLSEZrpjUWOWl7eauWhrJ/06Wtoqr1g407kpddgTlDY
zrTRcbU+St1fXftzg/KFIc+J3SeWgVvI+h6joW9GBCABLVHmt2V4nfG3WTuFMKJvqyBeEOAjWpAh
eq4q/Z6/Le1VcGZNMmER+vCc0VNnsvxQ15Drmo5x73IY9VfkrH6b9ciVcKsun2PBy1XZR1a9xP3N
GyRDeK47nzHuPMh84jjJ6+JpiWsfED9yjrl9n2QYpeS3mCZ3ujHj6hHkc9peBCBJnUleQdOLOmPm
qq1VmKYoRavpC7PRRU9f5vHqqN6smCgOikOjVMDfO0CRr1rKFsrM30cGcxYpWrI2nGwEMt0g7rmh
wMzpD+iOmFCZcqB2WGzzC4m4h0i2gjIDa26cJGCIdvQyUPMbnIt6+NrSEvRTu80wAjNt5NNvubQj
H3gXc27pyaD1TqXDTDBBOTkeXaVXFukzMuZNRbhgb+kAZ8EDqEjEiD/OnmxA8cJhVIfANwpnBOrJ
ZgpJyW0BVpc4ZmQdfwXRgoy9FawSnfmmT+SfRvFutOwz4Q4nw7wtHR1wxfiS5k9uQ7R5klfaT6YT
+qn9nuO8Ss3nuZ2+e2TuzoW4FFfrm40wj1pFCFtCHTUcQD8uhcWYunRz9dlKCHfonp1jV8fXPq7R
/D2o8uTOgBcbQDwy622yUNVrosTDJteeEUso+PFi3koKOobBw19miavISkIK4m0KPynkbzeEeRth
Jlgrjb7vMHpo3hCTitf8CJH6rS2OLb3P0qZHZD+xnZysMj3GOuvk9fi/ptwnDYIfZvyug89hCPeG
gRGI2AxVZ5bd8HYNW4abZL4dljkYtJZmZDjoTPMj5Z2LcDd8cxKY4jHqT/KyTYbr5Dwl+j0OFC5c
ZfjhJpaw6yQvFjFpLTqy5jXNb3ZKgnzhdg9FpR4bczM+1hiV4j0qe/Gs6PtsOKvhLpO2IHWFk7lN
gYCK+YeJDXn5zgixniQqO9KZQQi4SicE4nt6IhToc88svCy2Uk1+2/xLGsjBTJodOTcBkc6vaTNt
KmonNneMdC0I+A8dA44CSVnR45cutlETjJzvsKzP5aojqOfHBAFBI9JPZ1Y3RlMF6LxIs1Y9Cx36
IKnMHy+Lavrr4qNakHmPAH3ZxDdDvc8oNtgbHmQWDg03rIqDt5hyvpt7yYMB+1PVo0OCAGi94Mt2
2uYNIAj0amLK91r4Li1/JtSKHKGRRuOMqeQN75u/CLzwDUtROJrUVllontYYwZiZ3Fixcpx6hnoP
ky19RtZdcspHXb3p3Ukfsaix4gbafWlI2LXNV1swOcjXFNrA1KCs9AS9zfPWsL5UZdczrccg4Inw
V57fqOYJzLFeifBxIwXadbIR/SeBNGfOAp1lck1cQ5ZduvRa0gionFEWD94SVrgEMTiROJVYtLH1
+FFnnyYawzgnGpugZVI6PRDuW+urU2OaYHJxovdBt5h2rHoMlW+FHInnSkGKhTyADAWJzRb265l3
Vz0mH1ZYXZOKgoXowLyDHgE3673EvNIV8a9EAERZhA9ONLjJ+GVIB6cH7aG+gBA5d0BVSSPie/wd
nQs22Veqb+QlwiVh4cfqcx8GwC5lSSuljDQntt8xt7qOjT2mnJC2Mhc6+1R8ueZLaT1HxV+px24b
XgvGYZk2X1NF2czckjrwuDE3URQLevPHypxhyvebReyh8rsKdLqWaBAZnfeif9u1uNijszXD+Ak6
z8HWnb2jWTu5P9nDM9FAjA6YpVDbwSM0iz+j5DM42AkMSGbAIg/CEtEstyvgK/LCWWiGpFCi7qDW
Rq3i68C7UGJwAnBE8rXQzo3w2s0e2BdNraV4fW7uxvxi1RXSejPdxUjB1H7CcDgeIkTevRTfReVC
234AFfit4g9ClXZY5FXF3W27Oj8sdbWBreMOLFq7AgKZ7evkhkt4y4Y2/bXAE4409gUZA8bymyPL
bN5Ta6KvHq6ygCFX/4IE29j0BlDIGSZMV7CJlFIvhs2WGztxDh8H0UXZNGfNCV9n9SZZOqLiilAZ
wsKynJUMv8VrvzytDQMr+fcOtpeazTtLdXqer4GhF2LlGNrOH2XUDoPYc+FoQdpswse+Z5RHpsre
cH6UBbwFCva2Wy1DBzFpu7EWz6so3kJ8kPaveSZvs0r6tSRkyLZzx2/h9gQ54Ze/JqF8JfcDEMJe
D1PAcgInrGjAF0EUnIsTg/cjsRePqTrvBe558s+hsVM6MhOoamWLQlUWIxC5fo//UfupGPqOcv4J
vsbjYzGh6bVU4Kpyx+RwRBFwasjImcogjxBeLOa2tvV9LPApG+M2QpsL5b5jSRzF9Tke4DKAT5Ei
XNQWg3/2kgYJAVofImc5VjMi41aFIGoTkKdg1uCkMZzBS3prowi2scUikdHJwLHt7vbUf2th5x2R
Me+J9SIa9REtP2CBkklec7O41maNkfz4FeqC3aZyRAb6wm7h0QEY785E0wOucRB+9EX/iF7Eb9Vi
CwAWrjAJI4bpqgypJVUBCTMeUi4tRVqeAMGCA0atI8mfLAS8IrQ8qs99jXaI7SSJabeRTPs+qR86
BSy2hS5LVvb9IOgo3u0R/ERhAg5uAWxJ6kQ8abWrIQMx+8QDS8OdV76Rmbehh9msTg8Syo3woZGG
DVFOiMKm4Z7FzntrEybJnd6Mzwp5ZQvkZDINwOz9QMrwBQ9/pch+QuvYAGJmr1hK+okgnI+pkBCg
PLcUm0mq7aMNxpy630kGW2bQd2znlvl3Wn56SdpTMXlQMYKlROyjksGaDeWvjqO/HTucK2IvKMmk
GF81GALxglrdj2KKOtHvF+vPRr5EoPy2BV1foTwqM1i17QKiqvBzjODLoL4g8gNPbXtTCVIdsNID
sS/Qq6lBtyOtSVh1H8DAQMQrntmxak23tRh3KYb7sXy3O+6mlmF0FEkkIksuIYATM4uCSoBFycjD
UY7omHDUilvXxWeMYR5eq41OxGFLc40pdEBqQXQ9AqTCr5G9hkqzIwuVEYH0wqHpVdmDqax75zHI
2ouhL0cD1RnKiyMfyIX0CK+bPdI/yUnvr1G4E8oQhKNFrknkG2q0Uxz0XWLY4LXzmYdsogTFW1cH
On6dQgU9UJmHWi2vIeaf9svmgexRBq6rIibtyIKqt7J6kUZ04N16uTNWSMZbDeFpRL8FTOyxpDcn
ZtAt6AxLBP3VrWkBoZgD6uhlLxFpShjIPe1nV1QlA4R3XX8nOW7kC9AS2bNGHqkFeJp6ZMnwAmnU
aweL2dw5s4wNpsQnrI5I+cNvVectrqZ6l+jDo5Rp76qgVNJKojuYwRSy7Ldzd9A67Ka9dJlmqqIV
rJUtOzkBykSttBkjrJiAHHRyHQZS8hbmF40aWPXCWKMZLwlWFG3S9hJQg96Og4wuMg3KzqYSz5gh
hCRg9wEBR0GeRc9SjrLdWlC/1N5D45TbOtZcu1sO6fIDt8qbxOB2lfYWgoVkvzXrr7r0WzNImVAw
OuXb/+HqzJYaV7Yt+kWKSPXSq3tjDDZ98aKgKSSl+iaVkr7+DrHPvTvueXEARYGxpcxca805ZmBO
+5iQJd18T/bexqJhkrHI/hlN5HwjG2+tJ2M0iagkBtRNMY47Bx8xuL/uU4/k0OjY4GaUjL0tdHR9
cTYHMMuJPDpZsWnRxjnxo+2+zyWmpWGH/P1YEAbYdp91+GhJ4sldFy9swmT/bhYPcf1gjR+6pCnk
bGVI3eHIDZwWUjkQfNndVc3BX9B0umRn4Cjbj9wk5UeV2FT57mNS6FOC75jj4xkG3Fbb9X4KZvph
PVZdeTsN3Wcq9B+TRCQTx41jYOFwvYPBoMTkJOjj/zHOY0X4xYBQhMWsnvvrqDi7eKz6PukIujfJ
CRhWiNx7pHzhX+3jR6G1Xrn4PFNbnVsWPzURgtWM73PEstB9VgWsl67MzgyoM7u9Y0F13UdhFMAk
TVJ1x37xEUZvuQMbmFuzuEMcytUQk5yRTxc1N48NdiB3tNfdZKEPEIQJrWFKrXTf01n+GujXtjVo
tvwDfo5cAczr1wCR6Xe37DSYCQXa9OJ2yKxia8yuAy6ivXiuSk9ZIoB7EJGnMWe86ND5Jivqtk+S
P0MXV68BuZrV7L+UITby2nCbg0gSurdE6DqS6KGoneiNlkBUEFLFD3h9fYhYHHy5iTkjrKrWqB+F
ZjIKQNb29bpEDjrYvfuuNPQw1ymGs8mbXcxdC3OOSOGMWTFdhfxPSdKWX0nMrSrdTW3KmJ5lbq5j
+nEz3buRsdQeoUaesxpEWb8ZIxson9t/B4pwl84JwocoRZoUEkToyJLLr3A+qwzajlQq2gTKBDmV
+j9sw97BNWOUGwmVj2OefLBe3VSCwJ3nNt5nef2acP9mHX1AdxJbCylCKO2Vx3ESeP5WmMSmRy/G
rZnQ/nO+Q+sOjzMD67c4v47kJHLygVmUcpPUhDCTr4nLqWF2WiwndDQ8/ECUkA4BPPcB+2UYHywf
DFxMwp4jt5VloT2TR1Li+nHceUl9FJxna+9YCq4YOn9M8pnG2ycznh6jQUcLOCp/cnCIKYt4VJAt
w33xMjlsNq2Ud83Y1xvCxJJ9738NPUuYNzr6Nfe6cstga0ULItxofExNlFy0VVMbquNAnEJNVvBN
ipWJJDx7PwyyZKA5KjzPEpYDSkSMaAy5qqzdDLID9JYx3iEvxFvHE1Xw2NF+RINqc7xkpu7l7S62
HxskyQ2uf4HawBxRPlqoksxLIkCcmM34KWlIHXTV0k9buDwI1sB2AgWpiCjHoY1zx8wExV4JwMy7
70y0C3VSPo0oX6b4LmV0a8ckCwxfMz23Qgrm/aidSRuGXbMK6a9F87QNGvTI43k5WNEsXDvmTTgN
aw/HXTswFdQpURJLhb70E9m+HVI1XHaymK4QCgbb2pgDQaIgl3HQDc6zHfcH3bMzO6j6Hjp6XWH8
2aBzCHi3pPthFDlNHolDGH2E2ATOJksCTgXfvs2o1+NsGJMHo/jfuNsXMTvpC0iox0OXYul+L8p+
V1XqGLlfoAlYTtDlhM+mRGFPsJLrM76DPUj6dl/TZz9YrPASRzDGQzOH5wfCet6Z5HTptCatjT4Z
cz6DhnngvJXuh4TmFfZ3bLBt/VTUr2As0dR2x0XHujDoIofx3bVKyDUxmPUEpLThpHJRu6QDhWS0
LpqDDVeuEt1t6t+ybtcM7Qr4HiSya8JaBvO1omlrZxDgoC0a0ZMnWiY2bwOpIiabY+fRNZgpl0Y2
dKxVECvx6kSbtDxZ9Q8lhMHhIJ1Y3TWiA4hy3r3PdmFDTWkTJvozQAYPnftNjQwHnNB6yXJe6OvX
iRq4vxULe5W8zHuPXr3Ipl1C0PgID4NK33ffB/Oh9jsSqtwV5B6P0XY1bxM47k00UH4eQ3hyHOIh
GoAlBm9msDs6tJ6Tb9qi6wJegGIuS1wMvdks/U4k2d/MNAjzS7L3okYFQKhPc7cMkAwGHMiPm+aj
KjAeML3ALViLfGurbm0aA3Mv5AgQQ8YlcEXdRnROyaAy/DcoyJyw32pemtHle3hXKsTPVbNTQ7oJ
ENkuSkwf82rwOtOUds27ugO2g9HQG1Jk23QQ6zfZHZsiW8OTlxg9aELV5ike/lrRpb5EzG0HNjtt
nUfBOZIR0kTwB5YK96RxCvTU6PX8YPRot0kcM9qTHz1ZiEV81vsyQyeXPxVyuMko0ZP6cdJbp/2C
ecEdfmmS7ya96RA5oTPK9HkK/0YDvdWYZFEHL6reBuywtnZXzCl2Lirb6eAhniSrrvgbdu0yAz7m
3MQtlbnh9jsv/PFyVpeZJuforl3vL65TWufbHpPcQAnflDfS6Vam8yxIZGQ7U0l3E8ltEp1S+VxC
V3IpQzNcsvUPSlDMlZRNh8pBWJPTMNqZHunv+bguWLrNm4qWW4Ib0UWh7BjHkaVEiavRbH1IMKl5
b1OydMF+QpjWvpmxd9L5V8xpVmFijqqXUZ+EtwumvUi77XLpzEzZJSWQAPjg1R/wlKp2Z49LO+4G
qvc6joGhXoap3BXWW5sB2mHdc0kVYLUEzUN5wtUgiQltONqZ67o42tnT7P3thkOcv7sIPpvvityJ
KlyjP/UKZ2NEz3aNkMRtWnHwB8Cg/lxOO9oFXTrWl6B68CfRHcyOqqRthq8Jn+umskzvaE5ufvSD
1CTeDouxX1JsUQnt3CgHYNBJomcX9ZzRV9eMQR9Nlr+2AKA0G0iYcRszliBVIHTvNUWSb6bOi5GG
m1rTa4duPK51M30nbhG8dAOVVBQ3b61iTJlWkH+1ErRqmJpXAR1kv4CkHdwx2nafVf9uldLfljmR
b3qkNRUYV+J04gcn/wqjIWeAxlJlYB/fEIBC+nI5/BT19Orl7J7Iw3gHrxXALjv1HjswVvtEeTuw
/38Ioe4+iyYBq0il4DDOorCs6bkpFnwD8+Q2sXS8Iw5caVQzpHQ195N6Ftz2Dk/E9onri65mys2A
fCLk9zCuoHFrMZEOsESJzzETh3KJLLyFcIfckwFT8BPIvS8uU5U9TZiIoBbftNYPEXw8i2o/65/e
P7T6qTHgLXw7hrymvLxooomhbl4yjdTVw/iktgocSoqURnvDxldklzsPHUKSGJtSkhPBnZ3L8SUc
HILx3g18OwaeYwaLy+Zo55o+srPNEn0Ls23jJMVNNiI/QcetMWIOJXzPYtun4k/eAvwsmJ/3LTXz
TK4a6NgaaWzFMk8QeNB5a8+D12kE5jft1r0DE+F2gHwXJfOlSbtjAhuSAxGhRNIrEvD2rnvKwant
2flfe2PT5Y0mBc2Wq2DmzYk7gGWZEe45KYMeEbdpmd2lA+sdOiI2PxOGyYx7meThrfAbd1MZArBe
XZNsCPoV/Tf1CjwA9AtaYq4R/iU35G3EmBO2RXPHvWCuLHqNu8YGHqtJYsqn+CWoh+psqTbZgtUG
nDHnt4GtaF0wGn+InDsGWA9p3vv44qBo2ItiC9QH3i9NAKTRe/dtQa+8aHS1TlMPXeENgM5xo3Vi
rRfZMak39TmfkZ8jjz4kTfYZWggUOBCbe850x5AwL94pKJ/GEwDLJMju27io1i5V2VYahOCMxbs5
DTFF5ufkYsMOyYcyOncGndQwzs7yv7RwFj0OskxuWwYqPCFeDUw+AJJSV3MNXfjjUk57wUjDP8VR
zP7etohnPIWALzWqm4Kx56rh5aTohn5gS7BSic9opqQhkSYHmCT9Km0SIJctwXtzZ4RrAoNpcgyA
b1vayYvzy+jrpTrhpBgLciOpqLutT8zBigTLR4wYB/QSnCMQfs4N0gRCYepVa1Z/yl4ecQaSusbO
FyfDZRo9OIZezgtZb/HWhgdVFujoMwzedDZKH430HDOZZu8zU+QOI7bleohSUGF87jQgURwze5zG
jOng8pDlRke1vnz4+8Xfh9z1ifSxdM9Ycvnw94t9YzBKsYf7sAnDG4oP7a5/P5yQ2+AMNrEwkk/U
rinYOclUzDQ7eC43ankY/Wj+5+H3a/9++vuv//W133/tFwD5v99Xl3NyE7Q3lc0luPZ4+W+mIULM
YnZSYvCnr+HbPfHjMW6FlAPfqh7tCmqWkP/5UBQ+2u5QtP0xaCJCReP6hPKwOv3zDybLq8CtQPbZ
jVFrvHGuIFb6n4dBRrCAB7TBFjaddvL8m9+P6v/76J9PU5dcBxR5hhyKU5L974Nt47e3gtigtnSy
k4vkisase2KiNu+RRgPy7E8WWcj/PLiSWZ+9PPzX16LGILa+GOilS5+ttvdPvx9Rx9OGyiZ6EvQz
HOoaOFKlbe04IlT7Vqo/OrJN6LEJkCdFOBDaxwg8iVXLAw3QS6Jc5xSMWQpv1U5dZq/aORnS/n+f
J2M8n5LXf7/h93/9fqsquUsi0yu3sxjJkVf+fx7UXLenv8pn0BQJefp9AMZLJfTv5zavAfNRRePA
wb8ANEJ89FZrnVy3xFYTEGGQgzl8nIfgte579AzUJRYMGAB3d8TybLUh2zvSGbazKburY/fpDWPb
dwtfECoxFOoIW4K97ilA3HbMz7HGtKqs8GbuTRTKeHS2ekSR5ZgyufWk9YFAx911sLxWGCxotNLB
PP0+YPDs6AIRpWWoujmNcN740GABVWXYb4115Lc2meLdZ5bF5LtACg7QSnQROcF1HD/HkdMwhIPj
5zPgomHFOb4M9DlqW2Ob0GFcyRSPn6iHE2ESw11jiId58MShgEJQlBpZQTdWR8/njBYiNK29CSdy
RjsOVCcRL/be9WYEY6Jpt2MM8lnSqZSRUx1T/eQlgfESo/cuB6oKi8BvAtWp2NCaR0c/TBH6SkLg
mS9v7Tncmca4qWwU1jBGqc1saqueaMQ4w90nBFyrOTGSG4uql2iyBc079bu+EcssI30oQ9pm3dzn
t1XccBorukt1nv3e4NBOxHLq0qVPTTSNQU6brGm7e4Kgf3+120WYHyLhnsoaL4JO56dywjY4RUym
3B6wpYGdBWnK7zdODW10k2LzSBbvQkrovb2b02sdQjo6E6akgHpmO4D4YshX9buR7PJ92sKWrOk1
XeGmLaf5AtaKBG+simYHt8xcSdvwDgW50ZcS/P/ab+Zij/9nvoQkfeKyHWjR9/MfEc76Clom99G0
ZVY3HSy0acksf6A2I6s2zexS1eI8zLX9ynthbauiBrw6M5p0zDrec6RVG8sjFn3Is6esGjuknIvW
NIp/CLZ3TxZS4ag40hyi/59V3VkS/o0Ae3wBEJ3tOpAh7yn+GL8u20vcZw9TUAQPcB9WdWr4zBKU
/9Bb9gDfczMSG7oG+uNdnbDxrj7KW2pDu9j9+zUAahzbLBcllRrVveoEQkjRXwZQKmt879Ve0hq5
/D4AdoUjxq+07IVJ6/rJPWDW28haXKOkV20A0VLOmrHYE9/b3o6pne3MvqWtvYTaFKYRn2iRF3sA
OyPDeDo2PhthT2owWPtbTtjCPg+Z5zCYJmKAKpWWmjVBdg79+oxypiaAkVNEVYP3U3lLV4WD9q7r
R2vlE71yB1ulxAHltntvaal1bVOdo6hBzeuT8ja72FdimuWbWqnxlgN/SnRXfu6Xq5GELOapA+IP
UwVoFXubzBxPxZ92Rt8sBtZ/wjaJEXW0mM8Csxx6s7s1MIaPDqlrqnd4sJRgTKhozQRnjy3llJup
f0lMpqYRYr9Dh0Q9xFB4zUgvXdetiS93+VlNYQUb13EuoEhoGUGxvFpG719KF3eSITZaOeLYT/74
5lM7MUn1uV2e3S5AlNpFWHg4AHpS+RdiMrqHzI9eAXr4TKYY9/A7RECAimskxiltJFYhAM90Usn/
koq4FctlzNvIu1El4jR0D11LngA6qeAuxvkKocjvTtk4zSsstcQKCjHc/eLfRjO+ejF+bt5qZ1NM
SXRnZ02wtTgRbgJzMDdQbv1DAMASi6J3je3wpe6nkL2Pss4aPOu503rYOsFRDKzNaNH1kRnJg60w
mhLreK7C3jqMWrdwcmWOvmh6GpDikzFN80OqhYdUzB81EQTawgQeSdGcjLSQT2GLwYaWCW979sxZ
qdhGnCKOliC43LRRojRGca4ZoF7In+/8+CkIUwtr1thiSS3cvWpQz/0uUhHkUQxuEilDYj14TQcn
NtCUwMj+FF5CvIY+WTanpuDdVqOvT66TZsecmIzIRDnkthgJnalKTNIfuLiCJJtpBzMDG+LegVF2
TU2Z/nN9+bh4DEurGzqPKDD1mJx747Zz44r/kqIDHKOm/qNnKe5tF9lmOTyKiBmw6Bn6e41//y9p
Ncxoh4lKEr+SxumB4/lRD2FGkkPQbZva995StPSLcKo+dCxc9+0S91gGFcphbeb3JJbG995jXJnG
fcxitYMgTthd3fDp8jVidpBtWlgfwoh2semxfQ627d/1ywMR8whk05mQ6+WOngbnHFTWfOwVIvqR
DLvlhps1Y0xZ8GODoccIYnS3tcHBLh7CBAlBSKvHSazu3tSFeWi5OGFcpfiBxPASycy6p4Cx7gEU
cBooC1oWjbf3cgd8UtSn6EtT+c9HHVGXbgLhzqbtv43HiGmpywMx8tmrPXUmSjHL3gSuZx0zUAFx
0lrrsYdRWwyY1MdxeBtVXJ11ipgtoIuWQY9bMmtBprpedjf2Q0PeRLC3pQVhiTXm0k/BT5f4cu8F
eXQCZTEIGe2mevoL7THemJ0N8U/4ANfTYpPOOY0fP3O2wkh3DVrkAyOwi82YExWhwN0eFaio44gB
qMZiP1aYpYIwODVkEeNAUm8EUhPbnPwI0skwgKf281AEbCh0dCd8cG4fyQN+bXmTu4iVgbdh1mLr
JzqtPkbIc/e+M+ymQt+PlrMhGvCIeJeDzuQSfxE/NGo+EPS11iYpeJag6qv78GFO46ccpsO410il
b9Lo3YFH/eiaHlKkNgcYRGQbgZ/QSFo0jUUS3XiRWicTHrTSSQWrynw/ty3ETjujWQYwmZSma1HV
hzkoqfzQbmnnUMIv5Qg7VbuCEVZhL76AEWjZ2J+pP9VZLGKSJsCoQ47fytPRfckr7duLWITYqDGw
NqkkFU0Gwb1TU5OLIO1v9DBhoLuf7IwdrhHQNTPW4RYyF9b3qceHDlzAQ+e3rv38Xg2wwezsC/xM
fKrnKl1nqlwitV+AXtCEy7c1lbEXlKC1RAd2tI0/LJnb67JBR+CV0SkcCFI0gmXbITYjlkBC6UgK
Y25ula1fzRj1WW3OZ7PR74FPtdV3PYuRg349UOhuRV0Tr+A0x0YwGnSQ3GYj5jfpuuS8eyEjJm2A
LPXPgrtma6aedTNVjr9MlGg2gE0Mg0fDijfQN/9aKa13eg2IvRIVr6VRpTsjf508SCWIFdq1EJ1z
iicbVJYByDySV7vSd53Tdbcktd3FZdi+aDKLcNHyp0/1NQxmf8V6597H5FGt5xLGdY5y7CZHaMpu
TSAKszAi54ADeKm166AC0GdMjonTKkIB6Nb6kZdslBv+SSywLYTj3oZu0pA9AHQOqO2WSFwaLpGB
yLK9tjI3/gj44lbQP+aJdV+3bbPJi+7GwPSHExu2oghdnq6W9xzX2gPucuOoBKRfwrk3fQFWQrvz
05jr8tHHy3jLqe1F2cn19/j3e+iLzD67MQLrM7Br5Cfa4wBblXsGECMqIXuvFqOB8KETT+aUohZA
k+6mCkVqxbYXSAZYRXUekQ0ypurXUkxbyxvUjnErtPn8U/TNi5cAHogIWCwpULfjcI1kN1wA321T
q64OKh8n3p8QUw1V6CAgCiKd+BBJBF9FjJ9IBPD9eyFZH3XUQlZulmY17rQawJDmeaOrVZzgsdjA
9LIPIM3Mqe1BGhUPvOCKvj7TKifUwbbjjW0diS4cG+He6fxPv3Lckxi/58BFgjXd9LZV7zFu/zFF
TOxMVbtnoVzs6BPhlPpPXxrxRjQSgdlk7aex4vW2HIyxuv1rwGLYTNIgyaFD9JhcZxc9V4oSFb9I
M2xymlZgeIbHkQDYvaFoLUt1wShsrXKzeEsm68d0fKLsZG1vCovmViEQ3ksk4VGJMn9mNqdQFwes
uJuwN9GRc/mdoIDYjJh7W752FBGQbJuGQJ5+9R1CLOvyr4pkceXj5ypN3lSjcOW6cE3SWSWDLjCd
xhoJ+U5YrdjAUrOBzY4vCTwib2zKte9l75YPfd+Rf0KGqnutOiQBqjmHRKUuDWI0CIrivzOe6kwz
pJP5m3LVSwLKMJno1jqu9djNpL573ZZuqajy/k201l+z0Pltj9k7tNgGyQHgjcLhtnLrfO82tjpN
gBOUCRrEibbEpLeELLo7F0bd1kad0vvldVbln8RliD64CAp1zOA6oCePj5IFEPrGOs3SG6jTDxbH
0rb6iX0j2pPV7qyECWYgjP/aWfGWToAoggRzFF38Q6KceFuHUHmIdvpxtDWuBxCgKA1I1gDcy1s9
fpi+8VxqQuirknnNxEnGgxdvt0CcQu3cQVngWFBV30735nh6RFrefDakyaLJYAc3zPad9PoN8Vze
1lMVqjB0RbXNiXgYBOoMmmBR3q09skl7RsTVlJRbJN54kedoN5pw+YhEmJtV9WR4VOhKMH8puzcK
Hqw6E/unbz+A2Ig2V7eUH23e4PSNczr8LPCRp99A2DHcUv7fuBptkrTpNEncZ4IqEh6I+WCmX1ns
PfW+tyc/42XKGCo1XWHTWWBIaBKY1jhHchayTe8BqM5k8mxkPmPLXnKCqT5claDMr5C9jYF7v1iL
Fkak64yCPNb2Ki2XVp1s9sQwsLgEdFnDBR3RlRMTFFPs2hojvVbL80qdo19jtwly1AdjYr840GdX
njtuMu+rzQr/JlzGvjMRr0ykxwCYQS7ardM1L5LT6BYaBrGA8Yk0XMJpoo1OWRlSGyUhwJnUrqnu
GAC7tU34qJMyZ/Zo5/oTNjwLj76ZYW/sdEOsR/UoR5IHEA4OAdlIHL7ovQ0h4bEINNkAd5kxPdcN
Jvk2ydlvNL8w8GZ4D+D1/ZC6JY/aL2dRc1ofvTkUmBr998xG1OOXUGcbnz4tzYyap1ZE6ds49E8T
WyfgF+8QJILoLeXvK5Ytr6AuwpEPvCZdOWVxyTz/TJIsATdXLcgNDiD+BBXvtSyp2oo6/s5bbhLl
11g3BKkueg2eI79JS9SaTeQfIvMBLo0gKogdjUiR0qFhUJePukWxYZRrZfriYCbfcTJ+kVqKeBmE
KNSidl2WSM5Z5tCwms0H0XSc5er8OhfTTSnEXpZl+pSiGdUUYbySzTotdU6STMHuwq60pGq/9GDy
jgndJW5jhrOiQMMBWyzZTkSLEdManOh92euskZsxy5+dsgWQn78L8aD7+rEuSzAJduuswXOu0ZUv
LwzKxHaaboaK9SeKnINokmGnIpiSWrZXRyZ/giwUK5dNatURYpy3utgW6cdUZh5YWuAs7jReRYpj
wYoG1M2A1jiPtkQT5QdOVfSB2b/bTjS7fuRFanxnL8Z+KwScJQI0/hJe/FimDralot8LNWRUrmF+
LEIHK6D3UC+M3EB2fxdgqFrchFjG0CjW9AqXVAPXNj1kclfNLRCVLd6MrPnK5eTtWkdBh4gembLg
DRvPGX3xjVJMUhrdnGk5XSWWh0O7vH4DiRAbc6QQTUJCH0LsrKb3lATubdYb6BxG9dOA7Nx45gAz
pfzKFtef7ZB7P2IgXgnbebUs4m5Loi4gOljfqs8vSOd6GosLOx32aGbT2KtmeW/XkH+T2N0ZsffK
k5yZEMq3fFpI5yGam8mZz4D96JcFJl1DboD9TLibT/Bihuv35IfMQWFzaaLB0lgmKEJdItUgJtXL
CQ+IT4OCBfZUak7mWoGNmDzIXrbD2QHYLIE4laA3giShNnKUMRqtZ4b3FIrI6xASvMLogAu5bfwj
m/oxr+32ZGTMruAezCWZCFxOge3pQzaq25BFykIQ55T+mxmpE0vzScXhz+QxkAOJiMoNetRkOY90
2gAdJjY7d/Y+z6rdx0V/l7f+a0YS3G4o97L6jI36zL363vwieuhNlrhsMDQVXGa1OAWxdc6lup1i
fSkjq9kmnPeYbLocFzHz8JfjPfYZorgoqHDLKJA/DTSwjnSS2deggWp2VwAK79jgaI8MZnlv2N6X
7uqPYQrI8KinnV0ioK6ce1/G+qYojpUbYIJpXyfGq7yB3of0ecutmVjNUYn1ZHC+XpO3VHImyO27
Jalu1uY+ozVBEdjFa/5yGiLeiNPJGZ7mrn5G41Nsyo7jf2I2BEPMQQ8IX605mL2jPQPaETtLYCmO
tqAf5xUvwIJmDQsZXgo72VQaF5sOapiGlv+AYBghCUoLguKn1xCrs8tCn/f32rJfSADymI7guzMY
zM0K4GDGHU6dMqFiNpBbIcFgnPYwdTauiQWjLWrx7d8SjskKTIjrRi6pKzkcnc2cO82JQ9JrOzKM
hwezrfz6uaRWrGVSH7K8CUlmaHd+ntLItTGdZd1pNqzPGcNY78Qds1bo8kPC4X92gMnHy6n3oTBa
1gIfoDGJeoixS89cA/QnyyKQ+RYQC6DaMqM6AoY4ObDDwIYdZh0+mAmOAs/w57Xu3IRfRke36jsY
Zg1K0Q5hXEvXOqN3urY8/nM3hIfGjgC2GJR0pDSDAgleC/Oq/YgzIgiSlQgztLvta7BQfKwheuk6
9a4aJAYEa2gkTLvM7g9mbj929jhfVZ79cp1HOsEF4nhIx2O3hGwQDeZZd21KtHVEYlkEDHzDHOae
QPZoPWqBmKTNv4CJs5oG8VYH+St7BhdyHJoIM0cuxtY70aJstk7o3Vukhtjdi5vZJmQ9osqkRhcf
FLt4SN+xenHsN6uHiIYDoXT+WS1q3yod2x2008e+ApMU5jZSz4iu+NSJ2w6AYoQIZh/GFtq0wnyX
MyN527eOBeG+K1WbR25ClhVpEYjrfddJRRwhrBVOISzWJPrtYyLqtzUdqzzAvBx5LQ6zyOAVdgcc
Dm4LbNhmrw7m/IG5HTagEGuUkVdPqoqoCGz6kXMN7cqOvwragpwpIZ0w/3hqRuu+smlXC4zKzpyZ
u5k+Ol2+eh9Y9IiF7CccTQPZcHW/C40w3BkoEIXCxG84zKdhsWfnrizOXcjk0yPW/l6OnK0ITi1W
QVq7B0mHKo/Z2ZMWcn8LNIr0L2M12cnOzkpxiBra8oqJ6uyoD1llwKquDe64NWcXTNY2DsbYkqci
HXfUftlGxx+lIDrZJOqhsmi/VjMYu0qDdggja5P7DCTLjO6MWTD+gM6ebKKZiI34JUetkC3T9ahU
14JNOs43NWkchDhEDNgBy4fZthvQoJpJ/lQGVG0IUpEpYesG1OjPwykxMaBEPhxG4ZWXPjO+BTGt
+Eb8cR0H9XU2iBHS5ruijbauonRaydC8/H4GKbDalETF0wSHeeszSll1pBkeYpbMyBY9eWsIt7oJ
s2OcxyzpHi90pHeWB5mnzhmJ20L+9J0GQQvXrkNR36TJD+hJpG5WMC/kxwN6m+FZWfUNhzsyckME
P9LF3mbVaJqS1FE74aGcFeVFpciZYoFebZJyN2PHJGYVKuBgBsd42a5SwTun4iXqk2iBaujvTMjz
aCKPg5GNl3QafxoqU84F9tq3fPbMDu9AREAGnZvxNGVYxtxehxsbOi2iSCRBKRvTcnnAbqnB2iyc
nYrjHhl076nqiRKFDtA6I/mD2fCTzuXrEDnF1ja2PRUCt6meNwo7XG1xrtcOoEonR+whEfOE0ZlR
EeOHIF002jggWBaH/q8Q8UsB8em2m8v3vM4mzk39NRi97OS15S3RH0jtIA6mWVucmZK9NqLSazdJ
IAgZq8imlcr5BYVOa5N24fFqyMJ45ag53ZZBxlBjpgoNEpJ6JbdcZU+nXHvywqFyzOkOT2Nkchor
x31NzBjH6JPRQ3wwZiHWs9cnG36YjbgPd6h76M3kUNEO6mDEcO+DZJrTcS9TfrBrzxtp+/huSwVi
H5llXTjZ2g65zJK+iLf0WLhEiptB+LRmEnfjKTgd7sTf4gFIaBXQwQg3VuFrBy0fNHPAqwTRzOKr
5r5MhJGw7PJ3iLJ9jPqGHa4kHMNE4JfUc3IRhLO3MNVhtsFX6LKUVRXrQKGJ5SuzcTcbsT5OKZyh
efyZmHiuRtUFO4/5w0mYxiWXbnxGZwskR77qMLV3WUqGjHDwjzcxtCD8HU1HpEnrcMZuoAUyXEM5
BvhfYffocMZsUgcNOrz38ZacSDC+Q/qQaJRHsDgyWLc8dY1ssuRYZSP6aOtlwUCtk9UF/19iNmzi
CyVhenC85smrTJuZWLJ3RpZmNfl3eRFfihxBi8O4D4wHpWoDZkvFMqdDUh3b5r2W76LpyR6h1Avn
MEBeYH1OlfvpRPwdXQnRRScLMdHNtrZjvo9u9tCVLv7OUj23Ho7yuYQSWwOxQD/Eyk1HJMuRz4Xh
RxBEqAytOy/LvtDfv/xGhlTyfaK2WI9WcK+jCqLIiDN0KktuOYF6oWtI3bBgJ5oDgqxSPeWqJhuD
4N4Msfpu6mb1PDodOOdqOuKZOSPZR9CvCFbLSqJD+hJ5L53nVWZG7CTgBndWBLuE654MYY98WtxA
Pj32NMZW31US5CDF1YBpYZvPMYp1NexzRoOA7mVBCdwu4qTlOwI8lln8YA6CrRUlqL+0bIP2xLhq
XGEcZFXPkE1aPbSn3vyp/4e9M1luXNmy7L+8ceEZHK1jkBOxJyWS6psJTCGFAEffObqvrwXdssrM
GpRZzWvCKykiriQCcD9+zt5rNwqdaxZ+5Cq+nWs8BgA4v7ArICyF32rqd2YQQP7xONWmJjoq9f5M
2fiIoAdvJCFaLZJWa3rMmOOvfeM+MI6tTYs0C2n2FlmB5rqsypVHVMm6yWDltX1/yMPQPUXU6UWo
nGPMgoIyq8M1gBR7zjkvi6ZYTRHcB7eFDclkJlDFe27SNO2nzmAJ6o/zICn2DXfYWDs1VPEqJFVg
XyPIN5Mi2QVm8kG/uIIEAce2c/tvMmYBfGPqM4c230EBD296CBpjDoctLxDb11iKkJPzK9HJR/9e
q/LHz8IAhnc474ileKkRIQ95w0ZdAE5Cj7NRfYy0GqjQIAMavd01LbEMzi6TwSWXFZCid+NVOBst
LrwRiP0gJAw3JHFcMMvkkqReio015YCB+vBTYRfhDHrNYp+eU+NczMJ67cHVoyi2eCv8oLlBah3R
QZ43TSs8/FJFicQV08GEspK6S5RUkCkpTWASvdCl1KswEvYu/aEQt3AcoxqzIkQyhlxs8bH4zrLy
uYYlRj5ectIWaAGcPlyFvEUhMp481Iw3jjO+Z0WKD8ZJ3zynbg5OG32aCmelwUmY5LrShIXTdFW/
t1zzHE7+vmyaJ2HRkmZ0CEAhutMcdzEZFd9VE40AseS7nQefJcE6ZJ9dTJk86RgVdGrUJN6qbEUN
uWtt0FsDtA7GSkzlXbZVnn8eDRLSBOZKBp7Dtvca3EOSfCdRJQgY6AaZyGGq1MC4C7BX+iARQSEf
nA7/cj8YVH0csQOmxBjVeta7xoabMF5mr3QX/ve9keLEIpUdfbHz0nQkwc6uT7BY9scI/2akKe8a
X2AgoEsJJBD3b2MS1zf2OFZiNFkkPp+6yf5RXv/V9QgO42rUhDKSNorBXUTBroW46RnOBxPAz8js
Q247SOfAjHMfWWyEPaYIKUXbmpA2fTTsMjig57l4UVOdiOjkatn9vdFj4+sM2rTRX0Qgp2SEMhdE
6g8WppfZUgY+JAM5u/+OmoyT5lQfclYOeqsO0lymLA2ukFU/EpKt+pfgvR+cv55nsS+Re03FAFp5
9D5DSvgV+TKrdAbFi7vCRr8Y7lKyUldVwWhoQDaN7WvcOi0PbtX09Kh8cgHj8Xfdes7zhcB+yHgI
wh6j+WxHd2h6tlwId4f4AMudObGA4Xj4gZoBt5AM0POY249JyCApp7XvSxrrwpV4SUmZzfDLD64p
1gIyi8ev0IoS72MCzC1wwJy5P0Uw2esuFCu31aeM4yMZi+GTllKcOr0f4R0eW6LzQEHFB7cbv6LG
SxiqBT6Nl2IV+HH/iKoeldiQ3maszFOQNLt6EJdUB1jwKtSZDdrclZcORwN0Wdc96qZrWU6iteO4
AWOSFRTwmwQBEUqWK72kA6EQgPRqyN/abBd/KMw6lQ3PQYN3sDOGl4zuDzy24OJ45n3qwN1pQvmH
VZlesD0jjJnYvFpDI1gi84ws0HXXctuQ5S1gxFYtpSMGuguA1OnThqu/TnTNStDCtS8MwmGZ23d7
yg76ApYTr+2g+FNU/A/i7KVmXspAE4mWUg1BKR3InLDeQ09MQZenR9Vj8kzphdmqRjjR1387msTD
IP4OS8J5wSrKr8DcumU/aScUN1bDPU7y3Yi6tPRmDmWu8jZ1Q0u+wSo5MEVfmnuiBsY30rEqSY+T
GZjMlkh5E7b6hindbSVZYbV3Z/A73thNgGUuIm0qL8vNkI/EG1NpqR7hfKE68HuD+ZF7I7B+EBgO
orGCzg5RKqRQxrVcJ6PcNTM4nZIDxpLo9jJMLFqzBwcD+w3kB3puEqlF2YH4Gub8dZ53SVr+7Qb/
aEV8t8y1dxMoK74R7dfIYfAnGGUZM5OyLjyQWn8SCvNXhjg7iEzvYEbTfTHCGxGIdm58wKWlWbxS
e5ibUeJAQtGRI7Xv+jlmNi8ZKbpM39vnTtWPDXIi4BWAnLqJDpm2Hzlf7bQtgMDXhMe3ujhx3KCp
Qq6VwemHtgZOqBHRFYyV23Cen1hp2puUjPFVworeKs9kyLMcjFOcCJaXbSeDVcBt3ENPEb5yQgm/
Fg7OjWOV99lw8iew2p66mAlmjn5+K+P30bAOTo9KzjI5JReF5ulz7DtF15QCC4R/gZ3FJXrBsBnB
jIrpO3P6bcCsh+cmlZvl5qjwyjDJylFSjONdXL6b7JArh4kT+379ZtHdqTx8gmUyvShCAVejZmUZ
nBJO/0rFoPST8Zuf4jZT/mUxAQ9jS7Kefq67CLZTs0lV0O/nwsAJSk87cwA2z9Hw7jfBdIPkbSpI
fjRo1lahX4K1Na9NcOnjAGiQal9iCVc0eCzi4U8KXX9bvc0J1UrVAeT1K4+I2fiNorNalVYjNtp5
YwUVaCKH69wZVwN0KGIX2s71mYfw5I/uHgm7RgjoYbIJmMwPRfJdCdzO6CyipY1g1OM2Fhy1ZxvJ
kQjoI1kW9FQfkJ8w7U9GZmsjVkxEVbG3FzZr+mek57pri5I6izAoWk50TItgaTENe6VrG7jWjkMT
lCzLk7vadcH5diCKZ6uY194yaeyMF5FVAe4ZOkFRW8YHo3rOMtK+SQUcLUomiigoIzZDGaY4O7OB
8ZzMrCSm79ADFN1JMF+cerxT9hARA1yPxBVmD1Hu/uTzqcKTEnCTKzqTqyYOSBmUkNW9gQ5tTHuH
ChtvX+21+ywPblvR6RPW0uWgDnCRLv5JSueVFGHAKGSkbRLvy3BA+QVufR6EwKER6afYpl9Q9cUL
AnisTSFrzEy39abJw7Xp0TPxaUcyABiYQflMaQbY1PDRPh2SpTBHzX9kRNnkyvEpo3W0jgdi+6qJ
jrwr6OpTZqVr7cO15WI39ZWhBEIC6XznnriVYyC39HjwWDQ4nsls1fHsrOfa/fQivIlYcC0MrByW
GEJNKU0JGyuUIjgKz14K8l+SUB/PfN1gyb4Z9oYx/Y3t5jWJXRJZ44eR5JDKCvHGOlee7B5tFR3S
WAJvi13a4NgHZajXDHR6hKs8ecLaRy4P0pKXWQA1j1Tu3RCBaeyIK5GwT+31mPdXO7Xqq6HxOTpx
c8iZcXp5q3dZ1J9F3alNXXIQJtL8IN3qa2REYEyMrJLYRxSsMT1m/aXEmMXhfQQfUBhr6hd+U5GK
g+nQ74FMc6B6XFsBHWe/tb5Q03m8SawHRBhs2plpOjBFMuuL5IuIs/uizB4Tp3+dQ2QD9IS/ysAq
Nx2FWdW5e3QXX0kTpAek7Buydy+W3XRrzETtPvC8jTUC8ariT1KBfHgzxa0LRhUPXSiRQuJcF9gc
oeZPN3mHe6WtAU0HSPkZZN1F5mwctWM8I8r5E0Or3ERD/zapkRlA/GwCviVkE3eGeJwnGgUuIo85
zUFAd7QEBtpt8+jT4ssyYH/IZ9MqfQ1TSvQGcS3pS+LdaiY6QsUH+7vvfxdj82w3lOoGYasYaq+V
oY9dygGkHIuPRMJbzMW7HJOUR5IBf9rE9qZ21UNvv5Zmtp9rld4iyl/pcCOwQK9SDF1dCzrfGD57
W7wXTXdxUuelFRSSvbKPSK0hhZbrEQsq5/ZPLNOPokHt0/bkSjIp39glmlnBLMH3NAdJYZ4ZE/Rr
i54LkYcVU3qnRFhRXBq2XGMsXqbOrY7+wAf0ho7CGy6qRv+tI7j4sxteExf7eARQCSsfhEwSzR+1
KZml0tocu+cwoHXq+WiPgyx9q0uyK5KqphDbBvj+Yvzf1VY3sHGwt+AsmxamBGTgPlO3nkLBjgeI
BbIZoULAIdm6F1n0TNoXU4ZVW8AmnfItcGh8TNNr5ILitMr4BBCmWEL96o2lr55PwpFmiOBis14n
IaAYKQQn+SnClquXHZTm1xDjbG+tTTB5L6SmwM1VNI3yNySP9bY3+U50RVCvoxzl+XE8/thrx59i
Ss9BHtQ3Vj6deyRga9UkNHHFHwSN+ckiAls3tN25PWF12MSXptjew8K7mCp78cmXxusC1hQCcoJ4
kegoWQ6Xauyuc+ZVW0lJbrPfUV7OWP8N92DnjHXr5DI0S3EzRU+9ne66vrfPLpwmz8KELTV7vBmj
k3NVcxB18iNKIuHblyytPvy4I8iv0dcy5EfKh7UT+O+VzXJTI9Vck+S5NI4rLrAd7ENL/IQDIyCr
btZiSOht5VCQIrTiCOu2nnYfAdC/VBoOE5jodeFxuCKMe9Mr/eGlOQ2VYbztuqzYFrqz1nOHINnf
iAQEhpSuXAfCfquEsdaUamtEhs+JSZfWIv5pbVSIXXU/QYAbUG8h/8R24xe4q/PvhCn9Wknf2joo
mNJFikdO7zdRKBQe3fik1cx7RxPhBgnnKbPceQG64lhe0GA+SLHJrMQNtHlPPCuJDo7Wtrm2fbrP
1sTAEmzCkh1kHDo46MgQNhjr/kRESanQf3cdaIq9pJfQyxeTVv2u8hg9ltCzjviei9KrVigayMwu
25eqDHIUrSAjiDRf+wvdIUPhjCsWdfIUQGg16me3hlqClVM7MFB0Eh7zmH3bTAx2Jc/1byTFSGij
Wg0Vk9+u1fvEtv5Ew0Rny4Y7WGO6BcThgz2nbzDeKzXsh6SjAbZQvCYS33GIVx915XNBippQjNT9
Gw3exyzJyik9xXiP43MscrYIN729KxnIr7KOTaC03a8peE/AXliYadZgtRYDmfUErjdZjSiE1jYa
/vVomKhj/MWwZUGOy0k86pgIjuDR1gQ6YPqLsWPJOH7Vju+t2S4P7HrT2o6Mw9wED4ZNjxcDRtA4
OzgTxk2UpLfVkmvGbAMrfSaf6emjcexmbk1h0AUfagJKqBVanQFCBGjKwI5ysvb/jiDhyeshq0dg
rWMkzpzqecwKShhSnTlRwL6DKuHed/a3W+oflwux7XNPrkX6VUka+qQWrTKUFCpE68jBUK+ISA/Y
da5O72UsSgX2s9LcsoeE1LVoKqUYOSw5nsTlxkChLYh+ilBLoMO2tx06sJURFcZ2shle2pa5M8tW
QJnwr3NfWzsRQVcoZ3vV6ZHs0vzqRm/+0N6BRjl5APWS+tkIf2gsXm0rf+QAq2BO0Fv2siXJPnnW
LjO+plJ/8ZS8WcQmwUvUxC0I4YJUAYAQ9PN2ipkHKVVZe9Own4kmK7385Jf4WKq4Yn21KjIbuJ3T
buGd1h+FZtWe0Gf1Huo5XwC3QpE+R591hISynbyCgVv8XOh2r5cFReYno9HfkTXBv+ZNLxN4NGh3
btxvWRmforL9ba+SHzexql1vmQjHnBQ8xsyZm63jLm+0d6bJeXDxBR4RjmJCDk3qf4fmc+1haKVF
csfgjEU6QDKehcCz43cSb99GThBbry9fkHs+toHZ4RB7CERLQLelf6wRL2idksrhFEhRKm62bAFz
oAdB/uMdpO8TGhqwPKXLNx8fRpQ/uSBPAF4jg6vIHg/0YL6RNm2K6A/LFxjxBYOzuCc/5yXrb/CX
jflhcbvEyfQ6CyLQw/fOGRiKQsoyq4OCnOTk3i6OEHVVwQlhBOLFqDpS5/PjlEeN2RJfCxhSoMTO
igyBWafXgIVEo2PMYUrbywKP7XMO941O932Qv9dUBWqMTtOcvouZJckYt6V8byyO5UMIBcOO/6QG
+9BXXXinSt3X724VXYV4jewPnrjjwC6YwQCCz8hkMDgiqTlTGK2TqvnjAZNoSXYcXjHMEuCn++eg
H+8Y05Nzuggq+BHhJuuheKtr3gXNccBtmxMoh9TJVjmqAzYZqlNzN3aohwVR68E2uDAb2bguSIlM
3FN4fDS9s5HhNaSVGUTOvQuppLApGBZVgjcygtDhKczAGav8EQf36OufyGYM2gdERw8k+AyBOHhJ
stdW/OpWYBwoVDXvDCfS9xLVNWX8ja2tXeyPT1GbHosUHWd91Vb/bYlnQdwRq8lNodJNkvJ4Qh11
vIfJjDijTDexIc+6OE8TR6DfsNH/n8r6BOb/P/71BU+6a6aHv5Eqi/8armoJ//+WyvpYfRYTTn3a
3P9HKuvvP/z72Xb/8S/n37YlADlKy0LZbTre/05lNYT8N5q05YsuMz1hCaJci7LpYv6V/W/f903X
95zlP6b/n7Gslv9vz3RMT/ouVa+NiP//JZbVseR/j2V1Pd92bOE7ji84ukvTWv786/NBFVH7H/8S
/6OCvqDSjPkqqcpbGpchcwtUc72ZdQ9F8KmHaHhU7hZDa/FsTajy8EO1CiNHaatuUxnjfE6BtYn1
TCIntLaJ3Pe8OGhX0Euf4vIcm+YlKcgeDfRgb2Pn0ZbCPtbY8milwBZh6EXt6d+5PdEHAgUURzD7
VRsCrRRoCkSUFF2pysxPi7u+bcDRZb1hbFt0EVFX25vGlNazI1xaQZjUdn0j6zuhybfra45BEX3C
p8lwiDF0vsamnq5h6wqcM2cN6ebak9CWSskwZp6DSx2Z6C+ziilIYqljVhcPjW2mt6D5yNasmvRW
mkdZdowgBz+9QgiwSS9MqCAcPw85AHf2sdPvfuim97gp5ruQirrZMH35JsgtuECZCy6xGr5M7Q+4
SeG2FqrvAG0Nam86OS6mwE8OhT9A3GrNam2UoofJR6Cb44JT+P33sii/w7jSh98fuUrSUxs3I74i
KfemnVcHXXXpmdYVQzVDXSqAGOc4iax9MC1c0EnTsyc8Kt0mFYFGje8bxzyYjOPvR9XyKSPAkEZY
CwWiaBhQz4bBQbo1zA0L6nT2qmnCXCSns9l57mlEI+K0BgKXWl/TDny6VtPbMKuMRs+MPn8ozAcn
urM76GzoYCf7GoWB+wijY+mg1d3etXX8SHTreJe7AcPhTuxaXXFPOSJqgAQ64en3BU+Dy0AJ4ctw
bxaQe1xFEqxMhm5XthgzLfmUGLl3a0nL2VGRvQ3q3Qnpxjb5F2J0FPa/P6Yd6Nua9EuwOARTms4U
cN5B1OeGzM9hkBF0sViZLUVIjqusYBPlqYXcScnV71WkQy0v//w2ksbHAZE06o/GhxBe41D2WmVq
hHEEHsLn26chgLbflypxBcOI5Z0ilhJDbWI4x4SacD3VvX4gsaiA8W1EEe1mZVTbAkH3n9FKUcJF
3SUenbs0cYwjZhRzn7oMxJAQtRe1vPhOgAs64x6UDtwJZIrTkduJ4cFCiS2LQVzd+g6to/PdtBAw
uvEUDnXy7NXgufK2JfiVkRH1fP7lgPcrc/TnjR+fKCELXLcCUFLvGLzhzgLzhQ2HeOfbNWtFSbQM
bFpPAyRcrq9R6E0fBg3JHkjKGi9OEPek74PL7MfomUkavfwq8kqe//nMQY8tB2oC+HjEZYZeBMpS
+0yIxXPqNlTDRBTi1efAsyG3oqP52BDc7s7m4zAMxJv5/3wSLF/GZUkGc67FLTppWQfiSZTukxYp
aAyrja8s1dW71B7hzEV5L1X2I8flnL585qYc6I0kHfb//Koyi15aZAuX35egwtBJHgreXvNYJIV3
H2b6O0jQluSVU+wD5Tf3GfO7GxR1qWHvbQJhrmXLMGXuoRQamJ5341xCTV3+pmGELlP0aFpbaY1e
O0Rln5FLQ4n3VxY/qFQZakA0Osd1P3xM+AwhYYqQZZvn1stG+3YQ1SuXCAxwCGYOGU/5h6XFLfo/
HEDctV8X1MpEG2ABK+xno/O/4wThpqomuh+L31Nn4Tf6s47ksGm8+ggMLcMJzgpI/IkcIHeTBy4l
VTecwyG+MipfPDSji8Zv+AFWrFBC9f2pzAh+68XsX1yMcAjA1VpbUbUZi3i8M6sB2PTvjdP1gbpt
2R9W/tjEh4HJaGTGxdUfGgyC9XxioXwxkih5RJ17MMpRHNEul5gM5hh5b+M9lmH2NqZpumniybib
CmnceQTocAKtJLkLEBYTelzsNNjPyWx50zNiNcXYY49bFItjNU+nuTBPVRc1BBh1P+bykDeuZL37
Xb2JyGn3iHX3zpDnV11Dd1NLKlyTXnIahLtJT2rrOKp6DXpw2cKmzYVNAKijbG5/XywvlMz4X8lZ
0o53JkFzwNXmMsMqe6KODXVwsqoF0j63l4aJxY1fus2WuhmRdIXQq0YpghcVV+agKVRHcicQWEbe
Y95Uz3i8oNDT0r/xOxyxvz991AHkrrvJWTlxquDe2EN94Ph+D2SbWG+s3WtZNFhXg4Uo55QoFrj5
JMejkiUZeMyfVOtXyKDV0Qnoyc+DQ/zk3DAdt5GmLekvQWZ0D/aABjhtbFZGlsabtCzzjyQjdsIp
nR/dESDrfeW+0dOeV3JdtfBxMFTTKnSAsdpyNLb1UNnPlcTPOcD/1olqsAOhyMQaM72VzvQULgmt
faaHu3hQ4z4Vfbm2eXgdxGTHdjGpunZKnJmI3sfqvjSFPtvLdR17lFkuIkgGyT7vQDmO94kDB830
m/I8LS8u5f/tZE+7bu7slzFWHPLm+s10evgdOG9tY0yOacXRMUU0x6gtxfk619PjEJvnNMDzBXlm
ar5N62jGy3EaKtsO76Z7JiHj2E6bwbep6GWJLjHkBGJImrxG35KokIFh80Fu7IE7F4j48hrlSm/h
h5NfBLrln//tgyiio+Mja1nCioEm0xGlydRvg5hxCkAYOA3LS88tAmE42tK2sNZeHALds2N924wJ
0+XRGj5j70OX5SkaSu8tGMka6a3WfrAS/iaj3eRAu9cBV9MDyLCsmAJutLnNG05dAd/JgChr2qFx
qFXC9DsDhzMytZyMxtpZ6CEefl+WLyVM1pjONPdBgwjNibw3qclJLElStVX/pPO+f2qkdwHSSQhY
mFrw0P3qWAAjgUbRPTrZ3F2YqCeMNBp1REc+0BKs5utUk4XTqe7BKpxPnq3AO0Zz2R5Kq0Ct4jYB
NY9j7jlyk8NASbFtw8ECwRoipUaCexeoHgyCWz1FNFrXv+tdvDDcYnhxvyuzWJbn7jC3+i6J8+IV
LqFezZM132M7VbQqbxyZpqQ7Wv6z6tqTY4TNZ6gLzq62ad3O4TzAWmjhfJTtnqKpWY+zPV+VaXzM
yKxvegRb3wDNVqaNr8UexvwudQts9J1VMSKt4B2K5L13eCDcwSb9IJnq92Q0T0pW7olcFkyWefW3
9mmyK527O8E5Gd9i7bwKWxj0GIbs1LrYuzw0d2YUiwdDthAFOzBTtkyvtopAbWjUz+M0UC3XFBzK
MePHeWDEEBvMLZLq7KeJ+yJL4Ie1pmlHemP34BUtIbqATT5Dxz5UMRiF1m8/CQ/d2pHD4GywGk6e
wBa6THz3fLnUPb6eMMEJMjcpefIMsdIxb+8VGjLoMgDRByJoFfKnGz4wVTzdoZGTWz5xf7+KRet3
O/E17NhknL1Nrn1nRYgIfdyqcW9rXw6AvMCyJkU734x50d+NUNWPUDns3VjyFtYSMZAvlh3Bw1RX
RISOL1uF0XvebW413i60DCon3fUXtoX6d9qw9pLaOmQB8gnY29M+dwI4x0EwXseAqC/M2c7ZmbRz
9j0yC9EHFDdpLtz9FMB76NyBX76dk3ufHWGdjboEEMeWUUeNPnWxSWqcoEkUz97xt2j+fZno39z4
UwMOxe2B62DV0oPrsBkEMAi7Akaaa1fI4CQLTxmBsI6G9nZmN/hePhgB8L15rvHYOPZLGGNvdXDi
gQJM0K02JoBhgIUUHXQmOw5aKUO877ntftK46p4wpOQ3TszYKclH705aVb4YhP/XR8uFHWZI8r9f
/8+/QWSP00h5aGyhH2ISVqgox+pM0VetB7OkN1bTnzGnfJMKAqNt29T73/3JsogiD5i9MGxf7BN0
8DglTbAXekEGtBhInWhVe+vGTIt+64S6j8oP6owb5FbT1+Ir+KeshAWOyCppnmE7sWsvp1BkRT9i
lgwziDgq134bbOtk7p84y/RPlgkS0Musq5M4q86zjNvfS1nIRMIoQJPFuj8stJPfl67HG9ksL//l
a50HgRvzZVyRWOss6dkDeTa+B8dkXs6RyvFu+5aIGTLMI7SRXFBvAZ/8vkgMQhtzQLOUITn83b/+
2cSWPUvlkb02EjaxNQsgvOwxOiYwou7C1rTv6rl07n4/jXnAGHvi3rACaxdUDvVJHERPKgy+iliR
+sh33aom/igFp9ymwoeXBExu8Bfmr4HDMTuqxR/si2Ach/CzSmN16QOwE20Mnkgv1IopS+aLazVI
Xc5EI4gnI5vyh5y0xX8Kx+UzPy23EorCrmTwuXK17q6a/KfbJp8Y/LUeiCiCcujBHpqsr05Jb9B1
74llhJBAxF6v9qFc+AOW3Z7xYkAyXiqv5RoyGvznS7/dBLLpyp3hpd6pizKxtrUdPURR/tGP3QcX
biBySKFHtoNu7/mLMgP9xSOGseZRYv0AoMIRJlXlg7nMTWRbI/gP0mAlHX6MzkeaTXv4qfK14Ehg
rvOx17e9xz/yxqHd1ZmREwzNiHSiBF3NwVi9Y0meLnU7e4Ra2MYOsNYp64twa46qfs9tgj4Ny3uk
w8lm7SKyvBpllm0SP4qwBMx9c85ssTI7y/0KM58nIfW756IoWNuNnyQIpre+JtPWIpsiVvF4wOH2
Us5mdEJxxW3ddoCegx5Xaazy4g2Q+NkxmVHbtr92islHr08FjTgX5Vslhu1vzQ17A8a0ZuxfoIci
bdoz0QQbf6coynam2xfbSbQcmjVKfx9XftJ38tiMYQ7v2prWrT2P2NxwxtvJwIGvjYOOgOM6Q+FT
6y0ptwpY5b1Ijf5ioPFNc69iAklzfnoovP7Ts0BEzgCYczq1UIIQZVSIP6R4JJX4sY3Es2lNdJQp
o2/cHx9pdRJHr7GTPOZJ8ly54Z9IWhvba7P1DJOhDhikqJzjPrLlCJFDC9jDcvxTEtPelWbK7t08
EGMJJnuYNsiBEoO0GjXbaAzNeINLFNf0se3M3dQkz8id5BpjKHSpWX4kCHuDRD6bpfsgGxr9TIxw
LDRPZa+skxHOpDUT09sMIP39Gm8aamUaQDDezIUNC751Z4iRvZh3BrBEijSgDN8zpmtgNH84STiA
UJljNmL6E+aetabVjLZaBf7dPHCa7eBE6Q4ko42Z6C6rv4TK8zuzIQzMmT58Y7BvPRMG+ZDcggMC
9FWdMaIHm0K262xyrV0oZqIGU9uBIGjd26N/hjdhL8LphW+xLXLaUWDa0DyN5IBVBGIGEYJC6SHX
QRV+9hKXqTdylr1VTxnynAoE2uK0xf9An8V7RU7NmV+03cEvBuOxxUGoQJHT2JtfIqjmNxZRKaFv
REctjWhvFoBkSUUJokpcemI7WjcfDgGaSp320SGcEAQBwgGUFBk7HNu7FHXPbcCGclvTbhtrAeCB
BxCaFvT3FG4zzbGN88XcgRCcVvHDstt1U3u2vae2gXusLaBeDESfR6z7sw7ug7wNvtvykjFE8vXk
kabMQ+Q2coYP5a4cS+9GUn8OWUEjpYnAQQjMiok93meJHa2TDhnFgJStBV0rZ+tBihgSPPLQlYbp
6bicLikC87Uth2Mf1AUwo8BFtQ/5UfUSMnZGahv5G/sphwSgyIpP6VMiLScNrTm4ftysLSNDtj5a
r0Geu0+pnN2tgwj9pkaDhR4JTUA95cFdB3dHVceo9kpSd2yxCUYIsi6suT29K8oQu7g3cN1wxvhJ
khENQoBky6oYa0kHy2XIGiQGjU2rrk5xFJ3qBaSswo3NVOLGFg6ji7riJDKVZ79wj30lNkkWcqat
wh3lsLrPoMEUARHjJhqMltYD4mi8jENqI13pBmfXVD0VTmmWd5O4NbHmLuil+SgF78i82MEWrgMQ
V7y+cGBTPapVGxjDakrIRO7DZmdK/8eO6IepRMChFaaz6GbeKtn9WESmlddGmeWDnJIVyc6QxWWy
aCFC0oSeEt9+0UMDCKEp0xVL+XF0yRHy5oIhIK0+y8SwJRwMON0pAOwKlW/C1U2Vz7pAP7kQj6NC
rRqo9rGw1EcZx3BPWyiiPn/22jRkazKDwVVv3em+upiRefV969usMBDXOYOWDm8vAX6IDfOHXim9
1SjEj3OExiQ3WgDhg6CFjB/Qh1hH6vZwjiDyYUd2DwZEROjAwzGI4t2MHha7GJJsH+XVSAIJo6VH
OShxKhKGgbHf7Qv/Q3UmJ8gZz9SDKqejKWLjIx8QqfkMVccY9arVmnQrFiZmbw5vdOyzdSaLd8P0
6xOiX9EHGWh2AOy1A26Bw2HK//zY4jIpm/ktyJDBpOpneQ/WwA5IXpp+ahNjXh376W7C1xpNxo+d
S2LU7AEpJI2tuz6y7l2OHvRBDIU6VmRFcMaU2tymabGm2Zkd6MYe7BLNSBs41m5GkvcQdTJ6cK5T
y2SBUW+8Q7qEzXZCN0OQ4moopbFzqoagBFGSzTJPyAXni2whk41x+9hU1byNg5dY4PScOSfkPu5v
4T+lGtVFj3C7TFqMA9wGuBGIfCDRlwe22NEcQKeAoBn9l6JcLInKjq3XeJ5em06ifCiCU4RjBf9W
/jNrR6KOoCsNI4vzoDUPG53qmd4aOKd2kiF96Mw4lgOgpDzUm3SYfkoPMBHMRvSk+CVs45xMRMyP
45CckAmZFD1H9T+JOrOmtpU1iv4iVWnobkmvtiUP2GAgEOBFBYRonmf9+rvknKr74jokOYTYUqv7
23uvzZqloadjycP/Mda645lB9YGzsOWkmj9lCfESMzAdlhVOpyP2sJKM1ttMeDcSxKQsd4mPkxti
DY4aQkoA0ZZCnIdRPfQ63i1DHs3G5jnZGzXbYpqZu1qAVWnSP8zrW555oAAreEase6q6xsVwz173
K1+GLTs0sWndB2qbMmbQ+EeJ0oR3uoQQsoBO962lABVhl6CIM+bdDVaMqBRn6PfrWMSmzXKkt6SH
TTbYv8alAjFPXSLf7jexG2w+bHM4Gk6GR5rdwjWhmPmzc95SMbm2LmfuLraLL5aUT7Bve3Zd5c6Z
Lby7LCjwnYefRdQ/o83FbpXRNu1AcYuo25utWX7Ui3sOOLSZtps+PGQNSKkiBZqR1oylw+5xyZAa
8oYqydH5QGVDwI7FTzgViiykke8qJa+gpGlxjM130CsVsx3EYS2EOaDlzu+kdK19Xb3gfJevetX9
WMzGwBbXewt80kNZFfSUadlPvdp3yuBNHw0YKEP6ooy6PFVLzGFG1S3GoYJgAvpWqvLgVJe5b/WV
WAG6pO0Lme7EsHZqrvlbt/MDhRvHNiCZWCYWhZohuWX+KGl89yZV6tMqS6dz/BIo69Q1+CnbFGo+
H9t7BPxyl4cpIeyxoXC1+4Xt5sHNrc6vA6qA5z79YGn646y+t16lT205NR4ghIowKlmiyW9mOrEN
WEovLTnaqVKPY2Fz4MFyhjkGD1YwhLEPVQECUNmNjYd51DlJB2cGzwwmmH0V0zFEcNwth6c4+kmq
HScH5wB7qfNiMktL4Lyv5FF4wQz8WJYzNnHVwL1BNXqhImw3mn4sePQP3ZDtOaM9GOnoHh3oVU4T
4QKOXTyoRUfmqKI6ip8quAq73QtNtXvErp0bKXZ2gZ6+jNa1ipP+VFSyOERGi4AGoaxd8yC2TRJA
WeJDKLgfcWh9J3ZKjpqG4jinZoq0tGgTonBoilifSbYCK/3AUJVsFxxnOxvU86aSxCqk02p+NU3C
Tw19L3p4KaSmOJww9BZYlbq8eJgRq7bkR/B1uyUcE+6EQbPc83qCwM1JdjBwMBz1P6ndqB0N3oU3
QHiKVkiUGiiZiNPqrKr6POXZUa1SEqfpS6KCLythgJmFXQ4ZhIy1xDlSmTP3UT4cVMtYBvWkugQS
fSeuxvdlIRRHOqnDykGlOE6GT9DGLCVLyQXaZme8uRtKMCOW0DzygEYwwauW7lQluLWKxn2fymB4
4NM8u029dVkPUczk3lny+qSmQFJLCT5VT93jbMM/CsprEA4ZTsUSbOJU3wtbX22nOIocTNEZtWIh
JnSwI/U1niqfhK7DqKChKlhLMHLLmRw1j45Ac77NUE+9Hgf2NmPLY1MevJ0I82qRwywzV+U2aZuU
alzX5P+TBAMkiaTGJrFdjQwhunF+W/dKeRthdAfTwjGxvmLlKu9sd+7wo+Pz0KWxVXyW+zp0PZde
HRwl4BtqCk1tztQNplQC21+RWhof9YCJLfyePLbudYGEpU04+ooVv0QJC1knO92kHXcsR0Q6xFz8
exahYro5ToIU3TTnyYkePE4uOPlJP5DYXUx62JY8RSEEWaJbf7MkBGonrkNG8DMJkvuINFVPNkZU
VAV0g4H8KGsCSmvZQLYcjab6rbFBwv2ViN1RGdrfaJ4KtgoDayFGt50p2z/GXAMEBulz0hvhWfCA
zujIDG2mwLybrGE6j6ZGW/r6YFykxTOXlwIYCKzM8LCItDyWWv779svYhGl7JXYe43u5Wrh6aWxw
OIMU6L63XyudvaoUNY+RXOM0eifvYldRzQs1hfSqfUHrZ78CcPz2VaVHKSgMsfLls/Jye1nS/l0v
BTV1ISatcq2OCXuhP+VKtCfSU0Td1i9tc1quFhJXGROCyBzzt1ogGTG/YIKlBwBoQfx5qRNhRzdL
BPUiRn3GSlWxyzwFDufsnAwjYSFWHLGabjK46oSaR4TWSHfCtQEpgvk2peelCPpjBZ+CZ/TSnCuZ
0FRoOH6fiGJnSFpCxg6T2bKUeCFXRbsph+CuqkLv37dzO1wF6UQX5kxg77dNFXOIV34wIoGvwcmv
IqXXzdUsqM0jlYRGONjbBk847jM6cVGgo3UaIMTygcnX3riunD30P+nfSKWMuzUOPdYIzSLHHibC
92KMn1IquO/qEVJk7crkifHmo2oaIPdLlj45C3UlVCgJ0OBDMl+zpn+vpkY+u0tUAyz7We0ZqrPj
B/BXzSPVgMBnDJ9nOtzHsarfARwdJf2W+xvIc3RA7oxoUodpxiLIphrodhUDGSSfpFYQETz3h9tL
1Dt3YUk0aJ0RhaYKT/oady/n7i3Uw/xrpOtFz0zxEnS9V01OsHo4NjE5w+O/sSk+Xh5XQEbZPNuX
ZH1xtCG7q8PqUE8VuPZFJ8ufSvGsrV6NMQ4Og9Y353lVwLB3bTMcydtkjAmSrNfk7VuYWQh9deAM
hO9T3I8l2FkSDHSJDOzpJB0EKFGA5XVnyOHkSnyrAXuWwDfdtcylDYG4rC9puICRZHqV7ShzNRlM
MwrYCUbU58nCEYHBs4g3BlYGpi4I6GWaFEDIoVxTIANFhYwUp0maxrPVWzDPNf4I1f+xYm30HcYT
XWFm58wOrHtDLeIebEAuZxbxSE4cJdoZCoRdubvbd7y9aIw9d5AL2WjVRkZrWeHqZ2qXgOdSLz3N
YA5MeRGd2fu4MS0vrKiijxyjeU5iwjf/vnvncnKF9OGXaWA8h0HAbABDuNix8yDbV7nB3e3ndfUA
Pt5tupQJoKi3911f33e6CGdI8JGo7kod+LVafSELc0dl69OpsDGRcNDh0UVTJlbg+qFqqTEXdrGO
plP+3WYVe1Slg8sbn+vCOFXuWD8ErkHbR7omy29ta+2Qk2gYx283QeUG68rdGrbunZiYCfeA+U51
k32HPTheuc5zgYYwLq4hWxXYBh/7ABpHV8gLzk4ICrc3NourYBtx7r+rdPV2uxvSTsZ0lmDGuPGq
/0+uriIihb2Lox/aMU2Z4vv2twhO1BeS6DQmped6NR1xqEnP5dA8/VstO10/U6uL3zjEiXp7CU1Y
6aWR3Gnzwm+mKVuVEEbJtEJyb8Dtf/+VhNYJvKJ3+wxul8vtgyDOAmM0UTMFsCnnuJrBXJGul6Ni
MuUCkaPpgfrh213YSUnkDDXBfCBH8lcRyr8HlyHuh5pNFMAg6u8c61GT7njISY/foY4x3Tat384I
I2KyenHJW/Fj6nLaoxDEhz6hT700U+3Cfh2SlcVgaYnVWgOHf6iAx+FYWvY8tA6UraSkJYeZdZuR
dmtXVP7t4mCah7p/Sji+9Fmr6O5kENih6PAe6buo09UBUDLohyTfs1IVn4XtEIfFuLXBmQI7IZtT
H2tbeXI07fBvcMt2FGoLGs1t2eVAl57+/YbTTD+pFuUEPcNud2tFmIEWRG4pri0PGslUewA2f8AU
R3FvkNL3W+Y9fAplbXDbAKgj0o+H1F1do7li18blW2F3Ow5mHB1vxPR+lf/joqf6VAK86VpYn4Ki
bGwXT9gj8m/gDTimV20IFt7baAiOYZY+gTBYDTr/HiYtRe8nA5zjdhCm4FFDdaMrcZs1WNT+wGaL
2oDqOIOQq6Eb5VEvOWF3QxSy2Vonz/M6/J5kNdMZp6LH8lgrvb9o88zaWMfzPx/bzQtVDZPYDU29
G0bcYipCzLmZCCpbh1OcsjyjRv5gTYZscrvl8a17oDv/jGE5f4DNQXcLOKb8U3lckyTAzdVkrZrW
YFlXoFlnnQ80yVLtt3mzGKmo+KPZlS9tPXsy3RB7C1+FI1vzZICuaiG8vQRhA+HVXduql4lR+nSR
SlN+VhTOHebE3SAG82VU9sPtaYmNxb/9b1WeTHt9YjAIUW663J6Y4/pfdc4kNtXwihcTPX1isswP
V9F64Vj7f2/6aLHTuy0RtxvGGHEdORr28EyPqNhbny63lyWc8x2ItAn+xLD0ECyq/WJExstk5k9h
Wg3foSyfwolJnLmQG4uonDY6GNgdFZO377+4ucaZE4650Y6ksgRc9Nvma24ZghPdom7VHL/gBO9r
HWuVAW+FgI9oXikS3ccpYuE62zeb5KpkyHO8pdI+aIxnxpf//snYv8eD2c+f/9YyQ85HHpY0pq0P
5I7o66EXSLEisLaBU2XvZTw8LnM/fnNs9i3RTy83V9HkdQ6N6qho302Mq8BJGRrxiQzzkaXMPY4t
samxDP4aVMW/Slur3vMc0Vk2M9bDgVOA4w7E+8Yh8vCn4OHsiKyCy84pzHOG+bQC5DdTrYFwtMZ9
x8GZPopTgWB97ruCPE3WPNMrjV1thp/AiJa1txNFtB+XS8JDKdEA+HZWc9KMhCP3xJGNxZ8FWI4Y
ncLaJ/RqvcQTVqLEdo9GbkG2iyz3hGe+3Acpjpg6XDQvtKigzyWBtHTUCM7lQKacWtf3rX5k0l5+
3eSkfgzgkoSaN8UlZ6uWXAwxsqQ6OENqPzdW8tVqTf1ME2jhT43lj6vfSo7VZxpTPGQZw7NJRNuX
+tA8EhTNttgBGz/Xure6y8ZDwewaZeotH7uJrVWXHor1yywan2emL5fbz5Aq9ZbOAI8KR73fhG5h
ONXFGmb09TL+LIWY3/Qebk6aBJ83pU6xR98NFSUOFnOk69iMNoYfhgxxbdf3hQPxGK0CvSE05P2A
1QCzDvk3bj0bJ4Qs5X8eOgMhklGWeaBX8YuTuIUHre+OlkWpa9lMF2dYBlyEuusvUo18Pv2X0sKF
xmzmXU1tOV5lCRDfFhWqFLaBTr1tCWI49rBaR/oF66jFGFKNKE/3/xbLCIvvmP1iIsEUbd2llsXS
ot6zvjkjBWAjTVv3wRc/tXGa22h4uDkeE8opNylKzz5hYnVxEyrZ8cROnmavLP5SfBtMPn4zMxHH
ZgRKETnuqdeUdYxN/XUUdIAsffJHy8OXKlDZa04g3bcdwGu6YWdny3QP8GCICtzuQ0EI6arPvwOi
a28SnchYPYGmYcKUmc2jPYh1ADYK/yaZspq4O9vOKw/OgYaZIru/CX+3l3h9H/n2pyaIg51RZlfV
9fFJdAFrfjy/RGtJg473ZtNroPBmTA4gfqriSfXjr3bRq3fYqPdtwsbeGZnGg7yxXqY+RTOHh+JE
cfwsggX9MurCPbPI5S5xFAWItl1dm/H9dtTA/NxfqSTSr064QNjAm3JOjdo455r+Pd6sdm5e7rs5
dC7Y4eyL2Zn2pbbZSKretCkk7YcT6YnM66cHAElY6AIEdnbKE1OX1RcZJgAnHOMhsKlemYO/FKTi
agARfu0Dyrl0qJVN2aGMYL0J9NzcRHb02gpyyByvmQm7/aO1ylU2Gj088h7v5fCDzK7pdXE/hDBr
h4AyQ60+WqGdkXIiFOIymEXbCZzxaqh+eZ4yMKkaLumuJfOp2Q8ttYRULyX+yMDOy9uSWQbjlyQu
231L1olADOwYQZgFjAQzCViN5PFrYiGB+4lzdtpMrrrL88w5KCRRrboUEWOBzj7O7mgyz6JCj3pg
gLBv7D+A+TouWH6ePqHd0Qq+wqPw17EaqvIgCuYvbnTN4oSYtoOBizPqZxeqYBcJ86ftm7912bu0
vAfncCLFiNNuGwX4ilAOvqhQpHXXtg8w0JnRRs57z/b1OMFUNK1hU6wIT8yy1QHYixeFNhPJNYEI
foToscLngXC2i4P4uc6iE7vnh9k2TwNeRB2CGQO9zzYHsIR1em9kTrsP9AxDMpPnjZHmZ2Lj4KeG
HxHUDg55qFS1Ww1e7fFv+3EMKDChYVwpPr63R87+UmgDNUUu8Xy8cqK+tM/CNKcjn9V7LaFgiIG0
tVONx36Q2lOlhas/+zeEce0sK+NAgVz4gPWZEqtli6ZztIP+MyeOTpwMjhFErebY4LZn1O2syzRT
kGr5CTOAt7qZWxvGVQe0l2bX1Myuqyj251Q3jpldQyqynucDCzph06wNjprVfjd0hB6SBo5ckDB/
GIz0ni5jegVWTR9A9Dhauo/bk10BMQV/sjXh4SPKfKzW3Nc0HNNHAs3b3PWDLvcCg8nAvOYOuvzn
UuvbuKYpiPlAu6XUAg+CM981jUHNucMHnECJo2TTYtqIrTnhfd9Met97gVVRMdRkfDSEIfT1ol14
i6K63JpJfZ4j91kVot4CUfc4FeFZipaPTuWXaYQMY2BFMjW1t9j4TnZ9nWEqn8xZDyBTIDSGGV5M
qJnOPWeO6AB0h7JV8TISfiB6xd9VOg1OZQtJwenU5a0auICStP/AtEIIklDCxm3kTteUcyyC6DRu
DfrjDrKKUdBE/sgxnbwc1S9DWsxeRKMN672fjuBOdYX3fYnlazxXn3GwuhWQWbu2/QOB8oxQEeA8
TxlVd3DT4iy/UnbrTUn4ljJ222KT/4sj+rGjO4Ji1B6xW2Mt4MHGLij5qmX9dkc72Du0x03kxHSq
2YnrmUUMhr99FNLrWjUfqqbwE0vu50HhIoZH0I79y7DoNXSCwjcW1ju3pkm4IYKx6YX8GdkxEYjJ
nqQtw/0IamM75v3vToqXPqm5y9bHRkq9/RSq+oDLdJvVnN16J9zWVg82BlbHJpbq06FDgPEOaosB
rM2CQRiNodoP5efYLLSNM9l1KGOEgZmJTeHMHndACmebtCvZ90HfMQlmiOFkAINDbSsKY99RlEad
hfxZlsU3S3RlFp0latDol3nmhBFTRIs7AYk8++UyG/RElb4CuSm9Gq+4LTMC/Zp4FdBHMe7lNn9Q
534Q9h7j2D1tVrWnyWDyiX/ju9Al2Xu+wo79UNco7GbZ4pNKqYQU8B5s2R/YahyLuf3UdbS+gvAh
giW5lk05WwB/f6kQAauoHZ/JNLTdDrTjvKjjpITrQ95Lv8awuwSYGO4M1V3csXmi3Lg4scNd4isy
9nMVBeyp6ujMdqbZiCX40im6TAy32YKvgUo6oMKNHcPJxhFni1wr4js4qlGZr9Esd/0yjfjQHLQB
SHRh9ADT8gNpmos9h9nekIN084y4+wpMaqN6k8z9cwz3gYpg9yoa44dgZuq7bkxZZpF6dlW+RRFu
P6xaJ8dGVig43cGZAbsb53+5duD9NswZE9IzsofJBDn6xP16LY1c+Uv9UGbtAL7aAvZekYeXS3en
VanJSQUJCimLXxTnpZlTiodp4XV67Sxict41x5utQwnhJsazOpcBlXlm/s4/K9+BjYcg5BbPc6CX
mODkth1d28sTcwKK0Gh3qnjFoml7lECDkKEmWdXasisSQMVFdDfwfdoeA6cGJ3FInybK07aWySCn
NQu/CujzwPJDpiFA3eruE9yzsBp4NIEUnnmRhyrXBkpUBrVNWDeBnUHTVuwk1xvpBSdCwlYofKK3
jq4tR1/gw2b8mFR91u3IxGvRtjZDdXvCIOEyrsMERtU5mNWi1XZgE5CpIMbbYfY5DfqnNTbGLhBn
AJIwRrAcU9+nnTrdK+XaQujQxFAbiBBai901hiWxCXI6v5oyxhk3v6MMbgxMgft24CnsxH411RQO
OiMq6d9OooVOBtJ/MkAiBsa0Dab0xCGz3abxAvsmTCELNTxKGyhwc1zfdW5Mgi64L83wVyrrFEHd
udfNQ6fLv+0YjR6IAM8tlxwvmPncDvZ5NbQdco6ViYWPpAgpnasgGOAzsnZWg9LhlJx3rHTa2mBo
6NlhKySuyzAUNHegugZlxPXSEWkING3DXtXiMulXX5ZgIbOM1idLCxftGqVFR8xH94u2ORZiKo7t
OHzTn5TvhfBEbvqWmfykjhkTrMJazdp/b/MWFZBjlsnNd7OGwbYAyL9tuuTIMUBj82SWu+5pjoxf
gT7+7nLSgTp3MBRjQsfdyJ8QC2OL5FcBIOiYAwJIe/MZvcfYtS37QXxoGzX22IGgg2tz/kYY7k/e
UHNrYw6DMRZtGSetHcI5AXn6moLld2YQJV9Wr1duoekYtrPP++AEOApUN61RGxQ8oxmxoeQnsKkf
Ha3fO1RNbkaXYU/YLPHONI3PUuavTYFnfcbk1UDkcuRkH3MqU3YuIAS9jOArrwSO+Yi3OfLn+qIm
eeBzxkBSBWe8wgt7WOO6UDe3qeJhN7bF8icgpIUD9CVVFot0ey4TOWytEkhuh7Noo2oj8LXV3128
tgF+syT9HUJxdIJc7piiH5QlX7SZcROpuI8B/myrRe+GIx/tCNxmJSkUB7c5ZFnHzRLT9hjwYzg2
sUfaqw4ZEKloCbFss32KEp2OebthCvTiWi7hgGl8UiXnQK4amn1TAoEj0iM85tx6QkZJZ+3RmALk
5ODRtmlRGWA11x2cX4Oy93Z6aVUbXh1lUYd46CYZvRKr2WYWFWx67ODrQfX35xA1rC3/9OZ5TIyF
uSu/HdcQH4ohA/K7aBfCcA4rkvRZlOI7PVzOrWn6OURgr06mT9ssEQcdxf8FiV2V6YM7v2eueMhM
WGWjScA/xxa4t+P6g9UOVVQbs1OT6h8oFz016qCMw5ppyBwvfhmtTSY1hMHi6MihO2c9KxqTXcgU
nJd4NxnKOLl6zAb3PKFRAy17t3SKy8JlQb+iKlliuWdRijqvcVtayU3lVWV7CRz8GQqujplHd4yk
QZRWlKBiBPUs8ixHAo0PwCrmUzoPj6OOuoq/mq0o4w14rixFuaA9nsrsXq+vVQYFTaYGxLwYRKQM
AcdOtXmhkibYzQb1RaUm7qsip5cbxZeH0hIlgPfs8o/m8HkXmWz9NGTonLbqRJlv4uEQnHZGa9Nv
XpWfQgbAnfFF4OG3niY9+qbpAphx2i2HWKNAjErVSmCpI+LPZ0rcdjNqFtrcUH64Rt0TUUkBX9Zy
z5JF5laQMhS5Ro0h0NRYVKj8qy960e4LjjSHucb9af6eqolLexw3onVjjmTgtbM8Nr04DtBN3UMU
DOd4qWEiJYZnDzbFM4I99TrjQbm7WrNzJwwwVLFmPThTtRIbZkyo9t9phQQ5vGnkpFS8jUh2gZ8y
/GHB7lzAZYJ4T9WsKZPx4D628E6Yq2bbMqEfnRuALox0rQGJNiZRdL9G7oQ8bx8FBzZ3UtGdtr6M
7JOAyJAEO8Z/4qVDrjTACrW6usMuIvzZhYGCqXHZYpvBDpiMe4VzYRvlAa4iZ8fekq0nyLNdx8pX
9yQfBYaPmAbN0qW7qILMxXgO09CR81oM5Kvdtj0EsIlKat1pjq7ZsyTydKDY4BwV47dB0xCLzinp
gB3mC0o5g+azQ8hPcRYYDBvCoTFlO8vWvKAWIblG9+80uR70u3DrwD5RrvWiWxSQz138S87lr6AV
K2HikLVkKKnwXorwWPfu3TTS/GSOy+hrqP8WToiYHrkQatnUhB8LJ+a+yi91xB+IyzXoUuNcCt54
EKTbrKLKOdKqk1GK7aSC4Tp3FTvhqcXYwyOQ63nP6CqDIOKoQ/Pac8ZxCk1HGgqCHUxgzKvYkr0i
MFiNmHMi+/aKkMj4lfSI/eYyA12oAiglGOiDwur4255tgxzxPEWJN8HY44wJfy7UT6pjZ9211AuZ
kotdGexn7U+D49mGULq66/uTY5Us9ol6a1yaniSMbX7WDeoMZE63AsFCFJ6TQ+glBSthGFPNokKI
tU73UXTdi01PIfO9kdo+a3gLqu7NjhWleYisRP1WlM/nYKoeZxiCmb2tZ3TBZDZZwQdS3xWzSb8Y
KHK0hXT8gNJF3VxJkM5fk43DpszEfw3aUx6xxayeo/Vw3hFEr81wuRrWlJ1HXTuYc6/f9ZhY/71U
k3mH4QhbRW7SX5B/Bi3ZTk6Pd4UaJXijLPCGqHAOtHRcyXp8hRYsmixsHpoReFyuZ8qLeAKkzbQf
GuZ2hvPkiuXCuHUloobpzsgECV0HhvxMkfKFPY0HK5YGh8MwpO5Kr7cAuMEWtqPAL2NYjlrEgDED
ggvm02GL0OLpaqjQG8r2203xCtSM9zatORzw7X8P61660aq3wK3oaLVLgqou0yVBdY8pweZXdEQO
NTNP9M6t0dIqzy408DqTTg/ZUiHjIOVanEolYKWYUqGtCzF2Fo9tUrzYs2NvckgJdkpL5zJPL3Sb
M27q9HknZN6Cqc22Rqd60hfRj1XEucdIbLzHrfCIVEW1VekyJ7WtC8LLzCBg4a8A9N0GMOjCon0o
3OkrHTJ775TQyst6+EYXnRyn8PseuqcwJDMEo8ThE+fHkMTSBimpPkbxH0ODqB3F1AXnpe2p4pDy
ZPDKFl+NpaXpBQZ+PDPamN3sMR4wgOmixune/GrhED+4FpUHnGobt6HfzaKgCwEdU4GfI+imMwxa
h/uMkQCm8c6cKGEPuTa5K4j9xzgNYiyPhuC8XP1Kpwa9NVM9H5X4ce0ppRFsCh8yXJRs4RpCuGn2
05tLuy+TZIEROviqE2e3ip/BvMe7ujJ+RZ1fdOOjltwjltdsVOsnl2ampL1SqJFfq57PlKvE04wi
fZMaoyVhs7vOSWKA4aOnKmwwBWa1VwasLTy6DdTzctqIefytAVL3ZZ7xGRB7QuGhjjcuqAqMZOhH
s/oro+cuvuha/iNMucOUWpOjcCRzveZlCSEzcpfyCIaLtGUz6LPb7o5B67wRyeaJgjUURLbfG2Nz
SvR9l0DNmzujx2lUfFrLwM56dvtLZZb7FrPPJoQZHgZL/8g5Ja5pd2prvk1hsP0LZPF3yUhwJ7Fz
NofyDfQFBtQQpGvLH14Yhrq9OLhdSWpuDI3XioOrH8xy2XYCxn0efGjWwg2aMrssmJ0Hz8NYmKfR
QvqmU0rO82GKIrVVNeul2z8FAVDyRhbQpOn483kikE76WemXjUEQW+NnAupher3A7jWQtR+jqfT6
Y3aaK3UF6PZqW7I+pC71DGArN5pF3jMN496zexCqDBH0ntMD4/mvOOoPuOGLHa3wjwToaZDIa5Ku
rHdemUYCy0j6Z2lCTKAjyV2z535AEW2eyIGGW860h2Uq5pe8nMjf6dNfFWvGJXXo1NECJ0SmAQC9
RBzhpgTokkwX40DX2ueENsfWhIkqtSNQ0ui50cxGf8hOQTnYj8ME4iDDBZT0TCD76UerjFM0crrS
tbbfhfZ7PPXfrfVRIv0OMUiynDE/D9H9WLnvnbuy0F9Gw5lPU0fuPHcfJh6M9JIJasBeE5pwVGcc
JsQ3g+eXvcz3S2F9ZlBMuoXiHsDpwOSsPcxgYnmTewVPc0EK3Sgsv72bclRemA7MOa5EqjYaBkKY
Ib+m4tlozeCK93Ad+GL1qAprF8e6vFvVaUTs6KEynbtAir9cj/WvqOy6vbQ4eyXWckFWLd1xF9ny
s5GULwCVG5cJjJJFFRlNQhk/DaGGvjhUI0XDlTIbJqvMDvWGMyVv7SuHN4OodbOp10od0WKMSwV7
F9Tla2eSFTItC2xdsRx7qFdKEvdzKkANA9/I3te9/muZsifW4Jqkjop81wrptR3mvxOGUdPGLtAg
gWsmay1oU1C3raa8xIo5PRfhuRd4gfNgfaAvw37AjV+zlzX6ciXWdXjnwugkBu3M4XdvKpOuTJ58
JW2X2yoOaQaUdrePZv45bGqPnWAPk7m6l5uT1wam/UIWIMBEuaNXJpU9vxFw165m0HuT9JwfXiPw
fEezUpY/Z2Xi181yTKbWIcdC16D71bacgh30rE0TWIeCVitP5jYXxWD6tSDu11DdIWdn20qiEDJr
s4MeJvPBVnMLjC+YGdfwcWp19hvL5p7jC4C1BF+rcCkqDLURajW1mLS/gWm3KIPTmDFq1MnGhXvJ
IvYSffaiz/y7h+WZMp69WHzo7TwX8unFhJG0MguI8gO4GSMmCoPiSsS8SyCn/42Lf3Uu1x8x0gfZ
T1scpaqfa+0XbIY3TQSvoCFIgkjWwTJ9zuraYEkNmZnA50J5j+EBLIqSi/pRBBo4Va2FKOPcm1Zu
YOtYsh2owG5Lso0we00JiV1b+7aKPwfeK81ucUFn16gATVpH905X4NANgIUdq9F5qCjVIy3FzeyU
IUMtJfajRasl/TnJlvnsvmYjtbW74bMPu4Vn70ikBsLhdrSilzCdP0ZMxlyj/ErHUazVnL/dT5Nz
tp8s9w0d9J2UNL1ha7ZOfeAR9hyXEUTD0/ZQpPdayLtCjTjlXPUf5UJ9kWX1izDtK2oQowtGtlyU
05bDzD5oZ8G5zeGTq7BL3OKhNkOoInHF8ZYY5TGkMQ3rp+iQJvZry6iAMSD13IdoVCejozk+bIL8
9A9JpPEMzsso9XLSwiQzZhS428sKzHaJtR14JHA6H2dFu3Wv0fOdX1jlE9qY1pMBjnG8JDpxYUqr
bpQFK3LlaSaHoHFqfJYy4XEBL9+SluShMereoAKLC435aTmyvQgjkR67gQ4Dc/Vr3L4UCELMRVLt
OUzkpjc1IhMt9fBGqU93LR03vi3NkDWbS6nB731EkeTWw1WeW5X4AE3Y72LTGC5owOEefuedu5jt
09KxlquiYoTkQFOWJMKZvNj4LQORrCKTXzT9/Di18Re2uvjaJ7Q+uUVun6dAR7F3thoEsZMD0uHh
n3QsquQ+YA91R08nEcZlnD96s7unFsJPbdd4imj326/rVn0TqzvJ35hWMV6eZibZuMrPId0GYJmw
eS/RgxURU2E9qjzWMngwYb2JC+m3+PjqbJg/SlGJnRUn6PDx2jy45HxppX+Z7eW/bnvTsmpNIFbQ
+SQ9YAeKJpKdyheBIZCxkcqpN0YO0ENkPre41P3/eDuP5bqVKMv+SkXNUZ0AEgmgoroGvN7RW00Q
svDe4+t7AXzdJVEVUvekJzdIPj0aXCDz5Dl7r+1Yh/kicXdXhwWQFBz1CGb+ONvLM48c9Vzitp8/
0vLpbA81zd40fMOx2h8ZOSEYjqcbz/HGTx4Cr7Xqf1gqJYYYFeohaKF1l4NvX2xb4nSs6VSRMEcO
nhOxJuV63R7eoSvUs2KtTIZBeuCGN+VswOoiTraT5uX3Y8dDUSFE+5wI6kEZOePt5B+7edJOs9zq
ovaiOxpTvllu2urcynaB+PX9e2ucJuklnkl5+dR2o7p1RaeOXtDodHb5A36iv93myejn2b9kbXqb
h1kDG81QkNLev3z49j//9Z2kZknLspQUhm4r6HE/k9TKXMKgMN3vuitZIUd1zAOdsW1mnfpIqkM3
JW8RsK7CCMxHeMD9xkJOBVwEIjvL7CzNXV5SvPBYD4dz5DA+s2szOpRlHtzxpF+NkFLWjneH36Hf
OCojBam10sNf/hDAcx/+EOW4hqksV1fCdkDM/fKHOKpjc84ntHKlAkhQiZ2RlvdBo20KkHUbWljl
YZbri9x/dMrWnzFgPwaLsnkMgb5QEHLIRPCQWZTHXkeRD6GAbU0ZNxqZUEPga++Iwq/Dv/vf8//m
2tvy46+sbGlawhGuRGtgiw8UO6TFFHolJF0rmaW3MpXpLi7TbFcn9PNjLEBvVWMcnFEzcZTH/iGb
9PiS9zV90qkw8NjSrtnBxB0uqHK9o2/T78gs/aG2o2M6S2KQ/KGGJM3EndXXy0tRBGtFvM2aHGPv
yNbXXeMaoCuqO7SCbHoCsCWqdTgRzeqQthqICXKzhH29qKpkxOxFuKCGGkkw4PyyfKQa8xNZmCBA
XUnTCXTYhVZ0SyJpPuxGD7hVRuE80Z++ZaKKK8Ih2tW3JvQL0nZes7bnIy24KW2tepnXoKAu8oem
1qBThug1VYSpSCQunYpaXsdBP+yHgVq2KNCDobHlSTSe6WprJwQ70X2njOY2pwyKTRJ1/3yrub89
M47tmNxsEh4+UkL54ZmhYgzoemkwRdjiw7wEZTz5D2OjqktYjDcYLa6MAJbyztCKcEVEB2kOgiHb
ApADE2E9+HNQVkxKBGbbYtfP1KbGIrQSuexwWD5tFTlMQzHDHERzX5IcedACDWMM/dD7MtTjVWQb
zk46FVuD1PtN59L3LWvsdeUQPNTV9KBGO75UoYWydeL8Oks00wGzsukyxAvdzDorlTG8Qxy0LNej
TbaZAq96kiBwrphUhidLQuQePZeOr1OnJ0QZ5HYK+9mBB7evHFLOr9IOX1CQkJeNzmvYwzghZmT5
3CrNc1S2TASwvT1UKiz3U+e8DKl7t+hQlxeExnfg11DtSM/eeCmlJgm47VOuoXU3lRiemkq/9UqT
Y/uQotqQBj2ZkdQNbGcMO2LcFGc/mqx1kFnFJ6Y56yJzra/OrNLrWhhkqsOG1imNLQFnOqaJxL1M
YfaFkjre//O13FeXP98l6rcFyZ1JmCQoOZTSFtyKXxckLVAciHQgNXhT3W2Nxhoio6q35GzBZJGB
2BPgCijGFrQZ+tq9uGbcPpgji9HIHWZeIXED0dgVuG8dBH92SEYPcOGuDZu7VhuDm8l6tbFG3pcR
TTnfC6m+Ko49kX4n6iYFnKMlP4o++eEW0wVlpnYiSqSnKclEpJggcBeRWW+KAI31AmOZapScvW4S
19clGzIoxhsHK1FYOfnD8pK3LcgQ1E+PRkHNMg5g0ic6tysTdNmmmdeCwazQTU1Reugt/XuYhPWb
loM5zvLmZc4hhsGQWjQQRfIMFpIQ4pFcqj9feGl8XFZdln9XWCQHsqVx7X+98KY5thbOquTKdlzc
JqooYrBEebq3zY1I+09w0CdYeoEgyCVXZ6/wQGhk9edKxhUpI3MuBwI7BFw5Yxu0FvQ4bf9SW/at
H0fDfRTppE6nnGtlhdlzpgayuNpHQmHfFvH18uK1NNVD3f/ijAauIdW5xhMkoC0DeLESNShqDzok
jYy0Qo2E2KyX/XTWOeVSB9OPCfJr3xTp+s/XRhcfLw6YUov5AgB43ZDKdeY96Sdyag2ZriDeDUaG
HQQ7bfTFHhAN5XZQ7BfilINfUHHkptVnE9UozCfe2zpmz3mvTwq9XHn03h9SM+yRKFjVaWoH7wxZ
/IXEV4YrIKD000IIbBv1nQOUDrW0PhqpXj9pmWiOAyYlSGf+Iaq9caPHuQlMok+3pLERHG2Grzif
AkhPRrumxZhejN6hfy7z9BK2Hn1Ooo7XYKqDQx1kPk1wB3w/9ckz5w53DXFoPYi4v3SJ2XAmdtUd
c0fUNFxRVlHj7JT9VYv+n7qu86a1hX50vRDKEgs6JVYBZNsZWKK40Ol8drpYzUWCCb7rJiRidEVu
cb/V50+XrznMffZaOefLYLvwZ2g0xda0aUlfQworv8DXJVEozwnw0a0NkycfxcKgj6dSkUKfOUF/
HCOOhVaj5GNlVtdhUUPRbO1PaFF+ZF5U3BFXDw8zRgq8QEo1DPBMs2mDq+kWJ2V8X8w+KLSP34Az
hqflM79ow788Wbo572w/V4vcNCxkFmUWwXPSEOLXuwcW6JS4AZR7HIxyt+BNy9kRhmZzWvF7O0yU
7P6UWy1jDZk32ee4k1/9PPjUWVZ1x7iHeL+4gXCWTu7abNBKsnEMu6oS7WloOvs4Ad/cFw2GA72R
d70i04KwGP8clGbKBGZWU7dOzlTtbfmKzSp/slJoVMunYxhVN1ruiS9u3K77OCq2tSz6czjo+tHh
TtyZo1XPtQtzGB1TtaOUC6KhObRBkH2te3UvC/uaHXs6LSShTtjsa5ELhbHsJ9J5O9C9GiTGmOhe
emNHhlDFl1DS6Arooj3jhM6vQjHdNETgnGXnPr77YDQ0i+83Xa8joXOBEgDhI4Nq3dPiPoqszB6E
0r8ErR18maD2EE27Y2A4vjKqyTYm8YR7ZnzrpLaZvAaiNzYEMWWroG0EI/gRwOJQR+BdSgyrCVQz
xoKwtd936DBHzVnaennjohSdbXk9ijBw/uBWljt/Wf77uq1PHJhmbMtwy5yiJoC2ldvl027GDiPU
uDOd9Lwofc1Z7ivWOYzAi5kVLldQYlML3eYGNOtIxJKTP7uWziQPUidOYs71qtY2y7GT5BhyB7QR
7FWyJgCLK2po6A7Y5l8imtprdIneDlomS2cbiXrH/I1IlLqf3shUulFmL3/A3FqRH/G3qlyX8038
600ubfZmKVybWlVZH8q7yR/01C5JJKQNEcMaLMlO5ZF6HgB5Epw8+t+A1mBwbsngsUFFMkuv8Wob
5Z2h9JvB0KOndrxpgPjdFCLaZ1MAhIQhLa1nX5m7OEen0cBeAAYNhISBLuJICzorE4sp2NiJME5N
RDDBJLAH2nYHRSYMqTQZVkRGbRGcZLdPBZEV9UzkS3TXujQ9t52JOijKHgtGs/f2oL8/EU0wNLfv
p4XK1Ugx6nFMC1Me29IMHpSO9HPIqqPeN11zpcIoPWdvdhMEl+Vl4XBaDVUSj5Sga4aXQbhXQdYW
LyM99W1qcw9J2y9e4kY9Khc7WCDh9XUIMwiYV8FMn0Pg1jjZNb8XIcGmhv1kVsovL71v2ZRAsfn+
NZ+IG6TySO8s+HVHpjYJNHnTvdRIVlHpOPGRLgThK7OZwE1qlFVVB4cH4D1yLwZUDT7zMevsa8Lt
mReBD2Mee/fentDH7pJqnwdpjXtLkHCqpYZ3U6XKXiVOGUDAQA+R68QLOCAq4RxEM/AU0amdPYRt
L8Avmfmup9qmlmWgUc8jbxbk6kixLu+BlKwRphlPBmj860ohgIurd+cn0rlXZxgS0t1ho4lRvIWg
5K67We8ZjjrU06x3272TxpzNFDsWempme1a5az1j0ncGzfsOhTsau2sE4dr+z1WBAZn9pzveNoQy
mEkqOS/tQgKs+XVZD0j/JOeUpCfwUVsiXfZ2jOogn+4D9pwCVOu+oDdMdxOL7OAcdJlH+4a8DJPp
pxc8ByinI3hqo56d7L41H70ku3Z9Z/O+VerorfQaOsOAxRRMAXi8gpqzpYdLzGu2/fMf4/7KhueP
4alVFvuT6SqLizX/sT9VOBNTVdpIxJu7oYZkFO3JiySvdrXYQIyC5dKfYWChWU6QKtqd7EsMLfOh
SRQlosaaJCZGvjgMOGH7qYsmYTGu4dMNDxNwWySG40tnw05IiD3LTfUNtwLT56j89P4vVddoDPiI
mGEAtk10r4JAUhqQDbtps7gNxoEnp2UrCWe5UxjqZ7NMkIQttkYbteOpsvSdJdzoXIcQeAsPFZcR
wpD0mXY+0lGxN80QS3LTHhKCwbQo487RGusBO0t/0Reodpn8wLWJn6tPczADJQ4MHnVKh3E6oqLJ
r7V+1wUNcNscdoXur2vDjS9jjTaA8yahjr1lbAJJW7zxvgWxx2C46Lu95lqHCfT3aogK88UFRbdC
zZ0d+5S4jLk+iZ58y+v3g8NkdYGkl4n4CnbNPWEeCqGcxreLUa4y6JhHlW/tl08L+Gl/ubGdX0/q
Nh4p09QJImVAbKKDMudq+Kd7wQoUbHzVfMtnNuY4zQ54Y7k2hTmTpllergrha7fRTIfyHONiY7O+
l8iMV1FHZulC0dZGurgzdS0jfhCPPkaNwSTrBtdnfDEDYNp92+xK+oHbKKOUwKTgrZKo6tDESzIu
9Lq7HdtZpMpUSqe4OlDugdfxWvOYx2gKl1sC8dh/2fCqLPF33YhvwXBk8TYL9eZQD6MX/YYHbDoa
bkpHmy9C8gfoKmyFUMIwytmEdEZMnXHUN9dZMdS7ZEjru2gCphxPJZzjxTCtihvFaBl+aQkUOuwB
7UReTYrAnTeSBe2Z5DbNvRq0+uM5NNLHHvfLUetyZp7zRyQcybVq2/x+cthysrOhage8kw/5xZ9O
jTetnBDWR6L/CGqrpayLaMaj8nK9z2FSPf75mTcJpPhlAeN9dgRFqQ1YWbcc50NdCmrNJswu+TYY
z71pd+8nGQ7fxZo9tduHSVDdpBMHizYOnm0j2IN8HD/pHVyFJrp9vyX6EG9J1HTUjiNtKSJPV3ln
lm+lR5sgTSo8MsRtviGNhC1/V6V28hn9zddJOfGDlnTxsRhIjIKRsfJZpL74fj+sYpOTESe7YtVl
a23O6l1enHmDBTr+56vAAey3y+CAxtdNhMU6zDz7Qw+Ull/I0Zj+ZV+lqOZ0KseoM6bPVgKN3fM/
ZZmYtmmUvIwV7w1mMLm1DRywcKKLPWrJHHYBpYswUYWFzMI/l9kOFN/FdOrqzQrYnZJEAiUNitci
YEMe03C8XV4clKBHGUyAubxXkqEwBfKBqKm/G+W/zp9M//urVHs1lumXPqsIowvAXOGeJMJxLkjC
uT5RUntkOJdfgyohUXWaEG3RL9xOvr/jiXIY4cFBzpBTnoIYmFYQtSgWoQrnn8cUgQkeyOriK/dK
zmOcpgtfW1LsMX4UX3uydG5sU7tnWB+fs8F77SZiQRLe34sMNYIbG3Z2TKPENVPCP4Spm5/q2Pxm
GhOQE4VxGzUlvfgo32O/lS+lR0pVqnAsVVUF5d5rracukID/iD3naEmEt3qh4fCtmk2ohdkU7CEZ
zuqwgqmEuvDYkZg7P+QuAetzn6xrTLlbHns5NsY+mVt2DP7f/5GFH/zot7MpLMpum/EfPDLxEgiX
4Hbu9QHxyNB734cm3dcJjtSqAreBK7o+mfMLp/P6hAPH6kV8ovVq7N9PKIaX27s0U+NTSCSqF3Xb
d5+fX8X9/eLpnAbrxh3May+Ms0tX+d6FFBH6kAlD6vfvEQ/2jUijCib+S4HW/QW9zAW5INlc9Dk3
UDSCLxAvCremyTyWKKJ8whDT9tGgX/uUBgHW+tbZFxKvsmtm3W2RqxGIWyKPhVLtwZA9cxbOL7mY
kl3WBv5Kq+zHLB/zO9NMmm3OfH6f5sZDOubandXYiI3K5jLPqKD/xu5RMwWTm8FsrnMbSeI0tc0G
FKlck1PW7KH8JOumam2032F+JFiGglDZ5E/OBl7N0sSlyErxDJ6i31udnXxVGRLyZTLmia8tcE0Y
iXGzT8tpb5jWeCHh27v2e/if0vLNXVbL6SiFRoBul39tWLYwJozPkvr4uoZttkfussv8EfNR6Zov
CSzzTVmXzDUVxIyRU4U+vIyjV0FYpP4wOy0CSUgHqjSrH5nB5dAy4CC+KeE55lv0pV/8KboGg9uc
a0s0uxjP7tZr/X5fW1Gz70aB7qesD76KCZ8KYdM0enJvQvgDz2XfV9Lu1wuwNbLS8fhOO5aOYGFw
+kvmiXs/Ct1/aMeGRV6VpvLH3IM3GffJxu/d6bmms087Gq6hzoEJR4uXkFg1AwgfRCebu2UR/P+W
+zT/oK95MVYhbtD6P//jnx+8/tx8/uWTTQbIfbxrv1eEMBGD1/znf7wPfuZ/+X/7H//l+/JdHv8c
6aTrlLD/4+fv/8//d/05JQrqJvnMWPz3QKflf3sPdCK1ycKvQyvaEUJIZ85T6r/PUU/q35QuHddF
LA8805U6pX+Wv+c52f8mXM4D7KicCyyahf/6L3XezlFPpvVveDRd4SqBCtakuf3/kuc0/zk/795C
56crSUNJCmGxh8+d9J+qNPwF5dSQRnUFZogZlPU2GthNYEcMV0jeFeqo9FzZ5qMUWztDpV2kdXJF
KvTObmECix5mYA9YfNpNvf8dzEaw+ul63r4f/X8ekn78BQ0xD3sc6RjCNRQDnw/no6j3DVeEWNSY
MtLGwMe1tzOkPJHQkyMfGKRXa47EmAH4y6uPQR59rbMEU1SZjoc8jBGVeYG/Tr1RMphDR+/zTQ5M
v3/8+Te1fjv8uBx/DAOQnomogPf810uZiPkdtMghWNakHOXWFIzDJVd1vQuqtj1EfnU3FviY8sZR
hAQjlqqRoK1k7yRbOGLGXg8EWNYWxQu77J2VJESLTADX2mL8VLFwGMWbVw/G3TJ6aEx6eYVpnQDS
wsAEQ0UMgTt+KSE+olHxDhigZzYLUkNKsbq9cWoiLJR6HEoGejYoZJsN/eS1irSNRXWQwk0zbM3a
hKAw8Rsm+bEe7B9a47S373NSGACw+eTUP2i4qq7KZNo28xrYtFH7l1HffPv/fGvyhhN2hiVzfnIM
zAgf3nmEuoUOInBkzqjd9LgxcB4CGEExP+BlxpwC1fyAfesApYf8nsp6HCmM9hFdBAIc1XhnO+3r
n99j/ff3WAc1Y5oc2Kl5eXR+fY/LuNKJLifb/B+wgTaQfjI9F8PUXPeN0C4gFXyy7u+7uPgxlTEz
kLnaTXPxkrdQgv/86/zePGDVYDZsW0Lg1BHyw7ilysIaO10EBLYRxWZpG1EP9XAgSnBuTf7WDBLO
zAJBCXtFSrlMm92CvVoOPobT6ScTW8MxjS1SowSMg959lVGOSqnNv3o0tE7NIPSV46fJmvQSNF1G
zICAbJiNPmPD+qJOTpkZh9s//23/zaVmXuIsPQWbBehjQZ2VFXMM7MYI/4rnZdZa6GzOMGe+gDxH
MDV0+yxtxyfH+yx7LT71BsG5qOwJWCIlZ/3nX+djec+tSLeSkswk4ITl6MPNSBKaopOr8/MXdnvQ
ka0xV8KYtzmp6dGtO/jyL7qK39Y+3bDZAgjam58Alzf617tt7CYGXrPRmST4J7BjLCYmjt6sk8x+
m7GdDoMnsVBhVAFAAJu/nSoE1IYZbsPk1Up83PE6B6ZS6q+GHniHQId+QiCs/Msqbfx2COTazodA
k71J2qb7oW+bjToMZEkjdLTMF39OFmLMYl50vXurM4gYV6JAhlf2hfkkcxxBnEXvFQCgY9S28Iaj
aUV51p/ayXhxYArTZURBvIkdnqg6hUU1QzdEWt07+NZZ4utj1YBsxbjz7A6ivoZvgBCp0fOXUSLp
/fNb/y4q+K+uNJswzxZyHUMycmcSID+s7GFvhEPM8eEKRCwONQPtbWNWt8kskWhCr0eqaj96qZE9
1Frun9EX+WuRFd8ZoBlAsuxHDKr5g58Z2im3iZfxAa+RzF1gf6qa8lZAX19OYHGuvrfQ4842DqF1
QDIJbYzuqM2g8NYitsXVcmwGebbXVPSp9/r6EfMAWe6EsyVM612hYx4n1ge/SWqP7l62YOEUx6eV
x9D2WNq0U1Mob/TY7D1S0xw/Zc++acVMIUX5tuxcsQKyn8ZoSLz8nHOWxj0d64euzczH1LosgJuk
r1cdqOcLSl9xtaxxlUf+cwYu5KqGZLQvcG4eHdWzMxU5NbVB2EM5swDhID86GoGpKLRQrMy1thDl
huI4pN85KyxiewI2UBwGDtr7Io/c98yzYha62cZ4Rs3PitdhE53G2t740VDtI2uYrfKBf/FB+a3G
qnevBD+ccwuHxCa8AfxOTNgsxSkMInQb89IKFsSwiNGRkrS9LkyMucykgk2rZHRNC6raONDEt918
8w3zizX1K9eJ60f4IxhOPSXOGAnRFegSG1FTacZeanJcTY3Xn4rReEV25p1w3mknN1NiWzLswd/D
+HJ5AfvrbjQMo/Qz6SFGtDsHdGbfKcqOmfUN1dGn3Gjyu9QVzilVHmLnuJyLeBgAXelkzwYQ4br1
xQFDLN012luXwAOzI4pmHTfy+9JDweiP2Wxq/HOOxzYSuXby8WzzfvNRPmITzlrSLqI3LNjpY230
7eZ9gbH0NFgt+V9ER5R73CkEU1uAOpxSf/UdJicqq6a7RjYQoPUyZGqL0r8JXRMCjdGDSSJ1TBuT
9+O3U6zcIksQ3NBqSHKZ3rhatfc882DQ0XyjPz5zqhsSskVdniJgj2fAYV+WHm+aERgC9m15EBiv
+/e1vw9Q/55qmKW7gVu40Qt6uEshJO3QvtF829oaCPr2eac/kcqWro3Bx8CtmFhbEZlcvnc78RbG
VyxXPXABzzrFPVWF0yCXrl0iJ0oR7mYF19kWEneIzOKDUTnV3nVosVGssqrNNdzyv5a2ad+R42Xu
dT9QhzKyFYjF4jl0O8IYCktxPiZMi8PzK2zL6VhpTbcbGCluQhH6xwnJ7Iajn8U/I7dejEQ6UaTO
4D6IoeSJBsjxhypSZ99Do4Zk/GH52aJZooo6UoWqJtxpSd1fhSQ8XWFinLBZDt+X/kaM+3I1mRAx
a8ZKT+wpswC6Vpvl/8r0yjpF2H+Pvdt8xwnbA0vS8k3YRzlDRhxvTt54+6ViMA0DqBcI9YduSmlz
9dNOWiq+TPZA1qsBn5xRU7jS05AVBYvAqqPr3RD5+Bh3ZgpB/waSKAzwuIN6OV89v20f3LoFVcSp
Fld+SF6IsG/bOCTjy2LCkdHzmKGF2AOM9ms02dCOu6oGAAFoqcAs1mYW7mGDiWwrYxfyRuIcPDki
r9Fj2vPBnWnD/siz9IufW/IFFfBb6ZOsV1fjbUur6Dxp9OC7gODI2g2Iz0Gv6gTTtYvm7XrKM7GN
PEKyMDdEcOipPVs339caI2nk7B5ZAYyPvK9Yo9QBwa59g3b26OGXOyWRRmRIh8tbh5Df9dFww8E+
3PbCXHsIeLa23wfnWmCN6Yc5J4r5AWSGmZqWBv2zNXavenhA8jVd3od4Y4ALeNkenaxWjIFqHV5p
Fm7VlHaPtk8bC43vUyHC7p6n783GbrMtjcYCek17GNVaucW9l+8F3XnGJ6gHqvnFRg60rkJRrDwk
udsO7fKVYbMxmcOX0JLDzi9QaAeDt5GdhFA+8ayEJSGbJr38K1yebNixj5g41Y4cjbLdmFmAORL6
M0U0uBczDBL6+Vm405tiZ8TAdUQY/2DST1xFBDsZfkF4LXK64LHf3BMV8ywojA5+1BtH3IGsL4Ak
7mVp0cRozerZs+MvXs1SDr98lVvQzzrm4KiIe8zwGAgedCadYhiOdZx3j2qokaUeAd5ZJzf19G0g
zfFTqN0MLU6nvL2t6pSH3KjpL2KyuOqItDnlRrCTizY0wPF6Xk5crgLeEfpg/UK7v60ThHORXl/j
9aZT0zHV7Bpn75Jh/han2nWv2IAhJtwIzgy7QjOvl9EpyRr92h7tfNuSA3WW1gmTnLcpJmz0aBxA
jxS9RdjqkK6Ubg5rF9DLNjryQLS3oZWhZ6Zw2gKN2EdQV3dM0zGwWVlwLMI62TaEDPgA6pClkI6a
+Hq3GaO838FZX5F9tw/sYWXRiTovL71pDTjKPHmFA51gCSMd9qZbBGfdxFdkR/kJWG10SUSC4o8c
mk1qVf2FONOgPpPZQA6XIDbAsYdhq8MQurd818adtg8jIHMVgURoNp7SqHD2qendRFHDjeKW+i4G
ebLqWtd/ikFluL1/DfoAZj1hx32EZn5pldVIOx90Aqgqrdt3aHj03HABsJjhypkvUT0oc6PsKUag
4sbnCmGVbwbTqSR9995C1bik11k9zK2pdCFOR3PefA+Bn/zPS2/BTIrZ0VEke9h2qiTZRnqh4Vk0
q7MIVHSIhXFgoMlnc2Anw7KvQVal1w3UK3wD8qGG57telLmT5j+VGQb8wk31+wIE8obQN0YXCs4E
dktZb7E8gIiYR50x0lgCFfKTMX9bZaPzi1rcUbif6c4jRV0XqVfy54XGqmaVXQ0BvoQ4cvIXHuit
ytv03gvFowv04KbyUDTQ3J1Xm8i/AyXOfRCZT07c65ukuB8GFd9Nwn5o/QDuynwa6JLWWhm+T7He
F/1tX/MjqGImrNKYmNqhnJ5T3UCJyEnxBmzd9K1zqKZy+0htQ8HrjwB8swIf3YzHMzP/frE4dDJh
G0Dev5pKde1EbnbjTd2jHnQgdhG67i3XrW8NkyTtZKvRZrpWCmJVbpECV3hNuEYShpJ4HM566aHy
EnKGrofN/VR7Gs9fH+4iOb1CKSJ/QJvTxlzupi5vol2nKvzC5rTuyqTeVDGP7qKnmxLyDpo0fBqG
9tUcXGRaWfZYz7tRDckcuoGDkeW+EoF/AoLSXxliTsyRnnFofd6uP58jjF/FLRwjFCckIW2XY62l
lP5hIuoq+heYtDlCh8iOJseACTI095zyGO5owyezHspToDnHssQ72zk1cSseVNPlxYdl21jSv5sb
y8sFD0LDPJZkUByMvtpFyfSXZsdvZzok8vRdGGeZBqv2x36W0Zci8ZyeIO8BJEYiXf9iTGCv69Su
L3noXctOddexA5F80Rn9+Wrpv/14+LKK7p/lmrqyEen/evh1CjsgSxOPXVw0zqovwmBLckO3CvW2
QtMtqr0MZqEpeP8TjfD62m63pbMjwwJ6du6eO1uf9i2wwSs6MMZ6kXWKOd119rbu/vzLmr+9tZBb
516MazmEDhkff1kANbIDdQNkAv0SPlXC5CPqlyHvTowKuxMZWPelgWs+bPzuaYjdq4V0PFc55zjz
w5WNNx2nP0UkS2awBokL9yiNh4PbSKgvGpYiCav1iDr2Wx/W6QNCL84znRduCde23sgpYJOsNGqY
Sds6gSv/1o77/U90OfxKV0g604bufOgU92TeDim+ffzfTMymgZ2S4DsCvB0XP2CbY6VZtASaXZcA
1jR3ZQkvOv35Qv/WFNSR0lvcGKif0aLp9tyg+6lfHbQzaEHaGKgrnQwSwh0bgseRIDGbunuX3C2b
wzJ01+hsrz1MAEegDiA3VfltQhI8zwazv9wBv7Wr5l9MMQVXEu2zQ8vg119scsnMy1hFscimyblJ
9XNutBnzJ0x5BLQ/5HryldkhB74sjNeMtOWhbQhiSmdIubDN/C9XiiY+P/HnroUhUBnrtuVIk1aq
XASlP10qnxQQVXuw3IwIsVae7957DO7KgHOxtgavPzKyq3e+rMUbILCviPK6h7pN20PmJsT+xVdp
7tOAE0V0bIwkOWpBjXXdBaM2Ddq6t5IMk1GvX9w5UyNBeHpVJ6TeTYKkJShicZsjmtEgXSsv/x7W
Kj6Wg/Ow4F6b1E9vlha4+rTMm6Mcnl28VAiWJvel01gc23V1HQVxtF+ejOWg5XS42xGCgT/zgy/v
zaX3mjh0dOgtoVbd2Q3O6Li7JyqVYaPukWWnnZys4U8JQ/kYK/dm6TRUpJncGc6r2Lx3t6csgImp
QQPwezFuEhRth+WQgnr4SzWMxDpbDXTfLL7Ni6k+eDP13nOgQYblVszmGGN+yQ1O1f+cRbvAPFC0
WfiyIuR1MGPWbkW406qC17NuQwXiQNnDV5n9qDmVfe874uVFBmzAdNPwlPtxc9M5LCfKFYdkIh1m
ZBz4wkWXnL8Wg8rypwjN3Xd4FY/KYL3QLc4U2LKJjDet4uRgE7+H8fGDtLZmG1hefsgInrzqXVHe
i0TQ5u8sxWZjB9tEwn5Kh+it5Fj0HTDDSsQ2Aa5jSmZ4ZOSbAQzuBWrDvUrK8bMcieKhNHVfPNJ9
V36VDuhVSOPTh6y5g1uNCsPcm7TviZFDUuuPoFiNQYf0PykSPud7aBwIh/fnmlxH0EIO3jcfzdY+
iAXdIp5vg8KfiqGtNslcBLV2b69yuz+DPWkusnZOZhKUJ9u/b2elrN0kwxmHaMOMx63OTdOSXB3C
JjN1xL9zARDHdvo4A5WWo5StEdEwU2vnPvi5VLjdhRrWThS4n+I8pCLTv7oFQoDFazXk5OFOqdkf
idKA/sabd5BQkTK4HRehxv4gq+h6UROFNHsql9ANdM9yXdo5t0pgbl2jIckJiKWxkmX1lTQv3AnZ
5F//n8+alBj1KaqJmXFd97YeOw6I3YDzpwZg6BiM8QlV3y8/RGiGuIr6vOFGHe/iehYpJfl3pZn2
KvZC/0RS9/1ycu859B6XqBFotNW6mFptW4lEbvGyf3YBh6+RnWg7j/SWTYzKGb8k9LyptSZkAijU
3hfXKSeVzBbmS2zK7DQ6waHrNf+cUvlgU+4THkAdTBNCTRL4JmvTESr6YhX9NYq56pbEZ8LaIuNb
ytzvIQAEht4clxPnBtQfaD7SzmP3cvVvZWSR8E5mxhKcIfLwBX/DcLZS7kR9FAT6dPWhW9jzOpl+
IW6v8xQnl0UsXfWxu7XdigJAV8GjY5LHbWcNNjCdU94p9BQyq3g6DrIV50nab//cCaXdXk+W7q7y
gEoiBJOXGbFzKv4XX+exHDeTZtEnQgRcJoBtobxjFUnRaIOgKAneJ+zTz0FpJnpiFrNhiFLH3xIL
yPzMvecun20QoYGtxBluQXfQUSOoRQzxUERM6YCOBJn1NgtnXMSARvxOz9RzFGLd0KQermd7uD+i
Ff6TtIBBnCfJy0wYXHn8Igs/z2X/Mk6LB8VORt9YihUtZ4JrtZVAchH+zTtnvLBCNA8ExQiaT//R
mbsz65fHtSwVx8SAN0j2Wr/VtaQFh8jfHhb9a0Jw2P7xXeFeU8wcyXJnBv0hadxgZ5vO+OaaAbFj
trl+HLXzELQbNl5YjpnTHXsHCOIsmb26kpzacaJW1Y1tI5r2+GiPc7giqoPm+e+0jhDy2kSd3iKV
y1XXmrvH/3nrktXn8WljdbbmM0ab3Vwmp4dJpI7cuy4S+yhxmvHyqGRfAemSGgtIPbVnji0iogqr
ubg6GUZK5fVuZLmGJQWxCpcjweZ2erXbntc9FF8PTXCiAtIXZ+drdpzo1OgWJq8locXkHblYBox/
6K383pKK8oi5EE1HsuVIklkWVOUhsptir0RKwi0zkrXZhtU5SsWSmtJNezTxYt3oYOG1Np7WPNfJ
c1E6tCEPh96jUl+mOTHZfrdEWfM/fVHlcKbNTUcK2TgWJzci21SMvAkoftsVdORlP2C96ARyB9S5
WAhEcbQN6zR1xCAUNrOaaez2WjLCWlxcXlqffoGYczdjW2i7DIyqGAKsHKmHFhGtENh5CfqAreqJ
kfvTo0iKYN/tY7M294tQhLzC+WwPdroDXYGVqKrcOzlzySqsh2+Lbv1ehgZ4ObLSVzbEEkD+gX43
GQFu+yyvz16WZKTg0GFauZ6uyS720cdm39oEoggUTrh/TDZaKyJj7ZEXU3UfphzmlSMq6EiJ1b/3
+gfqmuvYRmC7+/yXm0bTn2x8nfr+tchH9aUl87UrfhcwJuG8Fc2/wPUQfBJs+7hoP9U0UYws8UYN
oW6ikAAuKp1F2DxKGKFgFmRnPU/7pB6DZ9LMyWwLY3OGBSexaHCfd/y7TwYKsigk46EJteZMcVue
Eox3fjDo345NZF1rDd6ppXErW5NpTNd3pz4miNnpK0TKHbkjsll8qSL3uQPmzyIJX3HHG3WR323E
pTt2DuBRvcBdO27kbLx+34k4/pVPw17nXblPXMRLgnBbb7PlHjOzXu3yGvVY0n8GqYjfdas9TDqL
SHJDjZNmh85+oKPy08VLlSd2v4DNQn5Kw9fMUchg1YBGUghU2DNbmRYAr6qN9v5Y6BBxcMjc+Fi3
PSwAkj6nlYXMw1dNSTkBbjJP8X0gtbwoE7RPyLpx+4/qQGSWP2RDeX7EmLcS/yFM+7A78Drkx39q
48hmfkAlvMVrLcG9adJ/tGKhDl836lhuUqyi1h2jpylzm6dC2QtFdDcMc/kel2F0Hha4RBtivLLk
lD7jRXsfs7T/JN8mwuDhRK+mM9T4BscfQmc+Ztde9FJit7vXcqdpf0NDh6FdUJCyLIW3hYnyOOvl
sDdUTEjbMjJJYAnJArbOIjXFaWmu8sIojqp1MS/CuGLKNkW3IkhZAjVYYjTOu0MP6WZfGKchM0cm
WSHjLjJDSRLOxBYjdnDCVPRqdp5iUJe9a6OdHTtBQmgUh5fG0cpXU7Roe4f6k2jOf8oRw5pCvMCy
vGAbAtXo9cOhiBIOl9RBx5bWDD9sPf2cKRq2VGkxRgzyVpOlqqk6niy9q8//f9tlO/aibPg/3QSd
BCj0RdaPkvX/DC9MO08b21D6qo+hmvjCtEEFD2QwqbS1D4uLuN32TTfvNAwNJ2kIX5LDiT07nE6X
dhTdL42h+BvwinE1OEPhNwR3XKE56efB+dATW/OnNg+/CK1F+A5X0pjPY9+QelpUWHFCKbfEoKiT
m+vxgdE4VH5XqvXj28zs//sP6JENKnH11tVgH9LOyA8yCsyz3ZHtrrzcfnLgem5iZaZsHcBslW32
Wo2Ou384v4faS/Z65Gu65ays5X7A9etcGOtOm9Fx0o0n2VDR89TXqfT6m5nDKRrsoHqRefQzdro/
ZBksUg8qVDuz6rs1YXVF37OdNVXCnvufL3GeLCRTvd71y4iLgNZhqzpPU4Rfb5ziYMO9+fYGI/Gh
fW4tQNeHgPbcbx3X/lF36cpJMzJb+gIi9rJQE5rrgfCYCQycYwOI8niy4oY0rmVqU/AvikPO79lD
kB2gFscE0hmvJfL9nRZMNyMqoQ8vD6EH+cpveqZohcy/gC8H18cXzYraC2lhq0Fv4pVOMt7uPz8e
tlhfODub/eMEEMCva8rzQ05YYtp700/hJvKQLxeDDIlUjnAYKYzMXpSONzvxtW/R6M3KQQV7L3sx
nsyFXKF1VcjxZ+f/BOVspZj0j5c8bzBZKuvPVHXzbYqS73TgiupsM3tyvDH6txZiHn5l07c03uNb
CbYGDD6AlKXemUddXlEt38vcBbvtVfmat6whub1pjk4z7oV17lFa/wR8bOMII58RhFsGDFW9Ajj3
3goRf4jRrchAYjnMSpM5qgeB0EwCAnqS+r1rRgcGkcNzk3vpishq56Dl8bxPoCf9+7iy36Eni3/T
vTztpq0eTfq6RfYNc70aLu2ySy+7CTpcqdsvXlKZTDm89Op2+u6xKaOjXqPVhq3cTWzxI4A42B9N
n4DS7sAq4dcIDuz4cBjOJPpgoJh3pa0h/u279M70fZ6Y72q9OQFc6nZeUtYAj/rxyi/8wsjFd88R
uRLef9fGk6d3/xqqaLCtNZpFndspI8ovMYf2Kc567ciBeMEY9MeT2fCuy/hQlOnh3y45BdH5Urny
g0AHxFyR8TdrLP0swwY9hZ7vNd3znBUGVvB1ozcQeAcwq1l+xZJL289tHPjMddH367l76qeo33Jm
p1ePkIXOqNONqc0tqcP9tBWLFYdqtvJHUm4nSLviPsWj9Q6Y5Eem4onrzRA7oQUvqRZo7zpCdAeA
kBfl889GWCdiKwjHHVLjGMd00E2q72tWLa+lTas7U2U8Ba1e3OAfr70WPh/SqT866+2+mPDcYbIH
/hO7fwxSZElGv5iljG/j2HqvWkNMNhjEGUHpZlBhtx20hL0NIzuWtkn0jN3S3YukIAFv9mBF6Myp
HxZmEYqN2UwetC3POEovK/eA5wZ/cAODh25SsFTBqhN7Em/TtJdM/nNi2JIlbr4dGdlltbPKut5C
QLR/qDDy3qJmLAg1sW1YvKVy5E7YMegJEyt11pB79SvLxYbPYfpIyV1YweN8S9JFHdoMo76ipLx1
LqC+xzi9c2pjj6/SZv22vGzpdPNmMd4YS6idR5CfFidfREGqZ6kXJH4V4rkhrHrXpp0DTE/DbTnP
hAX+u2zbulVcajWZdItN8/ErQrDxodvGv4rCGmtCyK0DAnfdn1MQ5GrKo1s3O+EtG8mwLM2chdfy
bWxBEK7Koj/gdu/QRUwMiQf1ai/Pia6RbRrmdrBGP9rT43rRnqK1vk0VA4JUnw5R46jX0hK/JujQ
K+m2wUJ42NQCLLKuIGMoWI+HpkAqW7ZIL3RGEQH7ZsLT9sxxkmvcdag2m/SjlCq8sNKP2XnABq3a
3HiDymPZcfVuRsTqpJ27aZLAvUZ57KxHFq+vAfvwqkp+PC73xxd3YsVdOxf+EtGld9r+NQoJTtbi
nJWR6b3T0GSH6VHASctWftCgfLDDeAeZQf9Mh3HT1WzVRyOqN8qB29wtFjjBWG3t2IO+xsgARSjQ
OA1NCGmNB7Q0FgZiBW1s711G0C8XOZT9RY0Tli9mS/AMpaoP4mx6JuM1OUYE0SpvdI8ZldtqsqOR
QUYYPmPdawLTRvswkL3iIsqRSXhGQDVtCt3NNu6YDsySRlI2wEc+GZEGGbq3jnQcmARkyavuVi2l
kXC2LWGKsE/L9NnRDGdThjWUMBZ/q1BMGjisjDBaeDlEmETmlbmZOtuB55LHxnrXVfMX9TucKK/9
bKTkdpbu37EU6SYUenVKkLpgzCnlbwMjAdee0210S5WviNz0VXrRoyr+4BImppXebLGSJx+2MImU
YiyvN8HpMWAaw4cUeAp8neDXdWdH+a0e8O4lNKDa2DHpl3n9aTL22IT1c12OOebyxOWdUOJIeIP/
2Pt0+QQoNJH8U4J8M2kGyX5VlmyKlNgwmbe/WmNG72FKrd5ajIpWDyqGnep/QcLURzUOR0+kw5Vb
ST25iE5qD94KCJk3fIvmVcVtCZ3aMJ9yIYuVPnK2+PpIfNWQkUc56hPLd4TL23/9+WJdpKlu1/bg
meteDN5xMvHNPN7ggXpmhSAsXnPvNrsyT2GfLL9CYcMr2ChxiiJ1kox1ANG0W/A009aBmL9lf+Jd
olkG6qCEqLejY1k3dDy7iny/i2l48urNMxOl0LxOXvrxyPCjKJsPThG9W0VwrxJccFwRzQZfenKP
l2LY0VRK+YwpaFAazCw4DY8vsG9Xlq0bt8d3qpY2Z377UesR1nKjiTbDlCgacxZFhHYIA/PZ8j1g
ivmpNbuf5UCAyeC171wGAZxnXXmsiBHI0zc/4UnVnh6/qutAw/UZDSxWm2gXzDQOD1fU4FIWDLk3
n5pFEDdlc7suBu2j7IvQJ/kBPBkRyRMkf+xQcezrS1thhgUZf170767nPWLJsHg5sF6uK9iEPN//
syp83MhygstUckOx4HyUB3WArGkcJ0C7bX4zpwxRUXlbwKzntDNh6QeBczPql65w4n04eojoltOl
gWHK8DrKjxnX1sKJVGQUoAw3gy6H18sPtRjgLRmVnBBsYkQugz8qoytJeJvHSZuenXJOr4YGgOUh
llNCYnCckpdWArWlJNXXNgacvVEYgW+1jk4MVizujqfEfTQZxzojyMIiMrxD2lfhFrEGi4kg2o1x
DdUIgcrVzjG7ZaTpDDrEALtbzKFKEGE5Q4xM+vauRkf4QlKR6k4hXqyuPOoBjONq7it68+lnsmz9
H1+iwjolqmPyNVsR86RQ7lrT8nvPqe8wOOcVg0j70r8bRlm9GW6wrmFEPoVttpNL+uywNIRQSxJu
n9l7qm3Pfao9DROFy+YFEy7QcAz5YrlmMaASMseSewuJySAbmy9mVTZ7y5yOMpunYzde/1cAcA1k
hbZnIT91JiOT+AdaVnUULtBZ0t05BlJV2JuGP1vR6F9tR5v2/8bWy6SzV446R3/H1ulO3Zj2J1lr
7kIs/dWhPD01hrBPeQfx3cz1e29k+1B7NuPJ28WGx6poEKfHlzYxv8TgVpyWJsakss4YeVIDPh5A
K0dWYULYOETS5SQpeZiQd0cboxX2Pum4QytN1M+5G5t7p68F2URkKCQKLq0RT9fHr9xK38bUTUzD
cFo9DoPHF0MymGNvQny9038lblRfhq4frn3bfXpqzl5qLivKG/XsEFRa1076lDVy61RpcJzC+Pc/
nWU60uQHS3WC3iUnQjuHgKxK9qetM21Ts1pQlcADm8IE0t57wyZpw/6V3X106kyFMab4wmhgfyyl
ld8NDdkzbKrWQ8L8BxBospuagBO8GD8spcMNkdX85Gj5sIusfECyyB/GUyCAkNOYBQ1G2Giu+vdA
g3dTEjlzfHyL5OkUtg1D5YpJJI6W8ZmP8pTMpvU+h6nGlGUGlFojdQ8htJ/qTL0XUTa99lEw7ofI
qnaOyC38gN0ZUMmwTbKC+sOvjcVd3aScumkY/ZFDAtDCc356PatyFVvJCbBo+7hHT0ok4wojnIWt
fJF+EFD979u0i5y9VTNVJFoKNnLnfHoNwIIcUtZ1xJt7n4f+V6BkvMnp9cjQSItb1ZCfCD4ag/fy
rWtZL7EtqkutI/wCC1/vDOrhVxLPeKp6Y14pYOtbYn6jzYMRYCbxifHufBXLcKeq7QKgB9vcpCO9
LJ7s5zHL7WcW8B8aYI3z47eg4ol1j3YTfg/0q8e/pRFDfcoKcsUe35auIGYb8vTkFaQKx4I22Iai
2s8aSuwZBRNQlg00guqTfwG9GTqx0hTuymIh/hooJe9crv7juzif01cG4B5W2M6xQY16M28G06Sn
sIi/PZQJyCl4QNsq6I7DbF7naT45rSl/J7ncSBX/ATDeP0uXhXVet8GpzJvjw5tawzNpvXmPy/bP
lDYJ05dlShcbg/Q9yg7ORQWuQudceBzc4cz1U3DYgDTjZn9cmXEtxJmihhTCZZGZzb04jwkaneW4
XvgBdVbjFR0ie89Ib/oY7WE3iaq5DmH4KsY8vEgacJ92XfvM5aiAf079U9lMDY08sPk2oWUtWQjt
4zrKNxncc2KFzPgjDKENTVq6N4ZBwQVLvTPQQP7iXtp+SdGfQS9OP7q2A8gYuWx2CJp+FDIM+nBY
out7ykkuq9uiXFXupI6PsxYjA12rgJfQqXW+xJ3/54vFUsOvjC/RKY0LnJEe7+9uNvT8R5N1w3n0
nMYfRazdpcN/1Ejs7UNrHFKOcbNt46EwPmfmU+tIOsNRJ5zt1R76VeYYG7IyJwhQxJdjr6n+WlHz
Cj6ifTHT9iah7fhBX0X3uLZ7gqZqC69abN3qeHxu2DBv2mTGubu8AdnypQ27+gKUedtZ4U7VVn+Z
pbRuMsrtG6rNCH22Qw5ClB9s7tiPcuTpmuvDv7s0xv+WBlN56QZaoVU7BbVvEhuoRuLd2EjpxGwZ
DCc0IxoPQfgeL0o5qer0PEaui2u7rleTzIjanFjzEI/1MdImr5q4yG4CP/h2CBQ4HfzgsCYumWpR
o1eyXuNYgyhVqZ2j1c1J1Brt5TJqyibopBOHMgwd5pkqkcGpMBC0UEJZh8dywEG0Ad8ZI8pcAOR1
vHmLB2xJgh+9PxcFtnjt9k29lYnjnHX9yRnM5FkjOi3vjP6V2lt/jppyH4YgIx4H8+QEmj8UWb63
EPjhX9LPj2K1agtnHwzuneHjwMonzi+Y9KHlIFGzYWKvsJd5Nx7Fbi3ziXzbh61Gb930PiynD6la
GAinpYwULzg8m30zMH+ekhwjt3O2bcKWaN2Duxkaxc0ahlWBLo2phRb7j508WIxqT9DGnUQbHC3x
0HxlSYzNmp133CWVX9j9jymturs1c6NrHWppmQNk82b7lqXwHLs6vSS9Z90ss92KfgYArgTATnc4
ERmOsSconDveY7j9QbuXBf4kb/n9XjJ4YIF0ePyvHr+VTIQGpiE7d64tACILClMfDftZeU8POGZr
M7EOs/rasFffoUwO/Ydv/lE/xbK8VgacpLR6RE2wLh906i1i88gcf0zIl/G7tmxsoQfZ1+VYhL7o
cUw5xL/O+aS/O6b4nJOFOG5A+xNhB2l/bspLjn5xMyM23zymrV2C1yBg+s1r5hteJ7cBVqJ2MfmN
dc0OuOCJ63UwWywXhc+AllSrPl3nRHgeH5L5qFfRPhmSn0FrNYdpIntHRVZwqJl3YdVn8CIUbnNb
xt+TrSXPQaG5Z3x9N4VI8zg29XAhXYRJjYVhWwRfRYbWKIHft34YZFRVPT20j5reSEBzdom2kWIY
B9l01ZE+cxvl4ZGyByOE7O50R3+jlD0KvCl3Z5rV95waxlMYZb8ajcGMUxnRL7uY2K9xN7J7fyuo
Pf2CtNpjkeIoLDLeD0M0XCcxI14mdx75etGkXZhqB5LBy1fZ9f21QDDn531IsDRgGkf86uVEflVq
POPqZ7IXsd9Rkt3fFJ2ZEJHbEPR7zwNLg3UKHJ4+7roejXiBcX3tltEHYsgUtKnuwqXx0FfOlp7g
NEibLRP8G9BMampIzpzaVdtszHJw9jndvd+LSmxmbY43nofHxuamCAZveiEzGmyPhlVAmFWxm/Mq
3sSB4r+d78BEZJgdYiZSUQZJSjehbBOgWXvxV1SxAEd1fm9kM+MGckBy9ew8TJ1gZ3B8n5SkCGeI
OBJRcwqWbDrLfXYPKlfpRintg30GOgeACzFeyEMYpGxvYPSZqafWOq279LQ1C+YQDhhgwJqachyI
Bm8sdSTtEdx9DDIua5gpFtlvo6K+mtMfjc5w2GIAvEF4M7K++o4Goj9n09yLUSwPZR1s0qolxMnt
Nh1hcbVejTfGTb45qx+sWj+asfgZj36uJdomg+GLz9JgfNh/t8EfklnuQdx9h9aQL01GTTMZr3ly
8mPYPkk9KLcB9BUmwF5xUPPiMwg0b0sD/SfShg2hwut6AreC/I05CVQakiey7EMNY7BVMQOSME4c
ZPmpYMiKyxga/N9Us6uTFziAbV2ig5KUNqbRx5PUnufEwRRq4OkBmJdyzrokbmqgcFqyMikc03Bl
h92zazrdxYnoBNENlf7YsGQZ4ZRw1efBqRVeuWNXQapHHf9Y5uxnmadEm7AlCBkDuZY8FVrE8sVF
6VF5zHl7TwcXGRNU3A1kEpo8Z1kcbGTtMSPsOWX0wfR2mJENKzUP6JJGN4dvaEX3Prab3ah/l7b7
XcBRh/lOrdRHZbwhd4uBYw8Om/W/o0NMDBycxNa4KXJNsv5t+Rs8N23SrrVG+0p0YnVyCKx54HyV
EpY68zaT+AAaxI6Ca2in3x7ZKhtcV6T3oWfAn8a8KmoBsCeEfQZOmO7CWF90qK5zlON+Ft6pUR6q
ktlJD6FDwhZg/f0oqWIhXRZoKSoPE0lhBoCXmd+FpKppM/CiLJv+BJBRp4x5Ix4KPzQFw01txkMQ
2LjBuYylsGFEHEIN/oinFdGWx6aEydJ3t0BAbIkW1XiOn6/HruZEYQU+PfaAYLE6DjXUM0y/XnC0
ZGcvKXZKA6E0s1MyTUxG3VymKxjGOmFGybxWaOAl+AmZVpfUHNaTKhCaT216qAvB0Ym0wqi1l6mq
zoMXH+K6PbYhx1NVi2qFu/1Z8Q9G0MvJYNbkXzGP3Gt296SXXne08gN6FIbo2FYTfPQQbfAvEP3g
/i6NECipRkSa0PN6M9f8xAZpT1uDydSsi9/Cjdot7inCcBhnclJZjBglyBddpslG00iNCZwXKsB6
FenVdykluswBMYspm5vRvQW6AUw5RXCitOyKaPCnqw+LlQbef05CaFAQDRBpbFKM7DajM/RgypL5
yT6J3MI5/+3V7rwl2r2oIqi1c5Tvu0GsxwWdwqKk7epTVwk/kySYF1F9gBqFNS2nI+9tHU0/gQZM
jCGKBCjskuRtapFEwg3KDg0p4NuGFcema5x3lPHOk+AznxGwDJ1Iz3zixU5Wyd9qhCbsyBjxcD1u
qcq8g+dilU3qvt6gKsFCmuzshLzUakSBanXOWabWSxSUjKoMphQoJ9Zs9DvfE23iw1oj8DPqLCzk
vxj6XOaM0HInAqRmhl14grWz4mKo9pqLel6QikMuUrsrSLuSs/ccRQzsdJCrsd5cMPjWK4afT5xZ
+s7mAzLB7a30efhtYrqgZ2uJ6BzNPxlLafKdUWaWWnExIakcGEpXUOMNtQ0J7CL7aJQbVf8KCLtd
eh+meB021JK968p2p3plADP0hyVel9Y0Zy9S5Mh0ydnNmHKVbIPWOUbNVeVo2DN7Fv9B2PcrD2aK
X9sNedfBEO8CF2SaqTONDYuZWOJKXTPFSxDAAl2F5ZYo0JntgdTynquEpn4aWmOb1Uw+wwReN+x9
QuLZR6cbwOX9OiDZeoeCxvVzEJNkKK7q8K/Wog0IJsr2kANpXQ8m/LqKfXgUuNs8mzc2UN1VmHzo
MbdxYxo7bsCOsBP22XGjPrHngViSH0KEb8ioqyfPzYFM8OBQL68NstwPcryjVvrUWfyu2AX+sjQR
+21I+WoTIUjInrgn/VfPYbVuyuYrN4jAzqOQGByGNSSIfheDueCSRu7Ybll7GPNrHDLOSLx4A9v0
GfS8Ros3wBMmPWcgMtAOkLmOxADvZdO+OQ72GQuCxxg8zRn5BDJjp2xLSIYgfUhN0at4nSiCDBP7
t9VTYFAjk0MP/N6wYrZcKZcsF0m2sjoULbAM/4jGxdEZGFfUicU21EBJV80es1JGWu0b/+yTberj
toKUuJ4ZijK162ZaODBYBR9RbK4Z25EoYXxKXlH0YAY3NBIAs2ZlQs2B0XMUgEP6jo+WNQKmYeiL
5LT4dc39NrVMQsJRHXKAGD4A0V9IslD7kno4Bt4Xch5Ue3LgJ+Q1xzptz3nPgdpmpEoBCIsp4lzp
NDTr367TvPPkv7DdzzYGmhKEpRFulEG3b02m1iZRREWOPQ+FIG7SSf0cqLB2Lp0kc0muUWRRFuhN
9I3xTbp97wdVVfsqzIsNq3hrVUwWH2WQG1cU8kiC6lf4+QyFtGIzWuJmpMPJQiL/WhRtuaVMRSzu
fiFx2kStu7Z09TtSBFhmdDEaEc48Yi/YYh0ohVj/xkraq7SIz4bMTCpxkK0t+i30TJ30oxb0ORx7
QJcJ5b5wiUvOynmd5GN61gqWlCphid04LCuriuAF53dPULU+jP0mqNgQN92wMXU0k4PbmfuBySLO
Q3XG4h1MDPkCT76rbkEfT/mwdr3u0icDGqZaexf9m2mXLVgr/Y5o3VjZvPZoqreVQ1EQldQQuB3f
ACpIXJCEj/Y1fk/YJPSpUT9sxzT6MBYUeVIep4lay8YiTfW+MdPkueoztcqEzqoeY1oVaDyRWsNU
Vc+qqzYd4tZAWldmWMsDzkVqv4iI501nllyZykV+Orn7mJXp8iLY3OZ5bPOMt97dDhenb2bu2BL/
XGZCWTB8Vw6wRPyjxFSFTI1nFq6CsO12oBbXIVCtaoIZ8GvVlyYPPZqdLN2MWfKd6WgwS0Mz8Ce6
22HQ5Zp9lwkXOLrb1kiklXllJRFv54KRnyJ4ZzIAh9MxedRdPa7vyvkKilYwzOAwFVNNZaTzly2a
e2OGb1kh64OpfUcEQfVriKmwVlsSDkDgrvFM7FXfv1d1k+wYg1N6ZUQRtpiqkRxUsFSal8kzs22M
ESZuuL5tLyqIclseFlce5bBU1JnXnqiBNRsE/FBwqychbT2f1OTneo2JPqjWdqJeQdDqO8Mx9tgi
tC0SY2c18jiggNg38zjukC7wBjTk9ulJepBqR0r0byUmZ18TqmbXPcF9Zo+JCLy+b6S63NeKtD0H
qPWUcBSUswT1YmzK2KNCSk59cUwCJ+C1hzLEHXxtkbMzvRAQTk1rS2Qc8dO2SYJwyOAzjde5YBAF
dNvvijTbj7iZ5kD91iPvWQe5RjKaiQ22GQ5WUH8AEmAQZmEVcEzH8L1pZ4Gw2zlJe3Q1Es4Nz10l
DCNSdFZI9Bv1ogSHqVVYws8t9TPzCu15ZIcWw82Qzq8ib71P3UHEpOKcdC2h6F1UR/BmI3Z2Fjq+
KRq4BwQNBg4ztZj1SxgEkiVB0NAFGeaaZBZtNRbjsGoLPd2lhLWrJDimFjCyQkOuJZiKK7LiJCR2
CwLoKh4BOrt6EG0yNHjmVDBhRqJE0sVu4CMm7sPbFA05C7ILIh/f27Er42zlNmXrA625lQ4yk5pM
qphkT0q0Ml+X2ND68X3JgFp5edRvck7WCNzIJq/GL681iZJMSAmLvT8UWhHxds6Nkf9KZT1rk3Ia
VsSZwcpwjVvLobwjIZMUeKgcleiP/LgvUeoMvuiCuzuiQMwanQB3YIXEK8+oT1YkbEXQp2YEQvUa
3wnYgM76XbnMLiYX7TsrL580WCIFeBA2QUShDqWJxGS4572J3XduhKTqcHs+lUOa6m9NFu+xFBSr
pEgt0sHgD/QVOsdV1iJCQQSYrpfkkdhGaz7g/l2rtPlJhJa7ZiH6ZGPY2iEurdEIo95gfG+6vI8o
aMO6fS8wem5pVFDYELKIvznftKiMNdJ19zbAuF7RqHYudHyslxt8f+NXJEDvMsFpELJmOQuO8mAH
0L3GwbjyCc7g62p0Ct4P4rW6Q2Pl68EJfjnENFWweDZsjIU/oIVeNJusfDKQ7VamCdRQfOsyTzgp
toLoMn73FghAJuDh1ux2JmDrXSPNtWkg9innkWYf8ww+/onR76Vtw1NNavhG1+ziVk/nWsNn1toR
3aZKQ440AAShXlhn1S7o9qb6Awj/XmIG4nxgeeIUn2j7kl0Vz58lZws/M7mSiVzEzHxsZsudEYY8
ss2zJsyZHA9jxVXIGWjrE6PPaAeMiX7fsewN9ryt5djAO8viovox2i4ILj/OjRO4W470E/pDdy/J
C8Gu4s7rxiB8px2BT9ZfqWlUnP+MZjkggBY28hrPavBVVQyncO63iT68BKbrnaN4erNmMW0acs+1
6OfkWHen6GeGkFG6DSDP+3LmZxSTb4fPwERqzaFmEmzn1fY3URLDvdLkD+R91gkg64vefMQ2hmsH
wRULTyQeTc8KXQu2LnXYuo5JnxtIkESk1a9sPS9XiDMFR4LNwn66jp2WX0WhMxGd6mNnJI6PSCfa
kF3AjCx5b5rI3lD5RsBv6dpqZCHbxqYQBE2+B8J2zcZowJRL9+uEJuCDB14gFjvY2p7fZaxBwZBq
ud7e0MQh+MqhrQszJYaLQF4vb2d22uPPpihfPP7mwDxROvVIoRshxCr6yOJ82oR7cKotEd6dUq/6
f1F3Xk11Y+2e/yqu9/qIUloKF2eqeue92ZsMtrlRAcbKOWtqvvv8JKDb2H263S+eORy6imoThLS0
whP+AXWBE3jFG7qVPvA+79rPgGAIvdJWiSIjvAJmNNe1ZZ1pqxyNnj7Luzm4q4uUavQyb+8HILEY
csPQjJPkuMzrDc4Bw6kasKJtQSysFxe0f2C/WSVynw5LrLB8plR77ReZsTSlrlp2Cpw65GYWshJz
sJjaGNeCeoAWuqBqDlY81o6j6i7IQnOvFDMlQbt6cLptCaIfczk7X1ILOMFhVFlkwt0ZtQrSKikX
spG5O1/3AXgNCE4H+eesLm/0IsIcUmV1xEG9QkT21HRTifCg37KnZuvSrz85jadsUim8p5Hr7qgx
49GKp3vatDqwOfyJB3yILmvT2AGzRWPMlr3ZYCL98Lmukwr/heZBRMFjjdsHBYGahKGrkZiEt+6X
V3aSCow89WhpR/Jj1KoXlHmT0UOoI5cywXgH9wbw6VWc45S1jnTqSQPg/0WF+BjmXMM8b6lkDHrQ
7EQdXqcBFaE0SvOFElLnDwrJwSmrZgkAq5L9aJ0ZfnVs5v2mV2qXnR4t9SqxzwKvnddj2cowm26l
uojVBl0l5pBBKCUEIBf01lx7QgsXKjGhrtfDQY7rjWYJbVbjdbJ2GkpNJKC0e+Q6WBSZma6dri/o
PFLoybN6XTRDulUr9ROwupr6Ty4vFe3Bb3xpo/mXeEHRLQq6G+B9XzLd43cEmCWdOolfQTg31AuE
kg6ZCeAfoz5l3lcD8E+M20/6AtrOiVbyYmuQLHg78Y6Er1Kl1iCSa+19N5QnFZ21WdjCRqgkwr8E
UC10MxSaoNXPjKjfVDR3Z4VSnWPNsyB8thYiiLI5ReEMPsCxbCZ3ahHtzSzSAfEqh7oRX0svCkE9
hKdGndsUNWeJRzUucbCFQJ6Gch2dONQZbrt4n5egEMkpm4L81ispfJkkHV6I3XNfOStKb9XaHeho
Cj/ZCzM6tA261T4U0lbKNo1Df03EODRyJHw2isA7iBjAB0rqBBSsT7QE4CouMyvQ2DgAkNWF9Nhr
6k3jSZgP6wksLxiKVkaDV4GOMNP468BrDuSQDkBi5gjT+tZzio0bsfJjkObpNlAp7uW5VO9wg6Qw
O6MvRG3IqqK9rPR3tZzJu9pK7ijGyAg3UC1OlL4495ITIHXXwpa1TVoEt6qGrzzR1X2DJdac+i+r
oKxv6kQy9law1liGAfoxy6SrcflMhmO7rFRwJ95HKo0qQo1Iozg+WgcF5fk1gndfvT4/G2jD5hgy
HDsyaIQ6NDPeo3RsynnzUYqKjZzpzryVMMMdHTBmBfw7NskLcFbSXKrdu1Zu9Y2auDAUOV/nCRIa
dPdkCtpJhWqjfB4KbO4QV6aL2Ue3PiobKqoQTU/m0mhQfhwEBAOTuZgnCg4iSbQskW9e9lp5kCrv
tJbSB6wnQGhYRJGWACMY919aR4ZYGHOE9rS0PnpmFZzms4RmjKsW6toR0FqzLmjniDwjeYYNd1F2
M61omm2sgR2rdPkyMuN+JbXaR5Q7eyRL2o5jB0lbslwSHYokdfuxkLC2ipJwpg3ItPdYu4s2ii9d
iWXaKN0hUXZZic7OICCCNCpYPkP7Ug7IoME3PbccUEOF5i+6wkYyQlNDvCOo0DU20SlgC2OhoIu8
LJIE1RXZ/9jg+tuHUbMRqk/AF+C25kRjtTts/DPL12eeCSKpojt+7BTipDJrmVGrG/L5AvMzJx/p
/IVL8ouB8ZA6d17g4OiEHByFEcnfdYNx0aaBtIp1E/GdLD0pA2W4UFP/rIjlBRM+OA+t9rIyqcPV
/U3f1NklvNNV2tefYTKkezClNwYMqk5xDl3iHOKiu8SNEzXv3LmkvUHip975HfX3UBBvN3c57k1Y
yynJvv7UKDLJPCzSCGvUpVW58rK0+m5m+mW4TxsMh6omDBZIwHC8ku2yX/ePuaMsZDXQ9jXobNEV
t4rdUzsv+cE4QMitUZwvSeGjdh0wUvaAGktY0DXw5STaK5ETPn1iiGcVLZ+l22MDjrr/Q2oFY8zn
fdHgoK9138OpWLVXkm4h16wQIyc5PchiTOdoZbai2AxZyZsPsW/UyPmBAiIKe19oYPcKwSGvAAR1
5DNDlZN5kqq3Qf3YUQTAvFxWDmXdc5iaWGkANr7vtOarH5PwaD2g0+RL7+KnrLQUPiPd+BTYJNyh
ghGzRvrQRNpt4mkIZqfOVslpM4nEpapIHRalb7TQgnUqlcoanqLKakI3D8jG0m91b4NJLdVgM1gC
a63n1mBcFY0KCtoiHXcTedG4lIDdJlhpdYf1qYb7CZYRtMsh4cqgAmZDSwmRRdrqnHPgaXDXQyzC
Ii8GlG1tQuBC2VDpy7LQHiu6Dbai3XeklrMBD1MC+Oi0pkZKu6Ihxh/cbZPJlLoAA5Fyad6cShVV
+o4Do9DEzOoEIPTkRtPcG11iUwvyj+iDQn9SG/j0TXyNmRoHPrbvS61WwdtbCsl9Vu9MOXisPCfa
xWlyR2Z3Yw2mvwUyi+hBU16UtpWvCwrZvqzoc5zBqU/qFIaau15voE2wo4uowwENjJL66InqC2Ou
LMyAcnjg44ScgWVWO8ch2SoxlMjKtd0F4hxvpoXkDSu/RiwEh0daSqh2lpa75EZvhUnzQhP2R5vt
qvDHdBuIlip9DTowOFW2g7lTsw+MLQWjLLZU3z5bGUVmoZIX13m/bDomnkwSJlMN9AQuTaZBjMRW
GaHyFeb6QROEBXoE3XKgOLQix711+gqduOrWT9xuCTqQEohAdMzpyK8J7xDWcwNrRf+XkwYRIJQ+
luibpgsMujk6GodmoqTvw6BlaHPVX/hYhOsWRZKmJ7OyPf1ysJtoZyFRXmNxvHTDdEc9LVrkMSCO
HKuRmWmssHwzDgXNrWNKPYsGsNZSURSQcuValtvsgBIX3bF6MWAztjAjEGR5ORTzRmGvEV507TdU
TpBL2gG2mBlyRO+tS5AIEhCyHG8zkMTPZeJdtcOz2Q/QaLAbzK7CAW02aBlbBOPBoKYcSJJPkcDW
DAphNHLnZpueKBqlAmKibl6p3iGE57PUmntVs/URQRfDeFLwEkwpwhtZTyakeBe5oa7p7DqrJoe5
UBEy+jJuboFVrnGsE/NQDen8i4+Z1yKmB85b0wA2Q5nc0veANzGMTFTjMin0dC6saIuuFZTIOcp+
+RzJwMcaTLzdfnbILmzZjLdKbFyqXmoDxcCJryL4KB3o2TQLsvucFL/3P1Vy0S5zqy/o4jIRUfxn
jRCcNhZwDqnFM5NBjz2dAwCVhJmjgO93oNQ7gvq8aRGX1imV9RYr0Bn4m57ki+ATkRD+HLsBnbRm
FtKXmyNrRFmg8riiRcZW9to5lRGQdoZL4lx/jIFPpsIJL4o02rSiqpcSZt7zPrO2HQUAEnmbUA0x
LLa0cF1Ht9locx846mdXaPHOHmuDYxnFKHqYHW2O5RX+wnRIoV9lKgaaTXpAFAdKBHqwC9xqZyS7
+cJEB2zBuG+tRPKhWTb+3BvifVMKdU4nfFYXKIdWpFLzNKbSRh3Q60KM2NF1WfYpVzJNxgACiWC/
ExcSXF+74Iy1upPEcIEGyRTKK5AteE7BJK26hxhN+40d19lcT+nml/pHgBdgNs06PFC8QWlDS1lk
cY7nOo25GE+MRWsUycIWyUMAA13OLRkVgx55KTCttc/Lt8auEQiB5ACOfJFrfc5PhwlVO7j8JNIu
3xTnte1/bEd8sg6tTJVSSHBr0FHntqs750ak0cmOhoMRWvuyk+apLNJjQ0ijIFj+NbLbAYtHFFA9
c4iPYxRtYjehJGxLdy7UCpzkDVpQ0IJhRVJ6bny89lznQlaR5lMQLOv6XCL+N/2RBDRKJSoEEJmD
8qlNECGbO/qa6Qzk+GzAj2/bouYiPGpohWsBZh4SfWbG9x16AUsHtXcSIblEXdefxZJDXRPKSQzU
fd0TAwviZPQmCriW6NVUjWrtayejd2Eyi0RxBQDnWDFcYzEMyIQFTWNusDmaM2+sXV+Xo1BLP7OD
9DzLPWOBCyWnW6XeGioUcpwTa0laEeKIFbvcrGhQwK01edF12bAaIXBWb11zHqdbaFIoMOAXlaHs
cDywI2gVQbDiim7r++G66ftHUrloNhjMWrITSSq7vZ30x9B4jWXe9Eu9IAdpGlEuY85g3BbyHSaT
J3aZ5auwSa603DhomjWcFC0qTq7dhnNqkNs48JBEl/BDITBBboi6h1tpF7WXo5SRiXAFMqCaC/M4
171+BsJwaSS4vMFdZClgx7y0cEzWm/ZermOAmNjHgWEyTik5Em9SM1hgDbxY0s8e9gONtiGMtRVh
MNgJFFUqI9A2w3WUyLctjKBLZ6SIdOG9Z0fxKcJnJ0X40EXtGaWKZp8ZlJAQuYck1UVQbCjqAL7Z
pQhnr3Jh6tTMvU8Bsjd0DD+3SGICsS2hgUOxXQLH/EpDTVDw8E510TlrfKVd1GqUaymwD2EQHxTN
wam0laUFuOZzF+KPH/jFsR5TK41k5aZp5bnVI7WSVM1j7ZcxHqWtxCHBQ5Wf0Z0BkaKBp26K2ySk
01OyRw8GUxiTIEjVyDe7rKVNPqIajUEDsECxui7TpZr3V6Ulw8GoiEvChDzAyaK5B4lBjQVonKak
lAiBy3VFitbgcOW4HuK8SCqiP+tVMnK3GRVJC8qO7lKeAbG3aiHCcwL5pM8uDILoUU/wrAXJdSul
abVwBnxBkbEiIXavYM6CLMcMhRMftrjcLGF5FYjkt8IQKxd4quXRaFDMUl4LH8KAY+1ovK2i0s2P
exodldeeK6kEP1DWAI64trnT0osCiRgTZxATEBrYi1s7bKSZNeQ63EV5kTQg02VNGZHAwT4gorIM
baV1X6OQ+q9aX8puQUOY6dzlBUmVrLnnoSFTfziNpKBfU4rbywBfZootZQsfQOwqLi8yK+mp/vn+
THGMHVRmZwVpYoZNeLJJFbGCk2Js9AHr6VLXF1osUwDQ+qUYz26jjpu9JZPt48G9TAPkuU30+cET
tqjJ9LEUL1XJDBdeZ85Skl46Z0A8mns0DkeCbJUu7R5eCwHnGhZc66JH3/s7P6qQqaGDbGF5vzJ3
KPKUx7mQbxTKjChbukB8iAYbuGN7mGw3tkFkxBaysm34/IVCvblo0vOuag5toQJnJ3zIKEIBAfYO
sYP3mkvWjn4DZYzutEoQTJVGEgkFfZzmO1PaSI1y2wyYcV22FN9dfpnKNzX9NFYQmyVZKYmyok5q
TlxqjrtOzi40N143MEnZ8Ar7uEurM0XBMDXXsgoqtfmZcDoHfbLPQzgbRhSij4BE8SEH2jor+uZE
ymqxc3UdZrZRHTK4bysTOyzpTBEeao8ydTattDYasdNsyCSXhNHC8nMUAxZd1nMNy15NOhep3ALV
Kjz3DJKvmAHJAOVno0AxEvtQCuJ1gIoDmoS+TseE07oBqV4PKbJUuNXpJMeVhA1nV0TvkwqencPZ
RwXZODYlTaIQI5EAAe7VctPYWBoebIkwmzXJEyhLEyhnTLOfosvVZNuqJGxdKAnpa+TPwaV49rEH
kn7ughCngU9Jb/oxosPwGBSwNZukGsfa1ai3XAUt03AoYdT5QJ/Bql0DT0KAFnnXEkspioJoyDOK
RGYY9ECqCtifbfcqLawxcmnuOySG8F9dy8S555xb5TkYbFySsIWfUSIv5tNAaKKl5DoABbTFJTqR
ANZDYM1G3R1C31ri1KxsCxCv12UCzW7I9FknUK1IHWiWroe6gQeU9xoBFfKBQb5omuTCrpE0U6Vm
Pv1lRaSwLIqy2TtpYHFyhNAyGy+5auw70MwEnh3OsJPqAHEzNsglHF+PX1Hg/xA1057Jbe1jkboF
WEcVynWAy8n0xgw/7TBIMs9E1/b7CZKKVok+n6TkWiAQmHho7gquY4xYUkXhG5zvKWIS+il09mLh
oMoCVQhfKLpS4CkbNVDnai4enuTXYr3SrwxC5rGUS6RDNA+zGHIZxdIaaRXbhCuWAylDqnZk0Uyf
cFrduF6lrZW6OBvopVx29rrsaDq3QSJtUN3eypiQXKQ0gecYVdDDlKAFG4l5mH6/joAI2Jp5Izo4
iy44JE2K1iYxTkOJfTkpx5g9mkZt2qHVjmDR9LSNGBw0TVL+jNpBPuyb4BoyJ0phXgjIdNLvlRuI
mEhxwMfloCYmjcQioPy1IZ56TFJiCDQ9OMrSpl+7Er4WriWCfdtEV22ZtZBY7RKGHUSc0ITkx+LR
OMBKSHNFfsUe+VkvZXkrOkBUwEDsqzLZFiPNrkY8e/JGibF2WYa16xAgIcVOkSabZbHZA54OD4pc
dgsd8sOxnprI0/Yd5oYV+2MLHg7PP/GlizSYbtR3a6Ss+phTKYIovFCU5HFUAHlynIaAg27E0Adg
RL3ugLD42isz/wSUIuhTDz3+yau61a1VHyjoHA3mpTLSCqsyzk8T/lUWoHJTJ0HRRx3mpiyK+9qh
RgxawTtPlA4DNodXFxi0Wzq/Gj51ARFf3J4lXpNd96hTMUidewiTT5SF20M7CuZHauIAg63Putb8
LGs6GUzdZfG8ftIQKZV4n2F6eBbkhNkF7r9zZDCPJYFHaKETLE7qSYpn1ED1UpC1Ueyu9ASwFVuP
cRwPXyS+vuxhS0LQZXYB4bg0UQJYeJ6d3qhpunCcJj1T1TBFVz7mQMLnGmWZYKS4w1MFY0cbW8+s
jSS5QGbHTrc6MmOatu3P0OKnnQGvfpKH8RvgVIYXHJQoaJR5PCmycPr6x8DVir1KZ2HuIz+2KCr5
jmpTvOs9rcN8JbueBNbN3kfyMdL0k8IZ7U9t80wSCfuApkTHfVnMnYTiTd97wB/LQIcY1iqUTBuZ
avjnou7IH4MaXRq0gFqQiTMf2bFVFCHEDA9uF5rYOmC1Ga10BUFoV/eKue7awU4khMQVG/CZRr94
5EBPgwo0YZllwcADmkA+4TVMtET8/OAGUW+epyzAjdW3zQYkbkyaPCIF9bjfl9SqvNHR3XWOhaKZ
p+1I1kWa3Fs5Gmzn1pTUpRx5JNrjK3EQVZ+7IVV5fg5uCI3bE0ny7FUyymNCBVE6IzskMMVXdeHQ
Se7bXarjXT1p9RLY2bOkbZMLKShGazhweX/8tivL98gdmKdFTduD5DnaRJp3B9R8G0J797u0WOtU
IZddqiAHjxj4CV9YhXZ+PMlV56PdROJTsImTrS+Lm9SrVpP9X6GDsJ8U6bo4BhlRDeO+4V12iVrM
bFRwpg0RQiXSF0m0MsoI6EBG+oMtBUlyalGzguDZdu6TlFoaL/O4kffTYZv6+oOovQYlj6DdV+On
WoYDhRq3ssH4mNbInkN63N9fPsXWZ1NN5dOsTS9aagnES3xLN5yHrEVSaPrXoAUJwXtbr+oNGUH/
SXOsArY1jolmxiQQva5dSEm5zDFuvk0qYlzAhNrBTWN/D4aBbzQUNASgNeKem0oBgmB1/SehHhuN
Z28TE2/VwY2DT1Ft0qo1JDKLwlAoSowWLVHz0DiW9tk3830jf+pyx39E0QYch0KJ+kk1qEwFemrO
42RrVxkwAHC3uZEkNMSBonymxtuYOayavHNXSggKQAdqOGnIVAAEZgqVdc3I61HeUb0WvXITxrF2
KPybaaN1HDtCSa38ZBaBPGdPsU+7zOEmEvcMNUVxoSJj0Yb6EoVdDn38KA+Ays7RpJcWuubycKN6
p6Q4ty0UkB2MR2eDGeywnKQTGrc960aSWxD02baXTO866e2LHhH2kz5X/OvaV6iymQGC7uM3tZEP
JzjRqy4nVB/YuCshBccWaPND2oUZtTdY/UOJeLPUIDeaOQqIWhPblCoqunUbtOF5mbEZlzoV3Z6T
bhv04uJJGy1oUQBw3VFeJVoDEUGN26FE4OfNqV9AlZcU8Aaj7eWQyMdPB35uNTbIdppVEP2kilvp
NBlWtLJ6ejnwpVKSYt71PERkIkpMWNtIQ+JLeh1QdATl1knHnQdjBexvuXf1odj7uBbbXfZZcpMO
NTpTh7GCBKFEFDKLWSibSaB96O1hS52CxKGmxWiGuX+PnMG5yY61zyENzuSqsLayHObLtjVRR4F2
vnTTojvgpDxFODHnGukruk9qW5mrMFLC46fzPQ3N/iy1sptGFzb1W3YjT4cYCOAjX2qBcpHhvnNi
qYF+EdB7HYwMKxJZ7wlLXZViTb017IJuTaU5cBl6k9pj72yZlMW8tp1o7kMwWdA83skgqk4rJ6Uv
Pj4yvSTr/OkWABVK4H2abIP/ePaxBxw4gu2QdSmzbCcFo6cKKNed4ek3juREawW/0x3YADTx0BXK
QNpv7LIINhyxFJ4QM2Isx1/CauUM55jRZCE9NySIaHHoACxh+4dHDJaqiB901Aiqsk6v3EI+AAE0
qAEZ/IsAfi7BjL9KWnIrKcA0GP/RfWAk+SmsN3IGlgN7Sf8Jjjc6bOMzmbCq6kYiWYPuvqJaoOyz
1Fi0qlzsJ92YWmTPkj5PkmSaGsgzvXXjedSCYqbDT/tG5FT2MqxpPP2hpCXAslpOIr8hHSENj9Xz
xs2QLYjFFpjPSRB52XySkVGaQD9zGw/UK0g/sO5fERRhdfA/Le6vsKaRqSjE6XQrCkX2bN3AW2Nb
daSlV0PMpZwE+qyU+8+1R+82LstTWDji0m6vUTpYD1Hg3blR2sxDXaE+6Rv2KpTpp6Bfs55kUuvG
j1d1qJ2lNaZ75mg7oMCPzCFgI4YajHT555QF+kwDATSlb2525nYSMJ52feERK+euuVVAIsGl9JHi
yYvyFLlABB5Lwskpb8saVZ0DlgA4PmZqgKncZRn52NxjHAH5wf8qI+mXgv9fdTEhLRg/bQMLGWT7
KLzfOK2+DdoGPpRpAD/Mq27ZGDSjm0l3QAmiLR737og585eljvM7eTuVsZFrjNIADY28uy9lQC1J
qM4xTcIKJ3FQOXn6XwlmCPWXYqGkubjRLExh7MAXGxAO4qaxPPquanKblCZWvkhYsRvV6axODG2h
jBKYAsLSsePnD50O92lSm+wLcCxyX6H/m1rmZV9W9qIovuLLCCVVjfiUqbQJkaidU3psaeI0YGkh
+q2sWA+2kuNcCRSHTgv2nskDFTgqP9pQd0lb2X5yoWJ8CNEBg/iQ1gNT6KueCBG4FpFO64AkmlKC
zDLlLZYj0lABMW075SJxdCqpYX6f5b1EGx5dDoGc5qzgyJn2ymnXZPfMklqlJXyMjFo6JxEcfbpR
mbJSCgfTXUWKdwyo111UGULZwkQrqZU0G60rdYNJ99eGsvEq6mOaq5OzT7sHiBJvbOA869429n5W
+VdxtSeizz5Vekz8Uxj+FYIg5tO+ozMBxt+sRqqHP7jlykptfc6yNVeFVSa7TEpYToZ2qSOHklf4
Yple8QArc6/I9Mp9iNynrWN9hXSmUogzviYoFZ6VRvNx8PV6hQojpQFHd65SbD4bz1gPAFnmIKPr
07SSNh0yegiA0wmldwTTM/LRvXZJyGLPAapdIyU3BvBShR3JtKm4ssVpIaoFS3c4cdWBRiI7WWsy
uxuvXyc5QVVvQHoWHhXfJDG2DQCZvW53ty6Gd8emGKxj9sgQBRh6XhF77GXGfubEQ3tVqiSpVqTf
sG0FX/yoPtfj2AIb4u7orPWLjKr+ps+U4sRi2s7CgtZZl9bmYjrtxyY3ZbZ+P91zX10mVpedKUVO
bVohLphcTjS077dDJW+nw0yM9OlCl1nGuJap2LSMHiTTV/vc/YxbTIO8o90yIKa19N3iIlValbds
2TsRted6pG5yZGK+5Jl6XrYSJACj2fkqXHBr2CNZUi9Bn8ZXvdMPCEUQQUWkf2IUF0HhSKOz2CAA
guLihYI6644FAy5qqInRNXxXhNwU5398I4wcscFRjbJk7p05Y0mhj5yvwMXECsL1A+VVbVW0qYjw
NfHdg4CpOzdjy9qRUt41wG1ojbN3SVqIVVXmgPYbowovsXaGj+xCqyD3mgSX8OEq9GZcaySLsZ2U
hrdIarQCiPd7CshNMU/kaOt1JZ5ydeQcaht4UW6F2Vnl0pJVOTSqeZeV2gL25yewlUhMQ9meCy3/
OgBA2EZgAzm3XItMzltMdiixLdH9xatqOwRQIzkf3bXAHgCn6IYwh24GlASU0jPHAy7XreS06zdS
jsXbqNV26hXx6ZMksdDtVe2FmKwhBDsm0GFBaRCdH5BMhiCJUSNvZCuQWCN1RVclwEMpz6+NsA8o
wlERkZRgx8CgRlHDZZ2+1Dv1tUCdZi5iBX8ukwy5tP3bvEnWeJ5/rGlxnkiluA0N6oJZwL6fKJdg
A9tr0SAQl9ajoui0kVCyPokrqsJyKoyrMJAPvoeuf5UIVMDjNt7+ByGs6rYdEExDubScC6+j53Ri
iPvBolgzD4Hc5bDI1mpecPichc6JbV0r0rWp3hTaTalfgVCZFaoxM2He6xqgamIeVZMW7Le4yMx3
ibLBJFhDYqVaV8nGqhZ1mcNZv+3L87I+Hwu9/yGrXmJSahJEFvppKmC5S9FOwVSCOq9707mCusew
yIm4OniMPvqjgLfzr6gM+YO/BVizodh9K9sjYLbAA6DsEdvMrZmnUeZoMVnKtfIGr0n6oB7kQcDp
Z2WlX4LbXMLO4uQJ1Mu2s+8z1VgmKbpCQ5pJ89AVZ2VW7VWERKjhcxd6sIngirppgzSeKeIZncsH
EErXeBPydkc/JCsRW80MRqEdHbwuPuxeXc1smSM/cIpLkkq0j+gaw46u7PSqhHGBHFkIf6Si6NIv
JajawJ1bJ4TV7uFThFKqYtHZzDU6WAO+CHqsLF0FUDvIzdEanbY1rw8X0U1S/I2Xqvq9ba0qC02R
FZqjumIoyve2tUmRZzYG6TlV7XTRUu466cdPoXUWloT7ud5nNK/4ZCoZnwzz+Z/T19wK50vZBgZT
gIM/UL3daW6OyIGURDg6aDLUIyG086dPGdFt2pL2/Gv01f6f4C3+jQ358nvncVzK/7AeP8M2BC3A
f++H/vpCP+lWbvDiX7mVT7c0OaX/1RWiO0Rm6y8YmuMujt2yolgYnU0fXDBKMaB5+raiH+m6rCqW
/fSHvhma/+rh//q5fvRv//E6f3Xnj9ML2X75z3/hzvvGZxfGkYVsKcvj+dmROP7m2VX9yMaP1zBM
TBemj29n8Gg9/+Ot/8zj/czP/NwQwIl44xDoxpECTdk0NOXpETFd+mYIeP24H8v4X6MO/cfqfRfP
ruJH9Kapb6hHFr7epmpov7/fb5/dODJhjGmW8vL+39sQKPpbh0CII14tEY1qP63+71aAdkRdhCbM
y+bw9Pfe0SYgMBF70yTQWOQWpmcaeNA/2f807YjwRdFkxXj69rsbAUVnyb5pCHT7yDQNS9Vt/Wkd
4Hb9zTowjmQb0B3RxNMIyO9wCN46AuYRNm5oTY9j+c2js/1xytiWpYl3+vbNN5+B1pEBIBaTKAS3
x4/XI6ASHrD8bTwB3+kI2MzWN01/zeIlWxxxvOrp43UEpLIHClpAuvF01r6jzU8xn07l7wLSfxD9
CfVI1dFBUZXXr10cGdg+EBQ+HwuyPg3ye3p2/a2Rr24dseR10xTm03t/ffYp9pFuMS8M+d2FPtRT
3zjndTFubKpqEd9OH+zp3+57xpEOfUDj2Htv7300JX3Tchec6KaJ1Kh43tFeL3dp2g0s7E+fd4P3
+PrfGvTo5pFCzEd54WnPH/fQb18/U18Zcz79vUa+5ltjHkM/ElTpTIGnwvTxev9TjaNxbRj68y7z
jjY+DdfPNy0AXT0yhaVgqfrnWa84Ugl3TOUl7XlacO9oBIynTekNpx4hraaDQkD/5U92P/uIdcG+
r6nPq+PdHfykKm+dBGNcZ1PXo0M+fXw3/8esiMBAmO+v7PNcifr3X79mE/KqrH7x+qEl8whav0rQ
81IPeNpl3tHUN9+8+Mn1NNI59Cqe3vt3O/9YD2DhPweW7+jJ31ztEfIRG54tDN7vn8x4/Wj0Z7eE
ZT1tCfI7nPhv3vfUIwWHaFP5fYL/cOzLsq4a1ruLeKf85G2nnnzEUU/r6c9DHkk7QgaKPFh5v1UO
5a2hr85DqoiioN77Z+eewvQYTwPLeo6J3l3wbz2lof/+1k+5m0qHRUHr9davHumCOge9gKe9wX6K
sN/R/me/9dGFQh2PQ48Kz9Mzfrfzsz4smVq3/rwA/sHL/4lh+r1tBnw8+jI1zPxH3KMei/6pHfK3
P/DSVvrxAs+9krEnRORqKf969aNXffb4dPGn1tH47//1kNZJNf5p10+TqSf5zTfHBt83/3z1s+UP
P/z88NNtPf+tb7+0HPtVL4/66sZevvPyxY3/WNwVDx6ix/xK//xUJ3cxXbr5XXL35e5f3zypxgz9
4yb/81+v7vKb4PCvrrouHh+T6C758nKpcQjH8OqtFz48dv5D+nKdqVlncKa89bKXd7RbP5wxTsXj
B277w8HP60cS15dLT1NgTNjf+peuE796/PLhsrqrHsuXy01X11mHb736nAug/P/ht/ix8B9evVbq
MRbpxn/5F7iZ34/Bv3q187vCv79/vHs1NKxsjd2d3OFvrv9nE/j31v2PC/B1Q/Off//5dsbxpROp
vH0Bf3v//8/W5OzOK5iQL4M5zXJOlf9yaH/2zfWImbyac2OP661XXd8Nd0xnIHsv15ruV/6rufaT
N7wtvptlyi9YgNuyuHuMXt3rWKJ+6zBwr/nLVaYBGNOKt14UzsOX74ZA/QVDcFy3d371cnvT3Y5d
+Lfe7f7x/i55vWUqv+IwOY2/GwPjF+yU54AsipdnnoZg7E+9dQgu7+ov/offirt7//XmK5Nev/ni
ffHdVdVfsMieD6Txnj8sY7/44VxSf8Fof3wsqw+zuyR8GYVxxEkYXv45bqX/XqTx+TF+fLVTqmMR
761DvU4JXj5sHn14puWHy/r+i1+yxT28WjTofP+KDfSqTu4/bMsxWnq1OY8ZJQWTX/A0v93XHw51
+WpGPl/9F0yg/32xvFxe3CwX/+fD+Jofi+TD5fczFTseWRfaWAeh+0fLU//bk+fbk3b5HOr+/4kU
yOZpfr8Ez9+G39+H79xWwlT7IXJ//XPpA9HS3/zMqyD7vykV+O3r9zGjqf8wP54f+SdP8N8SdtmH
6rtQVDHGLPj1Gv2H1y2/2wmpuL/tithbpNnjyzWmA0FG0e3lCy8b1D+7zZO0qLw/DcanbPJtQ1Cz
I91F340DQf4bB+Iyrf/8njFrtn+IEv7ZeJyOK+H1HRvQfTBLoiWg42HGFvHjMfzP/sYZB7ubfv9X
dN0EhqMJ1QCOY6t/vf/8bCrEnLn7biKCeLFocPMXaHMqaKj8ePD/s8c5PJZpllZ38ethY0NFq8BS
aTXTc6bjTHHiu+lU/1GH+NkHOty5XvF4/3KlcRVAcTTH/yyTNwNYB7+Kl2+/rIl/4w/9nkR+OEG3
77H44fCzdPJJDeDYCCABJWwL7W//7H/fiQFa1v6pA+ObofofcSC4Huu1rF7H33/1Jn72XBgei/s7
P3h94V8QDv5WEA5+t1T+YuL85O0SubrR3ZfH0nu51hS//oKBOPR3Sfw6ERkLyK/Pxm9mzc/eMAyS
12Or/YIoHoZi8ui/3N04BNovuNf5Xfx/ubua5TaOI/wqe7NdFZW9S0EUL6kiwV+BYBACpKt0GwAj
YIQlBlnskgEfIi+Rkw+55ZgbXyxf73IU9OyKIDEd0VaVK2UprtlBT09P/3z99dCO+ZkRAD9UBmic
ic4RcjC3t+7QvFy48AjnfFEBxT1FZ0TUof/p71+6H1+5IQIndzYf27n23irwcboPNZjyZ2oaVuZH
F8cC1+KDWnD1jSVC3c4qm6zufXMGCHa4GCpPr2MzzTQj3hEQceWRNawtoBgdZO9m07pIBO71ubJL
J9hSkXdQFwq91F01UrZ2RVoCUu7i7lnPnUb7jsSW07G55cl+YOREFlbgf+YK907g5C70QvEM6a7A
0fVUpkY6bUx1vBdZH5QP3qsHtFW4nHsoLBoQe8CAusXK5/9JT/iZ5rMPlma1gNlgK8cC2jGYKkNu
NVtYwrcYqM+mLmkgft2Xtn9MBsrccbufSHgYgyKbkVvoawfASuF7vrof6gZxUL9HqLG7Njqfqxu3
UKl0EqbuL8gc2NvoDDPsCl61aSW/COz7cf1OMVfLqcnW9w8UADWWhkqmv0CeOl012ZId6koO/0LX
jMepjo7UMneLkfyrKuLX9w8L8awq6qOI+lMDqnau8kiOIaKvZXFe7qd2VapWKuoUmUl/WM7o30+y
lVftR8Lo3c7bWl7n5V8bmBubvTmnDPC6wHYBdUUPnPur7W1DX8OVnxXuyH8+NApDKXJlor+CuFsx
TAABMMFLGf7RQzsb2+jnaKBmCP7MDXtrgWV8iyxM+Fc6qjCZYbUR6olDd7CA+9FTb1KDYYlGvVku
C7fZ0iGrviFw9n3Exw0rC5iSc7XIp54zUm17o+l+vXQQpc2fUz5Yu2R/hGxQOgGohN0AAfXcJ6+b
LSpwoQ4wTQ2OBFs2llgXTgQvNm7UwgpR+BSgBnMKYMDM+v2R8EvaU8V8v3otY039nvlqXepFMUzN
KLKfIqRtozbFTOsbp6YWjQR3vtre0B/qGzvC847PbP6egAYi/6Qzy3ELm8uTm88VUycsKP2dQMji
tgSikS8Qr7JaN/8iI/YdgfihrRY6utbZmD3n1NgQfMCfzRBFJqbx1AIbui4mOy1ytwyJWyIWPvpb
oXILu5dGJwVCQGZT3gnYlCPQ+HhZo93Y/Yrtb9FRPjV2wc21hEc0wLU/QcaWr0y4/tDjO1FDfgnf
C+jaCQoY7Mjq5dHif3WyZ5rBuiIA/xgugPbDv3MdjX84u7WGJwRApBK+fEfPV0wUDTXzl8vi3Ax9
ryCWSLIjkLD5lD0usUSYgv16Ungr8IZ3EVVN1HLEKzmxxDPSVSub85gqfrIY+kwlpujwjtngkssr
9BZjWW9RgVvcxUM68mDfEoFXVyE2RvjNjVks8Rh17T1ZSaDI3c0tQy5qMg8V8YWBI+6WKVeVMOzl
qp4gqCkwdLeVsXwDEuGlKtxy5a7raJKXm59LuPm8fSEhRonQTff1ajTVaepnfAVO7xFfU8NaJb8I
2HgkSfSEh8tJLPA09akzQkXnGlVEJ106w0Si2Ne3NzUckwTSu1+MeWYNMBK3+e0dq4HlIU+yI+C6
9h/+aaOBvXn4rew+6WUP/5qPDMejJTsCwRXApsYrGSUS0ICBmt/7dhTUTuHivprULrgEOABB9wxV
/OhYLZmPAc6a8D2js8p4DnIiUUk8QlIDiFP2vibvBK73x5pDD+a6cDl8NDdDNbzjFkMCvF/Z0Pr9
pubyUNO/P1xxjMsuSlvACOxhLPAeAMygyNmo1q+XeoxL0Or3mHxEbwn3TiTOGrAYvGtOaehFE3jh
9wmZy/caC/gkBzqdmIJXAwUSBQd2CcGWz86pzu41mIo9eFMiYBKxeeU1n9UR2y93/w6KdIJ+RHaC
RGMTagQONaHyWEVGoq3kLIMYeEleIiA4WuY+4JnY+0KF0L7XVDZyC9HtkAgIjjHFyBMCkS6F7vZY
ZVa76qBbrrzRApfkOFPzEXvHiDAgdMsnZggEv9eHJoFYOUH3+3ypV26LJIY9ATf1RGfoxePLSsgB
3eJcukQbFipdzNOFt8TUt6S3C133tABkJ2NCiCVitzOAo7x7AcqQcDmc5SrluyW6j1ApfNCZp2Ax
UcUHL4u2O2S8eEtfLPECnav81tMGiUDi3OTTwndNSvrkUFH0MTpIzfwtC8j43MCu53oOpAavZoKP
OPwEz4u/awC6i2zi1iLrU3IJh0qka9MxZMLWbQmYNUA/lZ9dFLgiSIXmfLMSQdVXGmZKxtZQAQPF
fKe4rZB4mnvUTTtmxybR1tpDd13hZbtAQOW+s32K5xIJKS/YKHnxQsVLN9rvTimJ9oMXLq1mZuY8
lyERdfQXHhNFSZgVvOFblQ5VxnQC0wDCj65/p8f88UgkiBj6dxhDW7WpuT2SVUsknryrGZF9MOcS
3YPuM9tr8VXFNNMBwnhsedgoUaC7JoQG9A4jhJnFSESKU3aOB0pPMq7QElFNH51n/FFNJOrtaODX
BIvp8pRz3IolGDuq9hI0P2j08fDdx0hKCTxWHbu0t0zae3souP6ec10Vo1Forms9V0eXDYxe6391
RGimYJYtpD/MvXfFw2942wLRHl163fUimeY06qv0ViE95rZJ9m5XwNk6AZ5Go+DDPKM6H0DxYlQG
OujG1JC9vmGAaN0ftzekFxBwpiYF23H8JJnWM2vwPYBTOKY43hymN2nnEzorSKFV8jaE3jfOjTFa
p8t7Ld6LRpKK1mbVecWTcHxroaex/hP+b9ZvPyuG/PKEX0owixhcyTJvfaCyIWq9btHSM3N/2P7a
A5lcmJTbKYnGLNotDCu3UwIvOCHzwBwHg8KWlmicbasVIqKm5KpEm1Pb0w4aKRgaYBxi0Pzcexgl
om+3bjPuVqKrE9SZPiOnRLCMZ3cMQsuCYwokIDin4JIz7sTKXI9Eu88H6LF3fmCYdp/Z/lZ3VUYl
dB+XJYHMRhopXxJOJnfbLKUhwXLWQ0I/t+TqMRc9kWBZrLhPOyYH0xnSNGBkuTXcgkj0BFZfOS9G
PHrBLBAnrO3PdIDMhxmrcbn9gR2C/8ctWr4FEulj6iGt5NOGXtplkzFMJEqalaCuDepNoKSlA6FO
i8oq1FqQJbCrmBqfm+U0ujbZxDQaeZC3OXluf0hX/Se/IBBZHCCN6wGnE4mIpY2oAqwDTgSlSkkg
LvuKe0XJroB9Q0N5Hh0BgYD0TMGvsUTxttJOuDD59OG3VN+w1E9LolxV/oCuwhd4Hg8IHIl+juoH
VK9A9GNV1/1p/WgxpGKz57+5++fhH8gHjXWUquhC3arlUqONtPo39Wg7oh8PzXJREB20QgdIdNXf
f3O6fzY4Y/uh+XB7+KcFoi+wrGO00o7b7tcu47pT7/IX3yZCxFijGs/atw1Rmn77Ghk824yTzbP+
/0eXtLr9hAFjS9FR/OG54Evgkg/FpUHAod440pefbDp71Hu3HonyHfKjNBbiHWYCvqVpmJubfppO
+Ntod8WA+B2eezahE+aNUhIkCgcg1PGK7hLZ8INM3RtGUCOBwW6D5oWlaCXajdo2tX6znASFx9EI
8RxPzkrMQThG8DmaUqej1zYngaw9VumMCsFNrvPunrMKX3vUNj+5JwXI9FgWCCwK4cv20SOENC1T
jfhJus1nZ3/LrDJzoeL3rfAd93RWuFXIyGLaqvvj9tK9ygrk29hmMfEpfN1r1PnuMWuDHRyIPzet
/HrPQBNl7Xf4KFQjREDmrW4sOxwJL/8ASEI/ZSsQZPbJ3NrGIFaC5e/AFrc6b3BjJMYntC2lFX7s
aNQK55OfmqykRLhflpKJpB0xEFn5pu9IgKra1jqHj4WhLYGEzweVIUfVcA4SzSXH5rNxxoespwT3
3TFQKTRZwQ3+KZECZpTVSTmfnKHzzIfl8RUH7GpVI/2UKFsegA0pa5D++42R6eZH/HHvZYcPaSn5
C19Y5InPdcy0SeK5RGqcwWPqDOTFy4vRGuimRxGVv6E7OkR6KnV/x34Emnacwm3/Pp/auzXnyq1X
Pv8S+VuXJSz5XudRyeQeDZDtNmDHYF5BLAE7+2CnwKfCku/nNmWufizBYUigKKpoXWr9iYlKIpDo
gMxriPQbX1jgbrSnGTgMUd9ruHuxRNtLT6U3K/T51oUuMZys6rb3spKxRP/ihb6L2iptAEdJIMYu
jNfEL4EXu1ZzAGG4my6R/70ApQFfVeJFIQF/1ADteDBeCYvfM/kIeftGpw0TFNwt2t4y9tQCQAH6
CQ3ELTIUe6lPbSBg0OGfLUF910yYKwGYqlLhpzpFwflP0f4SBaclhlZWVTSyNDCQYxW1i/mU+f8Y
bBF+KAM7Q8zHNDWRcNEHoCTju5Wg4B4UACx7mxXQzF9xvPBjycc5LnLQpTq50rON2R7uj9vr/q9w
1Rpei0TCC68FhokIJ4sZowfhcc/MTQJUXgK43CYyZyqnO4vjpExCb6H6s7uL0SMYVwzw4NvW5v6H
V0xENAyb+f4SESfaojDNroYEXfhlsfSJMCRwK4OH/4BZYqXXlQqzg90fv3aTX0+JmiYJhSrR+q+h
X/w0pnr9v35RSW4TtHWtZNc0xuj7+5VNU5N+Z79yw2E/asooRfz85/8CAAD//w==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5953</xdr:colOff>
      <xdr:row>2</xdr:row>
      <xdr:rowOff>171959</xdr:rowOff>
    </xdr:from>
    <xdr:to>
      <xdr:col>19</xdr:col>
      <xdr:colOff>291703</xdr:colOff>
      <xdr:row>17</xdr:row>
      <xdr:rowOff>108686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53A11A0-7373-5700-55E0-92C5321AA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609770</xdr:colOff>
      <xdr:row>18</xdr:row>
      <xdr:rowOff>23131</xdr:rowOff>
    </xdr:from>
    <xdr:to>
      <xdr:col>19</xdr:col>
      <xdr:colOff>283198</xdr:colOff>
      <xdr:row>32</xdr:row>
      <xdr:rowOff>146956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DC301E2-CC9D-2E2E-BDA8-581131AE5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14287</xdr:rowOff>
    </xdr:from>
    <xdr:to>
      <xdr:col>20</xdr:col>
      <xdr:colOff>304800</xdr:colOff>
      <xdr:row>16</xdr:row>
      <xdr:rowOff>80962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4613E1F-5C10-347F-FCAB-4FE6D5BD83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0</xdr:row>
      <xdr:rowOff>109537</xdr:rowOff>
    </xdr:from>
    <xdr:to>
      <xdr:col>9</xdr:col>
      <xdr:colOff>590550</xdr:colOff>
      <xdr:row>14</xdr:row>
      <xdr:rowOff>185737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D786EAA9-2C7E-3F66-F521-BB6A9DFCB9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04975" y="109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348348</xdr:colOff>
      <xdr:row>0</xdr:row>
      <xdr:rowOff>125865</xdr:rowOff>
    </xdr:from>
    <xdr:to>
      <xdr:col>22</xdr:col>
      <xdr:colOff>466725</xdr:colOff>
      <xdr:row>36</xdr:row>
      <xdr:rowOff>66675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Diagram 1">
              <a:extLst>
                <a:ext uri="{FF2B5EF4-FFF2-40B4-BE49-F238E27FC236}">
                  <a16:creationId xmlns:a16="http://schemas.microsoft.com/office/drawing/2014/main" id="{27E373B0-D9A7-3E64-83C2-266D1FA985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39298" y="125865"/>
              <a:ext cx="10481577" cy="67988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hu-HU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0</xdr:row>
      <xdr:rowOff>71437</xdr:rowOff>
    </xdr:from>
    <xdr:to>
      <xdr:col>10</xdr:col>
      <xdr:colOff>228149</xdr:colOff>
      <xdr:row>9</xdr:row>
      <xdr:rowOff>137887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C76540F9-DF2A-D36F-5F7A-02A244791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0</xdr:row>
      <xdr:rowOff>100012</xdr:rowOff>
    </xdr:from>
    <xdr:to>
      <xdr:col>16</xdr:col>
      <xdr:colOff>428175</xdr:colOff>
      <xdr:row>9</xdr:row>
      <xdr:rowOff>166462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4C3D200C-1DBC-ED37-D922-7224F8678B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314325</xdr:colOff>
      <xdr:row>10</xdr:row>
      <xdr:rowOff>90487</xdr:rowOff>
    </xdr:from>
    <xdr:to>
      <xdr:col>10</xdr:col>
      <xdr:colOff>190050</xdr:colOff>
      <xdr:row>19</xdr:row>
      <xdr:rowOff>156937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2C368FB-C42B-22A6-7F64-199DA5FB3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504825</xdr:colOff>
      <xdr:row>10</xdr:row>
      <xdr:rowOff>100012</xdr:rowOff>
    </xdr:from>
    <xdr:to>
      <xdr:col>16</xdr:col>
      <xdr:colOff>447225</xdr:colOff>
      <xdr:row>19</xdr:row>
      <xdr:rowOff>166462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4B7CA90E-C8F9-BA71-0DFC-931768B2B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314325</xdr:colOff>
      <xdr:row>20</xdr:row>
      <xdr:rowOff>71437</xdr:rowOff>
    </xdr:from>
    <xdr:to>
      <xdr:col>10</xdr:col>
      <xdr:colOff>190050</xdr:colOff>
      <xdr:row>29</xdr:row>
      <xdr:rowOff>137887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E7E76FF7-7DD5-C063-B9AA-8F8B347BC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2" xr16:uid="{B0234766-AE60-4A5B-8AE4-28CE53ADBCCA}" autoFormatId="16" applyNumberFormats="0" applyBorderFormats="0" applyFontFormats="0" applyPatternFormats="0" applyAlignmentFormats="0" applyWidthHeightFormats="0">
  <queryTableRefresh headersInLastRefresh="0" nextId="6">
    <queryTableFields count="5">
      <queryTableField id="1" name="Ország" tableColumnId="1"/>
      <queryTableField id="2" name="Főváros" tableColumnId="2"/>
      <queryTableField id="3" name="Csatlakozás" tableColumnId="3"/>
      <queryTableField id="4" name="Népesség[38]" tableColumnId="4"/>
      <queryTableField id="5" name="Terület (km²)" tableColumnId="5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" c="5">
    <v t="i">0</v>
    <v t="i">1</v>
    <v t="i">2</v>
    <v t="i">3</v>
    <v t="i">4</v>
  </a>
  <a r="1" c="5">
    <v>99.54</v>
    <v>99.7</v>
    <v>101.16</v>
    <v>98.15</v>
    <v>97.2</v>
  </a>
  <a r="1" c="5">
    <v>271.32</v>
    <v>272.17</v>
    <v>269.32</v>
    <v>262.14999999999998</v>
    <v>258.06</v>
  </a>
  <a r="1" c="5">
    <v>95</v>
    <v>94.95</v>
    <v>97.1</v>
    <v>95.78</v>
    <v>94.59</v>
  </a>
  <a r="1" c="5">
    <v>179.43</v>
    <v>179.48</v>
    <v>177.16</v>
    <v>172.44</v>
    <v>172.88</v>
  </a>
  <a r="1" c="5">
    <v>217.88</v>
    <v>229.71</v>
    <v>227.64</v>
    <v>220.02</v>
    <v>213.88</v>
  </a>
</arrayData>
</file>

<file path=xl/richData/rdrichvalue.xml><?xml version="1.0" encoding="utf-8"?>
<rvData xmlns="http://schemas.microsoft.com/office/spreadsheetml/2017/richdata" count="35">
  <rv s="0">
    <fb>44970</fb>
    <v>0</v>
  </rv>
  <rv s="0">
    <fb>271.32</fb>
    <v>1</v>
  </rv>
  <rv s="0">
    <fb>44971</fb>
    <v>0</v>
  </rv>
  <rv s="0">
    <fb>272.17</fb>
    <v>1</v>
  </rv>
  <rv s="0">
    <fb>44972</fb>
    <v>0</v>
  </rv>
  <rv s="0">
    <fb>269.32</fb>
    <v>1</v>
  </rv>
  <rv s="0">
    <fb>44973</fb>
    <v>0</v>
  </rv>
  <rv s="0">
    <fb>262.14999999999998</fb>
    <v>1</v>
  </rv>
  <rv s="0">
    <fb>44974</fb>
    <v>0</v>
  </rv>
  <rv s="0">
    <fb>258.06</fb>
    <v>1</v>
  </rv>
  <rv s="0">
    <fb>95</fb>
    <v>1</v>
  </rv>
  <rv s="0">
    <fb>94.95</fb>
    <v>1</v>
  </rv>
  <rv s="0">
    <fb>97.1</fb>
    <v>1</v>
  </rv>
  <rv s="0">
    <fb>95.78</fb>
    <v>1</v>
  </rv>
  <rv s="0">
    <fb>94.59</fb>
    <v>1</v>
  </rv>
  <rv s="0">
    <fb>99.54</fb>
    <v>1</v>
  </rv>
  <rv s="0">
    <fb>99.7</fb>
    <v>1</v>
  </rv>
  <rv s="0">
    <fb>101.16</fb>
    <v>1</v>
  </rv>
  <rv s="0">
    <fb>98.15</fb>
    <v>1</v>
  </rv>
  <rv s="0">
    <fb>97.2</fb>
    <v>1</v>
  </rv>
  <rv s="0">
    <fb>179.43</fb>
    <v>1</v>
  </rv>
  <rv s="0">
    <fb>179.48</fb>
    <v>1</v>
  </rv>
  <rv s="0">
    <fb>177.16</fb>
    <v>1</v>
  </rv>
  <rv s="0">
    <fb>172.44</fb>
    <v>1</v>
  </rv>
  <rv s="0">
    <fb>172.88</fb>
    <v>1</v>
  </rv>
  <rv s="0">
    <fb>217.88</fb>
    <v>1</v>
  </rv>
  <rv s="0">
    <fb>229.71</fb>
    <v>1</v>
  </rv>
  <rv s="0">
    <fb>227.64</fb>
    <v>1</v>
  </rv>
  <rv s="0">
    <fb>220.02</fb>
    <v>1</v>
  </rv>
  <rv s="0">
    <fb>213.88</fb>
    <v>1</v>
  </rv>
  <rv s="1">
    <v>2</v>
    <v>AMZN</v>
    <v>Daily</v>
    <v>44970</v>
    <v>44974</v>
    <v>0</v>
    <v>1</v>
    <v>638121888000000000,638124143929616140,0</v>
    <v>0</v>
    <v>a1nhlh</v>
    <v>XNAS:AMZN</v>
    <v>1</v>
  </rv>
  <rv s="1">
    <v>2</v>
    <v>MSFT</v>
    <v>Daily</v>
    <v>44970</v>
    <v>44974</v>
    <v>0</v>
    <v>1</v>
    <v>638121888000000000,638124142577431679,0</v>
    <v>0</v>
    <v>a1xzim</v>
    <v>XNAS:MSFT</v>
    <v>2</v>
  </rv>
  <rv s="1">
    <v>2</v>
    <v>GOOG</v>
    <v>Daily</v>
    <v>44970</v>
    <v>44974</v>
    <v>0</v>
    <v>1</v>
    <v>638121888000000000,638124143523642670,0</v>
    <v>0</v>
    <v>a1u3p2</v>
    <v>XNAS:GOOG</v>
    <v>3</v>
  </rv>
  <rv s="1">
    <v>2</v>
    <v>META</v>
    <v>Daily</v>
    <v>44970</v>
    <v>44974</v>
    <v>0</v>
    <v>1</v>
    <v>638121888000000000,638124144025196680,0</v>
    <v>0</v>
    <v>a1slm7</v>
    <v>XNAS:META</v>
    <v>4</v>
  </rv>
  <rv s="1">
    <v>2</v>
    <v>NVDA</v>
    <v>Daily</v>
    <v>44970</v>
    <v>44974</v>
    <v>0</v>
    <v>1</v>
    <v>638121888000000000,638124144070656672,0</v>
    <v>0</v>
    <v>a1yv52</v>
    <v>XNAS:NVDA</v>
    <v>5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yyyy/mm/dd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7F73B7-C5AD-44D3-BEB5-6E5D0DBB3777}" name="Table_2__2" displayName="Table_2__2" ref="A2:E28" tableType="queryTable" headerRowCount="0" totalsRowShown="0">
  <sortState xmlns:xlrd2="http://schemas.microsoft.com/office/spreadsheetml/2017/richdata2" ref="A2:E28">
    <sortCondition ref="D2:D28"/>
  </sortState>
  <tableColumns count="5">
    <tableColumn id="1" xr3:uid="{55F5E2E5-6939-4120-910F-8D4C1E8133E9}" uniqueName="1" name="Ország" queryTableFieldId="1" dataDxfId="7"/>
    <tableColumn id="2" xr3:uid="{CF61D49C-BCB2-40B4-985D-5B76CA970F48}" uniqueName="2" name="Főváros" queryTableFieldId="2" dataDxfId="6"/>
    <tableColumn id="3" xr3:uid="{B4313870-A250-4E86-8E82-7A9E4E32D444}" uniqueName="3" name="Csatlakozás" queryTableFieldId="3" dataDxfId="5"/>
    <tableColumn id="4" xr3:uid="{9B3CF9F7-19CC-42CB-A345-03CE29B94543}" uniqueName="4" name="Népesség[38]" queryTableFieldId="4" dataDxfId="4"/>
    <tableColumn id="5" xr3:uid="{6B7C793E-733C-4FBD-A8F8-AFA0400AC2E3}" uniqueName="5" name="Terület (km²)" queryTableFieldId="5" dataDxfId="3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digitaliskultura.netlify.app/projects/exce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K12"/>
  <sheetViews>
    <sheetView zoomScale="179" zoomScaleNormal="120" zoomScaleSheetLayoutView="100" workbookViewId="0">
      <selection activeCell="E10" sqref="E10"/>
    </sheetView>
  </sheetViews>
  <sheetFormatPr defaultRowHeight="15" x14ac:dyDescent="0.25"/>
  <cols>
    <col min="1" max="1" width="10" bestFit="1" customWidth="1"/>
  </cols>
  <sheetData>
    <row r="1" spans="1:11" x14ac:dyDescent="0.25">
      <c r="B1" s="1" t="s">
        <v>3</v>
      </c>
      <c r="C1" s="1" t="s">
        <v>4</v>
      </c>
      <c r="D1" s="1" t="s">
        <v>12</v>
      </c>
      <c r="E1" s="1" t="s">
        <v>13</v>
      </c>
      <c r="F1" s="1" t="s">
        <v>14</v>
      </c>
      <c r="G1" t="s">
        <v>7</v>
      </c>
      <c r="I1" s="1"/>
      <c r="J1" s="2"/>
    </row>
    <row r="2" spans="1:11" x14ac:dyDescent="0.25">
      <c r="A2" t="s">
        <v>1</v>
      </c>
      <c r="B2">
        <v>1200</v>
      </c>
      <c r="C2">
        <v>1500</v>
      </c>
      <c r="D2">
        <v>2500</v>
      </c>
      <c r="E2">
        <v>1000</v>
      </c>
      <c r="F2">
        <v>200</v>
      </c>
      <c r="I2" s="1"/>
    </row>
    <row r="3" spans="1:11" x14ac:dyDescent="0.25">
      <c r="A3" t="s">
        <v>2</v>
      </c>
      <c r="B3">
        <v>3400</v>
      </c>
      <c r="C3">
        <v>2300</v>
      </c>
      <c r="D3">
        <v>3100</v>
      </c>
      <c r="E3">
        <v>4000</v>
      </c>
      <c r="F3">
        <v>1200</v>
      </c>
    </row>
    <row r="4" spans="1:11" x14ac:dyDescent="0.25">
      <c r="A4" t="s">
        <v>5</v>
      </c>
      <c r="B4">
        <v>2000</v>
      </c>
      <c r="C4">
        <v>2000</v>
      </c>
      <c r="D4">
        <v>2000</v>
      </c>
      <c r="E4">
        <v>0</v>
      </c>
      <c r="F4">
        <v>2000</v>
      </c>
    </row>
    <row r="5" spans="1:11" x14ac:dyDescent="0.25">
      <c r="A5" t="s">
        <v>0</v>
      </c>
      <c r="B5">
        <v>2000</v>
      </c>
      <c r="C5">
        <v>1300</v>
      </c>
      <c r="D5">
        <v>2700</v>
      </c>
      <c r="E5">
        <v>3200</v>
      </c>
      <c r="F5">
        <v>4500</v>
      </c>
      <c r="K5" s="4"/>
    </row>
    <row r="6" spans="1:11" x14ac:dyDescent="0.25">
      <c r="A6" t="s">
        <v>6</v>
      </c>
      <c r="B6">
        <v>6000</v>
      </c>
      <c r="C6">
        <v>6000</v>
      </c>
      <c r="D6">
        <v>3000</v>
      </c>
      <c r="E6">
        <v>3000</v>
      </c>
      <c r="F6">
        <v>0</v>
      </c>
      <c r="K6" s="3"/>
    </row>
    <row r="7" spans="1:11" x14ac:dyDescent="0.25">
      <c r="A7" t="s">
        <v>7</v>
      </c>
      <c r="B7">
        <f>SUM(B$2:B$6)</f>
        <v>14600</v>
      </c>
      <c r="C7">
        <f>SUM(C$2:C$6)</f>
        <v>13100</v>
      </c>
      <c r="D7">
        <f>SUM(D$2:D$6)</f>
        <v>13300</v>
      </c>
      <c r="E7">
        <f>SUM(E$2:E$6)</f>
        <v>11200</v>
      </c>
      <c r="F7">
        <f>SUM(F$2:F$6)</f>
        <v>7900</v>
      </c>
    </row>
    <row r="9" spans="1:11" x14ac:dyDescent="0.25">
      <c r="A9" t="s">
        <v>8</v>
      </c>
    </row>
    <row r="10" spans="1:11" x14ac:dyDescent="0.25">
      <c r="A10" t="s">
        <v>9</v>
      </c>
    </row>
    <row r="11" spans="1:11" x14ac:dyDescent="0.25">
      <c r="A11" t="s">
        <v>10</v>
      </c>
    </row>
    <row r="12" spans="1:11" x14ac:dyDescent="0.25">
      <c r="A1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9DD1E-D8F6-4463-9497-AA7B89F670FB}">
  <sheetPr>
    <pageSetUpPr fitToPage="1"/>
  </sheetPr>
  <dimension ref="A1:K24"/>
  <sheetViews>
    <sheetView zoomScale="112" zoomScaleNormal="112" workbookViewId="0">
      <selection activeCell="E26" sqref="E26"/>
    </sheetView>
  </sheetViews>
  <sheetFormatPr defaultRowHeight="15" x14ac:dyDescent="0.25"/>
  <cols>
    <col min="1" max="1" width="12.5703125" bestFit="1" customWidth="1"/>
    <col min="2" max="2" width="10.5703125" bestFit="1" customWidth="1"/>
    <col min="3" max="3" width="5.28515625" bestFit="1" customWidth="1"/>
    <col min="4" max="4" width="6.28515625" bestFit="1" customWidth="1"/>
    <col min="5" max="5" width="3.7109375" bestFit="1" customWidth="1"/>
    <col min="7" max="7" width="5.7109375" bestFit="1" customWidth="1"/>
    <col min="8" max="8" width="6.5703125" bestFit="1" customWidth="1"/>
    <col min="9" max="9" width="5.7109375" bestFit="1" customWidth="1"/>
    <col min="11" max="11" width="6.7109375" bestFit="1" customWidth="1"/>
  </cols>
  <sheetData>
    <row r="1" spans="1:11" ht="66" x14ac:dyDescent="0.25">
      <c r="A1" t="s">
        <v>40</v>
      </c>
      <c r="C1" s="7" t="s">
        <v>37</v>
      </c>
      <c r="D1" s="7" t="s">
        <v>38</v>
      </c>
      <c r="E1" s="7" t="s">
        <v>39</v>
      </c>
      <c r="G1" s="7" t="s">
        <v>37</v>
      </c>
      <c r="H1" s="7" t="s">
        <v>38</v>
      </c>
      <c r="I1" s="7" t="s">
        <v>39</v>
      </c>
      <c r="K1" s="7" t="s">
        <v>56</v>
      </c>
    </row>
    <row r="2" spans="1:11" x14ac:dyDescent="0.25">
      <c r="B2" t="s">
        <v>41</v>
      </c>
      <c r="C2">
        <v>10</v>
      </c>
      <c r="D2">
        <v>100</v>
      </c>
      <c r="E2">
        <v>1</v>
      </c>
    </row>
    <row r="3" spans="1:11" x14ac:dyDescent="0.25">
      <c r="A3" t="s">
        <v>35</v>
      </c>
      <c r="B3" t="s">
        <v>36</v>
      </c>
    </row>
    <row r="4" spans="1:11" x14ac:dyDescent="0.25">
      <c r="A4" s="6" t="s">
        <v>34</v>
      </c>
      <c r="B4" s="5" t="s">
        <v>15</v>
      </c>
      <c r="C4">
        <v>10</v>
      </c>
      <c r="D4">
        <v>93</v>
      </c>
      <c r="E4">
        <v>1</v>
      </c>
      <c r="G4" s="8">
        <f>C4/C$2</f>
        <v>1</v>
      </c>
      <c r="H4" s="8">
        <f t="shared" ref="H4:I19" si="0">D4/D$2</f>
        <v>0.93</v>
      </c>
      <c r="I4" s="8">
        <f t="shared" si="0"/>
        <v>1</v>
      </c>
      <c r="K4" t="b">
        <f>OR(G4&lt;0.5,H4&lt;0.5,I4&lt;0.5)</f>
        <v>0</v>
      </c>
    </row>
    <row r="5" spans="1:11" x14ac:dyDescent="0.25">
      <c r="A5" s="6" t="s">
        <v>33</v>
      </c>
      <c r="B5" s="5" t="s">
        <v>16</v>
      </c>
      <c r="C5">
        <v>9</v>
      </c>
      <c r="D5">
        <v>100</v>
      </c>
      <c r="E5">
        <v>1</v>
      </c>
      <c r="G5" s="8">
        <f t="shared" ref="G5:G18" si="1">C5/C$2</f>
        <v>0.9</v>
      </c>
      <c r="H5" s="8">
        <f t="shared" si="0"/>
        <v>1</v>
      </c>
      <c r="I5" s="8">
        <f t="shared" si="0"/>
        <v>1</v>
      </c>
      <c r="K5" t="b">
        <f t="shared" ref="K5:K20" si="2">OR(G5&lt;0.5,H5&lt;0.5,I5&lt;0.5)</f>
        <v>0</v>
      </c>
    </row>
    <row r="6" spans="1:11" x14ac:dyDescent="0.25">
      <c r="A6" s="6" t="s">
        <v>32</v>
      </c>
      <c r="B6" s="5" t="s">
        <v>17</v>
      </c>
      <c r="C6">
        <v>8</v>
      </c>
      <c r="D6">
        <v>82</v>
      </c>
      <c r="E6">
        <v>1</v>
      </c>
      <c r="G6" s="8">
        <f t="shared" si="1"/>
        <v>0.8</v>
      </c>
      <c r="H6" s="8">
        <f t="shared" si="0"/>
        <v>0.82</v>
      </c>
      <c r="I6" s="8">
        <f t="shared" si="0"/>
        <v>1</v>
      </c>
      <c r="K6" t="b">
        <f t="shared" si="2"/>
        <v>0</v>
      </c>
    </row>
    <row r="7" spans="1:11" x14ac:dyDescent="0.25">
      <c r="A7" s="6" t="s">
        <v>31</v>
      </c>
      <c r="B7" s="5" t="s">
        <v>18</v>
      </c>
      <c r="C7">
        <v>9</v>
      </c>
      <c r="D7">
        <v>73</v>
      </c>
      <c r="E7">
        <v>1</v>
      </c>
      <c r="G7" s="8">
        <f>C7/C$2</f>
        <v>0.9</v>
      </c>
      <c r="H7" s="8">
        <f t="shared" si="0"/>
        <v>0.73</v>
      </c>
      <c r="I7" s="8">
        <f t="shared" si="0"/>
        <v>1</v>
      </c>
      <c r="K7" t="b">
        <f t="shared" si="2"/>
        <v>0</v>
      </c>
    </row>
    <row r="8" spans="1:11" x14ac:dyDescent="0.25">
      <c r="A8" s="6" t="s">
        <v>30</v>
      </c>
      <c r="B8" s="5" t="s">
        <v>19</v>
      </c>
      <c r="C8">
        <v>10</v>
      </c>
      <c r="D8">
        <v>59</v>
      </c>
      <c r="E8">
        <v>1</v>
      </c>
      <c r="G8" s="8">
        <f>C8/C$2</f>
        <v>1</v>
      </c>
      <c r="H8" s="8">
        <f t="shared" si="0"/>
        <v>0.59</v>
      </c>
      <c r="I8" s="8">
        <f t="shared" si="0"/>
        <v>1</v>
      </c>
      <c r="K8" t="b">
        <f t="shared" si="2"/>
        <v>0</v>
      </c>
    </row>
    <row r="9" spans="1:11" x14ac:dyDescent="0.25">
      <c r="A9" s="6" t="s">
        <v>29</v>
      </c>
      <c r="B9" s="5" t="s">
        <v>20</v>
      </c>
      <c r="C9">
        <v>9</v>
      </c>
      <c r="D9">
        <v>100</v>
      </c>
      <c r="E9">
        <v>1</v>
      </c>
      <c r="G9" s="8">
        <f>C9/C$2</f>
        <v>0.9</v>
      </c>
      <c r="H9" s="8">
        <f t="shared" si="0"/>
        <v>1</v>
      </c>
      <c r="I9" s="8">
        <f t="shared" si="0"/>
        <v>1</v>
      </c>
      <c r="K9" t="b">
        <f t="shared" si="2"/>
        <v>0</v>
      </c>
    </row>
    <row r="10" spans="1:11" x14ac:dyDescent="0.25">
      <c r="A10" s="6" t="s">
        <v>28</v>
      </c>
      <c r="B10" s="5" t="s">
        <v>21</v>
      </c>
      <c r="C10">
        <v>8</v>
      </c>
      <c r="D10">
        <v>100</v>
      </c>
      <c r="E10">
        <v>0</v>
      </c>
      <c r="G10" s="8">
        <f>C10/C$2</f>
        <v>0.8</v>
      </c>
      <c r="H10" s="8">
        <f t="shared" si="0"/>
        <v>1</v>
      </c>
      <c r="I10" s="8">
        <f t="shared" si="0"/>
        <v>0</v>
      </c>
      <c r="K10" t="b">
        <f t="shared" si="2"/>
        <v>1</v>
      </c>
    </row>
    <row r="11" spans="1:11" x14ac:dyDescent="0.25">
      <c r="A11" s="6" t="s">
        <v>27</v>
      </c>
      <c r="B11" s="5" t="s">
        <v>22</v>
      </c>
      <c r="C11">
        <v>5</v>
      </c>
      <c r="D11">
        <v>100</v>
      </c>
      <c r="E11">
        <v>1</v>
      </c>
      <c r="G11" s="8">
        <f t="shared" si="1"/>
        <v>0.5</v>
      </c>
      <c r="H11" s="8">
        <f t="shared" si="0"/>
        <v>1</v>
      </c>
      <c r="I11" s="8">
        <f>E11/E$2</f>
        <v>1</v>
      </c>
      <c r="K11" t="b">
        <f t="shared" si="2"/>
        <v>0</v>
      </c>
    </row>
    <row r="12" spans="1:11" x14ac:dyDescent="0.25">
      <c r="A12" s="6" t="s">
        <v>26</v>
      </c>
      <c r="B12" s="5" t="s">
        <v>23</v>
      </c>
      <c r="C12">
        <v>10</v>
      </c>
      <c r="D12">
        <v>67</v>
      </c>
      <c r="E12">
        <v>1</v>
      </c>
      <c r="G12" s="8">
        <f t="shared" si="1"/>
        <v>1</v>
      </c>
      <c r="H12" s="8">
        <f t="shared" si="0"/>
        <v>0.67</v>
      </c>
      <c r="I12" s="8">
        <f t="shared" si="0"/>
        <v>1</v>
      </c>
      <c r="K12" t="b">
        <f t="shared" si="2"/>
        <v>0</v>
      </c>
    </row>
    <row r="13" spans="1:11" x14ac:dyDescent="0.25">
      <c r="A13" s="6" t="s">
        <v>25</v>
      </c>
      <c r="B13" s="5" t="s">
        <v>24</v>
      </c>
      <c r="C13">
        <v>9</v>
      </c>
      <c r="D13">
        <v>70</v>
      </c>
      <c r="E13">
        <v>1</v>
      </c>
      <c r="G13" s="8">
        <f t="shared" si="1"/>
        <v>0.9</v>
      </c>
      <c r="H13" s="8">
        <f>D13/D$2</f>
        <v>0.7</v>
      </c>
      <c r="I13" s="8">
        <f t="shared" si="0"/>
        <v>1</v>
      </c>
      <c r="K13" t="b">
        <f t="shared" si="2"/>
        <v>0</v>
      </c>
    </row>
    <row r="14" spans="1:11" x14ac:dyDescent="0.25">
      <c r="A14" s="6" t="s">
        <v>42</v>
      </c>
      <c r="B14" s="5" t="s">
        <v>43</v>
      </c>
      <c r="C14">
        <v>10</v>
      </c>
      <c r="D14">
        <v>80</v>
      </c>
      <c r="E14">
        <v>1</v>
      </c>
      <c r="G14" s="8">
        <f t="shared" si="1"/>
        <v>1</v>
      </c>
      <c r="H14" s="8">
        <f>D14/D$2</f>
        <v>0.8</v>
      </c>
      <c r="I14" s="8">
        <f t="shared" si="0"/>
        <v>1</v>
      </c>
      <c r="K14" t="b">
        <f t="shared" si="2"/>
        <v>0</v>
      </c>
    </row>
    <row r="15" spans="1:11" x14ac:dyDescent="0.25">
      <c r="A15" s="6" t="s">
        <v>53</v>
      </c>
      <c r="B15" t="s">
        <v>44</v>
      </c>
      <c r="C15">
        <v>8</v>
      </c>
      <c r="D15">
        <v>90</v>
      </c>
      <c r="E15">
        <v>1</v>
      </c>
      <c r="G15" s="8">
        <f t="shared" si="1"/>
        <v>0.8</v>
      </c>
      <c r="H15" s="8">
        <f t="shared" si="0"/>
        <v>0.9</v>
      </c>
      <c r="I15" s="8">
        <f t="shared" si="0"/>
        <v>1</v>
      </c>
      <c r="K15" t="b">
        <f t="shared" si="2"/>
        <v>0</v>
      </c>
    </row>
    <row r="16" spans="1:11" x14ac:dyDescent="0.25">
      <c r="A16" s="6" t="s">
        <v>52</v>
      </c>
      <c r="B16" t="s">
        <v>45</v>
      </c>
      <c r="C16">
        <v>9</v>
      </c>
      <c r="D16">
        <v>45</v>
      </c>
      <c r="E16">
        <v>0</v>
      </c>
      <c r="G16" s="8">
        <f t="shared" si="1"/>
        <v>0.9</v>
      </c>
      <c r="H16" s="8">
        <f t="shared" si="0"/>
        <v>0.45</v>
      </c>
      <c r="I16" s="8">
        <f>E16/E$2</f>
        <v>0</v>
      </c>
      <c r="K16" t="b">
        <f t="shared" si="2"/>
        <v>1</v>
      </c>
    </row>
    <row r="17" spans="1:11" x14ac:dyDescent="0.25">
      <c r="A17" s="6" t="s">
        <v>51</v>
      </c>
      <c r="B17" t="s">
        <v>46</v>
      </c>
      <c r="C17">
        <v>7</v>
      </c>
      <c r="D17">
        <v>90</v>
      </c>
      <c r="E17">
        <v>1</v>
      </c>
      <c r="G17" s="8">
        <f t="shared" si="1"/>
        <v>0.7</v>
      </c>
      <c r="H17" s="8">
        <f>D17/D$2</f>
        <v>0.9</v>
      </c>
      <c r="I17" s="8">
        <f t="shared" si="0"/>
        <v>1</v>
      </c>
      <c r="K17" t="b">
        <f t="shared" si="2"/>
        <v>0</v>
      </c>
    </row>
    <row r="18" spans="1:11" x14ac:dyDescent="0.25">
      <c r="A18" s="6" t="s">
        <v>50</v>
      </c>
      <c r="B18" t="s">
        <v>47</v>
      </c>
      <c r="C18">
        <v>10</v>
      </c>
      <c r="D18">
        <v>80</v>
      </c>
      <c r="E18">
        <v>1</v>
      </c>
      <c r="G18" s="8">
        <f t="shared" si="1"/>
        <v>1</v>
      </c>
      <c r="H18" s="8">
        <f t="shared" si="0"/>
        <v>0.8</v>
      </c>
      <c r="I18" s="8">
        <f t="shared" si="0"/>
        <v>1</v>
      </c>
      <c r="K18" t="b">
        <f t="shared" si="2"/>
        <v>0</v>
      </c>
    </row>
    <row r="19" spans="1:11" x14ac:dyDescent="0.25">
      <c r="A19" s="6" t="s">
        <v>49</v>
      </c>
      <c r="B19" t="s">
        <v>48</v>
      </c>
      <c r="C19">
        <v>11</v>
      </c>
      <c r="D19">
        <v>69</v>
      </c>
      <c r="E19">
        <v>1</v>
      </c>
      <c r="G19" s="8">
        <f>C19/C$2</f>
        <v>1.1000000000000001</v>
      </c>
      <c r="H19" s="8">
        <f t="shared" si="0"/>
        <v>0.69</v>
      </c>
      <c r="I19" s="8">
        <f t="shared" si="0"/>
        <v>1</v>
      </c>
      <c r="K19" t="b">
        <f>OR(G19&lt;0.5,H19&lt;0.5,I19&lt;0.5)</f>
        <v>0</v>
      </c>
    </row>
    <row r="20" spans="1:11" x14ac:dyDescent="0.25">
      <c r="A20" s="6" t="s">
        <v>54</v>
      </c>
      <c r="B20" t="s">
        <v>55</v>
      </c>
      <c r="C20">
        <v>6</v>
      </c>
      <c r="D20">
        <v>90</v>
      </c>
      <c r="E20">
        <v>1</v>
      </c>
      <c r="G20" s="8">
        <f>C20/C$2</f>
        <v>0.6</v>
      </c>
      <c r="H20" s="8">
        <f>D20/D$2</f>
        <v>0.9</v>
      </c>
      <c r="I20" s="8">
        <f>E20/E$2</f>
        <v>1</v>
      </c>
      <c r="K20" t="b">
        <f t="shared" si="2"/>
        <v>0</v>
      </c>
    </row>
    <row r="22" spans="1:11" x14ac:dyDescent="0.25">
      <c r="A22" s="6" t="s">
        <v>9</v>
      </c>
      <c r="G22" s="8">
        <f>MIN(C4:C20)/10</f>
        <v>0.5</v>
      </c>
      <c r="H22" s="8">
        <f>MIN(D4:D20)/100</f>
        <v>0.45</v>
      </c>
      <c r="I22" s="8">
        <f>MIN(E4:E20)/10</f>
        <v>0</v>
      </c>
    </row>
    <row r="23" spans="1:11" x14ac:dyDescent="0.25">
      <c r="A23" s="6" t="s">
        <v>8</v>
      </c>
      <c r="G23" s="8">
        <f>MAX(C4:C20)/10</f>
        <v>1.1000000000000001</v>
      </c>
      <c r="H23" s="8">
        <f>MAX(D4:D20)/100</f>
        <v>1</v>
      </c>
      <c r="I23" s="8">
        <f>MAX(E4:E20)/10</f>
        <v>0.1</v>
      </c>
    </row>
    <row r="24" spans="1:11" x14ac:dyDescent="0.25">
      <c r="A24" s="6" t="s">
        <v>57</v>
      </c>
      <c r="G24" s="8">
        <f>AVERAGE(C4:C20)/10</f>
        <v>0.87058823529411755</v>
      </c>
      <c r="H24" s="8">
        <f>AVERAGE(D4:D20)/100</f>
        <v>0.81647058823529406</v>
      </c>
      <c r="I24" s="8">
        <f>AVERAGE(E4:E20)/10</f>
        <v>8.8235294117647051E-2</v>
      </c>
    </row>
  </sheetData>
  <conditionalFormatting sqref="C4:C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4:D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:E20">
    <cfRule type="iconSet" priority="3">
      <iconSet iconSet="3Symbols">
        <cfvo type="percent" val="0"/>
        <cfvo type="percent" val="33"/>
        <cfvo type="percent" val="67"/>
      </iconSet>
    </cfRule>
  </conditionalFormatting>
  <conditionalFormatting sqref="G4:I20">
    <cfRule type="cellIs" dxfId="2" priority="2" operator="lessThan">
      <formula>0.5</formula>
    </cfRule>
  </conditionalFormatting>
  <conditionalFormatting sqref="K4:K20">
    <cfRule type="cellIs" dxfId="1" priority="1" operator="equal">
      <formula>TRUE</formula>
    </cfRule>
  </conditionalFormatting>
  <pageMargins left="0.25" right="0.25" top="0.75" bottom="0.75" header="0.3" footer="0.3"/>
  <pageSetup paperSize="9" scale="8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54E7-4BC3-4DD4-A23F-D1D4DC1A9AA8}">
  <dimension ref="A1:L8"/>
  <sheetViews>
    <sheetView workbookViewId="0">
      <selection activeCell="H11" sqref="H11"/>
    </sheetView>
  </sheetViews>
  <sheetFormatPr defaultRowHeight="15" x14ac:dyDescent="0.25"/>
  <cols>
    <col min="1" max="1" width="16" bestFit="1" customWidth="1"/>
    <col min="8" max="8" width="14.5703125" bestFit="1" customWidth="1"/>
    <col min="9" max="9" width="14.5703125" customWidth="1"/>
    <col min="10" max="10" width="9.5703125" bestFit="1" customWidth="1"/>
  </cols>
  <sheetData>
    <row r="1" spans="1:12" x14ac:dyDescent="0.25">
      <c r="A1" t="s">
        <v>58</v>
      </c>
    </row>
    <row r="2" spans="1:12" ht="15.75" thickBot="1" x14ac:dyDescent="0.3"/>
    <row r="3" spans="1:12" x14ac:dyDescent="0.25">
      <c r="A3" s="14" t="s">
        <v>59</v>
      </c>
      <c r="B3" s="15" t="s">
        <v>60</v>
      </c>
      <c r="C3" s="15">
        <v>3</v>
      </c>
      <c r="D3" s="16" t="s">
        <v>61</v>
      </c>
      <c r="E3" s="16">
        <v>5</v>
      </c>
      <c r="F3" s="17" t="s">
        <v>62</v>
      </c>
      <c r="G3" s="17">
        <v>4</v>
      </c>
      <c r="H3" s="18" t="s">
        <v>63</v>
      </c>
      <c r="I3" s="18">
        <v>3</v>
      </c>
      <c r="J3" s="19" t="s">
        <v>64</v>
      </c>
      <c r="K3" s="19">
        <v>1</v>
      </c>
      <c r="L3" s="20" t="s">
        <v>70</v>
      </c>
    </row>
    <row r="4" spans="1:12" x14ac:dyDescent="0.25">
      <c r="A4" s="21" t="s">
        <v>69</v>
      </c>
      <c r="B4" s="9">
        <v>1</v>
      </c>
      <c r="C4" s="9">
        <f>C$3*B4</f>
        <v>3</v>
      </c>
      <c r="D4" s="10">
        <v>5</v>
      </c>
      <c r="E4" s="10">
        <f>E$3*D4</f>
        <v>25</v>
      </c>
      <c r="F4" s="11">
        <v>1</v>
      </c>
      <c r="G4" s="11">
        <f>G$3*F4</f>
        <v>4</v>
      </c>
      <c r="H4" s="12">
        <v>4</v>
      </c>
      <c r="I4" s="12">
        <f>I$3*H4</f>
        <v>12</v>
      </c>
      <c r="J4" s="13">
        <v>5</v>
      </c>
      <c r="K4" s="13">
        <f>K$3*J4</f>
        <v>5</v>
      </c>
      <c r="L4" s="22">
        <f>SUM(C4+E4+G4+I4+K4)</f>
        <v>49</v>
      </c>
    </row>
    <row r="5" spans="1:12" x14ac:dyDescent="0.25">
      <c r="A5" s="21" t="s">
        <v>65</v>
      </c>
      <c r="B5" s="9">
        <v>5</v>
      </c>
      <c r="C5" s="9">
        <f t="shared" ref="C5:E8" si="0">C$3*B5</f>
        <v>15</v>
      </c>
      <c r="D5" s="10">
        <v>1</v>
      </c>
      <c r="E5" s="10">
        <f t="shared" si="0"/>
        <v>5</v>
      </c>
      <c r="F5" s="11">
        <v>5</v>
      </c>
      <c r="G5" s="11">
        <f>G$3*F5</f>
        <v>20</v>
      </c>
      <c r="H5" s="12">
        <v>2</v>
      </c>
      <c r="I5" s="12">
        <f>I$3*H5</f>
        <v>6</v>
      </c>
      <c r="J5" s="13">
        <v>1</v>
      </c>
      <c r="K5" s="13">
        <f>K$3*J5</f>
        <v>1</v>
      </c>
      <c r="L5" s="22">
        <f>SUM(C5+E5+G5+I5+K5)</f>
        <v>47</v>
      </c>
    </row>
    <row r="6" spans="1:12" x14ac:dyDescent="0.25">
      <c r="A6" s="21" t="s">
        <v>66</v>
      </c>
      <c r="B6" s="9">
        <v>3</v>
      </c>
      <c r="C6" s="9">
        <f t="shared" si="0"/>
        <v>9</v>
      </c>
      <c r="D6" s="10">
        <v>4</v>
      </c>
      <c r="E6" s="10">
        <f t="shared" si="0"/>
        <v>20</v>
      </c>
      <c r="F6" s="11">
        <v>3</v>
      </c>
      <c r="G6" s="11">
        <f>G$3*F6</f>
        <v>12</v>
      </c>
      <c r="H6" s="12">
        <v>2</v>
      </c>
      <c r="I6" s="12">
        <f>I$3*H6</f>
        <v>6</v>
      </c>
      <c r="J6" s="13">
        <v>5</v>
      </c>
      <c r="K6" s="13">
        <f>K$3*J6</f>
        <v>5</v>
      </c>
      <c r="L6" s="22">
        <f>SUM(C6+E6+G6+I6+K6)</f>
        <v>52</v>
      </c>
    </row>
    <row r="7" spans="1:12" x14ac:dyDescent="0.25">
      <c r="A7" s="21" t="s">
        <v>67</v>
      </c>
      <c r="B7" s="9">
        <v>4</v>
      </c>
      <c r="C7" s="9">
        <f t="shared" si="0"/>
        <v>12</v>
      </c>
      <c r="D7" s="10">
        <v>5</v>
      </c>
      <c r="E7" s="10">
        <f t="shared" si="0"/>
        <v>25</v>
      </c>
      <c r="F7" s="11">
        <v>4</v>
      </c>
      <c r="G7" s="11">
        <f>G$3*F7</f>
        <v>16</v>
      </c>
      <c r="H7" s="12">
        <v>4</v>
      </c>
      <c r="I7" s="12">
        <f>I$3*H7</f>
        <v>12</v>
      </c>
      <c r="J7" s="13">
        <v>3</v>
      </c>
      <c r="K7" s="13">
        <f>K$3*J7</f>
        <v>3</v>
      </c>
      <c r="L7" s="22">
        <f>SUM(C7+E7+G7+I7+K7)</f>
        <v>68</v>
      </c>
    </row>
    <row r="8" spans="1:12" ht="15.75" thickBot="1" x14ac:dyDescent="0.3">
      <c r="A8" s="23" t="s">
        <v>68</v>
      </c>
      <c r="B8" s="24">
        <v>3</v>
      </c>
      <c r="C8" s="24">
        <f t="shared" si="0"/>
        <v>9</v>
      </c>
      <c r="D8" s="25">
        <v>4</v>
      </c>
      <c r="E8" s="25">
        <f t="shared" si="0"/>
        <v>20</v>
      </c>
      <c r="F8" s="26">
        <v>4</v>
      </c>
      <c r="G8" s="26">
        <f>G$3*F8</f>
        <v>16</v>
      </c>
      <c r="H8" s="27">
        <v>3</v>
      </c>
      <c r="I8" s="27">
        <f>I$3*H8</f>
        <v>9</v>
      </c>
      <c r="J8" s="28">
        <v>3</v>
      </c>
      <c r="K8" s="28">
        <f>K$3*J8</f>
        <v>3</v>
      </c>
      <c r="L8" s="29">
        <f>SUM(C8+E8+G8+I8+K8)</f>
        <v>57</v>
      </c>
    </row>
  </sheetData>
  <conditionalFormatting sqref="L4:L8">
    <cfRule type="top10" dxfId="0" priority="1" percent="1" rank="10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B947-0D6A-4C81-97A8-91DCFA7B6BFD}">
  <dimension ref="A1:E33"/>
  <sheetViews>
    <sheetView tabSelected="1" workbookViewId="0">
      <selection activeCell="A23" sqref="A23"/>
    </sheetView>
  </sheetViews>
  <sheetFormatPr defaultRowHeight="15" x14ac:dyDescent="0.25"/>
  <cols>
    <col min="1" max="1" width="13.140625" bestFit="1" customWidth="1"/>
    <col min="2" max="2" width="8.140625" customWidth="1"/>
  </cols>
  <sheetData>
    <row r="1" spans="1:2" x14ac:dyDescent="0.25">
      <c r="A1" t="s">
        <v>71</v>
      </c>
      <c r="B1">
        <v>9</v>
      </c>
    </row>
    <row r="2" spans="1:2" x14ac:dyDescent="0.25">
      <c r="A2" t="s">
        <v>72</v>
      </c>
      <c r="B2">
        <v>7</v>
      </c>
    </row>
    <row r="3" spans="1:2" x14ac:dyDescent="0.25">
      <c r="A3" t="s">
        <v>73</v>
      </c>
      <c r="B3">
        <v>11</v>
      </c>
    </row>
    <row r="4" spans="1:2" x14ac:dyDescent="0.25">
      <c r="A4" t="s">
        <v>74</v>
      </c>
      <c r="B4">
        <v>6</v>
      </c>
    </row>
    <row r="21" spans="1:5" x14ac:dyDescent="0.25">
      <c r="C21" s="30"/>
      <c r="D21" s="30"/>
      <c r="E21" s="31"/>
    </row>
    <row r="22" spans="1:5" x14ac:dyDescent="0.25">
      <c r="A22" s="5"/>
      <c r="B22" s="5"/>
    </row>
    <row r="23" spans="1:5" ht="15" customHeight="1" x14ac:dyDescent="0.25">
      <c r="A23" s="96" t="s">
        <v>153</v>
      </c>
      <c r="B23" s="95"/>
    </row>
    <row r="24" spans="1:5" x14ac:dyDescent="0.25">
      <c r="A24" s="95"/>
      <c r="B24" s="95"/>
    </row>
    <row r="25" spans="1:5" x14ac:dyDescent="0.25">
      <c r="A25" s="95"/>
      <c r="B25" s="95"/>
    </row>
    <row r="26" spans="1:5" x14ac:dyDescent="0.25">
      <c r="A26" s="95"/>
      <c r="B26" s="95"/>
    </row>
    <row r="27" spans="1:5" x14ac:dyDescent="0.25">
      <c r="A27" s="95"/>
      <c r="B27" s="95"/>
    </row>
    <row r="28" spans="1:5" x14ac:dyDescent="0.25">
      <c r="A28" s="95"/>
      <c r="B28" s="95"/>
    </row>
    <row r="29" spans="1:5" x14ac:dyDescent="0.25">
      <c r="A29" s="95"/>
      <c r="B29" s="95"/>
    </row>
    <row r="30" spans="1:5" x14ac:dyDescent="0.25">
      <c r="A30" s="95"/>
      <c r="B30" s="95"/>
    </row>
    <row r="31" spans="1:5" x14ac:dyDescent="0.25">
      <c r="A31" s="95"/>
      <c r="B31" s="95"/>
    </row>
    <row r="32" spans="1:5" x14ac:dyDescent="0.25">
      <c r="A32" s="95"/>
      <c r="B32" s="95"/>
    </row>
    <row r="33" spans="1:2" x14ac:dyDescent="0.25">
      <c r="A33" s="95"/>
      <c r="B33" s="95"/>
    </row>
  </sheetData>
  <hyperlinks>
    <hyperlink ref="A23" r:id="rId1" xr:uid="{7AD13673-BE67-47BB-8010-0AC892F91A7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689-C1D8-4816-B150-AD232B7A2CD1}">
  <dimension ref="A1:E28"/>
  <sheetViews>
    <sheetView zoomScaleNormal="100" workbookViewId="0">
      <selection activeCell="A31" sqref="A31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13.7109375" bestFit="1" customWidth="1"/>
    <col min="4" max="4" width="9.85546875" bestFit="1" customWidth="1"/>
    <col min="5" max="5" width="7.42578125" bestFit="1" customWidth="1"/>
  </cols>
  <sheetData>
    <row r="1" spans="1:5" x14ac:dyDescent="0.25">
      <c r="A1" s="33" t="s">
        <v>148</v>
      </c>
      <c r="B1" s="33" t="s">
        <v>149</v>
      </c>
      <c r="C1" s="33" t="s">
        <v>150</v>
      </c>
      <c r="D1" s="33" t="s">
        <v>151</v>
      </c>
      <c r="E1" s="33" t="s">
        <v>152</v>
      </c>
    </row>
    <row r="2" spans="1:5" x14ac:dyDescent="0.25">
      <c r="A2" t="s">
        <v>115</v>
      </c>
      <c r="B2" t="s">
        <v>116</v>
      </c>
      <c r="C2" t="s">
        <v>86</v>
      </c>
      <c r="D2" s="31">
        <v>493559</v>
      </c>
      <c r="E2">
        <v>316</v>
      </c>
    </row>
    <row r="3" spans="1:5" x14ac:dyDescent="0.25">
      <c r="A3" t="s">
        <v>112</v>
      </c>
      <c r="B3" t="s">
        <v>113</v>
      </c>
      <c r="C3" t="s">
        <v>80</v>
      </c>
      <c r="D3" s="31">
        <v>613900</v>
      </c>
      <c r="E3">
        <v>2586</v>
      </c>
    </row>
    <row r="4" spans="1:5" x14ac:dyDescent="0.25">
      <c r="A4" t="s">
        <v>84</v>
      </c>
      <c r="B4" t="s">
        <v>85</v>
      </c>
      <c r="C4" t="s">
        <v>86</v>
      </c>
      <c r="D4" s="31">
        <v>1189265</v>
      </c>
      <c r="E4">
        <v>9251</v>
      </c>
    </row>
    <row r="5" spans="1:5" x14ac:dyDescent="0.25">
      <c r="A5" t="s">
        <v>91</v>
      </c>
      <c r="B5" t="s">
        <v>92</v>
      </c>
      <c r="C5" t="s">
        <v>86</v>
      </c>
      <c r="D5" s="31">
        <v>1324820</v>
      </c>
      <c r="E5">
        <v>45227</v>
      </c>
    </row>
    <row r="6" spans="1:5" x14ac:dyDescent="0.25">
      <c r="A6" t="s">
        <v>108</v>
      </c>
      <c r="B6" t="s">
        <v>109</v>
      </c>
      <c r="C6" t="s">
        <v>86</v>
      </c>
      <c r="D6" s="31">
        <v>1934379</v>
      </c>
      <c r="E6">
        <v>64589</v>
      </c>
    </row>
    <row r="7" spans="1:5" x14ac:dyDescent="0.25">
      <c r="A7" t="s">
        <v>131</v>
      </c>
      <c r="B7" t="s">
        <v>132</v>
      </c>
      <c r="C7" t="s">
        <v>86</v>
      </c>
      <c r="D7" s="31">
        <v>2066880</v>
      </c>
      <c r="E7">
        <v>20273</v>
      </c>
    </row>
    <row r="8" spans="1:5" x14ac:dyDescent="0.25">
      <c r="A8" t="s">
        <v>110</v>
      </c>
      <c r="B8" t="s">
        <v>111</v>
      </c>
      <c r="C8" t="s">
        <v>86</v>
      </c>
      <c r="D8" s="31">
        <v>2790842</v>
      </c>
      <c r="E8">
        <v>65200</v>
      </c>
    </row>
    <row r="9" spans="1:5" x14ac:dyDescent="0.25">
      <c r="A9" t="s">
        <v>102</v>
      </c>
      <c r="B9" t="s">
        <v>103</v>
      </c>
      <c r="C9" t="s">
        <v>104</v>
      </c>
      <c r="D9" s="31">
        <v>4076246</v>
      </c>
      <c r="E9">
        <v>56594</v>
      </c>
    </row>
    <row r="10" spans="1:5" x14ac:dyDescent="0.25">
      <c r="A10" t="s">
        <v>105</v>
      </c>
      <c r="B10" t="s">
        <v>106</v>
      </c>
      <c r="C10" t="s">
        <v>90</v>
      </c>
      <c r="D10" s="31">
        <v>4921500</v>
      </c>
      <c r="E10">
        <v>70273</v>
      </c>
    </row>
    <row r="11" spans="1:5" x14ac:dyDescent="0.25">
      <c r="A11" t="s">
        <v>74</v>
      </c>
      <c r="B11" t="s">
        <v>130</v>
      </c>
      <c r="C11" t="s">
        <v>86</v>
      </c>
      <c r="D11" s="31">
        <v>5439892</v>
      </c>
      <c r="E11">
        <v>49035</v>
      </c>
    </row>
    <row r="12" spans="1:5" x14ac:dyDescent="0.25">
      <c r="A12" t="s">
        <v>93</v>
      </c>
      <c r="B12" t="s">
        <v>94</v>
      </c>
      <c r="C12" t="s">
        <v>77</v>
      </c>
      <c r="D12" s="31">
        <v>5522858</v>
      </c>
      <c r="E12">
        <v>338424</v>
      </c>
    </row>
    <row r="13" spans="1:5" x14ac:dyDescent="0.25">
      <c r="A13" t="s">
        <v>88</v>
      </c>
      <c r="B13" t="s">
        <v>89</v>
      </c>
      <c r="C13" t="s">
        <v>90</v>
      </c>
      <c r="D13" s="31">
        <v>5827463</v>
      </c>
      <c r="E13">
        <v>43075</v>
      </c>
    </row>
    <row r="14" spans="1:5" x14ac:dyDescent="0.25">
      <c r="A14" t="s">
        <v>81</v>
      </c>
      <c r="B14" t="s">
        <v>82</v>
      </c>
      <c r="C14" t="s">
        <v>83</v>
      </c>
      <c r="D14" s="31">
        <v>7000039</v>
      </c>
      <c r="E14">
        <v>110994</v>
      </c>
    </row>
    <row r="15" spans="1:5" x14ac:dyDescent="0.25">
      <c r="A15" t="s">
        <v>72</v>
      </c>
      <c r="B15" t="s">
        <v>76</v>
      </c>
      <c r="C15" t="s">
        <v>77</v>
      </c>
      <c r="D15" s="31">
        <v>8858775</v>
      </c>
      <c r="E15">
        <v>83855</v>
      </c>
    </row>
    <row r="16" spans="1:5" x14ac:dyDescent="0.25">
      <c r="A16" t="s">
        <v>71</v>
      </c>
      <c r="B16" t="s">
        <v>114</v>
      </c>
      <c r="C16" t="s">
        <v>86</v>
      </c>
      <c r="D16" s="31">
        <v>9772756</v>
      </c>
      <c r="E16">
        <v>93030</v>
      </c>
    </row>
    <row r="17" spans="1:5" x14ac:dyDescent="0.25">
      <c r="A17" t="s">
        <v>128</v>
      </c>
      <c r="B17" t="s">
        <v>129</v>
      </c>
      <c r="C17" t="s">
        <v>77</v>
      </c>
      <c r="D17" s="31">
        <v>10327589</v>
      </c>
      <c r="E17">
        <v>449964</v>
      </c>
    </row>
    <row r="18" spans="1:5" x14ac:dyDescent="0.25">
      <c r="A18" t="s">
        <v>121</v>
      </c>
      <c r="B18" t="s">
        <v>122</v>
      </c>
      <c r="C18" t="s">
        <v>123</v>
      </c>
      <c r="D18" s="31">
        <v>10374822</v>
      </c>
      <c r="E18">
        <v>92390</v>
      </c>
    </row>
    <row r="19" spans="1:5" x14ac:dyDescent="0.25">
      <c r="A19" t="s">
        <v>73</v>
      </c>
      <c r="B19" t="s">
        <v>87</v>
      </c>
      <c r="C19" t="s">
        <v>86</v>
      </c>
      <c r="D19" s="31">
        <v>10649800</v>
      </c>
      <c r="E19">
        <v>78866</v>
      </c>
    </row>
    <row r="20" spans="1:5" x14ac:dyDescent="0.25">
      <c r="A20" t="s">
        <v>97</v>
      </c>
      <c r="B20" t="s">
        <v>98</v>
      </c>
      <c r="C20" t="s">
        <v>99</v>
      </c>
      <c r="D20" s="31">
        <v>10768477</v>
      </c>
      <c r="E20">
        <v>131990</v>
      </c>
    </row>
    <row r="21" spans="1:5" x14ac:dyDescent="0.25">
      <c r="A21" t="s">
        <v>78</v>
      </c>
      <c r="B21" t="s">
        <v>79</v>
      </c>
      <c r="C21" t="s">
        <v>80</v>
      </c>
      <c r="D21" s="31">
        <v>11476279</v>
      </c>
      <c r="E21">
        <v>30528</v>
      </c>
    </row>
    <row r="22" spans="1:5" x14ac:dyDescent="0.25">
      <c r="A22" t="s">
        <v>100</v>
      </c>
      <c r="B22" t="s">
        <v>101</v>
      </c>
      <c r="C22" t="s">
        <v>80</v>
      </c>
      <c r="D22" s="31">
        <v>17181084</v>
      </c>
      <c r="E22">
        <v>41543</v>
      </c>
    </row>
    <row r="23" spans="1:5" x14ac:dyDescent="0.25">
      <c r="A23" t="s">
        <v>124</v>
      </c>
      <c r="B23" t="s">
        <v>125</v>
      </c>
      <c r="C23" t="s">
        <v>83</v>
      </c>
      <c r="D23" s="31">
        <v>19401658</v>
      </c>
      <c r="E23">
        <v>238391</v>
      </c>
    </row>
    <row r="24" spans="1:5" x14ac:dyDescent="0.25">
      <c r="A24" t="s">
        <v>75</v>
      </c>
      <c r="B24" t="s">
        <v>107</v>
      </c>
      <c r="C24" t="s">
        <v>86</v>
      </c>
      <c r="D24" s="31">
        <v>38386000</v>
      </c>
      <c r="E24">
        <v>312685</v>
      </c>
    </row>
    <row r="25" spans="1:5" x14ac:dyDescent="0.25">
      <c r="A25" t="s">
        <v>126</v>
      </c>
      <c r="B25" t="s">
        <v>127</v>
      </c>
      <c r="C25" t="s">
        <v>123</v>
      </c>
      <c r="D25" s="31">
        <v>47650000</v>
      </c>
      <c r="E25">
        <v>504030</v>
      </c>
    </row>
    <row r="26" spans="1:5" x14ac:dyDescent="0.25">
      <c r="A26" t="s">
        <v>119</v>
      </c>
      <c r="B26" t="s">
        <v>120</v>
      </c>
      <c r="C26" t="s">
        <v>80</v>
      </c>
      <c r="D26" s="31">
        <v>60359546</v>
      </c>
      <c r="E26">
        <v>301338</v>
      </c>
    </row>
    <row r="27" spans="1:5" x14ac:dyDescent="0.25">
      <c r="A27" t="s">
        <v>95</v>
      </c>
      <c r="B27" t="s">
        <v>96</v>
      </c>
      <c r="C27" t="s">
        <v>80</v>
      </c>
      <c r="D27" s="31">
        <v>67795000</v>
      </c>
      <c r="E27">
        <v>674843</v>
      </c>
    </row>
    <row r="28" spans="1:5" x14ac:dyDescent="0.25">
      <c r="A28" t="s">
        <v>117</v>
      </c>
      <c r="B28" t="s">
        <v>118</v>
      </c>
      <c r="C28" t="s">
        <v>80</v>
      </c>
      <c r="D28" s="31">
        <v>82979100</v>
      </c>
      <c r="E28">
        <v>357021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19F9-C007-4B62-BCCF-1171246CB0E2}">
  <dimension ref="A1:D27"/>
  <sheetViews>
    <sheetView workbookViewId="0">
      <selection activeCell="M26" sqref="M26"/>
    </sheetView>
  </sheetViews>
  <sheetFormatPr defaultRowHeight="15" x14ac:dyDescent="0.25"/>
  <cols>
    <col min="2" max="2" width="10.140625" bestFit="1" customWidth="1"/>
    <col min="3" max="3" width="11.7109375" bestFit="1" customWidth="1"/>
    <col min="6" max="6" width="10.140625" bestFit="1" customWidth="1"/>
  </cols>
  <sheetData>
    <row r="1" spans="1:4" x14ac:dyDescent="0.25">
      <c r="A1" s="34" t="s">
        <v>133</v>
      </c>
      <c r="B1" s="34"/>
      <c r="C1" s="34"/>
      <c r="D1" s="34"/>
    </row>
    <row r="2" spans="1:4" ht="15.75" thickBot="1" x14ac:dyDescent="0.3">
      <c r="A2" s="32" t="s">
        <v>139</v>
      </c>
      <c r="B2" s="32" t="s">
        <v>144</v>
      </c>
      <c r="C2" s="32" t="s">
        <v>140</v>
      </c>
      <c r="D2" s="32" t="s">
        <v>141</v>
      </c>
    </row>
    <row r="3" spans="1:4" x14ac:dyDescent="0.25">
      <c r="A3" s="35" t="s">
        <v>134</v>
      </c>
      <c r="B3" s="36" t="s">
        <v>145</v>
      </c>
      <c r="C3" s="37" cm="1" vm="1">
        <f t="array" aca="1" ref="C3:D7" ca="1">_xlfn.STOCKHISTORY(B3,"2023-02-13","2023-02-17",,0)</f>
        <v>44970</v>
      </c>
      <c r="D3" s="38" vm="2">
        <f ca="1"/>
        <v>271.32</v>
      </c>
    </row>
    <row r="4" spans="1:4" x14ac:dyDescent="0.25">
      <c r="A4" s="39"/>
      <c r="B4" s="40"/>
      <c r="C4" s="41" vm="3">
        <f ca="1"/>
        <v>44971</v>
      </c>
      <c r="D4" s="42" vm="4">
        <f ca="1"/>
        <v>272.17</v>
      </c>
    </row>
    <row r="5" spans="1:4" x14ac:dyDescent="0.25">
      <c r="A5" s="39"/>
      <c r="B5" s="40"/>
      <c r="C5" s="41" vm="5">
        <f ca="1"/>
        <v>44972</v>
      </c>
      <c r="D5" s="42" vm="6">
        <f ca="1"/>
        <v>269.32</v>
      </c>
    </row>
    <row r="6" spans="1:4" x14ac:dyDescent="0.25">
      <c r="A6" s="39"/>
      <c r="B6" s="40"/>
      <c r="C6" s="41" vm="7">
        <f ca="1"/>
        <v>44973</v>
      </c>
      <c r="D6" s="42" vm="8">
        <f ca="1"/>
        <v>262.14999999999998</v>
      </c>
    </row>
    <row r="7" spans="1:4" ht="15.75" thickBot="1" x14ac:dyDescent="0.3">
      <c r="A7" s="43"/>
      <c r="B7" s="44"/>
      <c r="C7" s="45" vm="9">
        <f ca="1"/>
        <v>44974</v>
      </c>
      <c r="D7" s="46" vm="10">
        <f ca="1"/>
        <v>258.06</v>
      </c>
    </row>
    <row r="8" spans="1:4" x14ac:dyDescent="0.25">
      <c r="A8" s="47" t="s">
        <v>142</v>
      </c>
      <c r="B8" s="48" t="s">
        <v>135</v>
      </c>
      <c r="C8" s="49" cm="1" vm="1">
        <f t="array" aca="1" ref="C8:D12" ca="1">_xlfn.STOCKHISTORY(B8,"2023-02-13","2023-02-17",,0)</f>
        <v>44970</v>
      </c>
      <c r="D8" s="50" vm="11">
        <f ca="1"/>
        <v>95</v>
      </c>
    </row>
    <row r="9" spans="1:4" x14ac:dyDescent="0.25">
      <c r="A9" s="51"/>
      <c r="B9" s="52"/>
      <c r="C9" s="53" vm="3">
        <f ca="1"/>
        <v>44971</v>
      </c>
      <c r="D9" s="54" vm="12">
        <f ca="1"/>
        <v>94.95</v>
      </c>
    </row>
    <row r="10" spans="1:4" x14ac:dyDescent="0.25">
      <c r="A10" s="51"/>
      <c r="B10" s="52"/>
      <c r="C10" s="53" vm="5">
        <f ca="1"/>
        <v>44972</v>
      </c>
      <c r="D10" s="54" vm="13">
        <f ca="1"/>
        <v>97.1</v>
      </c>
    </row>
    <row r="11" spans="1:4" x14ac:dyDescent="0.25">
      <c r="A11" s="51"/>
      <c r="B11" s="52"/>
      <c r="C11" s="53" vm="7">
        <f ca="1"/>
        <v>44973</v>
      </c>
      <c r="D11" s="54" vm="14">
        <f ca="1"/>
        <v>95.78</v>
      </c>
    </row>
    <row r="12" spans="1:4" ht="15.75" thickBot="1" x14ac:dyDescent="0.3">
      <c r="A12" s="55"/>
      <c r="B12" s="56"/>
      <c r="C12" s="57" vm="9">
        <f ca="1"/>
        <v>44974</v>
      </c>
      <c r="D12" s="58" vm="15">
        <f ca="1"/>
        <v>94.59</v>
      </c>
    </row>
    <row r="13" spans="1:4" ht="15" customHeight="1" x14ac:dyDescent="0.25">
      <c r="A13" s="59" t="s">
        <v>136</v>
      </c>
      <c r="B13" s="60" t="s">
        <v>147</v>
      </c>
      <c r="C13" s="61" cm="1" vm="1">
        <f t="array" aca="1" ref="C13:D17" ca="1">_xlfn.STOCKHISTORY(B13,"2023-02-13","2023-02-17",,0)</f>
        <v>44970</v>
      </c>
      <c r="D13" s="62" vm="16">
        <f ca="1"/>
        <v>99.54</v>
      </c>
    </row>
    <row r="14" spans="1:4" x14ac:dyDescent="0.25">
      <c r="A14" s="63"/>
      <c r="B14" s="64"/>
      <c r="C14" s="65" vm="3">
        <f ca="1"/>
        <v>44971</v>
      </c>
      <c r="D14" s="66" vm="17">
        <f ca="1"/>
        <v>99.7</v>
      </c>
    </row>
    <row r="15" spans="1:4" x14ac:dyDescent="0.25">
      <c r="A15" s="63"/>
      <c r="B15" s="64"/>
      <c r="C15" s="65" vm="5">
        <f ca="1"/>
        <v>44972</v>
      </c>
      <c r="D15" s="66" vm="18">
        <f ca="1"/>
        <v>101.16</v>
      </c>
    </row>
    <row r="16" spans="1:4" x14ac:dyDescent="0.25">
      <c r="A16" s="63"/>
      <c r="B16" s="64"/>
      <c r="C16" s="65" vm="7">
        <f ca="1"/>
        <v>44973</v>
      </c>
      <c r="D16" s="66" vm="19">
        <f ca="1"/>
        <v>98.15</v>
      </c>
    </row>
    <row r="17" spans="1:4" ht="15.75" thickBot="1" x14ac:dyDescent="0.3">
      <c r="A17" s="67"/>
      <c r="B17" s="68"/>
      <c r="C17" s="69" vm="9">
        <f ca="1"/>
        <v>44974</v>
      </c>
      <c r="D17" s="70" vm="20">
        <f ca="1"/>
        <v>97.2</v>
      </c>
    </row>
    <row r="18" spans="1:4" x14ac:dyDescent="0.25">
      <c r="A18" s="71" t="s">
        <v>137</v>
      </c>
      <c r="B18" s="72" t="s">
        <v>146</v>
      </c>
      <c r="C18" s="73" cm="1" vm="1">
        <f t="array" aca="1" ref="C18:D22" ca="1">_xlfn.STOCKHISTORY(B18,"2023-02-13","2023-02-17",,0)</f>
        <v>44970</v>
      </c>
      <c r="D18" s="74" vm="21">
        <f ca="1"/>
        <v>179.43</v>
      </c>
    </row>
    <row r="19" spans="1:4" x14ac:dyDescent="0.25">
      <c r="A19" s="75"/>
      <c r="B19" s="76"/>
      <c r="C19" s="77" vm="3">
        <f ca="1"/>
        <v>44971</v>
      </c>
      <c r="D19" s="78" vm="22">
        <f ca="1"/>
        <v>179.48</v>
      </c>
    </row>
    <row r="20" spans="1:4" x14ac:dyDescent="0.25">
      <c r="A20" s="75"/>
      <c r="B20" s="76"/>
      <c r="C20" s="77" vm="5">
        <f ca="1"/>
        <v>44972</v>
      </c>
      <c r="D20" s="78" vm="23">
        <f ca="1"/>
        <v>177.16</v>
      </c>
    </row>
    <row r="21" spans="1:4" x14ac:dyDescent="0.25">
      <c r="A21" s="75"/>
      <c r="B21" s="76"/>
      <c r="C21" s="77" vm="7">
        <f ca="1"/>
        <v>44973</v>
      </c>
      <c r="D21" s="78" vm="24">
        <f ca="1"/>
        <v>172.44</v>
      </c>
    </row>
    <row r="22" spans="1:4" ht="15.75" thickBot="1" x14ac:dyDescent="0.3">
      <c r="A22" s="79"/>
      <c r="B22" s="80"/>
      <c r="C22" s="81" vm="9">
        <f ca="1"/>
        <v>44974</v>
      </c>
      <c r="D22" s="82" vm="25">
        <f ca="1"/>
        <v>172.88</v>
      </c>
    </row>
    <row r="23" spans="1:4" x14ac:dyDescent="0.25">
      <c r="A23" s="83" t="s">
        <v>143</v>
      </c>
      <c r="B23" s="84" t="s">
        <v>138</v>
      </c>
      <c r="C23" s="85" cm="1" vm="1">
        <f t="array" aca="1" ref="C23:D27" ca="1">_xlfn.STOCKHISTORY(B23,"2023-02-13","2023-02-17",,0)</f>
        <v>44970</v>
      </c>
      <c r="D23" s="86" vm="26">
        <f ca="1"/>
        <v>217.88</v>
      </c>
    </row>
    <row r="24" spans="1:4" x14ac:dyDescent="0.25">
      <c r="A24" s="87"/>
      <c r="B24" s="88"/>
      <c r="C24" s="89" vm="3">
        <f ca="1"/>
        <v>44971</v>
      </c>
      <c r="D24" s="90" vm="27">
        <f ca="1"/>
        <v>229.71</v>
      </c>
    </row>
    <row r="25" spans="1:4" x14ac:dyDescent="0.25">
      <c r="A25" s="87"/>
      <c r="B25" s="88"/>
      <c r="C25" s="89" vm="5">
        <f ca="1"/>
        <v>44972</v>
      </c>
      <c r="D25" s="90" vm="28">
        <f ca="1"/>
        <v>227.64</v>
      </c>
    </row>
    <row r="26" spans="1:4" x14ac:dyDescent="0.25">
      <c r="A26" s="87"/>
      <c r="B26" s="88"/>
      <c r="C26" s="89" vm="7">
        <f ca="1"/>
        <v>44973</v>
      </c>
      <c r="D26" s="90" vm="29">
        <f ca="1"/>
        <v>220.02</v>
      </c>
    </row>
    <row r="27" spans="1:4" ht="15.75" thickBot="1" x14ac:dyDescent="0.3">
      <c r="A27" s="91"/>
      <c r="B27" s="92"/>
      <c r="C27" s="93" vm="9">
        <f ca="1"/>
        <v>44974</v>
      </c>
      <c r="D27" s="94" vm="30">
        <f ca="1"/>
        <v>213.88</v>
      </c>
    </row>
  </sheetData>
  <mergeCells count="11">
    <mergeCell ref="A13:A17"/>
    <mergeCell ref="B13:B17"/>
    <mergeCell ref="A18:A22"/>
    <mergeCell ref="B18:B22"/>
    <mergeCell ref="A23:A27"/>
    <mergeCell ref="B23:B27"/>
    <mergeCell ref="A1:D1"/>
    <mergeCell ref="A3:A7"/>
    <mergeCell ref="B3:B7"/>
    <mergeCell ref="A8:A12"/>
    <mergeCell ref="B8:B12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25F76B2-2942-42DF-BEBE-B328C5D23F8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16C63E72-21A7-4C95-AD75-F22C65BFA6B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DCCA056-6C4D-4B90-9075-CAD64F2A08A2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181236F6-89CD-4879-B1C5-B4F3F31CE443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Week01-Ismétlés</vt:lpstr>
      <vt:lpstr>Week02-File, gradebook</vt:lpstr>
      <vt:lpstr>Week02 - Decision factors</vt:lpstr>
      <vt:lpstr>Week03 - Map chart01</vt:lpstr>
      <vt:lpstr>Week03 - Map chart02</vt:lpstr>
      <vt:lpstr>Week03 - Stock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Joó</dc:creator>
  <cp:lastModifiedBy>Joó András</cp:lastModifiedBy>
  <cp:lastPrinted>2023-02-12T10:31:34Z</cp:lastPrinted>
  <dcterms:created xsi:type="dcterms:W3CDTF">2015-06-05T18:19:34Z</dcterms:created>
  <dcterms:modified xsi:type="dcterms:W3CDTF">2023-02-19T14:56:39Z</dcterms:modified>
</cp:coreProperties>
</file>