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ooan\Documents\GitHub Projects\digitalis_kultura\docs\projects\excel\01\"/>
    </mc:Choice>
  </mc:AlternateContent>
  <xr:revisionPtr revIDLastSave="0" documentId="13_ncr:1_{5F7C2CD6-1BF8-4614-8132-025589AF2633}" xr6:coauthVersionLast="47" xr6:coauthVersionMax="47" xr10:uidLastSave="{00000000-0000-0000-0000-000000000000}"/>
  <bookViews>
    <workbookView xWindow="-120" yWindow="-120" windowWidth="23280" windowHeight="14880" firstSheet="3" activeTab="6" xr2:uid="{00000000-000D-0000-FFFF-FFFF00000000}"/>
  </bookViews>
  <sheets>
    <sheet name="Week01-Ismétlés" sheetId="1" r:id="rId1"/>
    <sheet name="Week02-File, gradebook" sheetId="2" r:id="rId2"/>
    <sheet name="Week02 - Decision factors" sheetId="3" r:id="rId3"/>
    <sheet name="V4-es országok néhány adata" sheetId="9" r:id="rId4"/>
    <sheet name="Week03 - Map chart01" sheetId="4" r:id="rId5"/>
    <sheet name="Week03 - Map chart02" sheetId="8" r:id="rId6"/>
    <sheet name="Week03 - Stock portfolio" sheetId="5" r:id="rId7"/>
  </sheets>
  <definedNames>
    <definedName name="_xlchart.v5.0" hidden="1">'Week03 - Map chart01'!$A$1:$A$4</definedName>
    <definedName name="_xlchart.v5.1" hidden="1">'Week03 - Map chart01'!$B$1:$B$4</definedName>
    <definedName name="_xlchart.v5.2" hidden="1">'Week03 - Map chart01'!$L$1</definedName>
    <definedName name="_xlchart.v5.3" hidden="1">'Week03 - Map chart01'!$L$2:$L$5</definedName>
    <definedName name="_xlchart.v5.4" hidden="1">'Week03 - Map chart01'!$N$1</definedName>
    <definedName name="_xlchart.v5.5" hidden="1">'Week03 - Map chart01'!$N$2:$N$5</definedName>
    <definedName name="_xlchart.v5.6" hidden="1">'Week03 - Map chart02'!$A$1</definedName>
    <definedName name="_xlchart.v5.7" hidden="1">'Week03 - Map chart02'!$A$2:$A$28</definedName>
    <definedName name="_xlchart.v5.8" hidden="1">'Week03 - Map chart02'!$D$1</definedName>
    <definedName name="_xlchart.v5.9" hidden="1">'Week03 - Map chart02'!$D$2:$D$28</definedName>
    <definedName name="_xlcn.WorksheetConnection_Week03A1B4" hidden="1">'Week03 - Map chart01'!$A$1:$B$4</definedName>
    <definedName name="ExternalData_1" localSheetId="3" hidden="1">'V4-es országok néhány adata'!$A$1:$E$5</definedName>
    <definedName name="ExternalData_1" localSheetId="4" hidden="1">'Week03 - Map chart01'!$L$1:$P$5</definedName>
    <definedName name="ExternalData_1" localSheetId="5" hidden="1">'Week03 - Map chart02'!$A$2:$E$28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rtomány" name="Tartomány" connection="WorksheetConnection_Week03!$A$1:$B$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8" i="3" l="1"/>
  <c r="I8" i="3"/>
  <c r="G8" i="3"/>
  <c r="E8" i="3"/>
  <c r="C8" i="3"/>
  <c r="L8" i="3" s="1"/>
  <c r="K7" i="3"/>
  <c r="L7" i="3" s="1"/>
  <c r="I7" i="3"/>
  <c r="G7" i="3"/>
  <c r="E7" i="3"/>
  <c r="C7" i="3"/>
  <c r="K6" i="3"/>
  <c r="I6" i="3"/>
  <c r="G6" i="3"/>
  <c r="E6" i="3"/>
  <c r="C6" i="3"/>
  <c r="L6" i="3" s="1"/>
  <c r="K5" i="3"/>
  <c r="I5" i="3"/>
  <c r="G5" i="3"/>
  <c r="E5" i="3"/>
  <c r="C5" i="3"/>
  <c r="L5" i="3" s="1"/>
  <c r="K4" i="3"/>
  <c r="I4" i="3"/>
  <c r="G4" i="3"/>
  <c r="E4" i="3"/>
  <c r="C4" i="3"/>
  <c r="L4" i="3" s="1"/>
  <c r="I24" i="2"/>
  <c r="H24" i="2"/>
  <c r="G24" i="2"/>
  <c r="I23" i="2"/>
  <c r="H23" i="2"/>
  <c r="G23" i="2"/>
  <c r="I22" i="2"/>
  <c r="H22" i="2"/>
  <c r="G22" i="2"/>
  <c r="K20" i="2"/>
  <c r="I20" i="2"/>
  <c r="H20" i="2"/>
  <c r="G20" i="2"/>
  <c r="I19" i="2"/>
  <c r="H19" i="2"/>
  <c r="G19" i="2"/>
  <c r="K19" i="2" s="1"/>
  <c r="K18" i="2"/>
  <c r="I18" i="2"/>
  <c r="H18" i="2"/>
  <c r="G18" i="2"/>
  <c r="I17" i="2"/>
  <c r="H17" i="2"/>
  <c r="G17" i="2"/>
  <c r="K17" i="2" s="1"/>
  <c r="K16" i="2"/>
  <c r="I16" i="2"/>
  <c r="H16" i="2"/>
  <c r="G16" i="2"/>
  <c r="I15" i="2"/>
  <c r="H15" i="2"/>
  <c r="G15" i="2"/>
  <c r="K15" i="2" s="1"/>
  <c r="K14" i="2"/>
  <c r="I14" i="2"/>
  <c r="H14" i="2"/>
  <c r="G14" i="2"/>
  <c r="I13" i="2"/>
  <c r="H13" i="2"/>
  <c r="G13" i="2"/>
  <c r="K13" i="2" s="1"/>
  <c r="K12" i="2"/>
  <c r="I12" i="2"/>
  <c r="H12" i="2"/>
  <c r="G12" i="2"/>
  <c r="I11" i="2"/>
  <c r="H11" i="2"/>
  <c r="G11" i="2"/>
  <c r="K11" i="2" s="1"/>
  <c r="K10" i="2"/>
  <c r="I10" i="2"/>
  <c r="H10" i="2"/>
  <c r="G10" i="2"/>
  <c r="I9" i="2"/>
  <c r="H9" i="2"/>
  <c r="G9" i="2"/>
  <c r="K9" i="2" s="1"/>
  <c r="K8" i="2"/>
  <c r="I8" i="2"/>
  <c r="H8" i="2"/>
  <c r="G8" i="2"/>
  <c r="I7" i="2"/>
  <c r="H7" i="2"/>
  <c r="G7" i="2"/>
  <c r="K7" i="2" s="1"/>
  <c r="K6" i="2"/>
  <c r="I6" i="2"/>
  <c r="H6" i="2"/>
  <c r="G6" i="2"/>
  <c r="I5" i="2"/>
  <c r="H5" i="2"/>
  <c r="G5" i="2"/>
  <c r="K5" i="2" s="1"/>
  <c r="K4" i="2"/>
  <c r="I4" i="2"/>
  <c r="H4" i="2"/>
  <c r="G4" i="2"/>
  <c r="F7" i="1"/>
  <c r="E7" i="1"/>
  <c r="D7" i="1"/>
  <c r="C7" i="1"/>
  <c r="B7" i="1"/>
  <c r="C3" i="5" a="1"/>
  <c r="C23" i="5" a="1"/>
  <c r="C18" i="5" a="1"/>
  <c r="C13" i="5" a="1"/>
  <c r="C8" i="5" a="1"/>
  <c r="C3" i="5" l="1"/>
  <c r="C23" i="5"/>
  <c r="C18" i="5"/>
  <c r="C13" i="5"/>
  <c r="C8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DAC864-AD52-4156-B63C-B72A493E5A49}" keepAlive="1" name="Lekérdezés - Table 2" description="A munkafüzetben levő „Table 2” lekérdezés kapcsolata" type="5" refreshedVersion="8" background="1" saveData="1">
    <dbPr connection="Provider=Microsoft.Mashup.OleDb.1;Data Source=$Workbook$;Location=&quot;Table 2&quot;;Extended Properties=&quot;&quot;" command="SELECT * FROM [Table 2]"/>
  </connection>
  <connection id="2" xr16:uid="{0FF58C83-97A6-47B8-B9AB-34C0CF91BB2A}" keepAlive="1" name="Lekérdezés - Table 2 (2)" description="A munkafüzetben levő „Table 2 (2)” lekérdezés kapcsolata" type="5" refreshedVersion="8" background="1" saveData="1">
    <dbPr connection="Provider=Microsoft.Mashup.OleDb.1;Data Source=$Workbook$;Location=&quot;Table 2 (2)&quot;;Extended Properties=&quot;&quot;" command="SELECT * FROM [Table 2 (2)]"/>
  </connection>
  <connection id="3" xr16:uid="{655A6214-0FB9-4988-BA7C-A21306619442}" keepAlive="1" name="Lekérdezés - V4-es országok néhány adata" description="A munkafüzetben levő „V4-es országok néhány adata” lekérdezés kapcsolata" type="5" refreshedVersion="8" background="1" saveData="1">
    <dbPr connection="Provider=Microsoft.Mashup.OleDb.1;Data Source=$Workbook$;Location=&quot;V4-es országok néhány adata&quot;;Extended Properties=&quot;&quot;" command="SELECT * FROM [V4-es országok néhány adata]"/>
  </connection>
  <connection id="4" xr16:uid="{56A8228C-3C1A-4FEC-A17D-10918446F757}" keepAlive="1" name="Lekérdezés - V4-es országok néhány adata (2)" description="A munkafüzetben levő „V4-es országok néhány adata (2)” lekérdezés kapcsolata" type="5" refreshedVersion="8" background="1" saveData="1">
    <dbPr connection="Provider=Microsoft.Mashup.OleDb.1;Data Source=$Workbook$;Location=&quot;V4-es országok néhány adata (2)&quot;;Extended Properties=&quot;&quot;" command="SELECT * FROM [V4-es országok néhány adata (2)]"/>
  </connection>
  <connection id="5" xr16:uid="{40A6F811-A8FC-48E6-953E-25E14E826400}" keepAlive="1" name="ThisWorkbookDataModel" description="Adatmodel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0D4EDC4E-7527-487F-9FCB-CBE901FCD71E}" name="WorksheetConnection_Week03!$A$1:$B$4" type="102" refreshedVersion="8" minRefreshableVersion="5">
    <extLst>
      <ext xmlns:x15="http://schemas.microsoft.com/office/spreadsheetml/2010/11/main" uri="{DE250136-89BD-433C-8126-D09CA5730AF9}">
        <x15:connection id="Tartomány">
          <x15:rangePr sourceName="_xlcn.WorksheetConnection_Week03A1B4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3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</futureMetadata>
  <cellMetadata count="1">
    <bk>
      <rc t="1" v="0"/>
    </bk>
  </cellMetadata>
  <valueMetadata count="30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</valueMetadata>
</metadata>
</file>

<file path=xl/sharedStrings.xml><?xml version="1.0" encoding="utf-8"?>
<sst xmlns="http://schemas.openxmlformats.org/spreadsheetml/2006/main" count="230" uniqueCount="170">
  <si>
    <t>Játék</t>
  </si>
  <si>
    <t>Cukor</t>
  </si>
  <si>
    <t>Péksüti</t>
  </si>
  <si>
    <t>Jan</t>
  </si>
  <si>
    <t>Feb</t>
  </si>
  <si>
    <t>Spotify</t>
  </si>
  <si>
    <t>Streaming</t>
  </si>
  <si>
    <t>Összes</t>
  </si>
  <si>
    <t>Max</t>
  </si>
  <si>
    <t>Min</t>
  </si>
  <si>
    <t>Darab</t>
  </si>
  <si>
    <t>Átlag</t>
  </si>
  <si>
    <t>Mar</t>
  </si>
  <si>
    <t>Apr</t>
  </si>
  <si>
    <t>May</t>
  </si>
  <si>
    <t>Cohen</t>
  </si>
  <si>
    <t>Stewart</t>
  </si>
  <si>
    <t>Flores</t>
  </si>
  <si>
    <t>Benson</t>
  </si>
  <si>
    <t>Carpenter</t>
  </si>
  <si>
    <t>Peters</t>
  </si>
  <si>
    <t>Parks</t>
  </si>
  <si>
    <t>Owen</t>
  </si>
  <si>
    <t>Warren</t>
  </si>
  <si>
    <t>Jensen</t>
  </si>
  <si>
    <t xml:space="preserve">Alejandro </t>
  </si>
  <si>
    <t xml:space="preserve">Brenda </t>
  </si>
  <si>
    <t xml:space="preserve">Carlton </t>
  </si>
  <si>
    <t xml:space="preserve">Gladys </t>
  </si>
  <si>
    <t xml:space="preserve">Emanuel </t>
  </si>
  <si>
    <t xml:space="preserve">Georgia </t>
  </si>
  <si>
    <t xml:space="preserve">Guadalupe </t>
  </si>
  <si>
    <t xml:space="preserve">Terry </t>
  </si>
  <si>
    <t xml:space="preserve">Morris </t>
  </si>
  <si>
    <t xml:space="preserve">Perry </t>
  </si>
  <si>
    <t>Last Name</t>
  </si>
  <si>
    <t>First Name</t>
  </si>
  <si>
    <t>Safety test</t>
  </si>
  <si>
    <t>Financial test</t>
  </si>
  <si>
    <t>Drug test</t>
  </si>
  <si>
    <t>Gradebook</t>
  </si>
  <si>
    <t>Max points</t>
  </si>
  <si>
    <t xml:space="preserve">Wilson </t>
  </si>
  <si>
    <t>Perry</t>
  </si>
  <si>
    <t>Fitzgerald</t>
  </si>
  <si>
    <t>Weber</t>
  </si>
  <si>
    <t>Wagner</t>
  </si>
  <si>
    <t>Walters</t>
  </si>
  <si>
    <t>Roberson</t>
  </si>
  <si>
    <t xml:space="preserve">Brandy </t>
  </si>
  <si>
    <t xml:space="preserve">Johnny </t>
  </si>
  <si>
    <t xml:space="preserve">Richard </t>
  </si>
  <si>
    <t xml:space="preserve">Alberta </t>
  </si>
  <si>
    <t xml:space="preserve">Francis </t>
  </si>
  <si>
    <t>Gwen</t>
  </si>
  <si>
    <t>Glover</t>
  </si>
  <si>
    <t>Fire?</t>
  </si>
  <si>
    <t>Avg</t>
  </si>
  <si>
    <t>Decision</t>
  </si>
  <si>
    <t>Job</t>
  </si>
  <si>
    <t>Salary</t>
  </si>
  <si>
    <t>Job pool</t>
  </si>
  <si>
    <t>Fun</t>
  </si>
  <si>
    <t>Personal talent</t>
  </si>
  <si>
    <t>Schooling</t>
  </si>
  <si>
    <t>Football player</t>
  </si>
  <si>
    <t>Truck driver</t>
  </si>
  <si>
    <t>Programmer</t>
  </si>
  <si>
    <t>Engineer</t>
  </si>
  <si>
    <t>Fast food worker</t>
  </si>
  <si>
    <t>Total</t>
  </si>
  <si>
    <t>Magyarország</t>
  </si>
  <si>
    <t>Ausztria</t>
  </si>
  <si>
    <t>Csehország</t>
  </si>
  <si>
    <t>Szlovákia</t>
  </si>
  <si>
    <t>Lengyelország</t>
  </si>
  <si>
    <t>Bécs</t>
  </si>
  <si>
    <t>1995. január 1.</t>
  </si>
  <si>
    <t>Belgium</t>
  </si>
  <si>
    <t>Brüsszel</t>
  </si>
  <si>
    <t>1952 (alapító)</t>
  </si>
  <si>
    <t>Bulgária</t>
  </si>
  <si>
    <t>Szófia</t>
  </si>
  <si>
    <t>2007. január 1.</t>
  </si>
  <si>
    <t>Ciprus</t>
  </si>
  <si>
    <t>Nicosia</t>
  </si>
  <si>
    <t>2004. május 1.</t>
  </si>
  <si>
    <t>Prága</t>
  </si>
  <si>
    <t>Dánia</t>
  </si>
  <si>
    <t>Koppenhága</t>
  </si>
  <si>
    <t>1973. január 1.</t>
  </si>
  <si>
    <t>Észtország</t>
  </si>
  <si>
    <t>Tallinn</t>
  </si>
  <si>
    <t>Finnország</t>
  </si>
  <si>
    <t>Helsinki</t>
  </si>
  <si>
    <t>Franciaország</t>
  </si>
  <si>
    <t>Párizs</t>
  </si>
  <si>
    <t>Görögország</t>
  </si>
  <si>
    <t>Athén</t>
  </si>
  <si>
    <t>1981. január 1.</t>
  </si>
  <si>
    <t>Hollandia</t>
  </si>
  <si>
    <t>Amszterdam</t>
  </si>
  <si>
    <t>Horvátország</t>
  </si>
  <si>
    <t>Zágráb</t>
  </si>
  <si>
    <t>2013. július 1.</t>
  </si>
  <si>
    <t>Írország</t>
  </si>
  <si>
    <t>Dublin</t>
  </si>
  <si>
    <t>Varsó</t>
  </si>
  <si>
    <t>Lettország</t>
  </si>
  <si>
    <t>Riga</t>
  </si>
  <si>
    <t>Litvánia</t>
  </si>
  <si>
    <t>Vilnius</t>
  </si>
  <si>
    <t>Luxemburg</t>
  </si>
  <si>
    <t>Luxembourg</t>
  </si>
  <si>
    <t>Budapest</t>
  </si>
  <si>
    <t>Málta</t>
  </si>
  <si>
    <t>Valletta</t>
  </si>
  <si>
    <t>Németország</t>
  </si>
  <si>
    <t>Berlin</t>
  </si>
  <si>
    <t>Olaszország</t>
  </si>
  <si>
    <t>Róma</t>
  </si>
  <si>
    <t>Portugália</t>
  </si>
  <si>
    <t>Lisszabon</t>
  </si>
  <si>
    <t>1986. január 1.</t>
  </si>
  <si>
    <t>Románia</t>
  </si>
  <si>
    <t>Bukarest</t>
  </si>
  <si>
    <t>Spanyolország</t>
  </si>
  <si>
    <t>Madrid</t>
  </si>
  <si>
    <t>Svédország</t>
  </si>
  <si>
    <t>Stockholm</t>
  </si>
  <si>
    <t>Pozsony</t>
  </si>
  <si>
    <t>Szlovénia</t>
  </si>
  <si>
    <t>Ljubljana</t>
  </si>
  <si>
    <t>Stock portfolio</t>
  </si>
  <si>
    <t>Microsoft</t>
  </si>
  <si>
    <t>GOOG</t>
  </si>
  <si>
    <t>Amazon</t>
  </si>
  <si>
    <t>Meta</t>
  </si>
  <si>
    <t>NVDA</t>
  </si>
  <si>
    <t>Név</t>
  </si>
  <si>
    <t>Dátum</t>
  </si>
  <si>
    <t>Záró</t>
  </si>
  <si>
    <t>Google</t>
  </si>
  <si>
    <t>NVIDIA</t>
  </si>
  <si>
    <t>Index</t>
  </si>
  <si>
    <t>MSFT</t>
  </si>
  <si>
    <t>META</t>
  </si>
  <si>
    <t>AMZN</t>
  </si>
  <si>
    <t>Ország</t>
  </si>
  <si>
    <t>Főváros</t>
  </si>
  <si>
    <t>Csatalkozás</t>
  </si>
  <si>
    <t>Népesség</t>
  </si>
  <si>
    <t>Terület</t>
  </si>
  <si>
    <t>https://digitaliskultura.netlify.app/projects/excel</t>
  </si>
  <si>
    <t>Ország neve</t>
  </si>
  <si>
    <t>Nyelv</t>
  </si>
  <si>
    <t>Praha</t>
  </si>
  <si>
    <t>Cseh</t>
  </si>
  <si>
    <t>78 866 km²</t>
  </si>
  <si>
    <t>Lengyel</t>
  </si>
  <si>
    <t>312 696 km²</t>
  </si>
  <si>
    <t>Magyar</t>
  </si>
  <si>
    <t>93 030 km²</t>
  </si>
  <si>
    <t>Szlovák</t>
  </si>
  <si>
    <t>49 035 km²</t>
  </si>
  <si>
    <t>10 724 926</t>
  </si>
  <si>
    <t>38 413 000</t>
  </si>
  <si>
    <t>9 778 371</t>
  </si>
  <si>
    <t>5 458 221</t>
  </si>
  <si>
    <t>trhrth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</si>
</sst>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800]dddd\,\ mmmm\ dd\,\ yyyy"/>
    <numFmt numFmtId="165" formatCode="[$-F400]h:mm:ss\ AM/PM"/>
    <numFmt numFmtId="166" formatCode="yyyy/\ m/\ d\.;@"/>
    <numFmt numFmtId="167" formatCode="_([$$-409]* #,##0.00_);_([$$-409]* \(#,##0.00\);_([$$-409]* &quot;-&quot;??_);_(@_)"/>
  </numFmts>
  <fonts count="6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97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textRotation="90"/>
    </xf>
    <xf numFmtId="9" fontId="0" fillId="0" borderId="0" xfId="1" applyFont="1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0" borderId="2" xfId="0" applyBorder="1"/>
    <xf numFmtId="0" fontId="0" fillId="2" borderId="3" xfId="0" applyFill="1" applyBorder="1"/>
    <xf numFmtId="0" fontId="0" fillId="3" borderId="3" xfId="0" applyFill="1" applyBorder="1"/>
    <xf numFmtId="0" fontId="0" fillId="4" borderId="3" xfId="0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2" borderId="8" xfId="0" applyFill="1" applyBorder="1"/>
    <xf numFmtId="0" fontId="0" fillId="3" borderId="8" xfId="0" applyFill="1" applyBorder="1"/>
    <xf numFmtId="0" fontId="0" fillId="4" borderId="8" xfId="0" applyFill="1" applyBorder="1"/>
    <xf numFmtId="0" fontId="0" fillId="5" borderId="8" xfId="0" applyFill="1" applyBorder="1"/>
    <xf numFmtId="0" fontId="0" fillId="6" borderId="8" xfId="0" applyFill="1" applyBorder="1"/>
    <xf numFmtId="0" fontId="0" fillId="0" borderId="9" xfId="0" applyBorder="1"/>
    <xf numFmtId="167" fontId="0" fillId="0" borderId="0" xfId="0" applyNumberFormat="1"/>
    <xf numFmtId="3" fontId="0" fillId="0" borderId="0" xfId="0" applyNumberFormat="1"/>
    <xf numFmtId="0" fontId="4" fillId="0" borderId="0" xfId="0" applyFont="1"/>
    <xf numFmtId="0" fontId="0" fillId="7" borderId="0" xfId="0" applyFill="1"/>
    <xf numFmtId="0" fontId="0" fillId="8" borderId="11" xfId="0" applyFill="1" applyBorder="1"/>
    <xf numFmtId="0" fontId="0" fillId="8" borderId="12" xfId="0" applyFill="1" applyBorder="1"/>
    <xf numFmtId="0" fontId="0" fillId="8" borderId="0" xfId="0" applyFill="1"/>
    <xf numFmtId="0" fontId="0" fillId="8" borderId="14" xfId="0" applyFill="1" applyBorder="1"/>
    <xf numFmtId="0" fontId="0" fillId="8" borderId="16" xfId="0" applyFill="1" applyBorder="1"/>
    <xf numFmtId="0" fontId="0" fillId="8" borderId="17" xfId="0" applyFill="1" applyBorder="1"/>
    <xf numFmtId="0" fontId="0" fillId="6" borderId="11" xfId="0" applyFill="1" applyBorder="1"/>
    <xf numFmtId="0" fontId="0" fillId="6" borderId="12" xfId="0" applyFill="1" applyBorder="1"/>
    <xf numFmtId="0" fontId="0" fillId="6" borderId="0" xfId="0" applyFill="1"/>
    <xf numFmtId="0" fontId="0" fillId="6" borderId="14" xfId="0" applyFill="1" applyBorder="1"/>
    <xf numFmtId="0" fontId="0" fillId="6" borderId="16" xfId="0" applyFill="1" applyBorder="1"/>
    <xf numFmtId="0" fontId="0" fillId="6" borderId="17" xfId="0" applyFill="1" applyBorder="1"/>
    <xf numFmtId="0" fontId="0" fillId="5" borderId="11" xfId="0" applyFill="1" applyBorder="1"/>
    <xf numFmtId="0" fontId="0" fillId="5" borderId="12" xfId="0" applyFill="1" applyBorder="1"/>
    <xf numFmtId="0" fontId="0" fillId="5" borderId="0" xfId="0" applyFill="1"/>
    <xf numFmtId="0" fontId="0" fillId="5" borderId="14" xfId="0" applyFill="1" applyBorder="1"/>
    <xf numFmtId="0" fontId="0" fillId="5" borderId="16" xfId="0" applyFill="1" applyBorder="1"/>
    <xf numFmtId="0" fontId="0" fillId="5" borderId="17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0" xfId="0" applyFill="1"/>
    <xf numFmtId="0" fontId="0" fillId="4" borderId="14" xfId="0" applyFill="1" applyBorder="1"/>
    <xf numFmtId="0" fontId="0" fillId="4" borderId="16" xfId="0" applyFill="1" applyBorder="1"/>
    <xf numFmtId="0" fontId="0" fillId="4" borderId="17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0" xfId="0" applyFill="1"/>
    <xf numFmtId="0" fontId="0" fillId="2" borderId="14" xfId="0" applyFill="1" applyBorder="1"/>
    <xf numFmtId="0" fontId="0" fillId="2" borderId="16" xfId="0" applyFill="1" applyBorder="1"/>
    <xf numFmtId="0" fontId="0" fillId="2" borderId="17" xfId="0" applyFill="1" applyBorder="1"/>
    <xf numFmtId="0" fontId="0" fillId="0" borderId="0" xfId="0" applyAlignment="1">
      <alignment vertical="center" wrapText="1"/>
    </xf>
    <xf numFmtId="0" fontId="5" fillId="0" borderId="0" xfId="2" applyAlignment="1">
      <alignment horizontal="center" vertical="center" wrapText="1"/>
    </xf>
    <xf numFmtId="0" fontId="0" fillId="0" borderId="0" xfId="0" applyAlignment="1">
      <alignment horizontal="center"/>
    </xf>
    <xf numFmtId="0" fontId="0" fillId="8" borderId="10" xfId="0" applyFill="1" applyBorder="1" applyAlignment="1">
      <alignment horizontal="center" vertical="center" textRotation="90"/>
    </xf>
    <xf numFmtId="0" fontId="0" fillId="8" borderId="13" xfId="0" applyFill="1" applyBorder="1" applyAlignment="1">
      <alignment horizontal="center" vertical="center" textRotation="90"/>
    </xf>
    <xf numFmtId="0" fontId="0" fillId="8" borderId="15" xfId="0" applyFill="1" applyBorder="1" applyAlignment="1">
      <alignment horizontal="center" vertical="center" textRotation="90"/>
    </xf>
    <xf numFmtId="0" fontId="0" fillId="8" borderId="11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 textRotation="90"/>
    </xf>
    <xf numFmtId="0" fontId="0" fillId="6" borderId="13" xfId="0" applyFill="1" applyBorder="1" applyAlignment="1">
      <alignment horizontal="center" vertical="center" textRotation="90"/>
    </xf>
    <xf numFmtId="0" fontId="0" fillId="6" borderId="15" xfId="0" applyFill="1" applyBorder="1" applyAlignment="1">
      <alignment horizontal="center" vertical="center" textRotation="90"/>
    </xf>
    <xf numFmtId="0" fontId="0" fillId="6" borderId="11" xfId="0" applyFill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 textRotation="90"/>
    </xf>
    <xf numFmtId="0" fontId="0" fillId="5" borderId="13" xfId="0" applyFill="1" applyBorder="1" applyAlignment="1">
      <alignment horizontal="center" vertical="center" textRotation="90"/>
    </xf>
    <xf numFmtId="0" fontId="0" fillId="5" borderId="15" xfId="0" applyFill="1" applyBorder="1" applyAlignment="1">
      <alignment horizontal="center" vertical="center" textRotation="90"/>
    </xf>
    <xf numFmtId="0" fontId="0" fillId="5" borderId="11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 textRotation="90"/>
    </xf>
    <xf numFmtId="0" fontId="0" fillId="4" borderId="13" xfId="0" applyFill="1" applyBorder="1" applyAlignment="1">
      <alignment horizontal="center" vertical="center" textRotation="90"/>
    </xf>
    <xf numFmtId="0" fontId="0" fillId="4" borderId="15" xfId="0" applyFill="1" applyBorder="1" applyAlignment="1">
      <alignment horizontal="center" vertical="center" textRotation="90"/>
    </xf>
    <xf numFmtId="0" fontId="0" fillId="4" borderId="1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 textRotation="90"/>
    </xf>
    <xf numFmtId="0" fontId="0" fillId="2" borderId="13" xfId="0" applyFill="1" applyBorder="1" applyAlignment="1">
      <alignment horizontal="center" vertical="center" textRotation="90"/>
    </xf>
    <xf numFmtId="0" fontId="0" fillId="2" borderId="15" xfId="0" applyFill="1" applyBorder="1" applyAlignment="1">
      <alignment horizontal="center" vertical="center" textRotation="90"/>
    </xf>
    <xf numFmtId="0" fontId="0" fillId="2" borderId="11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16" xfId="0" applyFill="1" applyBorder="1" applyAlignment="1">
      <alignment horizontal="center" vertical="center"/>
    </xf>
  </cellXfs>
  <cellStyles count="3">
    <cellStyle name="Hivatkozás" xfId="2" builtinId="8"/>
    <cellStyle name="Normál" xfId="0" builtinId="0"/>
    <cellStyle name="Százalék" xfId="1" builtinId="5"/>
  </cellStyles>
  <dxfs count="1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  <alignment horizontal="general" vertical="bottom" textRotation="0" wrapText="0" indent="0" justifyLastLine="0" shrinkToFit="0" readingOrder="0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06/relationships/rdRichValue" Target="richData/rdrichvalue.xml"/><Relationship Id="rId18" Type="http://schemas.microsoft.com/office/2017/06/relationships/rdSupportingPropertyBag" Target="richData/rdsupportingpropertybag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17" Type="http://schemas.microsoft.com/office/2017/06/relationships/rdSupportingPropertyBagStructure" Target="richData/rdsupportingpropertybagstructure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microsoft.com/office/2017/06/relationships/richStyles" Target="richData/richStyle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microsoft.com/office/2017/06/relationships/rdArray" Target="richData/rdarray.xml"/><Relationship Id="rId23" Type="http://schemas.openxmlformats.org/officeDocument/2006/relationships/customXml" Target="../customXml/item2.xml"/><Relationship Id="rId10" Type="http://schemas.openxmlformats.org/officeDocument/2006/relationships/styles" Target="styles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microsoft.com/office/2017/06/relationships/rdRichValueStructure" Target="richData/rdrichvaluestructure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Safety</a:t>
            </a:r>
            <a:r>
              <a:rPr lang="hu-HU" baseline="0"/>
              <a:t> tests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'Week02-File, gradebook'!$A$4:$A$20</c:f>
              <c:strCache>
                <c:ptCount val="17"/>
                <c:pt idx="0">
                  <c:v>Perry </c:v>
                </c:pt>
                <c:pt idx="1">
                  <c:v>Morris </c:v>
                </c:pt>
                <c:pt idx="2">
                  <c:v>Terry </c:v>
                </c:pt>
                <c:pt idx="3">
                  <c:v>Guadalupe </c:v>
                </c:pt>
                <c:pt idx="4">
                  <c:v>Georgia </c:v>
                </c:pt>
                <c:pt idx="5">
                  <c:v>Emanuel </c:v>
                </c:pt>
                <c:pt idx="6">
                  <c:v>Gladys </c:v>
                </c:pt>
                <c:pt idx="7">
                  <c:v>Carlton </c:v>
                </c:pt>
                <c:pt idx="8">
                  <c:v>Brenda </c:v>
                </c:pt>
                <c:pt idx="9">
                  <c:v>Alejandro </c:v>
                </c:pt>
                <c:pt idx="10">
                  <c:v>Wilson </c:v>
                </c:pt>
                <c:pt idx="11">
                  <c:v>Francis </c:v>
                </c:pt>
                <c:pt idx="12">
                  <c:v>Alberta </c:v>
                </c:pt>
                <c:pt idx="13">
                  <c:v>Richard </c:v>
                </c:pt>
                <c:pt idx="14">
                  <c:v>Johnny </c:v>
                </c:pt>
                <c:pt idx="15">
                  <c:v>Brandy </c:v>
                </c:pt>
                <c:pt idx="16">
                  <c:v>Gwen</c:v>
                </c:pt>
              </c:strCache>
            </c:strRef>
          </c:cat>
          <c:val>
            <c:numRef>
              <c:f>'Week02-File, gradebook'!$C$4:$C$20</c:f>
              <c:numCache>
                <c:formatCode>General</c:formatCode>
                <c:ptCount val="17"/>
                <c:pt idx="0">
                  <c:v>10</c:v>
                </c:pt>
                <c:pt idx="1">
                  <c:v>9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9</c:v>
                </c:pt>
                <c:pt idx="6">
                  <c:v>8</c:v>
                </c:pt>
                <c:pt idx="7">
                  <c:v>5</c:v>
                </c:pt>
                <c:pt idx="8">
                  <c:v>10</c:v>
                </c:pt>
                <c:pt idx="9">
                  <c:v>9</c:v>
                </c:pt>
                <c:pt idx="10">
                  <c:v>10</c:v>
                </c:pt>
                <c:pt idx="11">
                  <c:v>8</c:v>
                </c:pt>
                <c:pt idx="12">
                  <c:v>9</c:v>
                </c:pt>
                <c:pt idx="13">
                  <c:v>7</c:v>
                </c:pt>
                <c:pt idx="14">
                  <c:v>10</c:v>
                </c:pt>
                <c:pt idx="15">
                  <c:v>11</c:v>
                </c:pt>
                <c:pt idx="1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67-4381-BBE9-40639B6AC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869456"/>
        <c:axId val="210866128"/>
      </c:barChart>
      <c:catAx>
        <c:axId val="21086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66128"/>
        <c:crosses val="autoZero"/>
        <c:auto val="1"/>
        <c:lblAlgn val="ctr"/>
        <c:lblOffset val="100"/>
        <c:noMultiLvlLbl val="0"/>
      </c:catAx>
      <c:valAx>
        <c:axId val="21086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69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Financial tests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65201224846894"/>
          <c:y val="0.19486111111111112"/>
          <c:w val="0.89019685039370078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'Week02-File, gradebook'!$A$4:$A$20</c:f>
              <c:strCache>
                <c:ptCount val="17"/>
                <c:pt idx="0">
                  <c:v>Perry </c:v>
                </c:pt>
                <c:pt idx="1">
                  <c:v>Morris </c:v>
                </c:pt>
                <c:pt idx="2">
                  <c:v>Terry </c:v>
                </c:pt>
                <c:pt idx="3">
                  <c:v>Guadalupe </c:v>
                </c:pt>
                <c:pt idx="4">
                  <c:v>Georgia </c:v>
                </c:pt>
                <c:pt idx="5">
                  <c:v>Emanuel </c:v>
                </c:pt>
                <c:pt idx="6">
                  <c:v>Gladys </c:v>
                </c:pt>
                <c:pt idx="7">
                  <c:v>Carlton </c:v>
                </c:pt>
                <c:pt idx="8">
                  <c:v>Brenda </c:v>
                </c:pt>
                <c:pt idx="9">
                  <c:v>Alejandro </c:v>
                </c:pt>
                <c:pt idx="10">
                  <c:v>Wilson </c:v>
                </c:pt>
                <c:pt idx="11">
                  <c:v>Francis </c:v>
                </c:pt>
                <c:pt idx="12">
                  <c:v>Alberta </c:v>
                </c:pt>
                <c:pt idx="13">
                  <c:v>Richard </c:v>
                </c:pt>
                <c:pt idx="14">
                  <c:v>Johnny </c:v>
                </c:pt>
                <c:pt idx="15">
                  <c:v>Brandy </c:v>
                </c:pt>
                <c:pt idx="16">
                  <c:v>Gwen</c:v>
                </c:pt>
              </c:strCache>
            </c:strRef>
          </c:cat>
          <c:val>
            <c:numRef>
              <c:f>'Week02-File, gradebook'!$D$4:$D$20</c:f>
              <c:numCache>
                <c:formatCode>General</c:formatCode>
                <c:ptCount val="17"/>
                <c:pt idx="0">
                  <c:v>93</c:v>
                </c:pt>
                <c:pt idx="1">
                  <c:v>100</c:v>
                </c:pt>
                <c:pt idx="2">
                  <c:v>82</c:v>
                </c:pt>
                <c:pt idx="3">
                  <c:v>73</c:v>
                </c:pt>
                <c:pt idx="4">
                  <c:v>59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67</c:v>
                </c:pt>
                <c:pt idx="9">
                  <c:v>70</c:v>
                </c:pt>
                <c:pt idx="10">
                  <c:v>80</c:v>
                </c:pt>
                <c:pt idx="11">
                  <c:v>90</c:v>
                </c:pt>
                <c:pt idx="12">
                  <c:v>45</c:v>
                </c:pt>
                <c:pt idx="13">
                  <c:v>90</c:v>
                </c:pt>
                <c:pt idx="14">
                  <c:v>80</c:v>
                </c:pt>
                <c:pt idx="15">
                  <c:v>69</c:v>
                </c:pt>
                <c:pt idx="16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7F-40F6-A3C9-912B6E74F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827296"/>
        <c:axId val="44824384"/>
      </c:barChart>
      <c:catAx>
        <c:axId val="4482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24384"/>
        <c:crosses val="autoZero"/>
        <c:auto val="1"/>
        <c:lblAlgn val="ctr"/>
        <c:lblOffset val="100"/>
        <c:noMultiLvlLbl val="0"/>
      </c:catAx>
      <c:valAx>
        <c:axId val="4482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2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Results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E525-4F81-8990-7F0FAB686A46}"/>
              </c:ext>
            </c:extLst>
          </c:dPt>
          <c:cat>
            <c:strRef>
              <c:f>'Week02 - Decision factors'!$A$4:$A$8</c:f>
              <c:strCache>
                <c:ptCount val="5"/>
                <c:pt idx="0">
                  <c:v>Fast food worker</c:v>
                </c:pt>
                <c:pt idx="1">
                  <c:v>Football player</c:v>
                </c:pt>
                <c:pt idx="2">
                  <c:v>Truck driver</c:v>
                </c:pt>
                <c:pt idx="3">
                  <c:v>Programmer</c:v>
                </c:pt>
                <c:pt idx="4">
                  <c:v>Engineer</c:v>
                </c:pt>
              </c:strCache>
            </c:strRef>
          </c:cat>
          <c:val>
            <c:numRef>
              <c:f>'Week02 - Decision factors'!$L$4:$L$8</c:f>
              <c:numCache>
                <c:formatCode>General</c:formatCode>
                <c:ptCount val="5"/>
                <c:pt idx="0">
                  <c:v>49</c:v>
                </c:pt>
                <c:pt idx="1">
                  <c:v>47</c:v>
                </c:pt>
                <c:pt idx="2">
                  <c:v>52</c:v>
                </c:pt>
                <c:pt idx="3">
                  <c:v>68</c:v>
                </c:pt>
                <c:pt idx="4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25-4F81-8990-7F0FAB686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46670720"/>
        <c:axId val="1246688192"/>
        <c:axId val="0"/>
      </c:bar3DChart>
      <c:catAx>
        <c:axId val="124667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688192"/>
        <c:crosses val="autoZero"/>
        <c:auto val="1"/>
        <c:lblAlgn val="ctr"/>
        <c:lblOffset val="100"/>
        <c:noMultiLvlLbl val="0"/>
      </c:catAx>
      <c:valAx>
        <c:axId val="124668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670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Microsoft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'Week03 - Stock portfolio'!$C$3:$C$7</c:f>
              <c:numCache>
                <c:formatCode>m/d/yyyy</c:formatCode>
                <c:ptCount val="5"/>
                <c:pt idx="0">
                  <c:v>44970</c:v>
                </c:pt>
                <c:pt idx="1">
                  <c:v>44971</c:v>
                </c:pt>
                <c:pt idx="2">
                  <c:v>44972</c:v>
                </c:pt>
                <c:pt idx="3">
                  <c:v>44973</c:v>
                </c:pt>
                <c:pt idx="4">
                  <c:v>44974</c:v>
                </c:pt>
              </c:numCache>
            </c:numRef>
          </c:cat>
          <c:val>
            <c:numRef>
              <c:f>'Week03 - Stock portfolio'!$D$3:$D$7</c:f>
              <c:numCache>
                <c:formatCode>_([$$-409]* #,##0.00_);_([$$-409]* \(#,##0.00\);_([$$-409]* "-"??_);_(@_)</c:formatCode>
                <c:ptCount val="5"/>
                <c:pt idx="0">
                  <c:v>271.32</c:v>
                </c:pt>
                <c:pt idx="1">
                  <c:v>272.17</c:v>
                </c:pt>
                <c:pt idx="2">
                  <c:v>269.32</c:v>
                </c:pt>
                <c:pt idx="3">
                  <c:v>262.14999999999998</c:v>
                </c:pt>
                <c:pt idx="4">
                  <c:v>258.06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DE-4E2B-81E7-CDE1EEAE4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363471"/>
        <c:axId val="168369295"/>
      </c:lineChart>
      <c:dateAx>
        <c:axId val="16836347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69295"/>
        <c:crosses val="autoZero"/>
        <c:auto val="1"/>
        <c:lblOffset val="100"/>
        <c:baseTimeUnit val="days"/>
      </c:dateAx>
      <c:valAx>
        <c:axId val="16836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63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Google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'Week03 - Stock portfolio'!$C$8:$C$12</c:f>
              <c:numCache>
                <c:formatCode>m/d/yyyy</c:formatCode>
                <c:ptCount val="5"/>
                <c:pt idx="0">
                  <c:v>44970</c:v>
                </c:pt>
                <c:pt idx="1">
                  <c:v>44971</c:v>
                </c:pt>
                <c:pt idx="2">
                  <c:v>44972</c:v>
                </c:pt>
                <c:pt idx="3">
                  <c:v>44973</c:v>
                </c:pt>
                <c:pt idx="4">
                  <c:v>44974</c:v>
                </c:pt>
              </c:numCache>
            </c:numRef>
          </c:cat>
          <c:val>
            <c:numRef>
              <c:f>'Week03 - Stock portfolio'!$D$8:$D$12</c:f>
              <c:numCache>
                <c:formatCode>_([$$-409]* #,##0.00_);_([$$-409]* \(#,##0.00\);_([$$-409]* "-"??_);_(@_)</c:formatCode>
                <c:ptCount val="5"/>
                <c:pt idx="0">
                  <c:v>95</c:v>
                </c:pt>
                <c:pt idx="1">
                  <c:v>94.95</c:v>
                </c:pt>
                <c:pt idx="2">
                  <c:v>97.1</c:v>
                </c:pt>
                <c:pt idx="3">
                  <c:v>95.78</c:v>
                </c:pt>
                <c:pt idx="4">
                  <c:v>94.59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29-4B4B-ACDA-E180ABC78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219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marker val="1"/>
        <c:smooth val="0"/>
        <c:axId val="171295967"/>
        <c:axId val="171294719"/>
      </c:lineChart>
      <c:dateAx>
        <c:axId val="171295967"/>
        <c:scaling>
          <c:orientation val="minMax"/>
        </c:scaling>
        <c:delete val="0"/>
        <c:axPos val="b"/>
        <c:numFmt formatCode="m\.\ d\.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94719"/>
        <c:crosses val="autoZero"/>
        <c:auto val="1"/>
        <c:lblOffset val="100"/>
        <c:baseTimeUnit val="days"/>
      </c:dateAx>
      <c:valAx>
        <c:axId val="17129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9596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Amazon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'Week03 - Stock portfolio'!$C$13:$C$17</c:f>
              <c:numCache>
                <c:formatCode>m/d/yyyy</c:formatCode>
                <c:ptCount val="5"/>
                <c:pt idx="0">
                  <c:v>44970</c:v>
                </c:pt>
                <c:pt idx="1">
                  <c:v>44971</c:v>
                </c:pt>
                <c:pt idx="2">
                  <c:v>44972</c:v>
                </c:pt>
                <c:pt idx="3">
                  <c:v>44973</c:v>
                </c:pt>
                <c:pt idx="4">
                  <c:v>44974</c:v>
                </c:pt>
              </c:numCache>
            </c:numRef>
          </c:xVal>
          <c:yVal>
            <c:numRef>
              <c:f>'Week03 - Stock portfolio'!$D$13:$D$17</c:f>
              <c:numCache>
                <c:formatCode>_([$$-409]* #,##0.00_);_([$$-409]* \(#,##0.00\);_([$$-409]* "-"??_);_(@_)</c:formatCode>
                <c:ptCount val="5"/>
                <c:pt idx="0">
                  <c:v>99.54</c:v>
                </c:pt>
                <c:pt idx="1">
                  <c:v>99.7</c:v>
                </c:pt>
                <c:pt idx="2">
                  <c:v>101.16</c:v>
                </c:pt>
                <c:pt idx="3">
                  <c:v>98.15</c:v>
                </c:pt>
                <c:pt idx="4">
                  <c:v>97.2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F6-4FBD-93DB-03C21EB10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620383"/>
        <c:axId val="221620799"/>
      </c:scatterChart>
      <c:valAx>
        <c:axId val="221620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\.\ d\.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620799"/>
        <c:crosses val="autoZero"/>
        <c:crossBetween val="midCat"/>
      </c:valAx>
      <c:valAx>
        <c:axId val="22162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620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Meta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'Week03 - Stock portfolio'!$C$18:$C$22</c:f>
              <c:numCache>
                <c:formatCode>m/d/yyyy</c:formatCode>
                <c:ptCount val="5"/>
                <c:pt idx="0">
                  <c:v>44970</c:v>
                </c:pt>
                <c:pt idx="1">
                  <c:v>44971</c:v>
                </c:pt>
                <c:pt idx="2">
                  <c:v>44972</c:v>
                </c:pt>
                <c:pt idx="3">
                  <c:v>44973</c:v>
                </c:pt>
                <c:pt idx="4">
                  <c:v>44974</c:v>
                </c:pt>
              </c:numCache>
            </c:numRef>
          </c:cat>
          <c:val>
            <c:numRef>
              <c:f>'Week03 - Stock portfolio'!$D$18:$D$22</c:f>
              <c:numCache>
                <c:formatCode>_([$$-409]* #,##0.00_);_([$$-409]* \(#,##0.00\);_([$$-409]* "-"??_);_(@_)</c:formatCode>
                <c:ptCount val="5"/>
                <c:pt idx="0">
                  <c:v>179.43</c:v>
                </c:pt>
                <c:pt idx="1">
                  <c:v>179.48</c:v>
                </c:pt>
                <c:pt idx="2">
                  <c:v>177.16</c:v>
                </c:pt>
                <c:pt idx="3">
                  <c:v>172.44</c:v>
                </c:pt>
                <c:pt idx="4">
                  <c:v>172.88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0-4D6A-8BD3-A22FF2B92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511775"/>
        <c:axId val="294512607"/>
      </c:areaChart>
      <c:dateAx>
        <c:axId val="29451177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512607"/>
        <c:crosses val="autoZero"/>
        <c:auto val="1"/>
        <c:lblOffset val="100"/>
        <c:baseTimeUnit val="days"/>
      </c:dateAx>
      <c:valAx>
        <c:axId val="29451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51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Nvidia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'Week03 - Stock portfolio'!$C$23:$C$27</c:f>
              <c:numCache>
                <c:formatCode>m/d/yyyy</c:formatCode>
                <c:ptCount val="5"/>
                <c:pt idx="0">
                  <c:v>44970</c:v>
                </c:pt>
                <c:pt idx="1">
                  <c:v>44971</c:v>
                </c:pt>
                <c:pt idx="2">
                  <c:v>44972</c:v>
                </c:pt>
                <c:pt idx="3">
                  <c:v>44973</c:v>
                </c:pt>
                <c:pt idx="4">
                  <c:v>44974</c:v>
                </c:pt>
              </c:numCache>
            </c:numRef>
          </c:cat>
          <c:val>
            <c:numRef>
              <c:f>'Week03 - Stock portfolio'!$D$23:$D$27</c:f>
              <c:numCache>
                <c:formatCode>_([$$-409]* #,##0.00_);_([$$-409]* \(#,##0.00\);_([$$-409]* "-"??_);_(@_)</c:formatCode>
                <c:ptCount val="5"/>
                <c:pt idx="0">
                  <c:v>217.88</c:v>
                </c:pt>
                <c:pt idx="1">
                  <c:v>229.71</c:v>
                </c:pt>
                <c:pt idx="2">
                  <c:v>227.64</c:v>
                </c:pt>
                <c:pt idx="3">
                  <c:v>220.02</c:v>
                </c:pt>
                <c:pt idx="4">
                  <c:v>213.88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7E-4F92-8905-0251DA310AB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227801103"/>
        <c:axId val="227800687"/>
      </c:barChart>
      <c:dateAx>
        <c:axId val="227801103"/>
        <c:scaling>
          <c:orientation val="minMax"/>
        </c:scaling>
        <c:delete val="0"/>
        <c:axPos val="b"/>
        <c:numFmt formatCode="[$-40E]mmm/\ d\.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800687"/>
        <c:crosses val="autoZero"/>
        <c:auto val="1"/>
        <c:lblOffset val="100"/>
        <c:baseTimeUnit val="days"/>
      </c:dateAx>
      <c:valAx>
        <c:axId val="22780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80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colorVal">
        <cx:f>_xlchart.v5.1</cx:f>
      </cx:numDim>
    </cx:data>
  </cx:chartData>
  <cx:chart>
    <cx:title pos="t" align="ctr" overlay="0"/>
    <cx:plotArea>
      <cx:plotAreaRegion>
        <cx:series layoutId="regionMap" uniqueId="{FADC7B6D-1013-448E-9848-8312F83F178B}"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hu-HU" cultureRegion="HU" attribution="Szolgáltató: Bing">
              <cx:geoCache provider="{E9337A44-BEBE-4D9F-B70C-5C5E7DAFC167}">
                <cx:binary>7HrJkuQ4kuWvpMR5GEkCBAiUVLZIA6Stvnt4hEdcKB7uHiQIgCC4gMvf9Lf0j416ZlVWZXRO1Rxy
pA5TdvDFaCRBherT957an5+XPz2b16f+h8WadvjT8/LTu3ocuz/9+OPwXL/ap+G9Vc+9G9y38f2z
sz+6b9/U8+uPL/3TrNrqRxQn6Y/P9VM/vi7v/uPPcLXq1V2456dRufZ2eu3Xu9dhMuPwD4797qEf
nt3Ujm+nV3Cln94dprZ66td3P7y2oxrXD2v3+tO733zm3Q8/fn+l/3HXHwwsbJxe4Nw0e59QghhO
+C8v9u4H49rqL4cT/j5NUMJ4mv3l+F9vffVk4fT/i/X8vJqnl5f+dRh++MvvvzvxN4v/u/fV4OQv
zy7d20IPDz8/2Y+/je1//Pm7N+BZv3vn78L/fWD+2aHvo3/5VK1PveuH7b//q/prIP69B99H/P/p
HvznNGxjr57+0PATlsVZnGa/zf30fZLGnDFM4p9fyV/v+Uvuw0r+2UJ+P/d/PfG73P/1/e9z/z8/
/Otz/34zLvz3f+k/NPLsPcQ9zTKS/RJh9NsNAPBhKYtpTH8b+XtYytM/Wcnvh/5vZ34X+78d+D74
9+d/ffDl8Fr/8bDD32eYI8zg58+v76CfvMc4yXj2XfDl9vpc/+Ms+P3Y/3rid6H/9f3vIy+//Osj
/7e8+MM67r+TfvzdRvx9t/0VDv+wyGfv/w30/4OZfh/2X8vxDwv7/x8483+mnb/y7/xpfCp+Ju5/
xzz/8dG/Vsp3p/4j/v/Lvh1ffnqXxPxnBP2FM79d4i/n/UJgfpfO/nre69Mw/vQOofeMU+jPKCaU
MejV736YX9+OJPR9kiTs7UVSzn5mT63rxxpEBYNCI5TwGGUx5/RtGYObfj5E3mcppkmMGYpZHGfs
V71048xaufbXePzl/x/ayd441Y7DT+9w/NaNul8++LZSWFfKMaGcx/AXIjiFJtY9P92BKoPPJ/+r
aoamSdvMSxP0ItYOd+fYkMeUokvb+et2TsujqRs5sXUUaLRLsXi3M2o6R04vO9VFVd6U+pRaXYqY
2i4PE6lyz9hN7Mp+p+OJyfjKt8m+WaqlaLNKrGSKpfFdJTbaIJFWZZBD7AvmQiPSlfQypqMp3DiS
3MMHkqj+mKTa5kOWtTkaGzGHrinI2A6CGzcWjcma3AdvxGjXWrAN+WO1LZV0JDksrq5Fv6aNwGsY
c5KIhOnyuITCkyn62A3pqZ2zXaRqX9Q8/aKGKBxKrHsRZsVym6Al5yWp81avQaoo3KvloUynPK6q
qgiYP8TVKBvUFokuSb75TiyLR6LO6lZkXJ1S0xqIbBLttfZjHrdrJVWlvqg5u9BtPZ9xFct1+Mop
T060VI0Yo/mw9Gt2ct7Wh2WaP7Ptto9CeTEzXLiUTwKjuC7KzBKx6vaz2eYDq/WrGecPeF474dbp
KTM2kTVdSY4nEdnllWXOiRXCIfX4ZMsuyjnh38rEXUEajqJy65GnXOUaxfu4qbnIqorIYZmavCPx
540+G9yURWnrPS5Je3K8E1sEu72257hkVPSJMtIuvJGmPiXdUHTetYKvWSs07ZSIh+m2M2qHOV1k
Qmoine+Fa8bsuLDsqGYVpHd9JzWb8mRqrdhsHcsKV5NY6uwWT0aLeQ2fMG1LsXl+UVESy40Ntagq
pnLktlJw5vJOEyPHdf7a9vhbSjiTSV8/jAY9JuXnySvIKfPc4DESUBlj0TFWrCUaJREsjuyJj3tE
umVHp2jMA0+lT6wRzRh7SAr6kUfzg4r4zdjpD403Tq6Lt8JObp8t+IuJpkXWc5aINu4LRHUmNMJK
9GOPisk0F3wKWNi6nkSK1vPSB5OPyyfVsnBsA79a+vqVsUTn23VwVO3KYJEoMVskShSGHcX5MpCH
LtXmog9+E81u0Ddo+tos/Us9+FhStdo8rZCwmWciznC6X2m41OlnFPcoT2x/6mJHZLREBTZtIioy
z4UeB7Fo2u+2KvlkXNUW7TL0cmVjtkv6zMp19AcVJtkt81fGzA1iM82Tps3DyIm0qK1E7as9iV54
6bdzM7hNbn3c51PlP7ZksTubBCqWbIt2qHZ575c4d0GhXC3RJhK0toeszmRiQyqGsavlZpWV3cZe
jY4OfixNvnI/CMw1yiuyzbnJkm63VpzLjdOvhOv7sunYjsZxszeeBMnWVswD62SYeS3pWodTzHOE
8ce0bfVxHJgAJEbFPPStaG18Oy7t57huinabFaRShqXRKyTGwGLJWf0xpWlSdG37ZCLzea5YI+ts
UqJesifd2Xxq6k/d2rrCTQS2PEuvSzI3op7sjuvI53U7tTlRiRVdDVF+S+9lS3K0dX43GONlslxl
Q1RJvEbRATf5Rvp6lzT7rGYmD6F1op21Eq1vnZzCG5p1IvFJLNut5ZCdnoqwzsdU9V9wmaQSd2tX
JMyIHkVZvk5pK/vZpELroc/niD5EeDzrCcklRI1UZeIFY10+u+rAYvW4toqITbleEMv2Jao22E23
yhJlgmasO49LuFhiMwkXdFaE9WbMyvVChwet6LTz0Uhkwr5umjRCDZyIxfkXNSVF32Y3JDafszo6
8kT7C+bTYx1WLNVgIE6B0z3BULgpw9UhVfXDlPpGWF5mu3XUpridULNJsnDIB51E0oVBhLB8qCbA
gGluWtHh0YoV3XoTXS0NX2WnEBd9pB6w9fuq7VrBVL/IrY0+Jabdt1Ck1ZxvDD0GdIGTiUqTRRkk
7HPJsmY3jse5zQ7RSL0YSdyLzM6xaBx75dssZkRepmi4VGPwYsiGq206RYj0AhPipY4NElG46sYp
FbZ0vYzQmIpVLYIl7MyzBO17sqT5RtWtxl7tFZNQLo+MTlsRVVDVa2VuHAJcwKSyghP0qE0gOQtb
0bLNiWjO9D5x7HYZ3dGvgRYTbl1u43pvFnq/dmklPKtOiV/O0Ccf07a0YpheltLG+cw+m2gLBUv4
vkNdJ+tm6uVY1qceQ97ocuEiWWor20zFUpvHsk7uWTNVeZijUQwt+JETVW9wYnLfd3dona1YJonf
StjEWm4aIgZwABm72I+Mji8VYYPkmQ3QK5/XpG9kWW5aTCuSVVkSMQ3VLpq9qFlDxDwtANbQ081S
AV0YUiK6iBx8Nx/idPQyXVYl6TRcJhwuuI7qJYlZMXa0L8Y5Dm85rGVjABxJ+VhtqlhtdVKdvkWw
laLz4aJ17UNQDc8pFJeo1/7UjyU+RCYjIjJuhxIzQwDDCbpTXVSOlpICxk5WHVoLXZbQyQqUlJVw
fLayardBsLncsXq8YFjdRxt+5Vlz05VYADW6rPr+MWVdJGIEmaj5eOcjiFvc5YT01zPwBKgCs+O1
UsAIJGa8zedtLKVJLylJfbHGrRd66BK5sC89NZuoTPCSm/qrwvw6q4AybcuCc6XCMei1UGUn6saW
ok/NmM9d48XS9p8BDuQcVGFpfBwmT+VSjr1A/Xg3VH4VaVQLVHVWlOFYDgqKBmcfM29T4WK6dzUa
c7xuJK97NQva9XIa7sJchV09J6WwyXJ0yKxST96Lzk1QOtFNNI6A/31yaqa2E4inp1iVTbFSSJpW
3dmVb7IZLn0LFIPjMpNtXZhy8XlGQtE6AOSM6k2Mprz32wTXxWkvyik943kpdBkdW+aQeIsjmYdP
PLINdCIiBjbfrq4R3dbkwIfjvBv7i6jc7tZs3NVjjaSayLNbVtjnSeiySQQv2aVnygluvyDTXCeD
WQT25CKqXJBjy5u8D8vOkQEAkUT7FjBdjlSfWNrWotTunJZ3KbRlmW2h20dulKFCg4ycqoCVRZd8
Q8eshCzd1sc27kYRryjK07dIzJtc0qW8yChE1lbDIJvVzDlDmZwbp0V/dDGnwJZ6LCneEjnYWqTJ
B08Vu2xLd8BrPV9v0ZcUkEqyqvrIJnvsPN2AcEw25wuTfHMXS5A1niKBwvpCqwHyd7jjiWxRDTSC
lK8aD5UggCHcM0mi3RLKz2sMa1676OQi1ck00Bpob4ZynnT35azyrnlqrVvFgLeQv9GahjZXbW32
vc7ypsONWIEWb8logH3UwBzm8RtHfUErDOWmYxl1y5mM9CtQMGCt9XCq5qQqkEsgmmwpZsQvlvID
NY0VU6qfNtzslhgdhmz9FMfE5TVOrgAksVB9Pwhvsiw3pP3gnrjBr2vdbQeusjGvR+g41u6Bu++a
kt5n3aRkOcZl3jp2ULreJLPbKLK1OTQ0uhiHnh7q2D1iPcgBt1qEDuq+cs0zR12xmvqL7gYsgUgB
gTatwMuKAAiHD9jZz6ZTpYy42YHeQfmEs4Jsnd5veB5ySx/jMCERSi3iLsxFi7Jn3b71zC53czXI
MCRPqd7u69FVomTbS/M5NpmS9VLu4wyw0XeNg/pSo6jtVMs1Hi7xUp6HYTAiHewplFUmPdJMlKPK
h5K8LtYuFxgS6DjM0BaHRVAKnN+QQXQGoCFyz6yKXwhoyqJuunlnywE6EXxsLaciUWTLB2WumG7V
zs3twcU4lrOtTZHQr5R1MYTRiSyNpr1OJyI766ELOT0XAbgsWmufj5sxO2cm6JEoEWs1NDk3Yy1x
viYqkTSyqkiy+sLxbD5M25IKtkCYpjTaq2mw53o5l1nAezTM54qsHMJKln3adKcZfWgcIUWTlAy6
SXB702Y6T9n2RFYH7NoDX+zaWTZxkvuZfcLAfImqbuaIFLZbg0D0NlnIN2v7+yiywiB+WimyoAeg
RomNsOgbcz3ALgj09mM2dhY6zLuOzS9llHYFteVlGesmnwcI3uSzY9lEJnc9AKvfZElVWthWE+mX
ErJmvFhZKWdFkAyMr4VGapEYxGWtmtvGmftgAAuwa2yejdk9S5eb2tsHPfNkl2zzkVEnIOoXy8ZT
sVTjIoIeDsaGC8W7C2Src5OSy6aLPgxZe+029QXBfUQpuzIDVVTbaGe78mA1bfJhgtogSl2QQKkg
L1ZVVGTUvgzAJSTLtnuGcdEM2a4BidjT+RmEL+C0dh82mJjuqC6/9nP2dWELFUhnDzMgoh7dCLLN
5DMF1b1w8AOmstIHg+pIjs2Z+OFiJkl94AzqXqVtc8w0BbyM3SDrbZrytRpzUKfosJFStJvyOw7P
JzpCw65BlQWma3a4D7hAK2KytwS6Hr5g3ZTt0sHFxbAouXThZqz6q77viGwUJcXsGeCM5XLOgIhE
zApFYpSDe3ObaA6NYOg3Mdt9G6DxRHVn5NpukFZtcp2iZpSuqb5MyFdFO88gKuYmr4epzrM1fEYt
/1p9wnjGwNtrlbvSP6YTMJyBzrdJ3waZ9Tzndg3HBYGYaOctlmmMrdyW+Fwl4I+EjbRi1GSCG0JG
tE24RVtqiq2+UwZ6BgZrAnr1hqjsm0dI+MtYVR9TvByYmq6HNRxMOGOM97U2l73zMkB51HeoNE44
kOSthf0e86VP9xB3Cfh3h9drzoTHJk9BYgxLEU+4oIYf+oUcLo+pZpVoabxbt/I4JNGNj0KxTeF2
TvJyoPdo2S59zS4rMn2jU8FUdWd00wie0krQRB23ud717sRiMHSo644d0yGndLjsK/7BNvOOL3U+
YOir1tWP8eK+lqiRzulYKAwmQQRaSDfISBbxr35ieJ+UxwYt13MLchgJqMoiRl7GlSn8Np75gr6M
3g4CpMDthJezqbKza+g3Dtw23Wzhl+m8MHvbTvoUdeYU5nDU0A4xcMKNjzf9yuVa3nVZ9OgnfD2Z
4RVY4BXJ2nOVsRtagvfUa/uRbtWlmi85DkeES1C49T6Ko1vfnTH0QRgZXQDGraLrCPS+eLsm2dyL
0ZfPKd8OywbEruvPuqmOHhp/bpZhV6UijadzsPbOx/5MKh8E8OAn67JPSVrfujX50AP/3Zr50KWg
MFMXVrGyKBYUNLJdRb3N566tzgZIgu7PdbLPEN9E6dje4qkXcwr0CEUsEW/9r0cUizqKKbAOG4k+
LncubdNdqSwtSAKgPuhWTPAXUOrmnJRzc3CLvrOXAPl9vmbrRTrf4c2DAwECPHPjidPsoakSDJ3H
gTCAtiWcUqXQHaRRb6OvsYpeZgT9lHbgG4wAeRt9mQZ8Ubnlop75Lgo45P1kL+YW5T6usGSo+tyl
6ERK9GWB4Ls2A72LJujC66422Q758TUL7LiZ9hzGdNfAXX1dfg3cfttiMHAyFGQcwZKJX61IsSB3
baIbuHJ5D1Tt3I0jg7AkH6k+xyuuiyVhl3SIIFbAoPKSlnvb8SJE6tbo7Nmu/VXSRkcQbruSsiCC
Sz/HSXskEz+aTVpqH5Z0KqzRk8giXOB23K/1dpOw5DCnCoErEOXN8KkiFaiieD5ErAPtE5pDlOJL
Hb1u5pHVdxrTIqDsU8bZXKg25NHmOtARlMmgFEBQzO5RB85kwLc1J+WlR75o2PRxodXFSm9s6C6q
Gii/okafDNkvmwX0ZfbjVkadxK7tYdNzENE2tyWTddI7iUFlxWu3Z9iLire3SEcfw5CTsPdrd8Ns
VYrBYXQYwVBSafyNTxSw2JNPveFZYT04uvCNFdAoYAT1JbgwbHmcQA0nbABVbpZGxP3cFtU6WFlz
kFGk7Q5TwvtdtQH/BJ24082aSg3ANiRcCwb82nm6HyDXKCN58FOQ1G3kuC3JEQE5ELzPJNveWgH2
V1GXQIBBz0mjPlFPDgtQgtwN811np51LwC4a3Bq+6PLJ0bGSiGe3A1axYJ6INoA+GQywMbB1zNjI
DPxIjl2BDGrzBgbuC1lEybUHAJUKm2mn0gD2QM/B8a7gmfCCHgbLr9oJxGdJvoGFco6tBbt3GJ97
CmVWbZWoUmCTnaOT5IudCuhjWT7105KXERlzt7b1rlxWuNNUfaXbALa6cmASwfYjHsPSnGtl23Yv
ie6/NGDdHqBzFFO/AoIBxN+YaKhy1TZPDR5uKAUNoPGHzhNQoTF43Jav/dE32aeqXefLGDqdJ6CG
VEWuB9e3Z9B6aYdAyxOpa3VFFX5r6EqGqZsvCXMsjzUspbLIHup+qN6248ou+ooYy2RkOnCW6zIn
VbbKeQy9aAnReUiS9TrxhB+GeHlR4MlVm292/QCduCfjVzyDhxoUAStp6J7NMOG9KnHebP40ANm+
6QIU72TiL6hXX50NpQwLmMCo4S/Wk51P8jlmraQ9YEZEQdQx8IlmU/ZXUQrs2U6zaBDw2qEZXtY4
+TAMgFwlpSfXMp3HNFTC6FGLRKVyVFAgmwWBYRroIWRYSmEoBJX0Ey2MAgBry0qODvtct5gLX5ZJ
0bRFSZtLYGjfmvAmofVG86oFI68s5y1v7JpJ1fVNjk1pC/CrYY9A1mowKPbeUiU6PQMFUn3eOTBN
Zg3u/xKvYD4ibAq+bFSWDEguDg9O1+ltBAnebf6crtVVlJXd27MvItNxJMFYlS0FYygCV2Y/Y+gR
vgv7aIyM9GNLQe5YUY8J3ZmKPlVE7QMv153puieUgZ8Yw722FQehVPo60c6Amq42APMaBh8ODWJE
W0E69cFtrTm4qVvFGIIRCMWFW8FqGGid4wEycjJTkerq2Td1XGA67rgHITuU2ZarBoNYX75SreHM
Sk9FO8WTVCmWPGgH8hysD9oAlPq0umZW7eOuQTsoL0jOFTwy0g9M6mhdJchmAmJkfeFtlQF7o0eD
ygSEOKhCnekjWMtXNQwAwPDoNSjPugd2pUxeNXlbTy8JpZfa19ezB6I5T+2RQve92KbuNHSzhiCO
PjcYJI7b+qshDVBRYPEVE2UXHtcXrImvdQnEb+j1lSWxl00mUpbMch6gqMH62UOAULKlAh2s0+WO
giAU0QgBWKKq3I3e3GA/X7kuyKrXMKAAhAclG5V5qOMLcFXyfuk+KT+dUN3ka1zFb1ybH7rktryO
FZtuYGo2CQMbCOOo7gO1DOemIzAt2dILR/RzNTF2mPm+VWYVlN8qPwSBY/U50sBe1CRUaZXMfC/n
LXMnorZTOXovVaBTPpoknDyN9UFHuLpONnqHmkSBPBucADMpOQ6Zuh15OktIGDFULViW9RdVtlcu
mtcLl5w1a9lV1YBFzaH0xxVmKWAs9DJZWU54AAcIuauIklFwF0yB3qgqY02uSkXfbFcssxE4RNL7
/TS1XGYK5HFfoUSSCSZHgeblaO4TVcMkbF1PC3ilHbiqolaXyWi9xCkpnEr0JYPupWNNzyvUnp9B
RisPrncG5r/cgEaTqI/fvLObodYXQ2pmOG3HqnxLSr2P236WMLWrQen5Zd9EWy19gDqd6uiWYKjV
0CIMBDfaBd5rSQIMU2tNnqaBh5PdwgQP9FRhcOHBLVoONu4PAcVBlvEKU74FloTtI49WEeE1zcP2
Cb58p6WtegSObXZIIwyDAkhi4RdzbbsRQYtCPl/Q0wZK7k0avOqRLiKOTC0UzCti2oPi4dONSUMr
zOwmuXlwSJdNv7B6eejUG5IDCdTZxmUD/XfpSScX3h/6Bqg4GbvPgCgRWAYVL6jiQSRTLbKhgzmv
9ols9Lwb02y6DJMtEgJDEqPyajmN3eJFqtNH3eNuv20JF1tmhLNrLJamv+YOpg9qqF80VtF+BAXW
2+bVo7Y8lf0x8TqCIs9A5KUw/NjWjsukiq4a21cShqvdfmb1Q5V1YAAGzHZTFxfrmt6tdAzQji0H
GY52Zf0mzpqMwdCQfdHJAOKuhFRyax2LMtMXdVx2OxhJgufbX06RH2WaWlCkoNiFbeuz2rzswEqQ
pB1FU5VG1AmMv6uQKqhnCOXMig68rip0jwmFblAP4PtiEJHTGA+nph+f2xFcEwsmJxg3w4MqY/Bk
ksqJLV16MYUlyWsgWjAxhjlloN6eK5hQ2MEUazsmgrCJCFyDFICclZFOIRc6UDcVGPOkv8UJAqfD
f+azGT/20fSB1RVI+tLu1ATkqVZplOP2bVoN1Xsop/IEWTeCJdlS6K5atiWgwdTBSCI2wz5QYF7c
RkZwGiU7mEnD7CAGrapNyXYo1Pd9FJ2oS+hl3KWvnapb6TOcCfjSwqlR7T2rBnrwiH0JBpxZRkJb
dGVVUN+PUq9Ug6mUfR6AwM7MfQimvCYJqKKZPaAGhpTp+sDT6Xpt9V1Wc6B1O4vmUEAIijiUHEZR
APyRi7QwfLsqfc47eldlX1dGLAxgQCFHSt1pIJzWg30CoxTAi/mG80L1wPTqyJJizbZd5hA052x6
dkN2jJR70Ix9jFowymEC/NCN4Txt+pyY8S5Yd2lds+O8PvihvUTIFJWyzx0N39zQv6yJ/wz2tBjp
do/AtRdVBJ5WSjefe7BcQ5WYywqDNdiRNB87V8pmnqrCowSEG6gM4ASj8B7QPIERWm1S8A17Fe+x
aT42ZXur4+rjsnWHmunz3K89DAJmKobkrvFegxG8EAg9f81gX9EKGhTDSCMtQZtZH++DvwJb9X5C
a3ywFDj4skTof1NyXstxY9uW/ZWOfscJePPSD7Dpk54UXxAUJWHDe/v1d6DuPaZPR9/orlBUlagU
mQlg773WnGMuTmctd+tW24JpMGeMlg47vmxoHM38kFrjRbJb++g5eVWjycy1q2SmdRQaQIFaaGog
5Glx+1SkL32rRhO2y0krJyfQLMzzEmXqrlSYvbXU2F66rMO5F7ZrymK4xT2Vprl29kFvJvQuK0+D
RAwfWZ6ZF6vQX+Q6Lw8lR5/X6Y0UDmvq3BLZ9PiSL8HL3My59cphmE8VrmQ0jOtLsenGjQ0i0sys
Oo5JWbmGE8dh6uwOnD0uQVlu/THLm1CrZB2hllLc0sr1kqXdFhli2N1A2bxa8uvk2qWyRua6vFsr
dVJvxbqPnvuES7SF8ma4RrzpBxMvg6K0D52S4mITXbSM07lIm9atLfkpF/TxszU/WWk6+pXRxTyV
XbBlpuwNfWGG4xj1MUYg8j0+1YzcsjrTALxCU07vsPA4paMmuU0nfWWWiUuriR8qxZE1Oh1KO6tn
wCcU1JZ2Yzau1OmaPy1UqFpZgSKwMv2C+tdbAF0CVe/fu1ia6P2R99I8ASjpijxM7PHDySkCd29K
GdLqYa1DFKTqeZTTY9trnMxyXESLIldnRyybWy5p6bIosME5STxrNJzIjAcf73TqitBM1eQlSYZ3
R1GTKJv13I/t6bFOtwSxaHnBlEGGwUCwqzwsxQipU9TGwSzSy9zK1cGuzPWstouNqt1EU5+Ub3Xy
WzKX7TSmBUXG1kbKXNHhzjoYQTNPtNAbEqwjggl9wGtnXaWfLTa2G7lyZXtsD/ZaHJeuDDpO7KOd
qKEVj5ZvSJYn7MEIO6k5JkvcHmKHkrUbtaemaMKit4bLrOum21gCbAGACzkdqsi0rDhIcpy9bmnv
cVYqbtuv200b68V12lg9DxunaTYq5TExlUjLFhSCJbnYyfwrm/HTpE2ORB2NuWrtiJDq4mmjunSI
s3U5L+elbl7kHjXKQH47FXHmOWYCQbUWKGdFj/srJCAZkYXFdsw1TTo21ZsRL69z7Lxqo07xxKau
JJrzlDQKh7caG95sDihaw+gZpi5dR2qHIutpTKxM+AlV8iE30xsy9hQtoqo8ZaN3zhK8pKYTTWhs
sdcWFBOlmp1VpUyupWwZBx2X9ZJN1nZJJggtXZMlnMd8O001p3+qL5cmMfXAjEdkqR7H3Kpk4cpz
aQeFPH+UI/pjlg0bSNrDspezSt93gaatr3OHARG3w7Oq/Ta7POd6itpz+iQ79PFYuJW1+oUuveWS
hY3coSsu8fojL4s4YF2NYTYnb2ZClSxtqXwpWnqykmMfvfbg8LQdlHfJst/6xMwOqL0Syx+FelTT
45QUNiCUgoSB6rPiPUuZrYYdy5/C34waYXDytBOY0Ww8GEkVpoYjRUWS64gofhxPqr+q4+iZ5Z0N
IuNlvHEpNixPbpGnW4MCdoorr0yHGUtKOVttNaKmFjfZjN12Gqxgk83jMHLCYVFTWdgrgrIErCfX
D1YrX+K5+lqUPtBW87jgMqy6dFhtqz/U9kWjIgS+6r+2ZucNhPaVKJzM7SQFSmufFpWCe68MMyl7
t4x307FQqYzLkuTLSWt0N5naMswSKlBnx05Uo5d9wxI/VUEDWRVJJJfjq05H2aCDa3XyYEvLFigz
61XpH+XODkwL1KGZwWiK3nfSSFfE6K2z2oaFMWWnhMNZVI2GH9hVIRXCa5817rCpqWuO2ojqZzt+
gYsv15IT4U4dpnE5FtZHxs7QpgnHCJeQp8avN1n4IhPl0aGD2iTYPzU1Si+bOsxpe8VBFh9OyeGl
6rgSxrDYfp5ZyFiDGYl1jmIQN0+k0uib9RrMHTqXXntJns7+ICk/qPobb461P3JR2VFi5XexIPBU
65YcM6ldAwPdBSmuUrIw1s3cNwc1gthZw7jiCZVTZL2tAQ2bEsdbZAn5y0DC2zYEjGzFPs2z8ZTk
l3ldjec4X2/dOh9ovShisjvgTeJ3tXzXZBAcRTNOuVaiUw950MX9AzYRxWJjGJhSQyTlWOmGs/rr
Iv0sMDBAf3gD43pZ9VimbrNbX1eqP4NmPE1VAsilA8IBTvj9mlxE4QzhOOSRKrfVUSugV3S2B2G+
K0bRvwkZjTSvWRTyolNOqCezMyJLzyhEq8L2hX3ruyK9Fji9/iRv12XC4y37IT60aSA5sZfa+VHT
C9UTo2NyXy0p6nTr3bF4CgxNuZpVJrmGEMYhH8QpTzGMzcoGSWmaMmL7eZCT2nY3ar/NBkApKCdK
U1VPTqdUfo2MSnnatwBPXRqOqQQGgzViT9W5bOoTfyuv6c4VLaczX6VHQUXhmdNysh3nrdzr1jHT
6STz6ctxqJrGHG8Ois9VS/FuDxj5cudg90l9Cg4xtRBsodIrd0lY03GGHNTY9c4tegmFR3Mbl4ym
w4uXvDgtefZlFxm4Qkajq9VajMeWvZVOnh6sYeExYwuQS10OhW3eYgfWQSmRW1S940Q3kxfq4sYr
tR6TeAAEaIfN1U1xblXxS26sFIawjlL1rbDiqyJm4WJsadAP7dM6yfeCHTXEmz5pyFJe7kh9YMmn
eDRVf5Cdydtkm6oK283n0fo15Bi5dPhfdZx/dKlmBBSLI8YCpVLaW4qvaxR6kqMG2QZC5uDCOp1a
B5vDIe40axcVsVa4M301vMatQSkEaEDLbRzstRKFoJKTR7O0sqjq1N5Ph/RVaePkPbWrJ1nFKVaF
N07zEsqDVkeOOTYIjNx2OvHAWNiabFHF583E9ew1sVDdzD/yrhWuKGTD4+YXdEjG7K9UhN5Us8rq
XMoj4UxB6SReXtbbJVbZVzQoOHrKM6XK4JaTOvrOPHlG0UznPvbKBiStWdfroOdT6OBYGGssU5Uj
cCuJGS2zE/SrDG6DTZCPg6/GrLVGwaauY2EEem1i2OQxy3jjpJgb41ZaY+FX2pZ5slZgZSzljUK6
8YtBRiLPPpQdNO5BpkxjPGxTfJVgtV0s2LtTNou3mhSNTQxVl2eL4St6/VVJ8eplEe6CotRB2dlY
TWx/syk96dY0gc5oz/kGMaYvikBQnMyDVNZnRXS4f+y0cWOezVT8WOO28Zd4/iy2NPXGHMh0ER7a
fOqxGTzqyU1OsDaqxXmcTErbYlah1WTQ7U5LIN+cLJSSIWrit0qU7cVKUUi0qbjnYy17qYK5hmKS
5vpDM9g/61y/4r4DBqiG7ZsdDO6ag0NlpRRhzefRuhXQZa2K/qAFi1q/dGjsUEwVEinPkluMMsjD
mryMa0xjrCQ6KMyIi6R0Ue0oD/q44Dkka3rWyzF7SszmsdGgh5M0jwopG9xpkJpbLQ8q7gKyRJpU
n4ZFIZE6DtCPhXYgVa6SXKchO67N+mEo41eP2O8utjghoX317aqf6i594b/Hsm6XH5X447RgDEVh
/dBqe3O13uZRdfqZEnd82aAeFZAHPVejQV4aKnY12ioTPpkLD53pWkMjeUmLFJxrso/gxdPHHZoA
7txFMaLKFKG9bJ4Q1aHbdqCpk/6oWo7fRsGjFlenLXhGt47Tz/5cDRmkpfYtZfk1mD1P60wnqtl/
KF9/xHYBQIfebWh0f2LDD7NPoncOqyY9FbArbARx7bXZDMUz40V1Le5MgY1Uxs9Vxf6dSaoPf/FL
mspQT1C45IyVtbf1SqMfu7INtMWBHp7i1kVTKekJnEOtEheoAaVrXZNOa1p9CF1MrgTiY4jxVSo2
cDUlK2AjhPCLsjMfC5xIadl9Dmu4b1ZgCT17wYN3gKoT+uCtgXWAMDCVYfDLNd3Y2akyymFkRQmu
TW+rUzSrJphzVZzj3HxIR0TpJCmLMB7Lq14NDqit9GoWbTiaEhvhOvnbDAeK+qGCtVRe7aiFby7s
hFwipQOT0dSmJx4BMmi3bOGJ0V5qK/ljy81Iwyl/SJIc2joF9VL3v6RyCHNrXr1esT63+ktqjF+W
TB1WVng6s7wdtDlB+RXdQ2lOn3Vn3AcLBtma6qde3++vY4fZToisIAJdUWUB8uZQF/phLF+HSeYY
F64zJPAKXFnXyCBr+3X8TjojgTGctqjVfxdLzlWG3eYLrtjxZn1D/HPamQrToJ4vaYPyOvP27ckY
mz+pGd9is1kP6rZQH+Tjg57W2tEeLdCDpHnbFZ9+LvxS5F7ebodZwL3GU/7cb1KD96Z9xnzH2dFe
Z1vNwyXD+HCqfnUrhVMyr8AMHD0NdGvhkpnGMaeP4KNS5NiL/RJnXSBv4prQ1c81RL7SpNSTmnUo
6IBk/ciT24DGbYXXmN3XWuP5bMtw1BR4fezG6VAqyac0k4aAAcDo0n7G+fI5wQhkdSN7Rq6ds7b7
Fdd9745cOuwf5ZwVyiuwgRXZTfEqpKUODGk5wQCkYa/hfkuxiXVZrCfd2N4HJU/CSZEPXScbN3tZ
j2Yh0dwl6ZNtjG8OXJafSw5awZQ2Ud6PUTdDKnarlId5jouaS6npjc56H/DmNMnUoBiRqPNFgoNg
tbfCfFSLWo6s3GkPndpabixU+HodcrER5eLXLOi6ByqEMZUPyYql59S9L/fZD0tVbg1ajauX5k99
UGg9mvS3blfupKVG1JcUX/bc0kNsL6liiyuMKFpjo18n6zAr0ktZY1XH8pM0dyLQxixMMgqYJiFU
09O2LohsWITnrm9aTF40oUmOErU5DlCg6wRyvjag28N6iMvbUlcvy2B/N6rpnEwelpqvG2ViHLAb
93ZbPg89orKqfc7kmfxxdN4lectC8kAcZvhORirduAMg6doWUZ23mCTrl6VPD+WyfDpIRTA88KCG
sfi9YV4SCZxalNaXuk4nXbLUk7zYmdtKznJIZ/lno9dUkauThGI1Il1ysssQf6rC2MLY2d7TNUWq
y1uvVpL1mCbC36TrhhI2xyxcWxN0e/N2Ek0mh5VkFV6ODRTGXftQG9bTv2Z0/7cI13dNfcR3+6+p
F//47f96qUt+/TU14J9f3Idm/PN3179P2/j3V+0pu3+87J+DBvZs2z8mP/xbVu4/R2/8X4J0/+0f
/j+m7HTtv0vZ/Z/B+b8idvtf+v33iB0JDdOxTVUjaaeq/xqx2xN3uqxYkE2Orev/83/8PWLn/M2U
NUV3dGYUmKrxz4Cd9TdLtRVi9aChjmr8fwbsdIWf/m8BO1OTTcXRDcO2FVUlo/+vATu8UbjfDvNO
3cuaLu6qYxK30ZJl5q1RZADFzNlVn/nUgk6jlKq30pxxDRCi8sG5acoshcWufG67Bmoihqa7KjqP
00e30kzV5rYgp272YZQq/PqkH269hla2K6zVrrXKu+pa7Pqruiux26Q4AQ62fLI3LZKHIX1R8m1x
y5Y6vtALQcAntY8aMrUrmqk+hla72cd2mS9FwTugIz0b0jR5464SV7teXO3K8bxryMWuJg9/6cr5
/GzJt23Xm9NdeW52DVpbfRtJGsD7N2FCw813tXpQnopdvcY961waw/OKsF0gcOcI3TqCd9KjfKe7
Bg6t73W7Kp4jj2+7Tt7tivnEq2m9geMH3fDrga29s+PiivR6IcTW+nOyCo5zpNBFUp4NKyY3N/xI
svFXIa9/Eq3+HjUIsLy5xgj6FcL+jMCvIvSPZXkuYExbp361ppJ6F0sgyerXBovAwSrQBtC8VShh
UQy4CB0cbpOHk7w+qLvPkMYoD9nyEaNxdAV8d5vQ/CTtN5vgUzn7ja7cuhYdM10gYuUBJgrgL0AH
noJlDU3sjgXbw8b+ULFBmHATzs3bIG1YRNgkE3ZJh/C7YJ9ku49i7I5KjbUCKl9RGuG2mJUE1LKZ
h6lsnps0PaWaZe2OfeVtHN3G7tq02DcKNg4dn4Pau3BAAwW59u722LvvM+4OEL1NVBqqDhWEOyRQ
FOPdL+p258jhvhI/kg/q7ioh9Ek+vT2U+u45WZhPLSaUsa3Dm94NPzZZoyPpHlPsqmL3rTZJp8ko
KHWw6Qp19zztWXHjvgyAQDEIt/KcVwuq3O6JDbs7tu4+GQ0YrpyDn91gohW7m5YZQxpOyfwdpw7c
eDttbiF0FzOt9aWx+eBU91fsORVSR58xq5PdudNSUXKp+CAtqay167zYSM+r7UCqxU2NejENgL/X
VCIHouR7jbiUF70oZAo32F0bbJN+3v60d1cxlnCCR1kLq72qNOuFg0s1n+JOCZQOyyxZBprDPH8t
d8cy3b3LxU7u1TDy/hM0QQ03KTRKGoFSPprbHJ9w5H4Ly3zMdldUYI/au086Y5iSP5FdHFF33b3U
bHdVNexVjNgWYZj72qb+AmTFAyH0YrpqKBTAE8DVvASuU7jG7t4au4+b7Y6ujrVL9JYg59oeilSB
CUvGsE8mB4gHR7hGzLawiGes4snZayinR0Xe03bctQdeyD2BoyJyCvIbO0SLsZ/XHh96Vr8qgfbE
UlDZaYq7vHvW2u5e19jYxe5ns5UT1infu3rQQTkAJMqPZXfAx1FF3UIz9FSpPyj5uhwQq3M+x8/R
kkfid+V8clTrS5kBVi0x51AHItpUS/OB/cgxZ+JpLUwRpLs/P2F5RkqjCZqcib1MLYqImF2TYlvj
7g/Y/IhqD8oGyDVJ013bSEys2mBHpoWnmIqOrm4wz32uH3T09atlmcGiwUY43bXdGYOVTVQHOlB3
+qBcq+csCQaLNq7d+QRzJxWGnVlod3oB6IywIo9SSqFGuyIwStLcJxddkJcjosv9vDk5jU4D5k57
1HsLBAPFM9yExBaS7SRFpbDtQ1YIEIt8/pTnnhi1prvN4MyebOWPpZKqxzLmFsUCs7rR7Kd8TcW9
7e38gGsynej9gBu1scVPkqGg8uY08cPapEu9WRkpqmNfBxDJdlLEch63jaRHUhzmPgc8ASnRQEvK
nTFJVaGTnO5fRN/zTNfd6MplNT3Ej04CKJLFh22X+DVE+daaTpLdvfdd52e6clmGQsKwrjAN8prG
M529rVhvRl09FHYVh8mIwmvttEy1czPaQdspGoROm/M14Vb52s7ZsH8WO3cD3XPLdhInF+p97bOL
SrJm2WQ96HZqB1CtuzUwMhmnKvYZDNEktaeWf0hd18faos7My+wuZPua6fMvKfXLnROKd2JI2dmh
ZKeIRCLudl0et20kQgEIF1mxdTTkyoqMRflVo+sG8qwh3xY8S9WGRCxbgo1ftPBLYxa1cnpPM8IV
zc442TvtJMCeyp1/UnYSytiZqA44SvD5u52WWpJZY9OYwrSs5GA20u8BtErdGasO2KraqSuFTnfB
ZXSrncgiLFrgteLUAmspztqTuoLfUoo9VLUzXeABvyvETDcbdBoTFYHG6r62rdhCmLko39GwnRGz
8AmbnRqLd36sASSbdqIs3tmycqfMOnCzqZ4kz9gJtHhn0bDfb2Zvt+duftfVXn/c7Fe2WsdtWn5W
MTkFZQhrVTcNESh7un4zq85XeHzNnN24T2ckvJ2PY7CCr+7EnGhg59KdonN2nk4qaTBzVTf9fKft
lmH7o67FFbGTg1YNbPgopH82oUwR3pK2OdoV9B45g8QfOlJrTZOs56lFNOl33q9xdLrEGeRUWUE0
a0GrO9ig6yoJOoDBDnAw3QnCZGcJY6BCCIbuZoEZgv2BauzkYW0ntWfCY9OeKqCJ484oVjutqIAt
DuCLQNsIijvRCFxyEiCOdIqUaECP404/Wl1tudVAqn2GEpJWGEnByu+AJrGRHGBZOMrS2InKna3U
d8pyA7eMd+5S3wlMOn8W0HZLdjZTKqA0t53X1Hdyc9wZzmynOQ2wzr6CHGx0TwP3VAZcB+hPAQba
7DzotkcgSgjRBlS02JnRbadHi9aRsPSMl1WrfEkZHwTNbL4Tp2/rTp8yqc8HQyL6o2bwacOn5XS/
pqmvvNiCbJkStogUnNXYudYyzX6qqYoq4gwiVCv6/lhhUW+OjE8792MwqPHoSRq8bLuTsy0IrSHm
b7mg2eQMOC9AttuYBTn94mbqr8tO4UplAv3Ub1CPbc+RtnrOzuzmKWeU5nyp9T5iYud6TYvgMJwv
TP9O/WZVngdYg263E8EKaLBuUunZ/c+e5ffJDoRyJt5i52mVCNJon4v9XuDB6/adMjeT4fvEZzu+
DPpVrN9NeTWMe108/Mz0n1nxZYuPuXvYStnT2DbSLBqI33EiMWHAM0i/6u3XRJlTQw9l6neTvOE/
e4oZzMWvVj3Oyl1mUoVD2BYCLPemHM/O9heknGq7wOpgE/LgZKjfHVMYEhKenfWwCTuStDasExC4
/KmLIZHl7Vg32rUoYBnt9WDNxlHkiGbOh9RMlFqk+AKZ7wH9waclyliXXt/m3HlE2DHxknNfkWBb
VbAcOzTw94Z2BLP6gurD3HP8Sc2AzhdCGfCbyqeGsxxHVvIzG9m4lE8JQN/pHx2mN6jEXuv6py1f
W2c6tMq9fZo1gnDD8jDi7E7tXcaz6cza18FTh2aGEH/FVvP0Ehub9sQpw01+n3Qq0NLwTEk8cafC
AT+2SvLrWEg4OoMXbgRa1NsMsJGN0CCczPvxkLpL+Woxu0RR9MC2Pgj1uDMGQ1WGbfNH3jbKdfUp
dfJQI2HsVOJgcdBT3hTV6PPNziVTRGojOxW9eqyG7ZhuFBUUeYLwpT1wY2T4uBjeUnpI0VK09bl9
Qs8ZHvQ/NV3c5Mejn3032KBqToI5Qs5Mxss0MlojYA7ClvgY8ubqq1bYWMEAPcnskfHYxIIhAOxM
r7GDubtXfZpykU2fNCL/5ui66MKLP0185CeyP5QqBdRJfgKlZGDH0gd1g/1+sR+rD3UNKugQKXDi
e4Ijlx/2uPpaRfUW5PJhkr6UzhfyTbbJS5wypmT0YXaczXNuTEz1OE7s2X1gl3YoWccps936jTxz
j5RO9Um1MkgR7Qc+WO7Jy1MNY7teNZL0qfVSZ6dyvrRcJ706Ya91CrQ0F5/06ZWCoDfdYTmn5nla
3ssvHpYutKdXo3lhawU4Eei5ZdTmB607NMKfOBl885EpNYUgs93/TAY6WSw6r8ovY0+n51dbaG93
uThtACo97EPUcUz3Ydv+SkBf9d8Z/D5y4RBwyxrVF9I9tuglMIaP6RP141B65eaRNko2MllBZz5t
O9oVLDamNxbKpf1ST3bnSs/Fw3RnXEL3g401JQLGgTt4JklfGAiWLaMV7LOZeAbZ9s5LGExDQ6K6
5P8l4k51wM6LjMh2LcwgjjKVq+XrjyOmdDsQnScHHyzO1WoPvYD/jEAZzOrcb4eKGtcI1+yIq73m
RGZO2UTujxyeEsXKSbbYquhf0OPK9nuuiZY29zo9VK2PiDo9rCSQXgklatULaySQYFP7wNCDKr6S
tVHUizWfS+dZLhyPH5bICVNkgPNPbf8zV6IZB67+1XBis3fYj2nxrMWDm1d/Zu7Xur+rrf8o9J0k
gVZjEslFlxcv3g558awqEeYzD+LwYOosL3f8RKbNW3ojxpL4LFFAMZ6zbnLL7LhA1biMpNHLc1w9
lFXqrjp2FCj+ed6OoGHEntONrJyXLc8lJjXpN6SA5210+/ihJ1xtnMEqEyUiL1/yq4q0znfuxjde
WG669omAIQMD8DKMkJ52kHxKeOAqzFCTeJL2BJHWaWzwP5I4kMG1YUU4+7/i5Goovl0GtXy0hyfp
m3C+U2JWkk30Bp7g1tceiuWWvCXC674d50TWOuMBsyAWCBEEtQCND5jKwgFd2IcF14T0dsHMgy/W
uTYglQekpLXqjoeydQcLnzY9mqD/0Li419s1XV3Lvk95mEKtqF71PZSo06cuC1Rx75QLZkdbPXSJ
3zjMaCIV4DUfSCfpH/aO+q2kwu9CmcJVoZEJkuzYzj5vUAO87IHw/JHthbufHpP+YlY3QIL1a1Uj
tXB35gPBVWFzX/pH4LAcFySBxJMZ8BNSZDhEVFKvvvHRuLdmH5K/BV9tzXBeqEsu5niZ66huzibR
zYbHXnrVmFMxMTYJN+k0pIHsBKvxmFqhyMO2iAYNLTiAaiirEyHGRQ7LL25c3pwb1bXC2mXczVOC
aG770hpWU7T1B3JOVLemFLD6E+m54R2v8Y1ZI7R+V0sEMkkEUrf9QbBZVJGpQl+cNidauzeHiBky
y3BRlas9HfKozgOHCDpIW3aepSeFvVrAn5pum5nuKD0UjCdZlmdHe1PVF9vyl5R4dWIf+7eBa6n6
Wn7R1UjmPBBRXxEr8aE54vHCCcEiRYcgII/MkzknYLruh2ze8s9WC4v1jckoNfVf7s2Rxo6CPyX7
kvxctmEMXcaxsgYbNm2HoCcF3BDrva69jhS3yV4GCuhXxHMOWn/md8WzJe5T5plViLLWc8akGQOx
wrL2ZsmN51NOcaX7jPKRCR1x9ukHlsaqnlvCWCgBOqKRN7C7gz1+qn+gDBmyQ4Sonq7lcBd3Zgx0
iFqUvJ4ieSwpKgkS4/QJBp2tFZbOrwGiK3vuoN3qYOpgT92cqJLmDu+5RYWrYahSAh4UJhrY7nqF
swLdlrcgLffPLkn3ZQioinrlyMm99qFi/toD4VPU93CbHr6JYrshp654zMRDJ4dyTSAymuEXdIAD
1QUTHB5y9cj4JQXO4sagDyf3tDYoCfV4lRNBPdbSe7uBM99V+WAt5006iT1n/Wfqj6N2KovDaoSO
Atv9yBiLWnmkQqfY9ZvkO9Ujlpm07NjMnRsdM+QsfubsYV5EMQQIwfTgaDfCd6DVh5MsH+T6zOEr
cfxZZye+ztNX23PpjziMUnbp37P8Um/8eTh1R8e+5++x/OgPBED6YNyO1dFhglh929tKc7sa5oFZ
V9QB03LmY0vSVVaO0ojNxfYJpfi6snmvtMze8s1SbKaZ4RBeUYYMc5BEqDXB8m7aZ525RS9ci6U7
9ptnZa/KGtZ9qEr7B1KGIJl+1rAurC4SpXhs+YHdmmxUor3U+TFG3yLkp0RqTN7twOk9T6+KFKbJ
VS8pN8NJCvlIYxcudkRBQzzU6vwOLHNgJkFoxGyk13rxEFCaUN0IDByNxoeQX6zrmPs9Qo7+qvTe
TyQ/baPv94pvzlzZYb4Ndb3H1lOwO6F/ld5yKV5QYdidWDcctKwQKgRF+dZMx6vmW7JeG/WJKtYt
zWcpuRj8H1rEWESVcYD5WsZ3Mzn+7GyaTW+6C0y+FulvQOUW+b2oj5NxJxrU6If2U06embfQAza1
r3oDP/Qs+OH5fdNeVeOWIDeweaGcBqt2ss0zcgzl2rfSXhfrYDo3yitqkwLYjFKa3K/sp9O94Rz4
nbATt79VdlTlOF6bUP+kPJFYZJOnjxdub3zqknNnXLLtrA2HRLtWNI/qUZduJV05omZzrvWT0PWA
rrJB0kouhe0qXOWCYQrPEhSOFrZ1wDNirO8TtdFwWjGxzRCBHcyNGQ8zI7mMgCtKFGmhjWRe218l
FAYqgL1fNsIFH0KBO5RbIMpPMQQVL+M8Ic9AMIqc5VeWurAXEhODlDfDuZKhmBjH1QdTSDTAGTj4
T2MVlflBJ6L4pstXChLqWLUMrP6DypZX8WbK/2DvTJYjSZYr+0VG8dnclx3zBAQQQABIbEyQyITP
8+xfz2P1ukkKueK+F2/zqioTiHA3U71679GbjgMNmJYJaq1o4hE6AoGYpb9vrHgW/0W9Gh+tNwcN
9jJs0hEb4aH5puiczPmnjnEdxbnzu+CdGc0TpSPD6hX8r9XSGlfDbvpNbu1M52o4G4XgNO7c7LX4
pyLx21v8RQiN7Oyqvqljf8NZFcPxeYs++MMIj3RbHg/vS1YbKkEj3eTpar4bbwjPJ788o9FxJybq
Wj/K74Xwx01hoUL9dHG2bcCh3cHwdBy1j5SMNBnlvqqwt1qbqTp45Vk0DAbkRCd4A95ETqmm5A12
4ZAdJaHGsh83GFa2vlMeAfStVdwe8QzIbtt3ZLWyxjpOwt/yiYHqa/vg2UbvKkzgQHObPRRZxXH/
ZCXtMcyxNtEg9oHWhdvlWLneVgjnTv0VLmsyYLTApDQeIBdWH/b4ovAoL2u+PHzotwnv3J/sA3xZ
nm+tByPky5zN05LuKJ5wWVpUtSBmUn1i5GJLgU8bbsFn/EjiW4KDZUMjKKmEKWYxQNo7AXGqX/GJ
RBuMzTs3yo52P62w/NeKzsQ62u2GYKcdcNasC3vT1iSbrkP9ELwsvv6RfLXNcOxWTyN2osRq6eeT
VTK8yOG9RG90F/xs1k+fBoyf4zPB303d380h2b3Z9ncw4dgDKhg+xgVWCGEe5sYjHHQGxDY6V3++
LYyjhXpe2l8N4wnjIdGUJyxXV4GQAj3Mx55T/PiAmirUq7oDsoPlo6BnSyTGZpdZRpjlx40xgYNo
mMGL4VL7zSO0rsjBLxXKcG3g2fG3/fQrMTYUc+VazubvPngcR/laL8MZ3uhKGZSR1ya7ACLpPIxO
KM+2+WwM0bPt8fqQR3rB/131RMPTEz7710mZ2IjU2V3OQQzUoRyO/ZxcwhowUuOvBre/uFNzs4mS
9skROBttNLYcBR3RWBNspRYId+Ujtg2T72e6GV0K+xH2hZTdsZuPY1vgfimWZFtTUboFsg4+7woH
0WyuDKuHVtk2u2y6dYHR7bJa3WD3vM0WSpjrio8g0pmbgiInEBcjpNim7G485gtMO0hpkbBaJwVp
yA5y2mnqvKPlMYcNRf5QLWN6qR0qmtEiJQuYlBxZnPxYlS13QSW+vD8BZy0pU2hnQ0zbZBIXiac/
lZ+fh6Z/Kvv2IBIgk7OH38FMiJHOn6HDpZ4WxjkB9bNw8JTaX2LVn1nHaIaz8B/a2rFGv0Tm1+WP
l5+JDJjCvidxBeMkWgTP/bDsGDttEfhc3I5IlfYMpaCcK2Y88d/BTTk03eSeepm7tRNygK0Vbxwr
f/Gs8CkUP01S3wlTV5F9Lqr+oes/XDt/6vFfzeUChwdl0sDFu+8D+WSWrfkIHAsqEe9ZGBVi16ey
xSOU2LQ8TFuhXp2q3ENcVCbjZa8PVw62fFpRjvm6pIgiIkT4zgO8ET0p8JBbOcQ951ibrPOAWjjg
tvan4mCl32PuYfzjk2BI1v9E5R84Yu5zG5kx8TQYa52PPNKm98ymYmJhyLqrRwx5bnpYavk3jSp7
PUNU7TCBMS8ltjSS1h9MgbsVstC6zCICdZl/TzBGr+sC72ZEieRIKljYAs7eIOEcEnJrgpscA0xD
C9w1Lz8ODuYTDJTvQdQCrGB4RJ84z3RaTU41PpzgD76bEgzXLIwcw2I1bgKPsYGV24AUHePVbR3K
7558V2o3j0vwq7Ld7xzH3wokrL3eNiksUBvdWzCYwy6LBFok49pR9qeZun8zAJWrBtmdoU31ucQO
V0gQDsx2S14vq4d9NzzbDumrXjmIuQxdhWtvI12v2dZvN+wOeYJDp5+p71LTI6bpSjJb6NlFlCwM
AhJ1Iq2Ihpnvsih9M+3yHnv+dvQd0KEzZiw8hglPQE8rpzS2CRtfW7Zvfpo3gFi4MRBLqy6PCACD
YDUFj/Pov40+3ULQ8JrVvfuLMOZR2QZ8D6qJWdBWluKYdiNtkLtwg/bFrgA9iGU8MaALmffwyRMZ
DnlMaolJogzoJH7exOJ6TIyz78JhGuKl2qluenVThTacz3+yJsOq1qWnxJc4OU0MnKHM/6SZWeyk
prNabbQbhrkCOZNRE2hIceELd83Q/q7GxqdeVHQy5of0XSgGDGB2ptzO3XQhkGLBxsmKHZati6t/
dzk1n0uutrJJuItxWXU+11w65G+yd1+m3N6FAZd9SVTUGpN40xMStyJpPSp//ulruvcgzbiZmSp7
Y+Fw/GGKDvmwSC5yYWBO4EDxANKt3SX/bMXdKtMDh9yPFzdHM8LfbIAGXtcBJ7s50IGFmc20Idlj
3X+dGsrkJrk6OcbmMPSOJqPzLXFsnrEJ1ziq9C4bhye8a9dpQGRKJUIvF3ecSf9gPwPxJfLoXbMs
iPZqRqJRMz/S0ExbO0iOXljm586cf89JvB/dPOI3Mx7dIURKmVPgpdOPI7k5OifctqAA3SU5N5KE
BTSvGoNU/gHUBpZhslKz99ZZWyfGJZFOlPpVykkSMdBfpSNSE2/hyhuyfBNZqMVS+ju7f1IZ5MMo
0jqQxNOrp5j5PL8rB6hgnX+oZGo3zRLFXIBU1sFDqYDXEFloCMLxCHmNFaOaxxfIDug7Zg5Uqe7X
QwO/Mq8oLCKMi5s63THz3AGCpPZxow9X6lPbbGs89819mUt8u/7KmNIXstglrT3CLqZj3nbX51SF
9JLATVpb3nhdlIccOxZvS+dWp3Au3tqyRBZEpumdcpdEXG4QkbbjjHAkTeMR4CetEqRfDfHhA062
Rr3QNjdzt4kj60UEAoxRuLLouhUlQR/bp7T225WbOm8Axq+jbf6Kuv7LlfkpMdqDO1EP5Q6oaheI
pJNcKoNJrf3euCjATWRvRe1mvOp+ss+LX7ZsuIWm4rNPESWxbJzGpH1qChQqTa9OqupOaP3Pl28U
n2YzM6Uy8TvHIa05GcSkSt8nUBnrokrxCztg5yjUshB5ykhptr2y3hvzAHrlWc12sDFrYNG4oGKj
yC4E7j+4QsCd2uVvgqP30KrFqW8eIsi/fJ9kARTgDSKjTJsdl9QPCb+j6Xs+cEbJlz0Ul9KO5TaY
IXFJDJvYdA0gkAfSypC//fzaL4SeSzM9Tl7wu+gIEjG8LWPMneXYfM9qBN3iDPTQyQtzyOdxDr9l
Ggoi0Oh7hBG2zegQuuukt8K7/51HA8yNssH4mvVH0wnfGjM1j+agUIOcApRPOuG8XJp1PuB/t5JN
GnGThgt3ANHkS+BW39Oojk2J8cmq0bHycHiUOf7QgtfHcaLmKB0mfDFuQrPonhbL2lgWf6lrW2If
lnQ7fQ8ek2lf2OLjlaV5iOmTcP+TWV1cHBFyOgxkEFZgu30i7rhdeL9m56m2FBT23PtUhXgeIIN1
TfUehstfLBWasc7AAl+VT7RwrjE/1nYDKZcxj2fi/Mk6ph519oJ7BokkxdA0BPIrnxxnIwjN4qbc
NW4JOaej3WDofskM+Wd0FS4EfhPoY5JxoBEv5KPIP606OVZIXXZyyGE5bTx/eg1CxlJdZf0eI9IK
si++asxF27ZEqG7ncesvLS1Ti5bb5ooROqfbBA8CNPM8MD4pyL8Y9gH+7qtTD+FuEuUjCFjuyfrb
KNJhyzU/AnR23p3GOUeJx6jETGKsaF1/zvPgUnOlHdyCFOA4QggcsQzqeo25TRxAnpHjWkVciULd
e/9chv6PCrPbUk8X2UBliImHrqeu2oioPZvajJouvR70EmscIrl3UJozBi+gfD+z4k+O1Rws0jGs
71FbRkdR1xNgoQpnoHiTKZqlYRULVy3XduOSdMNN4+/TnPsrafdJj/QXTocyyIr1CChwVY4jvpKC
4dw8R+E+++3AYtqwi+1A0k6sDbPdWIb95dP3WsKMt9ACGUGl2icV+iMjlHEXjkW1DsjKmbVYlVP4
p7JNvvzQNhggwl0pEPuEoKm5uL5JoCOlWrK74Elp4EgQmsxCPpw5M/ExD3SWjnonkvxYdwZ6RYJ7
Obj7BXJr03W/3eeg7+lk4vZtibAtD/PVlzMaqU4STRYzcyPZJVjjXZcncup+pU7BT6EkfGzGf21t
DgfpamwaepPd3IepvTRl8SuN5XX0ogvWpD+16LajQuwvzl2BGls7KCWhO7x1PQwP3AfAEusP26ea
XFKrW2feR+UO+HkYmtbIt/jPyGZECmDnwNUtknA3x0QyQkcSZ4qA5ko+rpZXL2mA/3bQukpQ3+By
kAqIOPK+C+tYRb/G5cNMhopAKmavKn2LinNp5c/hbDDgky7zf+gQFL32sXb1FV8a2U6kcD5yCEBd
TOpnoHJNC8jsVgj7WizL69JMl3QKtDGe5jmJnc/Jg9MWWz1D2upclLD3B9s08JvNe6O3X/p52OcL
hvAWehkffP0yT+29yuUpsmjZOodhUW61O2eb2WmIxgo10RHVOymltYW1igeC4Cx26GdFCh9yX79x
DYYrTe2f6zpTDFrmrSgRg6qJDnocaSaC+GARnNjb5POGJEkehzbgroqabS4Yw7j2fBpE31z8EUad
lPBtFsfDuY9BpuNm2LTN9N3VUu2xAYOmVwFTmrxqgeENtGUdiDEhl79e3hYnJd2jWVjiIJrsC+pu
sLHHepsKdYTl5O4AsiGm5w25p4LPuiYEv3citzmTlGx3S6Mu/RDVV8/LaCvsPkKGiPrzSmE0pD+b
krMx1TqiIM9pV9yccjm6oq22zgwfTcBA9cZM9+EPrbmgsIbDF8bDCg5RPB2ivqJSgJgNBakEPIDB
k3AoQEDI2gKHAXGlpHgYUen8IH9MY0AhQRFjyPJGNJXS3RMQvIg6Ck91z6jN92CIxOEpG5vxkMz+
2ST9voncIDkQUKMkWJYXwq7BDhIoaVyO9HVlT2uct+1hsOtgHU5Odyp7hDaLdQK3KKDXSqLYOGFJ
67N7WPWb0JlISQF6zQ4Q7bZDmUSkCyouzMq5eQ7xVGzHKZk5e1PIQjzY4Rzs/ABZIovpf1yYyzvf
wN1v4+ssLWxTyZJm2IkBTgTyymIDBBA1E2wY52uln29gdXDM4nbNeV1v24FS0VAJzZZl7//5K4ie
NTtXM1JpHu1dnl6E7SzIr3A6ktRMd21bTPusNT/HyiJ22NY/nZpuGDRdzjWupcQFZmNCZ6HmLb3N
vDDHMuss5q3ksLI88C0O/yUTHdxkLHEYjHY+zvl0SmcjOBayOXJW1mevDzZhP7vrwsd7WMmKUieT
6cEb/K9auaCHpgTgRIUXUON7yyR214tJZsZfxuEireEQegX9CcyVzTjWDzizLUQZ8O32kH75OfJt
Sqx+a/Q4TEUEAGycj2WpHtl9wCgybZKdxfYMzEZYoSJOPZlHxzEZs2Op+7FBW3DnDl6Dqj/FhPFh
huiHP3GmHtHp/nyMAAsD30pbo9yA5592LqsNtmL2MfBmqtoUE2M0ELXy1UU+yGVwcqXTfbV9vK9H
tfd64X15wAjtwnK+bOwIeYNnrIVXffWrJD9XYdPxERX7wUyd85CBwGnsnvk18lIGLfEwsDnClki8
wJGcQ9bmJYxzn/8vtl/nyRhe4mI64NOnas2wvPAe/8iZ6Xkrfywc6QenOxj5SFIp6X57IngPcnTC
zPJnfNX261Db3yM22nQs9pVjyLM7hay+CB1s1fGJDxF/QU2MuPbH16bwuj0GrGuPScAIE/wk3fjR
1HOxtSQoqJykzVr1fOzUKniNSJw26QVY8wzQnnGeYy8/nl8E26ibiDb3FE5lX/5EihZx5tDbhS1b
GcS70zpQ7XASbsPJ3y4kSle1dHI2KuD/H4L+0DVjeIyrk03tv7a9EnQmNXEDXovEI0pD4ZyqimFe
Nobs46B0jzw5rAGmrtSyjNfEwZ8kZfPdRvyzIYAXYibk/0nKsvgl6XUjYxSbFpwnmBUGiUggYUtw
GiL5OhzJ1wslzzTI0Prts3TiGZxJPh26gAlJMpn0R2bEbKetHZDmTHmtGIY3eKusS7FvMLX2wHRd
/ZAQtMFgtQEMEAcKbaNQPI5u9t6qjMWoeKKgBsNLhqQnmBAEQ/a0CJxncQOCAK2CUssD05FuSDEr
hsLqRXWtOsTel2voD60kYFeG6gJ84K8XG9mx3Y51nvLjzzQrqr0Go5qv2T7P250y8r1DYJBxXiy2
HuIhxhXgHaXGeJQLu2sqlfYgIeodaNdboKEfYgT/UQs4IBoIQm6Ipw/rGVC/XQHDjt0hxVYyHlw0
TsTVYJH6H8RI7lvk0n0Lwx8AEqxmOzds8KBoOImhMSWdBpZ0GGCURpgU4d9eI024zPamhpxIjTsZ
NPjEpU8l9OUeMg1FkdBRin84KXJ8HuCmFBqgEkBS4Y/GJazhKkK0AKzBrZB83ilCctzMRRCqPXmB
Ym1oREumYS3gvQBf8BycDY1yqTTUpYPu0mjMy1TuiCEUTxL+C1JPvhISIoxGw0QaEjNoXEytwTEm
BJlRo2SgRZu0cRXrK5KugcOCXqAa4DNSY2gIDlAbWph8BAxIB4aJiYVkgF0TSyA2JTSbSGNtjKGC
pWg7d46DuVo6Wg3DhohEMemTu9zjBHHz1sMuwi2hIOfkGqHjaZjOAFUn0XidAs5OVdOod/F0FhVh
V9Drq0JDdGN+FCjwDqwQd9WV88Lhmd8ajfLxNNTH1XQfjflhdGDcxQD6x9EQoFjjgDwNBoIxzx6J
nLiHwAycaXxQpkFCkUYK4f9Wu/+f9iKD9R8blv/HSrX/89+20/4r6vX/kl6mXrZsSSuwPPAJrufx
Z/1rmVrwb7TyAbsO3P/cmPafSS/yX4Yb2Fzb0vTlf8l6ef9mS99wDNu0pWXQD/6vlqnZrs5yAb5n
69r/XaZmGwF/h21bLM5ybElG7b9mvZIw7oghT+DDWb1BzhTLQYWAuQhm3qXKgfhMydZ3360J4JOa
52M4s1vDhV8/MJrlzDuUGQKJrF38bQH8+7D9tPPI2ePUXtuY3k++PgckUYtK4lw2Ywp7iAJHVqhd
KcRvXR/7m9K13nomkIaHJzOyGlLiHubKbmKhRNHvQowd/YibCen5eXDy52mBKhJaoNLTuL/M4fil
fMbj1liQyBrST19URKlHqDVnn6T+U05NjpGoYUELCXnmO2R+mwKGcHoXLA5hsGryZvXvvB+kc4bg
x7cwECdeyISnvBZOBwa5MB99Yq2rUAVHNwbHEWgwHjHZEWkiqHiNu+gwGSVu0OAUmT1lQ3hnn5jp
x7fRAT4QXGELNLsq4CxCpKf+QRWUXf3QVsuNSNcDPKlHcqlveVGrPb75DxPe8cruWG1HLyCGee16
icITl3EkssQKB4qHMQrurmu8TBRYkNubAqM7YopSv01vCDZ+M17cSnKI2XjHOwMYvYjoqsKyxNvM
wZfZ1A7u6LFDZmQLUVF4LVOY5VINUXm0qNSpD7OV2dOI42HfJAHmfdgS1Lz+GF66XO1pmUf8LVgi
F1Ld6C/z82Dk5ibGuBBHAutV96fI5gqtW/zYS6iLD/TCNk3dDfIEjBu7xIwX414rusTHJ1rgXEs8
qAooLiztgajJ1KdRtJRNw2I/gMAL47VTDVRuNQzWcgxi4w4vrN+kwEMhLJsHs6VhCohLrv0OCWTw
wgUMVysOhh9gnuVPcqECLWLYOTP9shUdye0APBgwpsjEF1hVAfRTLU+PZpQwRAxueSch+cEv0bMJ
oOHgMNOB7Q5oT2Q4BkneQEAXlbPE4RXKZ98qgp29qFNpsw6qZbk7/GwiwEYXBJs5IzECKGBNBjra
+l76V1nBfDTDmvaBJMNWMNMCb4rG1EH96FJqH8FvT69NO8jqmCfDnsbdaKW4fliqRBIr+MwzdJah
78x7sCTvyHYzc5bY3AYXZynQGH2aVgjA6EYTG7pYtZUd5xYCqGRE0wedfapj4OKpRT4fNiTDG8vC
tCvIgY9Z8AvCENSAxNk4aSlugYO7bvYYV7lNWu54cRBQ6wS7Q+Vv6qThB0LDyg09T2UkKvzZ3Ia9
P25qF1pEDQVj8k1mJBT9hWxfmUCueqt77gG77sGZM9vAgge/5duyCnJ13nAAiqcHaMaWudWa+KoH
WmZikeSIVjyqcUIpwRHdxwt+RWbmbTeqc1CxsUpYGDAMJNdKLAhwI4WoldrTDvEScnCEZa66TYAn
3kHC3hO+vo2Xg9pojPjZaxDr7S5kDkHohwKO/wIqTEh4ivQivBRqzr3wAYFHrO/ZKmgyqGaQP9IU
zxLHIOhdpvISe38No3FVayBNAZmmhVATBTneFJg1dJ04hTv2yE0JkaE+0Ha64JRo1I2loTcJ9BvQ
OmiC8HDmpr4NGpBjRKByUpg5dfKu83M0V8mxgqljw9YZNGRnqXhcc8acrkuTKMPk1SJMCOWFTLqq
UbhjeD2mBvf0EHx8jfIpAogQHnQfR2N+VMhr5PuiRjFNvlTSZZhd0VPSXV+P1WNMyEYmSpyJgez4
Jcej1ZrXZNqxSICnTKOGTA0dCjrwQ1wL75kGEg2QiZRGFBX29NUrHJjKItzpl+F7HS1E/7ABtUZ0
m/qS6JMZxheFjM4oIk1QhjQUaYCOtGhMEp12vSnrQOGQwUiRh711mlRzNjRgyeCQ9n1m/F2VPLk1
izCkxjFlGszEtpaTh0fkIDW0ybPNByUrIiTwnEwNdgrKCPG0q5HyKpJRrqCzh0luqkNWIy81nfmQ
a1CUnw3xg5lfG6/GlwkNkDk64VIf+5NwaFMUHF5AM7hfQFDF3rvLYJ/8pYXHEUjVAK0q1tgqaDCX
WoOsLI20GnGB9rZ7K4f6x6ijRkOGTPBXxgUwAZNAAmPLJH6XGpWFqwI/Vkck0CVm6LY8SOBxk/6f
Jys7GRC3LI3eKpr5KkDNbmhMryBMVzUyiBLkaqRyX0b2fWmMV6eBXrMFXc2V07bryHEsFapNoOmt
HAwQd+jLZIYDukZ/t1yBWc1g0VywQob+tMMJr+YswyOEO5Yb2PmV1wEHHPQx4onVuodHFmkwma0J
ZW31TKGK558tGoGGmIXQzCh89mnNwpQutEmILNzcbkskcRg+oDFDKB8IJ8OAyFGucKsqEmWxhqdV
GqPGwUEpQuZV4d2Hv32Oql8j3DU9NjE1iC03OBk0mk32QNp6jWvrCCyM8NsMDXKLNdKN9WW3qCwS
DGIDpm0NflPxvmOdFRQgkHA8rFhHMGya7bM14swCHefAkMNTwtrFcmNqtlylxM6GNufJ6Let8XNK
g+hSjaSLNJzOIUcwa1wdbL4LGzbuVFkpNLtZR09HvoGIOqIyTLGNIN8ZhvsFFJb5tmJNaouxt/Av
bCBtcaqJwwg9ryEAn9m4/WOCN5F1aQsBZq+NLl1pvs9NEiAD08AVqX+sBuB8cDqYAxWPdtX12xh+
X6FBfiNEv0aj/VItqDQOg5rJYV0oeKmEnaFXlr1oPg1O54HJEOcgLnlQNh3L5lgz+pRqoGBHHp50
iNzXGjbIN2HtYPMxHYeKp4GEvUYTjhpSKAa541LSewRw/StIhsa7r7GGwzhqwCGKbQryUKMPXQ1B
jKEhNv9gETUgkV75FzUMZqIQxmCVxO+L3u0UzugLqmD/hMkPHrdYEvrixxqGlzAcx50FlRGwYLMd
dYozHciyMOHorYkvxxg/Fg11hLEGkqauuod5nBkdgfrYwv+jneIBm61uAf8nBbFFvdlTsyORP41L
PiUeiU6gkgV0yUZjJj3Nm2wAT6YaQWlpGOWssZQYzYZ9BqkynHLr4DhlRDITjOXA8UATIR5Acfb4
psEvauhlVIG/tDQIU5FfdzQa0ynCt64w7p3xZuRheJpI9gNiARiZCVzNNJB2Vx0ZEIXgl9J1Vnju
ydQwzhkqZ9lSwVeNH1BHguz0oZxy++p1Y8O+qKSxF17wFsD5FNgoHQ3+jCCADjCRjpGnLUVLAX9G
NBMJNn95tBw8iaJrr7hK9gXaRb5XWshoUTRCgbSBmyHdw0oLWySPvvlL7JRxB2KIp2WRxPvCYqIO
Er3E0sJJgILCor4DC9sw4aGtGFpkqfriyTUtYo2VWW7shYV4eFCYsx4WFJpSSzWJFm0MLd846DgB
eo7Uwg6sKDZTovXABrK19ONrEcjWcpDQwlCqJaJei0VKy0a+FpAMbEdaUAqFPEdaYlJabDK17JSh
P/noUB01GSMKuHPOxOmYNECFtWwFNEjQxugJNZpWqsUtRh7jFafMKtbCV8I/yrUUlrVZtU+i82zY
uiBGLlNaOHNQ0BwtpSUVs2SktRGNTWixrdGym6EFuAglrtWSHG9Kwi5EzJl4knMf33tbYpotmp/E
LQnmaWlPapHPmawf14QpDJkJQxRKoBdy9KW9wbkMNzsLebMLGBU2w6rtIGd2u7EajCUN4HHLq2ij
fh8ny2tYEOAMxoBM4pycOv0pBEiTZowGl+JAD9GHR1TMTrivuZY1lRY4JUqng+KZ1tyGo3kA8Dke
7Fz96Dq7qbufrEAuZhrL7InlixuWNLobjLi9TTpGOFaxc/3ktnRs+rKY1lbs8iZk7L9ZzFixM3sn
ObN/pq4GOjbzZY5Zy5I7WNLnwH5KxU9fdJ9TDfCS/sCTnOZ2ZTO1PtfzNO/9/JKVQ3qYIlC5JKfP
foFHt7H4lGznCwg2NFDyEjJBhW3xQ7KT7GZL6llQwWuzHb/8YPnx1UQkE8JZ1pSaNsBKmb6kAmeU
BSCRf5HdCg7QOe6sqc1tUnSQ8OrZ5pJYPrNBHEwHu9zcm6eezVjpmNQswPQJjlS8ZY26C2BapOqY
doiHIUWHLBqDbY7S3gbQUfCE1jcWe2Cw7qprFNmsR7CiQ+lJruAG6dL4ZWv7W2FXy2aI+ZYj6f6d
xpm/Nyeg7JqAY60RD1IwspXRqzQyfo66I/wNsKeVcesJM59d2tqw7YddwewQjsZynMLkT2NgU5Gj
pn9owdKcxQfzp2uW9ByljcNVRLY5xyU6hN1zY3c9wRXnkrKIKoRGcs2IKykTB2PFgbH2XzkNAxZZ
oN7PC9NFhgZim4ZmtZXYnMZhvCvEawbpRLgLr6F5azCrQhWO8bsa6bnx8FRb/fRnjppy7w3WIzjy
FIhmt7OGcHhqqfCv9fBqhhi28Za9jjxQWHpgFTr29N1Lnx0r5lPbOCuXjbgdQFn2ba6zsDQvyOqc
oGq8kRi/s3Xs226g7Uc1Z0rPcaaGA9yneNu4zUuj9+qRJPwuJbEXN7sLhHNyR/0bZQxasEXl4EZ+
BIgZBdUOyHc7kzawKTBNCaNzsUzXviSsFRtq7zv2l6DNsK3x4EbVAdoAcRaDtUQZX2qOz1rI+doD
g96YjExWrZudbIOctFX0zhrNGdxxyN4Ch84qV0AeoEIehNtC0i3w+DhFBfg7xRAnWYnd2Fa/p257
8RSWdcV+bko5XMxm+su0verYQ+/aJvGrGB37EHb2C6ok+TNMDdKe8m3HgiaWZuAtndpTZFTmQ4TH
YMrFY/iQSLJTZQHVw6iCSzxFpAAbae7i06I6mxe9e67jxXzAkgoNm8YxhIfCQZc+1GDvVyAHIby5
9dH4E0YqBup1nq3I2sa+OHiRYBmNKbOtwyq7baG/FLDkLBzIfH1YU8MjDWsnY4nbAfxaNFaQ/xvy
BN41KVn+YKTyPZ1roBSSyfNcRjOmOIMMjUzM7ThFbBf3iWsVpMkr++J4YIoT6y1gBovhRO2bnlp8
qIkMdUlwoRc5MqPCkiXYS83/Fhc3glok6ZhyTlaW7XxWuKhY6x6eIIato9oxVi5O0tXCfbey6PAG
LNFpNinCyho1MzYfy0QyANhRcvAHdhSHijX0RM8wNhCsCb32pxXdg2NgRgQmQ/tWdgwR8sdsHh7c
uD5mw/TI7IlT31nI13QVvVTCcuGYrzhWCuAo4zpbGsUxmcU584IvNt48LO3MzHmaTn3Gj4zUHSF3
MpNp3vNjCSaPs8z/q4EXVRwyVKbRW7PldTXkTrDPKqwWQYr8x16Uc2si4sOPOvnwm7BiYsKqW+tA
e3/vl0f6xUMLuWfjgPFEW5fPXjydsC7nJKoE2eimvo4UwGwJpRKWJvNYN5w2TSSaHa6sCVmNX01x
mYuItI5bmLfOJw6DyeQ3KNxpE8VwKNLUfCkg0vA4lTL5DEb26ArjmcVJ7iFwBvQI5f8a2Ca167nj
1NyMW5rElsEi+ZCmyc4jgT0VgPtjgfuX6x5Hu/9kv/IBl/adFUYGlVp8SpiEQpoguUlKlYH2pm95
Y0eueHytFSTkku7Q/pPTSNGbxEv3gV7EMixj3hrJdOLH2yUGserB8emKp9/+zLqb2MAj0bnoozxL
NForBRAB0xonL85DAuPyQQjMSY6bXnlegw2rYNjL5bEtorf2rUg+5jb6YasI6GaR/clV/N4bdX9y
ffdHOPIEInwzJeZHyuL3VbaQkGgFlsQJoDDxDJ+1hgE7Z/Gln/OMPHken/2qmzRs+xH7AYujnILJ
OYNcEi4NuG4uWKMn8TOnLMFgcL/qlvBkp+iFQVUNV4PqeJkYM4oMHomLE8WZqE/0rER2pnPrJYYT
n06uql0W05msr2XvErugfUU9zkIZqLPryje+kkmxIox3xkwJ/YFscAzrVQqWr48lB0DjZARvCuot
3zp3aY9xYWZ+lrrR0V3is4ttLisn8+QE43f6ZOFixlZDhjC62chRm6phtW4d5S89rnDq+/QIuPXN
GTkZLN85YoJgZRPmrlVg1CgXYQVdrCV/VrEUz0yevYAM4+j7JX5/7zhG6M1cdDjwYRej8pXcWhkG
EDf47Bf+naX/Nur2zRqUOok1BG42Wpj69fSiP6xFehnEgjfKJh6Og37AyNxHb7V3+XfmzmS3cmXb
rv/y2uYFI8hgAfi5oV1XqjOVqQ6hlJSsy2D9N/4W/5hHHMOGDcMNdww3budc5DlKbW7GirnmHNMG
dnhYMHfdOWzxFyb8mx3+nQv8ZbElfzWUK9aFRRbOb90drFvbIebtyNHa0FK+c3morj5Sq5XxmvNN
CXCQkdtOGvIgPdSlyJpA+XY4OrBdhVbwmx+nO/Dhb6Ug5mq6zx1ITL4rTk5O7oANXKJxPEFHvbMG
0x0RKsGMMF36mJ/PEcFVuDTC2i1PMzyPz7XmhZQaVlo6cXCK5SuPV/xJrfMMrphdVTP8pdlo2U4S
yHLqq8NULVARTZHCaGMvWitDkFD8G41hQFmvyercYj+/9E0hGPHCryV2dmMwFvgARkbFCJRizkvA
p7Twqeg6eeZbTuqjdn8FyAv34eJfyRRhgxKUgYYhcFikQa3G9kwpLvZqjx1yXT3hcvo9d+27h0Zv
/cSZG1rTdNCZVR01mYI1fRwtbJIqjoD5ZD9op9SbIqJQjB8CDfxXTAo58YM/frv8jmcSq2Ue/ci9
n2OvGN/Br+8KlV7LPn2CrNLuKFhCjQyrW2XN+NKMNybgbcyQx7d1kn+65jtKHNSVnl1BabP0B6RM
AOdHNtQR3u7c3UTd7yHBabVSJx6XGnHaAV4V04COdCGemt7+oh8RA64kx1aljzVwD2slbG0/J11E
YK5+064qtuOQ24BuYnyI4hjXXXxqqBVrq4nDoVIY8js2Pn01XVx+G69ugaGvVAVMZDSp0Xulg4zQ
0+LvNdZjALL6Hbwe9wefyGwdcrMpxXlywvWyQBLjOOXNMOEGz9MUAqnY2kv3NkKtP3ch462Q6RMW
8CdQQ6eoMp+vkiEvv/kegYJC7LUsthL72JwmtxxOsCxJ+US8TjYK8WgGU5AN6ilgkwwsCnXtIyCO
MYnlXWXLpeSlo/LkoFzeXCyn+f2/TIQX2pUAvCDIKLn9M4lSWnHIkW7qXIGO8Np7nWAkiL/N+2dt
/xa12GG1UywmuJCiu5yU6C6SM0s44UOdS/wg6+tkk9YYRb8HlLVXWuFJTz0IJfdTzeshLw/WMtYv
vWHRjhCUtnF8XyTHybByekIxqV3+LfAgYLP0rinAmTtumsU1DfirTv0xaEr7wV+D39FIJwPGVwn8
09HHjPNDoqa8VPh1TQnBwcEP5/Gbxy+eUEeWh6clfPBcAnh4T4e9Sx/081CjT8UMNy3C7x3rdZSB
i+6C6jIyq8/ZCqPHWR4z1n8wcYwFrfyxRraPscl97lQcE1rrH1tE8jMuB3qm8MIdEn+9D0ssp1bg
/5Ykxmj/FYdOJbeqgsdYBixERhixU7+jQ+HAiyXG7Vw7lzLgY7KXVww9zlukEEK8cYi2ml+GHmxM
bslL1NolQQ/14DcgB2rpXqHDP86afFIo9a6HDEMAOMwO8W8U/4R60AgNkV3DkEOvctu/NVQq8rWU
nUXTW9CRymuc76AyiHVQlkMrCDUOiemGw161Zid2TeIK2ve3r5tbPkEEL+L5fQ2iK4ZcBhWreZBZ
eUTTECiebO06F1+DkMsRlhrJoXp+0BqhplTToREVEPhMRUYyfZ2rMHlsZl4xMyc6xlJEQhuXOYLu
c2vNrGrAEtmSb2h+ibm0sYD1AE/npdrqhLx2kkZbdqNugABeYKLdFNgiuiUgQtqY9apznGwVs3X6
4RbWx8LKQwzlN06bk7U4x2LemA665GDbcGZKh5mqKX5ZMDjpk84HH7RLMKDfjgVSM8/ryLbrz4v0
XP9i5cxytUPxEX0mfbVCdm9SMxu5IefkTJyEkXLieNtyGD2OcFf4ndXO72y4+vRN4Wwsn5qSRJUz
82djFr8OEH1QfsnNX7znYoC0X/fQhJq+cXZDCxss703RifW3GuqP0F4kfjdQ5EUNasbgpt1yHLlS
uT9wshH3njJanUrQlm2Cv9jx5KdjmqLpGpQHC5QW6aZZP2CvZr0HXqAoRbALBWHvTJPcRkIm99/0
W5rhCn7KxmNDu07teHJU/hEyv4uyOwgRgj1BlB/G9GNUHth6Tm+uBtmbRFq/w2aK6Y7oLO8Vmtpj
+3Op/UOTiQFbKcUCjNvXVpHLtQuoIiqj2ovfInYt59irEDcikD9cvK21tcA88eDxDiSET1zIcP9A
X1At3rYRWckgOKVB9CpU8GZ6IkXXIAHL7IH9GU79uHzulX1PO5R37ebpzDuf3N8o1Ba59qPyJnUl
NnCr3eQB5DJ/ewHWzJviXy1pGnR4YDmhdSL6cF8uAWK6hdHZQfpNYySQwSZsJXiCuwFeTJRDGs2L
D747/lYOHCmTcJ7wF3y5dSt5VquHhB+r5vlPpezOFdEI1NIraTdauK2KB/w9nkpUKocVQZRmn1Xa
gU5rU15MEwipSqQv+DQ06MeEx2wA4alr8PRsSk+qcE+Vog/BDWlCLJ5ZV7yF9IJuE2I+uMZiqvlQ
H7etoAs8sSSXnQqxNilxrEdsk7ghMyZxSlPf0OUSgldAHcbaHoVwrlIDESmT5Dt86mBIxCNGKO4X
dp69812gKt1PX2h7I3CuPZAE6slSeJUUz6gjSLHbcuHgGiFDBQEkIaCrgPsYiZI05PZQG7Kb9p4Y
Q6iUElh/819LUiNmhoxnCwgDhmr/wQvlL3aJ4a4X9tUp0udBZcNuGMh1tHLNztVin5AYl+voxBRg
WQ3WYHhujyHw7mC2fnch74mOrdVG0tVMnDp5IpeVPqYTwx6ez2WT8lXapMlf0NLvfYSTZAqcd0+W
w9XzLYa7uPoYBxL260xeh5VOSirF1QRoE3CA0hTofq5hkB6LcLyCsAPn4hhgZePQ7UWC1S1+Jh0X
0TScILw0vqa8zi14/24tYHAsQgfqn6ke6iybfTSV89iCY8oMTkOAVKGzsxc86BQnVN9AwUmWZV9a
7VdlM4plbktVpZthER5JKgpAxJRhY6HPrZaDLomukrNrHfOdn6IM0C64LShsuQRMMaEL4ybvuDuT
OQPHAu+ttJd4588UD2dcPH2YMEHxO899+1S0DnUXefOCgZv1djXh2xxCIC/cPRM0Myq4Irp85PLq
ZEKQ/PgqC48Oo/qzi4fXKmGSZdKpt3wWAo2XwhDYci/aY8rWkL3HtEbD7QoyKxkYupwqc7AEqoTF
QOKnmdmBF731Y+2QHdsJSAJcUXbwCaAStvBQ/2AcfWFovZuGkYzYxGDVtHO6I0BYb1so7FsvstGN
AiyyMitOUd54BzmzVcfmzXgNzLS3sZSkL0s74EAj6cFlUB45CukOhYuBM95148uinoa+nI5dl3Pk
VDrdWP0KHCOs1sOaJCuFCYO9B5W/7kWoz0VnCbrbLI0+3xzxq3/OQOa57tJuH7tYmPUQd7tEsRJf
Kuuc2zDO6gCbDSVAOCNclEfaN4yds/kMy1Rt6XwjW2oMReOi0ZPdvcCycKcFuBWCaj2ZJxBttFOi
nfB8UlGuPe5zFMFCShRvUw4KqsGPsE/nGPyvWmAH5t+9J6azAXqy3/sTrTyTc70+1ax47qZeiduc
L09hD5FhvFAremEExkCQeiDZnG9MuQF7LHGW/ZksOd0ABfTA1fgQ6Hs1VdFx+RBU/heGnnlfRW+p
ZfFbG6xz0NAqVi1UxbfDqe90cO4lkrEzrmAhcPHjoKE1Sov4YZFRcmpp6CaqyX0+YbwhozSadO0A
fRIuG3rDYHBFZkEeNz49RfSLlz7vnHb5E9a0EZCkullmKCkIlq6V9blWtdz5DpNXgm9sYcHPrdK6
5yNoL/apcXnSwoTf/Tqu5yVXBCkE7+QKRJ1uow+yUFndT7eJRdk2HFnO5uXyJ47mt9Hvx50M6eRu
mmFXZyNVcdIGETrPkqocZziEvSCYoxlsdP3UYSZHv6vPq4L1ORfGM0IpF98DsFG0uD2mVLjzHO3H
xdM7tkOA/xz9lnAabIMoY8vpONkTtJDNYrnNi1oRgPMYwgySnpx5CnKIdT1bTHgSFjK89ysu2XIW
TYcHYM2OmeJS01DVjC2NitF5+AjZ3GxxoC48nR3dXjFzFY2J2yVM+00zNRU2UTTt5zDS+qVuf8yN
dU3W5EqcAjAPfrK4eaC1SJGnGv6iWbW7NWpQgx0G7Zzi6GyJvsqO2HMXTj/IlKMU4fhoWYuMDfl4
DCIUcuZgDf2cK0SS/JIeeRG/4MQX8CBsRJpeQbriht9fWqvcLeNPUUQgSmwG62DmEacUWZ3wR5wp
oV5txrF45SFNCfc5gMC11z0T+rxkuU9nFGfrzsVdgxLo856i/cE6djTJ38IagdLDW5XEzdPUNyyo
BEoPNwUUljp7DMFO7wXrPhJobAUdtpBWTZIQG7OBO1E5ZIcgxBr4XfgmABUakM4uxVTxnGW0Ztuu
uEkain325ZtxBVYcpnzMGP0OqS+fxnTqUDAGBJRkuZhojqjbSz6st7hzCJsNhX9WiWrYdhTPrVSG
Q7N+pLJa4LVC0MrLazJPsG2mD7cyqbrCfpmGcLqyRz3hq4Rg52XE/oii0WG23lZpueaoGzf4tI+L
xVwd9dNO9/Y5d/tLXDM+4Kgwa8ps3AUiMm1egJJKAjaN+Qq5AkXNUrASoiT9Q0r0ZzRpcvJRwNxi
1Rc7Ll6aJv67DH6+oTmeIivR+Nj8cZHwwQaRnN5xaX1aVvfhtqasqXI4KvOOrY5Tf9iYvmaXCK2M
G5yB6ptmkJ6iF6kp9yuedFSlh46HKOe8R8l3b/78t3YNdWvWhJx6/NDwV8hKZhA7Z4905ZqECTrN
eVRz/RAVKZG7gA8/q4/FUj4v43jIw4L4dvZndrXgjEpfGxJPAfMq4d5o3DreeG5V8jPNdXTJs3vb
JPxLLxu3hYj2MvPce8la5S6WqbhM9sjUpke1w+TwrgwNi/HvLq3hM0wOwnIERKUHKg/YALXL0Eg8
t+Pk9ZofsuX+XpXqZeiGow+FmzaUlHWsQxdWLrC5DEMHLG/vhU11P0YeHk+uEIfE8ndaOuFG5HwG
gUjkJaeSt2g8h7TyU5fyabKCRiNqYv+QePrSSgvbGz8kraGwfVkOcPqGucYRwVYX1T6GJumSk2VY
zbwlvwycfiMcFJ6VweE5IHZLsxPvEZt/tuKFtRkht8oF11P3H+Mk7kOFxp9UzlF6Y7wbPaQ9dwJe
XLrxj6qedp4HMLGme3RK8Q8NhDAWr9lZwSquGcCSwZvHXRfwp9JUcfVz5P2QOdsmCDB79s5vry3O
ONfvsH59LjZ1mHY5H+zKjc4Nw5vv7d340Hr9C9Jt9SYFOjIuSx0QGNH58ILZcS8DgJZp4b3xBGhI
UutXmM6Pfkyw0c/ZPdh2cpr9S8N798blzKLn1Z78Iy4Zm/kArC/hJEREbomSRZ1wTWCrLN+m1AO5
vbIpD1yF+5ItdJ9fA4rmmAnGLVuTB4tgGH8gveqAZUswII4X1TGKsz8ZXVFIo+6hqhem80yAocod
ZplmuzZ+eEonhM855LyvEqJqPfeMTYcitNUu6dbCXBaGDIBlzC7J6wx5FGTE3g/gqsx18SSxmK3J
0p78pTkSGZ+PIgBqPtvzuXfux4arN74Ns9TyP/KuZgZb8Suw5OUuXdp/PAYlC+ilba01/Ob0A4F0
uiTdc4HurHTi7XsAuMAx/GMsXELw5KgZU2J8fh6NHHZ4CZZEwZQNyEHI2wLFa5MJt72uVgZq8BYV
62NbNLDlPeFgpeVejZ0BanecnHXiACZelx9FMBEeY0bjwJW53o/GKpH6H03e8ykk45lkJGWwUau4
VMppqxv2tL1XX+VCZHhqdb4b6GOP598QL16K2hoPSmD3tuAeCmsa9z1nOq2m3sEX8BMw197ppoxu
Zs3q1xo+LA/8ythNzG+9qy3KxxqzjVRheDeBqNky/j0pzm+y2MaNPaaXKEys+wrX3tEhpu+r4k8P
cB6OElSjOaR2NmGM20jXX1lC9evWJVA+sz4GekkCv4JM141PZej/Nf9HkWXzMR+H71nO8NFrMLGJ
nH6GK+6QNYWeWeXOYS04MBq4hbgX8U3mHBpBuRG1842Vdj1U4KFIOH1kghEBvbo6sX3EROcW1O4a
V1CQhLDokIENoDsCNYLB13/zyMeS23C8dPwlMiq6eN9sa57UjR2Jq67hCfUl3DCgBjwFlKqjbDk3
4NOdE7DIqAqoiSw+10VDhcAtfTdEULnm2b9rgSLcxTOtmAsQM9z27n6UfFvSJr4VgYZeJ9zXKMXh
usZgv7UrL6jrNY5Q6aAtqD1x+ZT5Ut83ccmmBSY6J/45J1jqBt5L3Nk7sPCAJ1kO0BFJEak/nBLM
pbQnufzlStnQHWfDI7CCA4MznQlt8ZUaTGqXn/rZ3bsKSEG7zvMhqI5TAHQrDwf/znRS7m1fHOdq
tIH79a8eEb8Cjf9IspwrZzxM5PDYTTCX84KgRT2x9WURA7irVp0zlbEzZwCF0RHCwGUXNVOHtu/G
/gUqeEPEOer3DiFtLyAZULcdQJJxJMzlHqm72K70+N3R8o1uC863YVn7mVdeeyLh87NIq+4p4m+n
KMOyUJHpyyE0mgYguSNbbhtr5BAQpT7Tj7BbKvaTI1aLfS/vafOIrzy+T5XKaSlNQKwrIqj1VMkj
yFmiFF7xGYVokdzFQ4jRXntjnMUKkRGQmBzYi4pcfRJy2ei9IN5T5b3tsVq3bGQ+M//ZHcv3vi/k
gWJfNvnWE+AvNkZtB4wzj5Yt33XpBce04Gbr6wKqwFjvKHkh0+ZFOEfKU+rgIet8U7pAGWg5woGK
rISSgpR3uR/T8FVD4yqLZw6xYtd4426Jm5O3NufEj+76OfvVEbvGtBNwlLULm3mk3bs5g+gsi/4n
WSdMMj6rOt+b9zVbk3rARNYo+UQxJBGE8adk6f024Jnyw+HmLKxQzSCN9O69DcYesHZguIarO2of
44aUR/YVZNG1Pe0ikmh6cjjhvPY394wvAOvNiQi/zmz5I6pYQqflnGNBWbcE+dlEJ7gMOESYCEzK
PiBpvtGUuR2nGPvgbGMr5gJ5nRo2UezuLJi1uY8AGr5UVgeSrz1xrxP8SNMXhmcMYcNOLAGiKZJQ
peu9XCTplny6TI56bCzwqD7i7iJfHfwzd0LP4t7vmQx9G3/07HVgNdce85Kx+ExB/tjhPKaxnu+S
h+JRAuOMe2yXRD7f+7zjXerg4MLnS6WGacGw3MesaUHhSYUKQJ/pbqj0i10Nb536zJME+SKeIVQW
H3kQG92iPTS5vtIf2Z1TMMZlHy83Mcd/hJ1fozqhe08Wf8qg4fGxhpOn5/zAhqhFYirKTZ2j1aw5
x2bdESrOJa7wHFAVvEn5exhxy0ZY4r3aUbxL3utkZZVG0gD3Hobbfl0SXNoRPtItlepggVH8900v
L936Y3AIlFhR0iFF3099UO5JetwLW2BYr4LvbBqSQyC5RtPysCCbhMW2t7qLN7H6YgHfA075shbi
wa7dpLDZaDdxvFVuVQHUeSlcKjNB2C2OA3rQx3uhfzItySPvQNo2A1MDQ/6m0+MmEpTa8KXkrp7u
khhL5iDWVzmYvJEzsyqbZAOUZfxExFK7AsxGIaizbOvug/23jZv/o1gL72mqylMwrhNHCdLuMOR/
VrKfxK2S32p+shNXnhC/icVw2HKkXHjCmgfE058kln9JKR/SoP2dlm3+knuUqyx8xyChsxQVb/FE
BCsCyhtT1SObxKVGhsz5lOEfDyl6xcczzTcuDgnX1jT1bn4EBZ2cLM1eaT1uFQd3pMpTi8oAIDo7
5pjE50nzVOd+tYNhNW77laYp7mcVOEmjjmFAxSrW31slA5mwF7xoAZyfMnIIWzsztD0B1w+9EwF2
1JQH+RAoC4/fbjWhIK9Y30mNzAdtJI5w7ct9vDhqy/2Ep6qQGPvcyfi48QHPvva3XIXhGag/VIoB
a6xIhYJa6fF+kL8Syu5PlVXd0hzlPHdd7oqt4jI6Q6gMeefBJPqKOkdwqdTsaEP7IPriwS1yCjFS
u7ut0zlOFsgIK1mfJdqViT64kfl+BB3oP+AiNE9gerBkfKEelJuEGOr9tNRYk/5I4qAHMuaoAQpi
nMroTnYb5GRi1PdxVBukOj6pwb/Ws1NfnIwl7hhN7Jnaw1hyuYdjkCN7deFpmhaquCq+TTMlOqrJ
/gYWfsRxAMqu1ja6uDyqE6CQvvPfWuk3u9ZraYyOzc1O8+BAqvgZxWSjQE+/cKbwT3Dv94NFmHR2
yt1cJaiZnr/pG7WRemgvDmQnyBEm+DOVTXnsjKbk1i9BGxAFXssvxUOqgsKgNEOufQ/LIgogfeQC
YN/0pciIVKePvj0p7jPhu7aK+zBMQF5KxbZk+Cm87nEuQEPEPomB2G4+yZVDPoj8l8hqj6sHxNCe
bGcTrlSpzJFFTCPmVHcD7LmLrb5sTu9pQilY4GncuTYVrYlhEFciLm/+l6ugpNEHDxVX6wPjeL26
0Y1jbK1D2LEuJkNqoUzWAiOvbV/DllUslziKYWW9R5bszk2YnHPBVR2bKGZjaGdbmlFAqaj5txMU
ZIladNWkxsXeL7M4FsrazhVYwcr6ohQdrsrILpr67ep5EhzVQ8s4n0Np6cPxcXDC4kipDUyw7L1k
6fpKbUVX+E+lk1j08XibzJpOWcRHLMFGpzMuObIwbPuxOh77DH6KzkZmxblervHIPrAKZ5uoIqni
blh2rT1YHMBtexFWBsco5rzSfc2USM1DGFXEoMsjkggtAmxnj3KJPuPMA5aTsVR15q+4dcBDrVAJ
Jge3uDcbd3uHq97242qf1/q+9lfFUmwcb50qYkhAbG3ESJQraO2bFPONAfxH3KWPDeyKjY1KBfXQ
NzmSBPl4qB/blLraPsAV4JkKWOkfZP1SZvayXTzr4mEVI8TFDDVja5i7MLlyR2NCjUEj9o3rbyhN
PnJItZv/t4Hl/7md8j8dvuv7j/Jb/8f/pbTyv9VU/n/WYWlCxf/nVPNGfyd1p9f/8p9joswAWQCZ
fv37v5k/9P2h+3//NxH8K/BsO8SWKl0CyV7434PNQv7LRlsJwzAIsfEEbvA/KiyV+JfNwBfA/xLM
064ibcyduU/+/d/c4F/KlaEIWTOGUJFc//8q2Gyr/63EUoQBP4QfBDJ0HPlP8Pnz4zmtYs1P/x/W
euZHo1zM7HDrO19OVAJVNCromfV6g8VWZ1gziQNxacqeav1WGssWbhvEVwe8NqlozfUPaxcAOmjB
Lm9QXF/S2L+IZO6wwL7gcAf5wxYOZMlzZtMsSGnWr/xZ4SNTWCPOYrae+AMXm5oHv495b7dLuclx
ocXGjtbiCxmNQc0zVjWHt0LHQCyMic2sESl+g/ZvM0Fgc3PAlKGm7FJjgBuMFY7OYCRHlybiwUkf
xi5Rz6ahhRJbbjsWaV/0vI7MTrVf8dkFxnDnr/XEDJ6e2XTyGseVtxp7Xo5PrzCGPd9Y9zw9THs/
6rlvN/re50bBvHBhuF7vFM6/gWX7nuGTFaCxBRK1pMubFexdYUyD/ez8irm2xspn36YgnqzDeWiK
t0jUX17I+3TFgah1+QtQmjzQCe0RmjhOeQWXRpYP/sjB2ipk47naZLi1duSzsThKBCPweAX2M4z0
hpeHHbIV6x/2JG9cLWCDBkDPcU5qHJShsVISC//V4a2MXKjk30k2uYfMWC/Nnoq2cMOo5U4RxCjn
2MlT/Jqcx2eWMWB/cXIi/x/ben53Fb4X74NHDUYrzk9aFotLiReU1xglEcYe2uMTHWIWuiXO0cBY
SGlJ9I4E2J7A80H+Lt/BqWI3fSrwnmJfYggydtQIX+pgDKqEy58ZZkcIiRolCWcS6uvMC7nQ+zCi
wsdz5M7LWeu4LWyWqtYPpTHE9sYaC9H3rOfwCSsjzKxiIRoJlS4K79Ns+dHhrrWqkiHMGG4pyD73
xoLLb3iEns/mucS+NRmj7tQy86o22bTGxAvCA93U+q497Jfy3PXTW2xMv+GI/CXXdy9dz7axBUfh
eGv6+E9VJehMQXUacBAnxkpsJbgWoYT+bgocqJkxHMuG33aOB9nFi6za+RbL+j40JmVfIa033AAD
Z7whof6F5HsfKRctYJ8bmzMwjir20+NiDNB8d381qwfo2pije77lpePiCsY27RoDdShs+65cAyKC
mKuR3HcCt/VSMRgMzBsbLkiwcNr02PI/Ox+hi+LWbo1t29y+W2Pk9mzrAMKZYslM/oyX6DrGCsoW
A6AxgRdLthvc0N7VC2+GfOUSW40KTJOxjzMwvwEgASiHs3zFYR7jNG9JjMfIYxvfmNC1saNLY0xX
xqJORpcvvLGtS2NgV8bKnuBpnyXmdiu9WDFm9/WrUNAVHU3S3JjhO1zxcUzBT22M8to45o11PsJD
vxgzfXIejbU+MSb7Fbd9ZWz3qTHgW1eS09jx5yujmLhl2XBGCNRHjXPfMxZ+glyYg3D1W9p5iSZs
/qj27M3Z4ZoAQEsSAFrAzo0HfPIzgcuFtMAYhsPBNgGCyUQJLIdQwWTiBVk3nNNJj0elElop15Bx
sTpUJpQgTDxh9ZFvGSvOtokuyK6gi5Q0Q2liDS0Xu5Ccw+jishcS/jIJCAIgdz6JiMpEI4Y63mXz
+sC3GAIC6QnHxCh8C/S6dqnKKOIEBbP0DE0MYTgigbHSNL8p1CtYLACUZDRGmzIuK+xfIhPfoLyr
J80Rmw/FZ0NxF7jFZ0ZucI6mZyph8CD+EwYxsZDFBETc+460CBLUI/7Ye4cUiZMSJxlNsCQxERMb
CbsZXzsTPREmhEKVKMQaYimKfMpsgiquM3whcLPXGEPqhE2cZZi5X5Ym4tKZsEvILLgdx+mHh7cu
+ycQY6IxrRPAci6o10PmJNhKuo8YDV8B2sJI1mCiG4g3ePfR6lHGJYZjl4xPEmhsZ2I5knwOyd+A
cE1CPZn1CwK1e+dMhptWeQAuZPE1TONKOyRNUbHA6Ja5d6UPGsTTklOvH5BWm/4EajllMetC1TEx
ItcEipoCdYNlqXUMV67rQ8NOMRvXrSwNifs3z0V1V3lElEaySrEJLVm6eehMjKkkz4TNiHYeEk6s
gJCycxJ/PtV0lKVFJgzVkIpKeScO/8SkTGCq5402k6CaLVUYfxuQ4Ok91XKvTNhqMrErtt4JLUON
e0goyPJpmtv2/8S0TGALUd4DRkiIyyfN5ZPqskl3gfgDjEvei2jnc0f+ywpKEP0kwiITDWtaMKIh
EiIamoFhNBfhDEhLBMqGEOY85AlrvGSFum/9IjsYQkXoJKfSHd8z6+9MPo24ZruZTWRNk13zPO6x
BQpoptV5SKlhiMm51SbwVptcB7Cvo8Cb7pN43w8lzzq8/srE5VwTnJv+idDlAMPTdTkCU59e/Ea9
1l3iUcOAj4PAvnvsZt7jevU37Ns7yig6+h7EumfhD7ck6t0Lb+aDqKaedaimxXjtp4dI8VXIiNhm
Qa4+Ut/fedngfzC+H9iAHIq+Gj4k5P9izTetzIPXbKHR1m2ydrviJ7pzDaiNnNqyD0ZS0vFK82ep
6SQ1GVj6RWFGGNhbZLBvYfs+GwzcYIBwMElAwxlIXAPwiRutvg5cpYQByQ3w7/fTaq4vUOYim9MH
OzjYMPburcY7O0/itCbVR0lk4mQV2JLdWt9GcsEIupC8HRiHvoHbLQLMXWWAd41B38G3vw0GhtcY
LJ6CjwftvKDAly6JNQf0MRWO4usPkAVj2wXUwsmOQ3ZI7kLFkr2cNH5SgJsc2ch1khgGm1iilg2w
eKY4jDq43dF989rnLdsDIskwzAcJKhnWjOew6P+6uEvum9B5D9ZhPoyzn+/njjpvDlX7KMkqWgQS
/4GcsAnX+y5ZLAQeddCrIUKMQAgTgyO01pLgBKmpu575kL3m8gBF8oDYIzDIhw9M+HS0ATicDHgj
KGj3sBP/yGrGCHE+b7sQhk8WuuF/+0+Ug7v1a1iDaLgGZyfc55qr6uq2ydGLJuwlfsHQ4WeklBGN
yoVeAATy1j4XJfwTya3x2e1KbsxVMpyzhYbmOXD1MZxo6soRmEPi32jLQCA9aJCewUKCOsyPjcW3
1SqjS1Ov09FHagIj/QWgmWCO18RnVS3XWtXqQNL2VIt1BH8QaPbu9T225Suk6eqmay9/tGK++hVi
zIo7zm45/3HmUxkx9DH6eMverkmg/a0zvNlwvYWTuLUJ+47VrY51xwWCBR85J/sE/+vZxrpzCayO
FbOXXTC411sakdrholKR7DlvUZAK3T5YlAOldMAju6b6YlCdx25FihqoBN/bLgqYbUtWLWPM76TD
jgEENIIGyg9qHQekePax1Xm15TfwHwynFesLt1k0tU0oLQTzMEkoarbJx3/qCfxoJNBaRorXKjLh
WztvBTZUt7v2jX2WwKPvapsWuK61HjISa/cwwrdOrLbD5J/zvP6218O8snANKXcIqv5aam2y5B11
yJ6zmRfmrDqzfja67Hd6NdcIIO7EgPB9k/zED9ldlLegQUfHyqziWBy+1xjSybuoce/AMobUqGCt
ABfv4/ngdqGziS1ew6PHtDQmm7hJr2T4010/EgovYBEtC28PsRyVi7QJ3fTO10bzZxtHBnSfgmHc
kd8gIGbV576Y173TYUyDgys1YuFg6Yds5R5TW4htvBi+hxYw2th+M49iUeDvB3EpQSCkBdArcvpN
Wjoje0YDiGp0QUy3ro+4IxQ/a4ht5LqqP6mgB6XtBi5Jcu2PtQUzOdNOs8kHCpRwHjhbyabqo3hA
6mA/02iuTJUgDsa/gFaiWEgLD6ONUzPmi8duHmFx0oynUfCncDt6yxTM2sZ/aOJ5AKAx/Yw69tZL
v/wIdePiVl8gj8zQwiW7FprUvJO7WI9hhfJvUTYm6eOjYX1hbzd2PS+Cpnvxq8eFe5ljhaw5Gvpm
G2wVm3RdHxYVoAfjE+fnyK8+/KnIT8aXFUwz8FV/m3Qe9l6WTH5bwRNkrwdyyiW/eMSbKi72Er2C
dYzNJfIyQK6pw8XZhs1f15J0izIld6KGnGvMupB3Yj0K8qoM1a2o3xvp77i0N8ZoS9teFF2W0nnp
hzm/t4oeXFP21/3hMiNup6amn22y1CFpPKL68S3Ks2U723onDmUGs8atsh9DAtcs/K+8ncly5MqW
Xf9FczyDo3PATNIg+p5ksE1OYEwyEz3g6Jvf0ifox7QQeeuy3qsymWqiSVgAEWQmSYTj+Dl7rx1K
a1FW1J51lQPQGjbDhOABFgdBVDqB6uaI4jatZhlOMKxlmS5JjWGTPjgfGisYzTZtKR0Dnmlv/fJ/
xN1LP6QJVht+hjaBd2x31jKP2znlgtG/Nen0dOUPD2cVXjGNP6b/ovTkZ2pTN03z1j/8FaU8B0ax
LszuAWoW9vigUnAG8rvAKrw9WpuDzp3VJG5CCxCiG072MDosxRFzOLPwaXaWH7Zmvc+IQxvv6cyD
N5ty4xmihZ7mjsuxGz+ZD/+mZX5UIV83Dh13mnn+5qAnYpuaLmrJRyhLHEw3Gv+pn7RZ0mXdYE4J
W+PFZXo9lQElWDA9dHHCVCfo76DpmnuyELhe9I7QoV6tlERmXkBaTXxPETsnmWHT8INejAwRRkPn
ky4pFMpXOOO9g1ubUCB43S3grNTNoHBQTC3BgUk3LbZASUryW+O7Ac5CEqXwvsp814U0JPQoe8IV
dqcShBSZ9+GV6JJlMrAaJV+drcEkL6Nz6M67CKM+IU998jV3ZyJgrxsFrAty4qJD3iY0FPhRu7Xr
4ENaZbV3reQNpHgLWmv4UYKIXsRud4QX9VGrHLuJAdEdEjBYD+57GbSYJhRfuNfrOzMQs0q5HEFF
wJXr7eIpVIm/AKuDCUmjO4KqZAm3olgAQSPEE/rKaqgYHWgZExst0dfQDQICH+ihRAWio5bG3HLK
jdehsu5sLEpI2NX9KLH7GdVHHs4DswwpSoabF1sgMsM5XFi4H4mTGjvXBOcyoRO2W+ZB6NsIa7CR
KwdgHJp7MGEtZWtAihwLbBPH65Bt9dKqSUSLesnSm70UUaZvO5sZmiNLpIfsPmhAwZrQN5V6zHPD
5INJ0kJPZkosaMeD14atRKNJC3Ae4JD7GoRi7E3NytgjfE+SgJB4ZBDQkOTOaVPyXzaWP/VrzTdH
7OBUAZPCz17OpX2U/zBEeift2kOOAAmNvt1SQ45C4YLRJLcQ+PUQkGLkV8gGsev69rHpun1umc5+
1AlUdALIL9JA2xVaGcAMPydisj242oOKFF4BY3xkqrdqS8Is+M9M6fA4JM5PppdijZViYtUEOZ/W
PwjpXllmeuzy4AtyCLDOiDbHJN8TujS04X4bug3IHjUl3kYvX3s1N0vlVseuLl7sMkqWgxyPtJKu
GFvmRQkGnM0fDEMcTkMPiEJWim6r5vzdIMLUOr/DqAvQH0GP64OYVB3pluYQaG/PREXfJy2nIkdK
+ODZBj5Aynee3ZYOC0qvhmq7VgeK/nM5FfCfrfo61VP7jCfGp43fkAFJ7m5byObJFOvJiHEY1CWu
jqI9Mi3k/ov5bNHqzOpGw71zGkBulRW8V5bNJLEC7J98JpOBr81fqu4jTaNk1aao81NTdWhpLlQU
rCBOR5IpPTRkL3BRbcy/ynongyMBbRVfXItBn+2jRJkK+2epGYil+fynkgk/Z5apYGb/npQkD2IF
WVUo38BvkPHJAr3KU3uCjxvc++igLvYAcEaEW0IkTKqN8ilI6RE5ZXDfWLNdoYozfkqCG+N+gxOp
5h6fD2tlNFt21o2TJS9BT8rW2EXXAi3g0g1BFQBCj2mshnIF/nDtTF20HV2YAQyGuIVa4VrV46pJ
An/nCDLHuY+5sQ501VDkuFkQnAaU17EdnCeh3duuER77tnY3SFgQ4U3D7yHSjghD+32WDOgiIUkZ
KEV0VCLMukH7lBNcN1BBmDym8H4YEXfS8cOUiEEEBNqj08I7i9jk7Kk7aKfon0lp1pifrXAjS0Uj
wjSoakBLWDhsFhaV1kgaGteVC+22dLaIwLJDre1dIEb4XZBvipDudcU6v0lJTNEUaLjGHlfmWPeL
aoqGrXCrVWOMROZp6Wsrwh13sF2so/g1hlfThV8kg14n/ddk72YVuKzTXVhS1Tm2KTap7TCSRSfR
dzFu0oGFlW/Mv8wNompScOLxClc53hNMSNaEzbbFRALJkjqoRafP0HUBrS1eVTqTVMeaI0OrDMxS
Qcs9VltZ5SdvcBIYF/2DsjC/NVP+npdjeBJ68NJ3zS+MqfgXuMukIai3Jr/MwIQ+ZgOWkj7q2gI5
tnSgV2ofRR/oKwCe/SKGhmr52Tot69c26X7XgH4w1iaXmK4PSrbq3S7A7U4wnvOMTPNkQLXl0EpG
yDUTvjAeOk3vETXh44slZ1XzMVelJDOxwshZkIsOr+GvFY/D715LhnskRHvWrQM3iYvB9HtDwOGq
BAhISz9Vq17Q3pJZcdALFS+nON6Euk1OUDRwc57UPf3tR9EO3MZUTuKurRmEWQ7Rytfn5LK0OMgx
657ZjZCg6U4rsMtM/GT8u+HaDxL8nPU8dNXj31wiUOVr9ELC79Fv068JZ87XiCLC1WGPaqYOQ4bB
ZcPtDeY1YtWQFtlK5WnEHrMsVu0QRph1xH2OKoFeFkdDaL3jSD6FrnrAIzgs3ajVloCPviYnv88k
N8tA0PlwSfvDybUZDEU4MTsVCVHazvOnAcHY0sJ6gp7xWGCWuaQ2kwfysVb5I1pBGuwubkRujmYX
vRjOxkto/ulZo4HcH/EpSazvSKRXQdhHO2syGEbTYljoBflU1ZieiT6QJUGL2Ic2qHCPfPqKtS5N
bYlcG2T5Q1IkDb6c4cNoKdu8MthKH2/pYIYbwmEwKQyw6iI+l1ngpBALaZlHyt45teBf5/Jgx5Kp
u4YBNGkn2Vk3suQct0j7EBNU22C2EZFJthnpDxZVR5USNyNNuIyIRHxDWw17kj0lYiOi5ox2tttW
A6oQ4T/ZrFHLXOPStYJPMyRXgA4gZoDCN7bILp7yln2MMCgZ9CG+gs1iWUHTsIwG0NMZ/+hOg3aJ
uxb+Nt69A5EKxhrMNx99httN7lGkhzjItdD5olNuLJFsr2qHfF6EnvSqJmNvsrF3sEyruoOzFsXZ
tiIBxNT6E/UAcQWCHmxb4C2NhX/lN1xtMhOiuRbLM3cAQc5wce1LZsrswt5Re+cbl3C5iGzVxteY
rdsv7C3OtufcccOjRqwcjK2ju3ADT2xZue3F4Kav5OWtjR6dQ2NEn6nVAyRKZp/VZN6R6xeuWhfu
Z4duVBP0XtOF59OLqVNr2CJAOdKXwFedztZb7KUPRmo+QtXbZcVGNrPWsAQHmXj9u+EErx7mqHVY
vQoP8T8jMfQONV9tqIcxcF6jlhYb+JMG/qd7wTYBwVRnm0Etv5w1a5HF9FAnsgwneP2Y1sRKFQaF
QNmY0xI9SYQiwrvaBmJJzDiIZ/niCcBk6Aesti6fgWRgtxK6bLNiN5abwGWXhh5tWommvIY/dSug
KzPhfqxngrlqkWTp9shQxPhZimPcw4TtEq6RHoa8m2fIB2PQQkwvyS7On60Rv1sN+00Z6auIuvK4
71KIaBjZiDFp85UzVeD7TiS4fCE7KVkGGVI6LRcXTHeKAX8N42pcTT1u8Q7jbsvfnttctI1AreDm
MV+y5s60GX36ZDfEpPIWKRZIxj3L1JDXvpndNPxul8wBgIjF3j2611TPnvA1zlz6tD2KwMo2PhSt
pRbl7zr0WnxXzSGagRlFDS2C6QsaHL16dofmSYywQ8uyoC+mavJGcZ7QlzK2LCQEGvbmZeroCrIT
DwdAXDqkIQvsS8DAiXilD/pU+QLmjbJdExfB3qVEOygqdMwTC92FgNpzLfZORgiw9YkmJ6ftzsct
lM67qwREPg1wWsOS2ZVcKpViPtU4ZLn2cK3YIyXFqtO8lozuDpvZqEgyH0pyjPt7+vMnGRhnIagl
bYh+8Dbog4Z2uK28YJ2r6D3UcJcXP6cWdmaXbzKkQWHWXHQoqQS+Ju9TaP7mJxdgfIxH3CmQ/M3u
OjLU3HWB9zuthqPh07LK5ZvJ/NL3q4d0aMl6pMOXtP01H+OTBmheVtCm07Y6Jk6ONjSUmGZ7NsKe
GhCTm68zsc+yK8Rw8+1q7tsSxGNgLiwxMVvDuHRKvV9moXEJBXbJqBWM2i2HHIFah6o5DUswAM4q
gtq/oGW91gg0XTjeJi5y4+jgYRmVQADZwil0RbZsSR3B+jucLcWsQtVeSgSsD50CTeekm69RYHMb
RvyG2wjOmM9+i3SpC98AiJJqjhn1SDNOX8UIitk0GJoxKHwddURsFbANdIr4RV1F+PZUH/oxBSYw
tL/xUM6sDYoSTybPukRpmfuPeUQYLSGYme2B7zOgUYLy6HYJIGdAEsC+RuZaPTc+yrSKW5BW+ndm
kyTQkoFiZpH11hWWWDuipnfLotERJd/1e0wduPFG+7NqKg977fSmQrCbMSLzhQpdhDF2DP7M1B8C
vWwXUsLbTSBgLOKKfPvJKT/iwqd5gP6UGxxNcRIcI/xYWxaFVbloZfMjt0pvLVtanrGBajPsH8Ga
jduEqGEl5YmWHAoHFR1YYD5rUAcirLwt+mH6/wCGagekN36pEg8HBbroX6pUc2g4OXcqzB+stn21
HEpvBapvaxVxvGxniCICtWUK6dJljlL1fBrhlZChE+6dSFKH+zTofLpf1WQ/DqioV0GFYL9AUOuI
aOYMZy95S28h8YzXJE1/a7F5VBNwtax461v0gyYCMn7a8VxTZBVgRKsQaYGhU2MM+UjI9PhFqppO
Bx/WVfuZS3rf5ZfdU/LYFTtNYhcvoszAXKoCPlP2qWRzarya8FQZ6JvRBvjdjeyiIrSQXOU1fOBG
37DstftO8wEXuS8hZZXdam+V703YYtHF2nXzmWfRm2kH3hYHFQ2JYoevhqbq3iktPIxZm61cttXL
ZlArU0Z3UqBNpaV6qIwAPQiKWJVosDzHTaMwc3ouAtueDYTXp6uhIx/HL2oG4ns8Px0+h5JGDfQi
/MLgnau1oL3URvuggfI3WIaxxhv+W2bcy82JrG0tS2FKWCtkgM3SSyWXHmMMpsyEs8UwSg0+gRbF
LFbG/RC6n7J1DoPNdK734Jgn7PTXps4svoVzexQ95IEZIV9kiGlHWz9KP9iPgWBDMit7u15ir6G6
qA0wPQ5bAkdjao6E7auXmr0SEw6PMm3eBq6djWHxewalhWsMGNBK6tNHonQEpCFJj5Nku+cAwFo5
ac04sZorTngDU4XrFycuq+umK5Hk1gkbd+WRvWTYn8q2JVhsg1xNOlJrYN3WVmuT19rUfaIFQkBC
kbpv8477DovP2mAvvbFgMi2iHBotcUN76p4RQ1+/hffM/0xBUjUrStj0Z6VJxDYBGF2baTDdY4Oh
g61e8JX4y56gNYuViZ/fnFaJkzzClkN43Rc9E6mG23o+9Fs8VD+MTSrV69jQBvIaijDoOwsxNsZp
CMzrhBSabgc55Dm+QPJjWZ4DbuDrwsFxFruPSUlW64CegCEhNZkLod138O544V1TS7jGtb6uavzw
RVhXSyeZyYvoggi8QtwiZFwzmuGiHIVYoKcGzh+6AI4COuWW9B8Rxa5VQaIu7cDXTMtpBQ10GKpr
b/U1JuqQcidvfktV3hFVJOlsTcB1ymkXV3jLRoCaJx1vqUESLaqKcZmJfC+YUx+AzF3Au71EgByQ
BfmbUes++ctuLU/TmVnPv7dgVXXth5/SmejWMNNXHaJfkKsFBpb4vRTiQq6isdTguOAjgcs6crvM
+kPBBK1B6rMmAuWN0c4VzUCOuUU89v4TnTYQ3t6XMPbyDFFwj6hZe+QPvUs09ZKr/mvq5Npo601r
sJs0SsbuZYOYCPlXtpZQ920uPWSrHr0Mg+Ko6jfDYJ5qUuMWBpNXlKlY7KxQQyBdqY3eJve5bZ41
FVN/QvjQWudLrxlsFl7+i7EgdHewnxj72NWR5VpZz0ToOmRkonDiQ8g+HQJsRPNOD3M8+VypQhFj
XMxEJ198aayNyDHy12JK17nFhGEaUO1kJGTAx8OENH0B5VzZGXhiQTgqu339FJcNI3TzufGDclNr
4ozv8Rf8P7GaGljfYVSCl8JU4gN7iCdnmybSPeQYaeKueWInBbSIxh/qAAcje8O4RquLi9RpbUIY
NZ9Am1D4hIzFjBPCb4LtyvpDdBVsO9TWTmcRwgXgesACukk7Seqm2iDMBpbG5hnNDfglCxKHJeEA
IfwtEUZQ2RYm8Tg6VsQFXg7SHQfZAiA4hl2qNpLZFXY+7x2a/Be55i89oirhFa82Up7A+ZoSBXLJ
QDdnaIdYpc7eLtSzGfifCEWGI65ib+2ZeGpN6xG54MFXpOxGU35NO1vCXLEofsIQ7LjAIjuvMbbx
gg89Qbkah7TjMddOTNYsYWaPiTd80U/VtpplnlOgtgvupF9jYWnriVY0Sp0OflsHAhCrFbiZ9ueg
0RWn1Xyu5j8Qix+xal2dbt0WK7wD4wAlLaKwBGVjNC9CFbLttQ6ddKcVFKWquwL7Y94w0cgukWoX
OXnQoCu8w9CCBZ3o4iN+pHxCash4a1vfeLFYUEENAcqo+XyD0ML9h7vTLTRtofrpyZz6bVD1+4hP
D59kfNVj3M0rIS1FYTVf/Q+7Rr0xhn66Jh5abluuqoWkvFAldcZlHAAl4rGgLDZUhnq/YIlK1YNM
WPN7bre4PCgZ43HcVjX7Rrtrnr0+JJrGSeCqJvWAOtOeGbTaKgUAv4DLvwbixlBS1Vcw+voidAKw
1F5rLJBewofnimOgdedjbkwVszTP4J+Cw2yydyODQDoM9s9p2b0NBuMSski8BSIOsUjbtKdmB9BQ
AeleKfj/Ye594lgD5phPd7AQLTbsfbMQaYYhovihdwhA9KneYmmMNiogSrjNsUlScNC0BcsIKPHk
6PxCDL7vip21k2L4oJe1TDcAm7CG7Yih+nSkx86kIccgdlBONZLl1autC6PLDUp0Wg4FyhHsFtMl
zFAwyaE8J/H0LKtiX6Lv9rP6seviS0wl4Ax9dEKFghmidcDvUL4QFwQpugq/EOa8ZmR9434B3enj
ntaN9Mwvn9Q9Hcmk6/nbvMGBmXtQLVkwFmzCQfCyc+PzeBiiVxFmdATgAec4fOHgdhu36LJVYfc1
eyR5jLqKzPIJLlG4SyTNuGwodiH3q80wwi4wfbfkT9X1XNnRWpLaDlTX+5mO/TnCwrmAlgsqQz3b
pNKwxOOdMabiLTTnsWRg7wuYU0ZOw9iSEUy5fngd0QHsmeJgAld0qCfroRl1gDJPiuDtPnxDAIF2
gD6rGFC62U25JfFozUwzJNP5h+9KtVcj3QgkZbHmXYkvhz+PnqHluosp9vYBZF5imoD2jhDsIvh4
667NSST3ozXywWwdGjJf2MM5CqB06U4HIpbYmXYuHAarPcY+05NSsZ+WpMajog2OBE1iixflUydK
8GttjboqlGtlzVqT1sXyla1Q6VJh+ah3E5Oe0MRUNwlQBDMEnu+UzQGnp0uHLAAMlGO8GvuCi9X/
5STOlS0DNX1d7wUrE4SMazohvkOARJHnY+fJ8Kn2BU7YZxp5jPMJjqQNPRuwbOOOTiHF3FCUICmt
X5URflY9yllkEQunp8OcwFgAokFjvY6/Ao2Js7QZD6F3WPScpt/Zt4yGjPdRAEd0CDHWk99pOrxk
GAgBmbRATQ0kDIknggN62McJ4vDIWD22K6TMAwlKVTDSiBJsyAp9Ji9Z2c6fHbYD0KYQn5BXAI5M
4VWsJUDaJaPqrQMOK5GpsdF7UeGAt5l/99NBNbhfiKLaxNWUIv0Fo4U4aW8kXnfSRwwo3KR0vVmb
sp2uFL/T1avpSlWYSZmZxMjfRpzg898kpO8R+H27MbCsD8DKl06c8g00MjowMAiSIkEUaDXby7bt
AG2pn1nl8ylBytf3HjqzxljSz0DOXaGZDLRinbltsR20OF1Gb15bn6RQLrv18LVXaFPrLP2BmwYo
XfKSWmhLoI/+lJ08NkW6DabmDEHjxUQVO+Kl5Xa49+HlVkP7juNQX/s+ITSJ9Ob0evYmkeM9N3Hw
0OUjU82a7kubOl8tJf/SMDF7lu572XcoDzPFSI8GZo9iXVVxeahyfdVa2jWJ4s3UNCcrkYCS4IS6
Ld5Ekn+3WdOfWSoHNlBgacjZGJnRsKDW4Q41IwSjCIa0xm4wim0aBFPxUyPTY6wRNJeW+yTt4DpZ
EfgazCAr7vJvgyYxhWggr4yq2VdAHLkRzSOPCsmt/dXgDlr7CohBmBDeC6Lr1Sv5sQDWic0MkVdR
fW+0hrM1w7EHucSuOTWI6mnrT6Ptzw56I0R5CA8SQx6MqG43tY7dM6FcZV+Q4+SiJR6k5z5NaUm0
EnIRMWHLsg9eNWhbZszopg+tH0PNh1aTcLUCfL2JqHD/T8VvPzb9nZ/T+YmVZq4nZp1EZYr0GNsj
/KURRhIpqvBBQEIU2OzT9sEoGRqXGesOXHt6VhpdRtcGfg+vhrZuDMXbtLe0UtndWqn85Vp+TmfQ
wZte81AOc9ZgFb42vXVgzbhrdRNnk9HAo4ze/WiQ+KCtg290+8BDJxJiwgEUxDSK2SKyCYJ8930W
TccA2S64UsRdw70XcjUmOR270cMDoEsc7CmfKVzYoDYEzUHSipDo5n73EJQJWIYYCjJMHHcLxKyy
bNLEQfYunQzNQG0hiha+frZ9hGFgxV1GLWnAEL4Kt14yhK/piEYVMBc/0W2YmiLFi9jSDqmVEPAh
H7OeO7RSyXWUFF9wkPjVBCHMoZoeVHeI7BYxF2p915Iu09G5l7rGvsWQw7o2dbUfTZS+Lsgi9gR6
vPa1rITaEr7TPVlllXYKCoKYSOldilhQW2AIYAYb7O2uL5ZY1sPujOfug4zyq5bW+j5DFT3Ns5Mi
JHye1brGW0zFSr+aXsaY7KnNHlWRNbugehw8UmXola5DaxZAM6EfE/aqwRxAbTjsWAb4FSBMLg4e
2FXshZ+GKxh9bVMTlCrtpnXaWL+MyY/XpRvSZEw/dN2iSdSxlYqIi9MCZyVy7AamURsXY3A2Pgnc
B3RkpxK4BDVzRqi2vNZtsh0MD2RcMb1IItsh/CW/I0KQMDmySnmzxMcwnsppCvZpsK1ArGgvvkD5
4Bu+AWU51Q9+xNQl5aY0lvxJmFZXW4jDIdsF5mq6cUdaDsQDCgsa5C0Vhk4nBVzw4Ess9lWJFrE7
INoDy2lm0UopSfc8Mc6JR0Muml4MMwNtQevCRS4oIPLWM5vXBdIrZ1pvCraX6ow1iiLwQLXUP4Qz
3VeB+WXs2C3amfzLnnmNSPqrnpnAGgPDYKIID6NnFJOECEOtjGeOsI6ElI0SbGFWRgzt9rabqcNq
5g9zvfzWZyKxC5oYIpJid/wVzsxiPOH2EmY3m/9Cfdaazi3N9NPV5DuQncDKai4d65E7gz8TkaeZ
jSxFh+gzWzSN+aXl5p60rDXp2vbCaPJtAb8vMhziFTvtRxNTK7dk3c0k5npuk+BV2tUG1FFn5jX7
M7nZAeEcaFF9aoA6GzPdWc/DARr71iHNmAELVLyCMj1o7Ld+ZkNPMKJnVrSBxlUnWHSRhJnYKufU
hC8tcOmS+24wuNmqBTvtgJ8OwVCrub2ezWRqfylmTvVU1i/4O+iSFhtyJt8V3uXD/1+f3j858uo/
lrzgVzHnef7Twfpmdntof0Gv/VW3afM//zsWv7/e+f/64l+WuadR/fof/+2z4Fvmv/Lm3zvphG5b
4v/mwFu31f/+X+rjP/maPwY8Z04ClZaHlc7QhZDibwMeeJt/OELgzTMsUziW7hD6+Ve0qBT/EEwT
mKwLy7Z16fJ/+MuBZ1r/8AxJt5UvYLWn9fdfceAZNCH/KVrUxmAtLMENSAfsoVsAPP45WpQGb2Eg
WCd+GJD9LnZDSa+a295x0qfsSE1OFtBAFTGf+vPq7YV/9zSc6OfVIrRQwlTuiVjTCSM5Usi09nXo
UvPh7RVCb8cOR4juIgPIqlWbuYzQ5q/B3++ebi8Mg033A4SSe3Lzch6jB7sWyN4mrNkBjiKuH/T5
QYVst0pnCHe3w9sLt3MmA88dYsfqAeOxgCHoO+siClBI+oV76EgqvrJWD3e0B0lf5yhrh+ZqTjMm
NmcK7XNnhpNFLJg3TDh/XfqBimptyzylYeOX6s+WKL0jaWLyofRz+UBkaC879/72/s4JGXN4xfH2
0p83SRiMMab1xe0QXvChReJ/QklSnYM2W7vIqljWQli4If54+srzsQPdUtMM7SQb7jckCZEEl8iC
1OOqgDZaJLG3EzbINIEsujlHFZomr/OKfV+4/kPl5drDYE0bqafGhTYAp/rWvgwxRur5tdu7FIQg
mvS0dL/PVT2QEatO5GqIoR97OhQQPd0iUjBofXDI/xFYVqPG3e1QnzCcgYn8681tMF6RsZX3txdF
8DHYTvbcF417laO1uZ3V6JVeqtH+4UF/ypOYkRLsuTt7lm5ptQcrfj78fpC9WgPwjM/fp1rLHI55
U9GZTO27VFk4Z8TTFOvdI8TtKBLJo1NgqiAFAj1K2rfblmnLY5w18Tmu+SE6hmFLaboUCtZwur2X
zS745bqYQJ+XX6PDjfimxM6nqj7dnn0/EPNen8rKRZZU9vRR5je787l/eYuvGc1ROjQsTUY9PqPp
SDwxeHC+qlAe67R33kqvsVdMuTEyZIl2dMHar+KoQ3sVm1u2cuI6Cju8jtUG8pp+7eYzPfXXVs+4
A3+fE7b/iArMPt1OebbhHKds+AhBM5KHJJzuWgWV2GTubKy19PYOV5faidKtTugiVo3Vx9NLEUTx
5yxxZjoB+rWwoLPdnn2f+342vxoomJTODPgpjN47EMBA3mRf3/V9z6S/m+w/57jD1ndOT5fPb5mE
FP4E08jygnOYyXib1OJ3wnDvzynyR+HJfB///ZZ4/gJhOt22YLuFSZC/aEkHB4Q38VbD/MePqAIv
YSfvbi/erodmQvZFioR+vB22mjntcEXjWpm/vrDSI9RLtW6H0rsbtJDJu5eWP2Vro+Vo5ZdGBu2i
Rxb+QCOioqlffoy0B/gPighbvrSCcx12wXkQYDb462bgk6qD4bYUlcQpHBSz0LvGbLMnnYtgaQ8B
vrX5kG7msGPzIUC7o7Z22+A3MaHmBTBF7s5TYWeyLrczt4cpGaYV11mxur0wuPT5Y8qOpZVY4nh7
wLRr/Hl2Owx6mjz08DFB/P2W7/el7mBu3arscca0T5XuGs9SRMXdfFT2ynw2yya/HXVlI3ejyr2l
XQ7W2uFXvg6UZj2ahZNeXFveW1OPibn0+iv7cWNdoA27QiI7Eg1dvxY1UgV6/BZFpBtcStMbTvQJ
SYXw0H+azOeXnIp3leWEj/B0zIvk1fH2qj8iTYkijD5cEkBWe+zU834VHWT7TLkMDaYyxqOXJUth
avX19oADA8F8N2Vb9lbNn3NxzhjbHqN7v5TJpfBAh89XZMXl2s/X6O2IafhIDgnn1HwtOx0CPL9r
H0GLYUmYH/5+7fb+HtvN3d/f5/Y136f+Po/DImkGcbr9fHFTlvuqaFny2KEWS90dH80yTs+O2YaP
Bc6JPV4yQlmqsrxEKuhX0ViNxbZ1Bm/ds2K+l5bn3uGS8u4ibLMI45x+/X3u9izI6201RoLtw7+9
lw1bhPTc69hieb/p/JWbquj8I0gqn2rXpMP1fXx75sw0jUT8ctvUu4s7v7vTSrbUKGTHN70Y7HUJ
Q3ynKtfamg17Yr8OsS2xhO9KAH5PDJbVnDgyrSCTdE9QdIcZmsGkcH61SlBOTOrp9prJ8nOvT8ml
nb93YhcT6TBkkHQwZ9/wV85ngb79SkCiTi/06omgnj923w+3j6Lvx8aJnJLvj2RlOHxOv9/mpNDX
MFEckgYNjK3U+EaxhZvZTbDXjsH4TNA3MzZzfBsqzElWU1sMZTn8l7fRiVwVAzIqlVwQSGQFu+lD
hS3uWmL/f4+N4NGU4UsHQOk0Wtos5BLlvS0JqewqNsHzqc4m+dFUxsj+isPbC0HClIdmYLH5Pvdf
/UZ5RVxoq8ypBPyENfOA5kW/1grLIFAxtY/nm4iCzXunUXsUvQXrIIXcuSY3Pl3f3jwXbldHY6Bu
NPLi1NCiWwxZ8W+/HBC3OEkN6FDVD0UX1/tQ8g8BzESorkT1H4+LmImY4dZtiHVlQNxWisewQjIb
orECjxD5PzA3Htta+b+QLRw8RO7vej4Bx9XxJ/gZQvFuTC+ENhZLjKdURXHu33nzQ5ySnV7mL2ah
pAnAjg4Kgh2anben3Xysz8aXfMzc3UhoqI84H1kZFDLlcdtz0w55pDVVp9vx7dntIWbd2SRprCgr
qppNF/v/Y47Jch/OZkuzqY99p2Htuj01pVEfb8/E/Oz78Hbu9rVuHXSwLSYbUI41iU1eiGMgqvTX
/AQaf/or0Kc/T+YzuLDyjx6nMP/hvpXn1oI4lsTpSHisy8VVWvKE/v85GQYWkdurcQ0dhIF9+OdV
OsJ2G15yKex+leITOt8e1BgFmO6yh+9Tt2c9G9BzJobHNG7kfrjdvKPWOCkDjkIvtC5c94V18Ix9
yVaSDpmnn24P7t/PbofayGQSdTpWCq4hMyJdxTHMd5hFxnMJBO2Cx/ndnhrjOZ68gdhKIKPlfO8J
zfANMbtx6azuz1GTj1SuURc96uFwxI7v6bC3dLu7BszFjcBqTkYB4yvtvPE9CdI3wOniSkXcAAFg
rFKn3fjOPnkVeDluRbfqVjUYK4DDVfiJR0Vjpqjt/1y5bTJRi3PY+1714Ewzxo4ZOn3Bf7vHFx4o
qi5ErzwvPd/nv1eb27l/fltrI3C8/Yy13ZcM1xgi1PNPG3tmua2qCppX6GKQIWXUiTTi+ahrXwtc
HdtmjplqiP9+lTD/qWjT9Cy81Hodgn0OoYDxuuk/ea7zwwt98egWytqPvRVsci9u3n3jgzje8Kfj
QHDTA2kde4+Wb1u7lXOxHFx2Wq6CHfks8c4Op/6p1tr3pi+zT7Odfvimqz/9yxtEW7+naMDuwsaz
8PzpdLrAhi2GcloFSeYiH0Fv/+cZ2oFVeHt1fl9RSvPnfEmYrkhPRNrfrpE/V4ubidP3oZ343b4e
ERVlpX6PGi87BU5QP0hGqg+dMu49XPb/h7Dz2pIT2bruq/wvwBi4wNym95lVWU66Ycjivefpv0mU
jqpbff4+NwwCKKkMCRF7rzXXqWjz7Epj/RZYcbaohkrc5YYm4Ap0gHKTI/Taycqrm34bEJG+y3Wq
fcRYN8ePr5JzmHmRaAf9r6+C95GsynQwFomi293jNGE5E07+XFcxM5ymry9+7Y6XpEnE3S2IMElL
MItNOWXb99dTk1reqcckT8M4Do+kVRvPdU7D3xVNONPkmWbFkwPbQw+P8oMwCPxPROzlsdKS42JB
kUmK+hoUXvKNOXS3sUYX0SFeSigFIr2FepzdLDVPrqXyJAdKS5ZuUHXexi98XN28XQ/yNlOIZIS2
bQ8H+RmTZxViRWEBkCWB8jIgHE3rgpWi+EwufT9Wt3JM/uFM0qEwHJNseKv6Cs+cQ8HeaNTwDjIU
ZV5uWN8771Nc6GQ5hnZ6IJAwOCAQMQlUnueDzGXDlgYWhCFxj0kWWpJ/g97nZBDBTJI5kntDhMmn
LInpDYrqu9o0P9I8MJ+aqvC3VDmBujQVwT8VPYfS8rLv9BGUovoe2QQs29M43cB/avtcKNE2V83h
aQysn/hsox0+daqR2hDkx6qsSBIN0QJMtdvsekjHwRrY6K+x55PV0qhnkhaaM0FX0bWH/7m0Cy34
Onn+JUeO+oy3vd4RbJhsVRNIe2hkGxC9c3B9ER9NpRFU3C7QhwSvTQaqCNtl5Eb6Tp5ztT5Yvr87
s64unjQ4G479JatAfrujrx58JCSPiJhQUxp18NWvvQjrH/kmXo5pVhMhkTEj69LQxB3Z+kN+AS6b
XWw9/bWnqO20rpQOkNJ8QomdEqONz9vG9eNT2ZL4YteERXdus8+tmXcBOn6DJydAlsPsq1HJ142F
ee+1QdxFTaJ9byf8jTgkPIFD11v7VkxAXI8VfikEihHSTG5ub7iXqfJfLTu+kkBtfacAf+t467xy
Z+ZIi9PhVOutecrolcFkTFdM4aMzr0jIYZa4y9+PanevU19mZ/nLS+s5KqcV6dpSvb0HBw+8R7ZI
Jt1A8hXz1K/ogFhhbL5O4KvWZd1o2zEqjFcMuj9Hs0/3fBTAuDqlt640PlkREGVqq1Bo1j10iGVl
z5oDB4EssGLwinmDISTD1ng1SwI1lapVVnre2Z9N6G3cSem3P65oDfrKQSH6Y+uSUUBsCbUXBPKP
tJNNgm1gIESBMG59i4BMm0T7Te8fmKMAf0utehM0WnGJ3Ly5Efaz0o3BOcsRjpbmFqSk0FMTAD+A
C3pWe3uYJeN2myADLtdGjydBxSS648ZpbrnwbXy9k0W0qG2xh0u7KnNaNToqDLkrN3Wu5uciIsVE
dQuEWPNQHlOEr1IAd6J9XRPUjqL92cgsayNwr+8rNdFuCYV+9Otu9B0Wa0day7cEcC5QjjC8CqHE
RNInc0ZZhdWlB3wXhsrTlPEwWYAhcVAn+os4wdtvVM7n0GFt04RN9GSGYQnPoKwuohRipxSxuvcg
bJyVzqc5M6Lttu1qrdRJfpYbp+hyMMpEiS7aho44hZ051uv3QW/epUHRbCyrRrRCJ1P0b1kAnBsf
JgiYpB/f5CndQ5MetSGzfIQFVf+GBPPXRfKobw7D0laXIGGz7fvcp0ZSgUw1+N9juUxsnelB4GC4
DpPzgviMRDY4QS9oacvCHsCTTeotVvPHCtnpS9wUgLtqovzM+SLNtCGh+Clt79iu4ZKjD0a7ZG9G
Ry3pF8+L5jiwl/qYTje5apRn7QAq6/uSej6rUWyDAJCX8ZesH7CP++ORtCIwRVj/FlNXoFGfj8lN
+XtPDg3DBxr7cdqw73GiIFlkgvSo2mOJmGH07z21qfc9eezjrNwDxR8tU6v7UsIj7POrLADJypA/
L6R/HZUH2mayt73ao37ptfFWCq29IFSY1WchqcLjQCYMvfG9gl8JK5rZIKQITe74nBqEmzCjiFu9
Whvza0ZFMjsn3V+EfAUZon+ecThnKgG8sH9fK79UdQJVXhukeb0OraRdOvh+j968UTylPeaDDRmj
EWTndrk7xztwUJ7+uNBNdMSjaccCBEdyuIrsxj6POm4ZXlDAzvvuLkcfx3XF+HVFOLvmUAP328Z9
1dsfltB5sSFaGRa65zR7yanUHSt7dNxVaYTGw6Sm3DZ9lhwIEiGjpmgVXvhOU68i0nU2H1/AM/fi
F2N2loca2M6XvgwOdWFAElPLeNOqioOhIc1fyUprgFnQDlo4FcAzvx1OpZUTNROo+nObzr9qE778
x1CejSERHHLWlcvMKoYzQH6cV4ZrrUyh9Ge5qfFubQVt0K1WifIxDARhMb7xLEdJbK0JDfnLyJj/
P3muxPQir8zJPYN9Pl147dxdLaOmMdd0UGz15zZ0qQb+p+rT+eOEqrkErW6iVJs7y67vucdco9SQ
h/VT67kqkSIUjczCQHKnZ84EEGZL8yOHwJEHpHMbyCDAyQVXMfmn96qW8Po3q+UZLKeLOFxRnjfx
AZxIvxWIPT4hWGainvbPejsWJwuV+JKCdfnJb3hNkRUynMvRcu6pYR9bSPlYCbtmO9lVftHmTad7
FlhO6jwBL/ME1FpWeLye3C5mPmK9VUNWvPJbduB3jgRopVb+qqSqvxvKoFhDzMpfqxT7P8L18CDP
js5wr4wo2geQXE6qVRbHMkbJy/MkfQrbtL9b5jandkij14Cz5MakDwTzSUt7Dttzy8QkO+R43k69
ekwjIil4eoO0hfQEHLjuvteKcq6JnXkkwKpYOdXsqZr/do7AVPo+FI3xLIzu11Cb/84fZ6e/D+VZ
eTE2TyAp81nVIZVSzxVQL8Jqqq+ZN0wHNCbl1EB994CHt3g6/PEz3i2FNWAXngyti+8Ox6t55fdx
PFej+D5fH88rRR0mBOCjICNaKCHfs8jFS2urp1ad+gclbNKXsaAMogmiXY3uVnTxozWPMDuwZPcm
Dx0DX8KLzCQEFT+BPItXzljRSoo24Ka156zUx88V+upzGZkj3C8HWMXU8yj3ohGLRmuqj55VmJew
NnbIVLVHeYhOerQ26PqQhTF/RQ/Lw4kC7TLYT8lcG6aPwMdar6kXOsNCHpKbVKdqtTDhnS2TFNaw
vI4/vHmRpysrfP+KP49XfP8e4JOjajdEZ/TEH5Vkh4HYnMe5mxB3aSGRqDWiuMjkSHk6uwTb8AsY
UYNxXzkBWmB+PaAhx60JAYRUJM5G9OWxOFbaTp6dzLnyUwtxkmerNCdfMrNudOaC92+R0vWK1Nfq
pM1l74+frCV0DcxJgwLl9wmhTzQDtZCsplitTvLi92P1fPUAcA9WRMTkqYuc9CY3Y5xlt6xSDpXw
5mnMf47zBdiaAlTP8lhLAtX7F1iufzSzPDn5ZjTs2wmQt945aCRZJSPH06E6m7gRNNuCrlQX9mtH
CIaGSP/Bd+r+ruDetdE/gOHlRWZkR5X+wjaduedmmx3NeSP3PjbysgK15F9OyGMfl8izfxyTw9HQ
n7yRT58wZB1Z7bexQisXTwDVSfCvm94dx+vH2cEk8yjUTefqOH5pEedj7NV5WiA3mMh+7ckhy7ER
IybHDPjLotLr3ftx3MzlbJxwD4VL+SiqzsXUVOe6zFFgdiSC2DaWLHlMnv3YyGOZxeRT76dx9ceJ
j6ESYR/vouhJ90hAIL6YOXCBlgGA3HWu9dzKUTCPtiLcEqh3N/k8lCcKr+iPsLJuqJb4IpTCn42g
zA+Qv89dwQS+p8uxGVLbeRMd+o+5XlITTIyoJRUnPw0tSKwTmbIsv76ihnqYW61+iDPJAqi/4pZh
UUGwXUvCORnZfuqymi4rXHd6kpDFUbb+NvE7vD91SPaBBf+iA5ZudwUOjCJJ2m0NvPnXODRrGubd
3gG6M8s7cmtDl1lZdPNiD+4S74l5g0gpWzf+bM4r7ZzSGgtAeULuAfigIKPGzkHOb7SC6BYnxHsp
Zz9Ow2ygrTt0cPO8yQcB0dejWFYhkC/X6ZNboLvubSryb/WkFp8QoobA9KwW9wzDnnBg4VikPNrd
HhUfujwehseSn6mjA82unShYQHU/3pCF5T8AbsALOie3z+W+3yN1LoGM0ejeVD94L4jIc/NIVkt+
Xym/rp+v/P2v/P3rUnfitoQavC4mFN/NYJ4s7PgnVTjYaeWuPJjNZ1o+qau2S5FG/r5wqAsulOOP
Cy2jeAFdgiz149/yLO3hvUEKPHZrFeN4aQxnvPgldVarU8X7MXkCoMB44ffcnR3zTR4xfKPEAzAf
7zOn2BQ0whb1usVXoW+cEGsD6bzflMKun0vcpJt0zL1Dh/n94ijcWUDfEfPFFtJO/FvZHvwFja/S
pKLuYgnY8YAGOkhf55DOG7knNwHZJgdSNohj/hhjM/IO//XMxz8xWDA8//wn/dY+Cjc2dm1jqmSu
019SzFliK3dRS6unKndeM8Mct/KSer5O7smNvEJeK4fztV47/LqWNB0UWfJE7gXxqZqQxqvZqfGL
Wz2rOTLIUA/ykHBrzDiM5PHfVxWsgA5e7isA2M1ZD2DPPTIniVntlhjKZctMNsTkCTe3XwK7SQ+T
a+FpNXtfrN8reJhJh/0kK+ACZsQ2bQWC+LmIFE9+fW3mPS1V1ZWt5MNKnihEQrN7nBBvEP6GEf73
1d7c2+/8aZ21ffCsKErePIFqo5mJkcND8az3tBw9lwpPGTWrUFOOqSzZh3kFeHfeqOaYbd3cChcR
ACVUYfNBqiIDHvvyxbINguq2ivaqzr0Hfd7AChoK4iroWdhzq0Ju5Bl5jZU1dC7kroKMvyeeUiiG
s3WE/9Np++gbDFb4nd8Km5DgUYjxbJYU4EzH++k0AU36TmWRHTWsh+D/nuUxuTcMRbajmJNQuemp
Vs9zvq5oboXTIl1jQkhKTXPLGMlzmJjez6X6hPpZMQlQ64jrWaQxIAS9Lbc8M8VRbtSp8OoNog+X
xZ5Zb4XacQOMCrayvEfeKyctSoVIAlVmD8OFeViuPbuF+NJLtQUwGb8N4s+6VRQgOBPz0DVYvIxC
ey5cET1aUxI/KhmhTCKXOXAckydSryC6KwjyvRzKzcBky1DC/Iarc+kazjHw0HtmpklJwaioj5rm
Q6Vq3o2G7ltNVOoJ7IOCcQrhua10T0Nsqg+KGlzkfF2nin9AvNQt5VyfZqxY08ipkT7W+Wuj0ieJ
Aoxfii/MnUJCOYJSys+VH9UndzbxzDU7eQjBws5RsPQGNdGbmurxYi/VMESsyTLJtc1X32mh9c0j
EUJsq6PxIBdU8pDVw8SpwjC7wvfHPBZ1OQS5F1nXs1RiP0XZKo9N5ivol+dJA1AG/2CEGn8zI2Ta
bASzhWX+o6VjbR2rJnbrjcJSHB8vb/rS8a2DaxTWQe7JzUhZN1t8jP/bNRUSyU2LQ8MY+vzXxX/8
M//13/q4xhIpTGFLB8CGOTITq2aIu+Ng693RJu2qWNR60x3beSPPaJNRkchg7i1KKsVCHpNne2ac
C4va9ZrpSM7iGhAiH1xnTVWN4byRJ97PzsNhqLJD7Vnbvxwn84/ktBbyWOaAyuhUeFIZuRqdPQ64
+1OWjPMJuaEdzIe++M/ZDHo2LP3sVgOUe6hGtPFGMkRbrWcOtDST6SVFrUZ5S/ce5CXLX2f02D7q
lvEizyi5eCRg3bxO2Ljlcsnj7Y1ww1B2Wm+qr7r7/zkO4dguou6TWWzlt9cRK7YvlPH0l29W7sof
Q57NOPv+M6ojRL2QmCRaxr6JClYfNL6HrAcU4GJefR82vuAG5IRpD9z2Fmlc0+9j8kQ59OfIL6vj
x3G3dNRV6pPQOHX5tDGH9ls4T0rg5eIYi+ddOZZ7ciMKl+kLGVpIBM++kpxhDjcH/EPjhWXgeJF7
1OvbQwGWO55q3uHymNy4uQsjcobLj70xXtRqOv5FSHrL0T3m2f8jFIc1TtbMaQc6OQvF+/E5xUGY
QhOWrmIV0C1Lt4Wr/l2aiVwf/yt9tKWj68nRntQAp05fvMbd2G3UwNc2QISL13DsifXlCXXqPU0A
Fe96bzPp4lOYT1/5TXk/cuAdo6e738JB0XiVjek9RBLKo3J8QrFBnUmnVlmZoC9l0zSHr03N1imv
FhbmpS6S8r1pF7su/us57ccyZlJ8UlHQHwqB+KGIt7bRmz9jRdlxB1ZfIkFgtD1542OcNNrGxRa3
E9gM1ui8hvdmdNKzGsbCN+VHiuArsi5+nej96MlrHBpawlGNTW+Kp6LP9cOQKOlNT0v6X7SpdvWY
fZlGH625EI9BWZYnykL2svdzFt9l+8qdVj4Mw/Uvk4siBcYb+3Ar5HSkHqzD2KU/+zwVtxHDMF1u
9jIVRuU47/Xzsfc919y1lfYD0K2wV75nN2RfwWGZF9mOY2mA5okvSisIwr1P1UqfO3/x34eJC/fx
42whcP3IIctr/Vl+7TSBaPAdXEZjXH7tLaf9kpn1VypI7Regt+8785FMpViO6gLcFBPIRFOjkx+0
3d0363Tnw5NbRkiICVIYTmA/Rp7+EELl8X+/T2dB9D9uU3wYlFfRN5vCsv5+m+YZHEVsIiAH5J1X
Fujf1pn6GKZufZ0mom1Kq8cqk9fViU85hbch0B9SoEJLZXCCt0JTv1IobH/0gDHy0fkKKf2kAZa7
pLaSXeReRJypC9kBziINsDAGoN5O4S8NnhKBdgEC2WyJmjh2Lv+U1nWXMW70N6qCPV75iKqacKaD
L6BNBVZn3N0S2wHWl/YHhKwk8+P/8fE15h/7b59efhWYWVyVNbRGVOcfwmrS6wp++BR1n+astMJH
RGhYlFi1+fYlb+pV1/rm4FfjVQUJtzDpEV5ZjKbmgsfjl4Iox708JjcBs9trFgG6cQtcPh8nhsCu
9nVn8lZoFT0/uJMYbhpBzeSlcd8PAazVAssT3yTRCwqPRyWy0ktmdi46GvaUHo7V+7E6STf/fm+I
fzzCTGTsNiJ2WxVoKjVSZoq/5LuA6QX7aOQqgUW9x9RkSPd8AqFmeB11XwdKkzCIRSZ6Un9O+Hb+
POsrOJWSyXlGIubtKd56D305wPUI0mAlh3JTk6+wROA+btGseEDL2KS5/+gJiOHOpJbLXlcUMBHR
ls5B+DYNwtxQMA/3dpGHT7HefqLo2331YnzudZZkj21PVnJQm+a6c538Su3vycJuCeo5t2BSMJeV
JXE5lJPZj7OyuPkx5FsI9//+a9U1En3+fnMJbhVUGIZluWiu7T9+rywGoUhBEFlOFcELUaxf7Xnj
F0K7evw2FwCP6+3HiSbFmKxkrrOmDXaJQ6W+yw1rjWIRjKjEEOQ39yBGYYRsCguYW6oFYlVzYziF
dyUqsTuaifmV/ltzBWfTk0x60X0YSE1luzvy28S1UzOi5N1Zhcwmb5rntunVM1VR7x6pfruu2iDc
WD1x435v/9TThkBhL4segiEmDT4Ox+NI+tjRUEnopUxg3ywHpJump8Nr75jfR0WZY0SMat129bRP
/fZLA27kWo+RuMo9i04onDFLOw+2ER7NRhnWcV91oErzdRDhV6d8Q3p9VOHhbB0iHZrimrQ5s/nG
9mBfQvHUTF+5Zb5TnrsgQpo6n8jM8LUL7ORuCbUnTHWmhfmN9xl9xZHVdYo8Z/jUlJl67Kiy7Gw9
r0+D6njbvLfic6CBxCgKC5Kh2VmbDBLUqjWM4KQC89myIjYJe3MBlVmFC/kpdvdyWLsBP59eXbv5
JGS1cTCjl6zunRtuc/cqtSSkmntXq1LeR/R0SDJWkWKMM568oPQ35m6/9IdW2VZ0hqPmxu+ouTUK
SBwFcOgKki4u4ACK0JrMIGZnOcQIIfK73MAfqOAQ5erBdZLibrtKc8jQjS8Co8mZRJALCzSqBvNl
ioMDoKxPtT7fJl1YrpqEIHZiVEAR1l74XePD7jWq8xY1MDgqHFc1YKu7ppv3ODLja3rPtEm5qEnw
Us9PB6Y2yiXqopcijBhl3vs5ImQ+4XY9CbmIJd+q21tgcd6HgJhhrmu99ty7fvCGN6BcEXBdXHVi
CPdW70y7nOLQVel5fBjBjOM083yfyoYLWunGTC9WWlDXgwwYt+mlgTh8rsiauFpAim4R9uIUvXOi
hfZtZEpzm6buLsZsQV/OO8nSVuZH3yM3znBr9kfZ+fvo9wFuhoYFTWg1Q6ePHryMrV4o09JFGr93
WRqetWr0NzmRWI9px3OzsxTzNYJat7DIW/w+Qtq1EWx9+/cHCk6kfzxQmCTZoC0cR6XKJ/54oMAy
gB+mQhLIOyg4vmZoEKaGQgVw3oQXuVGr2jyYirEr50M8xoMjlZRg7xVu/lKmxYqg0AbX5Kg8I2Tx
6XaQaTCavLGmh4hly5sDqWBnpDj434cWTw9B4C297tWYDPZOaVC/2W345KipckNU7N5VEsDtIInv
oxuczTr0Dz1xsjvQYtYltKxgnaS99hR53gJFP7zO1KjJ6PS/N6qafPM150jVlKibBtIW4nODGkrx
yRKt6y+UUt/7WCiWfhoVMeEUyifevh7Kms7fOg3KD8qG3gV41Hih8ly3akXHZS5xp5oOZCJAovB+
sGnDY+h49o5K7EAcrwNDZzA60urrKrh+bIbCvVKuqvkEDckZ0fG2KlDFKyGElSZNxo07tunDZPQY
KkLiFqphTmgJShL5fm9cd0rPCKcU7Vhmrf51BGK5jGxy2VtLxBvCLrDVjnEUHuWmcEKEaBWUpga6
wSkey18bORR4bxbvKtOQrBSlMfhVGoGzdDy/3/VOqT0ViedudIUURRdCOS5t80Ybr9j1gCpXU+Ss
/v1G1LV/zCahK2qmy9TJNHTN1f+YTRKrI3oLdsPyLYE5cZ6KvnsFWAbbr2lJ+1LyWzsUr/Jwmnr2
unLH2xD2/krOt7OOl5EcOnrJ6yQGvGT69inNB+9H4xEKpyXT52gyISpH9XjrgYnvJtSLe98bzKsu
LI/phmIRlE2uQ5wqjrahP1Ls8c7twBh+UjpDtbZBSIaF1N9IyQ4giIx8XgcA3izq4XFCY0Bo/tqP
t6gigcfkNUG3mCZYqTFhMjZZoUCSIJ/6CDQ4OE6DkVrLwG/4Cyoz18mIP7VaNH7jk3Yi0ED92dTk
BE0+4T3RPQYrQ2APJv888nkyEEnCLTU/HUztBUx3cip4iizc0TUe8Tuto9q1r+8jX1F3sQqYI+8L
87GsjWqjKfmXEPTvyWi6X5uhisU+qbPdYGr1Wu3anV9HyS5hlru2GxWaqWdWK0wwvIRIutu6aqTN
rC33SmoZ7lbLfEqgchlRZz9ntR+crEgZl/1oF58C9L/Y+DTrrDL5xqUxz1ztlF5EQanwlmP9WYyt
UD+NQcCToQfuqqYa4XleQoTpVKzqSgm/4+IHmjbgMhFR3e+6nVQO8KyJ+emfjXl6ZjWgg6zkmccJ
DB5bZwWKnvxg+Hazju3J/yL0J43I0a9Qg89uoJ9zalM4QaZXo9bqjcNjZm9UqflQ5NiS7XyMH+NJ
u9leFR3FvJF7cuMXqbebBNmoeNOPiPJIS+C3C5stns169oM9gtn6ewWCT3+3JH2MdW1THknwKY99
E5dHOZR7rm9/Lsu4ehX+zlAV/0c0ATyg5uOOhXolfzi+VrmuLZhd8dK2y0M9w9wml3+kdItidv4D
JUb0pizaUWRQYPMJpBShOSvLxgNRNdm6THpt6w38PGvk1OpCkDWy6EQfbe2kYyr1vu30uN07lXWN
Vd3fW7oeXgPh4ZlpO8zz9OBfw5Q/N1Irsj+baXhtx/67IEHnKpygeMkRlYddd7SwjxwB4xnLIFXr
C0Ju/RRriIZ3/+MZMtdF/rbyomAvDINypgpdynT/WHmFXaCBgUEL6ZCXECj8bXu8BuchbUfCqxux
lMeCXqMzP85nTF1FSTVe8GEFp8KG1uCo1YM55Ea/0ZqxXPtTQmE0auOdm0AHzW3jfz34eF7847vW
VM0hj1NzdMP+xxsYjys8jgS3qV7PGY5m91jY03iQc3iHaO5rSkbmtfsmD9CrrsGqVrfCnZz7MN36
xLWoVzMIeYks01FN9xaykDtJspjx6Sgt5dmOF+qj27/S2OBl78RzzJVG+dkFRnOdMKOdimC42NgV
TmkTEg1hkie/FM6nzpnCXYSL4SkLGm9Lp48WqKEEj0Nc8vVxRPhtYbcvidIXNCEhyAbg59LEekaz
ab+1NlEEKFTGB0PJ3U3fEMrnOzQ2nxXX/DLMDhhQk8pDuA9DNXo0SjuaHV0EtPdO/Yim8+tYIlOw
en2tgfdjwo07YGHFOpkRbYEE0sPcC3HuIg/JDQmbB8Wvqx0pP8Tg9vzVj2025iQ82H63CDv6gaIe
vmYTQDrZa0x7fle+2rpLOZPrhincV5QJl+9TbTBO+LAAXahqvx/RwGCrbPvnqW9fnbqxvqmRcp+w
or0YAcwJs9DaA0sZGqWN70DCcZtg11XJYJF+OIH5KOJDUohw/e93v4Ft/I+739Xo3TgsuLlvrT+X
hiFUVTUSCb3y0tG38EvCq9y4QguvrhUjXLU8YtZHn+F8bMR91gYdeHMFafSCzoFzet/1uO92OH0f
5DGChp1T6mnoilyktHte4d29If901dWKOPW+a15VXK0wsqfos5ZeIiXWD47Z6Icp0OD9ybFOm+cd
OvBu6L/9l0rpP8sMc6FFI5rW0KEzu3+WoHCM9UCqgPyxYAeSXKnAyCdktUevzn9tCpBMdOIgHXvc
3Gsjru2dD2jsLe6s8whn/DxxD68y+ruz6J1GgGdkpINTlFpqWLuuiU9vSImAf4UKD5ZVGzfVIRz1
awN7Aa76CCz8CwlB47qPgKW6nVPdYwXXD+7haefHmobvV7M2dQIz2rMnsUkGLArwNrKbMoYgj60E
WdOopzfS76jvT11ysVpI9VrxubBQ7k7CqB5rEA8r7fden5XtfozF954P6rks63BRjsXw4opxOISz
1J8l5PAiipFkgM4Pz+9GR9oWq14nyqHRwIKPPETptQ05y8FV9ZPlqgqDPPbvQq+Vx8mvPmeizE66
DkpIt4fqwESdpZMczpu86p80f69UPkqhsjT3csnGS+daGNlwQFlmnbICrS5REsohJO7kqBZtTaBq
n+5kN7aLc+XcTzloVABxhW13Ow3Y2qvSNS+q1SKSLO1y/dFL/qO1rA8hgsi6XZcEzn5B3HGLAz3+
mSv2sohn/WgQHEw/AJlc87cIsEAs8pAsCjiHxk0JeiI9Gp5nmaaOzPKACUtNBcBGaGl+QLrErLP4
Q3Ehz/YgQJB0VdiQrM5WDrZdKNBusxq1bAegvo2S+qwEXX2We3LjECkQVkNz/Dhep1QAcR2LlR4P
GLPrtL0GAz42NQNri+dNwPXjxfPvjwr3H48K29RRX9I+oBJMHOV8/i/VOawdjknURbKs8ggiKoEm
PyTcYZDoh5n4ILEPcliMLE16QcfUgqgPgXy6Dl4yMgEr0cgN9psaUUiMClvZyKFt6ABeMWRp4Lqu
BB0mi4zXxSU0xE9m8NDwVXx1cHWcLYxY04Kxm7Kq95y1YsBqahqm9FY5RQ80Qi3iq8phg2s3OxQt
pV0/TLqLblQPtkiNvRzJ44hw6YSlBp3puTvnTsjGoqryQHv9R0b+oSXXYuTdwP4A4dl2/9hPoX5u
ISmYRt6sS70T25DI4H6her7YikJ7C+YIKw2P5jmpvG9YXuDgRXysg9z5lrhJfB6BZz1hu4AYjppx
J09OneltVNLNVgrZLZlzGHzFPuCg6bOFHFN3SzalnX2SI3zj+UpYBh/7+Z7zpajIavtqM+q1iuoK
Y1s09eNnO0veWlX9X/MQOTn66+QJjxwPUdPg70PjSfxZtqZkMnrQpMgviNAGeVrqkR2ReRvKYvmj
6WvZYxcqMMWr+DLNh3rNTY9Km637ES3FLLLLJ5Uyd94CcgRAl26h0eNEmKBJNyB0JiaAD0A/qnuN
QQbWzRhu1HloJJF6ctPqcXAOdahX52zIUhVopRFc1HlT51gKUlaHW+YiFHMz06Jk4ri3scnf0qS1
D3KkIpG/1SOEzWBSo61Z8zq3O54eH5YZTPfujmrdi7TShHlDmE6LtK8te3Orj4Bqpay2tITBx5rV
lWzTT07+4OA+frBs6+ZPFXRb6SPxLX3Ye6HTn0JTDe5Jn39Gs1+8jzRiDLD34MWQJyl8iL3tatbe
KAeA2m76JDcJC/YMwVHpv9ZaEmy8YkTIU44lJu851IPEVD4W4YoCyHBRRKZhzaU7PThVfNaLoF2n
bfkIw2PdS0sraPzgf8wrrLkC9OeNYRnz9FSz/kuFyKczQyIRUQa9mzy1Iid/yxtgw7Q14Vo4GwhF
7Q68POFtmdMPoka/5plbvFSthiRUwwGEYMk6DiIPNl1TBs+Uek+94e4nTSte84qMu6aKtQelVsj/
CRyL68l9KZXi0fMb7cUBeVZYUX5n5Ww/1RZ4ZVtRX6CPh6c4be2b09n+xR3RVEhPrNIzDc7GTN31
syfWTkNtU+naT5JzQKElufIyEbG+n0TZrPpGU14wfZwnPekX7hT0xyKKgkcq1aQGJdr0JVV5XSl9
/Cz6vHoeih851bQ3QAgUaabmrvHDryJL87bVXKz8GMoXoRy2VettcYEGP/79IW7/+RC3TYc/hyZ4
VRG7B9/27w/xcNB01VaApnfEPeDJnb4rflY8OzRjr56vXMrCyp+ZyCWPQHbXcpTklvFU2is5cOer
c0pWIw+iO42UnS+qS04Ix8YXo/K+B1/X3KVhte+deDz2g5Ej+wzb8Uhyx7SoWfhiPeiPrYq6RM5e
FFQWN1v7P77Oa8dtYNmiX0SAqRlelcNImpxeCI8Dc878+rvY8rF8fQMMEOpAasYjit1VtdeO662u
USiUeP2qYJlNDr346vIU47uR506WQVyhCss+3dQRthPbB6JL25tqwrNAfrDTj5eKAJprO9S2h6bW
vrUA1nLRFcfa6/EnkntWXOWzhY77ypZidPuEWtM+AWO2T2ZCsr5sagPjtVWExPJ5snv3mdpNvtQD
Sg6y2H1uOsxfzJldkYvP//8v9W/OBgyUozrgnvhnG/8jsiVs4pxOE/MBc3EJ/naVgmUBPLJvV2H4
//92unD1f+5Zar8IonHPusISrqH9G9XN+06DJYav44ivsYn5ASil760HNlRt1f5eNQSUZMp6N2gt
klfHHvGfYQbB3BeyIFgyqS3+NIK6wwL3BnyGxpN8ZaTY4apdxrMBzui+s1yEjEE6fbYCCDg00ddb
P5UG4//WX9uBucEkpcV/2usJfrnsU/HMeWbd3m28SYWCz3fms1DM6WAKnxXQ3DTY/FxSbCYGYAFH
kVByl7qjcrDGkpUXK0cqvOdDrZnDrgQUKVu4m/nHQYe8+NcUOSJP/mtYdt4uc5tjyjfwKZMO9Ir6
29yukNt14TknKY4Le1++FWb/JgsugIZg0Dh5X+R/3EVDwPxxCot8W7k8TCDmWIiFJ28V2s2mRud5
R/Y8uAQ+ZWGL3g5wVwl7jI3m6HE0H2AhB5faz9QNhusOLj70XWfj/Z3djbG/kX23yfKClJRB9E38
43WuvF5nsDSN3cYkKshV8jQl54PGv9ua1K+zyLRpy/dzWfXkWVa/wJKLlzMx+pxRdn+uKDpZpoVA
2ZVOL1McOk+6khcHzPeadWRn/be2f1US3f8cCJRvaoMVN5Lc7pWyvb0R+NUpMDyq5hxcp2tfFFB5
xHhpnQSI4lgP3+Pmy1UC69tAUGyVT2l6AubUnwyBWZXQzPwr8ij8dvvvpQ4d2mgCtGWVOhKBn6o1
0VaIXmSPWLP159uhjKfwrLqrW4/zZ0JTk4UxWbos5ChgxeGvM8eoh/btRSqRz/82EKkt70D00de7
9Hi7sJyWhJN+wEXj3345LTSiYl1B0ljKpvxJmrRO8dPIrX0Uh95S11T1iEFg/WKYaOMCxfzQbFwN
yH1gHVzq9YflQDndhenQfY8wfl/iU2SfieR4x6HCKjYBaf2ZwE+XM3TFm/Wty2mMn9NMK1+CzAFi
XzvhLjMq7xkHuVeLpfhXj54DZ7s6ejIbQM3xaIuN46n5m5skRyDd7hf7KVCIXhOvQ1KHl0Jp7yxM
t97UoMg3eNgUBx6/zn04aiBUc/wAuslYOYQdPthNxeu8q1wSvKZzjvuAEpV5RlTvotKZvoIWg7AS
+R9+W05wwquwW5mlp32zjZ/U1fff5YekoSL8MpKfntcS/XqIxuijzJ2NnGGjrQeiUE4PUKvE2tdB
uCpNfoLy/vvQkLPZ9kP7devHSpX12W1Ka44fpd05W9Ux/j711rREnezs8pJCrFg2uRIeZEIiC/oL
S+HxoWCr/QweeS27Pct1j27ioZTR3e7NqNpwE2dFupWjhHaxB6z04XQd1V+dMYlfM498vmq03+Qk
RI/GDuipjVUSCZGEEn4cZbLoIIwMOHigj2vcD/Jja4YBFNbQyY+yfTvoEXEstHzYudwmxj6lV7IN
7JUTb9Ovr7RGwf5koh4uNs/KINpVXrFeMkfEhU3ZWvbqdVRj46zPHXISG6ZuHXVCQNgH80m1AUQf
Xx3XPBqrnZTXYiW5Nw0kCMKzo4uGxIj6C/Xd8m0wF4Xrv9Q62J0+jqdL69fGdi5tO6agzI58z5Rb
lxLQe1t0aNHd1nzx0Xos2hTr3pZoU+ESikbodpd2XXXWADgtMTG0IZLo9l2Th5Rcdmbszy56hOtv
nbdJ+txZRGW8T6P0TvZTI5nvetNPhgfyvk8upNB+VU2peRCYrSoiHk6t1Q6naJp+RQA8DwShunU+
Gv0hbSmE0hsioX5rB9RshbgNxSwtUyPkmWWaEHdsE3kJy1nfUz/LCEhWZe/wDKSQEcXQM2H48g5A
OGbJxI6fw7Jv75E/HdTEcJ9lFxYTaBGmZ22ezrP3Dndv73Kd3VHpME2Be5RNT4kop2iififn4hgE
xiCNuEfmU12bbD5a0An3Bt5JkAe5q1o/Wsi3Gifk/uh5d3JQnj85W0I26fWnGPTyrOrNeH1jJyGw
7JWFsdZZmx8nsyEwjaOgNRJPmhtxA74+S6xiL5t6pni7xsz4qp1H+2nsHvvwexginJQ9VQFpz3Qq
7+DPfVma4uWSxxm8RkM5uXrx3StjmFTIW+8STGfvRB9Tj9x06Kvb+rWs9fInCfQtFRDGZ0wEcckW
beLrK1L38CSn7Qha7THgNltgITn9sDq4ApzDDgXhJBUyT3U1F0qNU3PoM24JkrPFSmP0w8tzpC8n
BZvIY2wKRECeEiPLofj3/OVGaXZOJ5GfZac8yCYhLWyK7sK42pJfPDvkxX5VILYjsAThAi4GBYom
Blea390NVSe+fM/wF4iap/chTrHBymzj2cKxaSX6PntoepsqWRFf7CrwH80qAsYv0nceqGjNKhec
c5ll77FNtBY9M2TwsE7fiaKsoJMnL0iZxLk3I2qr57NwjU83YVq2W3kWEsY3ImWCoJph88lN7+Ss
kPrVnSVysMbzSV1L6FdpEgXeQ9y9edl/Tlbco+DOXcpZZg5wbuxGbX+9NPEafyhh4ync7opj/pLd
vlXpm9JJSBQQdN7VddmuPDa1EKzc9H70k+rkpJ26HPKi+WZH43nMw/ilp/Zmj2+OQyWLVX8DrhFW
ofnZm5hhUVdkkb4oytcu1/fyvLZlQ90rmEDA+soeQHzM3Ki6/laSFoUCrJr3BbJukqksV+QVO9c6
Rj1fOn0bJyRVNDgVeR8TIHEVtDd4NXWla+w0GBTPvWIl27jSMZYPk+HZawXWbALDFDma533/CN51
QT4gwt8nTU6u6Iyz3z76mRFdAmx81r0KS7MgR7Ds06p+xSCAvQM2Fp9jPL5kxZT8HPUSZ0N+SywE
1okgemHgZbkajdZ79JD+ZlX4GBmWR81+UG/EZGjXMcjU3iN13svWpVxQTh/yAB0k8rOlPKEVo76K
ISgs44H/DbMd/A/8RX+/uvVhm/f3KAZuf8+To9nc9888eb1/rvK/zevZTB0FUI5lPpThlsyZthhG
jdSnRm3aQhQRYRI1OMX4DAOB5zvgIofzamOQiz7feuSrIi6eqrYKsEBnZiOvUQcldcrlUG+ubT/z
k0sfhv2asjvct+Z3k9PlQFDa1Hn0yQ/ZdX1bEtEJ+6Jq+VeffAnqceM33C983n//YLJfxZVuoeVp
tJMD17nzFBfYHrabNaUH8he6/i5/fvPbZbC3Aa6pmZhP9fjkTHr31QJ1ILrmWg9tMqqHyU/GdW0k
xqdm/pATKqoWVnpXO3d8z8QXnXzjMhBZ91Xkw852B/WttqCKukEjdhPs1Of50jC0vdnxWz+4gOQf
zQcZxpIH32gbgCbdtCY2GD7limo/Wtdxfw6E3cbldHm+uMi5/5wvm/J89wkwIFVrhkkM9nbt3+fK
efIC/1z793t3c2UDT1Z8c6tQPAgKlo5x3bzKltML8aCmWbYLBk1ZyD4X9OqD51f1usHwdC2b8mBG
ASB4UETbxOSWWhZB/c3pRHJUtSzclFRmrYoOr0d5GLXWXWMYIxayqVfYpSPYUH8Px1puYg3o+5sB
N2pwVKS8EVuUa8utxDeHAHOdkd4cqBfRyqo4cic2D2ivsAGdB6rG/KBgXTyxy34rRu3Owrbq3JjD
qmfRcW0VleGcm7Z2z6kAvK7i7ruW0+Rh9rmCuxaOh0pXEI7Tul5jPsFzu09CTNBph1diVDx7Ijvk
665MggWL5rUR9i7u8tkuthr9Z23ZR82N+h91Wt/Dfyy/G8X0Ug5l8pWK8VvII/Zba0Lsiajt/xAh
Lmjsau333s8GCjZy663SgQV4RSFeK5Ayy6RqliGIVEpKeWDCOCmnO+I4/UtoBNOCT7N2dBS7f/Gn
Ed9B2xIHOVpq2CgNsCv3isiHF1UY+OQ0bryXozxlC8rOinonR+usFSvKFLVtVyTTom/nYPDUYiCv
YyJ1srSyXta1hr/L3AxdG3wZhffmCRuguUceridghViD1g9+alAvgBp+ZokDvhaLvG2Gj8N7kuaU
kvrup9E43hpwBRXNbqS+hiA8+XO5n0HeULtOOfFhaqP6WaTZfZW5WF4NuLvVfD/deRhMPI4+Krx5
vgl9Z2mWIabyyPSXpoX9ImiQaVMPSXIBbpNc5KtyMhWKIPGN+meA7aTAAgqviH8GjCEpj7WuH1Kj
1YjMzdeTB6xvRI2oIdBie48sDt2zIDOjzzTZBvDtHTzXYDPUeFf81SknyeHewmECTRpfynzJZgk5
vqJg3fvPd11iTNWCoF5xdvHXxPLGdHYhXP4nw8l+FuxKv1RDoQhM4VnqGMWuwEp0G8ApezE099Ey
HfeL6mAMl6HpPFLfS/7Kcfs9zrbFRR5YBMHOqlt/N7Xa4K/rCRSUzkp5DdNbe2wri9yfauw82NTP
PPmcZ7ffKZUVPWPOZG5y2/3RKm11Jw9Db1ZXtjOSL4G9AK5mckDJ55WppD7fJt7OCx01Xw/FoC/k
FW4Dt6Zjpdb+GgHsMx07Dj9dCmBwL0kPLcRJHfGS6NCBHC9TX/i6nS14svbFN/qGfHdQvLRGC9ZV
dNELDsS4dU8eUc2woao0Dz901KOrLgvQKSPGAT2uNBPUdYqQD3ak4tcmX/7bVllLbPwhJLyzjDBA
kKhmH6/WZT5FBYtGQMw3QPOtiYa5WhkG1s2TEtSHFqrbAQet368CrP6wy5hHbsPylexrSn/cFd3B
bibB817gMTFRjJJ1TazPu5jh7DbtCW13dVD9ejgPhJbYzmXGXQF0WIfYh6md9d1vWUrjzfdghB43
XDDf8rWtvigGys/KLLz7JhPjRsUU7s7Mqm4fOT03tRsrd6qLJTbsqfABXyc8hv1CvLDfoZrFdMJv
SmDcU3heYMfQgOfOzfzR9ammIQZ5p/d1DsFtnM69qvBQpiUPgYnxm0yldQN5Shy7MIccPa3Yy2F5
kZIHtefoD7InxYTnQAU7N9f8BrLP67p8ZYb8bDEp1QcEw75paWc7clxK67x5Uaif7fmQWASEF+Dj
57ynu8ot/L8UJ3JUDNkysLCDi+KjxI3YYN+9dMqOPbcVjb9HxoQCP6eK4qWc/deJutH2G9Ngb3Ob
LS8mJ9oZzHavC3OK0XiD21sN85sOQNB2lm9+V/GMPpWKsdft0tsWrGEStAtiSSDSuzSKlT8Cta+P
dRt9V420eMRLhEOreYTtRn0tZ8gB4KxPRmAPd7ILFATM7QAu3Ow7fjsMtvuLzwI62FR0p7pJMcAV
afN7CjbwDQ84FePsADSu3aYWIX9Pv4f+QPGhMuJ9Wxr3qAyNe1H2s9qbgjnZlANQ2O8dZXrigaNP
ryITz1FYetDLAO0tRTghjyTUuooxcjiyy4TGGqRNtSRxDs42SR5wwLaehqD1llVQkgN3cvvJt0r9
gGywX8hReWiUH76LXPd3D0JppQx1AObMt4pS7OOA8kina2ZjUKBysfYkr9XNPoJki0hNzu8ELdTd
5TWxzOuZQI1I/lVbaaMEIPV3Xlomp+UhLg18e2/tv+YoyU9kPeEJ/STrW+Stu7Yohg+93A5FW342
IUqsOjWybYi36ycchCDMsw+QdfWOHF21geddfqoITF0rbd6AHbb7mMQbX5OcbRYUaCSq+jKMJXqt
UhgIDOkPbIoeu1h5SiPfOjpFFaySmfcz4s25G9oYYZPSYr8DzAmDmzhES9azEL4z8iFeuj0cD6Bm
Yo2a1NrWqh6+p0GJmCJw7/PcDp7cnhqyubu2saTrcO1YySbpmRySrOuQ22K0yYgul/arQHJ2iosS
Ft3czYJFrHkCI5wnMXgUveFdCjMr9kNY/UJxrVxkV4KD2NZsWmSWnRKdJx7X1wOskXhvxM7TrR+H
0dlzBlvBu9H4uk2tDJjTt6bpwdbC5OB4O/M6GBrN3kzbbZPjetVWJDfZDGhvQ77B29t7DSs4abWD
u48jSvUtQqW0NUvMomWzpGB3oeLSdzflpvrm6FST8fF/cWrHvx9L92M07OQyqWa5qlhxPmDm2B8N
x3vvvMBBlt84D0VilqT+w2Ep+0x/XLlDThImw6vapGDkDo26sY5y1PWyKQcsNdz6AY5BghScjqQN
h1nLUPm2ZsW4aNoSR/IiMhlBd3e2qQAhouTs5Tw5GgPuIK0Iiixz7WzN3zY/jUUQHtvG0TdBUFZP
Nv8B5FCS+Ec9fW9m7HSSGt8NTS9emyluFiiJLm4vuk9tepfsl7xnT23jl3X0iip86OyBB/5Mi0mb
7BNClfokMN7cI69Q1k0Xd5upUNst/L+tBeL6h5F6n52ZWy+FF6MzwD7wWPt2ctYgma6QRFHNjlmd
6J2Qekal4mPlCirdg18KhdCnKC2tl7Yqv5qhy85yDOehd70P9WsLwuaLao5sUufzRAcC2VTGa6s2
m7NOnMwzlmY1uhty0OyQgrimOlgJAf74qvGgjIrxUDXlyacU/YTDHlNMAe6HOooky7awH/Jjbzb+
AjOWgkA/UCcP86OVj3/EW+52JZFYQOBytOTDkSAzudiWp73G3kr2QskRZz/JV9x0P8rY9J71vKRo
obAayHxFcTDySt/6oeHcQ1TQl6o15h9dED9Ys6S4pTax1Yf0R5iDqR/tjKL1IhR7ty2WfetZH1pd
5xRP9MlWNlV1Wra5CN/cQC0PYctfz9cs+8O2hzeKyZPHDs/jc1YOiDGH2v5Is9ij7NFxTobblI99
OWHNRz9MN4EjS50dAqPK3lKikx6kzy3hCGej2Ml00a1IX+hGU22FoTbWwtF6OtP6ccDGdOGCoBtm
SCe8pPbgB/W7bMUEKUkK2t29jhvjUfaFsdLcD15JbYTdW8t4bso+s0gbBG6P/mgKyhYy91Raarzt
ctPZFzpZaxc3iGXLVuoLmRL3Wmr9yB2AL4FHmFTO7XXf3dfW/Kme59pTTay8Dv6aO2aZy/eq8mVT
g3QM5kJ+ouAalZxzdX8FQHER22DyFmrcglSpWE6YFW5Vf3c6xSoy2a6WxQANkbvzZWz5jDjADM+R
r6o70Yhhr+qGOAm/Rws4psXzCPWLGuEo/CqradeafeUvYM6vAqSN95OC61WF6srvanfvac0PnaoM
gnp1uHb60DkFysyDpP5csBSniKpNlQFERAZ8KSy8pTkj6kNyAOSRW2flS0S90Wu/291M+s77sXoY
a4hpOYY4Kzxcq4eSsnr26x5mjoug7rKVVYfDS4cz4zK0h/oQZN3wQhkBobEk1fZytLIxr0Oa5u3k
aGh2FeuuoNjJUQUYxiooBxi086Vc1HFrxzf9a3N2HFp7edxu5CgWrTUc59BZX8/tM2UTqEO1tvqx
B0xXsb9XJ+8Q94lykK/koRgd71DNh0Yf2YHd2rc5nuWP61RBnSUnyoHKCxdqqTTfPBMAolP06rOf
GAaMIlFTppYmF8UonWUctcW3qhpXo6Jq21SEzqbrajycCIgd9aKOHzEq+2XwR/1mKrDqG9foLqGr
xyBO3Gyph2b+LUlsPhSK+hQQ1juodRGs8yxWL1UFsKFTRHg0/Pz3obTKet/hTO+zCzl2VYlXALVP
v0flKzkyNh1f+PJkJYmLfCGHsiiHkhtqQ78J+cgBtouDVSigElem1a7ceGz2sklp+j0EhO6h0HBg
pyCTPOmQCtY9cbm3jMZ6DCtrROyWHmRLHtwBw0s708QmQDD0mJRm8TiJ1W2CRih5k6aWce0TIrAe
SeVtTCCnFHfWxGYi566NiJGRP3lNnGA8+abJQ2DS0lcrp7BhMoESyVEzNca9W7RiKUdjLXO2osrd
VTqU7EvUJ4AV+iGZD+lU/D7IvltTvvo/+xx2pTuV6J0Wc5+OWpneTV6S7ljEmnce5oUQjcPy1Dp4
3I2F65yqgVQIUc/uPLXqsBl8oNl8UrjvWGZeSJuItRp41f2AhnJNRtbHrmuIkN1o2kNBKGs1xdT5
wc+GvA18cuNYUJJ0E3jSpHj+Ark+n31V+T6NI3kM/OffyEoFq6FGmauZmrdxEPMfoZVZhx6Yy3b0
be0SlWQSo9BuX7wY/6I4arIv8D97iEvorXr+ZGPGnzJpvTM2gM6T0jnOk5Xp98jwizNPMOfJT0MC
XjCrN3LQDS39Dt3nl5wvD4mabIvOzu9lq2r5dmgKipsb0wbDArU9dKf64s+HGHrPApmi2MoBYpMU
ys1TbgO3PjlQlN5/zpi0gxM2PvzNZng0aliKOZycjTLhCr7UW5wM2JFeQLiNj0Ha6nuN9OhCTh6g
CZ+Rf13YIJnBGnvfH2XqKrsBv5FLOxgqyyg1/Sxcu92nrhmf1TGgzLgJ2VYa7QI6mL1T3Sh6kH0m
e6PlVGjDRjblQFva9TqxXBX8CafJw5CO3XZMDQwj//TlRsxTdXjE0Ap9rDFhbMj34JUM1OUR260/
TWHZJCZhBS51FWn4Oshy48ADw04Xg4X4T/h4YVrIZZdNzF+MZEq1y4c62mdwZXDmqfyV1qD89NP2
BNKNv0XppmvdVRCmlNSpL+VLFIINJdWB9eyytr6Tkg9NVd8T24EvO0Pq+tC4tqTgw0nHayvIc3Zu
+QSvBmHkwrYa42hoTvbSqIDDCZ8bezE3TfL+q7JT3K0cLeEOrjNdLTf+WKlrZbBGlINYUKJDns6h
GN1HX9iXwTGTj5YSjE3uTDh+zU19Kjd21JWIS2LtzosIicfkmcEPmMpdz3ehWmFlv+gmczUEZe+T
C+CeUwwqZFWs63rqbX7ZXbmrdJxqlEpzdpAaI5Z6xgccRevQxGbN9jBXWQnD8dzxBRE9yCmseCH/
mDM5vi72Ijd++GboPTpk80n97QxTdx/lwW7ByFNAAJL8T5/GPs2xpgd5imF1xkbR83rVq5qRLWM/
2qDs0y+9KN3H1LY9Mp/NsJSTh7LXDmwIcA5sUbmTWNUxzw30/TQ3czLa2IyK7ChH2xqNRjkpDgp6
SiWaqfn0u8Q4m20VUXAanZs61u7h55O8iylGgsKxUPNOubMRICHkTzEnd8wXHALExbLib7LbHMpx
F+kObKt5FmJIgzKc6KNvzJpilfiF4L72AVk+WQdtPFD0BgxRqXbABLO1AwZy7ydi3AXBgINt32of
fTWdLN+wnkpYPadOhdstLyH8WCwmW0nOKc+hx//r0mW8Cw1lm6u9v5yCql0jjsbbVqmK5sIOGqA5
ELC1HqnNRfbJQ2GGFQ/bNKaorhLBWqfOAWim328KozSCNaAppMu672yoROVzqWOehunGzkya9Nd/
exGLOvvVjO2uUpx/hpq5p2IIUzWItLgbNjNy/naoZ7q8bPZLCJjp9fWtVw7JZqchRUrxfFh5VEUM
SBD+c+btatXqdg3Jrb+dfp00XyOfryHyFIVjoeIXnCgGN4toXs0RS9hJt+yflGoVQ2/96hqV50kX
vEeRHa2yNvPvk8LOdmHR6XuhqOE5AJSwNopDCyTmYKBrWqj66FER0bRnnlUvQaV4z5mjqo9FihFC
mHrPcoKilyxSCvVRdsUuXyhq25zldFyFxaIMRnGobHIssy1rV6jpSzZiCFYM0Wy4TFNvsSjhliaw
OTc9G9dXT/JHaQWhW9239nCUY+1opE+tifK2max+OYWAZIrkGb0tX0yhvQ2RMz7ImVbnkU8JJ77r
s5TKYLVcRH6c3MnBBGnyshKRv6Lik4qdiLpcY4ytDQXm0b2ADowfd5mcPeIostXx6HAWKVV7q5ag
6Up2pkgSAHUhIGp0+5QWNZ5Fo++crNGO4DS532S/mAdvM+Qr8AcfpqmUO9nyipBNU4qwtFIS6u1L
jZhprgBIn5uyzyhrE1vdadqgraPyYR5gVdqsAJJHy14xwwMPhJ69poarAwY4d8V8sPuS51vYFtoR
qc7CLHt7Bd3NuNO7oDnZKsVmQ15Znz6AdEQxwY8ywUlSAV3x6JIoA14DFkK1lOjZBVUK7JEprd8f
Jttp3zF0a8jE++Joz3tubOuUZUd6b2EmKk4Ng2XvMVady9/a+LNyFGJnUfIMdcE7Bh2FeZHmxJ+9
Ef00wec+aCItzsiJ8Emc57sW6YPOTajPChBKJyORv6xXnljiK09ICPaira1LNrcSCBOrqGHXJmc4
XO2gmYTPZXMMJvOpfJOvLSf3n20Ia8QaM+0g+2KFem1TtNVKXqzEKvIypv5RDRyvWmLH8MDmPD/L
9y1Dw1uRRZg28tSu2w36RCpwdHBmYcEBd9RrXlFakUZsreDsDgM3Y1ofcVTtHmRLze+b2CoJzMNL
xuOXomyVNYK2T7Qgfiv5uaipV6L7gO/irWPhDeaooXGnohPYxHbk4fU0RMs2yfvPUAvPCPyos1KU
n2z7m5+GGv2KYjEehz4SKxEV6b0fecl9oSjbCdoB4SfdJADQjfHW55eEdsho3yUHoY7EtqhytD2l
fmXbaNzruX/BVbp+TUTdncyWyjY5WNj1KqmwhkhblLCVOQVUN7HsGVv+3+O5Tw7k4aWNg+hBNvpq
xvPlUNvn6bIL0m63yUSSrjrYZTj2kFCBVthi+PrnGtTnbcsJuSumID3/10637VQkfjzk7v067F/y
bH7kpdqF/XH/EsTxu41XBn8srXuZ8tgHtaE0J3fOrToO1OamIWQuz2QfraPB9+qjPNVzuY1Cgk8H
eW5u41PetZ6/TE2bAiEMru+KrloQhfaP0WhA7LaDigg8ObFFEfhig7Z3FlZ71uusNl9mCBCew6gq
ScmmzoOTmQ2OvKV6EXqrbwyF0KTm9PGuKuDnICfU962h2/sRRDbOhAL9W6lWqLJA56AzaS8uO+m1
k5baA5VhDa4EXfBM8UO7JFg0vVaTppK2dUANkO/jtom8e8SQ3UKN+gdNLdOflh9tPWIKwUIJPmAi
wVLw+gdISBpGM3m90dCO/3SS+r4PxvbL7JqfpB71TYXXyTINbOU+qjsfnmujrLIq9R9kH3QMdYvK
y1/e+lqcIZC+1u+Nnvhw7LXcOuvJcL3Itc/x9aWlkmwt/lzJScx3grz2QV5XHlisB0i6wVt5nqqx
aaau2kHDv2YRV4DC5laoXedHM4OqQx0JvzZGxkMgepRZqe2vu3mA7Drh2+KbYpYqpUVDcYimyn10
VeWHHJcnTn9OZG34Vrf1F5agwWPYOP6j5aU/egITlFQA1F9SjdYluXiQY2NQdnyosQgzKiynFC+t
Np5aFdjTznPTwAdqPaGJk7PlNX012IWuW52n+R28wurOWT6hueOtyvnWEI07wOBUHYSD80WJd5Sr
iZ3S5tqOSxPWMU49rVMd5RmslZwHa397j0mpkqNvpd9vvwWKqZjaoKBb3foKleBaHQbmTv4s8vxp
0DajULGwmn+gDkTVWUUOfjuJpXGxc6jeRZQSegcnaX5ef3YElZBREkIPf34Vp2vfUzfVj7ILEV3/
QIWobMgLahZ/b9wafuHyxjpSj8qlUcCQMgUEXq+dKD5J2z3Luvq1TwKxq6FAYZE0aZ9FuKkBw+4h
ZVX7UlWod4VycwE1495xe6Q8yqgNqoxfFLZpn31ijGvUhdPB6FT7QZYMyRKgudSnNuv+OU8SsSv4
XG2Fb0xvlU9AYL5C5IiEAJdOOMi0rdnkO79euvC++Y4tUCj7w5qgD4VCcwFR7QzfR5A5e9LNPbDK
ZnpXsTUoZsqaYWL5ivyuPut9P54mjeIPR4/1ZTgCvBnQtGB/Qq3uCaVBxHZbjxbm3BwA2Z08rSY9
gLoJoadw2dsW/XHCg7hcyJfyIKqxh+z5Z8T+07brZFyyBtaWtzlCEf0iJXC/Jq+OEa8N+Qq6x38O
2bxLvTXHUp8OjhFdp/XzPtYIuc27sjxoRoohrR2dLEt05yaL++uBB2az17zg+dYlX4WzhKC39K/C
glHkBqw8ZH8WFcRF5cuiVH7ETlPurn23C1+H5Zxc98dNL4C9e0r/goyj+Bh6hYWpXRtos+FJgftK
ThHIlz1JNW1XCjGc87RJ13U6VM+oWMyFUeA4mVI42/FUfYRTZQA7nR6LmHg58isPMS9MSintJepN
/Da19B2RUPtd8xxsgLLxZfC18IQcCxDE3D9mJDcdeF5HxVDb90q9dpfYDR4yg4d7Wyj2u+grRC+O
op7GqraeiRttZH/honzWQwTY1HxsxgkbOKtRq9VY9u6LxgN2YQci+So73D0Vm4ojR9n1CTV6hI/C
x7ysqs+aZBTrPLN85g8TrKcsiy5ubfo702mmRdjn8LZrxwKXAj+3BI95fQer1Z2X0SPJI98BRM0h
ke/gKbspE+GdlRTKKlF7Y1tlAwL7yUUUOx/0DghGlvjDTrWH7FEOEI2lGMps72WXHbbJsXSMH3K+
nEDk2l8HoBnX3HCY+Zhx/l+MndeS28qSrp8IEfDmlt4325sbRMvBe4+nn6+KOuq1tPeZmBsEyoCi
2EAhK/M3L17QPweNOm8Nw9coSPRYsaneW+Xl6HDnE9COkbvlNgpj27xvUtAAg4mTq9c8kpObFlkZ
2ts8CvLXMinahYKJytlt2vw1UBvWZ8146pxuuu+K4iK7h7b1D03ht0vDsPPXIc8CIW+RbOXoVFrG
ooIyc5Kj6pxtCtObHqfZVpER6vbdZHsY2bMSBSigH/rKKIAU1e2DPBg18qC+jwa3bOIv0z64QDkH
B/hpKlol4hl7yEkNlfiCcqOhsKWxADgsfKvTkC4M2ufKN9INedpg44mmBQxzmw15sr6NxlGxI7GD
4lvQskezmnavo8K5BM7dPLfQSg6VkSvIAzIK6zM4ATrnhxEfVSN5syByj7eeTcFWXk8FQGC48cFk
Qlul0xWd4qNsWblDHTgsbv+w8NB5ctz3Wi1n0DcYKpAefZIfEvD37DPcZ+Rl2Hxio6019wMulw1E
qBI+1VpXovEBNiQUHnUaXnuF5W4g7P0e1uGeeJ+ohPQfgZYiZMyyM6h397MGqAxppNGvzpzfYSuk
LOsGcZW8V/JN2+kow9ZmvM8MoqmQFwWOlD7JGDMyrhDY0SweQRAZVacuRk9YKaZNDRlrGi6dPCSR
di7TOx7S4fLVLZsBWZBtbhABy2beusNFnsmDbTkjezMPO3XxQeg4sJDJU19HyWpIx2FVOWq6ryns
bUXsd6gTWz1Ns5Nu3FAnB812ZYkGYvOhVvCr3IKYvmm/RbY5/sR28ufgTjm8zyJbWXb+i7eYjtNh
mPgbU1WbhyBQXoLB89/hZM8rkpnzIU3H5qWj2mialvKuxcG4MRIbOUS1Vt5Ta5s1Q/rur+AXW+je
1fVLn2fNtk37Zi2bcQ8XwKzaYiubeR34S42c2V42nULRFybClMfbtUn2GUSVu5iT7oAdY3rWa7Te
5Bkb6NfSNcOd7Gr9xqI+nuG7TfrxqXS+yewVnID+oe7GjWxNLWwPii13spVU/niBqfopW7pZWado
iAX8mrRXYWnJMdZBtsoUWRgZ8z5OBYtEJNCCysx25oRpgZzsZ53P3WCpazmaxHClVKO0bv9qidTg
CiXQEOCcUJysaxRa67Dby2spNABGNJEMlcm3OhzaRQmH7iRHXXf6TlK2ushv0SrdNTdw1KlqwzwN
VBYWqVtuZzRgfjUwH8jK30400QNIYVPsgqrCRMBuuSdwTAkrzTrqA5VpCmicti3vxtupbAejle/g
zh0xjQX/uSqm3j9IPFrhz/+BUZMDo56tQATiIBgrW9y9B8oOzvBuuiW1POr1lA3fgPtnL2SG/HVT
YyCYj75DBg+6SQatp8Y/wGruVLOPNiY03rsgVB9iNTZP4FObhyKo2vPcN5dOTdsH2TW1kB3LAo1N
2eStER1Zag/u4AZnK5nJkcpTr1WOKevIXraCqCDmmkSwISsKk5Kk2n2OV/chcBFRyvUOq08l/H0G
6ev3mRyNSJVf/vd5gz9slCKOSFL/5ycF4vq/PvO/zfur7/Zv27xv+6TDqI/94sLQ3QEkm4fXgJBf
q13ondWLgzv6t1ZpcrYxjnvAVBLdpwabVteBEZWi97+oVfeUW6P+OBkoWRtzU4AOK8tXo4QMVhTZ
AwBh79Hy2rXsbkzQw0HR4N4buzgnJCmUgbSPN1Mc19dsTq8EsN7WGrpgCZcBU1agEVTTRBvNPmyv
5Ljz1XZz+MmFgbPygMGHOkZIn7Rmt+ulI/aMpyl0oQD9OT/lhlB9Z6MCulzVNdvRGcnXYxyX0Ztn
LSNhN5l3Y3Kcxoym501vOhZBt1mhmKX8njV09u9Zo2DPyc/yFYVnQczC4UteDLItOVpF/fuizAIZ
pupzs8P8Y9hU1rOHfOWp5s6zUMZ5Hhx9PCWDU1kHxrIG30G1LapdKPyVbemvXESPfTk4R9nCwIn3
FBJALU/KFicWLBKiRjtqtpWfDGCnG7tOkydPqYaFBSb+B9yvBRvQ5tdQu8+BVimv0YAjZZe7+V2W
FvG+8iACo6Xn3RUmga541N70mAhEnZpfbexgRtUl3yfBwPJnDe0k/iwb+W+S4tCWbav4a4XU9qIS
ppnYyXq70cWnWzbhWieAKDO0xsVoNrVEQHpvnWQT3+ldaubWg0XmB2gsmeIQp81osvxzoYIhdvrm
h20HFD1ABTdg/olDbGGkJQ+Ro38PLdc91kYUPpb2VG5YH6qlSupRuLKQ8icb4szbWXc8Esru8J6H
xbZXsviHamBG2GZ190jWStkC/J52FqjDB80I4SKKKf6Ethwlig8Sgf1KaQeykXGjnmKN7Jaa2/fz
zG+Oj29y37qArvEVnT8VD88ffWSb77eFeewRTlzV6KJ8at2wMp2hfHNrp9uqTQoyHTjiK9m0jZxQ
ZQUeGOIjU1iHij8kT1qsc01sPkgla9EqAGd9teSYHqr6sxjrfcN4gPicHZ1YT5HwwR3ABYoCYKzG
oUrYGMqzSbob/hmVA6XwN/yaYmWQg3M2/cLSmvXB2SDklCEbQ20WIAidXRnvYlU1T4lo8ZowKQ4i
JlnXQwF41OvufGLZY4uU6Rqj3f6j7rMlMMfs+xS+QyCDsSFeI6TCk4VWI7AVZ+Kdm1g1niXyDSIP
X++aTI700VY3R3054W2ynnqQhesW/Rlcze1/tbOyfPdxO0OvD60JsKCIJkrFCTVSjAPGEtsv/Ql8
PNl2yLaOLu7CUTG2qA1jXjtZprQQv1XiHGgfEZSwn1rXCvhJkT17NU+birfDMR7r6Ewona7RFIte
M7N7Mby5/ZmIrBWbr89q0LWlyWb5OtlmuldsL9wZmanfVwmAH7+L40/TdBaNeWe1aUgpMNH2ATfV
KpmM4B1JGfL/M0lfS3FrYtLsQfYPiY6MQjLPWyJcftVQ3/WV2j01qG6ejQLHRjkNuTR/id9lcrSN
yHkt46sj/pH43HWqeZnw5SrG2nqUXmTYY73WKPPefFnH0c82fj9lazlYGkW7tV3AUIZwAVGF94dh
lzrazdz0WdgoyXoYSC4pnhavb22wCm8tQe5eXuJqFbYiSCxf0hG3cT7ENth8VH6oIRyDaZeyJv2U
X12oyn58vXmfjhCFV5kVI6UrrVE9IcX2e0YqVNpul4Q5JOyiRNdYjMuBOFaKDUinafl7upzpCwkU
98902fc1IFgjc3z7TNkr//mvD759h9+f5/ez47IN4AvKGV+fJc/cNcAV8uQVZjQ93ur7CPzmPi+K
CJkVJKnciL0MgK6rbMkDykp1bVRPsoEr81Of+vXlNnvSy6Xe92gciovb1I94vk1jLZu+ilrz7KFX
lpaorySzbrxiPZ2uRnyQ9rLpohWH9Ej3UHHDPgiSkuxOrNbZ/3URZWzUzuPSeP3/XDRnpIK9ZCA1
PkMgZ9/jr6F51osyM72r4WMH7ntNupKLYh75m7gd61dEepRtCnN66/jq+FbVbI/E4ui7mCcojklV
IAj8+4bQetGKgdHQkIQHzmllSY1PADSXReaYwTkGAneWZ43X6KuwE5r7gz6cXPOuLJP0I4q6+7kT
Jte3I5rx93JAhZe4rOK+f4x1c173sW6f0zbM922GC4LJa/osB+QUOdmolOIh7Nx7gLf4BM7a/Ijf
Y7XtglxHXM8Pr9SmBtI67fAtQqjI0DPnh28neOkUIMhs/hJ+59+lzZg88YCWR8wN2pV098EgnNeu
lzwFrfe7f8wHZ+fxRLFzxCHxH4uhFfZs6WZ/+7Uq3lZN2b4tkH6FZW2oDtQRhAKUO3X9qUiyzUDw
H66/muRMB5JATbtRDaddYq1ePY+V8ftM9oUNfSQM2qWF8gJ6ov66RdsNBbFy+tDyFFYxvqYXNXS4
xbmjFqFQlPlrQG1UPKhqXrhlNqyHTPdIL0XTB4HzoWtQvOigDB5kP6qW9NsDYlVdfeuvdJ8UzPwd
BCOocfRjF9J1RPqPYAfsnMRABkowamLjMPiu1hw8suMHeDVko+dpY+GEuhi7qn8ccvio02C9FOR4
ymUWdR9xVOMAVvrdYwSLfqu4iF3dRoWaqI6vgE6O9TGC5rVSZg0kDXmivQnafYFj1XgdVW+dF7b1
aCqt9Tg1sLvNyjWPsgnyJ9/OVtmseiO0HknY5Qt7bu29qxKcso+BeZ2kLGq1U23Sagwf9bZM9rNS
+TepJqifxSp322adwcMjYzagdpn3L6FYIUNDI/dopdGGm3qsj55vjPc4LyBGgWfNBgmHRz2h+lPm
ifmq65+9EHn2G9PeOaC617LplfZL1HfOfY73yV2Er81C9vc6ZAhlTo1Dr6J+ooVlt7Mzy9ynZvZd
LmxfS2yZUMbP7KpGn5WvZfeRfSos/VilbbwEIDWd+kyEdOo3GTTP2PMcHDytVjLwdvIgWkYbDN3T
x0GdSF1XbvKYo/S3GsTZJPrkqDK0v8/+L/MwULjXJ5hCZdV675oFGixKsu8VPDhK6qp7l7ZRc2yJ
lRDDXo9KOaFM1RrPcRC6R5yYp4WMuG7NkZjVQiZxquf4xVdTaxVrFL5I5frIyJAfRCnXeQla86ko
DPtHkNvHLs6HrUeEvkIMRIVmOZL+QdIgO4GcaxEg5AylF3iQ4kwhC7DCjO6CFFX9HCGrJNeGSdW8
Vdm13YEAhH5tOEijZNmvos1xsMqcwNSMcU/hvxkKb0CdtdIbzfEJk+tw1+W4/HhzNT/9mVB7yUcR
pdN/m9AGP7u4ny/y/sUdMVnlGJdt5f07mX55bLuuWHzd8QiWrEy/wMGhZS+smtAxiOD6Hymbtn2i
Wrwbk5akGkW9XzJqbFuEq3RoZM0mIUZcKjZ+TrE62hAXWmTEqQhlxEs4FqX+Xd1Z1RH2FBLz/Gah
rdlr+bsYU7dSdb9G+waYceonDxKlJw/9ADwHx0rYngLSpxvU92Pdqr7NFV6PQgFcZc/0iWmjt+Re
i++qCeEIxY6MTdOUvFRDK1zIbIOAZZup/WRSO3xKXYJ64RslW12bLtR/tUolnTexauYbtpRo8eev
SZSlF5EyoLzG+u+FIDP1Iu42CBDxUi3HcZF3fXuW71gugq6BY2L6pBUK7iTCzKWp6uZ2iL2pAs2e
KVsj1H/3WeJMDnTQoVdNr4I604TfYB16Z/SqH0bRwmjdevRs/Tr7c3aRXX4IM7xOW2utTHG+RC9Z
XytRjEPspA3wD0Qbjo9/lMropvSOlafykNvKa5161a6q8aAZeWcuEunS8bXJ+BqRO42vAXmGYRKA
Fje/p87PKxgJD2NZ4/G4roeaZGERpDvEjcydPmTVvZWawZJbKP8Rk0IST1fZOHhKlYV9jfzYW4ek
o18qJYLGOysdyl1dsYsz1PzJtdcPbjiU20Kvq8M0ePFlomSwsme1fa0M9yVqTf+n5rBlKSfnm7wo
G8cPY6yVtUwbBPrQ3CH4GJ6SIkDXkZbskoOyfyYVN8gMhBzFZCA8iT45oyR7BD+9z9cyTPk6qAT9
vMK773XYB7cYxtEq44RrLpWL0hvfNK88aIk7P5pdVNyBSEuxEK+nN1u11bXR1P0aIxcdnaj/FE8l
CrBPIz4Uf8ZcYXb41fRFM+wLZ6mkRIxyoPDilvjdz1f87RaWlXsfVugBI8lQbWmwVrzLZ0zpA700
vyX+tHARZsEZC/smDchkiCEHkuV/+pLOUBedDVOraFFlRsLOeHZNczrEI8Ry6Qjgi+Zfo19Ngql/
Tv66tsqdtYf6wFl6GsgD++4h99W7r566Mq2tabKka4IV8TXQ57DpCe67bWeGzh1AILwMngZwcIuE
xPqxFc1aMfpNkyAFreZa8IRqsHvO4+ipQSX8SXaRJd9pQDGut/neRDEN5slWDpr6ZO1dYRUtL7Cc
2nhAEFaOff1zVH4gz4XZeJ+27aIGro/wpfkrQ8E28LTsYyRBCV4O1c2WCtm2QOEBIBBSnQ1VTP72
Wfw0eQhqEdKk33UiDJA6/a6zzAptjN44a5ToBkGZKAWNQnYBZvi7y6Wr+zOrT5Lv1HWt0wzQ7KFC
QDmojOzJ0uP8iXfjWw7/4yy70DKzVmWNdbkc1DAgAu4NGI9Kg/2Qq+SQ0jFZ+UiuvDa5Tj3R7Kx9
zRd7dSf3BIatfFAbMo9abh1lNx+LbLm4yKrCK1JBuABps3OULBDgYp9I8lgHU/BGENrcJA3oPpkN
UwAg3+e+CazFqcydTI7JAdlnGJO582IEsJscFagpnoGTzXhwiZxfUnXQj6xh3MsmRC1oxdAb/QFf
3b+maSEUGTmNmveqSuF752AgwLEhPO9A+2kcuO5tajuLmKjxewvjZ9QK/2c/oQo0AZryVJguaghG
H9jxcJgsZwFkxuQ1iAr/BQ+uRQLdNKLA1PzH2cg9oihp8Mh63SxCQGhX+TJN0QVfxOaY7GVTDrC1
VvZuGn6WsESvXh0jqN3FFhLIhHNL9mfu1phbdSnjTbPywkdXw/8t9MM72ZU45xQ4SavZJF310sYa
EvT3oh3QsXOGb6pLojWf+/ARSHCwBzGUbFUy7aQ7lGtZaNUq6SvKxkQgF6vNzQuCwM5aG4l1Wyyb
bn0xJooUsTUF0rdbnOQ86PPRMrXx4nWQKzspNeLtRE7Gs2xil9jf3r9fo/IFXEYLi8ehXtgyU2Nk
fJ+oq37qOYo+S3DpxUoznAnSDBVPZAuaB08ZN/PogMkULZXi+nGC2FYGNi6rNp498rf8OoD6WZs6
7L+v373mft7MPxVDyIeEeuHuI4G2Uoe2bxe2GnirngBowTupXYxJWj8MgAKXRZ0rO5mr+0dTxJyy
qYFcReNACXaIaROU9r12muxUO3WUk7Zta37IluxPZx2jBXmaUQwfZmU6OsL/2VfQ4mj1oly7eR2e
7dxktyxHULLw11SxywWPBPw+UWaS8Yw/+t06jqFusGvQn82xWAeD5nxW7r0PlOtnHUzJAuS08xwB
42MjQlQTl762H1OkR3p0fq7woMjbEse8JX7wMjWlcyHVOq7y4BeVLJyd/pwoyi/ueT3ibv49pIC3
aW9UXWwK6+NocKfNIel0FGhblhDT2Esib9YUu1bvjMeK2O7qBNaH7O6Sod32tZ9sGkH3TbK0XoyZ
UVwEvvrFiFqAmsnwWtZ5cTAUuOCO55D0ABPrY4q4yrrIOSStYz4FmndSxP4z702NXUP9u1/M/6t/
Mgg4M9usvjV+yd8sxFcPgJpj84YsqiZZ9LzWT0Y8IiGdD9q6DUKqVUJRmoT6fMSpjgq8aE7kuXc4
PYV1uzLsqFtmchPYt4IhPRQH2aysGH0qRfnstQqgug+DdWHmSn4Aq496cm1HclTODdwIA1RQBZt/
BBt9Z64m1ayWX30ydwKnBl7aMK1HV4i+J0TG4omQTwprKaGYA67u9pSIgdZoKcXj9HCQfZqh6pvb
U5d3hYGHtwaTq0aPLW9sIjxxFok+YNcYOCOHuQjs2F1melh/+nG/CrrO+aFguYfD5kidNdLNDTkl
PAyiKCMnAvUW8rJRfbvp8SpDMZMsJPWf6caSfKeKM4woBJC93ZSUOFcYQvMDGTzMRu+rVwhl4eMU
sheWo6WJGQsZ5l2sUAID9pe/uSk67nZu/7Ar897vve61bOp6PYxTc9LL3jsBYETGWFUWswViuAHu
9ar9OSvm+tGn2HE/DoZ9V7raVdob4Ydp3yEzfJVhj09aAbdk45oWRbmrGh3mRkPkzbIR76yyFDyW
9uiGPd7kZTvczV0G6DHMPaCj6ZM1OcWBVzzSWn9ieSP+YEPSPySQDIjuQU0BGwDjKybMWsyTWDnG
usp/BK0TngMpU9/jtXaRsvWG/qNGgwhFSzTsv7qxeykuYszp2TKlLPxI8A2TOh9nDfSSEk4lAjl4
SIj8fYuUxFJHUBahHXPY51iXLA0cxb8hhksyHtq25XSPEP3g7MfRsFLRj4dREXr7Eo7hNhkzEBvO
yQPRsXGjMtjKDVIUjxAD3aa4DNocv8792kLb8tWlaH8udHCrt22UuMgJyfHaXQdUzR1uXtzS09r4
48+dVSTM5xLfr7DMF7GvJeBPUY7M7UCtQZwGRnqhhKk/c+Yi3mPO3iYzUqh74gm05rw5hiOiJb3M
0rgqEWLYq/N+MBTcPgy2pOgNqiwMGRyg3OPsvzR7/Lk2Rty9D2G01CaNdyCSyYTMNcXA271blfWl
VCugXTU8olTgdtS3TvyEQTb9AGeSvfBOLddZHmXnOHeSo0I9fuONJC/TMp4XADMAgIX9U1Z69Sk0
5/pkB6GyzB1bX8rm18BIxZUoX0zEUiQApiHqakM0TtiviDR2lVvhlsodRHSZYRIH6YKilsWedWg4
gRyD4Ts1FxlXItuQLihVm3sEl7pwKdvzVJj7iAVkoyezDVO3bgtlF5tWu0xsLydr0ur3+KT9JFOU
neG3+ktE9BTIGq2yocrQUoBjtYnzeYWCgH4nW/gvGYdEn8mbqSEv9gyF1cXoZK9pgP1KpKg66SrT
P+pKqBxddHrHvWy3Zu8Aw4gqb2H58zN78mnZjHn5WvCCZrXiwZHNcCbfZ+CQdIkzu3h1czK0Xv3i
eHVwbX3/Vfb6uT/tO20CpNDgeaaByd8BxtjIv1efddc5bvW30iTmMHOIl4V4OvR8BtFCEereGK0K
ndm6/2zgkUfuitRv9l0ZdCgPgzNem2mwD3HWGmuvHqJ3vMA3dmKCGklU8vpTVK89HyvEJse8ROSy
9AzobV34uH8hZHF0Y3jvL4DJkA+Oyqe66IKLLt5BdtQOK9dlI5x5ZU5tyLX2ZQPsWfobAFUdkPYH
PyEG5QV6oqEbuxR1q5UNDG2T5z3BoIkVzz/bcnwk4Q+WyESiACLZZHrzJ4KZ96y45hPkRMhYBva+
vDTqz/RRS/uZMhdqoF5EGlTr0xptlvHWX8/kC+1eNy4qxNBLFLtXzwl+AeZyH/rMMpAMBuqhUh1g
rctIu2eNfyrQEdgkimrdF6ppLhHr6V6dlAd38lr/+4wn5w2CqBOPo1BY/6RU+gEnQ3/D27xeDq7b
3JVA+ubU/maVKY++eKmSSGgXeexXtzdw3rg4hNjuN7k4yIM941HtGll9ewvLGeIzsJPIVmpJ8bPN
bKKswPwVe/rBcFzno7fxIqR2kD44ig1Ju7EKMix1fUoFbWKMzPHRb8F7OoOVvxazt7bRp3Oesgq8
e4GuV6cH6yF1YsyPkT8EZp42J3ecK0o9wh0ULS91ig9jk6jGK2vXOtVblr/Yycip+BZKvHDw7UGb
rrpWVdfil+yQB8nlNydbJY/bR7u5htov+xS0v7Z6Wf0qqJN0abgaDGcEfI63aMj+fi0T9nMplpLu
2IjsrXB00F1Lf0Bl9mZzC7umWqcoT6xh4gnf+UaBD8lPEcOv+fAGtHotfiY95/ea3OHbOPEb9EYy
PXp5mmwcXskn5PCLI4oh7qZFrOfBGodo0VfBA+hwx9wnLjqAagkg0B8mFg0fF3ilHYMN/sgg6CpA
/InjGxcq3Gw7NFNnOSWnw43/jgFPf655n+z9BnU1A2vb10nxwjVsj2pniaZfaskiyZrqIkeb7J7M
cPJS+HF+BTL4gvZ9+mpd7ZCnW9bh1DwsL63tP0mXmQEJh6dxuA3JcSjwVxRlgrswwaIGgHG4DIw8
PMjpJBn0NZbuyUbOtae24xEizxLqaXe8RUKOEgKvhK4gHaNikZaSZ1WgVGcDBfyvrlAMtpFWneFr
2yUVfta1iwxNIU3A7VMyvC9ELApDKtqruVkjz8JC4Bj2cOVJ3t7CWl9B06S23S3UxnSRso9dgQIq
10rcN/dtX1nXedzKjHnjTvOeUAHCsMynZ87/awqUgtvH6m30r8kuUIL9kEXZQTFD75M4wJ3BUWJm
uGtTvUKoPKVwCo33YmFOt3FU80FXhmY7qkiqyze5Z5e/m9VQGs9wix8nXngXu2iBJ0D2k/FYXJkY
eJWU0cTXkWOyJb7rn5nYbGXXIsvfi6LTsQo1aYmzAtHoaxBEv8++RgN+1kVVBRFv12vXIYjuagD+
2W1b16xTk72d4yzAkmA9JHo/Yurs2z+YSulcuDrynyySt7IOMvh5PpoeX2AMQyeDgs/sXxgN2VTG
N1NdWoVb/ph9OMcmvl6vXg7iVKtcBSd7Vdk4Y2IdgbUER6vRp23jgkDo/YmdldUkL4ZAD/lOkX8f
oIs1miaKpQB+erXqHhvNvI55OJ6joh7PgTh006TAXK7uZb88YEibgGHOFGxbp3Btzm4ElJuiw2RG
+uELxV0rTX/1ctQ3JE7czlhAQSxl31rWx0arwYknw/6GE0/64IYTV6EL4ec7lwBhxIfnKPH0YYTk
8Aw8WR7cRCH34yXZLgOncOvTWkH5mT1SLGKeYibTFbnC5KqSmxc9sKQCapqjDqavAN+vR9YzGmgi
q+o7J7dTW+wZqm4DgMR5HAC9gKO0zB8WtayBLaKvBtsRhINQOVaOSmuS1xqzJapv5TOAS+Mu6Ixv
srsao2CXtMGwls0itEmHps67ZboPBoE6HLUo+2wmwkvhgT7DDsdEKsbrGDAMyT4P0Hxjmme549IF
6LrLLWP3tSlDkGUmiyEiJjniSYJa11UnNbPPM7d1hWmKqR1vp1OEPVwW5PVadt5GmlA//qMpr9Hj
DIYIjH/71Ffx0gPeKm6Ar797RCJgWhSuZqzKbAZfMZv60okwSmvy/rVocmeHkVuNyDKbMoo4Akdj
NB4ctNZUTygXk9mIIu0km4qusas1nLzYZtNMqZJv1DWtgPVV73oXodtmKv2pIRh4LkhVhMNQvZeJ
0WwxbjE3chrlwkPpwN1U3aQ+B1YZLNlHNId+aEOs5gW+Lk19+2iB6G4EowXcUURJaStz9fJwy/CX
YuFpu98DX1n/3O/BnllNTKZbhFq8GKJzY1SgX9B13OphWj3GFigWXBzzH0qHTDFQmQ9bDUehNtKd
HYwQUAyAwdyDLH4bI3Vfo4G4S2q12CptMrH/133EH21kvxRra7FLfqw9d77vkZQgEFdf7YRNSENx
f2USLauZWeJXXzz7s4eWouJlUJLlqTOWNuIxmr82KQqe/zFSKGZ2Vhy+Lv19I2RX5RTZjuqyWGtw
Rwn2/n2Z/ATT8c7GYKj7OXV+f+jXtX6UGrtRqZ5ll8ebYa0SKGxnDWdwEDgftj5ACaun+oAQASHX
v/otvawPJRI9z3oa3ebnUa2sNNwjb/1ifl7pJGhEvyo+R84X/YU/pesSZtMWaY/oEZZC7+f9Yyf2
oamnYwEIv3Hbij7PK9jG+NmnHJxitSdeCSGjq8lZXlSWTbslkRajOcT8kbrd8qYB2up2dCWvmG/r
xgtXnt6JHV3ARtWLgmuo9cO6LgeqwUYBo09R7ZWEHeSBvclN9MVRhdKXSeOrD2NRaQ/O2L938xyd
glTXHooh6k9WVL9gm6ICtPNzd1laSbmVc/0zQjvDFsZTeJiACV4yNULCKS+SVwLv9xLfz18jkJnA
rdIfITBx5Mtr+9HPjWrje75+TBy9OWmEHejsFfqTG8bVIm2G4mfe7Ny8TX8RtP3kRZC9zBo6ClQS
hrPpxtohZ9u8nTy7eSCFqCAbovl3lUk2tkd0GcJWSb41UMETD2Na7IxckGoo8l770Jivc1+WLLqs
2TS+unstbxY4JINWEwNsbtWrBzgY+D9IlK8+F5TapR6MlewqxDQ5t1DG9x429EH2ywNKxA3wI7W7
zZV9gR4px7yOMV/B2I9aENhi13A3ox1Hzzh/fAvwffoRKenRJm5/C/I5XweRkp9cfVTPWIYggqOH
A8WYfO2UWvmjYWO1aKfAJOegg/nT4wfdL5cpin5PgGOaJ9A1UKzfpYZzDzX9EkyVBuaZDUk5e9P5
H31BZdVYWM7WWnYWARRHzFiPTTJOe62LX4FfJHcG/ix38sw2/fAS9C8VsvZ3iNQnd/JMiWof79zy
OiPb9d2Y9W2J0wuWlZBA28bNf2VB+VJGfv3iKRk3BWACal0hlr5lukuyYj4lXYhPhx/Y7iED1S77
enucceZAhw5R1r1pjvZVCTybcIBCArSQ3VeXPPN94At1m19kC1y3usMuE20ZMrYb4Ls6imtmdrGt
xAepFfU1VU7IsLLTnS2kTvEcm9eZ5fCCU63+pDtOsbJ1pV/WQtf4pl5s2una16pxqVYFEooKcBpk
G+J7zNqNc5GUL05AQhQVok8nLJ1FEoz6XR4E4VlVIf3bXaJ8khSg1G3Hb3qW5Vu9SctdHyP01Afp
ydBsn6rW3GwaSzHMRZRir+wNNWRHM73LYw2XtMBKXkx8EvdsVrM7faq6c56j9tS0KEzmPXYRiVWh
WSTO5MFrwSTbKs/AXwOyic24vWajHi/lZMVThwVf2N6kfz6AzWCzzuGk3Kb89SlV5fqryvdwfEx+
FqDRzg4+gee2r/MJtpX7XbEzeyv7nGjUz3ZBSWxhZrh1ZNVzEIkqMzEXlDsU56ERx4tiG0Kbihde
qS2TMHB/6XF6pCLmfNfm/lV1QuUDe0pyagjYvg2zoMMbFM0IXo9YV4IBz+zmsTPceYUVWHMft/a0
nti/3vXGrG361DHOHtyg7WBE8QlPnGzvoiAIMWTGS6wLkn0JzWhfBN7CSRHO8sRBnv3VxPP394Cb
KVgfRo62mYvefMIIvQzd8VkejKPWRu3t3E+u9Rz1T3Kg/h/GzmtJTmUL009EBN7clvdt1d3SDSGz
N96bBJ5+PhIdlU7HiZm5IUiDqaosyFzrNwAyR5TUr46DSllcqU75kYZoIPXx4O+GqgNO3frYVcWm
2+zwnzvrbjw2pDJEcinnjWq4Bpy38qcsTaj6r6D7gluwOOyAGYR/Zv2hnHU7IQTlFSaxo0HbWsL1
z7WH+AKP2O6IbvKoI7KKz7uFa2k1oQrksIZ6F1n4DT1NNBazjam3yb+tZv4L3GZ4Q7r33yx1xHEK
vxA3Hi/3SZmco8npuqyjQ2oF3rlBDKKADW3bq6ZuUOoKhPkln955KcbvyAbrtyyCnhmJMnnvWExD
qtA6pnW0Ekf0N7zt64NsxbKOBQNmD1fZGmMPx0x1fHVRUXj2BvWs9TC0MijGdftBWIqBZCrvy07b
fjg1UawCEvXWs6ppeMpjoE3Z6B8dic9ecNimqHBhmmHrErodoHVPKMGLN2ZgYeMoCuuErhDIeh3J
r9SIm0cdtMwGCI+NKgvPMjt3wx/lkJ+DgrX4asz3hk4cksWzeiBWx8o0RnwZ0KVbIJQlzFWoFnZy
bS19DwC0eVKZlK/FpFt7L0JZg3g1a9w4J4areNZ+oaPcy7I5Cf1hX4LtI908Gc9EZXvsCzV3i3iO
s+3wPHqtx2FEt2Yg8Tm3Ig9uP+pJDKLHUV+S7nlKm+ho+WF3xmApOja22X7eM+6tItoakahOBKD7
nYck3VOPMd/aTnocV93uu6On+j9iyFbB2LKoi3BkLSvDhtqj/eg0PXWPGeVNwLrvIiJ7pfR+8NUS
jnKweKVtZbET1b+VqKtHopntE7pzH7LaEZ67bZglHoZQdy9TS1KxqbKOaZBKgFArvId+mrwHuTeo
/VtDSPgkq5qgsM6uyE746zlXvRoUKHKhuZVFQzGcqzZv5F5Qh7hmKeMWU9D/IWp+r7PyXDmqTnKQ
vLJ7vdy7FyseXdvMXH5OI/hRE1F4/M0tCn4w9KLHhXlEW4W6JgFv/Ej7Rje+WAZ4Fg1B5rOMNNyL
k9/nr0bz2totZkEkn3kshqm7J7n0gF1Vv1OYjtsnluNsQXO0SGylCVIJYjq0UNf2MLfFy6Bhc0tj
/Ave6D4czf5rA2NpA4Rlupj4Dl+rKX3G5CJZla6ufPP17OSEjHaEo6ajLWRoLQ2+m/yOUd6pH+A6
/L0H9X6v6XH9DbsdeZxdtt0ud3r10Ct2+x4NGSE5jlNj7N/0umlOphMRkTISsllcB/mWYEPGpLqM
5BpwF9Z/acY/Ue8GUNnBa7iZp61ZOPVvrs3fHigfbC8H6kMwacW2Gi3iDXOxCIm6O5qanmRxQjJ/
hZNrdpVFx54eCmbVZMiIN+c8xzcKGYZd0ZnOqUlKDJ10J6GuGdDhqXeDQuxE1YtftRKiUPOnazki
3Sa7jtjxfNN4bKM2CF6srX8Nop7DkaCnrQRHBWFji2f82WsaDGtknWztmbS8Fx5v+2Hek/2C0tef
PLU9ws8H0+/lw95CyOpdRypz1SID9dA3avJml/8YOv5Ay1sk9K9uhL6QNEexYd5fiij7uNus4DYJ
sEIbfvcoUSC51Px/F6MV2Xo/vv5Pa5+iEUwCqNt/kvmXQz3S8+Aymh+ycP9D2G4+rRwcJ3YyZSaz
ZbyiAiZJYbsPUvUHCyAwjGvdrQ7pmCUXlMmSyyTfeXJXbhLLalajPXTboILeu0QWVLX6O34gIwl6
3jv7tCy+k2bs63NR2dqX80LtqUXnHdI0OfxFGOUli45QA0AFgfFuFaTJ+EHMPN7mQhBwyuLybHW5
vfPjsj8bdaoCs0TCpQSHRoWs3beeVj3lVgPmKTZqQmtPpC7yW6lEO883+SnCattAKsW9yUKxotdR
2UIX2gfNosHw9k2xi5PW5aXTK6NYublO7FgrS/iHgqc6IgRMa1AFRnEYqqEKImXtm+otSoj24pXa
vxQpdJ3aMjwmrv9JruqeOe5xgC6hhFuRs3ITXmYlTseHVJJlOvMblJrxBtUgdqCR+DNbXFW/VnNu
sg5SJNmD9DTOUbg0N8S1GavgOKjBk/hTdW+UdeUYBUdVjZ5kf9mYJ5q+mUIwElWBODiAlV0rs2hD
Pag7TA/zTYDe/UEjC7Uq/Ea5yk1Tp/qxqU18hv9TJffaBF+31IyUK/KiJzL2FaKFVPUEq8oqrR7R
MyEO3euXuNP9JzeKlNlWPD8UZh2uG6vyn2SD0g/9xnV42cti1Ax4A1buuUijV5nr1QPTOcSksRcu
S6QixTbCFlmPeD2vRmGMtxDp1NuoRePNafmp0sHSmW3SkIKXQtnXHNfC6Ly9qaTfEMp+jgZRXeX/
0SyT7FhVo8fvj6jl+k+r2kPg6Adivc0Wb+YSAgEJhJKgO7Y2VbprDYLhK1nZDN57yu/PhILchxwi
KOwazwXWJQEjQg6LSou1te4P8SElu/JSjX1+0VP1Z06gsWwPFpGP97bx+1M9oKkh2bKQ98atUVva
XhYxpmhX1ZC1AMjd9jVH8D8DO2wBx4BjTGbcGyzmjxMiRycZx6qmYDyCsUoQP8ESZAYKuIllvhCC
LVaoxpbn1HWrCwTqf7TULvcuJgWbIpqdMd0Aryt/4klFKWTq8FrmpMqLzr4pDSXbi0feCdi3yx61
PdknNYygvMT5S+eGya1kUf3iNBdcJ/BbUKf8X0Uh5GJ6avYKScCPtGkrQhSGl/SQN13Bo8bPMnME
5E/Z9qA6totVeOQTyHOjZ1eYIBFs3NQA3nebjhnMvhCN9dpVTb4fKuzIw9jC6KET1olI6qyQQlHY
UMD7Fl7r3BfF6ObVTNdRQ0oMLVRisvMngsQWkxTSlLP8RK06Jzx7XmCytQsjgIPR+AbuL25I3Rsk
3nLxiF6H8Shm+B4qAusxs7sTMWywXEGZrkMv6k/6DKe6t3b+dNC6NPNXqvM6oT8uA4tKSLZvVY9R
d53r5K/3v+pkQ2bW2YqQmjjXSP2guDrBXS+U1tl1fvXRlwaLD1Lu2bY21OQiN6gjsGiRu5rjY+3R
hBsg8zno24+sdoMd5ir2nn/n+FEV3dVvCvSK0aeR6D+wfV9HN47Pi0A3i5CvYZ7iJasRIdXykAxv
ywozgCkLG+oCdjz6SAN32JLoVM/JlIob2W9sNOyEkFsaA8nQK9KLqq09SbBZHoQHnwkW4sAAB33s
ASUpOJm8+tq6UbOSRasr+oOi1/bGmLnBgHL5tX2jP7BODc65b7kbJTbhe8NXAMSgOW52ksDGDP79
mGvjAmxEEB6tQujFC/QRZfnw0pbGW2LHgLzHqv8xTYKfR1G9atvmGutJgCvVRV+FYfYKZlI/9wh1
vphOA4yv12fHIkDrKRYGEBmd19AFFha1TfhQTgTZtTl0rfAS2ZSG8E9m5qgIWuB8OaXaWbIY9GJW
6mcVcypsLSIFrZ0hJk4k96eG0Q1ut0mHcY1DhL9D8JEM/L1ciQDKnJ6+VqS4Ac6MP8x0tqjuxPgS
8vrcZb2GP1KRF2emS0y30FCz7JXhhT7C96W2q402f7VwRzhlBnlfUYXk/HCSflacZOUFcYgwtHqo
lMA5h7bT7xIYu89RGGHPFlrG97JjJTavTpm6Hnw/G7Z1VuS7YU7/5sEI2kf1l+esmmX6oWsRi5SP
XZKc05MXWuuBF4Zf9D9w0uw2Zmz0lxAxOKze7YDgLQ3oxiG8Fcbvnd+U+7BP+0NfDsEXOF4vGThn
HXj8ZcQh9CnJeubVQ7eqSV8+qXNVHtrEfvx2hYzsZFrcT+Mvm1LXfdArREljjHtlfS2r5o2ZZc46
zGZ1NFzAz9G8uTMf7nVTbWMEaKPqIxPLRftYe7CMl9RzbDoGOj7zxJ+H4jvsMiiYMzorjxUcjgZj
I6FbjqKbT90cNmKOjtzBaLNamGXzwavHx0bTAe6WITBSt4XekVcBrzggnnIj0Z2hl5V7W5l+5RpB
fPgl0XNl1Ma60YmOSeisFea/ixLqKVsVV6B4JcLs0FZ6DsZ8zjcGSaDvMJh/GHPnGhu6X7BAF2+5
h4pm6fXFOifPclMEGuzunKm774lGWUeZ+5+6RLd+6j1zbQQjxXeEAhx08QUJzbFs16OnZ/sFS+Ih
f4BlA09CLA3sE7nIZgeEPou+majZL+slJ4i9TYNUv3V1MpNk2xREp6QG8SXqs0yASnaJ3FvSo7av
XgtcBEl6X8CcHZB6OpM81f9xSusyDG391dBYSsStC95+YH6XpsCQkOV7xdnM3tdDNxw6JBNerCBF
p5+AzI8hqVz7NJnjg5F7Z9HFwULNkwCpxIK63DrYL6R2K2Xwwi1vv+YsNyC8/C3GpP8qMTP6lVWO
zTmxBXYEbjil4CWZ/ZPFV3aTjui+XffaVWDVvg2Dyn5r8/qbk2AcvjyU9KrzLi3aXbs8zMqdPtt9
hBpAPYTgxdmci7YbnWBiDc8KMmiFNYXn1kUX1Wlz/VQbcX9xalFCFi/UZ8chOe0XYfJtwLEbk1qC
lY3OWmQmHOUY5li1Nl7ECOqHGfjvYj03otAQbUC3NptOpvHMDjUExYIUXqpfh7k0EKFnyoQJUIRd
/aha37RCTGjSt+OhEkP4DthjN9Zp/n2aKb+mW9XneppcBEPKb7I+bLA2w7xvvHXVwJAsHHslGyLe
eUzBTlPVlr9aM0PHQcdiOd4kOSublepa+6kxol+B1n43+EW+5kEOtqrp0y8g8ErgrUP11CtDvIsR
ZUQTADAoqSjnRFJx6N2HLkUO3Yw652vnAyYCihFeItdTX60AxYC5PvNab6tmiXaQxZ1wIa6pQ6wf
Ekd1tzj9HnH4MJ9M0DOb0ay6Q5vpM6j6P8UmiqGQ/SmOXt0eyNMDOp9B/TwnUFl4rPRZZCEXnr3p
C8dE0Gzm0bFIB7mwJgRfHqZ0/HB0sPKZZrfbBfoZIcqUBMpC8QoClieVpFGECS4cALxzxPynYdOG
Kc/iVjW+jZMwUGcMogvwR+LO5O1WbhHWH3Iv97vfe7Bj6w8ILWIl92Srk8QR4INVGaverU294i1v
v/lzIjzuMv1CDsImdBKFN0GmCysKu/kyTDW6Y0DvhkExrqDEZ99DiontYrKVD9AAZ+hdE0HBDZBL
PMlWPRif1Sp2HuU5MARdDio8xyGGUGVbMTqAf+aXbeaWBVK4rXmxK999ZbZ4UGADfnXxDdubqfs7
bezbwxEJqv7V8K3oKg+X6eRkPjxzfLFxLGCSknwnaXg4DxkHrbFRu5r/AqousHlrAs04BANZlgII
FyMwcTafWyRDL+oE7pYaNmNxpgDbSoOZImBgMe7WPNlKcGgrHi943aU8wOM0PeWxa72NoRZcyeF1
q9HtrDd8k+wDMLd+I4sp7mFbYdvtPmJq/NA63VNKhnavp9CGSN2jn/O57PNIW9pZhpd4tQ8DWVE0
NIRpsdjIhPYMREF9bmdAeDlh+TyXrDppgUZhuyKLcpNmA/pvQ4BHTIr6h9NbqxHpx/chjIOdEG27
D/UpOYHOjNcTltk7T9GqreQhtp7QbjDHlkEqX4PjpHzxQ+aechSbFk+PhkUhd6R652qEPdBlGjmD
uH777eCG83EWDPaTnMJ4iu6CxXW0FSmTeJ0NCuIoGNktr2IjwmKTVz/ijzFWKSVo3xUZJNRwZ8V4
ex46vKKraxklHet3UHsIUH6NJ1/b6mXiHGQ3vV7pYWEfw9z01vJjkM1eJTwKnuQ9t6ViAj/zYp5v
2YMWi/Gg9uV4RpeDMS53P5dZRb1pOGtYZubv2qqznY1IfPME3Phsjp15a1CATM3BOi70/hz/0TXM
ddL+UnBLDyeS8JZLLisxb7bP6o/Z87QORBXzZ6oYnz3g7+XM5p9mMWXW1hxCcwU5rjnLDTID7bIn
i1rrNOdp3tyLKrTz81iuPey/Lu0u0sP+osz7skLuWWmewevVwnFpQYCrWkXzq0A2B61N81+7eF69
9l4GS85sRsA0vZec5SYMY9gRcjcQWXpO0PZaWu51PDRJEBTeD1llqR2i1fMCGFragygG78HDV+MB
kdFxb8BU4btAM3GLkRWkxNCP9sxzz0ZctmeoAg2QYaVZ9j7VyQZ1brW8Ypu55G8haQZPo/2j03vj
QRbkJpkjyQhPoTQXhU9LlWp2WM6p6K2OdcxaIXcBZaeIEtwP02qV7ydzWZKlVb3r7Yk5hDtG4V64
1vvYxB6Oa2l01TJ+S6M0p2YjdzuRH1WztY6yNHQ1M+NC7bbkXoi5YNQ0Jbo4d65hdWihuuggEMza
zG4IGwfL251EC8mNzbSrrBzivTzaTxjq4VjZ+uaKpaH1yLXVU1w6zrbNsmwT4/SwaQIeZEOWJkcI
+4H9MSUNi86iz4KbNQe9iA7kNwx72z1LXRK8cxET1/wG2ElRV1Vrq/s4cPDT+dNb9qnmPqpN6JzV
PxaY2pYMHELGbnxzzYEM/p89WcfTcDNkEdm9ub6PEWXd6G34y8Ad6ECcH/VEwxmfkVhqtgMqalVV
TS9K7I8vjgJcLHbHErglxcmPq6OuIsEji7Y3jC8GWng5qaYneZQ2+9OUtZLvZQ8PyuIlLPWvsjEb
K/OCquEhSnTn5OTt741eJ87pXmcn/O+qhLkKlCoIAzNXwJtZA8HgvQSxpexzZ6xOftSeFX1WXvWj
k40H3S8tNH7GnadgUq84O7dKlGNnR/ljPPJ37KBu/uSTyp7q2ERrBGHsx0QoPeQsP9i7GEw4xfjW
Jd6pFkP0gxhGBTg0GW5aZypMo/Vh3eUE2cB/pxun8kbMPlfSZey+6Vs0f6xeJ002249pnh8canjn
kDqRUSkV8NiSOKhmMWqRNq/DLdOuLTkf7dUP4vqY5m2zhl5EZsFOiSVl7hfZmCID/tr1S89gbofH
8DAiiI3dgbeTIFaj7LJbwMp1aLv8zbSKdKUL0fwyY6KvlslYD4mcKaXWfZ9KjzmH15ovYZ59M22v
O7UZquurjFjdTfHjY506zknUtQqghCQHkU802UcXvmXkZE85FNTnQXH5nvOq3OhV7T/LjadFOxtx
wQdZqtQG6aiqVteyKI9qrPCCnkB5S+dzpKCjDqljh/OKF7FE2CfbxA2PveZZF9PwxKM+b+yKt7mP
n8A2nkbxKBu8ruvPqWkuJVnfu8XwyC08MP0zznFG2KpxMJAdhYKWxLxB1RXht3kzJJO/CUwmvbIh
TAKPcP3cpzdaZDy8KTyCEnwrCiv+8BtSqiVoiQevj6uDAB56tGwX5lxFyrerAtApI7c/B5plZLnI
0/4K+HeOQ99rp95yjnXnHRUGCswER2elphd4oHf2AF4uUAqe8V54aCDt9Fk7fWnioHwpOuCxc8nu
av8F4feVbMuiWH3tnItsUj0wCiQvkSKavshNDp/es9OlMCVPQVKlKyJ0+a4LE+OEJAsIhKIje+rG
j7g/NCd+NwRh6kmoa7mbTkV5bATxredZFGRwNYF6eIZ034y/HMcXPTbaQxljt5sLPx5XQglPIq/Z
ZJpAYyBKb4rhFgCPkdnfgnyuTyki9CsvGp9NPCF2fmU1j40XXaO2LL7gsQ4523Qjpvlu/iUYsRuK
+kzs+kSnVfOifWRGyTaYO+dpdip6j/Sj/lyUzAeAy7oziJVMaFoVD0quKQ81RNEHtayUWZkg25B9
rbbjXFzqCgIdnvPTDT66YWherZggCG49w8qpFBImNiQ50rWeWhAIcvT+3A5Jj1ycjW6TXC60juJu
61mXQJIEJWcQFU0UiHtTgSNTW3CQZmmBT6oCss6y4guU4B6+NT0iZoobx8S/lJF/tB3HfLYBUz/r
jX8MprJ/V5xeOQXgJ9aymNnIRdpZ6+9lscHAhqmxMd1kkdE1Pbk5YHzMlBpQsnA4AzX714+QKkxd
tb6KOEVAuSuNzegIcErjHhFE559Kr0j+j2X5hvGivek8W9xKmNtHVkb9DnDSUxqH2XYJ3yM88Sgm
DC9kgkeJUMf3mBgeZSgfnit+bj1/KtdTbiEJM/HF7GPYbFr4M3SseCXdKQfH9ta+IUAXd1H8JUqS
o3S/dFN4HihONQdZRFWygAHzNdNy/1Bq4P4RlouuXseznQzARYWF8priD3FxexhDWC0oX9MwisFw
jNOjhrjQQ+jD71V6VHVNgVdMGJQ5Yqi981xl0asxq+qOZWZvTICKp8hXzVvuZL8sbnwWkxv3yyTZ
JS51RDL/aRJahObmn2bJnJiaRiXCU6IYxKzwIUBsbxt5PXDvWVjzjo69N9zrZBfZMFjq7yOkgEbR
FzrYQbTZRD4hzNn576zN25NquT6oIyQqJzBIG3S6spNszUNyyX1iv5ieCS+hzj9kde3q3l4AtNjK
osLae1XmIrj2o+feBuxdW4tpP3/SXxX3gQ/bpDyjuoxoR9SoBxs5vOfIwjRTvkMhBTJlc3CV0xEC
DYMxfBC+4p6aAAM9vxuat6K7RWn/UKuQi4os/IJIV/gWg3shrWoEp5E5zmPsG1Cr5h6R/c0ZouIH
UQ/UDEizMa2fCCkkVb41hjD66jQJoVHe4tAAAcs1In9pRQTPOYJa7QxFwYORQJTsgiboQRHB3tOU
GLia7yINrWkP+EnUR7NGNRmw6PRkkYFZCyG0H/inrt1IgaWuj9+7xqjfutZuIBAJ5i89pIAyRjrK
HA3/NcPicuXPfRFDz5QOc7iqap780SdTg5PUifDVnAxqvkgtt8Z2mCRoEFiGIU9uLjzYtdsR7AcM
AZXbYDnZCSw4VCsUCEa7eb7KUQYikGjFz3IDez7UcPaQhUAhw+BG/S8bwOPS/vkcxQ+WfygRzYCd
MAi1S6JVIMcz7MdLZBVlstCN83RV1HgnIzCtvdntbeGL2uM/vlwdWBaaNTiJoAA965FEBSqtugVH
QDJRlFyJl2LGXHTV8o6K/0XAy11koSBc71KHbKbsPJcsxJN3aNk2J531EOQFm2x65sWOeXAVtfoy
lmm8roQhnlsVUxC8T4YzeeHoAlgUVU7PNZ8rr+j9XfIjxeHllrWDf5N7rvO1bgP7+qm65ada5WXZ
7aoUzfZpqsO95nbk2OLEyV5BZDiAN0mzugLGURmiNG9p9qvXpljlABaXD0zDQ26pbkcTf748edAn
5Ydp+eVK05Aq85SkuPVQNm84sAichR7H2sYIuao03KB5McCzqHFoMYpq3c3NHpmNx0gttZNv599k
SW5CUCh7Xas3YUMk9r5x+ugYgwE63qvk3uhZv7thFTm2XIayEvwcCd2ck9akammQvX9X6B3woO7X
UrqfkMxmoe9MvNqPVvZ/udJyhLwcGmUkXDrv/X4WeQeINljusQ1dHMQ7nZnUfFtFFFfYVc8fLMlH
1Bcw9u02kQEO+H643IttH3HE+2cDP4Qrcob1PIZJjotu4H99Odp8iXq+2F8fyZQ9WW+89wHTcL1z
4BfKs4929vs7u18hrtOjFpAoa3T/Z6YW9TXV/eqvjazzByPbVV4rwCX/p/XeOTPV6sq6xr9EmEL/
9zk+FYsYiG9QoAL1qUGeV9a1EFB3iMD9fa34z1VlP8C73gVPOLQOkR66H3q/uU/XKTX0SJwmjEl8
xREwbDashIti5Q92uJQtALDrFo7i+t6nEs3v3rJOdv5UJxs+1f2vfsvl7qeWlyvK8u/LfTpXVZTc
oTz3/TY/XerTIaU3fXE03zh3ZY1N7fBTpFbxmptN8TqYyTctFcU1qIPi1VSQeFD8MNjLxsQBUdn5
9ZznpS9M5/opwttVabSwXTd2+hQnrAFlY4EJ18buB3c5FOkr7zDhwbSWrX3uKNiVDkdZkpcHNndy
ish5WA6PZtBqjKigbIxbhNtjzyJfNV9ZKULthj39oyzJW+1Qg1btMn+S/Qm+gwAcWme5gNNo0Z6l
tr6RrVE5NFdgSF/l4XIzsVBIkFp4Xqo00mdmOngn2b/tkF/DSwu89Hz1EiTCxVPw9BN5F7Vr8vKQ
rZbvz9aRsWnDPmK6SteMlee26QZCJXNxLLvwDJusX75ALTfs5yH66bt1c9Rjs0VOw8qPdtRMoMDG
9gUxM0xudGX8VQaQimH9flez0lmb9hA9xGgenHyB8FuaqOIL6LfvFVjNX96YHol41F8FjNSNm1T1
jKBhOdfxiI5SV38vMIu3on76ha7Osxko4XuDVOxWKxUDVHFtX/XJ6DZpqwffIIXvZVetN/9hvuK9
mjr2vQD/81M5+uODYsUq67Kh+2FMaMDMZ3VJObG8iZ1nVTDnxo7FOZBqRzTVLrzVco8IfsxkprSd
Ba+F7j72ZlgcHd70rGLyS4TWKBaSgXfISqibLihnsF79uK9gtQI04pNkNm+6dlRUoq+t94bLSr0S
mSG+q2n32FnD8K+JvEWIYCuCrwmLnXhq/lWD6EkYafM9hNS5CtvSetOcFn6ZY6nPLsKH276fvFte
IyeBPIp29mzstjSiwodwCuqrknrtLnBL53GKsDKOI9V6bVuiW+Cn069WMP7IfEf56Y/mPjEnckf5
WiVhT6zZQtpLVe2fYd/87OGbfTVD5D/iiizQNKDkLTrLeESppN+VLWIGBMoRwQlOrs6Y5Fd9lHrL
BbLeu5r4NBA91JtZ0RyBVSevuoaTvReiXyf1lyPSdZuIhOApGuPsw+oPi6gzPHcYVoW+seC/fEVw
nB/MJUjneslfF+l7KJvln4u0nvvXRYTpg1GaD5cXCafCO6E2ln0wu5QXQbzHXS4ib8VN8IaXFymh
iN8/STV/kvtF5k/SFojY6nXhXpGgQ05N6lPPn0ReBN/E+0XE/El0kBMb2Sv8f34SeS86jwN5EVZ4
7vX+SZL5Isr4+ZPIizjh9Psi908ifxPw+o/ye3AdEa8wHDGPpV3lD/m8yTqRQAIhP+1ik/SgOjEa
ZhXqxEcAOe+e6FxzJTuOMeSsqjK2st/9BLJoJTth9vpN9izgsIDDGIBbi244O/Icsltr6v8kDMTD
X/0ayyJT0wX97q+OvQrECsjiwEOBu1rOaCKiswv0AWOEuVJu5H34rN0PZY4Fy1y/3HPpBuNZHw0w
YP/Vd8ht/UZS+l5tQsVaTpaR59X9rrvIxuWrGDLtPS+1GUvGee59WSJi/INW7V7ewnLvRUwgW43d
aHvvKI/Dycph3TF0608NKn/zQ0FEdfWpoU88DXKfd/tU3yEVfCVmvfxcf91obbNMn8r2KuvudxsZ
5qOddNh5zB9g+VBeayHh3FsATv98O/I6PAqNlS2OWFXohwhZ+u00TfGHcOG4OIarXbS5ONMI4o/R
tPSLFbeIwcyVkNWT7WA5GhwuitHYE2FoymejIDahRu0zrhvJR9Zl2cFtGrGcmJc6DrFlW12DANNJ
riwPrhWMrECypGt50OTY5qZg2re0joZzKl01elGNwn4EhfC+3EBh67Accm85NeTqDvKspcAbN+s3
bYyW++TI/lxZJo6M8w0FzRzp4Il2lB/KHN09tjXuy2Qo0aPQcxBRfBqPiOIeRly1k19A6jLr84Hx
3ZQkGr7wGGctQjffNdxT71b42sxFnVT3JvVLXBDnIqJHWw+gOU9Rr8YRHsskWV8nnbVzvNHcyWLl
gyQZ4qJ+UDOhv3ZFRUCIO23suDrxzI/wR+BsCrhaNBdVWH1z0TX6NfJQAvvfSL8hWcJieq439Q4A
rRPl+NDzow1D/6OCYfFoRxjMBzBsZS8trUwM11Ebk728oO8h1YvuLFtTtJr1vmb57LfBDT0W0rfy
xxzQv+AvoC8n8bUCLZrceqz9JkajzDzJo6e0yo+iQd1XFj2/yNYWiYCLvBSfKUBO5j0JtfqKMIy2
3DZq/WLrFgY6qPNtq532nJnB8ORXfYWBcQUmZP5w8zCNVWKH8ju4D1PZCkHNjD7aLjaWYSrPpKkW
QH88PBBz5ktF0OumW8Zfw1T2ov1/D9NYw35sKo7yYLNBlkwOU3m9Ef0I4LZlhuE9N4fKxEkwTVyG
qTKF78vP+GeYyivlMKBWTZoyTDFZ/1/DVHYrHI/fJsLLffngDFMnM5wXlIGix45hKi8ZxeRorKCr
lpF0H6ZENJZhuny6eZi28zCVd3QfprK167qtN1TaaxxMqOv+GaYj0khMLRmmsttkE1Kc5mHamu4y
TOWtGV1TnVTRRYhXzuOyjay1gbz3SbbmyIB8GqbybHKY1paT7eUt/fcwhQ63jF7Ns80jqmHtMpRA
gvdr488wTdKEHIlfvSmJ+XuYymti/oho+59hOlSzZBLDFDPmGNU64yQveR+m8oailGyBhTn6Rbb+
1zA19Brm3DwujR63117v0+Wh19fTM9cenqzYWYap7BVmjn6oXLD88n7QEPn9NJXFnRymQ12ittr6
4b4p8+Bl9OtxS+IWPyJg189yUxT7BCbHUrAIzuwi3wceNveXHSIjXw2uXT+Jslee/RiTUFyi8G/5
c4rJRJcJPxnkPzjI9KJiX8O/+atHLXJIC1b3IA/ibcPzcPSmtSzKo5Q+OTcgMm+yijmUAAkU4dL9
5yoMSsIqmXaV/YekyxDnBL4jb2vplltfUrO0L7IkoEMcJ6UfV7Ioj0rq7kcfhcHSIwOxc9JViHf3
q+BsQw5V1bOzPGDSRHtGGSn4q4vAd5Q/19Sd5GFlHeeXahLf7pch+snMu2iNo7w5hXDrdVDj1/tl
3NZWyKQ2wVFeRpQWsKlmXD697OYYSb3WzKo+yCJ+X9at8rzj/SqANpHrG3sdzi+/pqvDykXKcCfP
KKvGyAAlW4bx75+/dNRHK1XX96/MSdJpgyay2MkDiiRWn2L/x/0iQLWiLQ87fxkyPlbzzy0SvPMv
LU9zH1NObe0FWYyD0+Mv3EMPfZYbz0yCTRU3/i7DQXipAy9ByjvUAJHTDRalefr/OGrMZ3m6WnuQ
J/o/pF3Zcts6kP0iVHEH+ap9t2M7cW5eWFm5gvv+9XPQsEVFya25U/PCAhqNRhOCJBLoPqduwYb7
t161HGse/zrWv/ca2wARAOl9LybHIkN3Y5ElRwc+03/s1Vo2NjxjL9o1puY8AmyqOhWRezL8qGB4
JUTKYj2JZeFW+JSpJi8t2AIWIIUBk5SsNgjJfmx4H6wt3XFXswyHe/k+aRBkR9ZJb/Km4IFzUFhe
zVEJcN1nvK0jK7u1MbSIhnzJ5O6jMie9q4pa22DpjEuS0cVEltjRdqInjTymITL2Yvim+UAV0ppC
LVgAycjZzzJsvA/IYUfAQC09IT27YsNOD/N+QXrkdYQQiEuOwO+5K3XQAwTdAkzmrOaqG1IPB1Vg
IiVLpOw4Y7SZ+owph0lmWqF1MPX6880U27sE2DmPNJzy14nAo24OB2VL3jwDYdaq9fEMMstyq3K3
ets7ajKpwQ1NcUYuyk6pyY9GyVu+tovSPc+3ETb6uGgAM7KbZ8DDHuYauWYN8OXfZyXTDbY36unn
PHLsuv7D6J1IQhdSj/PhuWpicEBf14VRIa+8s3AAOsssAxSOaY8n3tmZug3qU+sZJ71splU3CLby
6vAbwlrr/RinwwNdTLcbHnByfRgHQztycNZH65TjCdIPxWXWGLU2AXYCYLw6gcBETfbv2nw6Zpl/
IDXkhKOhGPty30TDt7sRzI6VW4YIhcWNTWlkAK8boDxNa0kNgsx3TZ+uMoYlcmM6mPBLGsU99mRo
KGUow+YU03t9d6M5tP0Dgqf5gdxUHnfIC8OLWHFWnSNhhw9Bvr4xJZNLT00SbJVhOS9UikOcX0+W
9lH5RjLXz9nW0Hwg99GMjXaXbnrNqZY0n6SjFLNAWwlH11bUoHyJJ4n1PhRiM5VOr0Yh7boBAwyv
WlCpXj8gKkWs+ejFYQzyCjn9SrlzQQjE29ONLDYB9wJKzbn70IYFNqNBTCAtKlWEqjsH5B68Vaml
Fba2k9xAyrhStHwNnA6gfVAfDinSfbimFq+NgaXKrJpFRA4iVj7SNfWpzdop3oIXQ+BWamqpgT4a
ESTf3MauJNwAbssVMZJ7+UvKCgZaYlyQXOxli7meeONby51M/N5Aejg5fu9M9Sp3wr2DzATq+6+m
Zsuz3mz+3qNZZ+73N9OT033XWe6t772aTf+rqfsu80h/6zLLGt8A1n+R/vgvTs/d7szfd6a7m73+
282OGdabHiX7/2Jq1plN/c28moVZ566fNkbdsjCnHnG7WDl/01N3EhRVsUwGU1sGdoXnikmzDlSi
S+ZHt7IYYUd4V2+D1F3P7X/rSDLfgkUqMcG/enUMjjOywCwrAOLHH+W+RdrQm31AjqEcO7Fw13du
kMk/e5MYcYBnbBHnW9WuLCpbt2Vl948xyARdaCJu/bztrUbKy9UEyLXdrfU/vVI27uZ1rtKtzSPO
Dsz33AeuYyI3+H0ySQfvEhC6SAhspsOfo8527vrNI5PKPMrcg0p33UhGff+Dw6QMQCnAFFrg+JDr
6m/m1C3Mlql0I5xb5jFnGZXmhrv7+tt4s/sRAvS3wBlAIuJva/7/NbhaICZyjUCewZNNHoVLUPSB
uB40LEtkEVqI/nDdPSCfsUkMUMrnAqc+i0RiCqTYtnVsLVG6hpnZShcpXX/oJoBTdqWuPVmAHvld
t4pa77nugAJJsAYx7JLuf/BB2sUT8v/Nhzu75G9Ug6lXLyec5UpEdjkPdz7odertR2MA1JfUbaW/
nYRhkPPwrz4U8t5+172zS/P7H31wnQZvlQbAyP53HwDP7O21q790b1d/73z4m+51HsDYoH0qGaK2
gKODkCvk0aTYP8hF7yEPRZuWnZEAf1j09SO1+HVgHj2rvVBtlpeVhdz4MOkAbORUj9QACoZkl3oh
wpGl0bnHYJSbEfiY51leGC7ykSMEGkxR3wHw2uvcy4gdj1mFSmFpJzi5LcLt3DBlwgJAXvMxvQ5D
jUbofG7YVAGA5939fBDVFifOPvBurzLpcAPmd5F0iKm5yvvM0FexOQUgj4D71BABnBx5HHxV0gzR
gMDwwcudYdjKJdIrO8fZIzfw++wlyb08/tCCaPqo7lIb+LQB4Hyjpn1WbiM8FDrDwyzxUj9eVTHX
lDc0y0DqNrFn7wLm7P1mqEOIcM5FyW0AL14bAPDk7+reFAv14ZKiXYVHJJAUp1kvGQcQ/tWuq1yi
hve1QYNSRxLP62N2s9KLm/Uxy2l9VHJ9zLJcro+6BcjmLKMSsh7/uj6qiTer2VVaI8jLUN1nuReA
WNIwemy20adURp11CI3qIxmf9fTJ/NxqbnWY5fP6INm8lq/rY9a9Wx/UYAIelNaH+nxJRuuji/y3
9UGyzo343nWs77M3JBdF+kHX4vI4L2VaIwBsBrj89cNUYyE1Sa6RWRyAQXaVB3jCJwVquK4REs3y
eY3MMjcBUQ6tkTvl6zqZ5SE339aJ+ipMwNx7HG6/V4FVmQc/ADYBgv+AyUrXqeDRybcbK17pMeIK
kNOzzd0Bst6rhw0VQ0xivIra0VuaRYDnQDOJT+E4mPGKiko1Bl4VGPOqh0GaVGOo4myORrMzEEgM
AIIDIkpZL8gEKQ7crIaN6mPaPaLmOgBikG9KifRvLPtIBVmXBpCQAYGEW7p3nHp1vuMcxlogxWce
7mYkmoY6754bu3m7d3LhZmZuRvdy01smJp+QB4vbVH7TDcu7JEXyQt0F2R4Rcr0DbamaGHWTs6Ka
XI458ZH3gRy26xzcjEomQfg6AKuvRILJrKS602jADLTXfaYDLo0+u/sbaJ2YH5xChq/Lz5P6VIPp
Hxo/BthHjhy50g8uYFDpV/UUBSuqUgMTZqQhUdVtEUhnPuZaFWuLudmPtQA0Bj0Yk1OEY8ytpOLW
DUeSjxFuVIsyZpetufHAR7hQ9RtrEzNOFXwis1MYJJoqKpXEew1qvHxTq6CxyMc7v0lZDdjxqd2P
lX3rt2q5+qx8mCdBx+won2/sUHH2m6q3Pkq/e0CkUEPoZZn+NoVw2RwGbTfJ+VUuUz/ETw03U30z
cVeXb+wrH6XLiA2wjvfT1gPlGdEkbrj5q8uWXXaLGwdIiReFObt8Pwkl/NbMAqAMcnHc+M0A1b7K
+uxtiahbJZdjrA6yTJebtfM3t8mbSc70X93WkQQNVD6w+NAk3BhzGP5nrzNNrfN4qvTuOtVuJpZc
L+XqziOQ5rgR6DirQX9EQOuDX9b1JwRI9EiksFJAidr1J5C2mgcgr4AGSbZmoZ/v3CY0gR2CapQh
182t+h45GKgmYQU02AS7a1RNcfK7bPIxPaq+doCg3SkLL1QtgfSReG6GQ1Y5bPGL2ZnzAiK89AXs
lgslla51Zq5ci+2uP3cdT1UjueZ3/M21CCxcN67hpCjddIF56xrg+G9dQ8DYm2s4PwEwl3SNbvoP
16KMA+pGuhYYbNHlrPqEtNSdVwJTIU+Z9QgECOsRweg+Mk9qb2V7k/UIOnrIXEC6Mi8F+KSskl6I
/GXwaSktkpCNIqi/4pOqDyQidSQP9mCWzoHyJgdQMt8J9mCURPSQtEgyZlTNQyR+zcZI3ALuwS/i
BABP7z7yBHACfuN6wA589xFnVNUOMYAIX776aCBy7hJZNvBY392mUp6VD8FYAuHy6lCehfoyaBEt
M8u0pDKB04BM4dlJLeq1c4M/1TsvBZeYVi6iO+RQ5KpAQNxSWG64nWV8bOJtA1g15RI14GnaPjmj
OFDNY33IcA/OJgb0w5lkNBbgFr0FkOP17TwRjRcNG7dFCi/pkZt1i4zSBicts0iVDBwgRGF7mT1H
2B6yyJlT7OabLp2WrRHDHyAa+P3TajpNHBGG/DLPg/ILPIIT8NMeqEYXoJaADJo5/o68JFleju06
aYHApKryc8wN1hySxPkydyXjQK2NqjxXK4IkuXCwM9/n+p5UyStapKIe3xapkl0XqdZmAJzxLL18
dNObZUz9f1+g5GRRIaWOTVigs3/A6w/2yFUCAIf8QOnCgUz74AL2dhbRyHzyXkIQuB1JrkTXFTp/
WPMKnWXMLG5W6M30Im1rXqFqKicXT22/r9C8c41tMEZ4rbx+WLRCk3G8Wcjkl1kMhyDqEdhxvaF5
haoRZIOYBFihoxAQ5deVPOblzQqdvRemfbNKlfeJ4S1yAMGqRU9u9bnb47EBR7PzBF1XqfqwlIdY
oWlbva1QJQLp1aLUonI3zw2gXG9XKLmD1G5x9KP2ZZ4HkusAArhbobWBHPPJLwFZep0IWqGdYb+t
UGq4rtB5bsj4+wqdpyErABOLiGZ9TwrUkEdA4sTZAGIN5CfjdH21SPlUnnirL5Jc51/ATuKuWz3N
9zhO0j5p4CdACJ/7BUn74broHcneDTCyrnDPpO84XQ702dg6GqDHe27L9pXkk1GOMkkxPjexXX1w
DNwyNZiBAdSwbhovZToA7SGZkM3HBf8y6B6IQX07fvSxfXMRLIqXkXRJ98dfvAmsD52tId0nAwwQ
dfByAJ8jMPF56oEzG7gML4xSPxxCMJhp2UfuAaUzBhfOmuQ+yKhE0Ugw8ortaoQTqVtD+udizPPo
n7oAlYApkUbF1GlfwhcaJhoCDpgAICK4BvhPcwBMkVvxBORYsMfJkKhKp5kifREBaIZmCqm7zkvU
O2qmwOIHmlxkpBwRA3U/U00TArNXztRgaW8zhYSNt5nC+ZQF6CdwrdBnkRTO20xVOJO5AAwkWtId
apb+q+WaeTNTJJcz1QZW82za09tMkauliE8Oz95mqrZGQMPLj4L31lpnLHoFjvXbTNEtM6yoAXyI
NzM1eZ72BRi5co14VcY3YmrjndkG2mdEPSzwLzB+0muEFiL3v33E33PzaNWRtR+S4GcP/EpAoeBC
8rafTnGgh6dZ3qC4djlCkEiDGjImD9knsNOYte4htQf99QylpmjbLenRZUIMOA0zj6AMvw/DPHyq
iwgB8WsgLSMal+qFNJ/HEXKxZTN1NqV5sIu3W7Iwm+/e72IeliEnnu5C9SfzICHC+bZ0lPrfDIHp
mOV1ansL8BIAb+Cqe50sGsEHSBN8er8DNaqW/sTDDFjmCxE8lMnALg2Y4444XAFeVBYgCFjKPIOz
y2gxpDe7xW2DLhz8BIK/ak0qdKEebmc3OwTpAn9f9vWTkZkLLouNtbUEePNI7pLcwAv1gk1s2N6M
GfpeCgAUbNGQJjlIpTDPamQzAJiLvJKOU4nGLWrx5OpdeJj1qdFOEiBduYa2ogYOwM69buqfMyfT
Ht0W0DODwcWO46EZySJZEG1BOZgtU9lMOj7gAy+tjpNRzUVwewDSTSrpXfA1BvnrgbRIH+hC9Xoa
kN5kk7kEuE3H2GWXfNA77HzIvnGZHFLH0U9qRCCz4VGGp/76rW5K/xw9BJ7Wuwc0nAgA7dCXiNqG
mCR9MEo01dLY9sC88hfIQsI8erG/UKNPfho/IGdyobRJR1j2L9F0JghUcDNkC1uXgPrum2ids33D
/OCU1KBwR/QvON/lhWQGYhSBEiDrxTQi/jgvAlfyT2ug83hX6pCp3AOKGz+lsyEqifgbXpHYYdTx
+Lv6m4YawPIYwo0EMhTvxp99UsNTXfXJEJ/vs6nZzzrKkdkxGhBfIL5OOgewZnQHDFm6Kz4AtQzA
ekmzaOhaA3YLrDsZSGwqL2Fre8yKk4EUAnUxf69SK8m8BilliOQBOsNV2QdW/E1falCjUD+db0on
so9vQ6aIOUS0mhxeKengoVykAD9YKwdpHKVARSWN/UTf4Lfmp+r0572QF03zsxHIW//tJm9GdDLk
DbuOSNZ/c3q+63k6EB2abBlz//nT/VndZUBcbCQCiotXLOYb1aMxZntwuQNfVYro4ns1ENYKEwTR
VxkATPyH3FxOyKjFU5iUR/KpscBzeoIUmgfRpeODYaQgJ2PeCWGgoxJFtWeATPwCUoPh4U3MXu0Q
eG9IINDOCbgbzlTqx1Q7t4ixRLRXgneCd/msBsx84zgl0zIE1g8Aj35X8fsSxBJF853kZM1I6vFN
L69zgHQO7nAzLOmQeQBjuXiFAfqI6dbbaQz8HPyoQCPU8IXeFUDBe7Zyw0GCJeKGR549k8gvZeD5
JBBYITX4NJWHFnjAC6qqS+p+AAjoACRG9ErCMNlZMYMTsgNdLGatBmRnP1ItZ0kG9qjAB2sgOuTM
QTIUvzHo28a0qkZj2rhSYYor6yEd+Ub1HhCDKerigtDkbukM9vANeCULpzYAUK6DFUQwc3g2vLza
Jlmq7zNzih5JN8Q+BLLMQTLJU5y4WcHXJgRdgl+szA5bRqCBLHC455jlMrcH/EM3Vg7mRHA+LOqw
Afci1ZmVf0eYlX0ILLc882z6xvsxXzqeqX8zGhtZVkP2EyyJ0QLw82AjBIHDBvBR2TH1dPNs8gDc
XEXafEa216VAwuzP0HdOyOP2PmuGLV/0+QsYMYdlEPbDAQl0QiziCaB5Czb417IJxhcEmGbDoScN
pXdb/lNCBulCHckEB7jmKvNSxG8BLlPvx+YfrXPxxzB66SGNreTJAn33wmC29i23xUc8FHovUVCV
u6kdcDjcFuUnYCBczCH3vtpx6y/TUB93DreHjyNYYla5mweqCjQOH+HkvN1mhhg/9hLoeTBLf1PI
qnC4s64spFlTa4U/uY2vpWxNpsyiRiJA8mzpknLe7+JDNNTgYm5HjufyZkW1qbK6JxfPhhtRTwWW
G6pd2lqIZgHCuq214yExwSCkihryr4FPJqWswGmXKhok9WtzPFDTfCHZTbMqUjti/4SxdNlogPXc
OXl8Sk7CEsWIqMPaApJcYp2qxtH3fc/7XVcD6F/E2D0Lk8T/WCKSflEkLPoRuUCmyMHosmgqY8+9
0vyq9YEt+XH95zSItDWOvPozYE7tPRgj6h2z+x8aq50PXZyuIxDMfqw8DuYTsJMui6Qq/8mRdAPg
2Nw719nUYG8/upBcF3oF0ifBt0Zkl/9YpYYcgin+BORePDukgbG0pNybhLlwJxZdujBzP2T+WjTF
1K3yRq/PQl6yENFvejXswzSoxZYasMPCFizAlsXUVvVZyaQyaG7wBtUZuY/UCRNvcfjfNw4iBq1C
anQ7UlQ6VARSySi3+lsQ2lfiSDI1DOLUQfvY5vqGhOSJ8swHtAEiX3XkxlzHZqBAPNcRNrZApxGr
LrFmaLvQF8/UN8ikY9SjS0wUB4SoTQY7UVflxzyS0aeAZ3aCPx2WQ3JEHC6Blwv0GTmu6qyKsrnQ
kgyoixrSGGSVGiI32PU2r7bAe4+eJtdujn4dfcVPYPREFy3oA8RtOuNqltmFLycnKAETiF7UEOC4
GOHcwSOJEi17BVfYKx7TscfRI0oI+OT6BVsL+gWcS5qxaCw/WuCNLdx5YaVfqJlKmi7EEcgMe3/s
dOOmX4391WVheWI9K3PZl7q5/cHWAfk/S0gMdJ5w0yFxZTnU9XSJlrFjascxBOsWleKifCv9TQbq
6HMwTf72TneugsZtKhECBaN/M5VOjbYwgMy1UirXwXvpAQ0JCO9DiF3EbT2kHYA/6NoHYC9LEwCM
qbrv5hzopDiFWlqlVwHO2oQuKRhWGQJn43Vog/w8X+qqfKs6Gv5qmQWYKGqlBlF1OMqiutlN2tFm
NgDgpMxLYmCCvrV7EQLPGvut560CMD5Vr9km0+sC7Gk0ruwYpO3tkKToB02HH3RAuQ84bl04lZn9
YLxYZkkOMiIPMLrAWIy+Ch9f46oU4nkq82hjAOjilGb1eMC+uI71NHaPYcqClRFo9mvVsy9TUwy/
hLFSdoyhf+G27X+OU6EthfCbD1qP/Yq+0cpj51vu0fMybSN6nkpcXOCjJRr/x8izx3Bomsvk8HSt
hTZbV27YIflwzPcAna72QB+pzmVrhRs8FBRPuuWMS+TGB8iqYj+soR9/ZAaiponYVENAcD+W5o+E
hz/yiief9bYZJCZa/TRK2/hRtDdul73Ymm4/hkCD1FjxSBXNDZzHIO6/Bxm2ZkhEl5ELUKna+bSe
ZY3cOk9qbwQWLnpRg9cz76z5w5pEVhzVyMbfIVe8OE9VFx6Rim1uHHson7VoBEIfB5q7Fv1oJQc9
oFK/T/j9/1S0gKyZ+3R+YW4qzyufzRYAdHps/N5nkH0q2UeAh/Ns4Z3mCATyn5GrA6R7nwOu9XPL
BvMUa6YLQDEWfQ5zO1tbSNLdDWESfbbF9MgNnX8Ax1H8lE/lA3UKTaaDRoLFa6rqRcsWQ5WBWEWa
xDlN4AT6azNEyblwfXNBYqs2u/XgDGKntKbi2RP9UwE2ic7CS+sp8pCNHjuI8mltIEO2eB5Osy7v
HzNupTvPKE6ezBQFgxE7iNZVNVtmzpKcaYZ7NvQAyPMyf5hkdKkzkMya8q9HJhvPcrPwHtIoHxAH
WAXBupAZsJPMhVV1bpX10rC4v6YuPqUQ5x0olwP8/a1mO9o4OavEy4sVywp70wY9Tkmlp3ShQQc+
hnvXdr7dyWMTlLBgRNqTfBQ2HO/BOnxp8N+aVGGgxi7qZO32qXa6uwNus5cSFPb7OzlerjsQfjnd
lhoQT7PSG5kXICeA1QAnF3HfvY2QdGG11tqQ4ysn58GIu3IbRciEUvU8sPGk4lmfVHUCrPmp8JDw
QKnb5GQFYrUwfcRrY7Wd8Kt6GOSFSnQBgoR5EDIo9l9ldypUJWXqNldJdmf+b7I7ldk877xdXgLh
crY5e2Z1nr4egIK0yKfeQHYHN8Cg6fhIrdKCDckAw48GTQB7esKbA8lUAzJDHtoelPHoSVpUckbz
i+e7gMCTcrrg6d9e9ToL1y5YQ5UM3yF/3/XxT9KggalkWhvgp8SPsyYiGvJFH1fRflbFYauxtjtX
rAaAPvoL3rrlsW6A5n0dlEpew5cIAmsus391D9wHO0UkS84B+NYjhTspwAGaGHhqSloP1oZkcE7T
ZO67KWwaJBCae587zmkeP02cdtn1qblRFsiYJ+nulT9mWTeXoHCXOWMVzi3hWTCm1VFpixHfp6gu
jfV833SDdKvKB5oETMY8JpXkjI2Wgamj+w5rvLkAnx6EDnQnbaHVh1Z3v6hx8ekArX14UI30+Wld
q+9UfYx5gAhD3V8qYy6LnWODF/h5TAtgdwAE6/AqGOrTJ88828kQHVUNDyX2MSp1+1g1SH7BJk2y
x3YywDkl2rgWIGvN6hIZqYnqKKuOrM6tc9VGLvShFsJdaHm70ypQPPEcvLvBlB/LyM2PtbzYeRUD
RFAWx8SOioVovHcBqao6FemiYyd+Y0z8M9U4db83p6RklJo8R3MW4JFIdnaKUCddM585L9iLFnyN
rKr9ZLl2+KEO2jPT/OYTQqHkGSsQ3KjRRfTbIQeYy5JaE441lhUO4OxB7BpU7qGyc/GUuHHwgI2y
TRJ56ROJeg8Uf1ZiVMtZpht+uhS1Ge8a2Yv0XI2vWGw3D6Q2uBUOhMLpRZmV1kbDwP+6YVaryMYG
w2vm82jdD8G3FE8P58LugLIEUFx1IRlVAQGz5GGoHWfRnVpb6sES9GTV+q6BqmQYlI7mtq741381
8vtYeEyr8Zz3uzvzOLOzd/Y8q8S5uu/djwPIfrbqAxGuCkljYlhVs3SQOLhtiVemZUDjqVpHbKk5
cbwERAhpus1y+RP/+wXIMMEOm7lPs5zUDBw8NguAfwCHyxneugkX0dxlkTIAvcAUNZAKVTXqMttx
BWDD8T5VrkMtm3au2QcLKzhoRZD9cECmBNDIOAZ8G8i9cyQ37PE4mj0ChmYA2flgfu0nPOEyK/sZ
1fV3jkDRj17UunjOAkKJX3z0kKR8rnItWiNxeXjN/fA5ia38J5/GfaNHzj9RDlTl0mQW/nTd8tBb
gm1cwzCeeSXqBVmuikMTDEJ5EyNbfpOMAOI1Rr//0ABYdtNUOIkAX2WKXexKd0A8B04taqYLCHMk
+mPcrmcZEgmBsdj63aZJNTAtAPZCLAUez7YIzxw+kKKYmgHHRMzHgyJk1BDhfRx74BkiQlJ5djIE
+jOYVz0AjcAbuiTc3o+2GM7UQa95jRyvUluGdvBttIT14qSt8VTUYDwSjvlCl9RpATpRskeqBcLN
8UZasyNV8T5SrEDu4G2piqDVfOuZrrXSpDUwvSQ4Kw4nZS7AVx2Z29pxMo2FwL7Zc4EEx4c2TV9b
LQlerTzpDlZcTUtWmexTbYIHbWyRI1YCgXXh8QbRX71WguBBojdb0+iArzD0QxAhv9eVkJSmjjtK
SZelJsuLjdlXr8oEtRaRycITFZWUugcWMCGAaQubmufY8u8cIwFKFPC41eDgpe8LkD/1x/mSBwVy
LWuEtF/lVQ+uRR2U1qvxKsMbf3vUI/4BzGf6Y2XH+uOAffmVZwOZ0EZK+gac4vUOTOTWa4fdE1G6
wVcndLM13h0zbEk1zkuFv+jObcAlyfHtRQZ8cbJNK3oSqfeD5EmJ/5WqEf2FMR8R2JGnLVSHBHm9
Zsz9R+wFZGCYzyWdPUbQAELIuIF3ez+ud55XfEr1pj8JDURpXSnwcfX2d5eHrljmIcuW2A+vdr7N
DICm9OOjBiiCBBhJWKPYfF1bdR+vPd2GtlNpG9A0VQ+k7Jl5tk+jAUTLpB1ikxIHkjqwt6QtPCJM
gIVyL1QDh5/5lLqlWEWRBcBnGr16bZOyB30K2sZsiEFIOAYrRmMldgzQNJGf37oDDzc0ASikxkqD
RMLEmp7y2w0r66FMZbQsRqZLkWXl2saL6Vr1AOruaiwLsHog5XCdjdisyLBZcqaSkNx6WjIAu64O
Tndy0uiAqb3Mcer31lX2R3z+xUBu05YzXh/o4ts9EsWo2E4MDPRU7AHPrtqzqnkrUQNVHSDdaMtW
6sR5iz6kftP9pqiaruaoanbAfq5LXi9uFFWR2ie7ccZji9cr0B2W9YpGvhkeqYY4fa0/RhoODQvm
V/q2Asb0qjcmd6nqTcCNJbZGgjWv/fJSRlp50ascuBSdZFOrw6ncKM0haoAqZujO9q1eiacSyDJ7
6ti5gLZZ6Ya7AfpYfUQub4lMT82qFlaDPT3apLi5IKFrxUrWLEmmNkDmnRUSgppyYXedf5y7FZ1Z
7ycntHatbdUrSwO4bQ9ca1Fp2a8ewPMG0Gu+m2EKCGlm188N8IGwNyj6o2+EeLGtYmftA9X8pRTA
6QTwePozRISa7C0S9r2Jxhp8n9ZrqLnuxQ1z68R0F38JGXhZONJ9VkiNjhdhaSa7UQonw5jOfQPg
dNmhdMGqCQYkEObJKnWjUmEO3gVUJYht1oB0/N5GJnIHx6y8A7X7XQPDwTYeGvWfswnAWJQIgy6a
TT78SIGM90t43nMUDDiErkCFlJZ68+hXRbAr9QEg4pMPDuARcMyV5nQftRK4uH2luT+88MekNeV6
soS27TrhbCLmZYjhaOxiXQlQgnCkfLPKzTz8h7fZuuDYsDUygbppZuZDG4JpubaKdQ6YI9AxjO5a
teL4LT57YIdRVSQ1DOu0NQV0RL4wrFF8F4xtOmBVB7hrJHP1evyTJdP3PGyCzwmwo5YNWAk+AAGn
3mhRaJy61owO2IdudzV++S6gjkzXTdoUL3HcIlE4b+0v3I8elMnmk+Zx7B5YUfWBNV7+pUgR9NZO
lfMM7oZ6HbaivBRN8TOwsJ8ZAP8+Grat7ehrx8TnAKjeaQQ/kucNK6DUxeB1GnCoZ4IKK5UX1SLA
hhBZBnD6dE07CzvXz5bvGEszSbRdIbpdCNrqT1wH014ecHtT2g7/B/StlVl2X4FcXuF3qyrxf6jz
51JMHwspjwHvv8xAeHvBo55xqSwLQTV4WPyKv6SPNYDanxMbDzZ4TarWztSXy9HA1jHOHasDQzxn
CsSom8vgDdaFDXmLgHkr3yJTG2QtVpNZFzw53/Qgvbkvr0A3Zhvic+075iYXmvYEbF2c1rcp+65N
1rrXTP+fHKSDK9fH1iFgudoztlfb1TAV7AsDHTjO8dl3hKXhn6wHpgw21ro1fsBkOqRZb/u0HkES
Wf0giwhlOFm6bb2mZmRh4cX5cUDo70MkMeTjwi2+e3zVkEELh3EA++4OLQPpxhTy5Jmb2QgUNzGt
IsARPJMsc1+0EcjCJMHuh7keggkLXepbOv4knWw5+VGCLw26RDoOr1pA8IEYFlVuAEqT1wbi4KBB
fXAQk4OboQu2JIuZbj3kAY6ArjYY96elyTlw1qUNr8rriw321VlDRIFkk8gYsEBhN/WC6DzEFg7c
oE+dGgO/Km6Mn8nIaoKj0FlwBCxxlOP96/c6fnCC4yAvVKLmHJjjeM6TwlK3hLOcm8hSBirrbedh
2+baL4vxO5rg95oZsb5wimTahbYkRewC/PBT3XDr9q3egEcFVG4O2md98GUAHkheZhlVqQEUeW92
6K2ELrNtNRb1S5EZDSJQBLMmXbsDpLwPXHDunFiPaDOjDvxPPn7AAMM8Yk9LVkWdGqsBoSs7qro2
zg79umzOJjCPPrVTvLHsqEKqZG4+h2201qXYKCvzHHYuzjyljdqp3N2EMOgVDQhw13Sde72/JRvA
CgMBUuP2J6pOmrfPgiZ/AgA4gthjY0Gd2jrTLlbe/DJL/gvv2Pzo5BVYC9r+B6CD2mPTsOEpNWoD
PHTDeZx4IZYToD1W+Btx16Yboz4M9prr4OkgZeFjBySLEFuntIFiz4CNX1s7ssycJPrQSNqTFLlm
S2aBqrTzq2Slky0wmbzGRp+fuG6+emyM9wn2OrF5jQTcLZbxr8JqYh/BxWmOR8AYuPPYsfQPOK3b
4pzOPli5PuJoPQZAIfYizwK/7kugd/RbLCnrBZE+9dJpAMtCVcfu3fUUdWxdy3cPjijovT3mLXbY
oJxl2ngWhvmFai3IdkBIayxavwiRlw9GngrU6B+osfRsAYadEYSnsifOs5JVgIS0HVW11vbw5BCH
a6qyJNAOumPYC6WcGOLBc4cHnrJ21bjc2gzYzX7ioLBe8QR0slGkxU8k673qZUyc/EQivM5Gj4iM
Qt6h0SXLsJvive6FABC8dpiNJAByTMBo0/7NwNzhX43Upo8zcL/vj4YWAs3+fxj7suZIcWDrX0QE
+/Ja+7647Ha3X4jp7mmxIxYJxK//DonHeHzn3vheFCiVElS5DCLz5Dl2md8Tqw2PXAzZvXHD7A4s
FXI0sUK66cNWZyBQLG2r2pGNGuRahiV0fZzN4FfQTAVHB+pwwlSsaRnySQBnWPnJneehfqUmzdMl
Slbt82xSHetP2A9vwfRqTF40WNZ5tasNIL2+DAyRFeHm3/HVPOCPc1nhWwsnLvl2Xh2E8qhwctT3
qK+GC3d+1HoozqC4xa21BBfcpQJJ5zYMHL6IWdM725CnUFBBDqp3nyCR4N70GBxfECrHzdoUiDTW
iHMXWeY+UdOhasrVwvCWF47zJFI5bPsytpbQBMcMK2xutha0Zxp1wDh0yFsB+dtxdZpfa7wGoSOr
D+Siq7w6mw5Eaz7O4GbYh3RGbm7Jw9Yt92Y13iIH5nOX4zG60NMA2cWqPxXcDy7NuMGjJhu7pend
0qzIDl/stmZGa4hNQflzdCNfcukNvJtYrdjMa8xT27x/c70w2s/+NBjUAFdAwRRJy39fQ4ANztlG
ftSroKC9mNfkXp4t8JoY7ebVaS4AkOYm9BN3cp5nhOOOVQAp8+8PSF1Eg4dFxkQMmrd/fQcopLn5
jWSA4fZQVWRVvChjBYV7vxsMPOEND+yXtm8cqU/N3KU5YJ/BfY5DMe7M3EA/mDbuyF4XICjppouK
l863zOnVPm990IyN3UJAidLKkPnzpOF8E0YJPFRgiAONOpn8mSnAJ2kQQCWIcHjtcyWL7NFZ5Yac
dOYFZ/DgvZ8g7fjnE4Bx4v0E5EwnaIpWHJQZu9/GEzgNSKIDy/mNSuCoXRhKL08+yjY+NQFYtFed
BCP4l4EvznMXiJLmaPR4+GAhMqeVrLOVPkIDpxPRUAWBhgXEM/L1l5XBqdMAA/RxMa7I+l1cBO9X
FTLApPz0aVB2fE9rO4R2ngH+QEh636mRehdsmsKWS+r2o5/I6nLfJiVf6EGSTH4KX+8xbsWNVoqE
pbZZgUwpaxAFUZk4iADpo5ohhWBZTFzI7rkI3/Zj1SOcwjFeQkfU2HaFcpnQef1ip9k6KyHdpCNh
TyvShHlZlDhGCH3o2nR2GvAND1LkwkYWyI2t3cD9dNvHNnvVVH3kKjZ+jv/qiJGrCpwExoCYccXW
cZhYf/Xdnhx4BeVRVqTuqQqGhR054dqMdPPFGEKIYJkBtL+d1noRqfPeJX0LJBQsUOFlgOWMzjRa
JlAg6yE8TybsChGuGufThP+P+bTcvPp/zZ0v5cu5qdswtQR9crUflJAH38vkgY76sTvbaKDh1mcX
sn3xm13+aylTs06hreI9ZDRStcA2gp3LfBsZce0cLK/IThyV4NXPtCuzq2ggc9IA2bJMorCiLgLq
zR0A4fruQ3eQTNSLXAZhFa0oEVzxtRjvX1V5McbGcsE6knQKSQJhdu1K92Ls6tNHIiE5SM/sCujW
o236b7Q9INMQpt46QZZhNW0LYg8iq12qOftpC2B2/zV/8mV57a1ju7NW0PQtN/monl5tCrAthKM0
HTWm7heHKG3XVtJ3LuKHGICgyDBKG2blwczAlkpdGrE8vN5uPkbI5lo2vD9NBMGcfkC2E7Kc6a7E
h/tmgtbwYOZpsW4yqd4CMwMEtPpPez3awTr+1d8ClSXEyyJ/zW0dBQ5mXb9h+3M3BtUjL98sG4cn
0cKzOQBobvWX72GvP4Ci71nUsYe6+aJBsq0MwNfObbAvRT5kJCy2jTrHuuWAdaCONDFXWpumK2QX
5ZPRQ7gAL8HGjroNq927ZW+tJAXCD0qLzravMgniMQQUK6Hkk24Dem0iAgS+OdgE98W1gdQqTScP
GTjQhTFQUDytYiFSWkhRQUAOEzo34efK0q8gdv/Z6IDE2LyO8Vqdy+c4RoWMpuHeBjo38YxcJn9C
sGIJhIN87qpgJJVK8d7paWLBs0D8dtO3TvfzP75nvanE1L7Feeig0KbKL6VqImiQQaxeAHRyBxiz
AvF/lP/lxtFO2CjdCQO33mhx06+wV6/22WBar2Za3gIv1++hY+UPWUbg6OPW66DhaZZkvrckLwTt
P0/iSXVzK2+4A/LnPNUPxZS/cCCGtlPTP1Mq/AVHKcTOxb93tKRx6nvjPxagHs19noOX2OZOA19s
RpBkW7NI5R8aTe28hM5ymSkB9BBT/W+WZhCrr4CP1R7IVP3qlZFeERxozxqEVG28umgrsjHZbjWv
1o7US8MqvVIDwT8+lhnh5zPa5tEWABCthPCGoZkLqCUOUBHtgpNo0/DUuJohF6ByDE7O2NTAM691
BTQc+YBJBho/daXhN4RtRw6RnWMpVLwDCRF+ETABvmhUC8dTwI6NfTqam9mWg0DcH5z0HHUS4nqs
udVFoV1QZ6A/t1GbLBsv9/dg9NafocCMsJjWBGsaLWzf3bsDJKVoKrREgwtqVG80SCYkLSK7Tp41
OS4ddN+8sIouNOSaHlRE3CLdk7uZpnKTVDECWuNlGJoaDr6BZBaNMhQBX3mBoOd4GeQBGM4C5Mrs
0US9uGg23jliVObkSvN2jT1ET5nQoqcS/0Mpz+MrmSBjZJ6jHiBNp8crRGEM3rZ3fJRAprxIl1bu
QNdLN9kW6SGMd00KnC52xDQZkrnVjSH+RAtPplR39zywqk+2CGintYV923patM+HbAHO5xKi6+Oi
dvliAIZ/owWsQUWnXlkv1KvGy+aaMhBN1KPVNN9miLXoXlTu3ufX1k7JFmJho7cmHajVmd2WenRl
eNTIneVB3gWh9Ax/G4BCVo2WyM20ACu912ZIHKjP4QuCRgg/4w9+kos4arubZqfqFg5Of5Ml3oOG
Ova3gQN57wUC1eE2dlyoU8R91Kz/ZuRPYynDV0++vuTw7dJmjYzVM8mb57kt97ruIQ4aSuulD+V7
txoBB9QNSmB5Sfx87tLcCKilfcus/zG3REjimuHGvK7Asnzue8SWF3RYGPjHUTZrNqorYXSKMeM4
NpD1RuYVgD07Ut0y5JDkXLrVIze7+mmS9wv9dmWnUMOibtkI+1wW4Z16JPGnKfHHzuPwiICIfFjA
LO1oMfLIclc+XPVEC5J7aVnvC9JYWjnjH68qF8rBi0aghmuDlz28o0g/OeDP+ILoZ5+sFdMQb0ZU
ffIhxxwRyKvdRXLVBR6U31FNlKxFPYrT+UG7/bQYEME3/OrAekqLue5dcFO/zKvUTlDjJiG2k4MX
as6Og8JsMfXjJsc/eNyr5XRxCGIOV6lcYwltT3s9r0NHYe+DkCSrdZARjR+FjKnZ7lKRZCe6ajI5
huWh9Ksxl7UX1Cu7DBF+Ebk8+WPDfR/SEuPRf9n8od0FMhX72ReY0M+zaD7ZOhbwbZOIH/+rb47y
zqVMtWSl4VXsHPkG3uYSvdtGem0NQBlZ5rCIVF1uoSaCcobRSQGedY6i0Z2cKlTaaYZqj2SLpynj
cAyUBHYDWFzlaTjNe1+Rl4DtJGz13h29pwsYj1SOghAtsMLNdCo6Cy3uIkO6tT33b+p9GqXDnjc7
CUT/gXrzOckZ9fjYhkMlfUknmk5MPhwvVqeRz2qyfbqO8YO6Fh9Qp2K0yOCMXwlH4SZqAR1gfliV
/nhfZ/ScTwiS2FMZmVA5/Pjc8wVz38rXzG+gz0pLTcs2nl7h/2tHl+7x5ieTTrWti6Q7VUhOoOBL
d+RJjI2MB3uLX/vzMP7dtQp5NvzoRh9yJx8a6hJks1uQ0G/myTQ6d8mPbC6ebDtHesdpfoUHGxTe
kWAcbylV2fXn6WjsonIKKTioq66/DEx3GW/AjXEaHr3pfjNPpnuQ82+XeXRe8NNJPlahuZ9OEgLO
vP5knNdpKqj6sBjDX04fqRhhU4SQVuDYFuCv6NtD1fhmtqBDarLGRUp3bGbbJ0capv7s08UMRWef
nOaZ82qZbxUrZnTDp3PREsJL9l7qqyXPmwo6Oq1/DLpU1dPhpz7PNRTVT2M2UM0WqOH2NB6mln+k
I+X1YBf+NH8espAkXCHFWC6n4ShttGg1j+v5bwAz1AkvzPIUIO9ggO8RTMrQ+Vl0lYPW0UQPeAH4
UmKv9c5ijCZP4xB2m+aQjUatcfbsR3MDAVz8tNY079/noiluWgJoZtgFIs6sfNKNQyc1vKKMHTPl
9aFo2xxh4nGsa8qnyBdypQ+igJihUQBgjgEXip9VkSRn6iHnjdpCu9+TP5kSM9Y2kRTB+0nGhUy9
VguJfAAC4ViDGoutI3wN09mdRKWHOrDxzXycnaVNvQpU3yDs9c8V1U1yqaq0ns7etKV2bjQI9fQ9
y5YagHObsCuhdPoxAQLyckySDNOZ6XMMv/AuwKarMLQs3NvhGNocL5QmQom4WFXM6jcc8U27MPhN
gAVv0xshNCxzF0I5SY9apoJ3p6Yv+GtKHAWh89DconriUXQkcwztZARJkDqwfJ2/0hpggdc2NGr/
zzV8uxD4aRT5N2kueF1Xv/xYOEsWh8MFVP3BURVDsR6Mtv6Rpd7GqJX1q6iVANLULZ/SWgc9M7a3
W1XWAEe33ZvfRfYvK+2e8qGvv2l9pG+UKcN9AmaGu8rAD0UeQgNI0Un9N6SEdJTk9uFJVVl3hgg8
bpApO4RRkC2KJuCIfxnOcy5ibdkjkzyKmbrPoonVRsgAUOpSuM/YU4T7MnUThOtG59ZDaQjSi/0T
FLdbRB9j76Q4at18BZ0KN9CudGSgBGdlQYN0VejMz0H6wA8xsl2n2QWy2vaeVfZfYGsPUSM5LhDU
Rold9i/HVmqP0sTwkRfui5HJ4S+/KIHNH1R8NVkdX4TgzZIGOlDnd0C/gJ37imTTWCObovAcO2J/
QcbE1awrHVU6l8syT9NNoecmFJai/GZYXXCYXSyUSl/k+CFpKZqGOga1Yznufu/TdFOujKb0p5PO
k5vM/htSbtle880/ZdZrx8hpIUYj+I9QMxg0Yrlx99tg7Y89MoFtRGd68UwdzebHqBbljXpuAE0O
nY2Ro9HdapHxxg7T3GsVZy8tiJLWRuvHWw0YgZcIoOUtNMtB0TSOGk3l7CHhhuKccdTxuYdS8wjs
8OOoXiFB4BYG0uYYTCy/ftbEBixRcbfEy/5GaAbUgcaTgrbiDaUFPl5dMa8MHA91bphIg32OwrzI
CPonBKKjU5Rm8h6VlXWJfQ3AFEfcqamawTjLOgRSDKZk9AqL3ji5ZXrBu4cPFq2kMyFK6T6TB60T
Mhew4sD8Sf5kAhMSXiv9JMOr7z8LCTB97D1gBCYbDcQu3n1QBOEtaBrZRNPJbRVFfFnWFs5o6FAZ
ReUPMibKijeoCsUtf+hwZWEQb1xpF58+gKo8sRZVBTC24B7Cqg52pm4OEAOdgK4Qm/Rqlde2tp4+
Egcic1nljbGZLrYFuihG5n9psjI+9mDRnxpZgPdkQf22+ZMZsQY2gVC5SzKBhTHcxEhuL8xRY1jq
FURboNp+ssY4qkRF/KKsQn3qCq/9pzvGYMmZRr/M1celPjlTSPb/nDs7/69z+XhV84k+nffjIiG1
UG1lZrGV7SQ9aGIByhJGgDBdAfrbTg8gtxTgqb4wHMc6s3ZkaBq7viiTWxd6EpoRMep5ZRDfDGS5
QTiBgVb+rqPQuVCHzHGe95ukQ1KIbPOA6alL3lviOC8RIR21t8B4OZ1l9kUJP18kZdDv5kXqQWMn
aI4cyeSEovGBVSywoylwS5n99K6X17LfQjgsuZVhis9QCqtdV5mHqi9gbCYbXYVf5xskedLzPL2B
IDBYKAKgB8YF5gFmpG++62v7+dOHpdceijL7NpvIH/Etf1HZqtrSAJ0qYIZ+9lq5Io95gmnjJbYQ
EUpzxvNNX3qlvitWhJd5upcHYtPaCH5qel0uW5R6ryEnrvOVzoxQLGQWIqeUmi7yo6OVV7p1mg6D
MITEtgBaSK9g6z3X27AY+sMy6d/sskmQCA4XNEizinEqHX2xoaK82TAIWU/OgoUWgJ9Yk5yn66D+
fDHUJUepR7hM6reoil/ndZKvsjZzHn4njRWrHXfTGb3zMJE8PBUJhwSiYz/Io8/Zxs2Zf3S5zC7u
YOn6olZOdlFSHCPLqw51lGFgHFUGM3Xce9LfEHEHYQDNGBtyocYqOXClYVpujLQxsNQ4mRxbpcJl
BATdavaeFhwq4LA8QJuXA82ZZgIxkW0zxHanNWgSXQWt1kCbC8Uu3YNM04rjVdPRkPr9sRNqPfvP
08NAACyTRZfM8tmj1+QfaI2qo7LK6OGElnmw8Ua7oC41Eh65OahjhLjkw7JDCTwq8KTIYgb2yo0l
CqpKC2FN1LShahe0OSuQCOCWqfeomC6bNl7pha+vsrxHGkxA/9Yy8W5HXb/32gs1+Om0l0Jzt32Y
lUcaNIJMXOioBy7zVCBOQq7TwjTQtHh+Y8f+F02n0XldKHaX69oL+6Xj+yaUO2PrYUqObVIH1sEs
Tvgy1Nx8gx2eDpy5w9pr1LhAM3kC6lFjlxzdCBRwjgThWlzX7jQwTXEg/el1enGQuoYAjVFnxiZF
rHqJ3AD6kFwsbn7nbQIFUNTkU+mhPvkkZlNtctSvLlE7yM7IS0ZnT4DuGKD21F6nnqYvyKgAhOim
Q/KUPEhOgf2Gd7g3gD/NY9XX7VMDdoVLj5pHA5GoJ2oEz8qND26H1Wz7vyZJEK/ctPKVUjBhg6AH
4/hmrTEtgxisfrKl8ssVDfdSldvelO/DQPyrYyKiRZv78hpreXd1WjzRDJOlO7JRU4+jXSu+t4Vp
oi4WPbfFHZUm4PXkiL2uOCZGhmL+yDx4foxAAjK8IAHC0dyQLQD6ei0GASWZ//CrxmmVmz2Ezs3t
PJWOqhiP9LBx+XIeQMjSaKalyFjYibFPi3aTABx2qoPC2XlBd6Fel2nuSY0NdemIbNT1B/NXHkXF
9r98k6D0plkZiCdsPV2ErOdQ8EHmxokKeU3BOk09asymLkAqARhgGxrdE9kaX3uUEfYG1AsDXIaW
WdMYmWQFHd0+B2aAJqkg14FeTyJQfvcIYXOflUc8SXGICmBAUTxrTzZqXGyH/GVbeR5oIg3s8r3E
O/KxyXvXPUY5wo68qaOlyNp3mzRZg3f1Dx9ypGEE2VW0Cgz5dwxy+A0NzGvNM2abXg1Yixxp2DP3
IDt/jaJGIByEcMrUjAGZT90KRTEdHp/2GNt1x2YeJFv9jwcNTqZ5NTqChy1bdphnfj3VP2uQ/cup
GgAIVkUfSdN5Te16H7m2wDVF8pA7oQvu5rGf0mHnZN7SMcF6Fo215NPQp8NpAs2lWZ+a2X9aahqa
rZ+mfjrttHaSgKHTD/CaNBY8YXuhozR0PKTGbPiqa8v6wPg4kI8D0yENJ1qKVwo33ksHJSwG8xf/
7Tcti3SfvnXN/oWWmU9CR5NL1/bZwigNZBir8ILby06zIMgWQGzqQiZq7JixFehR2Xq20ZEB6ZQ9
Z+0jcxKIuAPOsIvHskZq5ipHC8GxpRCAuc622S824wOYY/QblyDj6YyhBlMJ46+eCe6VAhFGP3T4
3ZX+lcysKdTB1lDzYITIVkILC28bIo+uMQS2zKHz79REPY8PVqSAf/iwmUOab7qOI2JV+P4dOiH+
vU3aZtk2Qm2xZ1HJEsrqL5rG/WNTZOgW1baz63LyrXUrAFYc9V/kapVDs0sS6GNGXGDbVGXF0g9A
hLeqkFE+IWab7EJmPajnmYV9ipDKzA9DXVRLxnt9ZWhAZi7wH2ufaJw889R3NxXCuiht6Nhl+HfT
2hufZxIcy37VbTnnxUIrpLHxjBdhOckCr63NaTAiCPdCTHFVdnoIwqbSeG55CNI9G/cwlhrGs5k1
1rHtQzByjqOdTNL7kA+bQivZc+tvwHWAOWm5MoUW3MmnAKL0ff1xSilFsUKdL1DJ5DuuX3Mw97QL
XmWgpnfrteh8cGsgHy3PWhkbhyjsELLBU2EB6QlI+ikfKfQU9fOLkFrPVPEpGBvmtu2x7KD8bA8t
uEbS7O9Bx1arzn7bpYa8c2L7d9RsJjtZpCBwzKV+g+o9JNGUJX960ICnOSKR8SKxB/e5NLRm42g2
OyadF10kCrgAME/Yj8zIQUSP9bOsv7W6pr2Gnh2sEhYC4TYk5tFpUcRu5tx5gXjTT9Mdsr/dTlu5
BXQ3bBHGiH/ZMr/WKHXehX0E+GVr2E/u2BSt/cf1BAJbHRCqqB8aTgMPXqhHjdGOHKKtQsHL6AES
teTegJGfZtM6EX4Pa1tDAJBs5OYl5abvre5aZPVPq+I/7H7wbgKqCps2xzu3O3ZrXnrQdszdg9bE
36lHjZfb3c0GVP/Dicx5Zj3itKqPnybXvkBVReRuZt8h0c+l7E5hmOVLj1WgAxp3ZkHhoZIrsKP/
xViprt6gGAZ7uNGdjsibBshWOhmWqKCX23nxo2zlcISIZP48WGCd9QGFXluBnj8jxpecmoonCxol
GxBv4LWwHtRpM1bjF1g1R+o6kHHZ9K0vp+mq6cXBQKSWh8LaIu1YP2k9GkTAF6IEzxiZ6jwVQAQi
2QQwSf1EtoHjzTqXg78hW2in9VOMkkTL6NIrebiNL8Fs3f+kHjXV+NTHkzCZJjHo3F7Mqtq0gIl1
QJiK/GyB6ORsgljs7ILQ/8DAXUamTy7TIR/aZBVmSlsa4xRASbI1r5S3bHOkULsK6UewY6h7bCTD
PbYgQZioSm5mm9fVbOnGIgJAA35taqu7Y6XFwvBdRLNsvo8AVzyaNaqBy8ZBkkrFYMAcGzoKC7u+
JAw79nQAjwl+6y3g/eMwvtVokfhOsO2abF2UyjuScxw2zYWObJYdLMB+DtRjqd1BnLHVPJSC5m+a
pgEE3mg6iv0rc5GhHPp3g8A008YqGnDmZkHfP2wNEWW3jOoDSOXMS+xV5Yobqf7a+9bdBUpwA/EH
BLA13fFPVZsEp3Js6Ch2wPdqG8iiTT5kpGbqK6QgjiV01r/O84JBLuraQQqOXZHcjy6pUf9d5UDy
Uy8YTXQUgvLj4rK+XpUAQK6m0ULL9QX5tJFZ7GIn+xmQDX/mAiy7MlDnhq0hPAqkRJaUT8jgpKuS
e9UO8PD0JWsl3kJqi+ODW8mLm5QIXUQQ16XRPuvCfTuUxZJGeZuqE2Br2YK66SDkFcC4K/X6ULOe
4hI5XtOMltBC6rYKcuAHfWxQmGAdqi7INaR8cOhBdzw2Yh1vDR3wVTE2CSxOtqqxzj5Iu49zwwf9
vRsoEDUs5hE6omGJereDMN/mMTKXjP0z4Wtfx0N67Wr9cC71gd+d+qfeGghf5yW/V6MlRqQRiN18
MpEdAGcAn4HvBHsiv5OpCNNdLmPzTD2yqwIPJNALnchEq+utd+V1+4Lwf7e1tCzH1xOaz9isqmOY
yixa6qJ8M/skOJA/zfQC+UcBB3hQro8JEQcRnB5Y+h45EvTTFr/aRgq2UYH1hnAs4r2ZBI2dBpJn
I8q8lQlWPqRzGntluoC1OHplrEBlWz+pVCpAtfT+SUiJODh4cZ56bjaA/VUhiotAOpjXcfYAMixf
uYFXP+IOJQ2OqtQjQCXLKucyegrwWgXwNn5iqO37HphWNUb7aiikRMF3P1uaORPfvT7WDpWDOwqZ
kwi610MacJAN6tmLVrAN+Lz878q1653VcWtNi9kV++V61nBjml3f22h4fV8Uomy5BuIG8optc8f6
vnrmGvJO86WYvapW2Gk1H5cC7qX2uy3r90uh2UVrIWLpoRx24WWo3gFrA+LHvMPmoPXxAKoACfOg
L9vw39ypvF9pX8VLB+XqtwSkrYdKhPWmNFzrG0pG71nbuL/qtPhL69LwufJK5LSln+5VkURPykAV
EHm4IBZIgAd/c6o2AD8K604MqKyz3usZ0pMh+2nZv8mTYYeyjLyCLzWoyo0JtPjhIreyLlEGCIwm
IjRk4+Wi7fFYJ8vsQGP9GOlBcpXhVzM5tJH6vEKForI21HstX6fQF14CdVefqEE+CKwHGl9TT/qZ
xDsEB4Qkd5XAW8N4SEO5iOTWNDcoEQK7XdAle57E0XfcbE6GKNQTqma7O6TJ1qBAru+WmSISZYNB
MhceuBfNjj0QhI+ueNnYOa0DZvrCKuxlKSCFQM5D16qrJf6KU5Qqg7KxKqN7NTae5rN72Olbw7PV
2dOHdxNg4H/rBs8P5EB23dJzFFQgFkU2mu6bnK2pmfzG1ZBJqbetzn/X+GtAhi28gyI2vNsCSHvD
79kOOfTwTgNchpeEW+GJTEBrQFXFfZ3nsCFDPsvoiqtRh1eLxezCUAv6YLiBbqMh5yvHa5pHOJKQ
xmcawv6wfQQgpEMwdqiAQ4R74gK85iTunQZpCqInCCUMvb7AbfwKntBkG4RBv8dzPr47rIZcQA3C
RpW9gQKj/Znrpb+0kCi6GADkHYda19cNir1eWcHOKFnSfhpBA1rY0liPRRCnAFrJJzak8cnB0v2G
jNRHySVITpP2LzwgSqhCjT7UZAi27nIbMdA019nSVHX+C/H8VTzEww8vZ1CLbszsiKRKCk04eKh8
SL6j+K2/1n3tPNoG8A3NRvrJdiwHBZEA45UDolmMa/bDZlZ+w9vGlgZpQtqPrBwIeS59lcuFw5Dk
apX+o5KogLMyv9sLFLd9l8aWzFHmKJTeYY/rdML4kbh4tbEr94H0LAN7G0qGS8mMHy5LQZCKYupL
A325p3+vKoKh2yMd442rjhU2G9AC+8u6RGF3ONjh0fWz8Ejd2Ya8X4FixhNZIvBXgh/0w23qgx0X
twbO1Q7xsQ1CS+HNHvG72JAaC0vk5oHgvAUHVWiBLO+aRksdVEIKRXYLGq2BSgIkOdwS1pdMH6sR
4JdWg/KwcWglqKorKE4C6oI9LH5+7KKbbvuK6ha3jq1XB5h6IGA8OXVZjd9A2COsXnvSep0n9ZXd
nZsGcOF1qFevbY00GeKTzkM6QBnFQfizHHtkEg7fDxHXr9Srotxdzf4lsJNHHVs6IHH6TT041mWs
JLiwBI2nQDLEwElGdgvQpgsdUWMO3EXYGbOSgqMw2FeGvfRBNLlzBl7ua8h6rRIRq+9yaNXCMpzw
nGEb+5KzHAzHgcIDIXp3A0oHeVrhy2QJwnl36+vfXFNmR6CrU9RG1e8NCsrTE9lA4dzji/wYzuJX
mkAevWcgSwY9gQPez6SetVNj+8BLW0VU4ebXv9vAqwqBdaDB92RTkVnhif1pEgPQHID1JWddeqJG
aGA/YMNR9xMFsnjbRAtmRlwODRcfjlGxA88dwvncq5e2Ayp2EerAU4eeb6yGFrlvJvX0FoIJ5UZH
ePbL1EuuXGrvlkKFwD6hAHn5xVU1cqsFiJeSnSZYFeB08ZCB1XVctiySHu9Dnb7UOs8/h3XvnwFB
XaFGH8j00aRxgCEXNAAcjLUabI6/n1bCWJcIpFvRFQn74AyOHvwktcmT3OcVqSs63AoSJGWBP/3n
VLMf8DrZkeeQMwcOzw5+SluaL54+SikZ5a9K982X4J8eqvWBT0hQKYvfndYo4S/pUDkoUd18tWaj
VxoES1A6PUVIDZwi8KZ/iwz+NOhpevP7vv3mhvZSgFTi0csyeen8l7KxoEsVJjVg3LhnNg2KFWML
DBO+kUFQ1MhQNZgbHp63qC4Hs6FEGrDvPBP8KdFqDNXcJhsyHCBTDF2k6RC0K9YaOCCGAbdwWocc
u8aPV2UhxxxN+DMGwGVTjj8Pagb6/dBhSD+iDCi+aSgoo1/SB8MZmfxeBMfGRfSLs73mAGJPdStu
3chFwXq2py4NWEEJ7u0PG4v9DoDS1nbf2tZ7g+i0dk3EHz4yQDkNb+7/WKZSaieU2jUSf6gAe3Ia
LZhB1diJjoQxCIsX4GHqv7syWwugP16AqA/PUQiacbIjHB2srB7SKzyy1PdCpusmLBNAdSC7kQ6s
uVLDHAEJxFH66MPUjrEDL0ac9MNOpnq0B7DrEtXEATKtgKaXbAWGB/PYFoN5tKEPsWoHDyIRGjeP
zdhAvimpNwn35Np2AW4JI9BsxgDk7UEf+pN6WsZG0VjQ8zCBKyEbstn1DVwc+iYMrWbpj7M6n4k9
IApQ2attdylY0B2TOFbfugghyj6ufoDQKN2FYZFA3F7nP6A5c2vbLHjqmawvRYA6L7LLNHCxhR26
Y5fLaXrsef7ODLVs7fUDyG9qr/2RN6IARl7VJ7Py6xMdUTO5gBYJn7bmG02isLoOhmDHwbcClhyB
YpIicH6ZeYlooTn8gGIU/illXZygxZFeSpZGYC9u2p9W+0Seehnnyw7YpJuRQMOoCaN80+QseXW7
EuB/rJWY7S/gCRXqCXA2FdbBrh7PBogYMsHjtvv/EXZey3HrWhp+IlYxh9vOUd3Klm5Yku1NMOf4
9PMR7W35+MzU3KCIBZCSWmwSWOsPKj8tMGL1zcatYj32/VPsZ7uoisJHVYtf7CBAw7w0xGOXFeoe
DzVjIQdlrFBSuPm1dZvRD8OvGXLw94yva0SlyFdJZ7/qWqWsOtIfb1ql/1Dt0rwqaVxfhxzhDhkn
1w2DxlTdfdAn0VvxJKNGak77ohyUVZzEf5ycqNj+5nYT3efpsMd2xP75Hwe5XjoyMnm1ukpTPijP
0NOtaUAKkzexvE/l0Wh56TYKWUJ8DchbWZ7xNQCD6a0A0XxvosVtW4H/0za7t3500CsQbCWryjfZ
2HbTYeg9sc1U9olZmdoLwRPvu81JxdD7P42ieTPsXHkBJeVzZ3CSM580zSf5+mg8TH5jL0I1r77/
909y558kTzISz926iJDgHBZYDkipoDy6bOaO8ijQWvhMX30ZbLTB2xhd8fRX/K9zZVdpi/IoOprb
pb76BUtlNqiU7N2yMO/suUkcn6VIkWwVcBzHv+LkFSi5VhR15bSvExo3iRELzPJFrg/ayvdMlhTz
tqoRloOAkNxJye2TExnaCtPdX+Oxp6T7AIOsAQ3jFb69zkbCFiYrKk4JSAaJa5ChXgl2daiiGDsj
H/6aP04QwSJDH9dBwuPMtuoHJJuaBxu441oIP1vLmGxSf7zPReGdZG+KRX6eT5LzZYj/6p1pe1f2
yjt/BPUl+ZgFPUO1wvVt/ddalc0O0qiL10LF3YTUULpLVPKHSjYaVxJQxrVM0f/G3RB8/VfMzcQ2
mY30ZEw2IuIt2hjDPkwNct8yNl8u77tfl4vrulqmKiQQWapWXJyCboRDihbeMTLPMs7bi2o20j+/
aItTWz5MSqmuPQW8XVdm1SUpxmYNH4iMGIX7FeyO5rk0EODS69j5NlpsMnQdU4axi+9aVQz/OOSq
89LUIXUruxLgrVjo0bgdtUR79x14bLxgP10b3zyofe+I6ufrZAzzIzQLvGVM22CdFliftucdVJ61
wFTxBSt1R9kBb9TQ+DO/ywlJZ342+gxfxXhsFzWts5+Fp/ESi3zYBMLbemCtz2mSDRvqQs4lHK1y
rfWFePCHJodxgU6EY5XVsmsq50XtzXHRkvqb1Qk03CkeB8Sk7qmgLIFbVI/I4lWPWp40y76Ku52M
TVZRnrIq+pQ9eRJr1vfJy/uTDA01WvKh522bKMz2gdq0K98uy1dUuKcVMjfKTnbHSvms3LG6kHoX
r81P+KTl60jJuXOKAUWj/vkP6EM6QyNk/4aUUINgx0r3RYbkoIxXug1OQh5GinC3Wee9yp4RJy9F
nF3yzEWLLUmUA9lYH81Pul+xr64clfNUZzjYaao0+zBGQ0B1qvyOL166bPAmXMsuFtv5nRhFfie7
xtjh/+HqpwAYqrNIEtVcF35sL299/vceGXvjvYlb8t7T5M1a0R5uRYM4ZzDq5ISveK80s1FyYS/F
XgkSzVIWWeX8YwyqepQ7rzTHzNysnKcE7carPyJHMW/IOup9O0U0xdovPePVnMHNoeX9cZKe6Ty5
gy48ap5D9qgY3/0hGRET8vp97ufmy3/GS0vt924ZWV/xFme4tSefy1T3AqhU1FcMMyoOVFUe5CtG
huSRWtfFofenv+Po+6Nc6QwPja4VlHES9+joRvwQTMYxnjHcfqClx8KAXCq7eAWGG09YgGPtOn8t
EwvJmiJVT9WM8C76FGMe30ftiGtQpr1doxNaChJUFEiQmtmr5T7JDSCyH9MBRmy4kvs+13GSZZc5
qKRRKJ1nJVDOFk2nvddTVT0VQffhCy35jh/3N60X1pPKImfb5lOym+A2UiCqP5owTv//CSjYfytE
GuygknosQBUSGJugA/CM2Yf/mpYUqjLF+mGG3dVrNP0VLc9s3Xr1eEK2xmB7xVRDy/3Xtm/2Zo/A
v4B+ugrzajgHczNk4lfzq0taIkn6ekX9IBoXMihny4m9wGZHXkFIFrscyVvzRzmYEVzvIQi1bUkR
5n7q8BpM0pE0YGWn1pk3OIqYxvRhDNSIWNOrp8Fs1ZM8AhzG01Yeck+LQ+KyjJunyJBs/urKc+Vc
qAEbOePrck0Yan9cvRXDLvDtb5DaS/cIoDb9gHF5mZzMetTGoHyMvCUe1NajjPjCwNwNqdq97CK1
ATwUOvuyZoH+iLNQ+RiEK1RLPbQEW7/Z4wtWLbqiy+8cq9GOxoQ0/NyTIV+Jfx0h+6ahLGWsTKSL
LkLva2qjykYd8bSSIdmA5kLFkGQ4QiFh449LY5YI0YGeHzvjvSBNdpCdr7A6j8mYbFhcL+3R7R/C
Cg1qEeTvQ4THweTr2s61Ou9bbT2kzpC9x8LIt3Hol9t87mIq6peYCuZKMO0yW403kxpl78KkZAE0
bOmTJVo6Xj495PjC76swtheye2ssKFBKArXVmqekY9pcgiDayEE/mymMfqVG1jI27c9Rj5xzWTu4
xCjCWOaSNiODt8OmfeZzhVQwz6M65JzlESQH5zwbDd1OkwNmawPdtnv8QiI+R+mmVUw2R1l2iJoU
I09oHeDe59B89DWtTfO0uZ0mWlDyuTI0q6+JvRyW5l1f58hhSvWIZgTmm4wjd8IrxC6/gdAb1pQ+
EkyqKMQsCraNyIAsayVzL7cQG6NZUU9EON4WxVUgWYXTEpZPXl+ZcKhC8O5kZPHMQSQqQ9VvPr5F
gka7m9LK4rbQIiQzgskp1zk0zqUsVKt6PwIntbtfwVuxW9a9O52iQaHgav9V15YD8hJyQF7iVvC2
tZj8ZdW/sg+cVrZPotDJ8/Y1ok4js6GB5qJmbfTDRnaruNlNJpkJDT7uKR9U/ZYNTcyaDIRTZRdV
6bL7tAq+y/loHv26bOiSNjRxPLXGpn+BNb8YwbGcIDBVJ5Yc1SlDwHkx59gg5f47IEdlI2Ny3lcs
Vfz1WPcQ5wf1rtXd6anteKEJagD7hs3b02BkMWoSprae93JPpJXTQ+g3/kKOqnHdXKbGPt9Onc93
zQc9U7tHGRGs04aw786DLbKNaBV8dM3ueU6z3rdGXV39zvlR16bzzaFyukYpv91Nc3Wqmaw1W/Ts
WQMNc77VsOZ4FWmkATLHPZhWPH1Tv6nBqN+7IZKaWlTfaz2foT1W8d4pTdQKepcqyt/9uO7THSTY
2bkw/NSQ0u2asnuLKnSU2thL90BLuie1sp5E64hPlUXjQq3V/Co0vT6ZKqUuBYn3z9H4dSZSbKQB
0LmqsuoUt16+G9z+11E3H1lK9031O5g/s0g2S/t0F5jtNamdhvIOIdl8dbPfAzIWcI1VCnJ++TW5
d20Dk0AjxJG3mexFkQJ1pNaBu7bTj0/9EPsXW3gHy5iQV7NAmXsUZh8U2xiePAU6iGsW6ams4vFp
1PRxBc292aIZjKC6lsL9ml9IRdzfpWA5TrcPM1aGu85z+hM4eT7beXSEnbFmB9ssZKYYdT00Fshg
Z0tkyLz1X+nj0m1SpB9jZEFby0GDEpdhhKSPeg+ebzDGx6YPi4viKvGiKrzhm+LX2horzHwnu5NS
8+dE0yPyYO4BZsk+6m2xRNas/UyQqEaY2v/p+t6TIzLr1bNUkJ2ZVd/pIogOARj+beZSG/QHLOh9
GEOfQ4MuvFmVjwM4g4Xm6xRcEaTe1XOGksd/vHLmrkxYytFx6PRdRc30+avbmaK7xxUuWuQVeTkz
f5DQ7jxDra/s43gd4frJs/LXoESGo5EHB9b04aDLguHcdNPemODfSSj4/3X216Xl2XLuLVbto+IF
sr34YY38LlSf66e6iNxNhp3BQVhGdTGm2FpOiKx/DIqPrHFn3+YCyS+OEZ8HCR7xKKp+mxYtCO25
1w2pCtgWCp6v6TwYFPBpaI4Pq3h0m6UDkrcnyxDTKpMR4ATcxigU9GQ9Ues5y5hshmRfVbF2UpXe
WPZ+Iz4dmIqi5B/lOwkicC6r6iyyxMtIlSzTXPGZhB7iEZGFAu6kjOf/PDOyEP60EkuD/JgsWkjS
31IEA7bCg1zIQ8l6Pxn4yrzjvudvVEyvuLcFBSq3WMh4qFDFB+0d7d0s9V4mM+YLnKwiFZc4rcib
p9ZYGp7nosUdu095Pu2jaOqvQTm4T1oap4tEccuTHCw9iiB661o72VXIpG8q3eUfbGjZIzJ9CzYL
/lblD141vSFeJnW0NyRjDSh4dBEytdZJM2HmM3froXJXQyOc7W1y6wpoU/q+1eNk5QEXOosaKzGE
v9VhQY6EvgPUTtSi36AmanTMNofT7DjI09f50OpjgxnMe90nwSYxNWy12Ug8uUn0kpngPD3t7Jt2
fBdY/zYeZoErpUD9Sw6IBJJSblB7oZ51diKcjADvw/zStWwlu3KA1zNeX/Noprbqsu6S78APjYXR
6O69LULvvh9GYESQFdcjWgfRcuqBC0VJ5O9ufT2p8N1SjbOcrSHMfy2hnssLyMY14pNfIJJuQx3p
vfZig4b1t4jQXUtLzw+AItw7qZl8O9IKjPCm3EFthAHU+6Z9pXfXjip9CQcpHo/AAYtfh2rb2ytH
1dCvnkc834iUpTy8zVd71KzCzh5sC9S1k20s0TvLagIA1OFL8OSCm9p1dokf2IxoazukIhMdMfIu
dMDndBW/ul5e5GDp6T8ta06tuYCKDE2LLo5jdbj/oBe6K2HBUDwjiJp4b7LT7dQTqb/bRLyAY2WV
6g2b3xY1hyKIL4bReesIW7CFqhcm2wKnQ/q0zB5yMpKncm6yKo8we50PzVF9KjwdDAc74KgZ7Evi
egUJApxEbN03jzImG5c89TEV4UEvXPuSwWBOQ+9bid82iLH0e+jPJg+4nl/91AiPpm8O63wI2rff
MyrcFhfZPEOjmHrk6sNcE/5jhryGWvnZFaNOtM7SHBtqB/OtIB/fy1Aci6ZNnwHgDYeveKSFf8Tj
VnNWmK2N7/9LHMbvSdOr8AI9pj4mVoUTp5LHj7KZIOAYsYUL0xxy2JFBzsdtzYE19mhmtg6lQj0q
9jdozf4/jeJeg8ZQ3nXemIssctTnqI8BFqS+dx1Da9xU5YhhasF+foiyEv2lSZxTP203Oh5l19iY
i+iYnmOVFL1NitkDcmANaLh4p8Q5xXW0e9/Uvp92ea1N6xrhT9iSlMQiSNNUXGjcJJ8QHhf4FdLj
X2OeEVFSxxXSdfpKTJGxhBZvgD1EfnsavX7hGF3ZLeqxt099Q/Ec6KMf61P02LnUikxVReYsjtpy
xT4mP2hoy55lY/PQqudlAO/Q6r7XHOBy/x2KVGUrJ8ip03y2y6w064Bwy5MMxb1d57amCPnm16UZ
rQOjinNeG7k4Aln5xy1Dg5e971dXoRLrVI9hAL7B0YoafWuxNwhBUF8U/Dw3Wg0kF929jNrnHEyE
O2yHDuOrP4KenY87y1fEn8FEBNp+sEfI6DFno+ZZXrxJ2AdEh+5uJ8sYsuLhqXambZh2Ocqxk1Zc
dEvU57rPUIH8iiVUzd1h80dIjdT4rA+4KDTbNAItFc+NaQafZJHCM/DG8smtbW1lI0hKrdVf+ZGe
4/ZThTgI1wCD6/DKj//VIHAGGwcY11IO/JobVwfL9OPTKMISQlSsINHfPWOAgmBuX3uP/dxY95Hv
6I9AQrzH2g4cAD0YTcmhVGmzXVL7vI7nmTF1oHsH81Q5V4Y6UvgLpO2TU2XFpG86/DK/MgYygRBb
Nr9ViNJBSB126zTtqcyL8dAp9aNpKxQMbSf/gAl2CKPsXiZwAChT+IeT+hgXrrIrLCXejk3sPE7W
t2wwEYodMnPDv8Z6KMe6e3CpcBWN9SAb3fTrDfL0I2n8KEWzlbtv0vhyy/khDmZ77m3kjZunqHPA
ZbfcXyt5iPJg3wIvRtrCAlC6lMEQOJy90SPM1WSfjB4p+xFynZkg3lj24dFIuyBf2bYzYHg4/mpM
E5xO37j72+hYTiOUxQxI1jLrW3Q2ENwYXZzi5JHS9/C3AIdSmJ+P5lEFGQrEp6ZGf0ZFWr/aVnyS
vSAZ9GvaiRNGbdFSTYWz9hKddYvTIIqaabgypllrx2xflKJcwZSC0DDjJb6gEl9deFhFvKKsvqvM
ucg+z1Mql/KVr8XTSwav+tym8BlmWgKVPJYdvNIAhNxW6FFB9Yhkl7Bzh3Jo8ybhLgP7PQ8534vE
vZjonS6t1Kz3cjBxA3NTpJg8yVGrjEx0wJBmk6NVNZUP0ajcUDRgYfzDGHoIMLEYpfjSmi+tW9zV
GPB+r9MhXxhB1T84o1pDN8bwVoQ/A7zYwP5Db+HBVpR31tzw/u3WfA+qpYz1jVLcmXVZaAutgVOF
Y2e6ymeDCjkyVkOygh3irseyangHK8WTjnXYZsqV6ESeC+eIdEw2oepre6G1P93WUi+If97f/l1F
rH31mrmHHdi93tn8K/+j9/u8JFfZf4VRsJc1nkkPo6U5pM1OdrWOHVqsiXQhdxr4TRtkV54laiLu
bh1qlVffxW8lMDprDdp4WpQClVsrY9230LIkQAxnPozI3W5sfyrQvZ25j30b7JMO2Qe71/qXBJ+V
1Fa1d5vaxbrlL9x38eA9J5Oxy+d41gjB5dPq0MRh9Wzgd+oFXg4xuyjWeFPy0DIiM13U4N626Vh0
w7bIwdZ5Q5ajLTuP22EAK6BTR2o+en0c5sakbHyUXRPk3mow0K+DZPLMmqzD/9Or7pGQq+5rPXiZ
NLjm5gxV+B1q7aA7sgvfT3qxyYBsHW5Nbfx79J8xna8+0hgzw24eSNtWOcRzc+sm47nPetIxiqkh
SDNvvoJa/7BKOAiyl5RKiuAmTx65weqx/QGKDuggF+NPbfCxUOiKzyLKEbuxlPQ+aUWxK9M82Mel
kVzVrtGWGWTqd7an28G1MW/XVQAFkxd+xuihHWST/j6qass9RGn1a0B20RbZW5Rx0LfT6lM5Vb+a
/PeRjKkViuw2D1tSk/i6gZXQAUW6ycRzOKZU2hT5twpPjFWdVsVedkXV7aZqtB8hpVoXLZ1+Bvqn
J5Q7RCLqV8VNjF2NjAxa4HRhMMarmqz8XnaTUDy1rq1djTHLngV4XhkWgZ2es97m9uvHGsxan25H
mx2WHEUZC8AM0N023/mubX0oGiU/p8Dt1MzYeFWT354UdAWPTqymWzu3lEMoP7AOgsFw7/X5oiwM
vAhSYby1eLgU4fge1gEyMn+G2aD9V3jq+ZH++C46y/9jNmE5G6bVnxf5N/w1W/EUTBdcL37wgvKz
HAzvwXQ6+6CMCsXYzp0+qhEDIlfR31rbM6DZY+WhjWr2EpbaQU5QtcRcsoPNzpHTKxe3CrSFHBio
AZZKuzPyujqMHoYc6tzgT9YmCxlk/VYd5FGuNMpOOMFSRAOc0aS+08Yx2IUQqqrFLYZy9Y5Uw2vd
FcNFaXiyCXcS70VV8nzuw/Q8wJ+nKG0+yXjnedoK8H5/sIexfkHZcC3j5uDWGycxkh0+J8VmVNtq
DFBuM578wvyO5D/r/5Z0oEkWEE0xgOc92j9WlRXPqdtk5y5J/YWM11rvL9PQFUfMA8pvrbOSZ1fc
hQfHpF4i2Jd9Q84SNbiwC+8KGH+bqZ3MhQhDd63YZrTXFYjgbVKskth13sbQiCdExe1OBd1NJV42
9qWi3PsYzQG1pOptgQbgXqfr4mS6DzS8+sj79mzE2YiAp84pPqTWY6z56dbqDGvvJ4V7oaQ7Lk3T
zD+TyGYBYI2XJHf6NfSkaEq/BxUv7ATE5rmyk+o8NmG2akYzeRN2t+xUv4ZJIiA7CWAyO2wP2MMl
BVW7300YTCi7dUW8cOsg2MT2aFH89+E1TTDW5FE2HwkH2Ko8krEGiPfJdCK07sCqrIYesc0hzrLr
NDfQK627GF6h7NnJmF3byEWhZ8z2boFxRaKG1gaTtvoex+T6Xs8xp/cbnGqhiFT3sgnHTl/KebIr
JxdeqS+n2iL1LKu0Qxo5d57qFA/FtJNPSflsRCM2XgOpINcF4X5jZCX6hbIMphZI6bcbZF9MxHTV
+941/H2lqfG+H9USEBjWLvKomWNTV5VHEyT5XpuP5LxaVbsdqWoMI3r9AQT6MdEH4zVGE/cQRVnI
7UTXdHMI5zgY7WW3iQ3AtHr0APYQG9MJQH2QPHtpaD2NVms9FV26r/NguMqQ5VMdiHXTPsrBPgNq
pHWGspWjudYEgN1BHVFJfaxd9w3kbHWQjYIGVbL46vslX+K8jAl6Jg88X+TDgkQGxsZgJfdCMbfx
IKLmIQmEuiADYS2zesbHzbfpMAtopIqKWoaorjIEralbCf7h2wDDg0c77/0jVfVX4Txn3qhnB7mh
a6oq2VuaDaVl3tE5bkWht9eKjRyd9PFaBumn786w3cjKjnIBI7tKPMMk5jWLFQIvkqNalRnPztxN
58lyVE5WoTuQdEr37FTTO2ZZgD/Z/7fuPnHa9HMKSlZZbdvhG5v9Y01V9CKyfyS6ORgorFapCidM
wplbQOFK3A5b2TUgaywMVxeXAXDEzGZoFpNl9+fOboezPELuktesW8Vr2Q3seDib/HaICsBfD2My
eDpGDgoqtY+IoiYLspPVj9Gw1/Am8ve0i/uVyDwcaGAXiIXtDeOjZSTjowgQ91X0NN3JbqREKPwO
Soh1ClPkPG0KT1McOHe3s8rMX5d2hednoyts7pNsE/vpXicndW871kCWwjmxpUImqp/G59BJ7o1x
mi5yzFaKly4u7Ds5FvTKx6AX4Z0c05NeoJJRlWc5ODkYabQViQs5GucYKWjYvxzlaNnZ5sKYvOwo
RzE3CdkAlNOh0NPxuWkNXFPdaAY98hsBxkbyNa+qvRzlmwSVSDGxhplH8YOvVuVRHUp141hWfC+b
pIm9lWaTPFPxA73Fpiwt4d5o3lJOkQMW6LStUANv8RXLWdHu+VJFC7Om8LskW0F+3x1uV7nNU2YF
mNBee64DriedrIXSoIYxbnRRGh9kaTSQ6QhgD4lhP2Zp8FqYLrjMHK9fkfCQCZAmhDqR4t9YWsJf
epFu435b21P7oQZ6fyi616Lo3gz96GZd8Ybz4gOJFfWBjQ2kjLyCoznH9diEAT9ClEB0PH5NQAPa
jgc1SGTRFqgROOhcgXbhOvZrTOZ302Avshmq1n4NbTyWMr+BSIlt1IuZX2XYJsWHVSD7bNltDZvM
MMXzjV8nuBb+bhyK3bdu0+PKanaxtfqK/TUvNQEDK3mGWxEXyUesSuoR5nDkAdPLMJEivayad1PO
rjJL2nGF2EZ2NgY9O2du6UTbl9I10zOkjoCNednCFZ9BDYHFc++uFvyGFaDq21R5lqHW1hoPIH2h
1POVLcU76nA49p6RKf3CnKfj9ruZMgfBl0gdbu91W00YDBtcGxqQVEGKz8n8go/5929hGjVorrJa
qLXxCQCWc985SXJlq/2PXBUYWtytu6bVb2sKoWmrWONxRFbLJW8FEUyebaqNtSxLVAWrIXZfx+CM
22DwUtvjSgOctbXi2t0ZttY+GAbKffhGW9+VCviZD0g3d0hcorLuHY1aHe7yHGwuOOLou5+Sp/DN
78roNMuuaLrLkDrREfNjOCCuF37zyTfeZtTkZpnRPw6kEnYq64jdpCbDo1uLmNuHiwA2PkKeF5Qm
HXMtL+QLs7uwsMaAV84AKSiq8Ltqpc5yGJX+znd5vLtpRl7V6cs3NRZbOdNpC1ydgrJ9aITr7gTv
0q0uIu0JYPSn/OMM1gCUlp2XBvTZRsw8Ob31uitpQyTi5j+/ZDUZRLr5AdkPzw4YAOemzhH9AcK8
Kvqn3q/bVdIjwFC2Sv8662yzXevfhj5Jd/BL442XOv2bG6fnyIYehB19cXZ0yGsyjtcbNLbMJFZk
5iMyj0xDiahBG5svLV/megj690KlRIrk70sHLGXvg89cN/nYvbcioRbb+8995yVU6UAvyzis64NF
yfm5REiQvDum3jJeFslZNa1xm2cF+fJyVg69iYEK5Wfg6+b2z9iMf8gjdjRpq3ArzWKjU4H9elOr
06Ztowg+USpO6byQwCBuycasfs6x4b20ZfTdShTj1a5yZasAiFk7c3cyow3LQQ8QC74A9wqbxECk
0Y9CrcyFqerDfYdEw75pk3o7pXn7VNjBP3KGEnsHpCkbls9qvdYhGRwLhEjhXk/hSken4MPDWWIy
imNiesFZNvGYidvRV6y3+D0BC/4xLfp9wv8yzdLK+9v+M6TEtXMCYAqLwozsMxU77GiLErF1odbT
ivqsfa7npuj1p6Ap7Z2c1zZjM62E2upL28/5jodA/8nkqOfCVlbCcrNjMfdk6KtRnBKzKtO7Tf3j
LCyUsD+Ear8LDPP17wFUetSz5frbqODGSkogapmbHsN0So+yC9TTxuHud18eyTmxqlu/RuJ5WI7c
mqk22XXNdfR2gZESAKK56T3EWP6rb3iWgAOVLEpUjtCzmPYq68e16ehBsISUqm3YOU9LKMuKsujC
xNirRYSsyWbkUXxOi/htsidejYpenBWfRsa/ugDv242aKuzc5in2lHmbOLKw1LQxdrMABi2z0E8v
RV3yqndUC6Enq0sXfwQt6n+HQERIhkzp5avJHMBTtvbwFSnmK6FCCtYlc2fEQD9tBmewH52aj6Ie
s/InJbCe/MZPzedzNSqtfQo0K4cbZ/VHIAHBuc/dYp0hg/vS5/2HF7f6z9EJl5Va+59FYgb4oZn+
fcyrcDsFgbGP1SxCc12kqwkvrrcClLP8AbozAfpUvTc9DPCyIhOP/EtZ7E1TDXeKqlT3pjtCDpxg
1OdoulOdDC+NBr89s/wC3ZVoWFD0Gq7OLJ0vjyg7pRrmiooDz28BlhqRMb6yWzuZ2IdGnTB2cOCw
+ptPQ8QLEXKWtOswHiZ4WVW5dBMlukMvAeFTS0fFVRMZ3K0hTOY6YXy156PMcQ7UgOOTDMlGmwsf
AjDy4ismj6ZyfLWKwZvVS55wlzA2WWaA554b1WUt4MSsRvseQTAZCwD77bM6EwsZC6BbXCFT1ncx
ehaerejUz+ZzS5cnYxand7In52rzAqo1MQyw9CrZsvB0DgGbxCVYmtkwD3PrOp01hUBwg5Ca+0pj
9/vQmktKBWjrxnKDGg050ofj3MgjTP6CXWwCJwispL/DpQg2oN6e40Rb5k7wo4YoeIBkLB5E5QqU
Nj40oRlXGUlElp5chGQCFpUbXTO9jcxLy8yzJO8NGCFtLH+MFzI2JOEuRSEckzJy0xQC8nEjB26j
82SNpQpMo5n+F/SNcxDNIF57tG5TC3nVgu39cTCEslR5LL+NOUtpdBTMq+U46YVsLlo8PHrfECDG
RAVJwnPUBcWj4Vf3Mo6CQ7wek8IEnBNC0tWx253nT7XRQH7hTSyvG3v6Eklr/4Qa7bCrGw+WD4up
JZ8ALL+5a4dWh/pklo6rysqQ7ZhtHfHYVPaBzkWb2ddRNsHUkABPPGNnzlMclFHuceX7Y0bm9fdR
aHy362NN+ueHYGEM6bbQHwqUgLaDUvr7wXED1N1CqvRgbd/MLjo61dj9JJF0p7a1/s1Ii3/8Jnxv
lSG+64aa54WCGKVWCPPJiMJokUCt/xnghdvxsGQPp/H5TCHMAR8Pba/Jkh3wd4f0G4/wZMrCH0aE
ygJeQa5p5KxGg6Ohp86P0AMOA4b7pdFtfc36kt1oXvZnhJv1FZbr4m2eCg/+mCqz1rtpi0cSSN7S
T6iPWUYrHuHb6xdF7TZFqYXbNvHNveiMdIvpPKL8cWl+M6FiYckrPmrFUte5a2n7Fgvr54jFVm9M
wQcPlGJFhtk8mkGlPbBZf5dxYbUkzcnDUJTT17raK8+mYh2QA6w/oqFSlkpoTqcxr8L7qlLzBaXG
6sNEt4i7wLOvDg/OU9h1fF/mAcdwjpFuuSvMFENk7v57VW+U4jvshHH7NfjXyr4tnXRntNnLVxxi
s8ByjKrAwOP31Egc74zIhYvZsME61nOn/d3ICXKqI2HA/06z4ahQ/f89LwtZRRl1im63kT5Ejevf
eZhAh02UPcgQCR0NicmU+oNrOvEygPGIxKJa7eRwCk92q/bYm8RV+RMAb7zPZ4MMZHrxoBDYj2Bc
gCLLHJNNac1sUA0DyjnUVEMNyqMG+0PlGy+N4ENHyXKdKW251wM+gjgBMzHHyTFNWDb46TFQ8+6x
KdVnGU8GjJOKNCvPRp24V6O2MiRVuA8AvasL3Yymi2Jr3V2noOgRFFn13JtKv3TTPqbIq7Ny9wdE
VrP83TeRPPI9zNLaWsvfux1at9H7CCN91/ioS9Zz1EN8b4QDj/hFWaKOZ4/r28na/3B2Xs1x41Cb
/kWsYg63nbNaWfINyx57mDPB9Ov3Idrjnk87u7W1NyzgAKAsuZsEznmDuvPNYHpFLcA4REWurnBv
zg/tULVLvpzZi/s3eX7/WbbtRi8WDudRjMLi/EVJEkCWaUvOdO5q/L6n0CZlJ7t1qfvLAgQjByuz
PfZxVANDSqZvsa9fVRLEzyQHxFHxXCr0lT5+Gz3zGgaG8mx4lNWoKmGOM3t2CqSuHwRiZ6blxWu1
a4ZDavdYzwyqvRiTfNnVreU5oGMTe+8rznXIY/FjstWfGgTsT8UaIZLGXfle8TxYelB7Xgz0cVa+
GLSnypqUVcqz7apUZrSxEmu8RMZUQYDXjZNBsnDXOil16JbkE/QdQON/Lil6xP/ZtSb/vR3rYCvn
fpkmDQe+xniC1IsBduNW86fX+7JkaBhInAKlkMRIomXVYatRi0oH1GruoqIqOV6ZJrVxT9UvtoWX
iy7YFghF0S6tnDcPyG432Z+tJfydXC8H5QW027C3K7A989Tbonm5ORiUR0a1Hze9ryqP2J0WySL8
4CAozpPrtLeL7EJO2eloXB2+xO9dPYh2gjrde6oiANO4cLILnGr28MTrLbgT+wmQoQZuItF/9sq6
MBwKlDP2vffcACNcH1+jsLEP4AWCC/s8daX7bv3BMROrM7f95QhxUJFq+syicJkNmPN8+RkjVtD/
8TO6wP79M6zS+PfP8Nmwr2q1auTPMOJGyJ+BPqbx2agNPFyAXeekQktqJogmmnOpSss9i5kgCqQe
ZlsXpkvZVcq456OnRGT5awVehps70GvyVvtm1s3RNgvz79DF2LVIjR8YYhuLCjOPZ6ynok1ixvja
6AWn78ZUNr4N1jMpgb7cOAe4yC3SqherSugASmeIZxDV/+42oyZWNfLRu2qGeMpR2e0a/Xf3y1qr
7yAH6/H3vMGkzDAw3Y17hHqQ0sp+928uarLvNkq1S+/jtdm9AKhfJXrgHJPCjG/f77TQn7skEc95
UH2Nw1prn4GKWety8l6BrjhkH4W+hZFoPNo+6q4YjiCgM2EeUAz+rzGOnzmfpx9GmHarZBr0i4nn
ATLJbYATUUzpez2ix7HQsgqI1nzxgRhci7B6x/2lOZDCQm4XuzoTSe9kYZllss3LMFqZM4VNXlIH
poKYniYNZhubLH3lmsOIuhwTNCQ+gAnYEEPgQS0Hwf/Y5ATOXmnx2rbVBoBy2pTo5fQtKvOOehWD
cM5yrTvZ7datgD+GyHWgtwaMCn+tBuvjFPzEhMdGLlFGFAz+R1+OU7BWNrLiUeThdUhMZ2vmg76u
nVB5gpleIVAM4sQwim9Jwleo8/xFmiRFuPBmZ5eodv5iZxctTPQg382KjDe8NOMx6GATaUEFgdN3
jb1Vkm6Kvco/WxM6P/V2mJCck8R8aTKJuAlg8D8xu9bqx84fC7RHeqRE5q6cDBCh2HVyHlZhS6vr
m70V2RkAiDH7y2D7EsTF8Gb2wt8YaL7vXTUznsbM+zpjmgmOcoZn2PpTl2pnUiRr24aUKnUxHMTo
l3kdjru7TAbmviVExCcpiIHHsbfrpwSsELWbDbmWApC0Gj4DG/lVNpF+lD0xDupBLcGlSOEjGUs0
6xcmpNptRjPPKAcFs+Z5uRsg22D5QYIMZjHtIlA7i2JWgr5TKRSr+z0g2RZyQDIw5ApvFNHiHpMt
78+K/xroNp1u5xcvSbHodvpG3aATiMPSTDVyhgyhpzECmjfvVdB8DNyl3qDfWfqNgjyU56DxV9bN
PtKUq4yJxFDOt9my33bOrlUy6EXyDlpvKxtX1au9BUHUUyoD0Rt+cUtznJ06oH6NdjVI8GSwbqPy
D+fMo47QyeFPIN056Crn6InCU/A3T/fbA8+veFjr+nvR2gUlR1slMxCNO63vqj2KitPFdECHTvbY
vqklxVot6odj0ME/0fBqF+iHa12wstJYLDyrMPY6Lh8IPmXaW692fFMh7mymadLe8gYNpQigzF6O
anWL0EmtR2c5GhSYLjbx+DjM2CGchkp93KFMyc6iKsWlnS+KpefHrFa2stfok7iovo8QOZSGTW6r
jwC/sDyoXQ3t+7kpL8Pw0CnUtcd591uHFIJvg7d5eQh4toAeNM6qXMtyaKJVoFfjiu8i6HTkZ5DQ
79v2tYvrnY3g+Lcx7L0VUlsT+W5HfxFWAEKPONy6aqVq3sSxyiyfe69/TbPM+uarlOjhIemnqDCQ
n1KGnzKuIAe2JLNHqixR1GtcD4tWn16guYgXB5rDsy4+kzCw2uVYVTy0leoifLt9IbViLfUi73dy
6uSm2laJ7WrFDixdFKM7nFslQHmN5/YeF9T4XQN2o8xAhSjJv8YpeY/f4MLxrjKepJB04pfFUbbu
XTuO3iGvfjRsZkhau/qjvPg95HRPtTjM/YmFqf3NF316LMoXP8NZpa29cWvNSd8mKldtl4q3FLzI
samzcIUhTf+Zj0m18NmWrLqo7JfVrKJV5OwJK9tIN7Ib5lF/9SroWvOgMzr5s25p0PGcKN41pZNs
UWZF1xIRlcdSnQ4pTrVn2ZOXqqiee4Dux8hVgQrOs7pW+ekHOlikuSfjZtA3HJSh01kDGRQDW83q
x4A+3cbloYY+9UxIcOUVh/PwXLniPawGfw3GxKrX5lyMTwY8g4Yy3qsKUmwbSNzZ8GjA2i2WWd2M
5Mly9ziVesSHv8uyI+4CNZD3JjyDZS6QVODTkLXDrSn78hL0vCBx/1E299hU61m3gtQF1j80to1z
tH1FrPTW7NG7dLR30SaL3qq7z9Kw6t1U6cpadvWRvbzdw5bp1oHvRp8G7h7VxIe2Mx2+U1YGf2+O
qyqCvY3Za4c08JsPFWGOOdzYHAtmMDjKKXSTWssWNbId52z0453MZI+k5u3YgbZU9f2MhXIeEXXi
mSWKdyc1oyNa281SdiM04zdh4MVb2Q0Q1FnkSTidZDcZjfXU+/l+UFBaGsMY2eahqhf6rMERdUjy
UhBKDy1kpU9/6+iF8hEbfXWIRCBW7qBYJxPK6BZ3G3ujkvZgNwBcf4pG91IM+e+W2x9UP85uYTkW
VdiI1rNxbaMG310yAdPbXJFLu9p1FkpEigBrjh9qWSkPt1hhV83SGYCQ1rXiP8jLOA/b4rXsDSgC
c1hGhKpaW6/yRuyhYlz1YrYkizxU9ijj+9Dda2eP1DjbA7ulyhnj/3QyhvxqoYrymGl18ii6YLwk
eDPInozLy3SC+hA8oo/VrN0OGxRci9OjE/dagQNamB7/1ZdNGQwSn094bD3LEGYCZCoorqVHOQoM
K6v8v0qA5+cgm0jE66kxrKZej1ZlhzHcrS+HVD3+6dXNsIAwhjD4WPA4V31vYXXl+FO8dYpv/yz0
zlqw7wme2BZUOzsExxoWlnWw05azHuyGfmY89D1oW2FGV9lzqm5YJr5q7mRXt9NiRwHNgUbDApIV
NWkDTuczoktVDbE10GD7yBz4BZ6XPed1B6qS4zgpabSGInRLEY5AkNWS0wSWJaUWPo+9az2ggwQi
adYaAgWCnCWy51u5qh6Hs4eJy5Nao2s4uGw0czzXHf0ZTrHx7EJxXYZFDeF/7oYehhWekZoL2QVu
bjyrecROwU6f5Cot7f+K1XG8islLnsmhWqJ0n2J4Jc9OGVE0bB13Lbu94XePyPIt9EZrwG47xYmC
bLxPFAy2J0Q1HkkxAfpkP/QDATG4NLb4lbbt316TD68o9bhrr7L944iKxsmzeVSFeaK+eW76qad2
92vqvFXjm8Z30mtiGeTrYuY+sZVQrwmSoQuZMYj8kCNdhoE0bC71GpZwYWXKIJ2zI62npJf7ivuA
XKFh9QjPP+TgZcWW8oSy0HJoNeWt6mfIB3WgheymAbidATNBXsFR8M6xDhxprDhbOYqYgLYA+zSe
5Kim5QBok/6pqSWjcpHhlaVqwv5Zt368sCa3eUk9iupuOkA+9sIGiD0FXi83x+8NTE8lQKnGUjvr
onvdzrN09a+kLn8Znat+4H+RLBu7T18KyjErt3GSq9X57gZFqOnUhA3ygTMTAxjbdPLyxtuQiUqu
qs5eKdTr5CWikrmUt5rvWQ7m9JcWqjtnNLH8Sqg+RWwVsTLSajK8bjGBG/dHKAEtBTOQeuPJg2oJ
UeibPnfkpZKD/5oioy1mK62jjLt/zZFNeUOtxBaxagwS7f1RFFa8seqhXQI7nx46TRsfkrmlwO1j
i2cVaxm7D6QRPOC2q6gezZPvA3ZUPuH92R++xCNcePhDxCe/MQ+FiTh4WFvtR/tup7724WhucJzA
Jy5rvyaJHFXADSa/RvFF9d8GngRymhFU0UGF00MmlFVTHFlkvFCE11Hmf6WaspLLq4Q8XEB2ft02
hrpCJn1c51bh4Mw72I8m9K5dkbrdLok5W2l6jtU4YNWfPNwSnkORzynEazz7MeR/7Taz0wLzcbTj
PzP7sSUHPc8EMxou0gJqmtGjJCgv2p+W7IrBTI9Rn/0evcfKOOcBLPux0ZHqIo2CSbJ1BPeMVkHA
0+8o+4WW/W6p6hAtkZJoVvfYbYrrsEQ2VarwCw1Fx5WuhMpRmXUrq1nBsjU7pyaJ809fyRdxYCHT
N0fuYQRz2L0bwOQpYjWr2ELaxEPn7KOm6BOqSGpixZ5djbT5LsOOWTSUvooMn/kuYi8454V47UFs
ASWBtA6MdFYbVlgdQVsOiDfW8UdWmerSH+lhrrjl0Yl4q4fEgyqeksZXMbxMu20XxObyNlYJ68MO
lQSPE0YNzxQnuOugYPopWyIA7d1uxB8uwitFDIcKpetAOJ98rs2toaXhVu5p/0c4UZsQW4Y4fs1t
EYWIxid2dPBhhk2U7DiS2Rw2j7ySUb/8EwPtp5zlqFH6r6ZjWDvZk3FNHsvQRw/RX42HpQx6iRav
egwmEcCqinM5OOTutO7QsGk7+0kM+UsOyL5sTROvfo4qxaaKCxJGMhiQu1y5SQi/YeOWsbmqsPQ+
GvML3M0t09vJvrwU84hsqWmDwoqSooUy9jWn4TKzvV1hfNM1VRx8doZHLwYQ78wX2foS+1e3CMyd
Yg/b/5omY9nk/zVo+FM7wkccHzgrCkBN94J4n36Ng3E7zD15AX6+0fM5IzyHYiCuyI5QqpVd1wWq
hYi/twZx3b3Yfve9LUJ1O3rtFXit8hgL3X/MJs/Yaib61LIrB3phkvyzjW7TWJV/mweqhX1Kiix7
nkJcyZzHImq8240GxdBP820RE+U+MEETmP+BvtBgtO76ovMWWu82T1VVtE+9Q3mXLSV87Cme0iUE
k7qtn+SESUvTJehWcVWCPqCo4U1vI0C1ZQ6A7k3GvrT6P6Nf53HofTKScq9rIzYtsWbNHpI7SU5E
nDuBnlclBzeI7Fd1sP4Vz5BJ4RimPbbe6Jydqfo+uW26kz1OW85Ztjjfo9eRdeUuj6JvX+JyBqLX
3TYJqRao4TRc5IWi4niBOMtOgWSODLkqGsG3KbEOT6sFdHMbkZPva103yBZl4WLcJLzf95OjcOpn
J9nNl3AEEHirau3foQ173AJTedCoIb9jgHzKdVE8UXmNn7NU3WVB27+LpIqPSjKKpTHPgnDfrn0o
eFs5mpUNiFctcS/U0Pw3Ss/yXiFu0hcLdNKicvLhvcuUBsQNrh84y5yxbLUPSejjONLal06LnIts
yUvZZtChRN7sUDKgRkrhzr7ovopZmoWT7sQHD+nBeSFgP/uSG8YWpc3ZvYRQW/EWUTN2XaFpLkSS
xN+KNER3IsWNwIvM5Cmp2EEphdr/cAPlvbGG6qVCeGHnY1O86cZyetcabScn5CmbCTYo5UNPtvpk
Qg9fFSLtkYO+JmOgnyA/RwtDRAlGiDWPirkVd+rvloz5wzSwZ+kx90aPLbfNlemM2vF+GWKUbUYB
2rTugu0EEpQqZctxBlF5YLkIMshWOQXqycOhLS0051tZRAgZ4ABzsvNJfSrU+JuMF1PXLCtgbGed
muy1GgBUyoGcY+NCQafhQW/D5KGC6XcbyOYNZeMIHhR90p/HKDiz9772o5Y8SB6yvEQC0HJtkXKL
/Sp54JEabdIsnWXV7fTBVrEBTWqsQl2YAg/+fJEDyFEXWzNSRnbj/e+YaVl7NLycByQQSTkHmthB
KY1eAQwYAM5hAzmKiBA0a61tHKn9So4KA40Sz6KaKrvA7pTTaNfAAubJ4YCaV424jRzMh3grcFpc
SG5f/ofgJ7v6VAwne2b+9d3QHv16XVlsCs1qSre8D4psC5y2OaNHqK5awxiXQkC+HvBKf3Fq8ZCp
sBpt301PAhG6ZWGFybfKKYMFZfOITHIABNF1YTtkWvtaZ8kaWY4E7w1dbzbChQZRZi3SI3Dp6ssQ
JMUuq9vokKUOHrw5lLHcyZWzvFTh+LslSqM7hm22voe+TBNa/T7ourr7EpddSzXiFalRvfrRhE9t
kmY3UmI7IDQqu+oMGR99Xomq5qQniRGXo7IrEeT3yRJufu/mnbOcPOyPKtNzH9gHhgv2HxEAdqTb
ZIyqgAdPpVg6c+get5qy2qQxgnlyoPTRXqqi75UzcljQ4vpHKOqVPTnh5ziNzSaqI9hWaao/F1X+
XU4QOhJAbVbFTzWuNgcNVMQ6QPb2W4Fw33yHnoMVROipPnQwbbGPifYaOI6NnpX196W8tm0DxUEN
4r3wDP+1gxxnzqNxXQarcdSGk+p66WPCJ2AhF0S4QdzoE7kZoRoXe8FD7/Q6VJSpT6KrEye/mqBp
zwnUvlfqAgZc1yk+5mmfvQ5qYS4zw4VVNo8mYgrWbPQAcwaz0pE1WAOSfJ45gKyvxDmP7Y1Ac/pg
y5HbeFMnH2Ffw4ZUBXp4idibqZfgE8Wl87VzoeOxJUPBgAx+N0RkPYYyfTF0vdu3Tpks5ShS/uIx
DcuV7GlWn7y0TYrI3bskvtw5Lvx7ejz2UGCOvKm5kV+CuSUHnMYCbjwO0+YGSCSrgry4t6Rk2z9o
Vu09ZJQJHuLWd7cGj90FSTHvoSZ975BvooA3jVm9lUE5u2BzcbEoJLjY63Bsv/BZI79nx81DPbfA
OtzDed7AzmGmNc+U43KmvMw38LP6nLKnD+cMGEnBdgncIDgmsVu8YwhymlTcqZSGEn6lIIAyh3vH
tU9qVqowJugmXZtjI0C5H1lbntSIHg2Pk6LYMwbNes51fqNa8R5lL81NE2WKIrkNNtPsEI2gOKrq
QfsYWBkUZc+4xmGTb8Ghp7dupRcmWLAhPQ9avUvSEYvcxBb7rnE9OMzzgvliMG9JkjzaVlIgNBXL
G5muYq+J1o2XxutyTuC07jB+2Ea+aQ3VeklyUVzcIpXuON/GAIA0p2kUjHPVeO0BZO/hWthLbX4I
1AV1qM4Qv0eNoM33Re8eAw+GNV9uKK32eCZTVj466I4uJOGuAXG5LPVk+s+BaF5R/scKpdDMVRZp
OgDFvMS03bQgTJRoBA284g+ONeQrHM7HD7y8w2XuGtrJ56X2ViKyL6dpcVEddFf/9zR1CHX8t2v7
zeZuWiCA0KkpaZD5aTrmbIfAFEbLPkgoG86x+4Bsmarhb2sQUF/i9+5EVbjPZqGYP8szq/LOZdMb
1Q8Xq4td6uU/giBAjR7ba0x94DIslKDBXqjE6JtyHg5WqPqcQEHtqXdrD7eYViXWtogLPi2T1h1V
zW92Dmwj7FtQs1YbHS4KfrOyJ+M9ULZtH4Ojl7H7gB1A9zHYCt7jHeiJFfpSwfoei5XAOwfkrnto
Ft5CDrSoZy7ITE3b+zzHG5LDgAzn/V8jB1OQ5uBNHEQ8KjbypYMS7eR2yfLLvAlie1l3xgV/gHQv
AHVPraipZNWA5hKkDtae2sSXW7Bqo/hiRc2wjl07W7rQ1zXqXGZ0CckG7T1Fe5a9fy1Jc3QsLMxz
56Vy/e1Wsj9kykNb6dP+die9wDhrbKixk394La3EPbjapCzuXeRkFF6Ewd+tOSBeE3zHgBsIDg9k
9Yhux3vl586jnirOI09uFTybU/FqmQDVzRfhTOPKShCKslI2TctUY/sQBFDpb/0ptvZqbMO2n2cr
fTVee/FdWDmiFA3VvUAvrVPTK0lFMm5uTi67rID/PNl1UBysVl4zWac4U/lOx9pbKWL7KEdvU+bB
VA7KfpgZDoAABOFui2VwztmiNhB71kkMyftoAbK/3+J263vfsv16H03NQf5gGXfmnyJbY9/Gu3RE
aD1cdI3vLMEW6as2EupG+Hn3HJZZeUlb6xJ2AmRKlVMeMcpJHHGo63CyAy7W2HW5lF0bJf1nEm4L
A9j/owylca+vgkC5VKiGLgKw9yek2IIT0lAh6NF7nw9XvHI5H6zagKxT6PRUe+TU23w5fu/LlYU+
vpcwUKF0c0sZut1X9m+3uAXgsVSHVEEuCxOnGBSv9e7qZQh60o2epvFyK/XqdRyuXU8NNlU9sQsa
GrFAuZeNM9KEizZNeDr9Ub8dZzHcm0quS4rizyBFy+ICqRNDcXRelq1S5QctdfNDP06/L/+fMb8J
/YQ989RsIM689nbTn4xW7082GDoNEsFe9u4XbR68d2VrjEL2xiUmmvf1ciAIg+E2WQ60YfOWdFnF
EVtNoFCgqJkOCWV5jDGQVuBiYLhxaCftR2f6lFwmyzJOhVme5AI5zVDtg61XYvylC9WAG623R31I
fl+6WlER0dBwoLw1ATyDetSsfRPjQLT4P0+/3wN5umJNhr44FCkaJVov3i2tNY7wjZJlHPkCNqqi
rJ2iRSd0Hp1M0uoGqNOzjqTysvZSuM5aPRwcCEgHa77IVuuMKZpitpZlHC8Srre2Ltu3iFynJt6A
i/g84zYml8uh+/jtbnKqU9WX29umnh96YvrUel1/bgbT2BtDHW4iFJG+1fFfU6SGPypEsUEJtdYR
9rRybRU+kYIjzw/P7z/htmqr0vZBkwpDnDUX3fFudMpPB1dbdOXIEWv21Lw2bg+koKw+yW0I7OgE
eizztFwTR7spgxfXCP6u8wJUFdvqNr/aTscOR4CqbcNeeSnNNDjgjZVCX6KbQg6csWI/ZW+M9ejR
EeY2NxwfbQxcxGzOutYY7QwjVe0HjV/hYI8DsoJs3vRDjfiIsZTRWzNz87WPXsgxHJrugmU0Hg/W
MHxWFAyWE2ajwFkD5yWrlB1CSuMngpAQJrJO38pp7N1nbQfnDfOT75Hv/BX7ExnblNplM4hvUU6Z
eRHn5CvS3sFipB8hwYzzRQZvl3mJbeXJbtD9swzJGXLuv9bKW5fjkB1Khdo2VMoDleT8ebCtD0vx
6+9jJoKlZtjWJbJx6Rhs4WJ1hSaiHAW69Y7WevPcW4V18ApvWuKEqj2QTO3OeTpraMMj/IwmTKkd
9PeOLX+wdwtt5jncR9awb3g7rWSXVDI6e2oxPuRAFJ58J3yWcTwM6g3ideCAkvgZrWqsUzzKLMAg
zCNofm8VGZr/vUCuLKi0H77uNKu2QgkQu7vkAZgNAIt5IPKaDQDY7qNLsYSJEyrMEf+ERcRGErhi
9AM5Mzx4zaI7aV2TXoVh6Iu8JztHmfxHh4fgZ4p3y3zGNlL+s1oQlZwYxVNqBeG6Jmf8ofCjwsL+
SEk1HHRPx+ZHByGsJzyszUifDhhNq7fW4Phz+pNLJ1t+p+3N8Juc9a/wl1lzV05JWhQwFnLifYm8
+2TkJuJY7T7o8vhYd35EJqiPQev805UtxJR9kIV+BRE4VsymWFCSzamFWg9fZvpCLuzYqcsbGbHW
rCaRVjD9+EyCK+ZLOx8+NNN0MY7MsAnt03op8uhXPAm2pvMgbmTU3v2cl+fsACbnGhUwyXlQhvp/
5puW8Xs+RrGvXjMG5OpTI6RGE+ZId3FRQDJdlf6vKMz9CyIxIAjVFI3ncXRgK4x6dr0Fk+CnnKJ0
Ex6FcgriR0zBT+AhBbMhZcmoqy8sXvVHB7NhxP+czD4NQtVWEZIcS9kV8L69TSfc58qPmkNffwgz
aB7aTBmuIlSHq1W5ydIfAC/eY32BqYKYMkDA85RAqQp/wVKFXUmK0J9F4dF2F0pHmnDbepB4fZD4
N2Ek0grxZupJMVnx6FHNDTVOJrPpEFScDHTZfKlaN7+kPSpvItCy9ZeB+2hq2+Rr5smaq27y2stP
UtedE9W413L/Q/buou+mkYx8M51b/G6Y8x/xypg2YxR7hzQ3+jPKIsPar9Hsk13UDgZUW2bNctkM
qSSu3XlY8DuPlPwRO5cz76utJlQQ0RqT8XYPOVInPrp/KPMuzFL4Cz5z1ptsaWVl31rTn9Z99N76
v89rvWkiUSlr04mIODn5DcJYj3iWxs9172UvGXwEgGoDWj9emb+0gYvkOyT6tRw19ZLjYBD8KrUJ
KUYAbGltj4d8jIV6zdWmOqOnVU9rDGvx8VDzc9vGJajTSrOOcWbxARkn/08Td62U8owcVed44ekI
scTFsz9/7IP5C5BN00voJcZB9lL42NcMQ4CdHUtvSGbkSlCiXsZmslc5H0a99XADs7YAr8gVGw9S
hWPQOK0oiFGAuCrBIA9Fb28QeLrJ4xgtydlY39a2pXwqAIkxnv1maXG8pZ7OXqfI8fErIVaEBThQ
zwGZWQS2tR7xu3uzM/wG5lJ8aZWUiB3reMtUCTfexfh6b/jrlkiS8mON3A03vNHLjRSoaibQ1l9G
oeSXG6lYJdfCZsQUYeKwU5TQm4e8qtivWGgAjcMuvZ3jh1hH2k8rrsoQwzfr8QRaWLwayDjWNMPK
ozn3bQfmXYAK6V4M6pvGsw1nolJsyxbhkHoy1UeP0h6nmzb+idvhApU8/Tv86mRlWE1yQT8Fx8A0
wnvWHvuPqBEHt/GjnwCN/45VVDAyz3yrdH1+VIX+JXTaTWlycJC9lBLnLT62eCerIO/WXwbsEp8A
t4je73PZWeRH/wZjV3QEY4wofG5GUj1483RLbdTAgZZjf0g7DTbCTIFChhoXvdT430aRmq73KOsU
KxCsH02TV9e2H9SXqFZXoTCN99BTu6NAlX5+XxjvlN6ydY1Y206OFr5AF+rkDpPxhsRWvy6Lztia
TlC+twCTF0mVY2bQT+SyDEA/eRS/VgGWSMJRrmEuynfDDttDRV55CRrEPsNbwQNXKZoVlK/h4Ctt
+FFPkNjY8JWDoQB2Gdo1hkblZ5w3Hzpn3Me0LIYHUYQFuyHiUI1Bj8SIJEBvRxTJVDdF06qXAOLR
rRXOsdiP1EsxooqCQaB6+a95cjTozem/56GiC6aFNEg+9Zm5GBFdX/E09LEiwAC1VrTwQbYGNy53
SoYG9NcBzcsu3XSW4cnpUGoMC+etq51+L5drMbmhf4wmMOVZ1xPieRHPMxSmEQ/wZ1/Fmyp2pxbt
qfUFYiSzdaI0Wxyi5tjPwp+tknvXxkUKng1C+VmH3tW2TeNvT1CKDasMkh2aQKZXey9pPgnklsL2
DOymPEzagG+rGbtLS8V2uNAASkT4u+4VJTUexqxUlrZmdp9BgvPm7Dc1ovAPLFn9pmnVBGArnK4e
8gFx2MdIh5vocod1Ga/h37OjkH2zzU0gxj+9MevPWWd5OKBBSEEXASAoCpBXyGXFjgpzvo/5UST2
+4jfUs0+RZFfpCp33kU7E9LfR4rhU1EHP6X6SzRm7tYMwYRIKxXBZ2nZJHFykqMlZpswP/rXsjaH
h3kR35t0CfbS3o2hMVw5AgiM0FWkFufulEXjtcBr/FJ1xi00zCEZzzoqj02Az5ecW6kYHHkBxjDz
Pdz5HnKuHGSzcLuH7uZBszZqQC/QF34vTQCtP4zTr7QI4NqFQchW1m8mwbluNh4dBqrUyYhfQW2o
J8srm/Uw5MgOdIZ2vF/E7GRngJaubiOyL4e1cO95XXybew9XfYYVekomrKiL5MnFqwRyUBpv+FuR
RfMs5x3PaueoYVL5pEXldFXSZCF7coEizG6fTl53izXsYLZh2I9LP3LgJOCGs7PcyVjoaY5wRJPn
4tYHfIUC7IDuHn7QFGlDDrBe1/7s8dsymqL8YZDDXxbUGCGZz8cMURabxrXiNzPw33JS2T99zJ2t
WnjvZJ7bNdoN1jLAuGkzecDV1NT2PmOrNhb+UPWXOAu6xyxyfoB68z6B9/PYC/Tk6CkIZbolW+Cw
8T7txPiAnBVRTUJ+WU7tEbnHXeoT+IfFv9y0Ea+RdyARNVjWi4Os3FHE6ezpwB2qoMR+VUu0q+HW
xUMcwhOSA7oxVktn9qn1gT4964nxqDaUfJ1cB0DBK+wwUhoFV07rfvl/iEVBgQmrFeWL++QoHzu4
F0Pc/3O931LDI6AwyAOBv4vWU6lrKy1H0nDqku5Bmy+NYYkHM8o8aM2gSS0ldq2FDIbslpZGWVeb
W5DDA248iXXqjIGE+NSrZ16jyZthlS9jEI8PyBPHb0hs7mMUxh/VuddMybLiT/dsCeScljKmU795
RkpuKWOuVlW7HGsfmE9YpM83dNRoeAAv/iJvqKCPB/QBVxu5ujBK539Rdp49kvJcGv5FSGTD18qx
c/eEL2jSQ85gwq/fC9e8U8+OdqVdjWRh+0BNVzdgn3OHc6Bhnnc7PTDzU92iuKJObafAwKsVaXUn
zI/jAtQqpWGxGJ+inMQBlhmrOLODE5pmsmna9t3XDbk1AjsFMkpIOj1RfqnXhgjHTVN4w7Up4Rvf
jlR3aSwLy1MVAlP737P20lVjRRPiipphh6zOdUAg7KUj8LLucTdATKA8hLMePqtmnhwAYHVtbCtf
+z0mTIeXVj3pJHwYUxNGnI3rWjrDA7TZH04+h2dTS71nfWnixFg1thc9icYRWGx7KBK440HN3aKa
rj9OQ9yv7idVo+fgp90amwQS7lNpgZ8CCd98LmYByxq9I60NjScDU0g1nBaGtvONyMQik3wufGht
F07U+iI5n2Pp9Y8VBLK3QtjemoJjdlCTdaEhPGix4lazFJ71pzpDur/DkmrtudaTZvJDqdi40jCk
z/Nhr2LRBLSOk6WBwFk+xkkaY4UCS4PlUcuy2Yqds4Fw305m2jfV430NcO7vQ9WvXNNCmdYz1oFk
F3ZvhB8ZqDv8GUShBn64mcFWWMb+nlaDvlv5izSU/vtEQ6uzUzl1/7q2toSouGV8zA15CfLMfKDa
0l4xVltFtms8qKHb+DLJ215uhl40m78nllm+nBXQ2vyqTvUNyQnLuFnr0U4gmbVW3fuEijON9EIp
lNLgEnv/VBDOYKMj8uOmAQCEsv9jU5v1QrkIVnUeVKT3IOC1S/Jcr/NkpWbDHtpdXjhvujP9Y0SI
7UxVSd0QehHlgXjyL6o/9G11mSBA/xlRw6pp4k+6XwYvE0IXb4j3j28WmnTUASm6pNb0BjxuXjvz
7B3UJJULsbPjImTXwQmFZnVnrZlRNVq6gFSq52JatiT0VCNZ8HkN1jBxChsnz57sOjfWo1NqXyvh
7KzOGX6FmFsUqJN8ahBzQm2hZZ9aQ/w0eixcUPet3/QcIZhJinztIk63n9Ma61y3ct3LJMnsQThl
+WTg5FJFqbioiXuDPff3rG6qfU5tzd+BDpr2ndd+UREhXuR7zAF/6qjKS2QXlyvfjtV8X0WXJJ3T
4/163aK9rj4IKXuSBYm4uqiNrTXBilEPo/7RKc3u1tTxmK0xbG53f03knQvEFtvEfTd6LNXVKaNZ
yRUS9Mb+r+hR+NlC0WgOhsnaK41aoOkRwn28/rufLK2pN/z5THXUVvEnG8rfbfwWa1vmk1dn8+nW
VZ/R1RI5Aq89l+jcbiJet1Dh+d+ryagv96FAwv9+cTU+BFiroI54/Wu85d1gmA4Liz//GRUPeAqs
QE0ehbd7Jh88/Ty7bvEYZ8PvZoaX/xin4abKHUgry7gwUVGIZlFtWfbEG823y+Vs8aZ7Ytqlndds
x8l23/QG0610aPO1mjXjyL1i+/hFTaIxPb40eY0uF6ELWfYNBd5NKSnbR85IL9d/lJ5VXdXc4KPf
Fnbo2VpFXa1S5MwlmpdxyNbV0c6IF1LL7XVEJ+dp2Ksx1aiQFoFObhVQMVUwh/h4dB2uiRFMZvSf
1NC9QeiNH3NAZFkjf9Y1onhMPaT2RCRf89yVMG/HbpWFpn5SY74XSN7JrY/5OCFR1MvXtJo2Ndif
J3VCWtmknTJqAGpyaIdtCuxzbXe58XUyKfqM3bdg9B00DxHCdswWNxTHfYQX0n+LbFhgs2fqVxsF
kUcAtVQXlhPCbP5FMbZ+MVC8XXv69Nrwij83Rtef1ZE7pL+P7OXo3o11VKDzqd6r8QVXuetM56df
OwEIEbuO9mxF31S8ilBXM9zErlZUBWj9sbH388KoKtDCfs2hAKzAYrg/gbLh+Syd7xbO2MjlIQLr
+y2Wv8CEKCQQ25lpu1LZkNRPERrBM1TFos2PnqqRjkfE037Hquv+if3run/FptaFislDXjbyMhvR
72YsCr9b1bGOHpOaagb5uUzNdv+vsXt4jCDwRcWNAKOPcWex6/vPte6XNjUZ7I0KdX2ZoniXTujB
mfDukLTR0LxqG+uKALX8FEpIKgynGJCiqlGB01sUDucB35qhG/q99E3xiafkrzRYXCd5W78jE7VW
UdqocyuOerVGolt8EhMlTNALrNyiGifNSOOPrinqbVqgNI7VXPEej8gim6LptubSnYe5ZT2BuYwK
aeOiWksYUexuobecR3WIxNHODqngq7EwRvBm1QYaco01+of7WAbjQ2flCE+2LuoTQRN+HneWO6ef
wyCeLpEN57Et8vRzg0jylnSgOKhZnyUwLq3GS44mwXO+3M3LSWafY9AGYskEibU0TS3tow31Tw0l
AQitAkfwK5QKfdvUWchKgYcWbNWBmz2cVxGCOtSSZPSgJjw1m8wTf/LZVo13M6QdTW+1Pe6+GskH
KoZBbzg7sysD8CzLYLED/Glv0jywznY3ykcTSw9/RpcJ+p7kxpt9AEz6uYjIGqkhFWW5bv/Qmq+G
mldDXSdc7m3df/Izd+UEAJcMPfZfQ64KDt42DnXQ+69F7wE8sc1obfNDbhMInYeggWdfz12yLWMZ
vkFzcq9BM7xFnQjf1FDYBJTrEG9ssv4tGsCrZshRPQZwnrQs105Q8eLH3JYI4tXo162TXLS7W18F
SstPdlUZFSgFcx4cxPhRnRNmFGa61n6QCVySw9gtVObYubp8ISRtXBGucM4d0FDgNHWGOurtotu0
Zo4my4Ap+MqwsoQdupEdANNQwc7TbBcNqXP1WwqOafIu2nh898dfbH+117iQ43sTeXiiR/6LOxnD
e9k6VKAG8azmHKo6mVWLJ3Vajrh2KLzgyKuYukc6fYazpp9jLQ2erXkInhtrLT0JoXTpBOifXdKm
edXEuxtVfM9BOEKRkNZ5kB6K8lELM3viZwEXMz5oLSv8GyR2wcCqIz9w+YI799Efe8e+zVpDFPIH
8O0WcB+PvWTbmYB/2XzMx99ViSnMyRjDgRX7YWYTa2korvxFl/+fJuKqmB90Y9j4g4ccIWZW7e1Q
9cNBYCWNuwBWYxN3vl66KXBCSMf9HqoH/l5SIgUtNOuKZK/zEOoapJLFcG8Y88uQleUHrurpIUEY
B1yMN6Fa31OdAVjd8f7YGJYG0j820ANy/avqwTArL95cfNzmxqZ7EdWEj5zjiq0ag0b33hr+01+w
iSp/KbS6vir4hJpTqInbUY4XtV5fb/gKPW/QoAJ3cNdRVBKMY5f9TO0C48/lNawm1XjfBS8DvAV+
pSlKBgvmMIQVcmgNqIAYzQ3YybY/AVTuTMBb78Egi5c8S//VK+lZC7xIzS2RfZZ8ywZUaUqgOhil
FM3KDaAf/d0PzaJsVn5frGGppSc13YlCgA0yk30+JDDJ0jFvn/0lw6NXcjre/hSEn2+wuBxfwjyv
XmAJXvNF/zLypXMMi7zcTEZrf6oF0i0t9FzASOheNq51rloR7jFCGmBD5y2Iiah8s3EC2OGbYZ1x
2pouhmfAKmbn8Z5nTbLq2ir4hXSzVU3Np7nsqNKAsHtRQhPpx+yO+U2VgoSZd2g8S6zUlAoaR56z
ZJPmg+OGAAx6Jzo0cpRPLOzWU6CLl8IPPWRH/HCrT/itBaL1bmN4wMmmKm4dUMckk2u326h41TTQ
pAJrSPczJNGTxsOyaHPkWXMyqlkQaY/QkLu3tFoc6GxHPxYRDrdhMDr7wKVa7jhj84LIrdwi0oM+
T5z3eNY78cXsB4uXVi6PbT61lznr8n0Hj+Mw5XoRkJ7V9IM7PRfcgx5AtQg16KyrEWgOnG1pNvAb
OsQkVkPvx2fHrU9ObroPKk41uQpB433VOY2zV93ebaNdYXnGau6lfbZCttXqSDW6ZTPW1DDLbvP3
UZLJmBOyZT3UcWPtta7UYTjn1CIDUcHeFmN9iEpDe2Rtpz2ija9dLYpWjeeGx1hm0cmpho8GaeET
yFXxqJrQ7NurDuv5PqSnofeIBQcZvWD+tPA8Szt1Fjmwb6nJS2nV+dCrkHMOSdBnF+Hr0Q+/dH8m
tpt/iUvDQfovMt4bvQqwXTLaxV6x3fp8vY/82SV7W0uegWj0VyyAKPBnZf01dZf3cJmFq7pGqHRA
KckKSbTljh19yGayN03V+w8GZhQHO1hArWAOHpCwjbampXfvmt/Wq3yy/B9N5JCdstOQB0KN45h3
lca0HyoJ/TBpfJa1tvcR+eUD4n7lczaSAjO9PZB//yOrNP+xKtOPW0wEOCm083atujn0dLTDi2yn
umII3XUO2+SkuuFs/KjrzucRz+U90HhZGnhvPooEL+ZYH92u8T4cc3QvrpbC5F6ijNnS1nWQljtM
kX1zk08JQCEUn7Wkzx/QvSwe4Hvmt6anPkcl28Pr8z/j7lhnOzkGgGNM8vp20gEjjbz4aEKEPTTY
3j3rOOMAvJX2jx4eTC+rX+jylBgMQMGdTd/YeahtngZWdA9A0XrQFZgjzxWGp55W/pJe/EgusP3s
4yS5ifvSudaVlmLBZ2EXg5n7m9tjpaFinQj+ZNZFPwqHuj23ckWxF64oUF6KEovIeyEpmCS8Xcnl
yel7tBCf66H8hTQ0vyurz99nDUPmIOmdPbp1W8fui7NYGsAkPqV6IM/n2sp+D6ojO8ecfaUOectf
S+HNe9W7x90v43rkmcKSv181q65nJCaXvvfvJ98urT4/JvHGdrI1/vV/uJ14v7hRh8c+wEqUJc/3
iXLKMzTT6KlrZbJqZ736wi5I30B1gJI2VcZnJ4fLgG40heaGjWaUbYd29F8woAJcFX43AZc8l2GM
A13X/vsKDVySk+kK/bMxbdWF60lSbWwy3uhJ8pjGBiRqW5rvpksSRnVVRVh1IxCBx3oR0rp377Mq
OJp698mM+/P///y8cgdcFNIXDWL+WeBvc87KMU13qh/jpoZ9Ig8txIaWQzUahqAwWl2vtjwa2JE7
8cldQlScighmk+f3YuA51251ZZNqH2b0QJy0Dh7YzgYPc5U56BdSUNPJfl/UmJpVTRRgpTRFtrN1
l+D7xDgViKREiIbLOH3pTBM9p2oGPZ736UvlO+kLcjDGmq1kuVdjqpElVSCXmkpbdNe6d6tT13nD
Pih9+dygVbKWbmB+RefuBLi9+wfXC7hnTf3NbqEHuH4TPLedVey7QWPbL+P6mvI62I4kEt4zhO1X
Rj5MvzwPQgxn24n2HQ83l4e2ZqMK57cPoQUOsOLxg2NxZz2R7eC/KG37ixObV0vG3T+ui/NzGVbf
Y9tDFtjfdAnIpNyJdfZ43GJb3tIfDtj5EyrRAVqidVI8otDmJzRxjVGhD/bm0CRGeWZV38Jt8+C8
Fihopd6AnH7kWY+A9rPtVLjei8uek+8sbT78yp1WpSzjr1VffuEBnf5Miu7gB9p5ovR8AjIUXKTZ
I/OlN1+CPPXPKEoElxqEQSByVAjdActM0XZfkHf4ZeWZ/aTrEcixOktWsXC7L0LzJMw4j6wLi/VP
mv5ZhTcNgth9M+7tMLK2agiH6pccbtqLP039Q5qGOrVSriyRNKca2mlHHr/bqNH5fzXoiXb4AO0g
qaevri8WPE2YfkuBeeE5wXtulDpsjDr8mcWIM7Wk+t8pTAWIgKfTwwSw8BiDkTwOQSXx2NKcLdkJ
9wlrYvepX0xcESwDT8qQauBkTyuE/HATWyLyIJiPpSIYWKL59j8piN/H6lQavIJQuS41KlNONJ9K
F3h/62GK+9dRCB7477Eh3AveOOPsfwFFe45xJf4lQGDxas2/ihApsyx1yyc4TcYBXwT3ULh+9BRn
pstf9lgecGae1zlZ6Us0p/FF65KyXd37Cz+SFaEf74JMINP+JzAtTQK9DMcrCs1yDw1NP2kDvEW/
io03v8udRxYHlyC2dbRN28+RJDcOHtXAHLr5WqcmQiFLJC8ZAzsvTWAjWRvHeGp+tssTTWs6/ypF
+VM93+w88a8pcxo2VYBlWoT8I6vbkUXIdsBZsg8/mNNt3ATTXnUl2oQbU1T5EX+ulK0bepOalxuo
KGSUitUhIDc2aqZZHRByeQ4KXwekNAlU78W7beDYNQv7NUx15xV+Uc4PFvRnNdZhrrnPZZ9v1Kw+
+97TckKRdmJVGz2mS3ljUEtqy7Xkx/3h+2+hW6CnAIdqVbRp8JLUqBFBgSugnRAKdRKUJXzmP6GZ
WUAtaW3/xdZLaz8sofEQcuca8ckLmuSsGrD+v49UN9Pi5JwHM6jFe4yhb8fYNk5snRhXIUag/z7t
FqwG72eoq/LXryxJ63VcagFotAi+sx69a61uXVVTjCHG5Y5bhDtT6jZ40cC6ctbvaRWjxryE+gd1
0np/P9n2s/o69J+TYTEBmDGetip/ODqdsNfd0sVfmd8MWdWNmjUzI9tjTtht1WxnGKwuIHXsFt2C
D9CxOX68otvfuvXUbDSMphCNhQWQWJiwIAPn7LyyN/adjgJ6Y3/LxFKsY11zZNODHcIy7Nj2gxVk
LoY/2ngRVjqu9SH3v+i5AVIAg41BM+V50PrkMqLOfbAa60H1osTr21XR2clF9avlCNv3GLVd/EFL
/BqofWo6ijTRSfVkkLCyVIdBOWCKYna52E34Hq9ym5TBRk2pRgPpeG1xs91oE8riIbJAGH4vg2p6
Fn18O5pE7638ou/YzfCBSVHpPGARFs6bHs9l0N/TWTUSq91qNyM6dC5FCfrLNw6IKxCjxlSM3sb1
LknqALIOyUsexvxJLvIVbpa7W5kbzj5aVC7cXv/ooXc/ZZjOv4rIRPuUYYTrqqOBQOtGnVR5brke
BCVoNTv6rzOEvo/Ckf1FiGqlpw4lEuma7+PozdBVUN64d9WsorOq2co3mHXC79JzJC+3rltDaQ42
mcvC0Xa04Vr8OVJd3Sw7nkNdsLlPGLoAZWm7MwzsCkDX9HJPS6hUBTbIJhqLuHQvJA+VrlCNmswQ
ulWTqmfElOtufMMG1Y3CLLJzBy/wTZ/afmsYHgocoP7e8PQIju5iiKZmEVcLnyKzOqlJ1QCd3whD
jM9VgmZPGsf8YRhBeq4omiBJ7D3XIepRtp9bUGt65yMxpyUhbD3HQRy8O/NRjaLOiRYvBcjYjJwP
a5G20WwnRJOJU6Ii0/cwcJvtvHS9XCJS2+J6rGbxqf2OEe14TiaruagmLbGB2JRQIS9GuHg6Ndm+
XnrunGl7o8NRqwyGp86exKOiKi693oA4rpiKssUleHQ3eoEQrnAHbYPoF4r32DFdJORx/paGGmet
5kXJzgSBeR0p726GIkxHcM1LaguHeMyKF4W+Pm9P1Lnad89fVg5gnDf6+Gbjxo60GCm9us4/xxIo
LPJWDv5QZ12AHMSIlVTh7Mi1MKd8A9HWgR9fHcln+79YVd4OwqH86wBvQN7mX0NnWJwBq6HAbJC8
TOpqiOYsXbSBxamAKnA0y+EDl9d87/l9+KwacB/FFrqEvQGzg2OyO4TOPnYB6QZ/Yhqr90+dnn92
yL0/Z6UbPgfoujw0sbZWF7mHjliDoQmfPd5Dzcp4S0RQn+8fWuuGvdKnPD2oMRUbDMtqnqLRVl1N
y+YSZrEMdyImG5XVdgMmvJMQ6ucInXhPnAsKALvZFfjW8SxZj83iqDOb36Q3ub/04JtfNgCOe0Ci
WliX39p6xnqPZf+bo6PXVBc9zEBUjo7tBC+19RaJVr/GJVY4/iukGbEqc2TjfBFd9UToJB/qN5H3
yT+63X0NfWonI9ojGwUNNzTo8gh6UslbkOJ5DoTQs+W0IYFlPvbTtM4SDVeWsSrik/ATFlKhhtkY
Ty4Q6KyfsRFM1lMZ76OkGh/sJTPcipb9PXYfqpcs6eNejv2xXjiAsvTQS1nGJiNqtv5Xgx8PEqll
bUYkAb6SJOEllRs/2Pnwyg/r4CkHkHGSTjzs/L41PlAqecqkVTyGyF2sJ4OHGe+B4mIkIn2XHhS6
oqvEcRz0DFiVM26iybL5yyjojlj1mJkXbNWs6wE0aJAHA5YfB1tM4+cdGgTBSS8w06jKSn9plqZK
4hIGI/selJ/DjVikhGB+8BRw9bVJ+eXFmnPkJxIkcPCWZWm+dNVEiL6nWQbB1ZWT/jKas3uqMuyU
VERtrRPoTi8Fb+z1LGV7UMOot1PBMf9Rp6ir5Nz+uwFq9e3KxnL5yPGeAlPmVxVRev147oX7435S
WMLnsQRif5GA5xzGeX4Czi7XJAYjbvoseC6N7EeNlP3XYUThLqhS7dK1bsT/s/wO0mf8Gns4b9mp
BEeQiAztufGbik/xxGFtObnbCbHyOBPiPC6i6NRt5aJi/udQVl57QpZnlYwtMuYq8h5uGca8Hyvx
NpkABxKBpRG2NOEG0FW3yeyhQx9JORu1DY6LmiTvQpypWaAM+vpLBvD0EGa5mNBV5I8Rh19ULNFL
nVihhNaVuqN59Z0SikmvB1Tq6p95KoAH+HwFK3TvDnL4VuJ18Yv35goKhB2u/JAEp5el3wEljKsZ
SeF3Kkb+xmq78DGIaox9gj4+OYMjLiXZ0d04xbuad/HJXtQ0xj6bLurIi0Zx8hxUBv77+NiVJctk
VL5X3mib28oBejohkLR2TVNsemcYru3S+NwgExw1Ds0IQcjExMnSL5Ot7cXmOwkmZ+c7DYaZSxLD
LtEJJV893mZlaXsUhpLh1jXGKNhpadegjp2hgFyzI5+84QWKyMeY+uHX2cd3XHfZaZgizz9wU9rZ
Wh9+DTF3JslMMb2WxUEuocZJdpb7hV03MEo2nTt1gaUsK8xSvJvt5OGInvUbdQHQ158HA3oj9cXX
wM8dHEY9+9bIwT0KR69O9yF1ZEWjc626Mj+4Tff1PvnX6XMi59VgsJD6a0KdD3LcugSS5P5/Pk5F
UX3Q9kPJopmcqnHUJxzEqCYgyDq5xXNSZ3iwaPVXnt/Fs2rmKk8uujs93YdylsrXyUqPlEJBgCH/
4MDURmJiuYQKi/gdPyXl7ZxbVG1vW8c/6d2kfYrSyF3ri3qKp4fG65RaTz6Oi1+xL7GxK0OyK62n
8KOWMRpYjGeQDLf+pGO8o83D59z5FSDrAmZ+Pdql9wVtwW4LLqE+NnZsfO77p9gzvS+Vg4dhCC9g
h/aA+FK03c4xkBJDbCM+i5j0cYYw0CK4kLyNa3uRslTNbI0Zb+LeO6suion6VsOlxq4yFFf5Daov
MmGRNvOqpQ+IejsDPjz/a0wFhi2OfIMM5Tqbo/Lixg1FrqVxcj/sVqqvZtQgNHHktFC2hWVDjJpQ
TeDZWyvESugeq47u14OSdJRmjl/mcqYav32EijP9bjjL9uE2RO6d7aytWWiUm/xIxqT/+8PUFcD5
RXjlxDXmEvzS1FVUXCllvomGbNgaYwIDqna/WU5nvU+lk6ueqoWpHtz3bzw9rHcqS8Wxcus1BZX4
HBtBdO7hV51VVzWiTVSymemiFHKzoALO+mB+kl6Nu2EFba0JxmIX+Tn8h4W3pk+OecYq5pMCtt0w
bv+Cu+l21u/6clHeU/C3O8RNhlBWxmY+JOU8Xni4YJQ16dV4qd1YX1Fjxn5ymVFjrvDGi+oWk5/1
eADSz7PZ2WHd84+aUI261r07x0FzGjDafi+n7KMAhv+jlgJ53mj8lZj6Po0n/Jl6OazjiX+rsMOi
VqDCqSX7CYwhzpkoinNnUEoRSbCbrdx+tkqNcgmb6+d0rpLnmJf+ZDtP95GiyveV0dhXIANduPaE
8ank+aRMV9ZG7pPS9qAOouxpPlqa1xwazdOPUdKFD2TR820cl+W7Tg1iVRWY3qU2vg1asIkjqHfc
qwn2MhgZxZ3Wf4SjxjMuI085Dq38cAv4LTJoxUbNpmHibgO81HeqO4RzsGZD662MyCl4w3u4OMxz
dtb1DEuY5eh/HVMTznKGOsKNY12y6zn+r6eqsNKok03Id39ICj3bQLEy9grdkLdJdkJnAl2mBfHg
OF35mgsqIG56Sgw0vA3t3Pk2d+AYuydAz/EPN20oNaGM99kxjGRtzjYAxAkNzGkcoSSA1VmZevMS
8utZUx8dkGhefMqCmkxbgunjQXagrselMVo/pjTWZEie6R2ml2xrc3I0F9vzp2eW5TPLxGKLRYv9
MNSy3seaZq7DYHbotheSIfProIvp1euRXNFH4Z5VN0C9c++GATYGy2ygBXtUrXu0FqzkIakMoBKd
j4AtTT2I5DhRtFxZXsePYyd1vc1ytO68KPafVaC5aNjmViMO6hQ1EaflqWp9+6p6OCNQbkCEQfXQ
mc+vhlOBnMua05x02Rnl5IbKYzhch9GbwFtUMW6gfbxlA+e9ZIijIIFaB+/pGCLOZqXlF2/ofmnk
Rr7LRr+Syp3+oUwDvtNzYnI/WzsJ0W0VM5yQzE9+jdrwOlUg0pw0Q9gsarRP4/LbmcdpWJumrR17
LI0vMGIfHIm+gGrmAcxD7suNLursNuS16P/7YAf+M6AC29LCd7bzkGRgnDxcCtbDuCQWkvYqQI0n
vv0NETEWDGaHhCCMuAWMtBaDmL+GkHy2jVUu33XXfhrGAYIX427c4hoaN9URbeP4k5VXW7CK8tr3
en8m7b541IT/eIgCYYlWfbMto1k7iPxx8wt/HwylfuzMnv9YPrabIYzLz+zcX6piCP+Ro7cxIWgc
y3Ka9rKANOdRxjvLbqZe4NjFunGrlKULXbOw0flp5+iouik7V8z89PCgk4V9zy1qajiexnvVlaNR
bgt2Hy+m70YbF+Ol/Zjl9svI1wBAYq068zIy+8m8q+afgZfy2BwDzF0XBDLVNI90FZmqNvAralFk
dVf8tLNcqaBkiQTbBo7TRcBQjdm+nzYb0/MGdElb/IRd5FTioODrW24ldccU4HbXbuw2+9v9VIJN
WJFrLo6/7y8hPucp34E6Rd2HXmoeuxjmAg8w7lLcWfBDFdmTup45V9WTaL7fb8fadvSNKzMWaIX1
qE0+5k6FPNoGHM5U88xHNd5MbrwPddjx3RJ2G1uOqr6Z11YW+Nu/zmDzhWo1dlTB1odefRE63sVe
CNvqT4Ol1Gp2w/hR1QHUuJuy+xToLR3Z1JUaL6sy2ACjDDZqWtUQwITgga4ZWAKqGOAh4aPgLhs0
8MhDMWhr08GSdEGlYDOJFjQ9UBbWexEW/+r9mXPdmSX49z7PMSuJxhCWAly+raXBdU99UT0mgdRO
OB54a5kN02fXEw37T97fi27CJyT4YnyqP6uoZoka/3vUYBTuJ73eq5NNmx2v+XMKYu3StzK4FFgV
boCHmmvVVRM+pSiwJpkTXPBXJ6Yemp2New0OkRPbGBUZq8PbvB37B3vAvmG5ojqvjjP8AKrM3sJ4
xAi3SfpdZifZ167Hzx6n8Q+UUXiIQCHdqvEsKuEK2smb2xrBuTdjf50HY/Y1FNXPMsgkSnB+8tAX
KVkBNd6M7Nwy8COjYcmnpKizVWZmF1i8wwnj5BEyPc1cSkTdUYCKnWL6PWTX6PqDSNyqCIRmduWi
lJNXOHkWrTuB0kB9Pon94gGYWvuqVW24TwP0NlV3FHb8CuoCywhCHW1KWFCDiFGTnWA/GMTOs+rF
sda+6jLLkK5EM1iN5bgosMwEY5mpz8ptFt49MsR5D1HbM3GPDM0E3JBXTasZNYhy7fj5l9Lvuksv
SyRbxuJDMaOnAvJPLNIHRZHGijt/mpI22GbCd9a9riEcoOKcHh+5JU71VPA9To0p7nUbVc4DYoqY
olEoE+lrgjrAWyAxNuvAX55bcAFviJU0u4JK/1Z1R6/WF07AL9W7ndCx05DpqzcUxe3sUNa/z25z
vWHJYpcIv3Jtr8CkfTnb8Hqo5XxuVhTZ66RJZzNGA/yc2s8OqRWzC7AhKAWOVgQgUtYjcIsnNeTP
WJny64IOWwX6XnUz/s9PrY8vTylmubOrqT3PnWjPTq8hKq/6iAlPMDGXUdXH1AW8Ffvf7X0MlpG9
SSzzxUjrEpNTmrpN+mOT1S9e6iT6/k9XTaowUwJCK71w2KSLTolT+cF5XARMnHCUmzrE7vmvCdX9
a6yp8YDW2BpvYF05W6xroydNpr+P1JiWlNGTOqIKSFUQgvj/OY4Ctl8/xaUpdn4UwFj02kZfV4kv
ds7CWFSNGvOSbIKNatqPelQOz5OuI8POs8wfPal6am+ien5ogmPmqfcn0mt97yHycZMxK7N8HQaj
2Qnbcjcir8vXrAUxSsFDzelLAHKqw8bRHHunAjB6ax51EtsurOjHfIhfLPwG9lQ73FcqbOVKBrn7
cxaA9Gsz/+435byuCrCecdqLo4qNnEq8gndH905k4mef+StviQ1dKqcqlppSujbqMlnZsWg/6VG9
E81gvVZzEL4Eg33JZNl9os5lol6mzaCO8yfX1IZj2vfIKjlYl0ZBtlU91WjQe5/bg+M46fN9NMeO
trfaGV9aTlNN7kyPXdxll3toRkF1haCJdrt6vMSWOq6DcwTI4H5ql6fBusHAdXcfE3Fgr3BOhRjT
2o/CsqmUBkuR1FGH/lIhVY0Yiv/i7MyWG0e2LPsr1+5zwxqjA2jr6gfOk0iJUkghvcBixDzP+Ppe
cEYmM6PKsszqxQM+gFJIFOh+ztlrd7tCDS4aubh6Q6RwaCAKtt1oHsYx9jZ54XhXI8zNRQYK9xsh
51slol16H1gmGK9pOQbrlJLLXdabO7V0qlOHt1izGIx2hqnNUQNr/GOwkVNxY4ZrbbYC9Twr2rUd
/rCaimN6VU1b9j5QktDlL6Mssh6m0DfPZF6wRponMI4+JVZevE4x3pgam3y8nBtng2Pf+CH6ZSqM
4EuJnmZjIHTb4UIGZi2NeUyl4RehQUbKKIQ7dJNC7NqPn0urQb9UW81KTdqxek2QlIJnJRE6dEJZ
V1VlbiYdsX9FVORDn7JNgojl1bDLaS/HoynDJKOcXvtGzKxoyuICazxQ0qZROabFH5pK5tetUsgw
uCJ5eTMso/nDz/UM5BWDGHjQjcq5NxR8oOYbpgR6CnlajoA1f2Z9oHyT43VD3Z4AMXRMwzx7CYXx
UBauc4Rmh/XcUH+QDxNf+j8uiOXfRv68+J+v4dsqqNaf8DcqQnL+Q4uLBH/5JbSMxkz/0rvPzSvl
nHwO/NN9FSsr0yaRJijpwNulWvV24X4SVoi4TTHzr3mRU8A5pQGSxtNoGd7PaqyeJ76HD89PCcL6
VfOgcQZeVkO/4QwynppoAqkY5210CY2VkffjJe2SXw1ua1TZ4h15WyUnEhf7vaZ+dSiUctmeoYIp
7eLYklY6tl6BlBNL5fJo6a0B1HaekvN486bIZuapsdK7XR3Gu9vy++331fLV5ISSTtYhpPgdCuoM
UOgov2Q7Jbt52KLBmifiUXP2hu+8UH2aUh37x7himBrRPAVtF6vu47JLQYINq+QsO/fGgnWjhuQY
70PyKvf8733ReBS98Fr3xuX3jYUfatHQUp7u4/KrGQlARBSR1u07uL3Q/O112KhuajUvlnJsqkqX
7XDk5zvMcZPb/+++WlP6k6fCEzb50H0IY085QKjgWGME7nM3KsiO6nz6Yfjm9CPPnBqDec15hhWt
btxINTbJKBJCxw4+mBwL7yweeYViYniQPB41h4PYar9WyEmlsaZNmMOCaCWih/3K7UUyGygvBq1Q
fv681xvdP+6VkJ/7y8+v7Nxn5V1t5G792YZ8TFGIOUaQ70xVnRZFnQjShcTI4HRjIKeU+qM6L5FN
I8y3gODe4T4UF8O0aiGcrOWYvGGM+pAMGyh7KyZ4NNtabHJt6JqzqqjWikMQLp+G7xGMpr5hIS/H
Rm+2fQhynFwQViZlp+4GP4TRZHXF1ckpj+xVs1gmoelt5RI5AUaAElEY33Io6AZwymP7o2/7bkl+
BgKUQb1Ii6iA+KL36IvGe+wnygXNyRr3sE9MDNd9zkANgD28Cud+4+bGpqViaSmX57Mfe4TdwMFP
na/3l0nJP5+bBAk6qYi9Z8wOmzA8FbSuyqx++vUl894dTpGX74vI0U8p0BeK1mI+o+SlHIxBx5E1
ss1FPE/LCUg+fbG6r7ER8GF/6tTAaeGRKER27y94v+0+Ftr+cdSrdH9/DXl1Xyu7HnGdYzpXQM9f
+n77fdl9TBBl2pax/f2+1gmQDiUxu0SRlt2DCoJ+n1dkeeZeqFOlu5KXYP2cY8bH4e8Tsj96u5Kf
5ilFwTjcltwua7fc9Djx3l5PS9XuwWpNkJjyNsvoEQ8nKzPFm5HqsO5BDstGrpVj6dBEeEfjOfbb
xL3rBUg6vSbX1vdX+csXC1QbY6s4wsBg/g7ua6wGlcCCnFe4Vlp7Fw0hTE+3KK6mphXX1M6jpQs3
YRfZY5xwVir5vif1US5x5tIVw/EI9iZefruDauWUw5wS7rBljK6yAf1uuY7+JDs1ZQ6HVAl+DhTC
3+Yb8lDrwukp/ckfVcMmL/wnme6Oo+ts8qJsGeHe3XB18vLe/GXwL0uH+ZV+e7n/8jVu3Dz5NeSl
XyZ/fDkJwjNE9k5qlL/VUX28Tcp1MeE2kuLzt3V7Xdm/f0VfTaJd5RVPZkhCR43QWyAhal8nNjL1
vNv5bRyDiU0yc7F+Gw8z6/fxIDa7bdLkNj/whgog8HjbolI++3VE788mACnaLvouD6i04pHJ5GTO
LqDUxfb5DHEt5O3zhHyh2w1yISj2JZaNzXYwi5dJe3JslPQu6M2XCOUFNHwlPChz1+30aZsMVIqE
rR++mJOOEjOpj3LSmNoflRp2J0xazlmGukoO62jWVmR2sSWY7xFEwVHTkf+Ts900qs9TsCyofK+X
yA9riFlUCcnJkn0Zx0wfRcD81bV2UtF19a+oWMZm1fla8lBX8DorPWhWZlzRdbzkwS71eMP/YVpX
OnVWXSdMgBx6HS2NUvRUwtfZ/tZPFAgGwLmQNUNEtsjWPI7m9TZnRrE4Fmb+GuuQm3Wbs4MFG6sK
tVlVHbsvVR4U52ZqX2+9MdaujhcvVbt3X8IJZL3XljluPMBJUqrsllkQhBhFwC7pu9E41CP6Vzw3
oB5SrgstuBdP8E2tZ+gx1pIy1HAn75WL/TYlPCQXD5BK5GL5UvfFROMeWsyIzm4L9Mx0IkQW/mhe
LBiWy4gjwTdtWVdK+J1TQAW4TXMvemM2Bx1Ky8bFG3xje762akPFPip17gDv4oqikoA/x55ZUMvB
bdoLPEoLhpqSdRvLgxZV9DowszmO5ucX2ciJYtb0eRbh9mDM9qbvYNQYI08cRm2bqCNMoshvnH2c
pN/S1unRMpnj52FSh20sDEoxCioYjNLTy20lGu1Bs9V6gUuutmlsiEqrKi8Fbl8qfwZzPSqpoAr2
phvc6lEn4otbk9/pUs6O6LyeCnOYhdbilHMAWrScT1Y9tgBHFKzFc0hhGVDz8YMc4YJUugI/revC
zago+corquC5k97gTbQqnal7lEP4zpurosEwtXN675L68HT1sUq/FVq7iodIvFu635CEdSmYycrP
0lfZqYPq3GjuWvYU7M267pPd4PXsz3DDYd5rQaFKxoW8TLMSFpUyfq/x6wCMy5GpVsdVUuOFEreu
Sa5IS/eWh/w4KlMUXFTyfOr1MEGjVLnfR/6rvsE+PyOfoFljQz65G5eaE9dPWRDmW8xWPCr5J2SB
WR5tkkaJt4U6vHM4Bvg0NxZl8/jWzJdAaqNjGbXt3Pc8KoPC24QmVycWsIO0IAcYzVvewc31DXun
ajkaOBDeBsdi1/kmcWj47u5CnSJ32esq5yELw4phyhT4fuAT4/4xaIf4OXWBJ/LIJnIaa/5Rj4b0
JXJbwmUA39aNJC1GkXrq/eqHnMx997WJguKEaOID7dB4w0+RMfYex/FVgqe0GUhlUgK37xPeVbIr
J0o90lceBTgzrgFmlWzycQMNSIEwQTxlQenLeLbRl6MxN9olWvdx1tKPMP3yUl/ESfwx5q3Yqa1I
xCob1OQ0CbRP8xJT1b9DWWx2smcLAqKo7v7TK8lZ+XUUNfiwqUz/9Wp6WCWn3jJuryaXdVkH7KHI
km3Rd8mmL6IIforXPrf4Wz3mrrKUvaEtYTI0Hhp0/NX3+qR3z61vW4dYaapF2k0z2dy3D0PZ+he5
ONIpgisMH7ddN8JwtjdeSk/FR76GqHwEzIdjh8RyzV3Ls19uMS85+9viuQu1N9mV01QsqFKfgxpz
KOMv8QwQlSuNWPEBLUx1ktEPH7dKfHPHWTsoSBx2aXNNYMny8EzqtUgM9wvkulnXi6VnTp0FuU9V
G9Or26BJirFzfW9DzEw956OxhPHqu2qwLj1vhFmhmwfTtdyNilUU+jXPWFQYn34jj7SQRDq3Uz5y
i8pIIR8Fhtr36Os995QgX11I+ZHsosCHnjJX58uu92fXjNXL7d48pmh8iOJuWSuhuW1TG2swbOgW
Q1C4j9IcTO0VCmoDHdEhaFd9CZYwusCVCh5Ht/yBboP8RKRExGaoe5fdNCx51MfRVslaE/Zm2OLQ
Tjp/6USqevMGoDzkV9cAGv0C8PtIiNVFeHJuZ7fxfm7klZ+Z1J1jmGY5nwJd9dt9aPHBXOhWAmZI
tAdZv6r2kO5kVwei9El2Q+ANB/Xv3cyFMSAQ0iykpUipNPHSL4t8r+A6R9gQalRhIcGXs8ZM7q13
nmaqvB9blWeG0y1lPfK9bpkDj4azuP9ChQ2Q13YKqAsjldWnwXOrVvbRIV30JMOr1PjyCa7C9JqH
5LjjObchuSCZ1cfzKnnj7T1rIECDvqB+jMZoL4WTR+egKjBomhpoMqZZfRXl1gDNt65UF4XTksLg
ZBUIahYcoS2lP4w0gJFXaIxRH09ADX6boBb/pwptZ38fp57UX3VRghOTDdqIowcJC9+EcsmVH9S7
AZ+Dh/t47hbJMrBTOHnzilsz1JA1vJbMUDy7RgVm7p3mlytqs157dfS1wXaIvLdylr84ixrje8+f
RPwY4AEkq5Ll3J+9v983uVW893iSLzK3T5Y19corPrfxtr5rz+8S9cYan9iZWduhMudDp6+6PUHN
5iC5tUOF61bXZahrTPUaE2taczoqsDlzsGuEurLNqWi9yFldEQCAJrOnCHGeHTFahcGQcbycb9YE
UIpCVda3xUbNLqGuqq20RGxnB0WnAps0jOPPeu7J8XtzH9PT6jmjBG0nJ+/jXl2NC8vWRrLOwTrz
R+NK3kN8anGjTdKpfpY9h3J9L2efKnvGRLSiMW4diNCiJX09dtPwCcSfXJFbzXgJFfNgQUNFxQhU
UMQa1eNz0+jer6v/aiwcACyZVYWo/b9fLJd0lv5Z54i3vd1g2eIQ4WVsmoqGVomdCzjpak8pMiYK
eZBeHTvFDrUdk+8GVVlWSiaKNAz5VEj5Wk8g19Fg+oQ23vJ5bDb4ebjhO76ip6zWyx+GqZ9Flw2f
Y8wEVq7deQ96aimH2EgIKYYmmf/we5pkKmeLRn8VNdC2xm/zFxd01Ar/eeUpSBCfsIkRpJHtYWMF
ocBbyHK2qUces+eXvA+VND/Ehesf4ahrO7a84tRpHl6hrblItVZ94m166kO3OMu9WprnzQ6UC5Ym
8VFk5WsdiextGkt/rbAlIkRlx0c9SPsNXlXRCxDEalGl/fQj+AhAbfxI+VBdTEWoblEOp8u+K6cL
pSHvJhTQt7zSs0NGwHWJ47nyOk5AMBO+9kbOBnX2ThX/ZnboesFBgurhTvdfiqDG7yOpo+cqHrsV
n5DZtbJatnB9Xj21DsiasokQDZQeCV+11C7+UKNs0zz73MWesdECJTxTFZBv9VEvAU7lYuvmyXTq
KAxallgauJlXfLaDfB0SzHlpKs04+2aZI4dhvEgad43ZG9X3HEjZwVaXCLnSkTjhu1bUmB2gWs3W
FFRByIQUfJVNkedvnlD8kxsTEDBgEl7muilhOUhZ0Nqt25yc8rbOLH3X29pTPQ3ZQ0R45CG1sWxY
RG6mLf/9r//9//7vt+H/+D/yxzxBXpj9KyMFlMNWrf/j35ppqP/+V3Gb2H//j39bpnBc01Q5G1lw
4AXJF+a/fbnCcJvX/682tksOHX20rGEN78doh5MLktlUopLnBh0rHggVvkD3MXkVaK5Fcoa4FeTQ
P26xKP5nt/aXtcUMY4ZGP6czCPBNhflzDFVrZ0OlCdaGCf9AY9O981ufH6M+yzvYJfSLpkwH4CMM
qkRYgb556kLNeRY3IoY3RFnzSnYVUSlneYVztLEfIusF5Z5jYAPzx0St2+uKmkSIvfOE2bruiqig
vgr0amfWFE15vWU9EW/SH4sCB+qKyE5uxSlWM9mznAviRDxRHdTusgqLGadwU9wqKrNdN2X/IkSO
5shM+4TduH9BjAhtqBnExUCodAlcUz1peswOJrNvQ3LS7COgTmEIjVGbSiyP5zuC7L2r2gOS2umF
slvSu4UdUwlfg/FSH2C1W19Mt0spPYLPmpqtfp384EeYTdaXKumbRQbJdqdmgKNS/hdsrorVoGbl
VSjYJVpD8wzMk7jmbLzY1pD7gA6Ko5wMtRJVuIio8p1nMV3imGBWvMHnbm+7+VYTgbuSXTH42r6f
LHw9VVRYxIMiyh8IBAyC310WRf1Ox5VAWfiz5DWkIgYRq+a+UliH3CJJwKv5XUEuI0/hJsjL2+ik
2eleF8VPT0zdKcvL7tSEI2wtcimU3FueekjyaHwu8mxEG6MGK9ltBj7RMpvaTebIbo7PgRl/mI5j
ECJeQCzBOMbEbxOqi1UubM/+mg+RudGpujppoZf/pZFjQfrFcWLnxVYimB2t/V2rIeCOxBn3QWW6
KAQm9zUdQ2VtIHHaym4ZGikM5T47yi74ta3aXVOtip9kE5RJchjV/id/c+t8smETgenYYFAithxg
nXdlfIP02XweqgiSEzKptQFM533o8bis2v5ZqPtRiSgxiVTEggoUwKiC8U3mTcd2KGnY/835JTxC
1QWReRPJnsqjWEBR6IYMpiouI2rjCiQGhfNcpSQzpozT/9AM065i0/4+xZ96J4s/Y0yTHQpD4Pw9
DwtR/uSMqD2SOYgfGw2792YeTxSs4/VEJxxkFu3b2DYLTdTdgRM3hvOG7h0IlP9sJje7qvaQXUUe
O6tKG3kqF6PxQFzhhHSbvCRaALxm3UfMBtLniUfopu9MYGRzV+lc6DCbWXEYjxBv8aRe8xHR/xj9
8NmehvyL4zNpVkb5VlsCRb/ttSe/Mou1C5ghcHEYsw2Y/LKZZkUzlP+XECXXpbG08tL1gaCMQ4mJ
eTj5iPJcqBusID56PfVPppdH0QotDllfNdmUFFtaSIuuPYrJq16W/ITxatjLrpyIRLvUMltf1sls
NexoWbPoXbU45V5Wnuw6W7ZWPR2sxitOfmsUa47N4bbBQGEJPLR4o7IwWLjmJRIhnBXf2Ff+UHxG
qW+u1TD0oSeY4tLifrf0SNh+66NvY1eINfqP5OgO0WPvCfWx0/XhtRHfDQsjTAetBHswpThT2wue
bIyzjWkU7EEirYBSw4RsjJYyDxEN+AMAR1fV/tTB0IYLOiTkELRmZatO/dFZ1bVrkuF5wPr5JPTe
A7HMOCXX72ir+nVdAkAZefpc2crZm04EJEU1J7zKMTxBAgTXY7lLKJEh/Ry1WyfTskfql42929vf
ZG/UvNOod8FT3QePrTW4P/BQQHLlZF/6NQ/LeOyf0SFl/bnUs5R4CqU7dnuZentlOH1xraoy3vrs
qAjBRjW2C7D+oynH8RkECs5cdv4T3X7gJj+nnlOMHbXqp0zneEyJa/5QqZU46ADJlgU+5Bsz7nde
1vJWGaLyIq9cA0lcrYz+ik1UfSVESDlwZFf415ruIo4xYjQS2ARlbfgQTcSjMyo5/jXsgMb065QK
50du1t/HUk1eebyV64IIxIOq95AVSvYgfhccUC1Zh2AiSyuv2OdbZM3+Pkj6eJsVXrwjGPfFrRBP
jkbovwAoVx6NFnbI3JNDFkYK7DPsk+yNSmrNnizGOmh05dnlmHwiw/wxEXi7TgSAL4aVfIlD3f+w
qzFfUemcHgvNbz5B0oCvHwcffZVi60LsfwedMszj+pWf4sk12uIrLlD+sgzd9tLhUXdC/oFFezrk
X2vshzUev3vR+ISXy0g/h7Z78l0DG9e5Fw1mtVWtqFk2lBevAdQou8iMzc9KaqxqKtM+BWVUPiQq
jkd9aJZvQBRWhT9RuhNrz7KJquTV4f39IHsci6cNZgfWKizL53EY1R0FSvkpUtvsNEZmdrsKkYIR
RLebU8/BbguNa+m0Qb4pQpwEfDVLTlrixbdGdjM+1YmAzYP3aTPvjZWbFcrvE3KdkfYdPhadphCk
Vcpln/AH4DhWtUWfDiC/JfRyGdzxq0J+aX/rVTVDVqMvkqoYVi7HA+I5glrOCWKQPXelkLmsbHHi
PMBmag4qIPf61ZWqZ9ntYXj+vjgkpbkycRjYJlS1YENvvvu67677Vp3YhNrGO1pH3nB8njhOuYjn
QHtCQc+ekwGlUqKKK+LEu5ja2md7DtkjPcWHupv3d3N3RKd6wFqa6HU5RdVymB6LtBa7op/w9MUr
CiGjB7dg/ozEjPTN7bxs4zUR9DxEsmdFNMOZ4sB1Dabw6LqYAJPHm2cHjraRnjx1ZRzuEjwDsUsf
qjckbC+60aAe1qfxE1YjRB2j6i2xC+3BVGFLhxB5L67dXAQeNhWKx847Vn823mRySNL8izDWrWGp
Fyqgtaco8d+G1o7fIeSZa1MHsiW7s9cD/63uFdzHkrKxhp2JOz8QugTnLqU737qBDiAwAeN0pBo2
I3gVFhsLrvGDMTfyytWdBSyq/ih7qjLq/UJeEjMxNrYB/heWXrorA+vFKkwcN4ZZpZ+Bw2Gz5Y/N
pgmcGVjL9gyXTbG6/dZNxIFxjDrt9p6Yuy64w4N8x6B6+NW9z7Yupg1qV5vYvTbtS9TqHQhCO0NP
RTfTzOhQAP3AHYFuPIQ1NZBsNK1+CUhNPFVzOqh1wn5ft9TN5D26htmI6axaZJBrk2dG2HhPkxMZ
/kKZja2AQAaK8sgjPP8A1O4vszIen/WsHdc5cqIHfPzEtsFFgsKA4ApLIdr2pLyOHpJ1qmHsyd7U
pt7uvNbZ2w2EPo6h9aMoFTBBbNByhYeDYNuwhj2mXGQzpL7/6A3xkqNjcI7DCFxIAmhtVxcki7SE
VB18eFRHpdaRVKzTGWgTbfDAtS9xZ+jrPlf6xwmh0trxbJ8Id4A9oZs3j+UUQkKp43Aju7Jhp0a1
i6Ze7kNKC8wJieZOEX50ymYMyuDABOmdWFmPjRGe+rmRV7IxkXKvG8Sh7LD96aDUxngw1XbEt/CP
rhyTzX1MLrmNRZ9t1DjNNLmIen2bwD4wAbdPTx0cvg/Uju06rfp631tm9LmFHdOSt/kQaFy2Mc/3
rY0R11VLbbwuQ4TzfuTtxjYj0QAHma0pmSa7G/ylHJONMLTy0XgCbl2eCrQpG6gD27jjbFT4Zkgl
n0O0nEjjgd3/Shipsu/jhpAz5a3lYeDNra3l5a0fWhWaxXmKsgN91bkoWY5OHo8ku/kiVCo/hr0p
XpOrQ1riFfk8Ujsf+pHaectWZONbbChoH5SU9IRNlR71basoV5s3TqMxAorQXpu50b0FIlt4qIbh
oRB6DuMAx7CoS4mJMnZv/nlM7/tPQ9VRYE61IE/RALSDB6KOkKTNpjjvD7FTomsgR9xjAA+lD2BU
yR88JPBzMQr71LcakXbXW2dB7m+tqGhIJdGAbPx1pZPOI2yWcaxxHVPZdpF7VM0uWg9KvTRm4Xg9
qqQItah/Enk9LSglrr+VSrvV21B8dn1LW+tR7x8VKxd7sIXTKs3M9rlLB2dn6xo0bUw6nquwZgwp
eGDHV13riocwMsQnI+eXkA/2VfZc4h0ViIdnAAv2p3qA8xrr2UvJn/O2sRA0exxj13lX9gdbUaxr
GSc/Kszav6SaUSw6S6uxTAinY1zG5gqTwQTKHScsjFug1KnQRwgV+ms2z6Sa57E2CDHfnLRoN8rs
NBTWl8Lq0KzaORaVnuORQgbfr2VYOrYAtCLVPugQ9lf1WPO6ZmqsB2o+zmWmrdQoB9rBDmSYEu+E
IdqwNNKiW93H5EQ3z8orOSFiKP9jg7hfjvGj8NYGu4pdQU0TBWZ++CVObAvaEU4qddXZ5xbt3cKa
J8hW/OwMPK2VoXWWIcoNNIvzHk82Y+twlccMysugHNaN42ODjRHG0kWJvUpI+Z50QKonc25kV4OS
e1CdMlqM1oeFsu3NSWzCoTa2nrJLMnFYW5Bmd7I72MVHDsL9scfe5sUBuimHVWCjRzPTMbdQQ/vN
GZuR7GG2A3BhkOyBX9Niu/0WDBSAda1afOtr3uBDqmOh0K9bhWpISnGKh2GKnS+5rVQLheLcPQBV
/B78ojmoZCRuDdCmX1fNyLlqEVHRlUyKuQs0o74tkVeVnP3LZVc04TqnfmvhsUXzogJ7dA2WoSta
TrJ5b8HkVLVHc258x0g3uBqR/xU2cu8BJxk45S9FqlqnpgqsazBAQ8EvMViQKjev1PaZV4o7kS7C
Ut+zJzevotCri29aGznJ92pewFEae8c080sO5OqSVZ3+0EftIorNbadrycUI0u4xxYzykV8ElNOo
dLpHeSUsLViGxAK39zHe4GAr2fYDwfrbYn2q1imMd7YKYBZbMlZ7Zxq+1IWTXIXqiFNLaHyZt8X4
MY+DU0mvYGDFKaTIGjydPcjxAhn7OuUEB4QBpR5WCjz0irrYE1i2DpXVXGP765SHHuYYTv2EIYB6
lsCYsibzD9DBpeYd3gwYCSzuvMRYRWOevmBk2ZM039ttW6x4PjVv+EmNq2aMwr2uiebNKKN3vIm8
y+g4Hgmyd7mo03GsiZyB3fZ8Tx0Y9dbQB3st72lEgcIkMZvj7RXNaofjcPRMTD1fOmn7IxBme7g3
lOf/tdv3AXm1qP9PY2l0MJR0fMLOC4sd30j5yIJPYc1N0XJW0bKrPlMmtELTt8lEDUWE19ayrAiC
6OFIST2whYWCU3efReJHWWZvQjjte8wTdenllXie+jhdu73pnqlOCTi1NCYOAI4CSKhuN4Yxrogl
6Dy74FjhFBa93LqDULNZo4bpFKd1yn1szKtnnkQ4QyZkE/i9tq2FDoNZ1HO9S8wfjJnZX/Ski2cs
vvPU9RaKHjIkK+ie4dsQ1xTtUrLaB+ueMBjZc0rvmqpzn1oNqwDHDLvPkUG2ZzIVaK5sDwJ2yY9N
6Zw7YnK7osK/YMKAASHGfBkH7G/7MQK6Ekw4nhk+mUB9Frtn+CTOPWHCvE+h3S5l19Br5RqEzY4A
2QNHP439+gg+Lyqir6pltYfe9CjWnBtH52hgYJmzrWGObEPiL+tJjOEygH/22tRsGNj5hZ8TTaNm
1Z3S96EEGxqxO/tI1fRHTeQ6rsprHdjloZwbeWU3PfsGeYkenks5Be9vh32z2NqDrSQLp4r5XJKX
rmp3ICYxFoPLifdFUBpHzB/Pg0PsthkAJLCb1u2D72bOAdM0+3Drwl7cFZbAVJI4ktQSRvU4Ptm9
UzzUZXaUPTlOvjQ+Om3+4bmzZngSUbIfLJJS+iwIlkumvqu3OblW9CAIwIxuEi9e9ClVcjQhLuJV
yyc81CrOmqiT+SPis0WNCucrQZCvfefGH95YIORXLLFyusp/8OtdXhfiXccbedsUdgKEUGgfnDdK
HTUBJM7tiL5vW5uj8k7FFxCakFLo+snCDGRrtMaHTAXeU3v3rhwb1Oqt15zolvyTQ3LFPQ0oLBxX
+Il/u78Gfi75Ap5GtetaFJn2iJ9nU2SrynCmL8Ax9aUda9rFLFyBNV8K3KQzNzIX0Hwmk5Bc5DWC
UR7Mc4ag1l6UoCOx/+eIHO4gCg49VUGyJ5uqRZnKM85yXeeFvUyzbvt+2KhD6b5YgHx3uVdlK78c
CP12U330XLdfyFkMY8tLZZBLmic7bDSfBbUrtgJDrc4R8FIg8HSbm9AQFLFgPzF/lQTb8GXc+s0+
T+B/+JE1riGxlJRP0eC/UR5J4P/q4n+sb32nfpDjJcWmxUKu0zzjM7i0fteRJae8WuD0MSc4ZNMT
wjnneqpsrW5Kb5kPOXZfgm92oA3T+bdhaLIk55qg3f42UZnhsElj/HDlRBlRej32annEcDpfVRhq
vUxpjjGZEXVvRezxUT9MCKHdCImy5n3TM2VPGhLsQS0wpoQqBeSgJCNPyH5h6+NG3VS2ZX/lkdAi
E9ZwquRtsNaVTD3HOixnAyrX3ut198EFybYW9Zg+V36f7mIQ8Q9ZjRZk0c1wHOiHykYYZGDsphOQ
HZmWE/JKjvUGoINSNXdyfELssiyDCta68OuzbLpy3NSW1h3VKT3/c5LNsn9Psbm2qgtHOOTYDEs3
nL+n2CD2A7Lm2LMEDbSMDT1dtE2fHca5xjfpqvja4ies5DyoXSdGvqUjF/GKr40nUFC1QE6tCJa2
owwD9ttMBOlTQmnyF/61emzc606pTlotmgej5EMGIbL/YSj9Rs8EkMswinGdjpM1+/F0o2qGmkGl
H6CkVjbut2q0V4pGPMadsoodvT0h1CQyD4R2JHeTiRXp9mkZRiopp9CPt65n17vQ7qlG5Q/zOJbd
uDV5VF2UUInXWN6PO259DecQWzw3pFmyW1OJrts2mfdJwU3g8M8/ZOf3PKatQlQE8mJZgm2v7c7z
f8lj+lU0KRX4ikXdJfz+70lMzjpbL+0NeCh/JjYJkSD8GnC5UBqAswTMcm1S163nkxKauxysAF1i
772pitg8EGNwlhhyAEsanfrFh8/BU7Md96FdmI9eVgEEU/z6e/qlcpXgu2bq+bLWtYL6kNjdq6bv
bXwd6HeRV99VtVGuVs0n20bx9Tdym9pJNlPiqCeDH80pdcRANT30AltY9XXQwMFaPYQQ2ZVN7lv6
IjgDpExOHZyp1ypAOK/2/rs/ucau0qgaN6o6eCfW8w1bFI2iwCRk9wNeaF7FyU2HFw8lP4MZuiTX
Ou2yMB2e1D71FqFf99+rL60/OBtNJONGFgKQIYEpH3ZPsqfrFQ7ACoBBtAz+s6eBqfvn36lh29Zv
fzq2qcFBcfnwpMLP0OzfstOd5wX+OJQGsYtzGwTZNwpX4MK7zf9n6zyW41a2LPpFiIA30/IsR7Lo
JE0QJCUlXML7r++FpF7zdURPEEigeC/FqkJmnrP32uN9HyXmSRRttsUh3/xqGmLQl1foUfKpky6f
VT4Gi1gPt3EXNJcq9w4q0sGEhnln2savvIiAb3TBiLpzDR7OfITsnNy8KaBtJbw/cdCS/mG5b6ay
2moT4SdREP1XaxyYt001ZHB2QAzHi0M+CQzD2toQn7pzKqs/OWMWLuokgLGrXvAP5BkF3cqlve8s
EYUVjtnLSHrzsGEhxvJyjCfq4/m0AmYcBV5wLue2vkiKmJeeft1IOhK4g8zBPG67J5FW1WmgWx5t
NQvZdYSr2xGb2EwbygG0Oyc/iw6gNy/eMBsn5PDPzmy1Z4ByxrPvdjckWsZ1mgrjmf1+tq4mefKS
Nt70fjqdvg923E2n8D1nrn0xCoNaVZcSNJcCAtbFBG3Wy5x7auz2fdVb16QYSG9bRoMP1cxzNDIG
xhb9d2abjymL2YPJI/0QtO6ypffcFUoW9zehRPCiN0LzA7blrOArPYmp4SynMH0dlnLHAuGfHxr+
Pbr74F6dAVxuNrVry02jJ0cKaeHZrcByxfjsV5GUwDaGzn0Z3PZ3NY7iqkRE7Rj+7EqUvw1oAeAy
Ee1o3Wxu5PEWbGCYnljv1RuQ+LjLADRd/LyOLi4I8Kg0qxOiHPNszA96hnIS6lf8UjvIMKFVQPBa
hpTJol1nedpW3UWqlKPDa+VGSn9HCPTwOjJRzmVh79zBTXZIVcX9wH4J00FR7HIRifuk8JGAT11a
7w3q/quvsboFTYgUGRSjexu8kbseeabs7bk/wtXVKdCxjEZ/aVLjJPiwqpDYs9c3bhgZrU3h4oRS
ki916JiXRsDiD2rEwtw8hJWcVi47LYAjUESm7m+HP/0U9b19S6t8Ogciea1NfE9WEcybyuyfS/Km
UNNm09ppc+2+oEfzUqXh1uXT/o4GlLgOOfgno66sR5qcKSvZcHg3oBsSfYdcu4KJg5XvbFq/CI2F
Pe0HTrtSl9zlem+VHdOJXa0RFpPIaJuEimdQdDVmBJrPy9AHO0WW5EKqno6x401Hl/+wXKmxjsxv
NUzdb/WoRRtN3K+VOpcxdD+nhVsaxzzE29Ku+c4wzDz92TYwnunp0YLSd1ZfwcxyqosMaG4nRe5s
1DV1SHoy3iG17FsLjxjVqRiGljfPZHssp8SsyCP0IKXyQ4SY7WKXf58aKn53baBpQcxkbLFVtBfY
+FDhPeO5r53sqcr/TI7ky6xDhWrH3zWxWNFqLppd1zTaZ5iXf9upJ58CEts1DBvwcNR3tgp/UMfj
dCYl9R/TYNaw9R6MxqsgjzQ47afppkaYU+tHACcRYL5+CHcIAQfgTvCssQfvsQ6GxxqHD82n5fT7
IGErrWe6MzvXISCU/DV/a1KNe+9ObJuMd5E+R27aPaWOjPlWl+MNA0O8XfoJu4SP3TbTNPtclyGT
G5ZxyJWNfV4YoWdaU4BXi8Tp7rzEP7hW0BMDagn9NBEuu28Mpu9lBFxdP6kzdUgiMybKocIVIUkT
xe03Z8fI186y8gAmVL7czPT6NvRrskthe/G+g58NjVnIi9c22UXdUGfqmhpmbm2uAIfa/Nv4MdTs
/15HDdBfi6av0BPl5gXwu9h3tNf5VLPfx5Nb27gR4tQkivMJFK04jFryIMWQ0mzjQBXsoRelyyc6
HDesZKcfvYZpuJVzeZmcQLzmc8ValeudtJw7l1IPoPDUPjcRNauUwJZLyg4ER9O5J5jzkg8kLXxd
r8ExDisZgfQKURGv1YsBDOXrSLb11pkK/jzDwK5bBsMDReNHEQb4QZYeX27Wt0nq4UVdymv5R/ie
v69s72cVsDVm/ZrmG33ounO0BNqhz0ZyYYlsl6DwT1ZMlPla5ODgjUA+KYXsMhpBrTx9LbDa6eue
Ukjn/xmx5Rq3ug/owo96kNP2Z+QG8IXrPIsvNcYI608yZN7PeITwxe6IaK9laE4gPMagfh0sH9GY
TMp0ZxN1eandwtzyxRTbpqvsowHudxM57tHti+A90RCQ1lharuNMxSsdhnytboCrOmKf2XRalR9d
OZAi+F+nKMt5rDvyrR/q4OhVQXBUZ3qrB9AOObB4/HembiSyxxrUAI+sWp5TjR5EazBZxgavlfTh
MCefDQ1jPQj23hSS2R43mFeRszwjFY/9/aRRbU2IuUbIc6gh5l5rkCpfhwq9DYAW569dF+6VwHYC
h9TdjOQ1OjnN8fu1rnrJ8Jlpv6I+sfaG4X5GRlw7R61j6GoWvJ8JnThqs2wvjJSYF5YBavJXZwA6
xpMeZ6+tqItTXY3yqUzJK3BbMz6q4eCRCJvPOnHcuEQKdt/ZZ2zMdLMAoDyFqLnuFmZTV9Q5BLHC
uug+OiB1ltv1vazMhgpnaZ4MekL70slGZ1VntFIN/+pSYiPj2gtPTeQ89hYP6AX1ZapDXNq0TFrm
Qy5piZ4+lt1cwBS5fl9RZyPoVCQG7f3XD7Na28emDUtnFuXTVPQfBE/6byAL16j5tKM6pMvZRNqi
HyXjvYdy+67qPOJ+vKr8VYbvyQjCWM4JrhWki/j1s/HRnfpiVXhZ+D7X7d+0JFUZM9Ct6Gd/xRpF
vNHZ/XfmLWfUGcSbOlN30zSpoJjT1v5/Xquuff+X2NgdkZaVdxAJttJOjEu5+L4y09EvapjkmJri
LnublpgNdQjZ4H2dZZm09lRJfhq61M7WclCvoODXnDrf2xY1cPcqSY0zwKCa5tUUHRwdWsg0YacC
YC1eCbmGODvW06eD1TmbZmvv+3p/tO380BHc8uHZwlrNBEw+Y/ee0danGPtoaz86TnmpY9d/w4k+
brNxNE+p25TX3E8KOCh+QNDSUPQrIWDLUehu9+gbhwsanpYW++jtUmP8nLWyvgQpOJS0Nev3Ioju
YaSLlz7ODOprprO1iJCm55Y8R6XGIkxP54MixYDGl9TVETsoRIS667Q0NdxaarvO83UUKFm/TgM8
jLETwmKOWalGlk7gVG2+GgR92LIen+pi7A51SleC/Cbj5C/L7YGYMU1r0qMaqesUOf/dVGetG5ML
37sH9Qp16fvHv1/b6u/CDfSjO7U+/k2aMgGd85M6eMtZAXjQXatTpLUYD+EsxHYrTtLQxGk2TUGw
DkN1Rj9B0AEWYjOz11svqUmpT2Fo6vsIgzSARsnDcBbNfWj+HrVWbJUbRPlCHEkWPYLYlZRFdUvY
ai1J5R9hAW4/66wtHflspy8YIyHLfwc1ZCGGDwgTBnOITi9C2H9nMEyysO1fTYiWrbZlemOzza44
SnJYoDpFzEBi6IPEldhwVRIrkFumw2QVJR2RPb4tqGlY06/Uc+9KEU8vjiwPzBTdpigN6yniV1gp
BjxpOKuGGJ03L2FXDzX/KF3ap45rYChi2QxszA+avQqqKx16iBklWbrF1Wae+36NsWeCS25BD23b
8etMXVPDrgCMVgv5Hjr6tiws97dtJ3/rNI1eUuEOu7ZyjaPV7wLPG1+8/sG24/KNbh6gnj5+hq9y
aKWrPVYOaxSvoMWmjM/CjD7ZrmqPUzOIy/f1OtI+vl/fAuRfoayk71g7T1FVIkIQ9W5OS0lvrKri
1WCWP+wKKFu74LLwPlpbj7Y2bQpwWLMXsKoc9KWu7clnS47jSuQTSm0Zd+t4dORnOyzOYj96aTXn
s4zqt2jxVGXBhJWBJ9begSX5JHTdvKHAS/djNSDz930ILc0a9tn0S132Z0vflwG+ACuxL0EHWaFw
k+5oGzpmLEZCBN7Vz+PeYkVvPZTUGKRpIkTW+EzqQn9Tw1zLiOnsIz+8kgSR/q3S5hjPZfQblelr
2BnxO8touqnkyfwQiwyvwTL2ks61s3Ya4nsoYrmbFOLGgw8WciXb5pMCa3RLrdJa+2ncvbm5z6bR
nKZPexT7sSCoi2LI37wncQkPzXMgG43VBv/pwSITl3TJFq6sRqRlEd1bi8US5Zu9cifCnoJOu7Cg
7I5pp4PxlwL0RB7B9F18Siipz8MYwlBDRP7QQ6PYUHD/69gzsdrLIejz7FIO2U9bF95eXao1slwd
7WDbZnDLWJ0e+9QYViM1vXydaznVqcanb2bH4c0hXuQEFP+verFfjjEZvKQ/46Bf6bEefSTLpIcW
skT1NzcP9MZ0evHgjUY5v2DGrp9z3QUumbPNYKPfbop5yQcSuE4bMJuPOH69pYAVnnIBECLimbgn
MNu7ZyELu8ROgpcpi2tyCr3wwyjKPaIA1D6wXNeFVZAEnTR/p9n+Q3luumi6qV9FYx1E78Zy7buO
ubWxFG370BjIZuSgNe018ovhoi65QWXvWIeRphnIg4Gd9z7Ok3+H3ISCyVIv2jSpX68oXfsr5Lvs
Zc0uJaIQnt0pXjazZqi556pInz3foCgdNRnhFwkN4IROW9UDcFNDG430Y6X9VoM8sLaFLJoLRipI
hZRNnnnEh6syy8IfJXaXICzyTyNijelpQiCOgpBBryq25XvTx94mCAJ5nmVJl7DEsecEqXxzWTjX
ZmaNGwFA4hIvB6iCoO9S9ymfrfBJBMazTAfr0gmtvxQFHBPfP1OZGN80ludnl0BaEgNr/VWk8Vog
CSMMZrR/fJ8lCHjpj9flTVC4Ax7kn+t5htiZWdfMcmmbm+TFrdQN/M+0SbpTS7tkW7RaeIrRxp6E
jUuIbATnwse3Xcep3t7KqmhvukaWUD3QQ/C2VdDm6FUr47l1aJvmxMbs1NDSHG2TZ/0NEB3WC1Ru
2Lqx8Mf2MF3KPjZe7CjGGIdytmfJvNakdxlpzjisjZJs23XUpUjBNQ/UggweE5rzHOOgF02T/2jD
PDo2RlQiBXXzH0HutGtkEvMpaAXhNmUcnirBV9vRXfZK9JaeLdvMNpojiTTr2p4PGrIRMPXFijxj
7TFBDnVEyWBswynqfjnAl8166D+GIk6YgT0fm3Nn0TTz5lUVhAlmcBnda41MbXacwbx1ontRo4Et
aZeASeCg6XUIXisYrEM6osme6mvnacWTOmC2YlIPWnit9lw8YeoMj0EBJ07dDaeqe1iQeMBRtA0k
b3zhI0vzVem59R2r9U8UugF7drc9mIY3vo4GSP+eXpoe2xtZlzMbx8Q/1oiLjpM2EjRiYYWyuj7b
B/7ADt7pqYkSLjUMvXMNNAOdgTHYe8Bf06OLPmw9JS6KjrDfurO1MQcS0AmYja5RnJHOuURl9wPJ
BNSc3tV1OrLy5AbBjmwJ64qULjrEM5yWr/0NhuH6oLGCd/dWnxDzRczWtpmqdtUBHcWM5snzuBzU
8P+71oQHKsZgCHCgbTUFY1zIiwgsxSlxqme5MBfhKI8PQd8UWwhFvn33+FXysOa63FhmrW3bMKgf
dafpLqipjkrs0cgueuxqak+LEkRpQpRqxHC0iGrWfyQiPoaW0LTne/VDvpd4h3AkkuXrp+Rs7ZBt
1Js2qz/KFt6rYeNV6O2mPOZFilmZ3/0pN2CPRmNEDjHazWLZ41uJJY9VnFQby4ryczY4f1VrUDUD
LWvpcalxkeI8rGV1DCPAzLSnqSs4+G78ZaiuBXEEjnGkGUj+o3WIIit6+LpWkvXDBLdXL6MH1TDL
JOGxoDu/9mrRf9CWQhhuuj+w3TYwI2rwEBHVV2cpAiNS/O9DYyJzMTTrPDf6Z4aJ7Y+efA7xeGMR
Exy7Ot2U1Ug5z2DVAChq5ZHs5Uk6GYrPHsUTwYFGZ/Sr77HMEMP4hntSlww3bU9VXG4cK/A2iQGK
iYd1/nNc8XUM9rY1z9DpDaoskRaZS6Y7qaOWqNgcMMxStDMCme0ZKweU80mc0EVhoXAHdF9q/O+0
VFstm9Sikq1tkjALoToLX9MsiJCjE0is+eTAoueideim9p26G5baHyz0xlUZfvqeohOj55FsjlsV
uAcxJg2OzircpsG6bTz/xt+mfqrqaqJ4CDyslUH9JKYeLmUWHseznvjuW1WbFGEzQ+J5oUc/+wAu
jCj7oa4v67hdOsf+i3TdO796bSvd+oiR7WP+brL7minpOARdwpZt0l81B8dXkxe/XbjRmlHYr/1o
RJhJh0X75yRb/gj+2jWCYF0zhb3rUKVFh99pGhJcKC5Jrm1lGbt5wtZjDDEJ78tr7ZSMadpaaMRJ
gSsD85obKMRXgUWUZNA0PMctl3HNXHMgq/Qx87PPyA+S32Gm8/FLtbcYwdzWHpEjpYSfHKKMGcWB
SvEBjZyWRVC9pW3Y7FkjyINEQPQitOIal03+ISVZPMJLZox2hXsOmizbWCn45LRuh50XMadVVniu
g2Z8pEA3Ug/QNugmqJssl8y+ah7s/lL6jzjTp9/wo8aVMVTmU16JcedXQ86DHTtsmyCxw+p5TrwA
dHVLItC6nwd3oy6q28Jw/HNBNBfzvNVtVdJZkjh5Ae8bbUfkBdu5JxbNnroEgHAVrukPGkd18EMd
1a8uHf1ojJKmijpVt7z/fZEaitHgHWg6mDq00HNbJ+F8lICq62Za10NVExvcUteQCdpjdbshGwPt
iRMcFxOF2SVRv0kHNpr1qL0ozc1U6+Odlju09OJK+6fDscaO4ma4L5dLrt7FKyDhJSg/SvDDUoJX
Z7L9OU8oURNVpC98vzsT+QuwZCrZe9JAvCvw/ayF6VovmZGT2kRtbl2O2m+nL8J9HJconCximHPH
jU5aYMrz98FK6Hfwit994ssHIfETaa6RbgSR94hWlosOWdBm0+LltXSBW8DvSbqJrO4eUwHyM98L
dwoB5BRNeq4L72+lj91dgNx2xRyX3KvDbMWfFQjRA7iQf5eM5cwxfHedlZ8+4XjraLEoFo2oTr0r
UGKosWuug6hI3zRvvDMFkOypJLXGaUT/OJgRuQJpn+984pXVK9xmseml5qcbIYKsoM0xNUBSUDnu
39fUcNTG5jFpyDxQr0vbUu7opEzHKf+reptpqoPubJij7T6ozhAKbQRYNODKbgr2RkuVKY8D5MCC
PuWo6z2GL4pnYjkYyC3Whc+zdwR8sTYcoJYaDoZkSVqmyMn/oateZvIm2GREAwlvU3fR8JxhsIc/
0W/CrpVndQj+9y37/4ZDoE37ynReMqo+l/z/Hnq9BvuR1+2msZ5rK3AF1UP/yJZLfkLN+9OBCvmB
oxn8qD+IFwrG5Sboh3RdFIjmXI+Nuav501G3ovkpzZMIfVAk11HYzk/qWl8iuMnmdZBp1Z1jeR0S
1+LDKQlsM9Ox3um61e3VZDuL/gHHQnXz56F70JpxP1oNqt6GjcIQlOFqlHV4UHM+72t/v9z1vUyc
rIYpPNAt44noErqYhBgGTWXeJWPfbSgzm0dEyOgmeYJupZ/1e1X/9jISydXwqwDuIrr9Hob9f16s
7qqfdXoiJYbOetMWW0qwHNRZ75PqmCVmeqY4/kp3en5sPGAUlbPYKvpQ/NTyKN/mmXMOYe5c8sWv
2aSG9zPAN7EedM08tUAyX/RWQvQKjWOJcnhfur9UXcbXx2cz93GnawOrHC/urr1LLkHS1PGH0XcL
08x81fHb7zWUL2T/+dAXDXIsysJ5JV7v1wRo4d7rDed1rsZVGPKLyBxV6GPR6PbOKQFg48j9Vx5S
Q1hpCRB550cysUGlUlc/NsvB14L8oK6poZlTIPDzvNmZtDyrjY0ndS3quNjIVJARWM+0XHgGiMV1
AiRhrs5xTouoCvlAOV45ku6IiCMv6/Sct/GpKFvz4PYyPDKd/1flrjWytzozgt13NU5V6L4Lefnc
6gCc8JiOdqfj6oxpKPrecDKGKbozgzliMpiqtXAafuVO8rTS8ux5oHV011oWgvDlUpm5w0Ga4o/F
SmiH53tc8eeYruA+ACaRokGtC4HNycnm6Z569k1VKdUoGuWN7W1zbxfdtV0eixVIyB2JkNa6nHXm
3i4e5YPVksDMkucqeVv3KMSQc3q2tWW2mvbRXPZvaQCjyoj1+KqGSbzzusl98OKIvM0l7aTCW30m
Dmc8NsLceGRJnNUlMMI2+05RIOeKyVcmBuV+IM8BfBwr88gcgNxRGTqHJIts7HHKQC17C+S4JSA4
6BZNNv3VsHzWiinn12ias56y7qqH0tqyWzL3iQ69aobpdplao3izsm5dTF5OfWBku1718x3t6vIO
eijexTgYdtVQhg8e/kCoz7N+sweTEpBpvsSpyFlqG/MBO5/1MmkGmUbLMI0bOkViaDbqMyG9KD1/
dWnMCEF6OWL9Lds+PFaE9Rii9s/EMvnYYlnYbMyCpQamd4CzUj9Qpt5UVLOJEs+esjJ2d1bqBce8
HtqLHaC/ipEavHrR9NE2Zfhnjsk0r9v0Y3TQurmms/v+WGAP8K5ZPQMDFuG7uq4ulfid+FTo/jrL
csKu3ck4OJgKX+t8JBVWl/pJxfOgTf4VDWN0r24WuJf8JAlvbZGbL5319SOpQYiBGLBd6E7/2ng5
oFMfZamL0v2oDkgsKGL83yHLeOpPfrD+vh7g3NkFlhtv6DYVJ2yRybVx6bO5Xuz/jN3kEC1Qt77I
2bMhsmksGqV+X9RPKHjGfZlCZ82IdHwyusq6LlUv0Xudu0O6QNuo0HngN8hjSG8L1zqm9xuLQQTX
Q9Qd1FAdgMs1MxqFOmvaO6Of461Z6MTjmLV+9drRdTcZGuZuYEFUaSlt+mgWK9zJPIg82hyNg86j
8nMHURh+9J1HuMemMFOqwEM8Xx07OukTENy1U8purZW6JOY5whcVzwB3HA3tFBUzlPIdNLDYihZx
LUlafqmj8i/cdWeRSN7hwt5McP7v1DCPxB1AiPZpiiL/wSvcl9whN0Do0Gul1Vu7SlKV7JYtqjAl
yUadRPFl25EHR7H4HeG6unOSAZ/4JPPtWBT0E3Wt31V5Ou7nOI8wY2d3ptNUz32Q2ZcqaO4oCp6b
IOpm1uyNB4NJpuvB5c+JaLE6Bm6ooewEu6m3qJZ8UR7ylGq6KcoXffLNJ2dGC1dQ/ttUOBbeARNt
Ss0I31IsOQcQFjrolPojXJh/XptbUIk7nE+MvhRiZTIgk2PuZGOyZdNQnxGo12fqGd2holba5/O7
Qy8rL0oimEySYBrfyn/DkJG4v5rkNcFtv0laq7z3QcBBvMr6O99ZQhiI9PKj4YF1Fs99b7AtKtq4
PvKa75UOONGlmp3Ep7jiT0ctDlKhA7HgBHv5ViAWe0n5Th6iruz2Vqjbr6FZb72os1+DPoqP+kSp
NA4CQk0KEa4epbT/pnYgqOvM/30gofR9hAhGLF7UXvIESPecyOpj8LR1r9vZT7hXSOacqQNkVVpP
tLl/+Z5m70fPGqEzIfn/PmQsi76GQO1JMA/k3hCVftJ73OqOFpZPBQoANkp6f6CyOt/s0Gwp1bfJ
73GyN7krhl9BQeC1RaDEAQvvXU67h1rLaA/ruSXhLm3q6L7mEX/PBi9aG32D1injWacOs59SIRk9
ezw62Rb9I1Z4uDX7pszkz7SCsYJOqdVpvId9rD2Ce96pVJnQcb5GNtBM2FR6N/5Kc3RiVGSvBIWd
dQn5DD1bd1UHdZ0qSnupvRd1pVrmwggv/cEcec4LU5enPMvcW9E4fFqM5IcaqYOrIWfwNaM9oAIz
zryNaKJYrQb23WjF6I7t1nvMRrIHPH9u7pza8R7HNPYe/dq+6yPDvbRG/qdmA8ujdiSW2ZSPZhdM
d1/ikUoHvQJSCrCmgUfDc4BoLGe2A+RDnbGo/ndmmJA48hSqjGirv9WQJc/qoLXAlzv8k2rkCVYi
ZkVaqxrWtsTvgJlhMxR6uAFPDs6uQtppQLm4BWk0H7Q5yQ5zXhu3Oi9Bw9le/5ulBb0EIjs7p3XW
aaKJzRAigBSlke0CZtL7xOv+nYkxaLaJADlpM/tKT8uvVacXVzSXmCxzAw+cvSBRiO59mKJyujpW
4q8G0tR+fd8gePLfDWpo884O3O5YTG8UvhF7cJLhlWc+076vCPBKt7ywwzUO13SvJbN/mdAU7Iea
3lI3mgH/gvmjDiyE92UOjw91I70RP36cwxjE6fJJNlP8HU37QcQOel29kuvGQd840W158rD17qSf
0IIeR7xBFWI5M5Vik5mVYL1ihnyiKmw7/6HCwdckXMtBkGnbAUAgCyyF0Mz6QR0ykSQPOMhIlf53
RV3uh6cC+UdIofVvGtDn87o/Bu6hVWtExYvw/Z6kKivBYcAaOxXyQaV7yyYNWH+lyU736uJaRMOq
ac0tuW0m0RFeeozxQhzK3Nau9uCGG8dpvGcshjOw6MJ+H0R4HNxlb4Si3vTBHU+m9jqFyY9gZHs0
mazGwdeYtxQE2bYeE8gxs9gk8VHYufPQUtF9EOVoP9S6+NENVcnyJequWoiHK8JkLJZE9bFz8iNm
tmSjB/N1ltlfeubHIWyjD8Cm+HFap7kKlmjXfiRCV91I0/jON/XXwp7GBxAuafyYTZi/KtkC9ERs
eoHKaT+ydPmtPkDF/14fesrJfQXw3cXdAMA2kah06SskhHX3xkAwI7aVXB/jH5PB5z8kgujCm9u/
gYFJS8s+8kugSyuE238hCsP5zaLlAFe4+5HARVnTMyiebHeJOoauuLUj840yCoKbuKbZpp/apbPg
zHTm+gIbRduy5VnYVApm1Tk00Ut5JfOlxTDV8Dxe3jkLiOOKFUuwG2L6kWNvvkckNK3NKtFOqZxp
NRi00RvjzXBam/5tyI4NCeSrB6dy51uh3BnYxd8qTwRAR7rqrI+We0tC+ZjwhX2YmgokzKJK0tCo
bbQq8ykVjs6RsGVoCXHovPKci/e1RyxTSbP4YpTzryyK7UvWCLFnn1qs4tCiL5Q2XFtuuHX/B4Z6
eJRjvO70VLxhMa6vQd7HK4PonAdLh8To1oNkI8TjBxEr+NXW8qerqeFk0rXz7JQWkl1rj8TSoEPk
RGutz/t7e2T6BJkaXsjKKN+CTlAgmreN7rOozkYPEITtbZrJK9dfIiw3CMdt6GOaGz1wCkE+FdfS
E9l6cu3kHYncr4Qq5K1mWYwKAVTN4M/+faK13X3U6lDz9a64C+oGsgy6aHbaj65IL7GNS2nlQz9A
1rCcjk7KuyaC6WANoN7dpPV/xJOF978fUWeVzvADTk8Zuv6PAkH1EfRlufHu7HRT5cUrCVjNPWnv
dJpsmXegxsb6mYYdCbDSLv5Y2m0i23Nt92Nx77RpC59M829aWOFANtqJDaSR3WKX8BQRFuWrFRbP
Xkq4sR1Uvzw/ImgzdXVkuAJIOZElhHqg487MpPt0EoIyUXW85p72m1mLZ3yWgShcjBvhINeUnuZ3
m2CZTRR5w9VEMrFNyAS6C5usuFC7SLa9QMNAWaS4VMNM1STJexQBufNEusRd1vTjPWoo58l1PW+T
zeRaUF6H52YP44mEe5pmQ4y5OBuNZ+G28T1btweIJ/bWg4J2tOyi2bCBqvcNq9RnWytxrDt0irtl
6Bce/TE/ICQXfNWlzdgx6Whud1mutw+hVgAX88VtQgt9y8QQAQGP/l1TN4y4gOwRt+m2xFG/Q6ri
2AczIKyja/ToWnawQMyGtZxF259vOlWINdCC6towRa01qyo+qJTTjYrCP8wIz7oRha+D7THD6ubA
vzSso11oev0ZQUeK0wovI7qqRxfTzGosXQP1WTe8WF29yW0Q2tXgH4Z69q9W7fj7PKfKNEX0srvU
eO2zBl5LmThHUVo0WYPu05KVfU1a8rBmJyt21YzReajk5zAjn04Mt3u0kckfZ7/OdxIi28Zx4eWk
QxNuZt4cvqdBdWwd0zgLZ57W3TLj0g77IOgmuaEG8c8zugO09TM1eFE9F4W+/ZoVpIvqOoFJXs5g
1+yq511pWNs5uZ8e0yGNNqZMrbe6I8YGtMZ8h6PbeovrHL9Ida1mq3qYgqbeZ1Oa3Mkoj2/0Juke
Na37mYcdS1+AyPEwt+fErLYK61tX5q3UvWdBUYPQ5Ow3nPD0vc2T38NY7dLBGH5qrjwCTbHfkqki
tSpo4FVQa1hlc/zTxd1wzHzaTfD083qdJV60HzrI0p0byrMV1uZDgbhvl8WFf5DoRV5Trdl7kUjf
qfvqG5Jr85Mvh/yJBvFbr0UpCGuA7KE3eA8W8vlt0IO6U0N1gPdh37kubeDuoQS2uIqwZryypeJP
Rz//vquM+mAm7alzeP8VYZdGLiEgE99jRdhV10T/B6rAlkVt81rOMCyrWWooSu34hwTqsILC7Z6A
XPOZswqq75YxsKhuMB7WwL93ovTQhSzXxv8h7My24ka2LfpFGkN985ot2ZKQgMEvGjZUqe97ff2d
EelT2D7nuh5KQwoJKINSith7rblmFWNCrsannpStR7cebJrGxsFOYwqiQUzTFoTdVnXzYi0PW6Mt
1lkx8iPF2arNLEGpMp8LTJIo1f1yL5Xqk+q9B0NnM3dlGpdFI2VBj7wWE2TjRlo7HJf8DDLFtCVp
qfW68ZpkrY+aeV/i1ti5Sf61ivvYWWg9n7W6daFIdJ3IeRrmL/wjP3Qt7viAZeTFzyr5mS4Lp9nt
vtUdUhdFMS5zmiug3rn5F5qbTqz5xK5vNC62vfRvz2zHdVwU5XqwTO1RDULtsY16eCCsERt+m001
XhykDLc9T+4poXEa+3gpPTlhZeYbw8/bFX/E5FGOYSAQdNmx3H2OaRTQ1OnRQ/q++027muhqvjYN
Jom+aFw3JYXwoByYlIlDx6p4qrlit6w8fZmE4XbsjWxVd4XxoEyK8UA7MluNilZu7MBiydwyY1/Y
2ezdZXHY3jOPveWbyVCzJpxzxGNVvbFt6AGmS/txckLvtWnscK3bWrEbxKFq8LBjbv+iTGO9AhTc
bM2mbB5CN9QOOtM114NtbWJa2Jrp301VN/c82hBBqdSPzgxZqDTvaXgme9/SKYBFXnCmoJcvFarP
3ya3+Mqr3HzkN6wdHFbnKzmOBn9f6L35jMF62nXFeJgtcpN7q7MeyQgjyyQpeHeZxhnjn8pDHYBx
YeBU1MBBNdlctUtvLh+NzDCPAVyYre3jf1uijflQx7jdZ0HSrgZPY10PgZC6uP0xUF1kamRqVzQd
eKt7MIS5z8IM7MhBKezsL7GTNxZmB1q+g13mcuTXU8pQ366RF/tZdYD4y4MMFUfS6X816kyQez47
T67J/KuOK5vir0uKb9IMa7+rg5cprD7ktaSULYyy7t6RBWnlw+2NKl+rYiPfqLGzzjogX2gd+yO4
jP4o95obj1LTMtyMeLn/MSDEke7v6PvdaYbe3imumGDr9GksZI6bWLXDB7NP4tWY6h9xrmd7mxT3
cy/WnUb0NbO9hOIhI3r0BT8TSqGpzN/M2L9kKSKnco5d4gzi7EhiW3oMyJI5ulZm7zJAnddege3T
wG+/t/JA3UHr1bZEgJePI12zVEN2ibzWrrX6oQjCdG+MYbrO1BRJH7KD1NGg4/rwVqPc6/dkI9i8
wCJa1wgRMiczUExT15p6UOncNRkzWR/kd48HHf0f3SoQk1toaP421MOrVZUWLDPd1+7binjOgdB5
0lxV/b7TcEawGqSEprI85Y1JqLgXRvc8RM1l58zVd6VOFpE21h9GHmmLqbh3qyh7HjPuSaXPkheV
LjWdFSu+7YUDY704q5bdeG80+cinCBDkNPereB6mr16r2+sUCcCuK9P6S484LdB4BcejIJuxyDy3
Qw9Kp2MOnyZ1hJnVLTZhoKhfyl7TeafOBBqLs47/heVXdoZ9kRyJpFVhfrWUYZTJWQ2UWy+wzsoN
rS1RbPe9bZo4uLm6Rd+gVFLCTdBGMDOU2n6yHO2C0CW6l6dYWFCWSTqyTcRJlwof/+tNtpVnbbd+
c0E27JkoJxfDj5PLzJQj1SFyyyPb75LL6CX5lvcnbyFxBU/tibRVsJQ6AlFEyoDrtLh5SMgSPge+
nycAw7ixNFybVzBFyxifnu7r87GmgnG2bas/83Tv+Yc4M6xd/DKwg2kkWuZXQArN0mTRuchTJzvw
WEA+qsVknFhOd6UZPSx7e4Da4ef9tWhYIFODxGdB7012b+VGNixcg3UIQNFpk3ffSr8mFGIIezLL
ytb9KMkNEvyKKkapEUbhAFBI6fGr2OEuR8x7HLjxSLUZ9/JIbhofknYlNlobnqPMcHZwRZh4BJ69
Grre+ZrMDQ3fMHupqS3tQr/X+IRHlPgQli2aqBNaF8Q8h4yS8SFKkmGptgPRv+IQF0lD4sOkv1u5
Rx0vTucDUAiytfjQEq5iN28KpgNMmcCpI5pdbjyQPZvThYtyZWn6q4D2yGLWg/4xj8rusfdABwTU
LbaNq3aPldiQhcS0dQdF7EnKZ3U3hqE7M21Lu7AHhAmDWpZoHSf/cWLKy3ynJtWDoLJta+yV29kv
tLepv+iz7X6NKdsycXwA/mGcCKvxUZrRYVsMdRJu5KASAgCcFD+m6F69kFIVfa/wUy9UL803oxpq
y6GKL24UVs9WrZl3ioLxxuoy9xUj5HKeg+B7bpNupJp8XgammmGz0BF6vCWK69wVOmYKmB7J1k87
c173aGork99Em2UU9dJR2YT4AveNCJjgbUkCc2zML3Ptf9NNRfmrwRfbOPRvrSZ+1208a0VOPG/d
ggssHCCxVQLm2KVo5YdMzxF6Hq12Slxc73W+zVrk+6PT9E96W/vHxig/5FHcNR9pS1XNJPsBCzLa
1NhXNiXzgnfbUp7jTN8NqD0OQxXmT8jLg82UO/Pa8NTsyZyy+GgWTL55jllXPYjm5pxYCbmd2azd
Rcrobt1ymK5+xwvJMlvjAqYyWpcNbRIz6etvUQ6af2jMVec35rbgT7idhoACGOnYF3UCDtJrdvWB
OM6qc3U1UcHfEz+5T8c2u/dmd77i3R7XnaaZa+R32XnS513jGPpBpQh6qONL1JX4JBxBfA6CeyM3
xjcbqrVUwmHBUBSsLOQZO1iDcYGHcAy/pV16UdLWeVKCUd0BDHLWcjyn35KZytcq9IpN13dirjvT
GscyliWpf0270b+SVnMcCz2+l0Ok8swrb4TMUJmefzVowu8iv0dxGVWLIuqDJ7lB5gg7PL3KAwen
BvpzDdRH1e6AKVcGFqle2wSJPjEJEn41hP3EpEdQwZTSocfCQgyjhW4SayTmWIbbfu9oELzqHuBq
uZGH0zB8V5ws4xmt51fXsPdtlFavJK+ad1HCDC80+Tow3fBJ1WOlQsqclKnbyAp/12sA5Q3FWNgi
PpkynY8HkQzlvJwPZjc79yEhBSmVu7+h5SqGp20IxU42konojpihDKNu9mbatTD0YZkpnpqea1IM
RAqcpajGqRirgzxCeB9tGgoM1GpaXhEPg22+ZYr+VWYehfAqHlIFFXEcpNW5ZGq3hQoVLWXHPMXF
YqdQMshnb2a1fCMy3Nz4mXfuUKyTbB1TsHDdZpdrSrXyjLDcafG6oNffLNEI8ClTCZaQttGA2PI1
S+8IFVn0ZFedfoTJkT9GIVPPdqgus5oVj1bl5Ycwc9/lOZcIvWVNnBPUbu88Nz51ws5wN3PYWSSx
icp8qRZftSSqH5h4fS9JInvTzF5bWaSV7nPPmb7YE7Nd8HdvU4S8oPDVfqPXWfKKGDJuyGhTlCqj
eih2XXMMj77YUK5wt0bavPSkeNy1TkzGp0dZaB1V5VujDVuM3vqddEDDbrRPdpidpNs5N52J+5Ns
rRGS9SVTdX9Tq0lCZD2Hs9ggjHkGoa8dWLKHT364uVnnuWqbR4MB8jAFgG+0kUW/zsesxifeB0m+
8Hy7vFNMzG6tHUbNWp9PIJf0+xnt34VSmbIifAmncB4PR5bRFEBVqz92vNFue0V9wEnJup7g0kUx
vngWOXE6HQGqTzp8DRqJK5XVIi13d77zkJzSfBOZQyylnUUZJ5Po1yjPLU7DBfiR5HUiFXzhalb9
dR7y79XU6d+9tLlMCGQ3WG1B4vP+KKHQTzXwejb94PzYc3z9Smls3hYUmqwTiOTm6BViuelFIBXb
nlyicuhflCpKTm1njWsjqTGlYf9+6vLxwVQgj0/hhG8aSOci1gPraOpWsSIKr9oYMxE6tZcjuyb6
MHd8ErlZigLlKmFA6aUpqgbpkCx6oVnjA+dTZS/8Cyl7wUp32xh9eUcwZ9tyu6taNS7l6Vxck1dq
syeB4hWZ40rvFGw68ARWVdOoyNm94VGvnO9y3FEpThdt4p6tIL6fbEBAiCPBo/xZDm0FFJ/MEm89
T504QthUB+kPDfVYleY20JkRYU8E32caGbongrFXYPYbgrxKa1+GabusoCXBybEC4EwhFWmxSUX4
QuRY9TZBYsK84z9jci8BPTSl1f5/+U2b1A52UBpWnz7UqWkFPW1MV0zSvpeWl9JvybSj16YswXwR
xm32rBZXCKZupwdHd3dMRWlvTGCyPF0Di9XhwtvLze34v871Am/5+1V9abCoEF+aIZpcDCl/ply4
sU0fo4sZSRKHgVJYDNnTQgVnU0X9dGzEpu9SsbEI3q2mdsfyGg9colO8bxzriVoIDT8IxquBxevT
bCp/BQofvySziy+Rmj+lczle9Axbpj7TEPR0RznLTZWM7KkBpggN+cp/nYCRPuYeCZ/iK6hyPCkR
+A41RKW5gr+X8io1gNqWiesfMNkslIhPaUBPY+MghkL62emPdmTTuha9jritIOT8P1dA7rdetLx+
VWtQmHP2PmImX7pp253VfAZZyM2SIx26EIkQ8xw3DtWklBc5RB5ieUkcPoC8JZo7OabGCCaIHBdW
fM1fNn3RbEMhOVdi4iWh+3aYvsDYDdZOZvOFjjEdsal9KYIqIJeBwKiojv6mQ1J9cTwXmX0x6ZfQ
anDxhHGBOQ/0ik+cCmlNecELyV/2TGjWU67hfKAy+Fx4PBD9SMwzOp6KQZ51xzYbREaUp+1D0X8y
9HxVVXCfspBPIP9YdCKO2gIY0C8s+lJa2x2OFXAE7c5WEPhQT79WDtHqmubejjQVXTYk2XEtTyZh
BOrLC18QidTMuZ6qMNPPZWS8ZZquPM+l2p7iiknbrJdM8AI/Pw5xNBCf+FHPyEzn1DrkhW1doc3z
iPCrRSTQzYZvGgeyLMzbnhzLLVofcwjIQZ6Vm1mBNaFjUkaVa5JNFSdnAPLvoT/jje1wADpm1/8A
A0hagE147EluGk+F/BGDSa3xUuVBXMBaIedkkTdfSaOcnlo3ezW4dF/GVbYx4BEuxrEPtjZLHox+
WX2Z27G+dD2r7D9DeHTjvxA88HN0x1BNR9McVwbI/ARWSuLRUzzmmotm0GxWLgkGPnOOVr6dFbjv
S4LtWqf8cVwXTfOgqO8Na8SqCvvNiAnkMY0JnU603Pw2ZdaW57L5t4YzWPMzHCpeGiytmsLTpABi
02fUM3/+F5iaAGx9ZtzYnqU6qufYrgYayTAs7Tc2lNN4k1cQLcrDz602qp9Gq7JzjJUttXaf7S8l
wnJYd8GhdPPpLM+Okass6d7bxO/qyUIxU4K4/gF30XzzapC0ckQpOv52of932lMpk0MUfVsyVPtk
/fk1v32fwEZR2gbTa6iP11An5PuzKiQlCbI+1Dbt7eTtSJSM5GW8NzqEVoWNpJx4upIq2zpRkMgR
OxUsjaqN9rgznJMJsB9fBC8TEu0curSMDZWFEGho0alPafiINQ7e9m9ne54Yt6/jPcXVnxdN4usQ
dz/KL7mNV6hKKqgnVASo/CQsERU33gHcaQ6IUJqDNifIBGfz7jbk2kJgAu0CQEONSGmMtqHNn0Uh
ouMpUxKHUBZ4WeKk3AC+xEbwVOP2foI0GyyA5k9HeWpocoJpusjFfMzlQxYbO9ptt2ZQljPxmQZj
AoiAFzzT0PGHcTud5UaemLSIs471kflTcyfHdYKFdmGUFQuXGtxdWCf6hplB8BZH6AY6EZ7YVukq
8gfjqHTMRAzVCu+Qi61Tll47vUfUkeoWSC8V5qdEeMwekCCqm+k2LVWEWoL9pGeTiAb+S+Kg5n6e
73oygBcl9sQgNOt3iAK3HbfWP3fSOG/e/xn55Ro0NO96ktib2lCpU4l8grFDHYP3lmPzhqDgCbeh
AvktyphjbUiX+mbrJmuJqApp7SrawkoV40sXIkAnmDzbZrKB1JjpQikqlCBWZ7yEgFq0xvzSUlE8
tcgR8A567rYnNHklrVelf7A8xbj3pESrhEZJ+TDhVWQlE96kYwWhBD8j93LaEThsJSSJVC0VKkdU
QS2xkXuBm+irqqz95W0NKAflhfJMF/COK7PtkJ5oUmtvwFqYQILZ3/tppXyJg7/ksGPSr+2oZW3C
gasIO98rMASfYvhabsT/2MntkM6PUd0sWigBex4axmPGY/Gk9uMJ2EGI1CjumUJpiSekpuajO83j
o3s1DDfIl8CTtU2mZPUqCdQlNN11WBiviVlEb7mNQMWvs+w6QegDctgk8APgtM1h6gGR80iOz8HN
V3M3PMQ8hZdpS3zJrSPqpkwGmq4svxjO+5zrxrNgJVysqnmSo4kbBfsidPylVjTTZrY8c535rGzG
tIJ8EKr6szwclNha87kxnhNx1pqDb/gX0d+bBVLAtOfj3XoTzwU/sDf2yGRJHqqhM+/9On5q0ihf
IYruL6Npl9vZ6OuDPfZ00JKy2OZjMF0CK85Wtt4aL1A1Uc20cM7qOq5Z8dszhXlfoyHwH213TCr2
QrMIDr1JO2YUAjQLrQIDIs+ypJ8JNK7ti218OP70ZW5BfJgzPZEGcAvt0j6/UYnduYXw1xMaLc+O
xZSevKn4nhn13VhBkZEVR6A8OSJ/goUooZ28GE4MsK8MvR+y5cbHsqn3DjcotdYHmSc9FLRNMHmf
5NFYz/R5PT7d0loyA3Q6V+50kWnScgha632L9DCBQOn2C5a69UluFBrrI+ypqT4VVJ0OFlatThzJ
s0iWOCuPJzV79w1K6eEYxSe5ccjLgk1Sfc+mWjm4dROffLHJVIP2qjwmtBLdD2xnwMVr3zKRTsI4
XseaVb33DTdzXaXo6WZS3NJeTQ5yg3cuIXuWbLrboDz+PP15jeMfyZgAwDbgu7WT4u7/vTIcoDJh
OXnzAvpZZt6TRhmnT2XWmtcAGUGVmdoLkij3bBrad3mEu83Yaz6eDgcFikUh8+iHyRP/+/pWoWnR
Luh8lkd5wrAKDZtXbnfbIWqcg2WyTncze1xPFvYk7hTLxwrbY5o0KJg5Xvj6L9OIXwmTzCJ0Uzds
+nXIVVBLyFnGTxMhJ0E/Vzmqu67K0lsVQ2yoS9AKJAkQ7cwH5EesvGVY0zGw64tfNHjfRHC8HJIb
GSb/eSjPtjNFFY/ZH/QIc1dXwaVB0hKGSnQdJtN+ysvmJUV1cW5Fe6DI8HcXbh3v5WGM4IPoIM/Y
yGsxVCd3nd6kK3lWUR37MMQEMlIBsuE9KLs//1L+a2bF78R0VVVQGnnK2QJ9+tPvJIurZtJ7HZ6E
E7UIoVo0Hl17rCNBVg6Pte9a+ypnjvrnH6upv85Kb3+Mn3/wb0zVzx/caGlgO7vELJ+SMClXOhmT
W5QjPS2xtD9RIrkWFv2QZVkEH2Xb4b3HVnAlIyK5I1ZIXY7iUI4N8w4PFIF6YiSH/bdyu8zhURx8
aJFZfMPzBQjIfCOjJNo2I7BgR+2wa/buyqQ7/G00ancVkxCJBiNvrkwFvsjxHHbh0iO96RwBbLuv
kect4D23G61X2pVVT8bF9U7loFHtoMGvncxs3lE7VR/kJq58b88M/Ds5ZNqPoQ7fiAc5bUFbh2iV
oZ27TTLRhJFfkTcTXkS830uwHrYIORqPFNb8cBrjq9eVNsH2VrTKvEnP9/UcONuw0J97pavxd3lP
9GA0pBfUeOTQ52YaTAS4ZdmxShO74mLVLLTtb5fIQ8OEcMfS08ZrwieCJnPTLeQuXRXExcVRfmbk
iPwc0AyOdgqBJKBSqomQHjZhjk4EzSr9RJxM91VTffzLnaTZvy8OdD7RLkYlFQO1x1Ln11tY66zE
drpqWKNwbw9aQHOL6v5e85jw0ocZEd+q7VetoqNbZ8hhpHjSIF9poRe0BgEsuF9AUQKgfa2CAXNr
Rh1JmsIS0WRtGuUrNdd0ecN0EnR/b5lYLKhet/t2UlwaxkxFa3RTp4GqrzyaxWRV7smNaXjJpqoV
Gj7i2njUkYCPobaZ5MSuQT6DtBmQtzwMvNzZklL/MvtagOIHCIzEqAS8Gs4Kau+5tc07n5gZj+6Z
fC/eenK6Md9Vw4SyLqyjXain3SGdTVNENb9KIUmYqvM16C7yQG7cKDulZTEhMoOpgIkR81ZC1zic
In1Liy1ZmKPebvXC8Gb0d2AQSLVC6l8YyQbeGXmzZvSDjyBPQPfyNzndkIW8c7vc592VhaSa8YgA
jihuZ9OmColYKU+Wee61S18kRTmodO6ixnr3cPNi+WDDNI85aZlDRlJHuAlyUF58+wp5TTmdktwq
93Lo82tjy5gOlWtsPq+3S5dvNzLzX7tel1LSW//5VjR/hd3arFBNT2d2pnv4e1D1/XYnmk7dh4bj
hBsjxA3XKdFbrOUsWOcm1A9zTNF+N/daviqJL8CxlX2XlfIkQ8Jdg2lBJG4QDNIo+tkUG1VBsc4d
MHqqfpbDcs9O0QAZVTMvPy+VJ+RmAINcxiS8uY11doeC4CkzCA9Sce2FagEdin6GLCZh+bnmmc+i
eOBDE+j58Cz3on/2ctfub2MB648//7Yk+vfnRb1D5UB3HV11Ce4yVPu331arJUQEWF250YV5pV21
2VsqTBmfG0nWTHi+3SV5+yLHy4Ge7o27aekiwyRaAEstTnIzlrG29MtsWH2OuUJZ+XmYDhjrxiL/
6tSoS0tBXdL7oXrwBlN0uK1rUCqm6IcRbEaKy0GODY1ubIeOZDB5SGWKh01FtoRsXn1ufupogfbX
iCWJmn2gAWVRjbE5ja0yPEzj+HdB6kK3ULr/eJNRiVaHJJgxKMvd/3lsF6feIA9NhoXA7OJ14BK8
wbJzXtSKU9/VhBEQQiaASyBNmzvwWimrZsFfqaswXv35z+f+/gJ3HF3TPUp1povE0fk9d9iEsyWg
6CBiveHBVc0Pz4qS27tZ9QuizrqZZBP55rabYxnHJPyJt7pWTTxerDLZyte0E+jjyciRYchLNU/7
8HNs3/Ja8seyu9jt/vONyvj2jeRXzuIb+aDSWMkQrZaBGtxiHdd3nQuPQhNOM7kZMQKhrFGsLarA
9jZWKB8wg4GhRkEO4YjWt4Ryg8ltHyPM2mVPzoMciqcgvw+meCPPDfQ30spQp4OiRMEOLdJwSN3x
WZpbc6upH0JcOv9rKOcquXSSV5kRzuRh+ggEjAuuzSkwVaDiWUfsd1dQwlWB6+BbIWuE8AR/mtWj
lKXJPV8W/kXJHz0+zlnfmpYD7pV/mRrSeP3tzeqC7HaYGlr8h1Xk9wlzVdDJ6VN6ao7ylWfQXdx7
xuVzUyNPcbQqOP00VEP3HiY13lZ6YV5GrO0U2Bp3BcA9fKgH/SorDrqrune1S87dIAoQflSLFr7N
vCtzAUy2ZNrLuJIs5B3rEu7N3d3pRrqQSSZjyr99yUyw31gSw25b1rTD693tVcGLso0uvMpNMIcf
MxTngzwyVK3b2y6MvMR/uL1SpfG16JXhxytWHpcK2NUbuGhIWc344He63BNkfcgCM07x20tevtpV
VB9rt1WrZWIaeH4jYFOL2zISr7m2C42RenlZWzc1U1bYhz4aw2c57prpj3HHdQ64EK4ASaIZs4mi
nIYu8g75WNtYv6PLXGbBvdxQ61XODeb6e8fU1xgTi6Mckifl+OgSB46TQGTu5gHx3uJiA9UC5i8e
RvJCrce9tujH0T3F06scKtVoPsHI+PHQ6B06ihOArdszRRzaZekcVUtX7oKk/xJWmnWQmwSNQ734
PO59W9uCNEE0AaRpcGEOSn65OSYGTiXBVvzpGBtKd9Bw/AnUkGc5BHApZUzOlYKGLlfilqlM9S9v
H+v3xaBnsBYUDzDLQ6ZEZeLXWWPnh3VAQpqLxbSqLvJuBaz0QgyZt/+8n1ugEXS3AQP+NDa4FUCF
dN8aDevU2jO/2caVnnr27jrNIxhGZcErgnDUfx5B/KBj0TATk08gQm8Jbsy8dN8gG3jq87+cVOBg
fLu+FoB0h7h3nwmxaR9zQtflOSgww0NNTK48ilRjvnQrbbbMvV2FwXnKvQAtq9j1TbNdIlHK1qNK
SNpt0Kz/Zf3m/f7059dnarpm8urmFcDOr78+iP51WDX4iKvB2zlZMG+dNEMbKEAVElkh4RUSaEHK
s4HiL4/XqS/ivGtyhWvcrjt5yWSPj349U+01be3saJ0OAx1YQpbqZ0ds5LjceBmpDPGc2lAjufbH
GJfkiKlPjXVIbRMcmRyXX5p5tPLtCGGl/HafJ+RhDumGXnOAiZXvxjvjx8+qwNBvdfrVC9dv3qqo
dpcelYCd4ofqdXKa7+UY9t9VZnRutXVrDGoKEeROZB5Z6GO371LFhk8FIRP9ihsKpy6j/A+lZDGI
y2hjYdchR2D97uAou0fwp9+HpaXdO4SerlIcWEAOuyzBKqLx/ByiCp+7OEZVth5nB8Z31IoMxrkn
OBByAJRVwJncJIufyAE6wER669hnxCVyE7BeQfjrL2fIb0hD6uT6L7OCX6NSWIPZuoaCyjLJrzNd
0/rtvvBdFXbE2BI77hHKuuFNUCDxgYIvUjJu1Ha5OyZ6f8e7v1vOY77GNVa9KcFsbKlVdht5GNj9
iQCm6dpC7DkpOEGqEl7getS9rQf75GBYLZXQyUVVLw5lYdSrA3shz9omvfIkHPgbDwRNsvBq1uAE
wsPtsBa1e1MkOAxten+DDeqOa97DuH2SemeDGyqcVOuVsAprNaPCpfmf7keCqK5zFT6VVJxXamug
IxGNftnUJzd238VFfJBHTaKixw8sZvxpoJO5VjsDdY5CvcQF66wC3ei5xep+8UjnvIkCm9ZgASZO
+H0RXbS5bJjjDoC60+Ck6zPrhrrAt07Kbn97Xpp21h/nVt0QYgVntQS1iwJpeh1NK1oPgxHsxnSY
XunzErGDjrVVQSonDs74wm6Vf5kU6uqvSyDx93cdFj+aC3mUv77zW1mn9cncNFPmUwguL2j7ta2u
UiMpnU4D65KExybW84VE48MoHR7wJ67lSdSm+lM/ACExpunBmNFT3OjBdjCSFt1gLqzDKIAS6WeP
ras+yZskcTRj7XnBfEfZhqyXxknWWAnpa4dFvaxUyIeLqovNY5jWew2KBPFlchJTjVuaZ9MhG8i8
0QL1Fff7Do2T/Q5ZNIMcMyHDCq36zgswaSfQxTDPY5XNZsd+z6LyQAs3eo34s67pNwgVLaUC0cK0
9xOM98U8pehGs9xf5VFb7bIBo98CBRNde0MEmREgcq4m3vQEtVdvTAOVJTCp8jDOMMt6gGHwoKtX
ULByDSSXPmZeG9CnpnIlx3JWlisrL50ttqtxzcJ0pJbhBuR3ezAfJ7V8rlsoQi1si7/a8JtSlu57
ptPM72eVZy5+421Hrvde6cERebFfrjQF9Mww2qehMOa/CHXZy++P5tFYlxk3uUFZUlgYcsn1/s8Q
+j+5xuBEZ+LH5CpJH5YbXJzNvacKnI5LO/RZrca9qqSooKjZ7+WkOtT09n4y2rWccFdh1zyigV2G
ZpehiwtDwiSq8IXFBjal1EFMF6gbt63trTzM9TcTytArmrVxVxpTvo7EVZ6bPMxVV1ybGbFwkhV3
TC8QIyEkeWuYWi27OK9OgGaNK4/tk5FlA3QdRH8AZckAAVv1VotEZnKyvkzqOO5BqfHKFZeVCMIW
HZ/Zi1A/XfooixZJ6FdbqJ8zjubI3JIKG4D5V63rXPf1A3Nr0occ8wpJCjTTKbfLkaqMBQ2+r76C
LU4P4QBpGKDsko9lgBJ8UtNljBiJDAHzvhKMTl2rNjyirOdGtfHEYhO4WENgoY/wrAVKhvYrHnj4
9EvPHiDYCJZtbs3KNi68YIUIOnuK8lI5J0l1LrRIP9uDd47TKH1AxgzvwgiZfIJ6UFt7WlVDMm7k
mNGS7O1ArlAs8jX+/LbgnfDLCoPHhZAlMD03NAskpv37NIIfqLSUPtQVL5X8rq062wEUYuy8yE8O
+tSZZ8QT26gx6QsLT+Q4j8jRq5GA8yawr6qGB5AG/FNkhQCT53ogUqJrz9IxKa9t3WZRkER9Z/ok
vUAVUndlbKMy1gZ1RwyktU/RwRCBPoXjc+RHKJs9luWp1a8nRBrhYaxa+vCUGJd9ikBX3P3SsmOI
+7qFykJZSi1WckyelScyo/BXnaruCAKMVl6qzd80BFB1w20VTIGzSct5uCO6usVorOx8M1a/tV5n
L2ezjU+uV7y4OkhvZhIbI0u0ixQtG/yf0aRMst1NwxwPzhaJPX6U1yAxsACJMhMlce2nzW9j6Asy
zKZ2TEsq3+ugp46CgwICssnBsvnptuioUiq9eN/JwcJOiQzH96y0XrnlFRasR5PSiWXr6cXDZ8i/
IoR5QFXpDHAsWldECDw3VYWPpxvShT1Eyvb/pTB9QpkGp6/XAabGRQls2HoO/sGPu+4J0ZbVP46Z
95C0qO1dpYcSIGIuRgq6D0anU+MXMm4V51dbKdo2tWZtmTVzu5XPFLmZgHGRj9ZeKMdbaHlCntV4
WSCZzFq31tTRp25Hr/XzsJlKZmIoL9ZyuiA3CSFfK1zn6nKW8wo5aIuJBITqJ5oS0bKM3Gw/zZp6
RNDUbIxSCx+FSwJL9di/6mP+FQC795c5fjiCAL+YQnONxC55lFU5y6rLZYs9707W7HyqwfhZjaM8
GVS6t568sN32/Un6C6j12ZvQjBUgf3H/Rg+dKIh5BRKpvwsptz51zkNAbfvaCH54Q4V7MUGR2stz
BrkyaN+B+2AWoujAndARHwembyqe4sJU1rPvhRTBOu71zqp3XuOc7Sz6Gzhn94RCF7BG7mU71R1G
fEk4WN3Gjz5UctgVbbC/acMQraD9aetbh/jPjw/NFrPJzxIipQmmG6ap2QJZ6aiWLR4vP3WvJoxi
dYhaY6mmve68FxrrxMEpFZipRfcFiNkqJingaxthvs9hOuw8B4nPUKnfktFHq9/q3OvCXX3bFJQO
ouEap1aytEpXuEpyYw2ZDD04C+mY/EeIOYHQcEdiM5v/R9mZ9jZurN32FxFgceZXzbMl23K384Xo
IeE8z/z1d7EUtDs+5z3BDRBCRdKy2pLIqufZe20I0iDIFO6+briKZHIKMYc6qeiWswpskyjbuCvu
tPYOiuONf8j93hD2h1qI/G5o9qGqTJbOxBUtMjwK1yjM7KUzpuS0dCpqtsH7szOjQ6H70dFCMbrW
IvLcHTLOHnwwOa+XPYDR3icJLw9zxUmkZUasnciujVDMTW5hKIT3Fm/QJSIBmXm7thvuMtUPz8oD
wKMl6QqDLC1oSd1Np/fWAyAwEuhNsiLWrVXk9S0meghwTQdP2S4N8oeC2onnNEt1+xgD0ye1Srhv
+LxyLoEU1OS3j1yNuVqrXuXILQIkD0TAVra+UbHpfaIMkjYanNE6UvFx84AQmwS7y9i4lyTL7afE
JvNS8ilEN/Mv1YLPNOfiiLDeM3X+F86P+n/uC1WCTtIG30fpBi/UL/2dTxVmxjE6K3OIlS2EKn3b
aCWUdtJo37O4O+tWPeAQ8+0zxkxrMVJwOjalTwUzgdetpEG+l3r72i1MUKdhspLfM8BeCBdb56nz
nXEVdYq2r2EasB4qtV2m+NXdi8trPePay0GFOhuWJv82zzO/ks5sPY04UJa0MKatOhcR5MZCW2ml
+KwTNSsBi/jurgRIvh0so9vRtBJ33zAu0vxTFQSOlznuu2j4l8IJt5LPXzrmpsJRhYugyDGF9ulL
R8bygKs+5Q8H3W1tzcAh3ShIlpIP5aaJDDKmXN2kFDY//DiiOl9gnB400l4xOqos4BrrGSistR5M
1SMXLxuv4GNYFgpVbBJkN4QZqlGxn1qCko3J6PZjStWGIBDIfECmsLQTXOm/Z3QbKTKN2i1j4rpp
FU87ghVujppQQV8OJmpwXZQ3OZWWm99m1rZXL+zMym9aTyQZNA1vK5B/rvPIaE6pQu7y/E4Ng96u
FKKbT1nfDde8AlpM8rf16k79OXWqhst2AQJ/7iAAIET7n3rGwqBBSnpWFNLZ5vKkDMa0TwYPxIGE
PMxXnwFWsWial7LiSxIrdbHGDeW9Vpi+O0u7W4V9ofNpsOxtKemDhc8PAM3zQ935bOKZB1UP8GHd
qCA+om83AOs7LH49GB65c8wafHBtelHNJr8Sk4TqNXYPWhaoB2NmBVRdGn7JHP2pI3XxR9oDrbNH
59VyUAzHdpIxVfKsG9TNaaEBARMKz69bE6JetYguQzjZS32s0h85+sA80jcgYsf1nPNwHciiWXuu
w5qgypSr3LT0KHYt1qk8nk5FgURWw8YoN3Fhf6lM2mAWCIcVdDSAnwBhuao39dmpteRe1v7GRWb4
teW/naZzc5HDcPR+xolZXQeKU7eur+6qg4ewcp4qkXa/bYZM/W4nZr7/tD/ziiuQCO3Qk8LGRJEv
emL0VxtT1Y4S5Xe3bJcQaMojzlba9Fmz5y7tOg/G7G8PdYwwa3vKzAUej/iIYTXle1uWL3IDrOwF
8UNz9ie/RWAGKlEXERx1xF1LeUZRauXLkIVz4ce8NUREnEd7ePE7jxtDX7m7fpgqxNB4z5Ign5jr
pNU90Ih+zkbi5kHusJBWiczwkHrdEsI0NgIh9SntEpV/W+DyjhbTE7MpqAxeNt4pn6Ch79XNiM0J
KlteDjsSk/OVNn/6hI5UAWjiIu3qZWCX3GFnpJ0zOtZGKXjja50MHVbu/XaE+3B3KpPaIxC+x1AM
IYnjFFo3yHvVuzXfUdtCVVaWHpjbWPnRDr5/FHkZncBfRqdSm/5+1ExZcfD1cTn9OvhxWqQlX+jP
IVuLrJokQbl9PJYnyZ+Rj3TeqqWpdNFq9LUd67TwGmmO8pplzE5ZQHQwMhh25tgx+45qUs4ZGnZX
rO2wwvYtT65jKpy5M60eR8u+PkyoP3DCzE81KerZ1vRvCXV3bFIEZJCpEwrzPdMr8WJhTNsnlWD9
ahJ0KrpvTlr221i3i51f9nQV/dIgacQtzqKzEdWrWFqGv6TtQB53Y19bOXlLRGJms9TubSKAVWTY
y2pej+ilVpwiyj1ijvaTmwSdy+NRzU3t/943QxkPn05RlZrYTZW49+DJKOB6In5GdnGOgV8ApHKm
a5ACUWTGr23kPrUdpmunh2JHMZxFznwKho4eYutea1N3XWh2u/ZyK32bK9/dXI+KDNPdMwf7CSuJ
K7PqD81yaBrz4DWGDm2p2rq1Il5MY0xusWk/a7GV7xIlq9a92RXpSt79G+p2KPZhRgzELO/quCgQ
fXbWxhZN9zpFEDqtOZi0IZm8UMruWxlrrONSJ3/6OBcQyWP1xxpbWUnl8EM+bETD0gPIj8EYz9RW
I7wI/YN/ClKRrKvcGTdoFoqtS5rErnGM4mXCGYfInj6ATR8AsY9797yu2KYGwtMpdwXLeuvVTsv8
RW4cMRSLGrzkQQ6rqqgJhLFbUsdAlPzLXFlz/+O27TJbpjxruhoWjM/tdggT3DeNgntFm13R2fVv
TNOHrcirci2HIamrPErVrRwqE8XZMUYR5vZB8Rqp+oo8rH1O94LcQo/Ubd39y8Y/39h+/EdXAVAh
VSh69QotXisec7W0rFgdFgUO7yHzcbxPxtK5RnN10hqM8mhkMUJKpUheO1HRW8KaKV2ZlD20zaik
3z+5NaVvM42+56ZeaU8PafjkpORfm8jDmhpo6Mc6bYwgTdaJ19/DIInWQNGrUxshGYjgfL/O5o4X
3UFw0HrctmPrhhSdhOLezRAdE7YWz0qEDzykHMJg7IAJTdjTfnEjIWD4Z/xVza5uhj+ldWYakahb
TXBwA48JcgW+rClvVdyfJ4M5AnxsGA5zWqcaKqeqg60siSG/dpF4a57kSO4vKvckdzVcq4Llrx/6
eB5MpeePH/rn88iEjMAJ8W8m7UlWKUygbjslxgzxIJHYQ1otWH/Cbkq6OXcWAuTxY+NWnbPpU/Or
ikWI5up8NNW6vyLLQcCP+Zkwea1RT3Kj13m+mEor27hG/v/Zj2a5hzjTtixdqBpCG0tGiP+23BN4
oMkRo1dcc39ZeJojwKgP5qED+rUx6XLc0877mecwpTonIMizCTz7iufSRsqEhiAURDtPWna2Wrv+
lopsMUQDhjYfQeZMq8VcOSwxt0C2jy193w9ttNJmCqWnN8rN02i2m4FagYVjqIRQMytR/NRzctDs
JpytZvGZCkm1Hx3hPYfUI/uqCn+gyAItKIT2BSp8vyyVxH1WPfK9fcgml54kt11IvsjRqeP4aPi2
u+2B81DFPSSWhou/HDRSdkObL4WhG2e5CcHHTIsI/OMpMv6IRGOc00ybM9ZEjnezuHaVNr0TzK2u
lVi1d38PF6Pf9C8JiKnVlMUVEZC6tazCCJxc2ZCcG9vlUR6Qj+Q+N3epUnv4uVpqhKsiz9RNO3s9
iZVXbnmX/5E6fnv82DX+QDSo35qC+OUYsI5TFfYx9M03m69jtNRy090YoQFUd34WIPzU18nEXkZj
8NWOJ+dL5nOBt4DkPAE6Bwyah2g4NRZ5IlavTq9ZdwW5wrarmnA3dXl5t8uUyVWnfU/UlpjA0HNu
cQ+bK+0F6YeaN72HPhkZ8xlmRYNV9Ep1aTxuYtMIrDfBUk93p8ufDYVskUgO6Q6mO6Ot6OfJisjo
+dXxf1+TP0lo5s+zrtJTUjGW0JNytE8KqF71PH8YanOpD+Z0sMBUX+QGDV+yILQ0ANRgehfV7kz6
SH5NFHdaDre55LJURVfsoioZn7lQW7dQeQwee0aAb4lDLBDLtPH5sc8ElGMpxabyERQqnjO9eWIi
ydOY7JMcMlNj2quFNznq801dRMq9jLL8WUCyfuzlC3VGtYBmbH4Gvx+VLROE+ipCN1u0hXD2QemY
t1DvzVuQ2rvEAgycupl1Yw1iXn3tqsNXwMSxBnEVvlK2NbaqWuo7TVG6577DMEh93/0Rje5aNxr7
3XJKFzCmMpycZNLOZUHJBUOxCweXAA09D9tzr9IAgWjAQz3cKjqJHl2mMZB7fm3QsLdnReNyTQzS
/uOg3C+HrZL89b/fYt7Rz7ddlFEut13NMpkkOc6n1XLaQFQwkBmtHM8g7kfhChSixX/SAJltNdhp
R53+7lEEZr9NwWEQiZKIVdYDzUlGPBdGj/Mate1WNV7nL+CL3OgmiRWVZin7qIrCF6DM9akex/eP
M9TcG1CDYeKW+zSlSw+Ut5cDEHQue2P57njMNXOD62er+eJLYf4ZJ3H57sWasavQvKy7+Sxh0z4R
o3drdT170oh1+e2np4kCeqnUB2CS+lUpuZXNRnEqwoRZZonCXMkR1ynP8f7OB4SFRiAdnOxmjw1U
P9hBK3mgtXl1qVlvpijW176fOSgWYef1fhu8OwVOARfz6Sm32/ZuFup6nPd7rDR2gL/ctRn7AR7R
4Gs5lO3NOcS5mt/6Skw0aPtpLbM5AncoL4FVnij6aC/RWAUr+Qj97xeldox7JZpkObkRbVcCGg7G
UJASrHn6l0ZzsJoL8SObCD7PfLN5sWyr3NmBrmxR0SgvsWX81Uyp+DE1/aVS0Jl7HhCiLjbLQ45i
GGYS7SHDnaaN4w3ctX49orOlbgr8TJdMtf7jaDHvU1NyzUvFOFT0bk+wGM01dDHjXmr9z0a3mz8H
4r2QEI/fWetnWOfb9KYYPgLAybF2LpDGI77lIzIFZUPjztwNhsrsWLPfIoCd3wdWOotSSfmGhqV6
GFoFjFtvaH845k95QgjzCaFkswJL3FNoAkyIX+NLE47tNYIb/FqOEF5pku+IEMNVzeTzXOdNtrOH
+j3vfO0sN/pQ/v1IDjVXhejv1tFK/sDHeT3FUtr1ov+WlQGpY3o4/kuXWojPXWpd4NuDlEBkJ3pd
9XPbqQoJFA3i0OAmSPn8ENrdi+e2JGKqqX8koZiGsy1SotyT5m3Qkx8tN/znSMe6zP2OKwxmnY9e
z2NSleSgtTVCSX3nBR8BWbthx+XVqkNyJYKwIlJkxt+WXqgvqO4pd8gEC2Ve7CiJM69BhfMYhkat
LWzhbmUdSZlUVooaWgZZR4JpqlwB8zyEqFKNmnoIzrgvNA+tKgzIftsMDWAFfRHMGQ4y10Fu2p7C
oWhMBcwXB1Qtunl6D82iHsAwpO3dHi397AfYuJDMd+vM6RRS0opopXTEkCS1S9CaSVhTNho/LMto
No/1qJp6mHosLsLNvB6Vi1LZ/JUHhooFWu1TinY7Za/O4HByTlriIrXmUjXEhXhuUW0QrirGSh5R
wuRsOmpxkCO50eefKCj4n/3x8ePYN+ZgIt3fcQXmL23KbU1alOrk+Y6rBzSEx05HQhJ+HZL6ydrJ
zN1I62VZ9MTHrGSuBERe1MW9F0yHasBHkMHaqFyWe75XzXLe3f++O2ifFOOYmkHC4l4wDB31OFjk
T3cHrckBVvQt3eU6CZb12FtcxtnohWURphG18Nvmh7lzQQIdnPLCQTovd8nzbL0ruwUTrGrlBhRA
P57hcWSkm3Qw7OI5UJuvSRi6f1aiXI7+qHynhIunu6ir57rTy+3UVFQVidPBt0e1YVBz7YuaFHf5
Q1ZEddGDE+0aFFvkJzGzzGs9xOlFfkzHBC5UoWFclAcHMqXOYySe5UH5MXVM+7fzk2ic1rC/zbU8
KM/vOV+O5Ea19Cv5IulFjv6v80FcJtVyPle+FvnL6czwWiior+VvN4hoO1c+fP25ECt3/Xrt/+38
X6/943ztH69FPj+ZW3+/9j4anbOd6s+GfC3/5Vz575TP9utc+TL0PLc2Aq74KrPFNY7Mv/+YH//Y
//JDv/44H+cLL5nWbQ5UTh6Uv8TkBT1GBCftaXaD/1N6+80d6ktUx9mtdNrizRK0N9nruW5GMzd4
laMQIiRcb5JcFD2y3/g/2dZlY2JM51yR+snKrox6L4cBPnHUXQTUyJOVJlwPzqi+6EakoSVQHr8g
6azgYufcPh8/lJowIeIhXskf6hBnr9MgnTbRtH9cUnC6xyfc/Vt5RZEXk2ByIQd2wbBKJ3Jj1Vgr
LoXWiLunV0sFZOvXMpumQxuib5NDwMz60tNZncmhHjaLpAryt2wS1lk3EP0a8L2/+rCr12XQpDuU
ytnXPpJy0OA55Q294Yd9AVmefdWA5W2LJLTX8sni+SVMVlVcnMES96nnajE/Wf3Pl9DNL4HSrMki
w/MgI2gWEj5DCrmk3NWOo7vvtejCZvFro3uKtmjL3N+5SI8XjzGTAONSGUa/Id6UZAHk3mFkxNWy
DzEGWvEYwt+cew75rICf41iQmdJVCOrmNp/8YOPOu+QPDGTbHPN52Do0rapA/P4DDY2dMZ7jp2Gp
UheYT9bnb04Q6s32f1//PllAsH6AcbJ0x1WxCqFR1D+pxdBiO2EiWB2jbXGX/SzpMMvuyswxe2g4
et8Y1zpd0zXJak9QxnNoxnq7yShOvacTAEia699ZW5erAgrWCaVQRc3/DxsTyFYpYn+tzn5pOYzP
UyvcldQJ+pHSPY5LFaEcpkrhry1AiOfGIBAh0/tzn2Fwl4/UmRATuIGyHud9Hwc+zitCoVGzb5W1
3Nc0ibpM8JtvRRuYFyBYCyJEXCIWnTI7PyYe3WAQbqsejYg8UHQTOuuoyLjaGqxeNShyOtQhCjal
xPEjeGdW8pyxLg9+2GGm9hX/UXAMqSnSKzPudaxX24zn3VV12b7IM6Dexf8yhcLR9M91DVIKZy4n
mralowH+D/tHzz01SVRsLL2VDjfogdHCUY0CEnTevQozozmRVPEWG2//OljEvfKOUDgr30tl8r5r
RL7kQYv4YTAjSmeZ9r2kLDUbztV74cbqqnA7B0C/2Bh1l96q2sHKh3P+12iOdKYdnuzohobHdupD
Qkq94CiHH/v+21Cep6YDX0YiO2p7NM9YzbC7gT1m5aiwPg1FfgxsyvbC66PDpNEs84PY3ydWFBOZ
pc2qKr0+T1YebI1g9JdBwmwISk15qFi2irVOvfngJ1oNn3LeC+iNvfKhOR+K2sFaw09wKcIpUKPj
pNtMrLXejcq7RF4cv1ChbgjgGUCR20ryXkC9XNWufXSFRw19GHaRbtjqKtWxCri4GWbIwU3kKjCl
fB8gUwXVF3VnzWy6czHoWb8CkYgGO/TyJYUwh3/+fIiOYAfEwto0ufOqE11wcGp1OPQm4lgyHhnL
TZux2q7T5B39nN0tAoV8TrmZmuQIvrDef+ySj2IjUE6pmluYnxprPRUGNVCCwe5hj1maNJGXKQOL
UOYTeSt9vROBb//hu5SwiAyyrro/9RvYnzpLn35phbhNkyn4eyOH4G5RJygDDkHhkHmq1tXT4AZE
rbeNe4DaNx5zJyi3ZHWpR0/DKBam6v0RNdIaTI6juhn3UmOjk6xyUr3x1kT7EcHEm44S7dj0AGbl
0BwTnwvrTJCcj1ZxbC5VmyoqAcKQ2tv8Tq0FHhGYKKrQP6E+uC9WAzx5CFV1m3nWpxN8NBALxwrM
EwvEdNmrg//28QgpyNccjp+jxqtOKfWf2hT/BDwQf23HZli6jcDYRIzhxkja9ux1Vr4H+V2RWUeb
w2AufeDp6+fYAt1Y1MpFjrqehQvsCc3aUq4h4s1olQNARjocM0VsNhOFYZ5th5T+XKiIP5s5bCMA
Vbhxc2o08dAv8y4V66QZ6HXZ8CPy2YWjo1fduLOQtQ7M5A/bNv1lnmjuubRq9UYmyw+5f9JAg6Dv
KVapY2R7etbjjabACKicOOpARNNN7mM6Syigg0nEDPyf5dARdF26zsaf8wmCbgjO+CSLmIRas33j
GnSU+Z0DnDpiSSL3Jhrd3Ldqsfb5q7+glnzNER0ScN0gnKYYds593HB9kj8h5MyfDJVL82LITixq
ustj1A2UeWPXn+PRk4PKF6deeoE4h2rgP/nOEL3GbpWtrHaa/zFT/woJguWgRei4MAJzlxsqdmwk
mi9qUJFV1fjmF6glFwDPxAtwnZcCET6uE8DkUuykfGSCMr2zcbG1wqP4PM8FHpMEsyzQQELRKue5
ddJRqk9Nj1r23EAw9T7bC9pGCwSE9AamPBP/cqE3Pwn6UUfoGrdm4aLoVillzRKs32ruhNhgfii6
n+nUBptkdJ5NJpRfk7JPt75FkpAcann+XmWJczXbyiFRxnluKHq/NGb6Rgl7XMQzQLwOzhVmkh+K
OcAnb2PjOBCb3LuGs0csVqzjmfZcGuq20YL0Te4v++hbJBA00npkYhRR01ojmG4RGyANjQH9nvvw
Lr/DSRSd4qGpL3LE2vKbo7kNq10+EPKjIT8k8uMy8rkpBgRiCAhIrZjPSGAQrNFYgV/0M38Hiv0v
bypK81Cbebd1lekvfZb4BW1o/4ueBtnMpzspkDOKHZbtAtcBU/sfRkrSUWkOwuXPx8n8WoviWz8l
0Qtefe1QKSi+pHx0Mn42FLbfUQeKTaE0+q72omjPCvu7Tk37Wnk+4GVP4ZKWhuNVbuihNJtwUKel
HCYOcvCoEskhAEO+NNCQvClcipeFIfI3H1ry0uGdfDzK5n2idpZIHzCdppr7vUX5YSu+8qdSZ1/s
Kq2/JHVuUgwgAAm9lrGsDX2ZYo7/Xiv0ebVMyZ8tK6i2BFzkB9hRyUm4CZpu8Kg2zs0pO/lVsAbM
ol+sBKqdC21h07lNAc2UwHk9M6knFTGNMq+6MQHOd9Bv56C1odghhMD4UYkKCwFSvCQcknXUBPGT
j7GTUBtkf1XSEqxrp+o5Rwp1K0f7dYA8s4IRES4z8MvnMhgVAm55JDeo/IuTJnBg/HO/POj73QDt
U43Jqs2DhcmM9rW1hHKtGmsrR2gm3NeObKjBp7I9H0/Q8E5K3T/JkUuxbMEVZ4SqxMEpCGM405gY
KdDv7MbTn62BJYLwDBCOQYQTgV5NrAXt3gGtsOnjSfvaGDU8Mk7Aszosh4DgsMDSSkRsnvrsIQXa
erkKerAb1We5j1XPe2CCVJa7MDH3IJS5Wc3nFw33zaTaKSISO1p3yQHfM1B6o5lvHWVzVYKxW1VV
W9zTOBaLPuUeDVHs1sL/A7ecPyvDSMJbXDbraDLwrWKLW6naMCeP22QvGIlxcWnzLlW8wVtceO3K
R3z70lB2uNbTuAGlZb6kiffNoQr4pNjKNQzibM5/GK51Kr5NLNPWJWLetc9y8TyZFq6dPjxMRhIc
Oo/foyjUtFiNswbq4nqvYKYlJdCp9pBnkq2Oi4d5PzMFsCuggrL0bgGtOil2ywKHmKP3wSH3wK3i
4lxNqGX5dh1oCu4JjyE3a27V6qL/l6+88bn+iEVKYJGyCNUkTNRimvbPi2psNYOoXequ+VuPaAFj
CDHxYUIqujnozcWI2vr6cUADRbVA9NteEIHW16oikNosQfRrdlkd2mzyL045/Sjn2ZXiFwADfO0H
ob7+YShLCmOmgjxtdhyUuv49oAS/gTfGjQS7C0jflJCj3uj6YC0M2oIhNKp1gY4orIZhYSRVcTT1
2n3L51nn/AdzkCftJli56zlUmcY6f9ikCQhq64lLk2tNArSb8xREb+1g/rDTVGn2caO+WEWCYbhq
qqWhRdmr4tZcp4xoK0fj1NQHImASCFLdHBmVwXSuQVpZauKc22qwmaTbNoQwTnGAxGwfQ3kOSnj7
rAXCXFtT8IpQ8oTgtTqbTQSaST782DiVdqzsQt2rA3CQRazHCqlrFhCgsD+FVtWf5KNiDIj9Vd2S
iL1/HMgaws4ep5CjWaG0wvGDua10rXBrKcYPOapTI11adWsvzbpOFz7Wt3ffIfMVcWNz0IWdfR37
M/2z4mn0U6tm+u0WF0qW3Wako7GULQtrKJWF05ftXqTB0UIa/AOOUMvtdLRuASl/e1/47aYZcv+S
DHm8HNcuBMm7/CSgASfu5i5XTQSez/uj1N6w1vKf3dL8MtSBQRO00++qpz1G5Zyt+2skj/06My+F
fRqmLFm0lvFnRVn95Le6eC3hgy71Pql3g1OK196tyQVSE3flNRzNaB5g9R3oHRhvH8JpgDrWrga9
hU8Kg2TSGa+tYo7HZFBRkRSm+tb1Q7xz9J7e3zzED1yvncAatmWbire6MvNlhk320PCdDZFVbWnA
6yT9ZVu6hPoXvTesQ2eBgxhGvVhQP2+P1KudJ3hAuA1dpFPplPsr1YgpfQ6oNiMzsxbSC9G5qAB4
Tjhz0hqBH3/lelF98ot3NcVEtPj9gdNmzQ1PIKblWNSncqogK1uRtm5roL+EaNQneUBuHN6FBeyR
6qxYlPux94aLKdbwhcBmW+Rz8lcHuBWBdr5Q6AiiSDDDBfdddCu5+XMEZQu7Q3/n8kVaoxPdW+go
MOxRVfc5l18Lbp0+PkVVob5KLQoDOnDqq1TyMSCPDnObH5P7HOr+s5HGx35e0qiGnZxaepi8Gbny
5lnRuFVHtV/bM26VUBqicrNmJsvowOn7TuFhp4ltkVnqTlWU+uggayCuyaeHh0F8fPOKdj9Yk4f4
Xi+WooDRrhGJtyUSoj9MhdWcHdUs162h9ne/iiFVADpcmQ6iEtcMgjnQo8iPFCl/38h9WtWh9lET
m5CfonSW5OCA26Klxg9hVCGJL/GDdTAG+QU/FrdLwEVLwh6PlupjuKz8djrY3c2Os3YfSvxpYluv
dZvZC1QPxor5WvRM+mRy07pLXuWE5sx7htx294DL6X8ORBqSbjJS6Gmb5xSc/DIrhllvQjBUTEnq
pOF0jAutO7IU+gYmqd4EcdMdY2LSjjBlXfBg89gy8/zQN8PWBln00LSNZvWMzEx9UZJMHJVRu+vd
pBzbRGcZk4TGpa3NYjfnV2NSzNJLPbTNIZzZwJQO+4Nu8wbPRqmKEsr8dTaNwXj+NSrtxHiu7MFB
VNLOwVRqyNwlfzfjLj5pCYJV1qXltM6QE54a14nm3kz92nWKjehfZAfQCvw2gqLfpwizWpfn0z20
8q81YbE/wy66oiCIv8BDp3ca9ogpwGju+a36MmgS3KuPf4eWJGsgoeaScmlP7qRerlUMlEvNoPsL
LSq7iLjML/IRUzG0liMO+3lFagcZbg9jsghXghA3WEuJylD4TEO26c1lMFc2+nKCXUZ1dJ17jnYo
1KR6jnl3CB5QEWbmxit27IU2K5bdhqmCFgRfsyq/psjnlkw+KsILpgKLr0fpkAKjZRvTojPVikL/
fDcLNbF2fPVHlkfqzho9016lfH52yb9RVj7LB1DrMUdQLVNDxogH7nODCIuoHwTC8pcUM7c+9ZyM
YEmupL2+6TBJ7odyrBBH2sWinaz0x8cZlDHhFJZPvkEqq2Ibw3pI0mAR9mW4GKoIIPIwDMikmulb
ITDo9tCrG9VrtlEQOdtpIvNSrZuNPAG3ScnqHwQbnOrTOAgibCxP4y+CKl7Y7gviNvU1T/x4D8+v
hldtoDGJtPGV72e70NAYkJQTQuvOJv1h3JAHSt3utg8dn9r5xLMa1aqTABtRaRaLcMZqTWx4l0U4
XPEtXZPZqNbXYt8lenOSjiV7JQZaJ63KGl+CQic1KpcpgHLQsoX/irgWeJqpvltWwqeyxBglhzpf
Lz+//O+StvlJZjm/YThBNdbFhm2zsvuk6RFkpYGd6n1iIYeeOdGsl6ka0JaDU3zLFfrzhYh+4rkB
1hlRMwBP7O5oAKhbtBXKCwKGcCFPscYEpontfG3x7K2RgqQnV82dM1+5fEVDuZTPphjEGE15HB2R
bmf6X9xhtlrrHoUy7AyRNT/9MXkjqw+GGXiSReAV+pc4z5IlTift1VNIOesH17nlCq9W8EdDTez5
W9tr3VPhBQbkJbxLqm+Jg8WMdhf1DUAQJZpnbQNBJqVKfZ4q/832AtxWxPotU1srdjjybaA2/nSY
evUx6hFtTSunsJV/m09/rkULmsHCNizbNOEOYAf753TaLmuDUJyYAohs50c9erakJWe4NqxsFY5p
Mi6UHG9g2Dj93s3Mfaxr9buhFuPKKDyD2o47HlW1vhiBC8I/Gq0CaywrPd6r4+Cn9FiT+JyPdYIm
FAaa3GDx+eHoTrCTI0WtSP+VDysxACMNTBbW88kijvHkSpmz1bTxKufp+WXuF0gyXbzUaqbNc22K
krcZPT82JgBSX+Thv1RzHuWa3xxzmqZqs2WHJQkCa9f4DANnDd56yNFgputo8N1c/HTskC88dVok
ZSYJuCT72KuiCUtUljqpgIhifIOcV6oF9qL2UCxOgR1dC9+u0Evaf7WpXu2rGQpLnI6zi1inIauP
6ts4b+S+usyHRcCV7IiQSce3nSUEA5LFtYOO3z1ZLstPrsEw93WfBSOAtZVwo+mtiOu/cvNLQcK0
VmX6Hf9rc+6F+Msrhv7YQfa6KMR07I3acpfQROLFxB14xyKUgD0dgO1J6Zq1XzFVMMNOWQ2ONV74
rv2+KUzSezpiJIcgHS8KEfCrMDQnZqfxWyJEdq8iU2yrIYVOF00eqazVz7KhfO078R0Oi7uqYNOv
W9RzGT7hvybAvzcjMIxnqxwFsauVWAKIMJ61eV+cla9xP1kndzZY920zbTJsgWOnOK9mr7RblmAu
YMh6fDZxXi8MJ9Z+gMTYpVALvoZFRjCH7tbHAWPOUz2KDpf8XFLDwQMo54byWyxKsCdLjeLJUw9v
Za9wU90WYeu+tB3ohU7xrJ9zHnA3RMn3WS/r+tk9xVZATDzIaN9otmn4/7j7kuXGkWzLX6HV5tUz
a2RhHtpelVlwHjVRoQjFhgZJCMwDMQNt/Qv9E716i971snf5Y33cKUYIEFOKDHpXVmdWGY0gFU7A
4bh+h3POzYVtGKHukknqDf0Y+XR7ocL/AJ0TfwVqijhSPXRycFX5C/jx4hySF8gE8EW+gTDEyLBr
aB+lZTuMq0RG63S8oJktOgg2cbFUckG+Ce19s5HK8JJ+ScWa0QsQD62kebMcxnEBOGbsT1CtNWYJ
2psP/XbXbDhORJUw8NYtEQ1xNOQg3T060iUIRFBUroDq9GMhm1YkWI243SbgjHwbh5oBQqGLbK9h
BHOUPtwRCn7ckr6kKlA0AB7iOIFu6xJAdgSFWRssUxSqAjW5KUrZe9xp4UchkMoHxU8/i7mqm4lR
mI2ElF3sO5bXJuKXvIE4QKMCt1rmtT1CwtO79NoWV+qjp5aTepdV65fodE7e7jygM4J2v6JH9G/p
uxKxEWjrqTEFOFvcP8RJ9uAlXDVNkygf+qKWKsvKiz+lXiOiLbyhX9IXrkSWRQsaY/j9M/rO9iCf
UfBQTP3+BVoRB2BFLSHTZlzCQ13ZSoiOtZ4/C+3Mvigo2vzbIeX8FG2hztzEFiD1FExpoCUWpD4M
BeRR42FrkX2oRHHxEngCFMopixxyOujWg2gqh/5IPNH5GNYwUOtp4YG4ZezRB1YjossaWGntHqYy
CmN0X5XEQFyAiuoNDb51rtHczLnOa3ejNntvleIRutZCgZ81ICSN6GEt+ndQKK4Wjp7FD4oT7wA1
5j+KVeNsXNJMZI928arGlbdxi9KEjr7oaRlrH1VxuyeGt+IBqFVtYMEFSDTALvsy5FfD2puhj2t7
qSF5NDScdC1pjgi1UEm4BKNYuARTEoWVJEMPIfIFCMnJQt5p/DTSBRnE/rCYxrIsf9JjcZHbufPI
gak55NHR/Bpci3bpFMgiIBYb0p4agmA8uKHNXRqo/N7yewjqk1YbgsLtFrwGnQFOxSFnoLTsaNwq
zzNn1ZLsQwNa+hpYLh488VhBi1RgB1xtZu+l8Db0UddCYihFrzocQiW2vuKiEI1KkUsouVqaopJo
oBGWNsNMuAvUPXZogocXLkildCigB/c4E0HYk/26uPQyNBTdQRwbJYPikn7kgtC1QL4NnUidBdKU
0qcoyYulG+gI0sghxDLqca0J90WJgkuKWpuKVoGcsyrIS5DYoA3QY8GO3RV9R18Uj89HmhsboHdE
3BTsRXFacXH6udolj2D4yTw0PDyHhwB36iPnFGEJc8Cnk4OMvOygGjxTkF8f7kudu4BTcCcSkj89
ws734oh8JxC0gJ7I94WbcjOw3gBH9lUogAi2O2sFNIL2mqj5tPPQogn9w4s1/Ra0vZGmx+7Hut5l
kBeQ7ujHERCX8x2kNsb00Nc9G3tL5i1lCJ4t41gqkQrfO0NIOhgHEhqKocnIU9DUN3Mq7hZgYQc6
4OjtR2lmhiAmM3GPRtSHwwgduUUoGIxkPSxv5ATkEL8wLmsUaEcldqypA3foEr9lXNIvZBX1VgBT
l7aCDtaGv19ldrFfQfACKcjvx/RdQb6hX0N0Z5xLdr6SawPBlhNd0Zcdmqdc1QonYqvZu6gMEQw9
9GV3M2TdF5yHmVNTu3yI2/AWtd/dbQBV0TmfB/Es4DT/kwMBNfoHmlc5IzXC+vAqvuC2Aqh280jz
P2eoNawJ8PQG0xcgVZUuc6dS53YJwWRaRGs5KF5Cnn+3oodAWUsTJP+gftPa4rQsd+gQAi8DUJJi
0dKkTwsS/kjIcJaICpprW7stwPcOx4Wtmgqn27OYE7W5qnhryB7uAWNtaKd3vKXHPASbE92QENYf
P6LvUOdONw5aQrwdTIgE/9L11tBBRgfWQhA0Uh3qObZ7JZBSOFXARdi7DdoXu6M6LcWlQHiZRoYq
Bo/tAUUiWQP0T00IIGgoybqworoab6tuSHt03bGzL9AkjXRuN+EqUbqk7ypkBg/vGvKO84BSePvC
JHLinQtDWdEAhAS8B9DE0ECj67GD/CI3/A4app6MzbO2hdtYBiwEDeXQMBkS295uF6DNA3o9eArC
DPouLvTw0iOfOeSz2M6TaVu394dOX/AU1C3RRWlHisan20NYyRVufedXKQhgUOxdlXqTX8LDQwOC
aGrLUPyoya7F6Tky6hqKtIZWhZ9EMF854Er5GlTOiDqTKOms354CvV9YFUXEiqj6CQJANLLWj+yL
Smr22k7bDQVw2JxxLHjGEMmc7DI0PGygKqK1EIieLQiRqNILtnS/s+OP0r4pvybuvQH8KkpFWTvX
dE97yCUpRtrnMg6rZk3FE6igQulK2hx9aWRvkt2odhNt+UhWVhyaNgzdzC+3e1Evt0IImvZ+ByHI
uiq3iRyLkwNSQGsAuSqlT/ijieBnyS0aKbVXELi442OIoQtK9RkVM7gDnLqrR5F06T41Wcxv3YCH
tETtfjZUR1iokgp4LTncN6AUohkR2kSTQ6hWDGMPtR00Q4iA34VqJ68NZV8XbkQ9bWCi6uT+kB03
vJzfoEuFcstr+BOp4u6KLC4u9nzlAJG/4+5yh98vItGLx0HYPDRGGczQNQ7n5ksLvkS72e/Ef7uC
dCvUWh6ogIpSLlxoD9yHAer2levvpigCvBN3qT3AOe61DE1TCJQQdWjguHpVdCSHcqhRcMawyJwr
WQMghNcECaJEmjYVapv/jMTIGBbZfQhJSU9FP5V1yxftZa6GUIcoNOch5vgrQon+GPvh87/UClTh
XYAkJroH0HggeZAS0pxym+9yf+kHHj/k7KLcOg5eIA4wC7wcvS7JkesLwkRogXykh6reuFc+GpiE
6AS9pWOcGlKQ0WSdN6Bhug9FcLRI+dWJK2Nt7JM17W156HJJPoqFCCR+/MGetJTiQdSb12U+DdAP
9JB5U0B/9lvs5aDzOFNPjrNlBXnn695fvNMOq68ZI8qSDpYgMIcK4RLqfYXCPE9QURDcfJQi99Tm
4arUgF2jJBndL5vFIUTVNaBcjUKcUE4MUAk8iL51DXsBToyzE9ZtXJSXSawFU9qpzotyNJmOuWsJ
Qj63WaWM6cdIKKNxhhrAx0FMMZdLnpu6TZV9FtAtgifJSMcuHwXZ5VZUHFjY1cHGi/QlwnBwRytV
CzZIDy6Rmq2hdUCKmQdzkQllNUUEVSy0MKpnXuPGW/xWPtTyKgGjT84vEpDw7CZpUUcWruW9FKHO
uxPQeNQR1g55QSzOg2jqGrMYPWC0NhuCbxJaoTjJAZqyREjRDve8k3/E128bvwPb+OUGgCSCiEZe
uiwiP/ia+oaki2zvBQngJ0kWhrTaJYZ8NRwfPJUmnaEXHM6TeDD0pap0bwliMNiBUnsh2vulqqVb
FfU6pH2yUF05iTM/GAuO/5gW6H1NW2Ef3sl7B/I8LvwB0gUbimTlBX1Hv3Vd9Q79az1kMdA7W64k
E6Vn4VKztXEjxDuLq5VtJAf250AE+Fgqsy81EueXYVp4gPcYyRpKxKAUByWhduk+yBVaeevvKmOu
lhoAW9JuIkB5bamg4F9BZ0RPlngmFnTJ0Zc9Em+zuNkHkxgqNA7XZGDX4q6obv7VrkhyRpO+2G68
QZwwonneEq0nRxWEsi8DyNKsmr3qThA8N+iWjm5ubYSOjFocX5aqXa5o6NbaETdHu0pA94AKdEZS
AP4lgD/ALALSkgRIQoEgCTEsFUyj8eHYqdtiVMRqNpM53kNrWFuz3KJFPr1MIb8quYtdirwl/BJh
lvtIaCHKhHIJMsoRtArGqOrYa1ckIGQOlr7OkVtP4GsuAcP1Z0Xd8FMoAzefIev6OUi03RWwT8gj
KtlWQFunS0+GmI6iI83g+vInoFOUlYsbDQFmxBNyjcJP0TjFLIc8y1VJXmpFzGDNbKIkTz6Lq2gJ
cLYLegQ6x5X7UEEgkIsf6eFezJ8PkbebuWj0BEF+N15C4bj57KP5Ce/m0l2m5vK6hk7fiH4Ola14
XHPVVQu9q3EJsgg/C4BpR1HDWKd6g/bGexmBb4gq2XifQjNILoprTmt5oB7v9vvE/lR5tX+pKDUC
VJ27q7LSmIHZO4LWljYuyNS5gTFsRd6/h3o7sKVwA+Z6qcl3jSbP0YJ6/8XZQ0QDTj/atFXoy9Og
Px3YVhdxwFXzNAj9ZeUKxTrYZeho3sYhckI6yIcKOt/yaSBMPccV52oEd+G7L59K2pUuQtxGD+sa
LVSEeq0UhjG1IUx6BTws+mVCwOYWCx5IDk9tP3t2a4klXz/WlTSP04Jzhl/1fcGDcJTv5x4Rbwo1
Gaz0by+J0PBzqKle0Y8M3hEhY+KiEbaMKJO8JFwCMwfmNT2in0NeK575epEPy132UOxb+xKKHsod
ZGtHuyopbo2g9rdqmk3px20YG9DYRz8DPdpnF1LoOkM51PcLrlSIAiuchEbY5ZM8LwSo1KT2J+Bi
ZPROrSCCFwWAFrooSKP1ypjzQGmm79wUs0ff2d/eff+2qXn1wi4AuPdUNxyiZq0j6wk4PkjK3oTW
mkCEBB89fycwMPqBAcwnGp3oIA/LGjhMfQJbgiIxYAgNMo6SmqOKgzqK73DJVkDyAxedxvexbl/Y
ipB+9iod2V7yziHv4nA/kVJtN6Ndw9ARKG+H4AWhw2CEyo3r7PwJz+9uC+BQUPAGq6CI9Me9CvVz
SicRvFGty/eO0YJYBmXjS4+84xDQz9FIzwXNvXrO6lSlDhkFodkvfCpDhw5ts9JFU1t66BO5BUVo
l7XyBT3Mkk87QdSX6i6BbhE5RAt7DQ29AB7jUAu6yrQ8HDZaiLK/IOSRyUFVAazEioecAkEgJQqY
HhC/tWwxuVdt4KgBQQHXvBa1bd7o3sQRdP9SLRQQJMhLxRG8a6UvqkSvlvQdZwc1YPX4DKFsdXhH
P6Pf2hxnjFIo9aDJchGBD0c60KElJargCPmhfuNcwYtEFbsWhPvcU52xjkzeyk0g1SmBUb7m0+Ie
W221KTW0svcEyR3n0CGb1+SQRxwwA+/RB06i/fz2Xiu8CrYANEJNBKlfRZBFSE73gi2ACypw88Qc
ltSehgmINbSpoCSo+jwrjAXcAH9NPwcf82sNvftljZLatkRw4jS1eE2PJPBC/Vhd73z0BnPLjwg/
wxs1kBY7wVfvdEB9N6Ap5Giqg0cUZTB9LvA5elvqtr1Vcm2DSuyT7YTeU7arV7wKpo2tRdBASDhp
xUMD5kKAltM4RN54mYgthHRsJ2hntgJNlRgyCl9iZMOGMWDlG1XKPlW636y+vyhu8XyoJY0wrUP/
nn5ZFntvmInGVBcc1AQUxBlgJyruHOrQ6sSN0NhRdAGcLCujvHIbAbDExI82iFvdtRZF0QT81EYr
dpudls0OKdE40B95kOgvjWwXTYCf3KG8Wrt3BvwoxdlzU/TLc6a0fm0DW7UJ82vHryHAek3DDZgr
A10IjXAN4P3uZi8WdzC18VDgG21JBT/UxAebL7KNCbrxYaumx4GSGVBVCVG+4tF3V0rKHBkzfiGX
sfr1wKQInBY4wFQTb3j0ep5CRHp8qFZD0no/b0BeRePxr5Lf3IRZWX1RPUmCNInE3UJLuh03APdf
FaRpYRHm3MqFkvaigbtip7t6zkFHeg3GtrxRNCNdK9EOC6m20QCF5IP4cu9cJMgK0lSTGzj4hzHi
AeK7Hdy5vVAsnVi9tWO1eSeOfsUhwurWAKRDQkFSAaTtC/n7LkLABHIaI07IF0hE8wsujZFF4yL1
VsgEeUO61MeZptwmLi/dcKEO3paE7nZZbk8dpDWvvadQAeyrJSnUBKB2JEXbAhnPUHNGFMxFv5HK
UlgDvBJNZbW2p+hybg8VAQlhl5g3qUHv36Sog2lOdDYVOPmjJjZyblvUCBRit/0SQZPsYo/sNugX
3m4ZIZge7lG13bpSbEzdUlDA1AyaDUwNgLy+nE19PEuTKnZhVnkFgqxo2GxfgVCm+/7uFrht/wLK
eBUErsXwEoz0R8n3hGVJqiwBGlpuQSiMJrEj+9OA+5oGZfMFhPl6yuVcMpdQC7/cRcgDxOVXujAz
366nqhth/0aTCjAQDv8kK/IaJ1fcv22V5J6KoIiMB+qQiP0V0MAEtQ+BlHhJj1pXDUeuyNvFohKg
NJcWgru/aiopmWmCK4zrqmg3sFzSSkaMCGFKvb5DN5g7RDbqEydDRLOqg3v6p2Hp408NNOgocqgm
KIb/CcnB/A4oKnVSiCm/EkRH2nBwrseyLST3gmgvBaFQn/wk+uT4+NOd2uBPQ4nULJvrpmw/Ipp3
LrNQFD9+O4JWikSPAL4o3pFDRp21lxaToRABqJWhSJgcESqL3bRYFms1eo/LKBulhsdD+t0DZEbz
IrTYDDjItRj811rYNdxCcAxxXjjVhcRJMK1aW45VDxSL0vaVdhx6gTRHmUFU0R1ShNY2Shuob5MX
T4cfCb9iRo8g5JtAklBoGgjYBPcoQIFv9f2zw1v6l2IZtXOwaBYt6RuXVt5clqCAJ+RliSaPLvqp
ukZr5SlacyIDFG/oO95De2+lAubt+xcpJ7rQe5Fl4JalFTLsCADkxJ1j41Mn9NCB/zjUar+5VGw+
2QbhNLM/1YaGfDLaaw05AoKiL2GUtCMDxnWIeCP8GMfoKhqIlbLMoZf3OcjX/g7aDmXF+eudGAFU
zkO6Zo/00qzSUFdCSzmAt5H12TRRGowg8aQjU0wUHpQsvfYLlOVKYJnoUUbq2wqUGCD2n8/rxHXR
twDlR5Qz9qOd37ZoweK6HyutmHF7vblLinCItCN0bAR0QVCFkF/Al6vnYEwA74j2wH69Sx487KnQ
a1D1Sz+13UXhFsGEBoQpj2zRTAbGbSxk2o264ClUgIu1aslJ2NIOJaoGINNJHBL5U/QK3UHTX07R
JBVGakdIGMkG6BBisnbX2FB31yiuh/NcrZ0R/YwD13Ak54W48IuoiAH4/cKV6NM1QxvVZkxbxx7c
w5Q0lZWwRS5DQFx1mUtHKFuASVQ0hbSCcPM+BfCG/EuhSR6+Szq7YnndpgH0C3gNRQSvkrzZDoon
8WUTeO4QpPJ2BFkqbS0LXnCD5gwmVXVL63YIMUm3vTNAwxlyiShD9WJY+eg0RIW3ioB0saClw1pG
+06KsqAvqqpB8gMZkgPy4vsXtDcddITapeI5i1ZXVopXLKu4MSAyugtl1FmhND/OUrmeQeYaeDdg
IrIoW/N2Kpmyp00L3E6zKHbpiMBArhMR+SHPgz8LhXD3xva53XwvolfP96YveyLXpSFHN09l/qKN
vXxJEwVuFF8XXi5e0CNvh9opp8a7+eFLtdgPVT3/6qtedglqorwW8hagymqfORANRsthrSqCaeR/
AsBUWe/yBoD9IBxS5bN96H11s0pcUNecOukRcAY+ZG/XyOrnk0zKtEnp69qVUvvqWOF5xCltoF3t
tEq78gFNmYPiUEFd9vhZXYjNpmhQiEQZ6pAW5uI1xznjikNeC/h7ZxyJe7xzdff5HfnMjgjsOWv5
BdqxIsaggCBeyP1RzFXVhB7qujBXIbY6z1IJtTHaEoi+8KSG4eXFCg0sggWQOBduJULh6ERgST9r
/BYdE2X7YwzzhAAPml5VnYfKWs1Cd+GV2lR1cqce7kiruFSSv+whmjujRxpQJBsJpfvVwVniOM6e
R25MRNB56Y6zq+d39LOoQNuVfSWvNMKYo7Q5+oIsGpRRU9+BTA8Kj1p6uaPF7xQQh0Pa7u3tUycJ
407+jNSFUDohaWLslUKPQaCiqOB6hpCMNBSJxjxBx+hiiwJ2CDAfBcvQQ2Di4ehIaoi6mrcjMPA2
2RR1CEvbhI+hXnND0IyjKy9MgCDbASUo8Gm8agTVGCJtUQ7VMq9uHUjbQOJadTeBipI1sqcFuBRh
vhTzxEKOrx7ldiPfQ+jjAlGl/BUKtahYUOQKhgg5FzqSejV3snZ3jaWOYpqhr8HZ5q7BT95dJ1ET
zivwIUf0UBfzEH4jny2fG0vs0Hm+Kver58M9JEZ4NTl8JnFNtSpsNOGUwr00lvca6IsVGCca6T4u
xrrlhHV10+ZrR4v5r4Eh3pXQerpHbSCFbDUaYYBU7k19ZAs2RpvfpR4njWLHFe5FZ4Jm8c49lyvZ
Qq+qGK4UPubQ+gX5luYGzUzq5R4JP9SwFGR+HA+7NBhpQXtH7/XfHuv/alvx1eGuZv/4Dxw/xgkM
m+3kvcN/bNzHNM7ir/l/kH/27c+6/+gfMyu+MEMr6/9R599g6OefHpu52TmYRIBHNdeFlTY3VlYE
+dvfHk4S10AGuordKL+NXw3xQ39Er+M3BxpY9Lxum8T6+18eY9RKyPkh3xn95fmrxdPf/yLwgGL+
7dVI9GreGiEwcdHFE4aWtV/w2Ii6BDV5+h/crwBYk+evBeMX0vJKN+CgHf57eR/fmoNXJ3Vint7+
m7cu4DA7dApgJc6dAVRFACSRUa18eenyL4KMcq0uYUcg/6FTIH7oxTr6rdv/9mUdV9nhUTg9hT92
6Rpc6fMu3fhFA75a0vF66uYrv0hg5aCDz7/alQsy4LDnXbr+C+454MoojNP/kCB6efOx7nW06kad
6cev/QeWxjfLgFaEwRM1HK6VvbA+7/7BcXG9HuCFXUCZSRf+0vlTYkkOg3+3LP/oGBa6tF98SYzz
i8PO3x7M7Ytvj88FPa3n33qej9dn2jmxCTF0mITjh3PXSs30EVVYagGfr4rY+L//ZWRG5pP50gJK
MIDfT+OVqfy2Rt4adZZaVhSY0dNxKGJXiPjHuQNvrNp9jI/jUGtFcNrnDrs1se0MrjBPqTXAaQ82
7r6wsHqPQ5Nfon2Hzv2lj2jUZT0NtrmZW1lndBlm99zRRxggNYPBh9CCImzntoqERvDGL+BkfujW
jszUfXiwzM7UCDwPIVmipPubV3AY/9QC/rYDvF7WXcv++79/Pp3DOjGMP+Hz+yHK8WjnvZutECP7
m7fipf3tzOk/504AmCKcb0pfrqT/Z9ZxaDrQGe0udfg0b8/swQ15yzyOmiQtOk8/IQCdO+rMbE0Y
ltRNjmPRdU9QcecOvUh7z7vw7vp6fxYWWWpawfHk6LkKDCYX57rvDCrCzTx3ApZx+tSbAgK1O3fY
VVGZbn4ch04BqbudO+zaegA4ortsWWzrl2FvDggs6tyTvUbYlx6HoVNgMFgFW7N4cgcfUvPB7W6D
JFt+7ilvEV53RyUEvXNHfXYNyDkPJqGbvvIQRAaz/cnK8sHQjPzj+ZIZFxUGk3JvhVZnyYkqgwdv
FsONHMwtms4YbIuHJzeDiXvsPDSg67EwoLdF9DBYZMRv7RhngceGBYjtccpOphB+yHn68FAMNkXW
WTvPozNYQP/tZrKd3NxNxv99QG6zlUaDVytVg2Qx9D7RsxyJP2DBoXH+3mW93Gkn30KLU5++iLqO
sUfHv/ih75+fI7ouBfQf6Yz0p4i5Pny1HTPCOu5aU+m9G/H+lvqhtdIHCKN3B2bwcH9I8XB3bR4D
Iw07ZAfmk5U5x0und53BRGwaMwq724rI4oSdon/TGNjkYVpElvtyCiQG5zoyw4f4qXvPSP383G1q
m7qDNTaQjhGTGZgvmIqoOyiDhTtH5nWwIi/bDzfHi6deBs/gzi2ipziysu4ko7x9/KGf3ykwcn9U
Bo/F0ky6pgH4gPPPdQWZkKbtmzOBsMLPXWxQRskd3L/U6qwMKF+dP/Y2RueeU2MzWBgrxGI+lJF7
s83iuV6bcdc7IXrH587zxnw041ePiMJgljd49uKgt5YJXeL8Uw4gBdNNoqHwwmRgs+k/0yoDi3xh
JWY33tUY3LorMzUfreCk46ozGd9/5aoIpJ3ruTfwCgl79G1zYUCPg9Htn5SFzh1760a2mcBsHIc6
uJMMVsetA/B8L7MtsvAtbk3PfT3TImFznjsbt6aLPifHcQ4+FoP1fAsCNHEL+2YO5a/jb/38Bvix
fbBOTAcpKZ47HXeuBXB3eByIzgcLU3eJyDQuB4u8SItuDk4ReQbn/Tz+qojMDNI8L8+f6NYw8A+2
CbIOQXPKlgDHzcKv2bhPT4E1mJhZ/vL8Dznh376zsBA/FGA/T9EWHKi4t/mqaO6OquzxV39+ZW7M
wGzMwaqA9Ne/ZT55P0ubXhUN1RYVBMHzf+3WDeOUW5N4/jgYWbAQ8gLhmcUtt+DK+8Xxlv9t7Jpx
gyjHHVwX0ZPZqbVBWlUD7/R4Hj8/heMYWuODvw1uTR/Bnxt2nDtUx2WFRT5nZUJfwe1kugQe6RZQ
Bc+/hCsT6FDu0XFNLsuK43jk1jz/BoN7v0V8fGJkBqZkbSa503NGDlPzruk+lfj55xSONESZf8Js
UGCjWNt5Ahgszw/E6+4MysDyDeM8gyPRGVZgMS6ciK578u4qfD8XBq0WGLBuWoXBsCPHfHr5TMrC
8ejnzeGNlRQPgfs4iL8OcscajEjMdByWmBQCzjnX6xlbYfyI7R0/8/7vMViByD9ZadytQr2fbH7/
vo5ibIjdEJiwdc6dnm/Qia8EORF9m6PjyOQ2sCiTjMzEGtxZ6VNnOycNE869AvQvfUBKo7PiSX/u
c8edgN6fH4ch08AiFp7sCzOPYfeCwaxACNixKSoDmzIBd7WXNdIYPKqT3HHjpGuuWXhEt3jsZ8jY
dkfWGTgRM/Oh+xASDZlz18QMBYzOLdMZ3LLXCwG4ovPPdfTr/86twdO/LcrY7SYEoIN2/vArK2o6
U0GKVmdP8Np96HsFoN0yGNcCrNzpbC4CizAF59ubBZnBZrtBVGWb2WO3kiOw2EY2ZhPn3ZgKorvn
TzCJDiv3OA6NBxQGTzGG7Q3K4CneYCN97MEpWQReGxOxMcLvrjETWGxGm7glVhLozM4UqwwW24UL
R7wzKgvDTkftTQSBmZ9tgemuyUFgKzO74afBYLndwM3vwoJFFvWyrdU8OlYQ9DO+DO7eoZrzgXpv
x9klTx9k746HP++gb63IsrvhskjIUufexC1BHJuDtYUq4nE0etICA0sENVoYjc7WhK5Dx585YzKK
p14ymcU2eht3Qx5RYrDbbX/9n/HgNg5//U+K6r5Kf/1f0aObdOdaYjDXgA65vZKRSOTZzl0gt2YE
naPeTWSRxPxov3rAWYADiEAqqviDqZl1fAzas/rcyQBjwe05yCKLSuIESY3cjTr7K5p2nn/3vrxy
6EG2ZDCsGz6YD1V3FbOAYh5s6PbV803oSufevA8PTRfjoqG0BYwAJFw0NAaEOX0/hPjjUo+EIsv/
UPIRALkIc/UO9Sd+BIPinb/5V6AHvd5PSRK2txieL/kHSzSnGQugAr/ap3/nuH37eyIO+30jTgpI
vHSeMtJv7VUS4fcNekC0nCLoUIbZeVNboAL5as9HKerMqX32rV6TiiQ0k3llG37ffFySJ6G7waGD
N5iCoi4rsqTpAKu+BoT/vt+4AsTcjvu/AtEzsFQlBf2oYILEt5Gw2Q+ubqwZs7cQVV2CQKWOX4CV
E1AWfA1B/32Xs0EMn6C8GXanDdBeCCHroqKijYkmKSoIi73lVHwnPf/oBW1M20mth+NIxDuF8qxG
/gflU4gmaQKUd45fn/Aqf/SHvhHLBhcWkuDpKxi2LoNjJomyAVkbDeJT0Ld592f/uB3jwLc7t1z1
8vzJ3ILT+fKjCRYOYXpSYHXnt47fHD98i440tAK37dg5FkyDUQxcyOCmz0xj4BRPgsHWDErzKe6E
69qrjenFcv/Bx3eGrLSFsKkTNb3emX7/wMChPhHTcFyxNDH0Pkvv/XLIBSY4Ne2ic8ZQ9Tj+0Ikn
8gfn4gop3m5lnnYdtsiaa35r2FOr8401y5LgSffm43ofETb48xODSfx+0v/fMbQ/BCBzdS39qy33
96/HD0AuI/VwXCVkOTJIwnwgDkj3XImo6PfZ/zk6OQyU7RZdwNZbW84PLvBhnGFiaWZgbqWtZcdl
D4EuKkxO3uyxPVkUCCAHbIOK3bmDEoPTHVuEONEBzbDgcS1Sq4+aZJGznWR5369DnHb2ghu1FkH2
HAeiTg+DuZ26r0QRNAZp/KmZxtYRwPXynN90AH/wIZmmZvTYcQ6IitS5T/TMfUCg0iN+sgAVzyA7
FGVWczxFcusMBpvhzEpBfu0Oy2IeIJTRnV0i0nzu7I7SGAmtzvJFeuX8cecFUNVpZxKoXtK557sA
fr0HqRZYpNcXuRl0z5ZoYZ57tksr7S0waAozGBagExQluxxagcUOtDbzsrcaWOR6127uFH3XRHid
Hym+B50/aHO2aM5h+v1TZjDHaxd2PbcigGm7gDM0Ezz/Dq6L2gLnrkjt41jUy2cBWd/EwRPmpDOu
wsCsgZ1j9gvADB4RVKvz7smyyHv/Rl5AYJGeRlquMru2gsXWDF2+vmFjwSO/Ai2u6BUkIdp5XB6/
FZy9H03eoGbYCzZEFhgc8kT3CcQQJz7/hAGRhtVMoXZ6HIs8cyKLqGOb9KRfkHY6/sjPz/C2NBHQ
pU/Hkejpigx81m1lPXU3D2g/H3/ljPOt3Bys8v4yFllseR99oq7TcS6RJD3/nD8eRLZWIIE9xd2w
8XX14vdvT3cERIt1h0bPHYshvpmQ/MG9DxYZG5Rlp90FzSKq2Vppv3zKAhIJxQyLIJc3XVQA+kSw
kMg51EvAT7VAte65BKgbMtisVpBELTuzbRjAxL0umvRXyh+Z63rWWzs33fXyEp6zZS8/mjDJL39I
i4euN3D+I44qooukJ03eDM30ATXr46DUoh4Pft7wgUFRuEE3Eyww8BLJ2SJ13c0EM1jGBEEMvTKk
bDtDsyD4j8wGbsGpDAML33bUWx0s4JJjdDGNeqUHFi7ocdzT/AAW7HNIZ/YVOVl4jChsPEHQsujW
s18Xb/s27n2XcQ4FM/f4uNGAhwUtcYl13Lt/AouqFHxFAvXp40dZMEjIzp0RPF/emQ0WpJErZLXy
mBTTOvuUyELb76B9unLR5Zta0wurdLsWhAV3+fAr6+Kxu4VDCPs4WT9vqW/h/rtP5hM9/dv4AbX+
46AH75qB1SZc98P8jLAu4+yUMURXrOPv/vzFHCbqzkXSFZK0CB4pI+xgFV5JJbDA2A8B1XYzZ3Dn
ojvISSMPybDzr+vj9s1fYBAKDpHL6BE8RBY14RHqtlBHOU4BXVIskOFbs+sViaQpFW76G9XV960x
hC/ywQRlOMQoRfcxZoE6P6xOuDC58+t/BlbYiX8UFjlbegEbE7/QDWaBFGTBOztcwGEXGPz1UNz4
9+O0k1sLeXYWZflf/weCoidrEJiDC7M0s8wC3f3wzny2HYO/jt0sKYgctAmm2uDj9gM3/7C4XXTO
BxJ9qoH/KwD1GCjA6+/DlU958P+cGrx6AlP1zw1RTl37D8kOvodEeH4yD08/QdSde11voBL+IC14
Wr3vwwdZJOkQw3+NA/953b982lQkCSAcbqhoLimTxhDvkxNP3eF/zuo+oB3/hPc9tcm20yV0shB7
GUL4q1d5YpESGqZm63aEtFhwRQhiqJOKZEGLHMVB3Cf1spAamjwinuvC31j0QZgi+Hx0CCO7R+9l
UWKZmoFP0sinXGeNgeeMRnG9s4YSy9HYnOGQg8sIIFxnaQgskBVEuA0prI4LJegMYpUrKy2O1032
K+F9o/q+Y4lm9/2TFVk8IXdIdrfotdFN373P8P3jtoFT8PQ/4aZwQPtDQtoM487NYeHlDwGn6ads
GQSZW2Ju45NBLAs10mFclFZ+wo1hIdo/ikla4a8rC2jsyP73U1aSRbhP6ylEGpxUTWEvT/0OC2QB
GtIfHb5OGKowSPgszRQ5qhP3gQUJbup67kvryUKjc4rSLNHzPzb+oeUy0ozvlXjwmz10frCE+LyL
k56Ar8dnkWiBalt6YvZ16ThvP7/bPp87ZRyRVUr8hW+MMaI7/dRZTSy2S6TGOzXi12yjn0iKWyjx
P08RvYbN4xjpqeD4WeciwCo7f+LmcfXCuTqOR7d/FvnbY5aQ6lJHA8raGtwi2+1CxafrwrDAXixj
ByAtWPIPeRx0XH2BhdYqQQaQitaNZX3tTBWLQGIF0cEHpN+6AzN4NkZOCq1V1PdOPHsCC+z3lRmE
DfQIXk86i+ZkB1WQXlZSYMGzvrCqwcgMTiAEWMAmLtye2AgL0MSdGYFq1HXTWeR/LyC90h2VxY5C
JviLBVpUt6OfwMLiX7n5I/L2J502sCWPT9HPbylXZgKgALmEEwJTbKRAg74ECwODDv8sg0TnaWFv
FpS0Qyp8bgUoOP+XwYcMBacM3XAPVTRiaWAgn8zBqIicjv8PEuv5N+U29hHzdVaqyMJFv4V0Yvds
WbQKuC2A2uudLIOV+Qm3F34s8XGmRQ5Z5+O80iwzCxzEJ7hqJ3YLkYUX/iowFJloR7lPAOI+n3PH
TQJelAV6b0RE50k5/WhxXk66guqPpoFmrAADxkOH+H0Q8B+YiDhBLP/zJSLQjhyF6c6jwaKtwU2R
9Xj6Igvcyu2v/wcKOI31clGhd/Dx8Ld2sT9uEZ1SDTh3Eb28GnLFb7PWX/715CXg8L2S3HvfvyjZ
ndIO+PNd5Slhhn+xq3znZj+vlMcA8fM//i8AAAD//w==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</cx:f>
        <cx:nf>_xlchart.v5.2</cx:nf>
      </cx:strDim>
      <cx:numDim type="colorVal">
        <cx:f>_xlchart.v5.5</cx:f>
        <cx:nf>_xlchart.v5.4</cx:nf>
      </cx:numDim>
    </cx:data>
  </cx:chartData>
  <cx:chart>
    <cx:title pos="t" align="ctr" overlay="0">
      <cx:tx>
        <cx:txData>
          <cx:v>V4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hu-H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V4</a:t>
          </a:r>
        </a:p>
      </cx:txPr>
    </cx:title>
    <cx:plotArea>
      <cx:plotAreaRegion>
        <cx:series layoutId="regionMap" uniqueId="{0B67CC9D-8DEB-4B80-9973-919CA38E3636}">
          <cx:tx>
            <cx:txData>
              <cx:f/>
              <cx:v>Népesség</cx:v>
            </cx:txData>
          </cx:tx>
          <cx:dataLabels>
            <cx:numFmt formatCode="# ##0" sourceLinked="0"/>
            <cx:spPr>
              <a:ln cmpd="sng">
                <a:solidFill>
                  <a:schemeClr val="accent1"/>
                </a:solidFill>
              </a:ln>
            </cx:spPr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ln>
                      <a:noFill/>
                    </a:ln>
                  </a:defRPr>
                </a:pPr>
                <a:endParaRPr lang="hu-HU" sz="850" b="0" i="0" u="none" strike="noStrike" baseline="0">
                  <a:ln>
                    <a:noFill/>
                  </a:ln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regionLabelLayout val="bestFitOnly"/>
            <cx:geography viewedRegionType="dataOnly" cultureLanguage="hu-HU" cultureRegion="HU" attribution="Szolgáltató: Bing">
              <cx:geoCache provider="{E9337A44-BEBE-4D9F-B70C-5C5E7DAFC167}">
                <cx:binary>7HrZkt24se2vdOj5spvgBNLhPg8AyT3VpCpJ1aoXRqlUAgmAAEgMHP7mfMv5sZvqKWy5r30c4Qg/
XFeEtlTkBgkmM1eutVJ/fln/9CJfn+fv1lEq+6eX9cc3vXPmTz/8YF/61/HZfj8OL7O2+ov7/kWP
P+gvX4aX1x8+z8/LoNgPSYyyH17659m9rm/+689wNfaqr/TLsxu0eutf5+3+1Xrp7N8594envnvR
Xrmvyxlc6cc3D7vU4X/+WwzPb757VW5w27vNvP745q++9ua7H7692N/c+DsJe3P+M6zNyu9xjDOM
cxz//JO8+U5qxX49jarvszIr4yIufrvnzfMI6x5gK8//YCc/7+P58+f51drvfv37L1f+1b7/8sRg
Nf3l0an+usmHy89P9cNfh/a//vzNAXjOb478RfS/Dco/OvVt8Kl97fVs9//5b/ZbJP4F0a++x2mV
pCV8/vxT/nX08+/TFOEKfxN8ur++9H8/C/449r8v/Cb0vx//NvL06d8f+atXxbZX+S8Pfp58j5Ks
wKj6NfjVXwcfUj+Os6Qov4n+nZbP6vPfS4I/Dv5v676J/W+Hvw393dW/P/RHr9jzvP29Z/0n4QZ/
j4o8KVP0S75X3yQ8xBwlqKwy/Ov53279C+r8L/bzx7H/feE3wf/9+LfRP77/90f/+pltz/O/PO+z
/7yDn/vxH3aEv4H9fwy1/2QF/Afy/5YgfRv13zDxX8Vy/gP1f8NJvw35/4bQ/ZOZ/v8Ptfx/087f
uXf97J6bn0n7XzDPv3/2N4D6Zunf4/6/FMzp849vcP5zA/uFMn+9wq/Lfmmkf8Bmf1v0+mzdj29Q
+X1ZxHFV4SoB/p8VQI6W15/PJN/HVfG1f5dVikpQB2++U3p2/Y9vcvR9nJdlibMSFdDE8/TNd1b7
r6dAZ+RZUqEK5bAszzP8u1SCYt+YVr/H4tffv1N+vNODcvbHN2mc4zffmV+++PNG4wRVJWwCl2VS
pWmSg24xL8/3IMjg++j/7HqFrfFS0akPmuBkocgpdVnsOlNnytNiuWmLMQ51FPO32j6OVvQ0HsLe
mNQPtC93S5gWG03L7MTGDBG3dR8SNIqTc1Vj+vHBRXlX7/1Q1Zu757GgXR6rn8R9Xi0vudfojNbo
LSy4xCM/YccwyadtpKJMLsyp6ThlkgZd5qSIJk7SOHk3z1uNkOjoIEnqeV/rMn72THKaZnU0yKIZ
+rgjHglL9ZQHMmeqJD4dbsPc5/cqRpQlRpE+Kqc66uRMt1W1+97R0phwi3e9kJUPZ5XHGVmFuN89
G6jA40WKGRNc2P5QWL+0uHMVWYy9wcatRA6XMUt2knt38aksWidZSbaq6uq4C5yYqrdEViIibk1/
YqKsWY7PRZl/Sabdn72Rjx3Sn4tqGclu+y/Wjj85kySHZdsLmvDjIlRVs2S8xaFayJRX19WqKA9l
aDo3J7VKiIyxbmRezXRKcVNtS3WY0P6Jy+gxHe1OVGlbxNezjbemStRANrb8NMv82GWtUK89X7ID
R4WhG0vr3lYRSatxqUtmSOCqHjQ6dQs/D1Ua01H591aw46TXpyw/bVXxDKmWk9CLdptneRnXihaK
27ra5qVxVU88U1s7duXHMgs90UIUR8fSt93i2mUen0Q6O6LfSoEehkFIIkWy1p1Un3yJB1IodM8X
H0iiLVn1aMhc8ZWoXdq26tZaFWnSFMKsJJt4oErb25FHY+vCMNZ4gIdeq7f5PgwkyC2q95Qfu+pm
4Nv72SbHSI2MVkjsVGh+dmjdv0Y4XMY00DAWrF7GrDosU0dYPvV0GphppIaszKJXXfCSJOfZLY8s
KVJSBZ6QZH8qhv0c283SrgrXxrFPSvVXe1Sqk1+2U991G436KSZ4ZR+N9AXl2e5JYiDaIqw32TCd
8mm9Zom+qZh2B5wvdDEGkTIN131hv+wpu+ny7LiUrYhZd0oTqhgejtuqGYHa/cnsRUa5XLvaQZWP
aUa3OBpINg85qVAck3EvaRxJdtYFa1CaPW0KceK7aKJplGlip+E4wZ9YBNNK5k+T49WVnwoyeTmS
Io4O64YikvHkA9u6q8DyKx92Mq4lbuXGG59VcaM3QAaxF2urQh4Tvk2S7AI/RtgjmrjidjfzhS3m
eioNZZMVFItxJVblEU1kOdB8AAAYJwcFny+8SRCWTd5HvO7L6LgmfdJEwyVi3dDun2Xez6fU5tQM
kE6zENeMcdfocoeYbEVrhh1dd5l7u3UuJf05zBi1/dobupvqSqmgmgGbjEZXxTpGN2y9YrFB15z7
s028PVopzkW6jk0Uj12N9Egimz50S5Yeh+GdA8xr4rQwpwmJj8veNRnzMdnW3NHNlw+hqvwhxoqR
xYueRKkyhyVR5sxnfx4WG4553sck7BWvE3VQrOMXpHxGdzxDxufyHG8LJ8ksy7rD2+047gOZ5Ear
eGxDtkYEJeqYJMuxWznBWfqshrg7eM0avu63UMV7jbvylK54JThKK2IzVBLJ+qEexmIh/ZAJ0ln/
Ya90RmX+TuHZUTyWLyE2C4kq99DF+9BU4eiMJ+zrS8FlF0iZyReebu/XbrlHeLBEMI2ukqjb4cHd
es5u5jkjXYbuTF7dpOn6kg7ckpAscdMjHr2LWU5MeDdv2N6iwMKdNK6NXS4ueUhu1n7Whyz1n8dx
zJsQKnHZNjkQv6qCjMU8ktmqglYr4FQIy/siL2vOkGmwmKNmSsuRAAxymuGxqvE7bTsL9R5HFFCn
jkrsb7kubrq9uAoe+ePch7dJP5NZiQGinV0J7ssG5/1tvEU/uV1mJF0AeYMqdlIl8rNfwn7a94ky
hkJb8YyMeFwvhU2g6zlPk8y406SrgfQyQxQteKsz+GyNZJy4pYiO1V6+cm8c4TzsdTIWG90/Ql4o
ogo83oakP7I+LY+RNbfz2s31mE73ZUAVtThteJEFysXOa3y75uMMLzETjZm79wNgohdld+ALn04O
EG316LxGuWz6oTviZXkabNLmUc7JYkcoirjvyTaY7NDzkeLVL7XTdqNqUFDHsy4IH9ad4m494Gr/
EtvlOfKzpAlGDRrZ/bxkt1E5Zm1elafO9WVjJvw8VvlGygBvcZPmglJ/JXQQR19dqoHthyhcuMxv
Jiz5YSg9qdL+NGbhiUdf1iq9k5md6DosqrEaPRSFOylZecJtfvaDmwjLyg860oJoiUjwfXdERX+P
zaJaP0KuR+io+iSvM53IesmygeSCi6th345FwpYHbPJ3eu4LuoZZ15h32XFeAcftjqkYt/mYbTNN
HdrbvQwpmTuXXQCZD0gtri4nO17E7pbbLodS4Ple81LkzwPGTcE9ft6K6FAifpBO+efERWe5Czol
onzHN7s2meFTvReRIZlRqlHptLVlyHXNdhU3ox3qcR2T45LCHtaFq6aDz7qanlaXztQPWQTtz/bQ
pBd5MvFw0ouyV15OBGnuqM8Eb5c9LYjS3U0XQ/cJcdRTsQHAW9bYdUGnvVfPY470KZJ5QjJtr8Ng
Vc2MV206rEe8L+FqQ9gRxQdA14VZ2pv52q+8a02Xe5KH8tmkgzwi4WYA+MLXi0xzKP+uFls5XXYo
gZhV1WnItvNexdvJJrbZBrjdlAto7IWnsYoNNf08AIvTng7QHupcaAwo60KbcRuTsk/zdu3j+0q6
L9nK5I2p0qdy9+shrFi06zxOX5tqfEzc1RKxrAX3MqGcC9vO/RZdG5Yf7D7xxzkoTnqdTU20j5by
PZ+IA34YumK7VSo+dPmIrhmuboHhN2IX8rQgwetSroHEPT6inq+tcRjQrvKc8CqrfrnF6LMa60SQ
YS2WY+ZQdq/3qdmzqT8W3dJsM5ZAOjB3JBtDPW7v+VBH+RSf5ahmkoRF3mfzOBCmen/mW6joWmb2
WC0bRSIdaBWWhXTjUrXFvj8UW2cJmqQ4mgiqNRq7i9H7csTlxM5i+lzoqaJ7Ydg5V9uVznV+UHw5
abSHc5yW9iwyfZP55QpEirq2uhB3EYPSVx5f7enexhP0f95xT513jC5iWo/I9BOV+/oM6mK/rhZ0
PfXqLPZMHfUMAgJvpsnS+BQHcx93oryU0XySRcEvYy51Xdtu8pd8QH0L/ZbRTtrpNhrY9SBG12o5
2EtRSHac98xCBq9zG2fTSOI4yVsRGMRkbrZgqrqb5TNsNDr6GZ/y0arzHievEvGyqdT2taQ2e+FZ
XxCUFqox+RAdOuRf7DK4ukORqIMsj2qRUR2LCdF9yeYrZ+JzopeZ6FjNzTxFt3x2/GbfdJ2yvPYL
PguhX+P9sO7j41LplZTKXY3WMrKi2ZO4SOm6Ac/SPPpg7Ogau3+VEWt5CP1U1qvknuh0vuTFdlqT
7qiK1dFliZ/04BLCQx7adFvoOq55XYxaN46th2yuUsoigOFQAFsKPWVmuEJSD40LHankwMi2AXqg
7Zhn1dx2iBFsE+iOOdCHuWiHvcybUWeebpE+O7nubTof3IZNndhhJD6yt3wHHaMjLggAw6ufFInC
9Ap8VLYSnq8PQ0+WTJynQop67aZjiBxQg2GYKe+W69l1oBHkB20mS7JKfRpQ1dfT7EEkJbs76sh3
lNvUUOEnQbM5TuvE8e1Z3vJ4I5MxFiSTQrUHdCKRqRlKoro08VpvDAqPq3QharFAT7vyk8xmTZd8
e9sZfGvY6qmPlg/djCayue19ZU3WdONW1tE6ujopS95oUZyyLbqr1EpElJIyoQxGHGQbWR1mB0Bg
5ges7jbQZWlUFdQazxuzxIEO+3675eV0WIsKcHoRVzgMpMN9gMmjoulU4bqfC14Xbn3Bk+pPLjGg
h1R29v4YyhJd4q17N/KFfRWRF98hqqstrSvzJYuSo86BJc9IzySPFDVjT5gNqEYbkOoJ6SeT4AZE
uyF5jlwruu6yjemD86u4iaTToBO/ZO8z4Ij1YnRGliXKD70p2jhl153gW73GtkGHkauRZIq/9/3K
adXjjEwzcE87K/p1B+uel3RSeqAy3nuabtVhlXMKBJqtDZ4k9dMOIn0tniNAMBbKiOIi8XC/7LX7
yMOHZZWC2AWewYtppHnIqOI+UN1t0ynb4wOb8McqRDRFYwQvs/tgYvFJ5sCb9q/Sv38dJPybLUuj
0/B2d9DZMZvNpV/ULct0dcKrPcfQWdN8JxEbUpoU49utACgeDBSW7trZTc95lD3NUrT51B2GVTep
m9oqQZ72fbnRLWwvdku/RF5fTA/rtjVAp4mLOimsAUobJLEYSmgUhT6wCDb1CWwWSa2bStr75ENZ
CrJPDCgY298GLnIq2HIbNE9PlQIZOsSha+RiaoOnqNa4OouuMqdyxYe00HeTiDqShqBI6NIXgww/
+FLQpZiBY2GxtMwnGZHlGBMBZIqKvMal1IdUq6mpOn67xtlBDJLKaFLH0IMhEQ/jO7abWyNyaC3V
czVFH2csVkAj8TnkUUHHabjuy68qIrFXnTDvuqg8pnl8Y50JR4+7jITFNSiaD2jwh9yyZ5xN86nM
xE/rXvk2zdaPU8dAyZXhEu3m2RrFaEgQiPok4pcZ+t4o9XvXo8+sAjqfMuTI0E8bYZGBx8v1u96I
juAO7JkpAndkWCSFSaMmcjMT1F9w9Tp73UZjXpBIxE2WKNbmEjyUQRcV8TBmprtKHtc5u815Hzfl
ZO42HEBQzM+q33pSjtrDNsJKhmIGBstJQOWzKGRyLFPfgAw8xLkvSLd52aRZXkvNOord3VpWHmgr
6wCFe+o4b3qQ1TSzYaTDggF6xw96GONDyHlXF3j6IgSoDzCgxMjjdjYPSiUpFGax08UB1CHcEQTM
+oDBaIpYNRGbh88rMvZsgbPSXPRPQjB+mBJ16myJj4WXPfVt1u1LE3XpRrUCFrCbiHTTV2o/qI8J
krc4txXZWdZE4NvRKMDpYiNjqrKmGhZEdl6kZx0D7+u6/OJCOKksLU5bHJK6YFJTnAyB9tk4UgBc
2Wh/LqO3ZjChLpLtYbah9lPLe9jMLteHVRSf5tijJud6B9SMaCztR7azOkvlJSj2OR1cRtQANseO
nwS4NGDDfUniPG1ZHluCl0o1lYVmacr5Eqz+kE+DoCveLmAl3S8lmDeKbwTn8MIyy0cyVthAwqJw
MHvfzGzIm5+/kVjNKWcLSRia6jgGFV4U1OdmoGnXNf0yu1aibiLJCgVkuuJ96cFhCdDzgW1bcwbS
fz3tejttmb3f7e7fSx91rdBuakZvqNfYvUtRsyd8p6mdlnPQ/jJUM/TfGNSmj21CtqS8LRyf6Zyx
pznL24XPH7AQL2JPbmzfUROepRxE7aVwRKYmkErdAKMABCnC2ijw0JzKEdlyAVole+pFLppF8Zsy
c2Obd6Ynu84/TVHyqduh/iVeagtHqEQf7fQkJn0KjMt6tmtdVGVX5wDQtZL5fhhHdtf5Dd/k63hQ
qD9gjVJgG9M7JsEjKiZ25zIeASngIzxlIClf2iBnCz1erY1J3AGUtStG8YEt3pEtDPcagRlT9v16
1Wc7B2O1x7UbWFPsYThspYZXOX1toVnfGLvVTrDuWKAbW0IfK3k8kCExaRtl/BGAthY8Z9c7iu7y
Mukvi7dlu6owkm1fv6xDdNkitpxGsbZymcsmCYBttktJBOYNmfYFQiMxYZAXd+uGaQeOH9nXoSOC
m4fCVx0ZQOScgHeAnRK/iCm1JEFZ3+LJgBGRJsBqyr7OCvBnMmBamwMsT2yZ1ftUHCZpxrONTuWA
ozqrqp6iHtzrGXC+lZOrI5M66vKtTje7kHkf1gMq59ol20xMJB896o/QwY48zoBZrY9pqfsasyWm
3Keg3TJ9cUIe+wlYXZGnqJV54YgYQVgFfqf5CsAKF4Y7Q4OYnWwx2F2Zd9tVyMvHbMe29sOyHwQD
HuQLsDWhjxZ9z+s51gstMvvIxTxeq0SD5c7NAc/qqloLcQG1+9Zk0Urdrp7UtPVXKGYfluBeU00c
0tBlZH/dYaduoqq7XjgIMCmuwINHzZTggkC3f9YLi2vkgYjxsTVZNzZyso9ehC82W8Fgd+KGg+vT
ump+yrUbwNIGijsa3IjVWFqAlUyTeWyBnAtauKWqd9FpMmF47s4oKi34SiUYCrRIUzo7eFt8W78s
kVjvEhGfALfO0CRuEpUtbTfYeqqiBCx9aeoFgb2FR32OteF057zt43yuw7BCc97NHfjbD8iv0MaM
ctBRo4Tiah3qLl7BOZP6jLcxvAc1cmRpuddDwjhdMP/iIPeZ2O69XYDWxvwLpIihiZ13irqlBfzZ
aA+CBUYgAyljDoCcxo70oqAO2tux3CYwf8Aiq42SA2jMSdd+7Qc6VOhOdcMGXhb8tvbZUxzpq740
b4XHKy0HH1Eros97oe5GDM2SIXA+yj2AZzq2a2KuywBKBev8mCv1bpXJTLOEy2bLL3qy3Y3MYfKg
pazVQ6Q8GOzlQr42xzQMH5KirQSYf/HoonYU20gEZu5QdknN+mU4ZnsiagYWA4l1T+J5k9csPOOp
FLUa1rZP+AWqTzcxTiM68xDo+FZo4Wg0rc+JB9pWTeyAOx8f17Rv42GPyLrumgxQlyMr5FlwsMwH
kx8Li+DukB6gWEZz66oJ8lGN13EyimvuN0SQ1/OBgW/eRVXVbuAP6jkAS+FuAxNulIR5YQ6RljTf
BWrR4K5NmobDvCa3A+re5YBRVEWQuhl7SXsO/kgcCRJ0lxxwJN8pDzoGJUAZ4pXfu04CrCzK0GG1
ExnhpseomAMZy9LXk8vO/RAnjbcMSh8MJacqIOm97kjUF5/BKU/olPe1LfaTCsMOXtWenFIQ9gXa
nowNS5sMfDzMYgGzfbkCPuApQuDBer2xmqPuHiI8t2OaYBpxfA0dADUa6ftlWuRXFfbEkkG1JV/o
INbadRE64/wDaIvrvCpuoeEBR5yLC2NbSUpWoQMgd07WUj6qkjXJko6NS4YXmS0ZQWLpaLynt11w
fe1LBxkawFRH4L1KUnXgxViZrYfdjRfwJTaYoghNXbrubxOZPsjUHUfdYucXEiYznkS1PCUFe6zM
tDb9/IgqEQiMxAqAWFidmLcbKx4HDxabNMjVGy5v7AA8tIhBZgCXp8FiMmQwPYylrKhx9kHailOd
ABGYXLrTpPdDEy/VfZ7go5QwNkERLN6VoH3HAG1LqAGxglrpS5BZvOS4ZSWoNBXNe43cdN9/ijMG
rsw+BPDBmSXGVzOJ8w2GIsmnCV34onATBOTIMk1tqcaKTLw3R5hetnpX77MtCLDPQmsS+YiGMF1O
QeYzEQI60+hVXewzbssrZOLP1oG7tFsYUhYekiuKLJCBrikiaCL7Uvg2eNZ4ePfQ5obDoGDksSbp
h9HdpjmMPjtDGN8eg5YdeGsxozLB94sLBcjjSlCYA9TdyKs7B25+PL6rHIyw4kX6C2LZ2HbTltJo
UE9xEmi3l+48IBg9aVvCzc081mk8vy9X9w5tSUGnSYMvZiwDWhht4EslBwASEs1LerMHcAVBifdr
s/mYpmDP1IrBwGkEsQE+lSJofjR5mRI1nkqgaGcDDH3VCYnLsLUL5OJSjM98yF6mYlJgu0O59bh4
Kg2yREW2JA4gM0yQKrOB+ZQrVFovOC9BIwldh6jyDYdBEhB384D7dWpWttyBP3+FWXKNEHDJnDOi
uw580D7vD3PFGmWGpz4y10J/2v1BTEG144wf+9HdxLufD0kmnvY+/QJPjui0Jg9Mgfbr0nC/wVDz
GFj1Rc7rJenAslL4pxTml103v5Wrv6pScPiEX+7Vxq8itEGn9TSXfr6IQp3GrscnlS8ghCuzNsym
j3EHyiyfDdVf29VX31bpOCEKT5gk2brRYooXOvbJTY82RAePYNSeFeaAbIwJ2lc6RHtRD4KB3pr7
JloGToqq5Voll2JGdDOoLkcfDqpEI/VpEHURrdeZgVmFsZWkS9w92syDgorTx4Hl0IZjYB47v5Vp
B3pr69kNXICY1bjLCHzEbftnvSlwAhIYmsGg8HGLJ0Zmn05UTLkipZEvbrfnZZNdbVf/RbpoBgMA
SEmFxfsYT8lJdQ9qiFJoua9jXulzlgyPuyRjOAqkLV3QQvIN5loLND6gaTO0oGjqblMnRD1xJJtx
yH4KOkNNgSx4twAaofrswnJaFOSr3PKX2c0VHfr9J9OLrOZqBaXRlxiEAS/InsZvWTx5guG/CxPR
KbCSZuXIXkzPXHdgHsh3XxscmOIG+lORZQcAhXoiHruPKpuqBnuwPHkyk7FfHtL5/zJyZs2S6tgV
/kV0gBASvPiBMcnxzEO9EFXnVCEGMQgEgl/vlW13X7fDdjjixo2oOROkrb3X+paqLWtEGw2cnyHJ
gXAYqiMKzNfULakjVJABjIX+L/1sYiVqXreNkUXRoDvrm2otBsGJ3QbRPVKt3ylD6z2Qcc1oX9eR
nsixLQt0QtS6+PBR1IrdONdFqHqRs4qjDy8g0BVQv9TuPRvjyLhUXaz6Bk2TU605meRbp6EtNAF5
b9r2j1W7p2HXb5XsP1YtZOS2mKCmcbtMaLL6ZkyUAFpAbPQYptt8SAbfdtfYUPDzetNfHYf2PX57
K1oeT2HSZIpcnVGeamvoD9UuvwY+n+dgasKNl3a6edyLlg1TVBVQuFiIByR6tlOUPZ0vVnHrfP9N
oK3ytPWhimBPWlAqkTfNX52sPlyvDLKGQiWg/cHuKETVnI3URLbUMvYxVkezGWKXVzfuMB5CUj0q
UoIH6dtwaKyjM23pPEidBD7n4YoBIljb2CyriIt+giGea1suIQ53CDXxKCwHf+GqEgfykq7yct6d
yFBCEtnxP1ziLHd3B69Qtg+DofEqhzkKWo6lBxsDLnMZznUsa4IdSNHMmqnNjfC/uGZH48GdWwNf
JA0m/cS14cXrUo8nZ12iBjNU2Esfpptnn3hR5lvpYCBx8T2WlUfKoLuYSHOaGUYCZsE1d6z6e+WW
Fzs7EzCA5w+DtZMSiudMAzmAhRl0zO39ZzPYc9SJroWFjHGPMYvHrJ1gJ6p7x+mP6a7CrvP7ENU1
XcYWNnmDwX0I6H4g3tfgeTxCZW0SCUUqYV5JM0s375NrF1FTiS4x1fCguwXnDopPQjBLp7TTbVh1
dVy1xZCj79nCoV0z36L4ZINDMNKghW1/KYsDtil96Jlwg6EeE5gO3vBGDPieVXcRRWXC93f3uGHN
c2d8E8m1X+FIzTjWO7NmxC8+Sdry4X2bIQMFM5owg6fvbDM5m9J92m3HhtrRBWFnl21c3stziQM8
6ZmKh9p/bsaOxgY8AUxC9GT+WMcFGz3Iord54joqJjtRk8DCEpOKWCOCuAMXFNc74BaH1xOsGSzK
zXHC3pl90E6+joISSjnlxTODZTn0vIshB75Lq4MUZKAwqKeVrlPcCIF2p5v/8GG8dWzmULZ2DUlx
P9RKTthHdXm2edaRco9AVWyRdLrcgU99ZJZzdQx5q9QaAgsq0s1avvBmMxpYNjzr+3MrY7Xon0UL
ZWJJdGDFS0Np6PPejab6x+g4125bSGQFux3Ckm/DDcelXI89HLQZqE8SaPoBa+cJzECXjtp5XosX
KG1NtAXfDsn5hQkrtzfXesaLPjTW8NYN6/e+8IToKdUE0yQZYbuPM2Ai4F8y4fW78LD0qI/niJWB
5kitqTHueXJhuBM4r2G/+21IhZWNrhpSWzcPnederKFG/9lzLD/2bU8wNvugA2+3FJexSebuPk7p
ETMKfR2DjcWag3DCJsScnqxrBfHOFl1MQEyFztDd3RcKHM35tlAbgWN07/3eJh2Fw7AbUDvShx/r
YQgW+/dSzrEnJQA5Bx9d7fa5HmdY6O7rXJRjOlnOpfGn3yOqcLzPHCNnNfZRqa3HohJ/6p1lbcP9
Y1fMab3ML5ikvMmD8Ac6gNVDNMOusab+ym1Im2Tl7svqQnlkArYYOctRSuh+009nUSzx/DJiC5Wn
wW5DI1mdtguvY3tIxbZHFr5ZBOamDAOkBGLKgzKiHiTVwKCz7d0NXh5xMIcGUxnvhusMfpxY2iHl
8K4ifw5+NE75Xbv8bQVU5QT9uweUp2TfezPIeCHg5oh1rIeW5V4/vLpl8QVQxJyWvQ6SwKVflkuf
gQsei2GE+7l3T+3i8ZxWFM2PEHOERYdyghrjkTePVk04D7WAHE+maIezRh1XPjeB+YaeamUWdS+t
50OqZv731lMr2SFFg9RZNAQpc6xLWWZWqX8ZC6o4pOaLur8gFD8BOXRqM18bEjK3bTPSAwprQDZW
9yKk/NFPbH/uD1aPpnRYnrQFpgN+e4lPWMd9J1XkLyw4Gl2fyA4VH/Aj2ieghrC3sumOZdjkXu69
Eqgc9nff7l7olFPu95YVDuv+4u5rVqo1r7B7sJNZE2/1cq+EkBQdOn+vn94EemMTRZtYTsEzjVUV
crQXw4g+47qZ3Y5KH5p3RwYZOl6PEtUOj7xBzV9x3Dq2g5ax3rZMTZgbvWV+DVZh0NE0a+g3kwGd
6UWF7Ky4rWoRttgnShGYksP0RGpqh4KVDqAeTUKglzm0tDKCoXUraHlqB3hpAcE/JdfSxewWRAVn
MPYv7bh8GAK7pAMNFgLicMJWtyt69sYPlURVHBrYhF3w5VGAhE2332S7Uwzs6xw6rbQj1n/aCwAQ
e58yl/dVOpRzZOuujmY0HBBtg1iOtDszGw+E4O+NMVmz1gt9aFlRm9rRXjFxGNjwxXiAyWQugrBm
IKdmjvIaTPQK6zIVvYHk0IMckYW7X4UEwcTNeGnq/ZWrPh9rhqczPS9Lfa3RCTCzVmdQKLEMNMur
Eu2L62Fgokp8A8x5l5xc10oJ2FisiWzSXvDwVSRtIJN+UGTdHOCUCZyco2CEGMK7eMLkhv14NNW7
IyQUgQ5qAC91WCxL6veLjHtvnTAj8VO1qNdi3cdQiUPDIcZJ0x8EzqvUbGII3cIf8aqWFSu7Sngf
yFCMwa92Wy+VgUo4EhJCun/1FtGjxBdVRPb+Q7h3W7L08n7EyN9BMKa86qN2Ne8bOIAcLg5z4E9p
vKDHebPD0X0ZtvdiFR8AIMAOQGd1DEg3bx4zS04JPE1xXqvPwudDPmxQI4CU1VbwNMKrFHeeQWPd
1Wj28rKHdGqDMaPbxtNqtvZk0d0QVkWVAB+UiSC8Cz1zqUrxMNhsCTcwMeBZ0DgYqk91AfdkHDBP
c9MkoGjLE8EMe/Sd8WVxRpG5egJdJXgy0Dtrov2wnGUMShcdVgF6t3GhCe1wdZsSRDBM4PtJOR9H
S/tQyMp0bDuOMXLtsViL36xhTxgZ0NNPU+6gMrWd99TugO8AIKHJK7oulF0+r/2jDF4h5MHO32wY
MDg+rMIjNyiFaOZMP0Yg9n4rIr7UCnIWWETIVijMzax1ZFwI61P9XVpwnLkHewi8Q7jip6F3rhrW
EPmxOStGBvpO7eZP25o3yamMLK1VJAgQhiZwyiN42OfdtTCE42l7CiizoWCdyw1ClIOBrLdVKCSV
h8KBrm1kTMXqh0EvV3yv2ko4s2BhKpaxysVya0lqr44KN+bB/1734zAzHjkVsA+1t0B/qy4GnJST
JljO9tYmBoeUbc+Jy/X+hOZ3fwomqFKqrkN4JjXwt02H+v5OBHSPslh1Srz1YrRbRKxu8RdYgYOZ
ABMu1FoTWxPGS62XvPKHX1IV2CVA+dY1AGc2kwh6BnBuBWaytPpE+rrPjFW3UfUR6OnMncHHtC7e
1wFs6iTbT4epEzzGt5aCLema7Rdf+Gnu26zc54vC8eaCit2MyXAc5kWh0SzpHy2H01gUXEMEDVpo
kZhNKha8znX5uHQbXM0J6otu2bdGyx8RV8DH9n+M6wLyUA6w9CBgriDWB1WPR9XZsabWU1PV6T7P
Z9rwlEJeKHzdQB2STSbn9YJSaTBA5UC4wWPDo0FBncQBNGMc1JVMagvTYFV7EAj2/pflyWibADSP
1H/hXvm002qIC6OCGKf8h7G4OHdWkI5Ezblq3PtBdLc8FJBb73terS0phhpwd7PambDIezDia1kF
GFi3wLBcTQ9EE5a5YlvDZsDU3BKgU3r6Inq9MPBGgPIAHjSEH0k16XSyGfYZ2lXMBV3sOpDEy/ay
ti0kCc1ponyMQ+Navlv93WKCdbMK+mkmbFqL2zigGIsbR5njvPd/itotDkUH5aceLDfZ4XVGLnPa
U+1tfbJsOh5mlCxwYhlkoyN2/CMZYRqPEnVnhLsmBgsqo+/Z4VBzVGlShxt1vQxSKqZb2vLfPi06
KINsgBKC/41GFRhjxfu80iNqxk3brhvC/PpN2+pHURmeqoUeC7LkZQBORDAKZBZTDuR7qFZ0Ogb5
Kqv9VALbjd0FcJd5CARWY9NBsdsCZABsvqKWYE+FCwhKKK0Nj2oGRLcrlsdybAbEDaSMia78bONw
1bw9WgYfp6QEMzBRQNFOYV+8AmCYhpwBq6UtYcIrkQWNEe/tBkaV1vdv9HcztQWKV2GkNS1tDpbD
n+WKE3oYmqeNo/nqthmPphQpAgnQoJZj5WnAXKD1fcp9uKN3LTXZjAOTgz7Nk8o3F6Sv7xJEFwq7
TgpLjofNEj+gnsRSWeeyD451XY+RUzvoLRAIgAdb5t6y9hG980IXM80/y6p6strJziWo6P3unfRC
mQjVeoq4QMcKvRpaxtbk6M2eh17Oh1I9m6DK7lppIugdgIZDvzWYVUtTUhAfmFgMH6N+qK7MKkRc
B+KL+A6sr6x1mYwhNyXtTH+TvaiT0RcQGdufSCxDJFowSlVb5Fkli50OcQOXTORKDEsLUgZHcGTn
kcKB7l2ZyZ0/TbrJDAmWsOj3Nz7Xe+wvzZ8qQC/fOahSwR3xIeRl3Pcyb8tMldFsvRUOyIeCFCRc
+9Y+FhVclxaH0jbilcCtVlnfWgLjAnw1m9ykgya8RWMBgVyjw7ChpFAnNwUfsUpHsIjLEdBemeyu
rOJh4FDPG3JpAghy1f5GXBlyCenCBy7oMJ1MaLtDf+NnXnny2vb0A90ZahSawCO6pfVRNIDkh8Ic
YDsuofaXNsPMnACS/p6G1sksGIbljiZcVK8gJjtsWg+Dbwc7CAgpBqV9zFAZj4J72UJIGQ4SijLW
yx+7RGHwR/epBo2C6fhbrDh63A6IjN1jxG374WuybBxpbtHGe8HOYnd0aPlQrDecDIWudLxbd37N
WQB9ynCe3W+rc3MV8GRtEDUhc5f1s4FFx8aML9bnXKNX1nseWLDoprtMgqzSYSLdHjLedmFRG5Ew
4cSlVU3n2VgJIWCQ7E6YqLcz5jQUBktlUIKBqszex9pWLNmDP6afvAsB42orsByNkE42sPMs3rQU
xxHnbml8GWtr/8V49yyY+B7u8rrULdT2yFmK4riP0xvyHVBJ+zTwgh+D78vjfw1Q/0vG66sfNoW2
6D9vxPjnD//tpZf47++XOPz1k/cLNf760eUfN3H89991j+D987f9dRPEPfn2z2sh/luQ7j+u5fhf
Unb/5y/+/yJ4CLv9Xxm8//leg3u67e9/8D9yeIT+zaEeR1H3mG17vvdXDg+/QghCeMyjHsW0hGsK
/pHDo3/zXYYX4bu+zzhCen/l8IK/2TZuLIFKTH3P9fCn/vEA/uUd4QqT/yGHxx0Pkb5/yeHhehAU
Je7ZHvUZdX18vv+aw+MORGFkAVGUivlmmfnUQPWoffuknOdlAD5HoZoTGMcd8gIFmY7IxOAYEQlH
A+LAntbqe6517LpN3pA6QpOATgLLnRmQRBRUx2fNLqV5bCt0V8gXTOi5wAXY0IgaeegaN972H9z5
Sa1rwaBdt1AwlzmlzEazU+H4x0E5/xwEeHsdQFkjP+WHM+/hNllhA8NmvXs5E1CAIllcIFjbm7gn
A5vp3Cz5hH/BBdwMbnjRY1zLO7UOVwKI+/A0jO8d3LAfssTUoULfXEjwXHWZO59cNCbowqIKOu/g
P3bTFfWDIaNApsyaIMVAh2eYwAMFZejR6w/QOmKIm9yDNWT96NpLQLCLmyEWkGU7voU9/wBuEBJ9
W9hTgJyLG1fDzx7YGq3TQh/mosI0Nh1HFRHoQ0VgR74NukJcFKQo/+gqQJFtPtmfDT/VjYgd9TTs
QbSi3V1Qegk9Ls4fPh1m1MdhML8XFaSu5T7pxjtScREKyLLuwzubDyMWHk7jwS7dQfz7ZVhTDW/b
Dg2NPAcvzXOg94MJgZUf1yOaRfe9Q/5QkU8C9J67eVGm21rErp/OgKUJvyygeBr6XskvBPTCaTkC
VYyrAIRivx+ktd5GK68QUfFcDhWnDu3AIIwY5HvBownoAcH4VwYi6QDRtKyCO0QS0NUXQh4lZPfB
NzGwEwWPFdJBXmGwK+8xPTFCcq/j5bC5zytifqyFW1GUYGXaC90YhqH96MoRXuLFZ88bL6JW7jEA
50ugIUg3brgSsOzFE4buCOEbOBIYbZszVNnZgt+aO0jN1P5LEMTGfQWp97AI/QirOgBCLKB32QKP
St+MOvv18rCXGHygzEPxQwd5G9wy9GhzljskBGWFCILlg+q/F3TFPN38M6dvdfF4zz+VqVK5NWeu
/4NigPGr4wJCWHUbDllYkDWwjiV4Am2QGLtLAX9lU40obPsKqeU4wsavjUnsvYy0KQAOKOiT1slG
1qvD5FhBzBe1AjQcRGosc6s6qEE8uFCjHbEnmhkwGHZog4dpAFy6GeITU7YVy2W249F/q0cXKLtE
Os+Ig6eivX/bGU/GczfAU//0y+IqjIkgy2DxYr+C7zABMquVk7Xkp9r/uOR1hDq8bQ8r8pjF1KTj
CBJ48U6+kplHYRpZYTWJJhTuBFNgjPw96YJD5fqnaRgP87q+rPO3OzGEEsxhqd59BGipaTMumqzn
6t2iAPZwVi/2UQxOYplb1f0EAH62xxc9ZQAVwgo5jx342zKtP+rmOA9fYv/FbYDLBQaUAksPiob7
uG/t0wLeeKMr0pMCsluXsv61gNGpEHYbDT2t1YbUIzD88tnz91B3Kh3gEQqPHHBDFbIYdJki67Y5
F7+GLNV16ghMPqvknwWViNtYS+poQ1foJAEK5OXN8GvibgQxNPUxymCaTjwnOJbL60qXIxFzbJPH
2h6RTLpJJsBIgw7Ue0IRyoPfEZYKrRBapWLiqV1A/G9UXtV2uFsAYjHSNBWQW1NNh0Ihkis19OmP
XbD+rCYM5mYWPxf37haOSb3AmgQrQZKZB8AVHIbtMjcYoHcKaJY5NJxcoIEr0nThpARSuk0Zy2E6
7g4H+7HKK/XYy2oGeMYFYj9evz0o1eTdACuZLv4S7fs33VvEVDdmssCz1KU/WkhbolskH/ZYfS1V
C5Ha8tMyMBj1PJBCnARZXVpfgWAnjJ4t9G9ymljxKr1GZcgJAne4h4k7zKr2IvPNet6aGgj5FCyJ
75ZIKNcp+i3ASIMPZWhyt4RVKOSmHlPb17+dCQpqLxFzHbzGACHxq4QF1TMm5MexWrA/wNwV08I+
eri0AH7uCqT45CMEbdeGyuH11Z+ytoMDSrv0gZ7fZ39vfICTZYllj8oAbmhbGJ2PYQXAPAZuAdUS
dKIZvB6VWC+pNTBQqIBaLAVuJQ4AksFnamI+Y1hQ0onFWP2BoqgDOiSB7cFQbHs7H1n9G1mmGU9w
HKpDv2n0shuponGr4KXM2eS9z8WncUCy+XMT6rV9oAXAkp42xSEw6ntLuLJEsov6Yd8MGuQtkPnd
3Ra1DYJlHL9INT+uG/0laEkfAw8nuGosnWlVVSDUzD1Ebv82Dk49yMdiKDZkvap0homVcFEiPJJ6
8MmueuR/UNwwUTjKB+C4o76J9amtRv6EGN81cFDsq2AISTvrG3TpJXOnS2u3W1YRWKKtRPCx34qU
VrtOlAleG9ONx5ZvP+pl/UU2CXx09/FiIYsMC/LKs3yZVtWG95WhCDgO7OhZvk0Fed3txom90X8S
6mM2NXZAAGGlcruDsVGTZy42zJrm5q0Um4OK9xEpDkkAUy77PmcL3JxXa0HAvyyxPwKo7dxxj0LY
kA8rRMNXH8lkzsWlhgp/QBAfBXD+GmWpjwQS64SHE8JSq4+ITdmlqpGuUm9e37cXMTrvK65qiEFB
omdwZN5OajysybjB2gNgtEONA4Sw3kEB37RXHIZXCOfiVuy1d62dq5p9B9oEGqTAyJ/eyJbI9/tv
b9R2st7vCoAMqc2dm/PuiIroz4DVSrizW5fMjbvebEmft7IBGtfhwoLKxfFSwTuAY1/lQcueKRCA
rFa2n9kjva6wNYiNyaeoBzueJ9sLV194R2+7m83zjKjNsB5MMZW5NjiP8du22FbVci7q8o0hcx3O
Z19xaPhwItN9WYFp1/NV4TfjRPWXtJ7dMcG3Qw84IjyERGNa8+9gJ890tVmEcXmGNzWfPcud0ylY
zwFkmsvSj7lN5hTj9ktTBz+V9q+ELpmlEOucp9id6z6FJ1yTA/QUZInj9Q7RghJfcRgRAlfaO3kt
DNEzpj+flJmpYStCO2gtHaG1LP14RJxXl7DCoA/KPXfmn/uQrM6J6ds0AuDuMIyhYnorj8t+vNH2
2Iofwvli/cl1frsI+MH4RNPQ4huI6dmXz1YFcIt5N4VobM1vssxLALQIvFvNH1Zfm3m4ynsgAP0S
eIdiILFmD4tznMHuDYPIAZIOZZcuPrLhfbh23cEu79Is/blB0DalOS6udyDuCn+kOGw2tOXg1M7V
j26WPy0XASCJxdukqDOQPOfUWXz0FDoanHdVfW7ItEi8Pfhgaj9N1ojgQoOLMspTMz6hheareu/R
u8INB5n64w7hFew6OkgchEQ9TEPzwuY9GrH6bXl0R5bo5XNa1JNApmQXSFYdWAu4FB/Lr/fQFRYC
FEG4oKVa4CBr8aC1nTJq4mkVZ766ST8dnf2ph3uzcpJQyz5R+8Sc/oU6iF54QfCAG0yg4iDJ4ly9
LUim8TOApWg7blSD8gu8bLeCIwCccFm2a23psHLOk7QO4AkIep8+G0Dc297HAmXEoJ2QHZJSaCcC
B9mDI2SB1PgHxKwfEPSJHOwh8JixKi5iRoRgvxVkOCzensDnIuKXMEh04JsB5bcwVxgD4xiLaqlz
3360mwEkHhAv5CQU+8KNFq42ULzXuDUzJhgAOcDmzHczeTAyMXDtNBT6t7ah+EHaqBXUbZxiDLT+
XR0NklqBwvy5wMkpHuzBCyu0ne1laSU0t/7C/axh71MG7xKtzeMunvRqQQ57tWDVdQ6UlfqtYFZU
ouMP9jlpcdQV8r5hnBy+XuyTAn7YbSzgiC/LdVLNdaOI8wO25v5huseuTTtAhyxvQuLxIthdUK5C
p97fNKgYnMtxTUsAniACC0SgB0Td4Y5t4qECGlqX+BTgchzBktkANNdx5eQLE5HvXkvvwekf4L+E
lvVgl08+fVhWhlHLzkVwHFfnHFSfxCBgUiHB6WaBdCOb1ccVAM1iN/GEi1DU+s2qM8zFSKrHO3c2
LfhXix+NaGKC5znwNa3GCV1vEwU74shQkTerQBBjeFqa7ZkNV1x9cHRxdQUR/NBNQ1K7XW6DtrEQ
jBgoiWb/onv97lvITpmTa524qNNRIKw5f+D0CjW885o9NAh7bvNV+DCsy9Cq2bG13aNNLtiMNeI8
zaLiUYLEkPWhkh9bd3WcPce80/PHSpv4zk0G5Q9WoiFYvdNQ/NR1EGHaXNjNVQU+n12mDn8dS9j7
y5jCuMtHImhYYdWCTZ7aD08tr5TibOBu2m834qzxtuEiFiJu3aBh0Za4sgDeAk21fSmBDKoVfe6e
acidhX+oluWF8BeDzscVaxJ4EDbZAffkHCzrPjTALF1prufjNnQvk6zjFthSSzGNdgb3CFSJUcPz
bNGXonCyav9lRu9KMMGbNMCFH9vupJ05cXxU13krUCWoANw/I4bUcUTG2KGBJGEGKzbmJG0dlwAo
ZwTTrS+kGSDFoq+ppiIWmGDXYDwg4xV3kCCK6oDwW1aD0FUMsXUEvW6lK6POlw8GEnIBXU/0t05+
rr6fsXLILeyBsYRiuta/+gql3Sl5spX8PHbyZHKIrLjp5laS59HfD1zojE8IJcHGRA54sF8Hs+WW
AmjleWeSK6Yy4E5Hzq3Tzgp4OVbUYoaXi8YI2T+jLKTWOD3jspnQLpxYTjLFiPJmizIHt/c44GB2
/RGkBgLzzdsGRcH0p83p47EcIu/J4y+A2qIBuTik3e8R3eYjqGGxC3XTTcpxnQ7MiKxogKoJnLo9
eeT22QmGDGHRyHag71ec/pA+Hj29KWFdOGojwN60sxDIt7cNYX3cFmBUUuOamjGoE25Hlee9Gq/C
Yp3RTUITKkseMul+G+jLXOMVT2+kxUFTjidRWN+bbyUG/G7f+Y8V3x/9e35O9onlf9YgJwOVeP23
YS/T/qFq94gbDtD/vrLiTwsUAFwRqj0QSZCcQ43s8lh1Ua/7x6WiEHT/jIuXkhKiBaaE0jNfQ00T
f+vzYVYOjhOVMuAPqJsEEHIolU4QpLmIFkeOo+BWTenkwbFGQMw2Ka4euLUV4B6loEgsH/4mb7uX
AX3IDOivHRjB0t2IVyb2wnMWsNilT5U82EjfsPty368WBqYZPcfitklBjy2sujeHbo8N6VKn+6wD
KxJolb1qQO/72wTvW2ufStuNFvpnhnLUDbfeXXGZUR1NJmfmWK4Y2SiYzWbDowK96p4hp8SjfSlA
iSJnhJB5UslfNpDvVomzRb1PRwTXooQvzMtHcT/JzJRU7hPI2ho4+nVHngNwoWfQt9y5uBaDKXKI
kKZyr7vYfxRa7IroZEWbUcr2AM1s7F/9FknBFkklO3U8degFnkKjQqsHBoBkb0DGIy/AanBzRhwV
JxGNgulq+Y+4fwi3BeG25LZzP/rq4NQIq/ZB1ovhbPegaTGNDcUJlBa+vXgstgfwWiiwKK7ubfDk
Cfjxc79iVnxw9/55sE5zDZBsAsnRYcs9VQC7DPLdi/oVCP1CCe4YWhESQyJsCv5oXG4yFGEvtl9L
72FFFMDZARAhhVnhahuLkOdqfMU5qur3Ivil+S8xX3nwIsma7Bu8nM45Sp0HEmG36czG2LE+9lG8
V1Bt1A5s3N5jdzTI9PTpBkN7kVMKrnx0jmtXHmC0RsGzz9ISnoWTMjx/gVx0caYPbLr1+33QBEWJ
65YQTOjJclTbc9tA7pjWLvZXlm34jg7H9QvViu+wHqR3xc0C2GW4/EHd072YSJf6UuHuGtaTo5sC
ykIaDfecgXZH8SAjQOXqbYFYVRUPUpPwcUfWpa3gzgwvc+tf6mH8d67OYztyZVmyX4S1oMU0BVIg
JTU5wSJZJLQOIAB8fW/wdvftfpM8LJ6SKSLczc22b1qoITJ6VPXAjXs/St+8xNyOpEoWHFltdAcn
6c98GlbGRPCWks1kTsGHc2Z0NnMO6q66wj5Y4dApOg6WKPRlv1Re/tzdCUoiKFMT2s1qyO5ZOPo6
pUqpet9Zb2ysDttLzeTKyvxZfdXwcORy+m7i3zxjjmIcaSu3og3Slua2G/y8Cko5BCOec3186pIf
Ve3XfNxWDKvp1gmVeVhkF18VvpVIv40dJw9OCZVhTdLBX7LfHZIRsYcGwLE6oTCKvKadvmZRuyeD
z7+EhDyaxDSl94c5jw9JiQ13qpDJ6IGmlNY/X+N/PBY5Omd2TY0KggwerT4mk0vnHVf3SbQPNgk6
k5a0KMJLNKTrbyFm3CKqEyglbDHpI4PQmwPq4jjKXMaNPxVHH9dSN1nAnny0IWrW7jDw03tNWZNh
rL3Ej+iVPRSAPkcstdojdrREZltr2NnMU7uIIq68WhXGdCcwsBsXMWm9cu32VzmFxy67mB4/2SOr
5A+4ZccGWcUU2xb5x9QQdczzRKq0yYZ9yj+4k4Ens41XtWAGypWcLvWSN4tRId1/7uIt6FHmSokC
3ezMAsvYUkXVv/n42sW4TeN+owy636PwpkyQFS/Zk3KqcZGEfEp7Rd+2oqdcfJ95L7fTd9Z6W7vu
9oP+GWkdn40ZZarYO81et0GfXEtml8XOyJW1aF6hEBh9TglFxIanYazPEmubo+KUkVhTwdgR1RrT
azJ9OiSSG+Iki+jraRwX2KKXYNUQFlTfGV37sTRn3wUzY51lyyh4OkoBVy1fu86bNWb4wOSmivZe
fhU2NBsNJZjUFzkRWZJnfklBqCQD735wHZQYDdF/+6znE08dV7AL4Knh5Dy6VNK1CPe1+VJ2cH3E
XoeuJcqn2vqowbHk/N3U5JIrSExRy3xkWGnF2Z6v6mBtI6JotE59/m0mLzO8HceQ+wk3U4wDaOj6
d8O7R4vnNkq3tDIUM7scB3s6YIB1TmlyyNRLU9VbBjqzOu1HTNk9kiLA9+3kKYfiPE3Ud868mezH
wTrWyLPRmHPbBI3yoREJMDn966OwqcTT77bINllKOlv85N5TRxvVFw+1nHa59hk3j3P7JaGSyYxC
SDO2JrKaOxh7dXyzvXktBAi4JGjiIxNdHwb0ITMiBqvlKlWU0xTq244Ei667a6vedJw9AteH7T4K
2ay46LB6A8gYSsIJs7VGF4+ts6HlK2hbQT7/aEQiDBMSg/bpgG0zOYEVaFVyJa1m0+gD0IbwWVSD
Xzr1dtDER0Utusi9iukvvEnYNxbnVu8SbnS+S45xQ7hrRUcGUKfdnJVnO8uXFx/3ZPaYONYx1ZrD
wNjMZsZA3RXZyS4UpM0kfohPvOVn0D/hvCX37OtazZhiXrtykzADcsdtH+GRwRFXgNkq0n9WOpEt
KAMBU6h5GqlkDDwqI5wXLflQrHhN/Mpwax9haKJEHaZbZ8hdqLbE6LxFUuHOaF4Ha+ncu82gjUE3
1OepxlLoMb0prpM7PTsgK0DlrIyZUXiU7hEYew+Pb320sI54rrKKtXeSfdRpj3F2drVoPRfJi+C9
5IThJi/vNfnS+skcvwbsfx12EiOZNo1C1JHpTBsFpVmtFfFb19sJp84Kkee0JGQKHTRjwYuYbm1y
IkrnbbXpbR5eJ2djwT56C/tvpwB3OJIKKHdD9FxV5mP+NrdXcjNoB/pqNofnjJ46U9VbXQ9rrRHI
vfNRmq943bdtxoi/dx+i+XNJConKDaq2Ow0omJlCql0TOL0YRao840C36uJpjuutNicYHKf2fVTn
lzxGHbO50wntybLbN4hBIKYQtt/nqgcOxCHHVVvryt6V1rYav8AgXcz0ZZJAnTaTZm8mvTjCVtmG
uSCs+mpgCu3t/F0izDmxt1aN4eQS3xEDCURLC6jSj26DVa62VV8XcqPnF9dJj5Hq+NDiDsI6KSLw
3OhloOa3OBfN8LWlJejHluQZDljsjQ0spI683+iU6NzKk0XrnSpH/MHbEvMrXeWmLNJnk0kcKWaa
QbAKo1wLXe7K8pZmT25dbTsPqU52/pKIzUiAj0TeVq37FJfgHQGDxGoRaMjempfthf1mYoZ1o3gv
HfcMxupk2fdZ0AFXyJc0f2ob+nEEScx9sr1wm7rvefPap/bz1I7ffQHm7lJq5trAYt/ZgVHpWwRW
WHs4BYO5cJCpCSvpz05SbzN8yAEoxGsf177e3HR1XE92MDQSthzj7fCxWgK58QAT4TmcwRlhWuVT
SUGHGDz8Zk537bJyF8/xjkjxa8ifbnX2XZIYd5iDqb04TJqxGeJ5Uzf/ui7FZ9YFLb3P3KbEZABD
JienxNpuMk5ejv9ryn3SWOMajX/tTSdSAwfLwo2G+Vw30bKJsyF0I24eeB3myR+MlmZkOJqo+ZH2
zkW4H745CezuIepPgJ+S4Tp6T4n5GPsaF642/OMmVuJrlrw4rblpXX9uXtP87qa3CaKtuBWVHuBO
lA81zibAQJ7fPWvmIRvO4J8yZQf4oiPJ2WAPctE/7M8mn7+zQvNHhcouNv1ON9aa6IAmkmeP7WQz
9WjhZbFTgFqtpp9CM4920uxJ0/lTn76mDU4Waicmd0i6zl26N4HAUdiPc9EHiixwL/qS813M6blc
fAT19JBgIGi69NOb9JXVVL5gJmMW+gbr2HYgK19rl1m3t8vgo5qBrRFvSZnEN0N9yCg2mBseVQYO
DTesblFGjTmvzWPJGyOqmJBHR2h1TCcZirbjDmjAxh6Bao75wQjflfnXLrGpzyM3Y73u9PitIGA7
d84G+/Kno3EM4F7CK5S0+MrQ5CRJpWLsEfXAtiifkfOoeOWDqd9N/JbS3ZAkWIEzuzS2jpr76nYo
Bzn+5Nm3Df3B6RXIdNPOcr50bd+j1guwU134o05vVPNL4unVwM4baR9qRQQLdp8czpwFJsPkeqZz
yy4ivZY0AjpnlMMbbyZ65JREHOAHJQ5tbC0/6uzTTsxNnPc7jejM4IlNlMNz/RJ6TBOMLzJ6H0wH
tWPxY+i8KvfEfQa2sSbuBWOSyLxFpl2d+OzqQfLhhNU1qShYgEnk4lIVX5X1XkpvJYr4R2m4LIvw
5kWE2uSXpRy93trE+kvsqGdRhTvBe1vRf6R3wXD1SvWNvaRbd0ryzwGE4w7NPmVIq6RImiPT75hb
3RQbLaacUHYqFzrz1HUa2y+l8xwVv6UZr9vwWiCHZcZ0TUlBwSBh+jlsZW5jQe7ozR8qewKwQLCp
O7QjLA2IMyQgt2pOBtX8doEou8CK7TB+qqzp6JrewTOcvdqf3OF5SiOkA7QUajvpvdrFr1XyHBzd
xPVTNOAu98OSRCK3K2heYeYMNIlJGrg7qLVxq2zNWHnCicEJwBHJy0I7J8n22P25IkJeO6DGcnsv
c0jOxK9rO92DvMGQOR4cUx6jHCqSEj+yccfN5W0QyrcO3bpxekhzM2qm2Ik6P86ERjUVtY9Bqyja
bYSXUji+UuZPQ5v+OPGMcIGtYALsMv/kwy5u3lNnpK8ermpHCqz+0duOJC1eyyUEbY7g8FpKqRfL
Zcqd4asNVzWmi7JpzoYXvk76XXFMP9GqgF8Y1FnOSIZ/xWs/Py0NAyP5d2Hz3GXT3tG9nvfXgOgF
HSumq/+ljNoXev1ceIafNqvwoe+R8kKzPlhku2aijX2ya0WHEwl2srGXdfeclahVmA/S/jXP1F1W
KT9AZMkNeY8VzNxeTdeuZl4TjLSV3FdL2iDEmotIgHW62Ylx2KpTcUJ4DzRLeUh1EJDkMCJStETY
VgJNoKq1XQsjt5OXyukPMr4a/4ja+1IF88fIg6fFri4qOd9c1x6NqA9wBJyavv0FrkRilnS7vavh
kcfd7NcWCRw3DiobtSchn1Cf4yHQOc4iBa8i6ZlxZC5pSftg9LCdswBW8UprdT+s3KNHmkt1OGkg
QW+Snux1xzS2mBVwTAiOrXh0x/7bCMWGqHd7kBCt6vRhbrlgcjhHcXN3uNYmA0lefoVmx2xTCyQC
IbOFBy+DoD4RB3TblYfxoy/6B/wi21YvdiqlhGEAmbEgfyNSK7oGc1YeUy4tTZkxfuMSJ3sAquyT
gcCmCB1wWdqBVCoNMg7S8C5BRPQEM4XWnhwHX5aqHfqho6N4d2WHiA/T2m3xZCv6uM2nal/D10D7
3GLT3dp5tbUy+z70ve/o403BuRHeAHWtJgpmLErDIynI99aNqHthkctnjfDUXOLP6uU2if7FPdUJ
b/5KU7cJrWNjBgVzxVIxT5ouPsZCwYDyTKR5lUBKi1YNR0C/VyymzBARmM7N0884/+sV5UDFtCFU
7s9wOGLdhK0wlD+Ah6h8xLHUu0NHSabEAWWJbLsXclvkzCjquv4wO78u9qWyGnftNENfC0kCkMVo
oRtiDsodZz0P+gsmvw3hms1YYloHOHXThmFTTtSgO0lrElbiQ2QkcVJtYwtGremu7uQ+BVAjy3dX
cDe1iNFRpOyHUgEc5eNZ3hZUAgxKJG+OEviY0uym7i5EfM4moOY876bJ3Heh9KK2YLUIbQcDUrGt
iRyEWrNXliFchIEYEb3KbmR0mDtLP2svljkHFq4znBcBT8hFC3lzT5ssU2DQ91eQSx0E4lA6gQ6a
ydKjvebh7+owqSLRo4esIviNpqh9k7hCoRN9qOxjrZfXkKRM++XyhuxxBi6jIpR2bEHVW1m9KFK/
5mK53JEVEgklLN9K/FusF3go6c3DDKWZzrAkVVvdmzZiHjoQZpsPChjvMqsfQbisu6pEQHg3zfdk
phB1aEXUjSN5S83JGnwBQ4YXh+K3HRy0ufPi8s374akW5bG1wm/d5FNcjfU+MYcHJTPeF14TpmJ7
16HBFCpB3UkcIQbsml65wN9cTYAOh2zeqwmZWGqlFeCibZcSjQQQOeh04egXje479Yys0chL4pIf
HI2DEiHmuLGf0UWmfilcKnEyBDL8l4S9X9CU5Vn0rJCKa5wZ90u9uTVeuatjgxTlDKztX7bEirth
LSrjLUwPA/OtyXwFGF8jpIw4GL3yzYUXEYGxl82/ydhBV1hppI65P8OJFB3hzVZ/UkZtP9UGen5y
ryNz70CaJfqekDmpwkMT9SwBoAPHRyeKszYYaztOD2ZWbNolCxo9GtbHDIhCHQjw8t9iwJn3VXuP
eqrsSXdDzoqZ7F9m9SGqH/TxU5aIQuY29eg7zBTSB1WyhuHL6O49iGqnQEjhZqCUFSMfkvKzIsNs
DNZjXMggVqwV5eO5SpStNOrd5BJmYKhuWOlpGrqvRJXvWgHKR5IvUCoGMDYZhWqjUQk63k5RziP7
F6wBowiHWT2L+9hTu9ic+o5pofRohM/AqEkCdpXr/UgnfgeGvq0sIoeJ0Z9bDr9+GugTxo855Fjo
vqoiopQqszMDanDfFw5Uy3pUlQKmjaav51HgURnCtwXMHfPRLC6YQ3k3RANZzenWz81jU8VnayQ1
PZEB6dRgsTO69UoKgbL8PaDXtvVxnvPPbgSMVoMoW2f1one33DQ+AcB1pRWnIdPhxs+W+Yq4e7Ot
Pgkykg+7mTCCtEf1RXrmvyhTcZbH70MXVa8uvM1qdl5KcjrrGkDwHjY36q0A8ZTa0y5sJ7TRslst
RqrowVI8srU6hS8fYmoE+CBK/Uiwi79TTFRLrkvsoIMhrI9emuraAj581nixi7lrN7lNaj9jVoyq
kL+XLtCxKr15Q59AMIWwycRnNddQR8oZ9W5kLLXDqAHgTt7DDGBjaDi0WOKfC0mPotH1HsIEa5Ln
YWKF2OI3hflVZWp8THuQ0G6vdRvwar9cw/bewuiPAkrnY2qBQxqkm8oRoNvcRrssr19BLa2yDh3Q
mtStjhXBS42VTTk5x0QDtfkowhflpMXIf+Y/T78ID1By/Bbl97EaAyqf7WK/0LP6YIfTNif50jA7
LZYKHQ8PvyFOSHOtpleX+9KL9roDHSRS4XXAi9V1vGfpoQtfxTj6dlwfVOrZ2j4sy0RilD8m+Uzj
jUCLpsdwkGFQRDJ/Ml1MKfDtX4qEZrF4mUwuGwJyl2YU9cZMmVcJ53sQHGH2aMrX3O7KLYMtclK2
twGeiq0lvkm9pjcEmDEuJ0IFuafP95knjB2x1ZKBJigzJV5gvTgRV5VkyFVl8M7SDnRBxnhnNAp7
TS4Q9btDfsSDalBeMlO389aPjMcGS3Kj9dgb0cZHnI86riTtFqtpe9Sa8StFkNrLqkVPGweCEmam
PGnsNKiIGc5JTQJZgxGiW6Wxtexrp+FdAGryNOJ8maJLwujWgMYkhu8ZzQ1CJvN+3M6w1zTuPw99
LZwn8J34kcfzUlghFq5N7ehNw9quETQGpoISuhGFkMO5YIDCrUwVGD83GcFkxFim4xtt+AV8Rp+L
o88kly72gNmrFpbp/NChdXnRV4PPweXVSq1PGB6IPIQ6K/wR6gboXxa7VAX/HINRr01tGC3gcn41
Aa7FzF4B6yuUcd8lsDw+ihL0WAUl1PpmfwTHCb4c71lLcdjbq9FyGN8RjI64+Gt09r3OCZ/a8Pd9
pE8Yibu8nH3NoPkmvJdLdDLmfAqCuWu+ldZnajJ7Ehcu2LZ+KupXF9FoULvD4mOdq2MVmozv7lU8
rjyFWY+bYzSmiMXtkgw0kiHAzL2h889Ru1PinDi3a4Z2BdjBTP2Q6oTS+Foh2hoZAXAYeUr4ZKst
E5s3GJ6EuHSYZagGbJYYRy50E0YPz1rH9DwpA73+pYVQKA7A35CoxXSgrVr76nBdGE52aGMm+jPg
SKij5Jqx4Uyk0iwp1/kjitNEDyxOahIgYVjh1UarV7PJj0W4G82dpNN3rI9Be6gdtryk1iqefGCB
SA3bmGBeE7JoIiXfE24p4teeW++KzlsDY1ybSM/xP2TRdSFO+B048Enwl0GW/IvTCpEODCRRgOyj
qHEBVNewuSwDJIUBB/bjpvmsCoIHTC9I44JW2JIthrIyMPfCjpA0oCmjtd6fQpRTMPWK8wZphAr7
reapGS1+Dq9Khfm5avx+SDYuJtvFielMVBGvM6K0pV3qLg0qo17ZQ4JtGwWxfku7Q1NkaxEeU4Ie
iFC1FkTDjx7e6lvI3HbgspP6eVSpIxkhTSPp70NnBZKkgKBHr+cHReDdjvON0sKOedIxizic92WG
Ty5/KtIBuDuAhfpxkluz/Z4bbPT6rYn/Ncmxw+SEzyiT58n7CQe01aheFTBkMGu43LCGtGAiqL6F
y5ZFCZgnS4zGP14HMmbxuPEhbunMFUv4tvdr55wuMyInpEXL/lFjGkO5FfBlBlr4pjymJpR681kd
d/DI1n3cHYnlxWGQpM8lK5Qs2tBM95P6Fycoy4pom/aVibEmRzDyNeKaYQ7/haNbO1ZIbnG4g1PN
zFY5jBwlvXpXmq2j4KbRrtBMVx15Soxp7ZsW2YHMvyOq2R4+Wli9jDJQbd+ddmrSbZe3zsyUPaUF
UhtgMfUnPMiq9Y1xkeOOHsomaz1W+PsmuGH6W5v9ctGudBjtEaelkVS0J7wb0m5VNJR2GuTug5E9
zfYPG12i/MPC8Nn8qyDBVvAexLddmBslfDZqjCRW06p7Z4Bn7MzsR0Iu6JKxvrnVgzOp3V4DhEFh
OnxPsgZBo2v2QZus/OC4ibapmNU2TkmzRScELzaPicakyqZd3HOKqO6srtghsvwYqvluzwoW5inp
GUtY4aNnXSVNkqMl5ovCfq5aorXr8EjXsiGtZxXuSzfQSQE4eWt7xpRJVTEQ6FWkGqbmlYuC7BS7
cXQvjLat51586GXqbMtcLzZyRJqCJdzYZfRg5t9eOOQM0DiqFFOQVLJ1CFzl8FvAGrBzbk/sYbyC
9woosZHYj13Yuru4t3076t41BqtfBWRFSBSwWhln0VgCxCCpjLEhVrVtrMvIhyvRS1wzV5DA16l/
VvnYm/xFAEQxCblrCR8G7BNwUHrGFQi3OhNpl0iU+jVm6r4sCQmfem/C7smAyf11052j3qYqe5oI
EdnlDF3qFyQBf4tqN8tf4exb+dQoJzf/ZyrpPeHpxRMNaap5ySRWV5vgU7/tWbiSYKWR9rBxesHK
qIcOI0lETCnOycxm53J88Qbz4nkfEEOh0v4NFpfL0cglOjKbJ2J5ak3+NXFxzEbsJ/i45a1SB3A2
NLIiUd9zUFxzwfxctPTMc+itLasBnU9W1sg6/G+dvbZtQB2Kq/1Dbt2ZVp+dwHWmYTzfmqQ7xAol
T+Gk3I92EfuQQ6wgHyHHcvO/CoLIeSOvFvBa0KO8OFFn79NMgdC19L6hekrK7JIMnHf4iLj8NMKe
7AB5zAWll9NYm0oh7q3X9XjwGj4goqBf0RsL/wK7TGSqOjf285wIDq/qicOZz4K20tEa/Qb+dc5S
OhZKRS9uPVRnvQd7NywY037OT67RI10wGn8IzQsDrIckFw65uE5ujMWxNRd4SisJB1ph11RboJUX
DdHkJLHxFR61kjVjUsb6erEdd+NUn/MZ+zn26H3cZF+ejkGBgljbUdMdYMzMvFKbvlKeoNnEbnZt
owKUD10ZWX0WTY3FB7h+tqqkX+C8RuTXDLgBROYuaxhnZ/kPEs7ix8GWyceWgQp/IZ4NQj4aXHFL
8h668Y8j3+vBldJEAgqP+71tMc/YPQa+hM0NBWNPkB+kqAtjsqgYtR2kQUYzJYJEEu9rD7Jd0sTu
2mudcj13ireGUIbIMdhITsjJS/JLEfXSnVApRurY+XTUHQuTYhwYcf5IEGOPX4I6AuPnDJt8XRVL
Blur3gG/HEgGHiOTmy+Kh9s02sbJsVmtI+utEqUeW4MLfPTgfRKUjdLBIz1HTKa5+7QEu8MI3LUe
wiT4+7HZqCZyRPY4jRnTweUhyxWSyn9f/n3z7yG3nOmY6lIwlly+/PumaAAedMZw9RrPO9J8SNhd
y5cTdpsSWi4RRrtK2zUNO5VMxUyzY83MsV8eRiec//Pw973//vDv//6P7/39XyHk//vL6nKOj257
rAzegmubp/84DSFmFq1L042ioGs4hriB7CCtkFDwQVU0qkBp1CWxv3ypAvXlZVJbQfI9XPdzVANd
ZCXBf/6HxvGqklZw8+mo1JJsnKX20/E/DwNAwFSSYY50Yjot+w+Of1/V//er//wwseqDgSNPSYci
iLP/82AYWrbW3UihtzRZtIXlCmHWCpiozTus0SGwAJgrCvHC5QGONLnM5eF/fC9slPygFANaeupw
1Qon+PuKPh4ZKoM9aqNnmPQ1LOUoDd2nRKh2bdq/y9AgIV/G8DH6HOpXXYWlX+l1ukcAvcW9ZQbu
mCUwkYzEYvYqzQCM4f/343iM5iB+/e9P+PtVfz+1L/mUhBrMlFkdlRMa7v9+6IGeBj/glcHqqGnw
9yA9g07ovz82eA6Yj/YIByb5hd0Yqp9Cb/XAskpiNa7TYGjNrcd5cF9rIfAz0Jfo5p1dgtoljNE/
lLS9DGxinLW0u5uGSI6MbT90ckG4xHCoY2xxd1LQgFjtCFhZElrtde84Cw2HMhmdLVyYmWYojU92
qn9i0LH8zlQBHhkCoRUFM/h7IOAJtWWA6KL0dROMCYjitaJwgPalJ7YK5KbWIMjffUEfFLijMcvg
lejCStnWUfQchWbDEC4bAocBF4IVdXzpynPYsjwtRmFk4xcZP7UegrbHGNMo6sM82Oq+cOZDUUps
Bd1YHWyHGs3DaFrbE0lkYCrMvTu/Ko2dZbM0LlebdsvCJofRMQvXQrM6JPLJjl3lJcLvDfwdSuYM
slXX6djwmocHx0sw+oICG5gvb43Z8zVl3FQGDmuzTOjNDHoroejXKCPdp6qqXM2xEh91ul44uQwX
3En4olGXWUbyUHrIZt0s8lMFeWODPfFWnWcH9nUPFnKbWKj0iYan0SW53zZtd41hMC5/tNUBOZ9D
1QrKmiyCTOYntgux+DJkMmWJ4clWiLNgTfn7ibC+k61Gs3koWdSwMiph76wcrXXwUHQmQkku/cx2
aJKGIV8l/NEMMbuw0nJdozXdJcYtqvnivVXTfqv1RePHBSVoaij2vrBL9VYqFKcOa1h25H/mm+eI
iJQtEIdJzO+qN8u7TRLSwdOW6d201/GmxXP6W+URtmr2p96qWj0Pc2288lroWxZqOut4ZjRpanW0
o6TtN7otsIzl2VNWjR1WzsVrGka/pTpZgY5VOCwOiEPo/xnbwuAhASOKxhd2z2V+lw/TR0I+xqnL
9hYJ2CNu4T5oKER1ojjMEnrnQeiwuXWEo5onOx51+256jX13cN7SGxqF/9/vNemiSusWTiogf9e+
UzFCquIGdg4orZFVuxRp5Pb30BVxgwUhe9ANlZ2nlhNf7Vk/hfqSGq3oWOGz0s5qkboraq89jYmR
+ZpokbVNEQWFpkQBEnmxq4xuZBiPYuNwEYr4lNd2dKLCVo3zkNkmg+nEW7pUJDV9inYWyyrOOGfq
cxNRRVR17cG5alFVKLT9Tow6S3aL6tIItyQBZbXA95DUurapzmHY4OZ1egwxwJK5qnsEpr4fTxT8
ycFI87NY3o3ZjPd5HjB/aMA6wKWx0GZt99GXkaGbRV6vBcQmCaKOOvPZUjkPQutOCsFwgFrqqRcm
Dzowdtg5SDPu2eZKCXItcW6xxtQ0xOy377CoewQK7ywCUGEZaeRyl9+rKXR3Y5nmTTTsC4aa2d51
RTjAGUknKepG9qZ6YJXU+AazzGCS6vBxebY6F1PqsrnBpABc1uHdHCBTD5kTvkLOcphMMe7hz1Bd
oOOWEitB0qREhXpXR0mdI9jviYatmDFvk17GPlZZHfLQtTk6UeG5l4jka6CyhC3IxmkGaVeF20lV
B3gnzXAZtehuR+S5ealNFq3F4cXIgP/pVIQbV2O5Ejx4Z88KijURRfseGd5LLSaPu4+2Th9s/bmT
0DNN96AOnM140eWBGcmD0RM09VT7XHlC349SAs9q0hx/0fQ0YMU/5RbiB9setvFczJ+1Wz9JnRB4
mKpNoCRF+uS1BGyQTHjZs2dqpWIbUkUcdLatbjQDJ0qjFOeaAeqNDVydEz25XsJGQgy0RFILa9c3
uOf+DqnQQjQv6hQrQwxSsunMvXAlLTC2v54sIVlDp51k0EDAC/rRkcGCXjywL3gbajiHrJYgoTlV
MYvFOt5cbpzNyMHMwADZmVDg7omWJv95fzmkeBRIZUeURxyYcozPQjl1VlTxSxJ8gGwEq1l9mqqA
y7FtlsOjGjIDVgVDf7txrs2yg+/vDeVlyGEqyy42VhIle8rzg1w2e3J9AZqrHfstwUu/GKfqfcfB
dW01TYFqXeEcluy/gZ4aXe3HqNKUa8Rh5YM9Ltdazbq2v++51BZ7XSf6wK4kuNU21+dgGM5FLA+x
xf7QOJnV/3yip8E8u9DlD6LHRD9Wl78P3CwZY6YFv607CIIgSneqIXIRbPFg8jEYTujK9O6qyULb
wxBjkpcl5IHU4SVMM/1KA6NfARRQDZQFkkUDcC03k4sIRYK/NEn/81UnLJTcHjMksv82Avjjoig5
7sZTsldWjGg4xXRj41q2fshABURxq69HoZICHAipjyNExj6qzjLBzOaiomUGSBDSM8kyYckuoxga
djm6OyOFsBdyxtzE5P6C4Up3tpuHASiLQWWT41RPP16sRRutM/wwVB0WcLBAOZlzhB8HPg4LhP0G
L/KeEdjNYMyJi1Al3R4WuKijkAGoJGI/VoSlwFYHjYW4Ytj9G6vEB6eMf1UdUGBeJ8bzULhcKCi6
Ezk4C6rmnrx2emT9JFabzCKsxdUPyrE+hNhzd445+FMhr6NubryyO2DepdCZrBuRqIemh/PDwh2p
6Zqvq3R9tfAe5iR6ymE6jCzRzhDOQzZVF96jpdlYkVoWNlVsSEjwafZGi6exiMOjDQounsiglWai
cqrM17lt/SEzMsSyGo7XYN2Lqt7Pbknnh3dLmvvSKhtK2KnyC0ZYrFmmwRiV12IUZ/rP/qwuZpLG
JaijUPPbEvA1z7RjLGYRdmqOrr5JUjBmqetezZqeXHUTcZTDRIDuOhnsXDcasFkwkbdcpojBgE0E
OXTgAjY+v3Xt5Fc435QZ2Tf4mQjIN5vbsr5kVFa8AL1AhMvZXxc92G6p4g3uWFXVRp/sCDHWZYOP
wC7DwIPftFegN9X9/MVWoYOqokiqytycekO+ahHus/9F3Xksya5k2fVXaG+OIrQYFAcRCJ1aZ05g
qS60hsMd+Bt+C3+Myy+bZs0hJzRjjbr61ns3MwTgOGfvtTprvbZ6+REGPG1N48TFyCW/Hgpyt2bX
bYrJ7U+9yWrQJXJbKspvhYdzHYgeKyZpbOsguDb51uys3LfPEF0DvVFi2FBeRVH4aIDvjtT6a+eM
3pk1EPbKRLotDBChSHUWH1IJYYUBMtaIf3VxLiblg5Fr5L3TypvRHcer1LVuoD0PL7KaiW7U/OpL
dx+Fa7DheufdphPjvLVpmcKTHDtXBE25W4MZZReGWQs4gJ/b+xEqAHPG7AR3TOxZc+g0rY8Zw4ve
M0CGm6UcriIv62/g6XH0JgfdWIKBS2IQshzuB2zD71rkYIfTY5XZt90Ao7Gqx7NB6Y8mtr3GZuTx
48riluPacKRdbgAkl+fGMiGfIMk8S299UpVsHgO6jFec2l6Ek93/Pf79PfQl1lSejdD+Cp2O+In0
OcC2zYEFhCIl5ByELhqYQVIdFmvJSQuQSfdyQSK15bYXFiyw6vZaERtkTTVtC7Twtj+LPetWaLy4
7qb+xc8ADyRQrxoeUHdqvk+Kcb4LI2eX21DfRaUW3p+IUg1PobOJhYvoxKeZJfBVTPVFRIDevx9N
IO1QFsus18Nq2mkdgCHJz02uVnCCp2ITup5zHJdva8E4LYb6gRdcMNdnW+VGMtyNvLGDiym3p0Z4
cMfgK2hd72KqH5yWRLCW8+TY6F/y4B2jkR2Xbeddm8Kjjr5cRCHfJ9QvsdkXBMwW+4AlndfbdinG
yuHXgMUAntfAbzUSeszuV09LAEii0hfp57hiaAWGZ37EMIusWDBaLsQdRWEIbFb9li32H8sNHDh/
nRPXNsOt2iR4XxAJx6wW9yu7OUG6OOSKG0cI5lkt44eGAuKwYp6c4nXkIWI3FX2PTmPa/ETLXTNW
3+iKUfLR52os3lSjBn+LpXfYDRBWaasPxpYIOUznwYzXsMOOxTAxg0fkq77ByVh+2MFS7d3iPWKp
epAC7L0r+uuoBsrPgJgMguDhfzSeuhIs/lRUb8ITL1kL1HhhWut69uO4Iubwxx3TUrOFNG8O9q9V
y+pqouwd2dwGkfryRtFw23hddfB6R1wWwAnCAg3iYmMrq2E39d7em4t855BOmYLmfhXNe+axREej
p2tNLK5DZvL0KLkAQt9AapOfl6l4sDmWDu2fNDAg7BY96DkLzECU/jpl/ZYvgCjCjHIUU/xjJtx0
10VQeZYw/eNKW23nkhq8a1i/rZ8xZpbq0wqM50Y2hMEb9jULJxnfzq6cAYhTJN0bKAscC9r2xx3f
XF8qouX9Vx9xeE8W7uCGNXwsCUcda/R3Ppq4DXq/bedwIp5nk3QGQzBctlsfsvnEirhdQOQT8aaL
vCZ7Zc03WGROa79pnwwQ7mwt2L804xsPPFR1Fu6fgfMAYiOJ772m+ByqnqZvWjHh5wKf+PItzXTp
UAS/aaucQwrWzipon5k8RcIDsR6s/LtM/acp8A/uvL4sJUsl/NQOkwWWhEiCN70LBBiA/eTPBvql
7NkowQ+qqeAE0356Ajbn0BJ7U6F3q6tFVoId3FUmGsHhvrA9RnVFf8jzkYtLyJQVwwd3vGZhg2Jp
/yFFein0z5W7p6CjbhNWpA9U5gDAYzDmewqa//dQ1sE50mvftWMvy+N+CMygMoedO/YvBafRHTSM
Q9ukl0SpeCiTGPbytM0dkoQAZ3Kn4+mOBbDXOYhp3Zw9s884N1io4dl09K2SeuMo+5jw6GOhgktK
cHAOcU9x+GL2NkdXTJ0p9i7mvjSW5w6hF3nXivuN5C8M/RXew4JPPeK5pUqGb1enOe3PyYLaXPcI
Dh1CPQGjAdUHzGkZZnT8aHWSvykg7wu3TsAv/jHMzH6XiuDQctlC5buQYSCLxGrbbeq70g+uwVSj
aLiXZnEnQog/Yct7XTQ8tdVd+lMNfEkEtOUxNK96WgDgOapz3pDW7JMAvu8DXBpTC8UO1UiKymVg
0DWPElVhoQWsVmAiqv5JM/VdM3XauDnRdp4+t412LXKZI8Nq9Z/RSOTM6qr7tV7OjWkeiqbJn3Iy
o5KHMF7JfptjScavWHN34a4Eqmd+mcDknTKmS3yNWc6aNRkO2GLZblnAnYBPuTD7wvmCVEGV1bPb
DEeCqh+m+SCn7hHbOZgEZ3C3oXC25Mr1C0MycVgWfItcfxI87GafzXuRtC1bguHeLbL3sIzMjcdN
ajOOzaUaZI0b5nNpSn/nOMBZvEXdYxrj4pQA79ayHM6jwyEoqiOnKubA3L+H0ez3k+JF6gP3YKpp
Z5pwloyIdl+AaiLHuUFw6WCKueTJNapOdYTR3vAfuo70SFiMv3mCQUO3CamMkVHsmBUW1E09x/KJ
yd1LTZxsBroZZf9dFYu/H1wBHSJ5ZMtCN0xdl8zFYyHYpPSyv2bkdF9QeTgO+vWbAxg3luJBNIuK
sxlRZ7X8pyz0rkqt1uFR4w94XPyj1gwzpfkudevPcaGhKgrEGxNHj61lPY3W9qjO/hFTdUd0bmKw
CNtOK35KLftpsf44HfqfDA8QMNRXfsiVDWHxVi0oYujSwPlz12vAfszLQoupIV+Aw4pjKBgosGrp
UBCxB4XNJbW2PQU0D/zAh9VLZEmf8ID49CRYYE/lWmgkwEYsPmQvPLKYTQNyOK0WIAVEEjqtRHK1
c62kewpF5HXW2iRWB3yQhz44cVM/VR3ebKNkdwX3YG2qq46PU+hoDZP2MXGRsgnEuXiaLHxNXJov
An/T4rOQA4lIyg161GK7j0zaAB1ifbJc7E8rGqgUH1Q1BK9l0IJuaaAMf2Gsvea7+tH/RfQwm8Sl
qvt5NR+zzryEqX2NyvtqSSUSP7vfZZz32Gx6HBcp8/Cb0z0OWKJ4JKhoywiQPz00sBHH1RpI0EAd
d1cACh/U4BiPzFZzazj+txy7z3nB28aGdO80BKhb9xYZiDzX9an1Qkoww+vCepU30P8sAt5ye0XF
pQS6HoPz9RagdsOZoHJuJDSZVVqHktEED4FovfjNGYj4iqaTOz+tY/dMxqeOG60DyzS5NNKKsJG7
OgezD7JnQDtSNGIrY6NLqNVivABPpNQjrRyrnSxuJS02GXYwDe3ggcAwQRKSFljBl9eIqrNWmFXT
rcRo5qf8/hZH48RgMbcKgIMl33CeUxZSzAZxKyIYrNMelhFZWmYYoFk68ye48lZkakaFVq3Arya0
aC1eK7e/cEh6HRTLeHgwuzbonhueFdFKdMey6iPMP8M+qHIGuQ6ls3K8rNjdVgpjk3a+mXlJoybj
8L9qGVyqT70PtVbEGQHsfMPuCWM3PgI5rZLztVQOEEtG6g5ArxbOLS7sMLBhx1VGD5aW0vlGgPp3
9LD9/FXW4a4r056k6EgwbmBqXTI7BV/MPzzO0bF3EoAtBo90WoeXT+Frbd3LQPO4QZBszAh1Xjq8
hpriY8/JyziKD9ETMfAnpq9Vuy+x71lY+Eat48M1S9/J4p9etKtPS/vAL6Mk2xSVb98MeXlJEkXK
eFqymD0M0nQr2SppEiYZqm9LogWs8QNKPIHcM/gga3WgYSg+jNgEGVFC0sYvaPfi2hlfvNKxIOvN
0Molufiw3qeYCal6cezHVZgwcNgl2AuFTvu2OUJDaKePk1YcRpVD1DNhKr6M5tUIQDEhBHOIUpts
Wm19wBl+aJzAPtVanyg668SXkMsKYsUEw2KnVYserBVOIVysJzyMaQ6ysmNiVYWUlxMta6wStI29
N9Nw8HCudQ736nCtHtjbUQOKqEahDnkSWgG54AnhcRTalZN+1381kVoYyf7jCSXcbeswrjYpKrta
LrkyR2fK1x1CmxmxWUwLjSZklFxh95HWUxokEE1Bid9w2U8nSpbXIzbLUWstfS24LBRnKwwg9SbU
+suCCRV+xOqcDYJyAdAoS8syF6yZTtmYxwSPJgsq9qiuwFeGYrO672nHbTm7ULJ2aDCmdnGpsXLy
7FfGMv1szITQK4Tq1mb82q5g7FoJ2iFCrVZpzSdgfLwiNesPhX4qTtb9UKcvFWmFUm/XE2yhNTdp
tEkdMqIW3hgL9kudRFgPZzKoVoY0M+SpjUAqMSVq3YAaA8ykmVaUJgEcRtNv7ibspWbdGfRGAoXR
pLtfMZxO0voQjNHgtGOELLCg/v1vkAJbFMbwSFN2CnGgtaljLqtjyiUzcUw8CQHBrVFrVlN8q4nv
80JjYLV9yDydBos72FmnUYKghWs3kqjvsfCAniTqZqN0VQ5dvnGdn4XdnTncNUdfC2ALj3qbraWw
We6KPVKPR9Ns7oQWx6YmebUFl+xKHXNra73sbIWnVN+ucpN3TmAIsrSMtsVKC3b6TCbyNGtdbY63
Fl8lbToka4GN0rbUctskIZ3d4btdtPjW0wpcR8twLTqOntbj6o8H7BaUuYvm7GiJrlNNH7nW6hrQ
AQYt2p0w7iLZeZ0Tt95hg5h4QuBrKtdYUIfrbM710gVU6WLwnQvCPBh9WRWxfghzndGmAcFlEfev
iQO4hvh0NWIFrrpy4dw03YdaGOxjDsY9QtQO4mBeDvU1W7LX3kQz7GnhcIV23GGUyvmFhM7grAfX
59UoauOVo+Zy1eCKXb2Vp9Awwzdd8JVDRHSppF/ccahUFdPhRSUWpzHsG91cHzlGX4wJ4oOxmqhe
fIyk/Mscwn20Q73jhFsZd+LrqGXLJtblXuuXi5x/sYcprHACereNQPlLzLKrsTw5WuCcTXW6Y8bC
R6Q+z2bAaCbzYl/A6fAWfhctgh4E0MGENlYdSDxUvCB0oxwNFTe/O76XmVZK8/MYcCqGx2TqucNp
8bRFwC/TKmoTJ/Wg5dQpQSfu8ohzO6oDtURhjX5ov2qp9YLdesVyvWjdtRKIr32twDZxYVd/pdhq
BpJTvMood/Zl7uSAH+iP9ym0IPod/bjEUku2F2zbvNTsAbWAW1D3GLWSO9dy7ihD091pYTd/9pBJ
kkewOEpYt/zoktgkku/VIfQxdPqCQVoHwRP/fEHZEDc4j4T50fX7J19rw2v84a7i0iwQileYxWut
GHdZ94Hx4FG1B7MltIi8oPI19B9d8WH2kwfHU8WRFpd33HGX1vtytdJ8bCC6yEwTE9GdO671obzy
YdQi9Boj+uDTKF+1JL0DYkF+iCs3E5FSi9Sj6DMMcabgV/fxrJO/fzESfz+3xcfCs8VWYWSXCbLR
VNEMXZqGr5xJekEL3BetcrfwoDmNeKpEty207L0krL5ftABeuSM453Y50Zm5JrJPoF+00w59EQbn
hngvk+dNqaXyCbjBvY1nvuZzj4be33qE5mXAjD1PqdVrOb2jH65mSgu7Cl6/XYj5ULEaxCVf1DwC
I7j/X/+LkI5lmT7AuOfWShI00CPbcLiwrlIbioNc1Utik/YE7Wmy/nRDTs61Sj7qPLtaezoGADi/
qSsQLIXfaop3dhBoyOk49aawAOX7X0ulHgn00I3s9/1IpNVeHiv2+HFg3EfGeXQYkVYJw96mashc
t12LoBt72FDByhvnGYlp4l1SzuloqrEec0EhmTXRGiCKjV4HmsrQbJcU7oM3woZkMxPlzXttMjSd
l8ngEjSfVxly2Dc8ubMPucTPlWCLOmK/OKHKLg6RWXwwL+4gQcCxnbz5J+jAaviU+kw51gco4Mlm
hqCB8gz+WkPYvqdSRJycX4lJPvn3Pm//BFUSwfBO1gPSjZeeELKsB27UDeAk8ji7fM6IVgMVkmHE
oHe6K1sqg6vHZtBvGbIYjK79jmajzRuPoOYorRCGG5E43jDb5C3BQ0iNteQBg/ThZ05dhGfQuyoL
mDkN7q3Z2K/zQJiz721eiiDCuoY7kAnyuhtGy6cv1bREXLW9lGQl5y6r5QRZbnPm0hs/8TjqdRQJ
Z4/5UEJbOMtIjdkpIRkj1LX4zPqpqva5hyXW2EZxETZoAZo+vAv1SEJEXXzSjBvXVe9VU9KDccs3
3+2Hkzumn2ZOs9LgSViMu9aEhTNM3Xy0PfMmWYJjOwxPls1ImtUhAIX0WvC4S8mo+emGVAHECt8d
JL9t6YG27W7NsHgSGSno0ugbEEraK4sy1QG9JaF1sFZiK48tgivElq+GSYuIciULT7mf/YH2UFjS
iukKAgxMg0ziMEg7Ke4C7A0DkIigkE/uRH95lganPh6xI7bEFNVmrneDAzdB3a4+gjPWa/dI/CJW
HhX5YvdlmPqQNzVAEVl9GclvVfqkjQKLAgFTSiCBtH8HMwDhONNYychkpXN7mRbnT+7P39NM4DDT
9rOg7fZsFElFR4cR4qZvuB9sAD9Tc0742EE6B2ZcB8RiU+oxTcJRdOy/jFycDQeHKHmeWz8dussy
cWxrnPnemKnxTQZj2vSXEMilUFDmojT/osL0stq5QQ/JIM4evJMm40lz6U81Vw5mq9hOerYsA62Q
7awqyFjzS/Q+S/fX923uS3PI6YqBSKX8z4Qj/HYm31OuoHhpVyBYD5MDtrVs2zWshiSxaWpfau+O
fHG7YWZGFbibKVN/r1vPda0J7KeKL0EyUzRfnfSaTM+eN8I7ED6gcmcuXMBoPPyBmgG3UCh2jLXz
WCQskmpG+0HIYN3y8N9Ww4eq6MtLz7RiCzKLz68wWi3dxwKYW+SCOfP+NNHioDC3tt4oLshyKEUt
yZMIQ+syiaOCd3ge7W4PCio7eZP6Tge/YKkWBQxemm0UZPMjqXpSYrK8qrgyL1ExHHpp3ZYiooLX
kc4cyOai75RnA3TZND2KYULdSefRdb2INckWCvimIEBEkuWOWdIJKQQgvR7ytzBH3Q+FWZdX8jka
6A5OhnypmP7AY4tuXd/EWQx3Z0jCL67KzIKR/236hZvXaAgCS6ky4qSLp5GPzZpAGegYI3F0pEB3
CyB1+XTg6seF6LkSjHDtG0OgV7XX6cixg7mA7WKfjZqvpuNfkFUvPftSFppEtPJ82AoDcb1M+iP0
xBJ0eXnOZ0qeJbMwJ+8JTsz978SQWErrVxpw1RquovwK7K1H7ifjQuLGHviMqxXaBBUTf+WhzEN+
0g+M5AeqkpItuh7uWT0wPsXEqlXLPqzAZI4zRwrY6ju2dFddyBVW+NcGv6O2vFKZS9XBq9t2J2vl
xTYnrXwmON/kE/g9aX7UvgLWDwLDJTTWMNmRzFMAwPVhXKjwMKzgdFoeMHZYy17kwkVr9eFgUL+B
/MDMLSRq0U4gvjAivq7roSjb30kGZxubpF15zmEBZcVfxPgVZxCwEVZZmOhyNs4nVFkXK6f8VRHO
jlLTP5npct8oeCMWoR28c+DezOaVs4e5UyENJBIdNVH7aV4zdvMhK0WP7fv4POX940CcCHgFIKdp
YUImnEeerw7CsYDA97XmRzQXHjcYqjjezuDph7EGTShF6ArGylWyrk9cacZNueAOKLiij7lvsuTR
D8YlTQTbr/aLwVXAG7zTzCF86yYh/Fo4OBvXbu8reQkWsNp+fmsWlDnm9a3N3pVhn9yZlJxt8pTc
NFh1R7SaaGNRfi8g/BvqLB7qBcNhBaNytu/s6fcRux6+N2W40x+Ojq4MmyxEpJFS1xn6Ru6QW5eN
E/f9/s1mutP59ATbYnnJKzFtleDKIt0WTj9CblD6hfrhp7iq8uBWl4ClGq+AcD/3UwrbadiVeTQf
18agCcpMu3IBNq+pfA+GaNkQeVuwwe0NhrVdErRgbc27IbqdswhoUD7ikIYrGj02mfwqoevvu7e1
4LTSTQB5g86/savsjUMnxikbQ7HAIq7AgiWBvFsn4w7HUEDYhbFzf8OX8BIo70iEXRAE9CnZRGzm
ZVP8dBZtZ3IWqR4jGL3aZ5iC9itKVVhlzJFsG3pqAMjPMp1PVmaxkeVsRPPm6Gg2a/mFxTE9jE3L
OUvSgJszJqZNpEdM8piL3gGudeChCUqW7YeH3vPA+U4gilf8RbGvN40Ipayqi2jPMAlKR0TgRveM
IBA0OdRemyMThygoIw5LGbY4B3OA8VysXEnMwGUGaE0Xi/3iMtOdcmRabZdeXUVp9ZDW3p96vXR0
UiI+5DmTye2QRSEwIMjqvmRCmzHe4YRNt6/3x2NVR1ejNYkL1VL9oA5wkSn+JQzdV3PlK142/bwr
/G/DBeUXef2NtCwaGql4yhzmBd3cvBCAp9qUaMES09bNgGMS/e3CvX3sWABIdlABWxoJmxo+2qdb
sl8if/AVphybvFA9VYyO4kzOBewCJvKexVSfY1YZiwCuLW/20N+xlCBIELo/tW9dhSoK98x46FgM
NJ5HoAvZ6sZr7336Kd1EKrg2BVYellhCIVWjCE4VKm+AI6m+BPkfVlx7V/7/BpfsjTwaxvKbOcNr
kaGY67IHhTmksxO6se4d3+yZbBUT0iwE3pZ5jMGpD4aJiFnooKpz+OZZ9jH1+CJhHEwaoOZpXmPc
axLjgK4khH3qxKqe75zS7u8MQc/RzQYEfCl4slEcqnRGvz7lu77lQVjK5BR63bdiRWAsrKyKLCAU
LCg9VvNtSzGLh3cFPgAbLOcXflOrtE6my7wHMs2J02NsR0ycg9H+Jk3n8yJxPUBhsBtXtunAFA20
uMV3poz7pq0eC3d+XRNiA8yEv9vIbncTB7Nu8o7kLr6LISpPRNl3FV072xmmmDLReIx8f2crIF5d
9okVKIA301x5YFTp0CHJHQea6xY1R6j5y6aeaK+MPaDpiCg/i6zr1FyNs3CNZ0I5Xxm0yl0q57cl
V+wAsmcT8O1W1LQzrMd1YVDgEfJYS+SS3cRIQDJuW1XAiK+qgP0Rny278jUpOaIPhGuxL1nv9rAw
EWo+uL8HwU+jhmdn4KhuJChLivGuM8R5KnkAaVXzUYTwFmvrPVTo5pKeBX85ZM6u9/KH2Xltzeq4
9nl5RSh/K5KdRQV6W1LomkbQ+Yb8nB3rvRmmW7d0X0aLg+ScO2ei1pBC21hRQeW5/ZPK9CNGY/3q
oV5mU75zWjKzFruEwBc8SFrmDWuCObaZuexyXlhTuC3BiuZ24JZrqOZlmbzuHEj+D2ZDZ8uXt3lP
/lukcPFXL7krPOrjKUAlqnwQMi1VPgozZJfKaFNNz0nE6NQPyB5HVfnWt7griq7nILaP6P1l9L+7
vRhg41BvoVm2aKYEZOC5yq/8nAQ7HSAukIOCCgGHZO/dhs3Mpl2XMuzeBjbptm+Ry+BjWV5TDxSn
3WYXgDANf5/b72xx5wcYjgRLBI+adawd8TBacbvNS0otV+g7KMMvmdFsH+0d5u8XrClwc3OGRvUb
kcd+P5v8TUxFSK+THOX74/r8sT+qP1g9b6I66jd2vdzMRMDifCgY4lpfBBrrix1RdBkYu/PxhNXh
ePuspPaeNP6tmVcvwSMzwegI1hQCckF4EXVU2MrbTk13a+V3+5AjucP9juPlSvXf8E5OzVq3L27l
oA83S/o0O+VhmmfnxoPT5NuUsEPBPd7MyMl5+XCy+uKP1ZbHcXypyu4jyKYMypa4axN+pFrGbhS8
dw6Xm56oZlxlkx4cd7zBTnRMbOtPIlkB2f0QW7JgtlVDQUrJihOs2/vCewRA/9Jh/2XUSMXU5+Gq
6Y3dnIsPv0S/qaS6mqaq2TdisuN1IpAc7KwCBEYYemEcWc5bZxmx4KgWEzJ8xvEOswb9U2zgQNuI
eYEAJ0lvEf+kdhM0tKvrn4ItfZyHgb13STCVOopn1csPKhQOHpN6EvnKa8cQYUOE81LZ3qqBrjSW
NRosACm2mJ21gTbvW895SA6O0Tb6zYDps72wsASboN1BWFXhoBND2FGs+0pRSeVJ8O650BTnkFnC
HL6YjOoPnc/qsYWehVU3blpsziQaBrgo40uHZ5lEK8iIVORxoOkOFQlnWrGkk5cIQqvRP3s91BKq
nMKFgSKK5Fxn3LfNwuCu5HsBGsSAESmp1SRn8zuN4lg49lcqFyZbDtzBntItII4A7DlzA3Wf5/Io
i4kBmKZ4Lbnb0xDvPvou4A1p8KrbpfebSv9jDXHltH7Oeo/H58yquUV45dV1y0J+W03cBFrH+16i
9wLshU2ZJgarpQtk9hO43mKrSAjFDhn+WBkm6ZhAF7ZsyHE1xqOJjaACjxYjdKD0l1HHCrPsVbiB
H3O7PHHXW2InNU7rED0YDjNeChjR4GL0BgGQFuVVp71m7Dao0lfhMzN9Mo7TykfTMpiCyx5BCWeF
UeAbVQBNWdhxnOyDXwUSHl8Prh6Lah0rcfZUz6rCf7oWcP9HoJ1MAifvHiOk14o/Hm/Efq79MLbK
7y5koI+1aFuRpMgTso48GGIyn2F2IdxyZ7/iotRQP2vNPfeQhHMtmcrQUjwsuX5Iy42FwtigfkpJ
S5DDdvYTObCtkTbGfnFYXjq2eTDb0YIyEdytc28frBS6Qrs620morevUd176FsjxGjTKxQeoV/TP
RvKHweKdY9ePPMDmMCeYLeM03xVe8Sw8dnxDl//SKXmz0SbBSxToFizLA6kCACGa1/2SsQ/K884+
mobzjJqs9etL0NJj6bKO66vd4Wzg41xOmnfafzSCq/ZCPmv2Sc8FFnArEulr+tmnRCjHxW9YuGXP
jRiPQl9QwvpiDOIntRf417zobQGPhuzOxvsJO+PT6pxgP+fFH6+wu8NsmwTH3BI8xsozN7eO63oQ
/g1DzhMuYO9McJQScmJy/ncZPvc+hVZGJNcszrhIR0TGMWrHYfbuesab4gli78/tC3HPxzEyUQyr
h8gah/1qiz+2ogval1g53IYoSseHrdJgDvIgxH/8UxgE04kFysr7xF+uHhTJn9rCJwCvkcVV6qgT
M5gfok27Jv3i8gVGXGNwdHvyc9WuPxnoG/ODbrtkxfK6WhVBnvfJlSxFIWWZ3SmHnOTW/iFLCXV1
0YVgBOHFtDtzzufHac+CsiW9FjCkQIndLQ6BVZR3ERcSQY4R6y3fTS7w1D7X5DiI8jhH9TtO1W2u
0suylu/WyiXJUPs2fB9sHstlAgXDyb5Kg/vQd9/4ly6/79+9Lr2zrNfU+eAbd5bcBSsYQPAZ2QxG
ZyI1NxyM4qIbvnxgEiNmR/lKYRaBn5ifo1lds6aPu1AHKvgR4SYL2bz1Pa+C4HHAG4cLKIcSi3VN
6oCbDKdT86Am0sPWzmmifXTLbmTneSAlKuueg8fHMLu7MLlLGGVGqXvvQSppHA4MOpXgK1YQIrkk
FTjjvH6kwa0C8Sd1WIPOkbNsJAYfGVknvyiOws5evQ6MAwdVwSvDE+l7S+qaY/zGEfYhC9RTOpbn
piTH2d8Je/6xrWcL3RFXk02Tl7ui5OsJddT1HxYz5Rll2WRGeCOam2XhEej/rXD1P/tW/9vht735
rH/H/x+srCaK0v/6v6WnWgn7HzZX/Qv8+5/rz3T5JCE4rv/jv6f//Mcf/ZWy6n/u93Oc/v2Pbf9L
a1cD0zY9n8fCIPjnv8hf/SeW/y/LYrTGfzw3Ck2XP2naYcr+/Y8b/gt9q+9Fph2YUeTrf93Yir9/
5P0rcHGBm05omyGAvPD/RsrqmAHq1/9Dymq7keP5UWSatmt7jov/9T9LWdOCdQERon5bzSWHic7p
LmblkQi1iQP1t410k1OFJEDQL2Q7w6BVAamocsCqLXu+vCNrXCTl2a2Z5pt+DUpaeIwYwvDObJNh
X5pEgaB8N1ymFJ3ARj9seaR3OA1w9qfuqesU85aY2i5sOTK7eKM0bLLatRNtkZ7/gWVkL5YmfY3E
EGNbP5POXbHzJk70UcXuqqhIG/czmc+J5hMXHrs/pStQl9azjqrN2BwsLtyWhWcctm9WWCYnGI29
J4yXbnTPWjhr5NTpssj9yEdjPiaOhpLIPOTJh958lHia97KAODDmx1w9Jy4goTRNEcFGz2ZKqNxm
fl4mHo/ZHTwZIPZZAKaAXufZrYg5LhwfYQhA+TMbzgD0gD5yGVyVDHMutDyJhnxFcBMpZjAu4bmJ
WfASnFvi+Ucl5Hu43g/GnFwRJd+1LqED7s3ZLglqj4R+816tktl2+VtN8smRC+zLRXwGVQ22yV+8
2AF0X6vfMOBsRvsp25bTZ52gr0EM/IfL2Q0fw2mTshOM3Cgn2sR9v8giIjHggUYlGDN45vvqf1dO
keySOjs4idecWx5WVoN3e2kuZhL6dObZjtSKx9MqO7Pg2hHA4gFnCRr2SQRBzVHcd1UOotSn8e9l
Hs0UFkfFFJxUGFCSzTUUn7lTSazFolrP2o1qXgr+cqOy4B64PmzUZX51aHIwbIyuUt9jcx5yrk3T
kMNGy+0nCtu4K5EiTIv8agbnD3PvkMBB9jxVNlm5d0HUwjKq78Jhacc3Y9p1IfO/hAkFTyUA087R
dLA9FsZszSGfReAmLdIvxYQWc5b+C+Lt59yI7pgbPhU9LI9FsUmoRXsIlPOBro0tkgws3SWgaUCI
q7RZbg/TYFOULK4iAeW7zjJutPZyUZCf4km95ppb2szRjRqyXxYCpAluZw69TLWRYCUOkAT9QMw7
yrRk9J45lFRXw9yvm2I/lne2+CrQK2Zjj/0lX2p8CtBIgz7kuOu4B2Kq16X7zm4PhlQ9nDuTjZKB
GtypmGCngIvoksIigvBJ5sd6rdoUs5gah+0C+3FvDUEN0aVHvAQDSknwidWdjRIktoBzceb0trWN
AjYjveMZP1HSr5diJHK7DrDheAh/aTxV72sLLIMKVgOZRBsPvTLjds7pBSlCxHCEmiOtWJ6REGON
E8tTCO9Mb6HxId84sguoWI6xGEAECtrUWxGVBVa3X0hvbtfI//Ki8hGeBTkDE3xlRRxqG/LAIDUM
fsbZSz0/mwmZxrZDSLtpINgS7uNKbO8kKyLWBeY96Yx3Myt2zSqZaoWoUnHd8MEglQyIKXtxfdfa
cfr4pFHzLtOwYGEoSNKr4JNkAU+I2Ss0qHbXCngXAx6jxGPNmIl6H7FAjDMG09QAGR90Ga+y/nir
1cL/xeP7WGlQiroJRmwLbGeMIyyr1Rsgb8NoyYD/zzOHrkYiSmp6ihFi1lczFlC9ZW4bzeaZmSOy
jJaIvYYPJ9Eg826BdwRyYLCxRsP6atiugTEtS1B40vCf6dhfSkHNbjYKPRzqNyEHJ4laIjRz3F96
E5GzxoKUc0j+J2/nkaS5kmXnFaEJwAEHMOHg1zq0nMAiMiIhHA6td9Nr4cb4oYy0ruo2o5ETTkq8
qsyXDwHh955zvmNHWG54UaxDyDZsLMozsNvLaIKdKnrlbWH/t144UYj9ohLZ7SoDe4SFWKRotE6a
wIXDXv0kKPaQuu9dM/vwYuMYWKq6+Pj14x4LZtJkXKc+IEoueHAdnFIHJ4lfOof1uw5C6oxblW0f
WPmBQx5REoSijqTo2S31HJw63gHdkKKzCoZx8MFVBiQzZedaJojVtZG8CF3to6Vs0k9qWOm58WZl
+Z5N3QqYGSPve29fhIVYkHkG8FzvT+izmG85fefekt9kb+aaRKUWUE9a+L/k0PGFuZBcm2tCBnHV
eM1tRh+1MW8KEDWsxKihNZauDSJfOmQwMezWoSdrZCTzz4Fn2fvapS1ulsmDEhUVvv6ax+Xdl5Tv
GhFP9RThbAZCtxFuhEDh2u+KmN7G7+kvXuz+xuCpvVX4DyMe/Wrq5WIBKTbajPfIpU9TSZVL5Ucn
qxrPfCffHXimiDU/Y6gJNcPBN2YKbC32BDbmsjjtanhd8akW3DfU5CDzjzilcy8B3529h7H15Kdd
tEEtxQGUsxrrJLEXPnabqoawOQEgQQQSyyOcmWo9K64YrwPu2FG/+rL9iVzIgYGHJTX2/kwWraRh
CJ60Az4ZYcVYdU20Mzjwxj6EtKEbeVnzTc9GlgVNQ5cboMhDRden6ZAOx2QN/6RrrhbCLJ7Q5Mcy
/S3RFDI5g4nrNSngeWe8HN3wPYLSMGkg7aV6sPlRsu3vL3mRvzD3BTCQ0BDjqT7VbSgORuZhBMB+
CuEArdMHNOYzYEUFDWqSd2ynk0Ou+crirALWZC0FJgGiU5TD0/OHJbbTAu9JnoxZ/AZeel+GmBTD
+hrV9TvSEh4r3Hh4ZdvHyuC6mbi/3PoOiyEmZVqag5jkcmusBZGJzTCzz8mcq2S7w3aIQKZqSms9
+p9IojNGwb6Cyhx/J4LxJeLINI8jgPCkP9IguE3CknJujfnAyWh0LQGRjXn9wetgPfTAfKV5bLoK
jSXE52jX7WMT4cpwCL/aESCqsD+GzT+WVd6rx8p2VZiS3izQBqhDwNdrWqEkrR4sH/sh6nfxgAip
rfGIcZl4QFfR/oSc2bqIUW3L+7+2YGTS4m0HzslMgKRNkpsmTx4126112lyrnCNGIIhD5jHenbEC
m0d1RMELmZUO0m4WPlVzx+8rmHrCzjmLYdyq0DiSnsaKyHV0h+YNfmDKl4gWS394mBZPOMUmnIdN
Nub1xQjnx8lrgfMBR0o69w+SLz9nzKEhubYg9K+VTxVHoD/tLEVJRoMVFeJDVKC450G6qXuGWbfh
hegS2+advm6lgu4O5DFUxdkJHx0+y4t7jdge8aU+slmzFGjKhjau9MoevZC7dJ7eEe+Wnjub2ujl
SgwzEssYQhziyuqoQeeYYGX5trcesMauagLYgeS0xBpMCnqYYEJQmvRcsZK+5mFxEFM83M3Gp8Ob
ao2i9EqE9YiyNXPg6DQZVIA8c3EZ4VKIzljZ/fQDiYz7t2Ersc7tmGOEG/7CSyIGwDskwHDi4qLt
w4/J5M88lcapMOhiZ91EGSDhbValJVWwUJ3SL1KX06oRM5hpjjUpdbJ5nO1r5TG1w9eaOBaj1dEh
5CLGxUP7N7ABwUeCxw3SplGOZ7eV3xzBOLUC0YsGC4dZYXE16agZ7OAyQnTM8Jl1jvqaIVqOpn1o
vOnNNN1iEwvrxktSrECuNasKiMwmc/Pn4gs/9i/rovkQJB5m9JYvDnVqnN13aSifvBJgediaIRtS
eiahRK19PePUn9JDKo1L29TyEJvF+8IbwwXE1F7y3EcUEAU21TIU7qpyiQLJmgM0+30xUjGB+/FZ
FPqDRHi4NoJsx7xDlS7QHHcuYS+LAdqtfDd7ELtLixoImmGb294flS/fzBJDM12SfWMhEM5PLL8p
i/Tnn/QDI2YCVCTcmx7vxqpMiX251KnFmsAOYL2rGCmza5ps5TTYQUMMYniqgAO2CQ0Q7u+o9XgR
3EDHZuCzSGeElJz5M5cKq4xXg1H88SOT9WM2beO0HHaaCmIMkSs5hQSwEnfeNAnNMApWUDHkh8Kk
bWjQcba15Lf0WVnkDB2eQ4G3cjqskpplSVWogd27WNtTXEHgpPKvAKqoTHtpVWhIjmZs/wW1NYm1
loaGMePFlyLwhkM3j3TXAUvmh27sk66B8zSeKe8We5tusIgdKZfVHfdOWp4G+zmF77ZNLUS3rumL
fZZ7auP485c7FZyuK86LJdmsFM9ONfhvgpMvjIZ7DEBbEin9ypYP1ohorOsnAwhpBhljkjYES4tn
1NVYnEhA3zX8FPAd8C9DpqFR9NTU+cNPaNCdLnV4DU0F+63h4rGOPoYpWWxocysHaSqkMmOrc+VS
iRty17SXCePnkLg2a/tg2io7Ae3HcImM/pCiR6I4Yd0pUr3xWg9ZY7yPKw3aMrB21jwcfTL/XPXL
OAdwmSNwk71adOz+QtX5xdbROXXca1oaz42XU/mXfNr8fVZEO0P4gVasjR15loNW+I6ajmfDTZKL
2+MwdH90wlLYQ9doOEtQQzY/+cB90gZyBCNiLYc/DL68p1XxPCNo7KQKv+vB+x7xV7PL914G3oiq
LVrGNhBqkql7XEDOdH6pQ2bH2PvTs1s1l8HF+hz4PPeJk6dHT0nel2yi2ZFDjpkW13Uc2AdkPRjN
QEvBqcOwdiXV3XakOelmmHl6sbUnOB2Q8PjqiQvofQ8nWAEXfUyIivX3bVTf6rp0qWWTLuRKZNhJ
B+sBxSA0cJwkrgk7xXUeiFjyIWgwmw70LsJZB8eI9DTliNddbt05doqJIY0+O7ui4Xwg78ShfxPD
Hd14U/+Bd+o7ehNiIKeGD29ThNW703HCaeTwgKkUQbkONoGe+uNoM0zkA+Bpx8TeNo/0cVrsR/oZ
xlurXLaXOXdEnvYPBKFY8ccLB5AcHKsJvtWzLdd1+s4NfzWT6NUR48GHQdVMPXL1WQixj1V2rSl7
6Xk8YkLHWbEqGMmpYdo0MIrQNbjua95/j2K6C5CoRbZZPG7NiOYq8LkF8D/cw/XoKFSPnHKoaQ6P
KLv3FXmsuesfBgtruXyyx/kKmO8aud1f2W39JHrMFJHtAAkXQTc5zgP9ocXJN1no4MY9lj5AGCmb
ax0FMCxpKhvjTSP4ruoifjfH4juktKcArb0i2ok5hVlIpTaMLyP4rojb7a3wmNrj3ZAzDkOQAW8L
hoNIV7atZrqqRvuzRXEngzE9dPQj4/s9F6n8G3C2ddAtq7E7j75+yDtwA1Sd9EN/VHwOBWdCkFH3
9QTVNITZa7xXnbjrsoZwsry5Xn6OPP8e4jaLJqVfJTCfZLgGoj/aImTCBVdqGg9VeRZ8ByEnXXjH
UcBSoqUj9d+5HlAdPPZ/nGA+jDMHu7I+g7Q5Vnz4Nxnm9YguRLM791o/gp04U2VL4meMvnThvVlO
/FBM1nPN+XdOh0PpMGE6BXhNCJUwL5iR4Y3F83DGPQsDCQW7JriypysFubHwIXl02Cocjkc21MzV
8v2rbSlYKAM80RGNZbUZ7gqHLuYQ48bWtXipNzRMdPwnjtTp2QqH9IDT4JFmQB+JZvImaokeBfFv
7TGAe+C8A+m9pJEl+PJgWR/5bMGhpvdLldxGtTa+zcT4GWy+p3KJ6ra88mb50zXiEhXjJR5IGpHN
3NSdvgy5vanMiAYCO/ooaaPFIfOJ7YhK38XdCL9rymAtZ97Ortpfr/ePc5af+9YBeUqYOA6/kST+
ziYLHM8mhW/wR3YrIkIOMstjbiFL0TX+xFHtDPDO57JYrwRETDJK29ECJtUYXCtOUESvwj1uOBqj
kodMeX/0VINbprlwqaaQ2F/6wvkw6SJ1u+C4iM9S47/vtjpT3YpKGYSGdo/edW/5eLAdsEclFfRp
g0UAKn9s4r3xcWsu5h8DM5syfufs3Y8flZBbmINvXgB5OKHv0SCwwxyBrNcn5CNy03+ySzaTvXiI
qQm6VkQ2U58+Bshek7zXfXmBZ0mMVWYKFM1+nNFxWl+/ziFqrijQIEEtMEQTAQ/JfCxliwuDy5yw
SwhgmEH+YCvjtW82lA9VU3nva+zmTSHsA+VSvLfNv0GH2aiu3LcasWyrKza6NDsyo7AIqkO2MP74
3jENW37DVA6DdWXWuJCjqSGlGzBGuXl56KwAevvM+ZM5cafSyaEDLsJJgg2CysywgDTUcK9J2k36
Cg+xLGb3OI/WEbgK6+F6icEtnwJR3YzS4gIzz62z5E1W7oHaCpjbzfBY6g7WLuuippj6TxV+FbKF
gx14D42AyO8j4eY980mTcRpjrZO16dpjHxmIYmtnNknN/ouM4bgiMlbxAiW9n3U72jtYD9QBG++I
fyYxwtjS1MsRnZxC9y8rlDNB8kUpb//UkscsQvWLHE6TiN1IuaPutnzHvA2yJW0q4Kc3BTHnXTgS
oQ2hoVEMwFodbvjs8uO3A5M/WkEDcp6XP5aqP1NWtwe+HNuuxt1MiHUDfLaJ4JunX6lo7iWGvUCJ
57JymUJNdtw6mOpjlXpvUT4NV5MvXeUyDSWRi52xBosOOK+kS4LzioqTm0zE8kFP1n1XDlfXL3ww
5/xRItAgh7gmgsuP4wbS5+bCelgTI2OzTOexG3lUQbR0N+auqza9ZU13VuUGhwbMScJOLpoRSuuG
L3Httt+4nT18QwjsVlP+yZpO7JMQG/Fc0R9bNvdlz8PbZeanXSfUYNDJ1o8sge00+NHwOECaDCZC
oMT5Q+EuQ53PnmiAdXAzsDJwVB6oNeBc26TNz2Raz03Dm4vA3YmgJxKcBLCTQdrDcOJQSMIDMmsG
jCzlG+I2Y7ii0SDauDVKNrUGuI7DaGlDqTYqFwHwgtDaQlYMZUozx/A3xSu58gkpbyJ6FBcUHSqm
nrx1UtbpRmTwF9lX8zNirFUsKPaVxvkAt4QjUFJvyoKlyUC9xHaE2kBXENXesITIDPocckX/UqjY
eTC4wcu5OpNduhleSL0N0YaVpxCzWayuMcCAM2crs6f+0VxVZb83WiTSqs0l4w6u+NaS1EzJrwi3
Qx+E047A4ZftsU80+Xvhte+R6J3fTtKVDJlqqRpCgR8Lm5S3PW/dMnmmzio7FF05rdp+iSPY5raY
WDU08IVEwx3ZZd3WUdGfKo3NrZAESisG2Sak8DUha9j44zfpJ35lRGN83gFmSRyBw0FB5fNZfciU
V2nlRHe+xpJRpuCMdMDNObEjc+vGXxMZndaMzS7DyPQTkI7h9CYx/IckfRH2VgosHavlW4wAwMKD
TmdjaffLSXlsonSTx92PJeVVVfHdAMNyN9AsI/n6XuauPDUlxjiDsqBNJhhxQC9AZoKZEbDi23bS
v1QivuDauVMkFfD8qZt2qQJOvZXjW8MaWOK4YfWz5wLZ1uys7IMuVLiTDIQro+UCjAbN1W2V3YuK
ljB6RaOaTIrPG55Jloh1H5sXtiqbeizfkqo72aQUUYNpAFJecCithxD3lt/do5p19JcArvKC8llq
H19BiTGMA+SFQpk/EfmDwxDs8yQDvRw8JKSniD4kHwYwkiJZ7A0avC+mrwEP68lN5hORQDgZvexo
q4bMUElT0e0oojtrlo92iiG046iN0i6tY+MlD9iLMcSTEmyinJVl/JmE+a0whulSgHL0geATq1vV
AY9+O6GlsFggdjvBYQx6NkB2cTOkCxGsWFoylqMqmYVNgqt2WbsSfgNgW1t1te8AwZItYzyuI5uU
RYdy1JMHbbMnKyEGKSBujOxKS7aqQPGuVkvFjXCA5CQQyn2+Xgpn15nyaOAOjNFJxdbbY/m/njlG
uwb12OzO7ptYXRonG/hlYLA2swVXkKTksEa1i5n0KnKaVFutq57ntIuNB1fwrPbEuTjgGvRc13RF
9IipsXK/uoYWXD33Hf9AX5FgC8+2aDxok/iubfbrEBApyVH+SEK/Bwa2XDE5m35+MwOiRTqqbTa2
3sExiFBb3MSraszudNnafKLsihaEr5lJbhkNflUrx5VpUMSVoFeYElD1FHT3mdNjQhqKbj1XbEjH
Wf348fiydKpHmkOg8mYIZ3x/x9ot12NQH+qUo7jblh+8UQxWBlGwlVjbgUjRD9mAsshVRbaXDFTr
eN217/TWAgQ/ZskmGk9tiXMHQ+i7qulOmmcrwPgFVljDaBvT+i4oUB+SJv5RIjH2LRMYiKlf0Nzh
KVycggpDx+Qx5AFxXc1TGaytyLilGnMn4mq5H/z4JfJwkru98HddaYJpcR4nSUwlrXXAGE7zXbwM
Z6nnIxr6n8pqGO6wqa0BGZlEutUlNsMlFsW0XdXXzqDS13GA/yVM7OQ343MyVxiD6H1yQZCnUZgt
xjTIaD3xA5vADEnAbcmuK+rLd0vyNYgb9r6CIbJrzeaU1u2fvGVrollysrhpXhYT0QZea4HBZQQD
29PLF3PQQjFGp+xlpc8RCoVu8AXmLWWyfgcRPWYU4J5dGwovToT3l0P2k+/WD4Joo+NXHwGc6lea
Ep7JdTDSh3qXdByeCH8bZDMXtZqn9xB2dLFT2MNKkpqxJITEFfI26EokCTNr9r3k5BVoKGcBOKcd
mvTic2RWVVno7+w+fqoN40SKVl7N0vktkziHOAMHF5r9KU3yJ38h6Ve2/9lnbGZ9t8+3ZYjDu6rp
kJqkYqnkfTQcYAe/eO6z8M61mIoG/8VOESmd6SVwujtgFI+UFXOso58CWimXYIvJO0CK4sVvFGSc
s2C+hdUmKOVj5H1PvguX0WVCNpLkUXHghImPESDiZWMN9xgbk5qTXgxxjADITBMU/mPfw+ndeEcj
KV6U778a4LiwkeuXsoWxMsMOz9rHHqScLtIdkWuSyvnVtgFmJPpPKfu/RVP/TFb1wXp61cr5iXwT
rYsGOy1HzoDdWLn28NqvkWA1WGJXbOGBg2OiKbmyLQY3pgzOBLjJKt7mFhJanNF3Y9SJSdV8Srg5
f1Ak2ccZdr+vzkONMR5gK7wV6zGtCFc1hJC49MGvx8/VnphBBZKGA5pu0pW576sba9Wnzp5gW0vO
4CPxGb7OQq2KCrt538oBoYWKR3zFDI5SHaC3Xgy/8o/rAFchO5mF3JBKCpEFhgI7E/Y2NntqaJM4
eW7wCvbILguqOdgKD/Fcs5m6s3LE3sIofcxgINcbMgPSjNtb2HDSlFPtH5yS7iUKdhLqDdv3lHaJ
i5c5zybY2IPm07euHVj+7ZQEN3JMa/7SxsAvc5NDRSNOC1YQVXLfdtNzNjvujRfEXsg0P3YRUDM3
CMNdEiwKnE+rrqYOjLahEu6JSQJCcBT3hJ4opq/nvRtDIogGU14984U6Hm1NezmNb97EOanxQmfD
PvcRlWjembML32N2DhItg0Nps8MNhwk/BpPR9ecsKcGgeeajipnjB2949JKkI2lQL9yYejunxJ/a
JpO7rts3IUIg63t0qoF1y4SfE/MKQzmzAwiBVdIJsim1AQtHotKK+MPmcOR1uPsbwdPTohPGnC39
Eka5UTvAeEZOqELTiIy0hHOa8+96xOiytZ3mrQ4N0ikO671ERRhKauKfkd+9B4pD4KJN0cuQUw6y
Y4OUY5hPjlUDwM0ygS2OlknQK4aSoyGxr3gokMH5kmCkc5eSW/IEnNrrjGYjO3qOovYtsOxonw6O
ok2pfyiSOWJZND4jyrCGQUAANrrT0GEwQBf0neOtHyozP/i5nM52NYJB1zgym0i/FtGvIWlY78Dd
dNVc7a0hZ8IFAoEePvSM0MSj/AC+FPuBdTU4NvNsRt89vx8sha46+FNGnY7e1nyxj+CNdl7YAUcF
FQHayN3VRnmET1sd6KRw1nUnHuEp7LLGay+DAwy09GJsCxi4WKfjKpKY/kmwo+zVY3UXplT/gS+Y
b5BMqK+qQvtMzxQ3R2fpYyQt+LRwfMIxonJ9+EkH9DQYEPu42HdwhRaLkE0En8R+UbOcLfQwnsei
fDYbtlEu67dTBhwvgDDE1y9jc0ZgxxigNYyAKnbZfFRCAIDIX91wfBnC4EV0UBoCXupWJALIUBYf
bzt014Ns2Wgt1BzpGNeOs0OWNgwmXhpvIk7JByWTG2vsfj/GwEismdk5jdCSyhrzoYuRs8o4TGiA
LLalo6uGPHpwUFkvae/Nl4hGG5YqpoHySNdFX/D1Txx4DRFUcRC0rKUaFHMvp1XaHLQPOX941x37
xxQDNZa0+3E5zlpNQ5mbmF6GGgECF/OTLX5lTSNL2sWwHZsoPTQhoegcu33mGK/K8JCRa/aKYzh9
KJ2FW56rbkfeFiwTp2TqKsxLVjGTEYEc2NeS2MmSg/VmeNQBRTQjs+3F3L1sqDs7OfZRRrXiaLHC
YOszoT0bqW/vah5/Dv4U8cbA0bOqx2Y0uJii813iBgbJJeWwRNmEYW9vJrvr1lLf8YIgBjDwBzdC
11ubFevpyuUAC0N6rZN2QJKiGxCjKtvU7GbKkNZxgE4zsc12oXggUXOy8CcWygZmPbO49yrzEg75
12jRfDvJI6C+I6Slw+R7zaHwL4ITIear5msuF79BLL4iiy9z1Rtbq/JPI1GTaTkZpkb65rlvMvDY
UrmXMVLjScBeiPpK70BsV9zK2E5stzE38Oa/7ZgBMs+ivam7F4p7jJI9uCiie98Y56018LxazYMJ
E4Sw6JSU0EearNkEyd4BILWeBpt6UWiZJ9p4H+O8FOiBNUQygv9NiuuYqPhKdqJj6+cHmwwV3yyo
4kGdOkBTPWbee8qboUoiPiNcQu4aGtTMeBOnMcx+JqjZwPtnJ64GXVsjTvsQ7Lz4PaDaaGU7qBJY
1GlPT+HTITXu42nYQ3IKIeMY3UYW03ao2XM5gOpVstTbWh+c+ss1bR5/zSynHchTd/HIgief5uiY
wljcuuxdWMXlVroDGqw2srX3OHYmyru5Q82EtR5QOdZJUQDCjhYv8nzbZJ5ZYKQT8qlKu1OkLsM0
uU+hmm5EBA+MXhxiUmjf4KTqwrwTJhYcS7gnJTR76lZt67DBcw8KzSSHgCjV7g1olbkbTJtpNL4z
BAysP/wBuukyObSqqYxMrGPlf0npPlKIh5HLwQiHcWLTTNElzoJ219Ewa5tVfiRNiE+T10Ms3yw3
I4q6VGCrgofCpM+OaMBJ1i7sahCnNIH7m9i/Qa5PYMaVfIHM+Tr2aLy6acG6kKAOwnXiq6NwMnpG
uwD4V+EZ+9rx3gKPuwC04FWSg14B3nEPqo1P0GEQCXIfS0pZ6j2vH5KHBT2BnP1mHwNKxnFCEys6
kVrPNwVrVI6nDSHQrk52XWJgg0EaIYZ31mVx4lepguncEorJfDIeYk4UBCjGkx8Er3o5t3apwySp
+q8A0t6mU2hzuPjIT8VvfouQb9ZUow1GAxBILECUcWc11p0Re/1xwDkoeOudK/YlHDzKWzemDB3r
cKS8fFTpl5+lCxeAQVcUIkRjS191oJKD147cZrwCTO2Q2vDlLQzwOliadYvtLIWEMnrmXLwY+kG6
lS1GgKolFi3jc2XHP2bpJXgIi31iv2ZeeLViED0IW0An6+px6s27jDfqDm36JFhLrQG2NlvPPIWd
tDetGfTr2fQ5VSG7bbi1flqFkMuE/1WE6r1OyHNzWOwQFjgqJUQtNo7goGcE9pb4LUWFqLBBTURy
DviIB+VU7zOYSXjf7QN+jVvJphBDA7vcMkBe02wIcjN6kIAi93lNdi1pkxerCqO3xM8fTfoZ+Ida
U1ky7sxWFPtAgp42Ua9nJvGtO/Jq8mOY3rNE9WxEPHK6GT5UTaQsJrFOsyWt5yJ2h83EiXDdFzxl
hTLUPgbNrakdVrqYaczgvUINz5mZ8sxRhYbl3u42wQDYM6MKpqFpssSSVk7TtXVgjQQoFu5E/jWm
0a2mdW8/DsG2mUzsNsgEqqNpFRoyMV5k6oJM7NYpJIINoW1yNnwphtK9aa/LiA/M6doU8Mn9Ud84
SNOTSRlJlKXv1mI0brBMSbc7zH14pW4KCkcS3QW6HMnNcGgsQ1x1KoU3YDnFV26EMKr3qAsWkDRd
+0hNvP4GaTw6Hl3fniue1IxjDKIWGWPVy4Ohi7MV16h/vGnDUp5lEn9QS1bScjt8ZnNCpoFoZw+4
ld08UUazenCimxkhbeRj8NBLjrY0e+JWM7Fu1wJMAg2ZADbbfRm+5rGuLl7ChkT01Bh0hQkaE3GN
jUminPuy9b8L5VxR3zEG2OTsZI0Hlxq6fEVCnKxxrvYT5K4mr2z2D2I72sUzLWFMr2nOipR7aZV1
gI9bAobdFDIYW0RSpOhQkax6XwTWvdONaA70wp4dMmuPkSwfSoF7OKLphyY2Kkdbo7wVZktbE+hD
Vt35p+stub0gwPTjsTswYPxGVIykx6mc3l2r+2pY9q8AJZxYoX011eScijp55t+PuqjGD/j/Ae3Q
myzzPkRBWY5oKL/1gwZoGVCmGdejheXBUfae8BowoNgG8CnxJ3PhcWeuvLY01lHFKlgJc8PCi7uP
n1CP4W41Wu4+lzGZyxlqTn6o58XQVBt/baHQ2zjw2Nk1qDLu0bnm6+d/Ti7pJPp7PGv8aWXD3Tow
iQr/L8fXj9DPMNCx74bbxnWdFyz/KW6CwySMR6jnAMZFSHMoGaO8H9Ci6gp1JkNG0uFTTrFbnBr2
Bv/Fj9HrnROx4TJTnqxlrLdK51jraitG0oXUhUG4DPGR9XVwANXHSx+jdOEIgwqz/D124p7EOV3u
cUfhOGW5lHFkeCPiGKB8LR8ylEhjXHQOr72bPaCjTvqMBh9gqo6Yg8kp9fjp+clTV60nWIrNxClD
twDPophr0/h2vx9sic05zyjZkvdUApnbKNKgQzp9dfKW3qXUeJEZ7aYSKBCK/GYe8IGy/aA4T9MN
F9jZRo68CblEVo1NRtgl/cc+lkG/4hUeudWl8KK/ZKk6Bk7z3TDMnQ/OFzhv82NoIl8erOjG8j7n
4sso3R/P5BymczSdwZwPAAvY/Mb1vZb9Z1G7d62HB9nrCwK9y8+XbH+6OEQmLAJ0w6Rb1pttkTmH
Tr+0vclnPF6BfsKvwJWlaxRnbTN1f6LajfAY9vO+cn6zUXGV8W7zF1bxYm92ZpZ/QTVwwlwCT5ox
SC10L15PblfCCwpvoSzpV5qJ9DWqu3eSQhz9zsN6EJWvy8anGbKNjkmbV1Tex/hew14BVTdKtDfx
GfI70jz2Mvi22pEkx1udk33PLb6SKsdmEDjJ1iFx6hKnOSrmCP5ROeT4o/8c0uUM1OcaMdUPBY58
q6R+chIANJiATOfInQvmjDfFupT111Sg+dB2fhQWfn3kxv6gregTEgk3LugD0xTfoRo/ezwCKfVQ
a1eJc1rVP2HRgMDj0iH/WOc0s14wG3h7v8xeYmMsyMCOdM8Fya6BVLkCyIZ0SVud485vraWiXW+Z
h7o23Zs/TkegSQx3UfLou91rgC9rA2iLXUGflHsF1aAecCrWk6F2SqGiKoPGri6Y7lq0OdqvBC5G
VtRqNPBB8LRXsXyws8LceyqAfwOtdRXGNv56B+diGRP+L3igiwZTIR5T8xBNSHpB0WxowfjwbEp5
2dUswb5vp7UYPchgOpCUe5G4+0Zz+PKHihlifk4sP77iEWXXWDrX3jsMlvGsC6Tq0Hw0BhopaR3e
RSkHmHLpG2oYW0eWbEiEZ5KGFSIvO6He3EfkNFtcoBTOQE0rsW630yHUt7GgNLv1/5S2DE6Sm6Xg
r7s6cg/Ijcu4bZ7bhqWyLT4H8kyAo4M3w5zTHXkgPmboTm5iUG6ERA0Gcc/pHMB1NX15Tn+vx/Ez
YFWEhwc/qOuOm8aVl8jATh1r78ue+pNjePbJHP10VRnBeEgG85uiM06RUxDt4sndO0aQXtrw047d
eRcG81syJazqAGMU9J4fE5i4s3Gd2YQNIQ+uL2KmvWE+UTFt7nJguoAv4fKGdXVfuN7j/98o3n/7
5yxe89//EcKLfosl2/Yv/2ULVr3FBfNbT4+/JJPbf07B/d/+j/8rEvc8laTl/qDtt8vvFiVF/i9p
OUf8n1J2TzNU3f/x7yr5+i+/6Pd/R+xIaMjAl7YgaQd/5p8idkvizjEtD2dT4DvOf0Tsgn8DO2w5
gWM5prTd/wjYef/m2b4FKAZraGC7/48BO8fi7/6fAnZSmNIKHNf1fcu27X8N2KGN4vutEe/s5VhT
h3V+jEDYj2kqb6VlYlCEy8TWZzhVWKfZlNo3TVt41LOIUm1wExTN77Jl8zkvO1BalZ6TZSs6dP17
DTR2C8RqZJ06+4fOyNHro6a9NYJd2bJhzZddq7lsXbNl/2ovm9i5t4ItCrZ58mexN9s2ebYUwAFd
cY7PHML55Ui3k2BNvYrpoT3u6N/zjyD5L1QYHyQT6dk1IPJ2y5YYCC/5g2VzPCw75GzZJrf/2Cur
gUIX2nrZNyfL5rlcdtCgbn1W0hi8fwkTuiu1bKtb6zFbtteoZ/WKwZCYcHnIWHArFt0OC++oYfOd
LDtw3PrretmKK9bj87Inr5eNec//m9Ebc3zr0MHb8mqv/TC7snq9EGKrwARPMZ9zVqGjYT25UBYn
1X7QP/eTmRMx3eJPBxAaTuM1ZKGfs9gfWPDbLPo7rc8ZHtMqKF68Hmoy0GV6HIuXEokgQCoQLda8
KbZ2WdaiItT4cEsFi2O6txedIQnZPKTjOwSzxzrD311FDD9R9YeX4CNgi9KxbnXFHjOhoW9ttnii
MPxRWGb34AJ2ErljRPbwkT9sZJAuj3ZD+doaMxIRMkmPXFKz+B2RT9JFR3EXRaVAWsEqn3M0Qm2R
uYGpZZaHXpdPZZKcEuHBOlo0mplPt7uoNhXyjYWM8z/JO6/kRrblik5FE6gX5c0vTMETJGibPxU0
3eW9r2lpCJqYVvJK7+rpQxPQjRsdTQDdTQJV5+TJ3HttTnwe3V7CQVAV0AOWaY8rc59eJkCcbXaS
yYsqiOlQREcxkHlRI5Mjj88V+5FKCCNTJRp9CqRvavVGZk4Owydc40/WMncvZtP9WlTYLoypYsZV
mcytFsXkkJFR6jCmy3SZebojROk2xw6fMCBc8lNaTHTlZCbWyXRsljkZBzCmch7zbFBzz5lM0xKL
NOEhHL+C2EM3XsPvzCJzxTCt3pAc+sauvpkZz0H3XJsjw+pQJndGHEGaYZjn1biy5qZZB1ZMwgsk
kTKAdZfDgkb4e4kVfCAayHW/n/KzKaClUUW76yLb5DzvvrsyVQwUJsG9aviFVJV2ObFx6fYtgMyl
gc8jSQAwXJmmz7lMLGOZXU5ueC1AwNBipSdoME3yrZyDQK4e7GUMjkzkfkeO/UAwrLKLGI+SEBdC
0Giu+E+IeGGEOsssFVwAUw/GqwxiaxrDfK51vJkQWXFBRGY2XAw6FIgnEFfzEnSdgmChFIQy7m0T
meiajHax3mLknOt9FmtowkKyHcPBQ8TDRLikme0wIh4ZFRNdQA0l6cqWuO341O55IZ8JOiosp0h+
Aw9rMePnuWUOPeofRUTviVtBZ6XJrqT6cC6W6XXJGDuTeTZLOWad/LUpYb1YzD/0/G2SCXjfA45p
6BmudYXQ+HSe9jSrU36Oz95RiRkiw+7o6c6HNiJYdaIRzmAc7RbdAbsI32ONP+82ZzYZqDKfHxh5
7gA+QN4wBtYyPct22Owqcm9lut8x5qepdq8tCLkGZbgaC46J2ejcne0wU4yjhlMdkbhtau5N+usX
x7G3k4E2wmsutWgMZhZRE9GBLuqDfC4ek3DbORzjatEn2KJU6ESzUIt6AdEZZkUupZhCjeNKxKAE
GjC+6Ay/HBZdPs87L+WgUyFz53gE2BEFA8UzugmFJSQRJUWhseyjrIiQWKTjuwqhf1MbAJo7b4SQ
lj7kWqwDu+UjCiKG1ZXh3tI5jq5165Ip46JG4OyHuNHoa+ZJKiqotDrChVrXYQNVU+spqoONiUAk
EaWI4z0s8IR5cD+2KcITJCUG0pJcNCaxHpk4p9unqG25pkvg0mpeDPfBgxciFEmC/SItfoOmfO0M
pHw1r23TgEvSzlMHiguYIEODtOTgGY9QvOc7or8IoC0CP+zp8DqililEN2PsDVHR0Oh02V9DPqqN
ITob1s9MdDeoe+4SUeKkkX6d2+Ss46yZFtWEmIlqB6Fac1dJuBu7KuMzNESDUh9r/sN1XR5KCCR+
mifXSHUviTl+K4CXRCcUiGKIGHvy4UVFFIXR1S3zw7L0WCgQwu2cAFqHWjg7a9K+YZNYW3UEvapl
XEtAlxGYORELf1SjX+qTXa3G1xjyEC1+NE6uqJ0iZE+56J80UUJZoolqEEdF/PyNqKWmcCQEh1o7
zgt1O1rxV4e0SheNVYPYqhDVlcZJd2LKuCpEkYVZNGPWyqQWsZbmzS2uK/RbWiamKtF0IQ/4XdDM
XCWdycFEp0HjNB/Lki0+mrkd0UsfoWjEHOaElajGAtGPVQjJBlGUBaItI8ENkxdys6EE92qJAo2E
NZYSRGl269anZnw19dZ8WNxnllpvVdX8W9ngwWlGUs+wnGgJMs462OgFYCcuXztlNQaTTwtP9HGA
FYBf0iYBDIMeSFR0nujpYH+iTIDZsUlFbTd1yx99zi40O9lo9a2LPorWP4tQopEaE4MaMkW9h88g
3HQNrrWqCufTUNM0aUXvV3kmp8QRyak2I9EsI466nYt0HQ7ihGCwQTgYi4IwFC1hgKgQBUNz5yAz
RPaHVEOUh6ULPcdGj83xVEOa2ItGsRC1ooZssUO+iGibhqIoGhGXHCMkjpwUKdEQPfaifnRgBa6K
Dlc7mdtrZUYjGXHnN4gmGSN5iGXRUYJY4tIVbaUpKssFuSVQEnVnigKTkz830HIXijZTyVBpLqLX
NEW52YuGMxE1p4Wssy1QDlbm2kDuqXVMHVB/RshAK9GDLmKByFGIVkhFM9GMLqIeJYVEYaRnPc1G
sVG0/j7iMJuK4vRlFvUp54MNMiSsPzo0Q617hxv9PQyEtQUOypYhZImIkbNaomvN4+RTj3W6Il4X
+XrBuT/QuKkXD6Qxrj4CX3VSLBUDvWwtytkaCa0VjV9qxmGTPeA0IbJdIOKmnBcX23yeRIWr5CHq
p3ZB9Vi3bGnz2hPNLmBObH3eh14KYkJ0vbaDcRidL5p+Uf0mRUoaRAjkQBTBGtJg06bSc9vPltvv
nRWIzln0Eni3WcFIY7xP7itoNN7aK2VuoqLvi97r/qkzL9H8VZEuYF3L7P4zMT+T7MON3sbmfiHf
ymDZiJNdh/2OHQnCwNrC/WrWHwNlTol6KNG/qvCF+fNas7dj9l3rB/i/KqQKD7MtCrCUMDhmdoDK
aOUUyxmtDmNCLpyE7ncDhSHE4dlAdIrcnWLUPhHhayO9NdAJO3UB+mNcsgwtozvvndE6RClNM+9N
qSA3abj4tip/B+oPflqsjGA+2zrlk6cJS4RleGoLHGyzjizH9S3me13dI7P6QNXHcM/bDDp0cugP
aoh+U3snagTvmhN+Jj0Ll/auIND32gcPeoOO7bUsP131UsNMrbVrfRsNjHDddN8z2R3qq8rMprHL
jYk8tatGFOLPjNXWZs4Ym+OJR5CP+jqYVKC5tbaV6MYn5XfMY4swvfSZwkSnW/sLhhb9bkSwkYCH
TNmZZXuIV1P+7MAu0TSgP84bpp7VyIChyP26+qMCeo4n/RZ7qW/gMPaKaO+w0VPeZCQy8Jedcigi
pUXOa6sfim45xAtFBUVehPnS7fhgVPRxJGvZyn1ML8WYH+sb/Zzu3vxTcoobNhA0k6+KMaie4mDe
0c4M+/MAexCZRrZZwg0DeYKOdMcnO4NEwxXskf5QBREQAFYmiIYMd6XqM7Szam9wI/IrW9fZBEoP
9W4V3/D+UKpAUoU1hJQSYMcEMB0ufnJ2HwoAXdsCdYiy9YJryEQu3YtdfS525bJN1f0AK6vZROod
QXiufkygZLQ+dED7lFoDVI/DwJrdbt3c9RXnMCTuqnzBz9zSSqf6pFrpFPK1TOZgJAxNtxKN7XwR
nnTsPJXJMR/PNe+TWRwZrzUaamnefNynFwqCFqz6dIrt0zC95h9cLI3vDs9W9cTSiuAkop+b7+p0
TwJKFW0GdoaN/QClJiM7l1Ix7DjJMqJbF+m5bznpbUjQcJermh0XBCot2oddwzbd+nX9DZfZMX8n
6PdpF0IKR4wDj1W5Bg5nCQbDh/hG/dgR0r2AelyHC56sbWPfFpF2QVNm6M0I5Vx/6Ee3WSmP2f1w
BZfQ/GJhjbGAseGS84jTFw0Ety1oBfdkh2sLb3uzDgHTcCCBYoohFrsTUOCF1CrYWZvI3ga7hCAl
Z2M+EPPAIBDrPD54IusvTk1OMPrPHVIGuzi1y76gxrX8OTkw1Z5TLDPHZMD3hw9P2wHgUoHQmpxf
6Mfl9ddYYi2trmToFPWGJupwD9LefMaUaBRP3CNbRaJltpa5LYILXhtNPxO2TeawCp6efyxUQygy
iPOPdfuZaruRCVz5XbFjs3a4D3H2aJCGkhZ/Rj6vWb6rpX3LTFGSoFaDRHImRJ385n2aPerajuEz
F2J3b5vcXqv+nTZtWnM2AktCAAyJJ29cZw0xgslhQlWzAklj5qeguM+LGEAi4yik+KdxOSANw/Yc
L3jlwMg/5gypcb/RCnhcekJ+7wEKu9YJWWVIjNi8zfm/2BnNxrtaX8zCUnvlHjEYAgxglgEkk2oB
Wizj/2bLMBS4dmPcUKQ1Bgv8r5Csd+TaaEXY+z9Awlnaxs0JJDi43U35wpwPGC1lpg5OjysYtPB9
Nt2FL2G0br48QpFdsLZcASgWMBFsywhp/BYqCxt05u4npia4t4nq6j+4z42OVvkWlzS5BMxQCNp1
mNPGByCPNmpcptfLBaKv416H1I9Rrejr4qvL6U4fm2SrR2SOnxl21MU9HLjKg9GEK2BdvdE6if+w
dpQvORV+46sUrhoHmW1IbvsIyZ3bYq1AgTY2PcsLn358CNuzXdwhJJg/CKAljlM0HzRcNRb3qX1A
HJYyBQlR4kG0zH2KDA+LCvjzO340Plu79fHfIl+tbX+cqEvOdn8ey11ZEfoQM/VEXP1swKkAGgnz
oznCBla97Ww9xA7gUr/Odp1BLxgI3iYvjpgYJ9XPP/jg0upUkcDng7repjdiXbiPlNkvwJi3e3xO
VLe2Qr7ULlQeK77jmcQyfB+DcnGirYoTAddtu49YLIodwc6pcVy83dy8eFjMaLN0Z127uMM+3ZXp
1sOCjqQtOY3KDaw4mpIb10+d2Kte8m+oSqdHz3jR9SfX2Uwx9urQPbQvHe+lvjHSs6nvVPaDaNcW
2Eo2qDmC/swOwU1KHwKDPG2exDsipmt+qfZd+g5aO5tfIKOU1H+k1O0MVhTmU+pGUR/z2g9Ql7Gt
zOThII+noads+UCc1xKePy5um7UMKeCmwJ6zN9oTX2WPTnQdIEsWPp21lj0mTgBi+dAqR9KQRlJV
tyicQPmomI7Y+8w9t8asE4e+QVHOmsHojNwe1rXxXf+DyhDIDhaicrjk3TW6whhoaGpR8q41haQU
4IcbHOOcEyxOto6fe98diq7ksUHtVm6HBu3pKsWqZKy619ShwjUYqFIC7jWIBu5qvqCzQrqtwr0H
84koTrmSeElV1GpkQJN/42v2txjCh13bottcMzfR3JXPrhsRSnnfqL5aYojcjegXTAQHktp+ID5F
P4Bf0tBZ3AH68Ehaqrc5pp514e1QPZbKa70gZ77q6t6ZyN07RuKz/jO0h9445tl+tnxPQ9v9AMai
1B6o0Cl2N1X4FZs7bjMFSLNSXPmgAyBnwSN7D7yIrNvSCOYMTu8GCj9q9e6oqnu1PLH5Kmx/zomY
q3H4qEkoz+CUbpTk3L4CJC0XnveH5uC5V9DP6sOmwwDSbvvlUByItC4JiOVYaS8Xy97DuqIOGKYT
P7aiXFTtAP25mVk+USk+zyzeM0fm9fTFrVgNI3AIWP0+MAcl8o1qO73a7smEW/TEezE1BzJhnORZ
m/2S7CBFfiCt24bDZ4nWhbsLRykztnTPao03KjSeyvQQ0N/C5Kft9AC/257dexyeNcWPySfKKTf9
QfH5kfrGhyVMQYM91Gk2pKmS1I3e0QpYSAmXXdNAgcK7YBg4WGRQaIB7Ln26aWnkmM9au/6k5Wcs
nPvX2Rd7Lrn0yLL5EFl6MlYn+l8wcM/ZE10YVifuGzZa7hAqBE37MmwPoP1dOF8q/UYVu8rtRyU8
W/yOXkSf7Qprj+Zr6l/t8PDZuBw218M1YshX0/rr6HJH6TUrD4N1xRpUmfv6XYUBimAaYVP9bFbo
hx7JmevS62I869ZdSLuBxYvO6XY2jq59oh1Dufal1ZfJIcrtjvKK2gRuKRs0oaDcOPFwrdgHfoes
xDXp8kysDv0FSuQ75YnCTUbESn/m4w2OTXhqrHOynMhUDI1LweFRP5jKXc6pnKZmdSpNEpDgX9LP
oaUVnkm91niXM2AKjwoqHMOvyy3XiDW/DtRG3XFmiG37NNiRucF4GEFyWVveUaxIE8dIeG0/JRQD
VAT2m5yALORDdOD2+bKN8veI5Atexn6CnwFjFD7LD1Jm0V4oEIO0F8u74KEYwHG128HHGuARYNcd
+2KXp3sTi+KLqZLYxuGCVXrrtKA+17yKbya/iR1oQLSMUWvFIZ5Gh6fQzJLPGymezp+oV+Od/mLS
gz0PQDaREe6bL4rOSZv/1DGqozg3PwvumZEUSJg8tM3gf62WVr2qRtMThe5r5lU1NwENp9G3yAv8
qUjc9hZ/YELDO7uqb8Ghv6GsiuH4vERv/GWYRyRsfmV/ED5BJahCWk9X87P6QuP56JYnenTsiUlw
re+crwXzxy1AQkX300LZtgGH9gyGp2OpvaNk5JBR7ipSptlApmpvlyelYTDgTJwEb8Cb8CnVlLyk
2A7ZwcHUWEJERrCyBY59ANC3DuL2gGbA6bZ9h1cra/TDpLhb3jFQfW3vPRj0uwoNONDcZpciq1ju
7/WkPYQ50iYOiL0nfeF2OVQWcQaK+Uz9FZJGdmg5AuPSuEAurN6M8TFAo7ys+fDQod8mtHPf2Rv4
sjzf6hcY3/HLrB2X1Kd4QmWpU9WCmIEYzyuULQU+x3AdPuNbEt8SFCwbDoIOlTDFLAJIw1cgTvUr
3pFog7DZt6LsYJAug+S/Jry51A9Gu8HYaXisNevC2LQ1zqbrQF784+LKt+QG2wzFbnU/IidKdILv
kB8mw6MzvAqn1VrQs+l/+tRj/ByfMP5u6v5ZGxL/xTC+vAnFHlDB8I5gvv2oaPu5sTEHnQCxjebV
nW8L42gleFjaXw3jCfWSCOUJydVVoZECPcxFnlP8cQE1VXSvSFI6lkg+Cs5siYOw2WKWEWb5YUPI
CjJnZvDKcCZM7Q5aF6llQAWckAz7de1u++lXom4o5sq1M2ufvXc3js5TTXQlvNFVoFJGXpvsDIik
sxE60Xk2tAd1iB4Mm9sHP9Ij+u+KKBc3PaKzfyK/EBlRcLKWkxcDdSiHQz8nZ5jjV60hycHqz9bU
3ADv131yAM7GMRpZTgAdUV1jbKUWCP3yDtmGxucz3VRBGU+wLwRt3M2HsS1QvxRLsq2pKC3BIKPz
BqkraGQVRnIgsORsunUCT87q4Aa752UWrLJlKW9eJJ6bgiIH8LIKgZk52KURJDPTDlxaOKxInMEN
2UFOO06dfdCJS74LlfxSCd65FtDzqOOSBUyKjwwKtF6Bg/bgQtvfHmstLlNoZwMsX03DLhJP3xU8
6UG40vClFTjTnQCnZy3BRjq/hyabOrGmJ9IaORcC5hR9iV6/Zx2jGdbCH9raoaZ/SZtfyh9Y11gG
NMjXSQwCexEYtiFYbMZOWxp8FmpHWpWGwLPLuWLGE/8eBKsNYe85FdC2AXFba/V4Y8LgtmFxh8qf
BjI3ZuoKTndR9Zeuf7Ogd/for2bBeRMdv1YF8N1D+tYE+Q0cCyoR91kYgQPvBQxOsIDBkYdpK9Sr
YyX48CXQGC/bhBOYAhePBTNewxtXBTxuCYK8ju4DQZI7AidPBFOewytHh8PVCcBcJ9wwB2huC9rc
hnEeld9wxKwHAuBi7Gkw1gjIxNuSPmcGFVMXwyapCWXXrJTcCed3+gNTh6jaIQJjXoptacStP/yg
1wXCXgqOfYHLniCMXtcF2s2IEskUeDtsATLRcTiHmNyguzujh2hogbtm54dBAPAIKF89QcJPAoef
BRNvCDA+hRwPf/BVE5T8LFD5BKPUxrMZG+i5AUjRVJ+slkRDo8fflcKlXzzyC6yvXHD1IGGN9bZJ
YYEa9L0VBnPIZWmBFhI/ExjvGuT7DEDlqqHtztCmel8Ej18LKL8MiCyq9R723fBAVAoK2cCkmcvQ
VYGzH0m9BnefMMl9nqDQ6Wfqu1Qj8U8g/ejb8H8LuL8QhD9uRXqYuZ9F6YtmlM8xDPXRNUGHCv4f
jWHCFUAkACl+fLLI+FrSAlyJDSh/AgQKPhMCBWqJFtAkZGB0X0YJHfAabrO6t35hxjyQZwvfg2pi
VjhWlsoh7UaOQeQdYE0ldAH0IJLxRIUupD2H97aSoZBHpJZoOMqATqLnTXSJGiCJ3ILDRFBy5Qck
KFgSpaDn83cm4QoWKQuJS9xCqiHgDJ38O800knqFzqq3kT9ITENTEn+cC6S4cBVrzdD+ORgbl3ox
4CSjvTkS+KBK9IPmbOduOmNI0WHjEA6BZOtsyc/uTM37kgdbR/jqOiqrzmWbSwfyEXrrkYQ4P/TY
7EusorrEUfSYxPXI0e8Cd/7T15zevTRjZ2aqbI8FcQXAu2jvWb9wLrJhIE5gQbElAsNa8vdWedZJ
xmCR+2PHzUGL0DeroIHXtcfKrg2cwELCL5wh2SHdf5oaidxIrmaOsJkQ8oMmoRzYsbnGJlTjEtiR
jcM92rXrJFEeqUOjl407zhx3bzwA8cXyaF+zzIt2wUyLJpj5lgbyQQwvOdgSGNJp8+ecxDvi0iJ+
MvXOGkJaKaSMOKSNmA47R0f+SAsK0JI8EgeHBTSvGoFU/gbUBpZhQtaF/dLpWzNGJZFKuEklMScR
A/1VOtJq4i5c2QNhKJFOt9ghH8Xo7wOJS4kkOKV30PTKFDMnUyUgW0Wp87eAdMBNs0QxGyCVtXcp
A+A1WBYajHBcQnZD0s+IswyyA/0dLQeqRKDLINEueUVhESFc3NSpz8zTBwRJ7WNFb5YEw+haW6O5
b56XuUS3665UMmTwYhPdILEyiI652y2XVRXSSwI3aa2TQrNIHI07Fi9LR0BNOBcvLYk1E8k1mkTY
EAaBu5VQm3GmceSQcwPwk6OSRN+YZOCMZOGoNRkRusTjxJH+qHgKGKOQAJmNKjE6PXk6ae22Kys1
XwCMX0dD+xV1/Yfl5MdEbffWRD2Um6CqLSCSZnKuyOwZjdeGBJ+sIcpHqa2MW91Ndnnxy3AadiFy
f3oSbQT0fxxJBGoKOlRCr06q6hnT+veHS3wQkT1Mqcj3ieKQozkexISooQlUxrqoUvTCJtg5CrUs
pD2lSkKRXdY7dSazaHoIZoMEI8kyQgUVq0V2xnD/xhYC7tQoPzGOPod6TQ5Sc4kg//J54gUIAG9g
GWXabFq4fnD4EV9ou8AZSRzxCFkqJW3JmyFxEaBmIdNVgUDucStD/nbza79gei619DDZ3mfRYSRi
eEtcO7zesfmaJecJagtn6OSROeQDqQNfThqSJAVoeIMZYduMJqa7zrFXaPe/cgIpZaiN8JVsKc0M
XxqNtClNcqdsSaBKIPxXkkmVD+jfyahKI3bScGEPwJp89iyCrAi0aiTZSpeMqzwc7pwcfWgh8T2S
g+WYTPhi1IRa0d0vur7Rdf5Ry9CVXVhy2ul78JhM+8IWHa9TavuYcxLqfzyri4UigjiuQXK5wHa7
krXAcAogjXlfS4JXltvvQaE8DJDBuqZ6DcPlN5IKYawzsEBXJVlgs6SC1UYDKZcxj62h/Mk6ph51
9oh6hhZJiqBp8JyPfDLNDcnPtPVmv7FKyDkdxw2G7udMdb5HSSmr+Emgj0l2mSopZjb+p1XnjBWt
LiPZ55J2ZrvTkyf5Z12lf44RbgWnLz5qxEXbVtLSWmLTXMlPa1t6ua1Eqkm22gQPAjTzTPAQwWuZ
oxpkvjZPZj2EEvd4BwKWfbL+UgmM3bLNjwCdzVeTQLcoIdltkoy3Tuv6U07sW82WtrckCW4cIQSO
SAalXmNuE3uQZ0iOCyK2RKLkevdUhu6fIMxuC8kSTgOVIcYeup66inS89qSJGDWVfDpNkuoGIutM
Os2ZRNhZ4XtWfOdIzSXfLqyfo5+8u5rkO10y8CDUOyk9S1UnHa+SnLxGEvNQ0xAdm7N/JaTpSape
OO1LSdkbJW+vlOS9TjL45pk0vuzThMW0GQnpw2mnrFVi+3Ti+1zOvbqixVtogYygUtFJhe7ICGX0
w7Go1h5eOa1WVmRKflcGuRfQOVUGiHBXCpp9isKh5my5GoaOlGrJ6Lz7QIAjXqgxC3kz50xDxzxw
sjSDVyzJd3VHVqEqqYXes1vQbm267tN68PqekwwRh0uEbHmYr64z0yMVJ9GkMzNXEz9BGm9ZXJFT
9ys1C74LAhSNhPFfW2vD3rEEm0a/yWieh6k9N4QvpoQwjnZ0Rpr0XSvddgxo9henrqAbW5t0SkJr
eOl6GB6oD4Al1m+GSzTPkurdOrPfKmtAz8PQtJZUSJKJaMMFADsHtm4lCf1ZMiRD08HOFAHNdXi7
Wm69pAH+20HrKiWD0pA0SiyO3O8EVFbRr3F50yS1sg0Qe1XpS1ScSj1/CGfSLUPHYv4PHYKi1zjU
lmzxpZr5CrGYueRjdpKUOVC5pgVkdl1SNJVleVqI1UwnT4TxHJ6T2HyfCKCzYr1nSFudihL2Pjls
Knqzeaf2xmNPcGe+IAhvJcuzJ9RzntrnKneOkc6RrSOFNZX8T1K9jZTs0QJqoqlUr7iU1jrSKi4I
yQ4NZyKBsaVW4PotleFKU7unus4CBi0zOak0gypJIx2JJV2IJ9UxTuwM/HlDkiR3Q+uxV0XNNlcY
w1jGfByUvjm7I4w6x4Fvs5g2yn0EMh07w6Ztpq+udoIdMmDQ9IHHlCavWmB4A8cyIoq2irP8Jgen
OAaOddCIjd4rTfYBddfbGCMR6EpwgOVk+QDZaKbnDb6ngve6xgS/MyOrOeGUbP2lCc79ENVX2844
Vhh9RBsi6k+rAKEh57MpOalTLRYF55R2xc0sl4OltIT2zPDRFBio9pjJOfzSagsd1nD4QHhYwSGK
p33Uk9RlQMyGgkTqMsdaH3MoQEDI2goKA+xKSXEZ6dK5Xn6XxoBCvCJGkGWP9FRKa4dB8KzUUXis
e0Ztrg1DJA6P2diM+2R2Txru901keckegxolwbI8Ynb1fEiguHFZ0teVMa1R3rb7wai9dTiZ3bHs
abTpxAncIo+zVhLF6hFJWp89h1W/Cc0JlxSg12wP0W5LBn2Eu6Biw6zMm21iT0V2nOKZMzaFUygX
I5w93/VoS2Qx5x8L5rLvqqj7DXSdpY5sKlnSDDkxwAnPuRJsQAMkmDE2jPO1kusbWB0cs7hds17X
23agVFSDhMOWbux+/gmsZ41vCSOVw6Ph5+lZMcyF9iucjiTVUp+s8mmXtdr7WOnYDtv6TxdMNwSa
Fusa21JiAbPRoLNQ85b2Zl6YY2l1RgakLFa6Db7F5E8y0UFNRojDoLbzYc6nYzqr3oEg1wNrZX2y
e28T9rO1Lly0h5VTUepkTrq3B/ejDizQQ1MCcKJCCyj43jKJrfWi4Zlxl3E4O/qwD+2C8wnMlc04
1heU2TpNGfDtxpB+uDnt2xRb/VbtUZgqEQCwcT6UZXBH9gGjyLRJfJ30DMRGSKEiVj0njw5jMmaH
Us5jg0hw5w5eQ1C/KxPChxmiH/rEmXpE3P35SPrVCHwrbdVyA55/8i2iDbbK7CLgzQhyJiN4guxj
Ok8W7YPc8Y6WY3YfbR/v6jHY2b1if9jACI1CNz8M5Ah5g2ashVd9daskPxFu3/EWFbtBS83TkIHA
aYye+TXtpQxaIuFQFKUOLV7gSOY+a/MSxrnLY7HxNE/q8BgX0x6dPlVrhuSF+/iPMzM9b50/Oor0
vdnt1XzEqZR0n7bivXo5fcJMd2d01cbTUBtfIzLadCx2lak6J2sKib4IyQSM4iNvIvqCGhtx7Y5P
TWF3OwRY1x6RgBom6Em68a2pyRIj8hZTKE6bddDztlOroDXCcdqkZ2DNM0B7xnmmsfyx3cLbRt2E
tbmncCr78k8UcEScWfT8sCWVQXklKhaqHUrCbTi52wVH6ap2zJxEBfT/g9fvu2YMD3F1NKj914Zd
gs6kJm7Aa+F4pNNARnhVMczLxpA8Dkr3yHaGNcDUFdHK4zUx0Sc5TvPVRjxH9hR9jgT/P05Zgl+S
Xg4yarFpwXmCWWGQSAskbDFOQyRfhyP+eiVwThyQofUbJ8eMZ3Am+bTvPCYkyaRxPtIiZjttbYI0
Z8qrxzC8wVtlXYp8g6m1Dabr6oaYoFUGqw1ggNgL6G0Q+EorMnttg2wPCDJRoQbDS4akpzAh8Ibs
flFQnsUNCAJ6FZRaNpiOdIOLOWAoHDwGXRvsY/vDUuVNKzHYlWFwBj7w247V7NBuxzpP+fZnDitB
e/XGYL4ScJa3fqDmOxPDIOO8WNnaNA8RrgDvKAXjUS5k11RB2oOEqH3QrjdPoB+KJI3XChwQAYLg
G+LqQ3oG1M8vYNiRHVJsHcaDi+BELAGL1D+IkdzV8aW7OoI/ACRIzXwrbNCgCJxEFUxJJ8CSDgFM
IAiTIvzdC9KEzWynCeTEEdzJIOATi3Mqpi+iZgWK4kBHKX44Kc74MMBNKQSg4kFS4a9GJSxwFUVp
AViDW8H57AeY5NiZCy8MdvgFirUqiJZMYC3gvQBfcB2cVEG5VAJ16aC7NIJ5mUofG0Jx78B/odVD
9LYDEUbQMJFAYgbBxdQCjtEgyIyCkoEWTVKpWhFfkXQNHBb6BUEDfIZY6mqFcYDaUEfko8CANGGY
aEhIBtg1sQPEpoRmEwnWRh0qWIqG+cxyMFdLx1FDNSAiUUy6+C53KEGsvLWRi7BLBJBzckHo2ALT
GaDqJILXKeDsVDUH9S6eTkqF2RX0+qoQiG7MtwIF3oQVQkpxOS8snvmtEZSPLVAfS+g+gvlhdKA+
KwPoH1MgQCTPLztbwEAw5smRyLF7KIiBM8EHZQISigQphP478P//uL2oO4rfRfcvpi3VMrX/y+sF
h/Q//r36V6PXX3/m94dkptn2PzCmYNriWlY1zdEIRht/yzOKbv7D1jTV83TT0GzxdP3T6+Vo/9Ac
yzU9T8OERRnK9/BfcWqG+Q+EoC7HPBUDmW7izvpvo9s9RPuwLPDIYZnDIvdfX/9b0ef3ZVx0LeFu
mv2vbi/LNHXN1EyDBUjVVNO0cJz9zzi1LAxKvcw0VolELfeJGznOul8gty0q9hUaQ6xShB79PPTX
sz9P/I/f0u93UAqwVOlh4575JhdutMq5Zi3jmr++/HmGa5OTLu439wwpFiFUDovu55l4CtzzzxMT
oynG2vIaxOR4upxwj/CRrIs2NFYMKdoHVX6pIogYtT1F+58vf574eYygi2jfFGbzgEYBHJ0Z2OiP
QsGWlu5xYEG5cbiYrrBNKJL4Ku+nDvCz6vgGXaFN4ICTgH+kAPNenAeWRkaujYEWPkPESfNVfTbp
AZ3gxTgPdVA4DwWHAmdw739eP9jRdDG98vTz1F8vchK0DmEEBlH+TJSSSDkNzRnbBJEqcAbdZKko
YVDTbCLNUjd/fW1TaSuKrpydbk5/zHHjPnWQPsNAZLRdpgl2bqvvVY0UiO4SN8JtGrzyMDJ6e2g8
eiSTiRyAGJ87NIo8NPYWqUKl//Pcz6sqElYPeovL/+/HmnEo6b1iOJqS8+J46kvHVrWzFF3f/nzJ
97hQpOGt/vlSXSBvd1Q0f724D2dUmmF9//OkFn5MFgjpscQ65iBs+3kUoHEFJsb65cXntgBmQyPe
Nq+kQJgrpfVgY8mXf/9Cr2XrmS002n8+3gOKP2HfPKtOZl2zCp1LoD0tCfUXJu0YNuajXYbj4xgR
ZEB3oN/1QTE8gqhLLkmrvkQDwdVrh1x4IzCn889r86kkKowMsO1k1d+zPdn+MprNuVia9vzzu79/
oRprz3XjMqOrx+57lBe78tj/eklAaNLJsd26MvBpBCMlrvY04MT+biLn1Gaj/VZ7nYX2fIDZmJMo
6rqxtUniAZVIYuymstZus2bhASKakBvqNsgjI7QEGEY5Kqt/PqZZ6HDM0Dr/PORZun1a8ukDREfl
t6NmD7cmbJBCuV3lHoCzw7brqz04peY8iR7UHJMFTFmcfIXcgmVblOiETOQzP7/7+7G/fyfPhlVK
YHeIiaDURySAUX4X62N7hVE1MdVarL8eM4KsvXLMZAjSi5MvgDifmV54iQSlkrbanxRQ9F8P9S4n
gtXfX//zJQBuwotm2MPuPyk7j+a2kS5c/5e7RxVyWNyNJIpipkRFb1BOg5xDA/j19+mWbY09U/PV
XbirE2mRbADd57yhwkUNFwZ+0SbTCTMt7A0n+eMn8pwej95JDar10C+oTGdOrO9Uc9AsjFQ47pGE
4vWVne+WcalJPDfBadLiGZhN3nwhLUJ+Y/C+aYQFr0Sqz/eNINRuzM1nxB/kH4g+66H07OjQxWN0
mIySk2BiFLAG262J0kAH2MrZ4mZmnDiUF486iwD7r2i8U03M1whcui6iNihVX/lD9FfmhdaRjGPp
Fz06Wot9VD2qWLJpuWGdEUSXA5Pfo7hocipBltTYqWLpYvO9ppqRiAYWXcFB/9eUj3m5T2jDb4FE
ZvPw2Oq++eQZSXWSrUbU1pOFtrJqjU3v3c01B2ynmeyVy1e+imrNvliVi5GK453tReQtyR3xoOvk
R6rF6x6y3tn1U9G9VF0g4NSb9oa7fHRsrICc1AgybAowIrTSSFzTld61aAJdlr6ReSHAOWo0nIkh
oQ+PgHQKhaYXKCUc6iwadsnwZAFzcNoWR8KgACpkad2DKuSW67obFwDVU9u/96WlAXZ5Ts5h42XH
KkC3Ua7IluUq5BpVrUrLSU/JvlquZXesi204DpdYLuhUFr/G1HzRe93p1/uo13x0/eq3sEboJ2Ov
Pl/aNw3B84Fbnsj5+Lo/X6wmzQ8uYZsLXKtmkxAzAsnSNMekxtwtmVuyN4M7BfCk3oJPDRQipEar
4ER+HRFvBISQlP7Zp2pR2a0xVzBAB/zsz2WswOrRS2Lb8Vc4jg1pxRH338UOd8ZscXb6aKua6+fh
LjO++4RtTukYjietAXQmkIp41avJWUEAhBPT+viK9wQAQhLgrP8enFi6jI9z4dbrCns0uDHF+Ehm
HYf6AG6lGm2zub4sNeRaxixuP2d9yY6DfO8Mts911woBlIjjLGg22WsbyfcshPX9XKcxKH952X0U
6lIMw9TcY8X6cUm2YCUEG+yfc11p9VYj8pn1FizNGm0cNlsETPzMOKRzND95pD2xBp9fpzYVG7vv
7JtGNv+Y5shpU/7g1tnRICUH/8DdtoQqHhpIjZ/wdLlYXvw8Zk2CdpmWPvSh0ZwdjzTE2GYPqmtE
jHgDVwnxVDlDDUQZTjGzqKrbj77/3zcqCSQfh5pzLYrwEOe3/jjrDx1cdpBkYb1J5QOjjnPrpLH3
qIQ9gz0yNR2ewJyv1GS5cXsgXnCXmL0H8a3XV2SGs/SvsAFetnMzgPRd3d1XUCw3scd/FDvpCAvf
aP/Zrgj2o+nT4e6ULJOQ1o+XmHznOe7QN6uaJHwjrLIbujr83pXjNujG4pNegvFodLc6hwXZlXHO
j2Y6oQLS1eyK0jI8BbJI8wDcYPlsVTWSM2xC7G1bL7jYquoo2zp7wW05F/7dvAjwSSMgwxHh8jrg
sefniJUS+GyhftJWNVWk3HduM7Tg2Fa0HQxQjqm70m/4eKK/8a2+24lRm2uk1KhantntVM2QtY+m
6lOv9SEYw0pbnI6fdjFuS1TEI6PNv8tKIiuRvrxXZA/x5/KzsD35B4sBUKiNkluW5vMmt3wWV2N7
+6TQn7Jp4iaiRtMONNJsVfH7KJABZ4iPpUe26gbwhjioop6TaFMZxf1Hl6phdDQdcL675Kn0tlUP
b7SG9rXZ5jsEVcZ4JQBYBuamGcPwLiwDBBxlQfzoR001NVR+9npbwN5kDVmJ2xxRwfhkjq751PRZ
e0wr95Oz9OZTusBfC/0MzIV89sRW/Ir5kXkc7fG91aMperSSMbnoiBmQiw30ez3WnfEhCuKTGdmA
1yskQUl7zp+yKH+dXN94YEfco1Wc8gTIx/lTXMDDISBN4oyIRlfWE1JzbfxVT/CNilxt875yh2xh
L04T7dH23l1QOUDqd7j5eMZXOFKvx7j8pG4nH/0fdxvV9/u0AczSSn3GzhFovacgRDr5adPAatZt
22Zorfufg4a4mJsAE4nY175UowOdblgqMOyN9eKVM/5BSZ5jFJnbL1O0KSMsZc3WCh/RGHkLSGhf
/Kq2NzOp3lv8/fpPIRLqiR5/cVGyxfbZs3ciQGJs6PzWPdou8RStrCMYMXi7OzjtPHba8KknGPWV
WOebjHA//jHBGLpPSBK4p7iHWhqB3U0Dg0zS1CywnQtASlUHgkXVFvpiNSrnVY1nfZFLAnIz/r/x
rVoj76vFL4z9RxNszLjpZtzkkOA4+7VR4LsVdfceSvn3Y22eAxeobz1U5ckrk3PsImrUovB+UcXI
cS+xM+2sWr2F7FXYwUOLESxEvQuHUMIi/e7jVWoPIw+JsO5/vCozJ8xAi8kCLGt648OytBay5ah7
thk7nF50x6gL5mNOIv4Cxo6ITuNB0QPvgB+ffDz1hYvpdYycielmyQ51UOupq8h/B06f7NR14GW4
cDWOmQBK5EKYYIGFwBHQ+RtutdYlhJrX3SmuwxwEuzPeAjWrbkY7aFccvYpzYmblGURBfmq0R9XQ
wGXcxO0Iw7yOMtJD2bxVy0zryMONizdt1TWmRrWk6K9NoHFb+JKxjK2O4PC1iM1lFGU6MSvai9cY
V5w7a1x38+ncirbZ2D5JMYuY2yUB8YHji+V+w1aRXG8OIgbohqeX8XbyIVEg/sC3xV42GUrnwQbV
cMkgxV73d6BaUXedkIMhKk2Wy0nytzLPNuzr2m8ou3zHOct+JLEfrUPpizP34Ir4ickrumH5LSb1
ULffUg8dD2+ZlzOiFMamcrR0Xen29DjH7l92DIWMjEGyPAMhrnZt03YnvDAyoFtBf4cbNzezIAaq
ptphNICVgrMp3P6Qgw09iSIAnVsb8ZcljI4Vmeun0u26u6WFp6MDX3tNrBJ7EXj6GA9nOxvL4Evs
HgvbcHhs0tAdiR0MUhOPA5qBgXzd+7OzHLv60dgmwvc+4/TdgfyI9C0KOOPDlIAwr6wu/hJ1MFvB
veQPYYWuhoGj3cYG9rhK7BbwfzRVpKX98uiZxY+apuO522pIWasBLYOrjjYGT5sAadZmQLDV64Jn
4gM9mRahrzCkDG9LI45hLrD76vV57WeOfRGYB14c0k+68HJ+I7qcEFkpCyKXmxGaFU5WQfUD/NB3
7jkQVnBc2ujFRVcWhWj3m5Ea55GnzgsrE0oyLu77zhzsPTooKYQhcvpVkx54ROJe6zoX9f3ooJQX
0ZQH9eUVHTw5Z3CKlauHm3BCIM9D+CtfTOsFHTPu+q0NMjvJ7JfFJ5QLmcRYz8i2kq/X/5ptUWy4
FLAR9OGgYfAeXadtkutrdqAhjN0ium49F3SUnw/I9RtwQaseQbzS8/OT3cwaGPRBw2Nh9D7ZE0IP
c1t8/WPGYFVIxdSO2A0B/F2tI1seaKn3EJuevU4s8llp7FhngbsHGtTO8NVEMRzW6xwVcMXi3qiP
aVD1Zz9DLNGaILnKloj0/hwXnX5DTACrq3Qht92kYXKIs2GNJxWQAfJJFTguZM5YOD2CXZG3HQaU
crTAc6lVq75tqgOglHi6UlVVdJVewX0f4NQG9ch2jqbq05wIWVDLTzddN7/1JlKGgFjdW8dI/Q0K
5MY5t/BSif0g/TaRPSJm/TUPdaw6piQ5AWHOdriw+KtIQHlaRDXvwWs8LiU3E4B+pFVzHhJZXh1t
q/U/JT5nmz7p00c7SUhwL017dBqYo1qd6ZvQ7pqDNkJDXOYJdwOvXWldXkFMofARdjokfF5g8fjV
QE6B9vq3zlCOt43RQ9np9GsQQ5UjXhH0FDvykss1PrTzqxrCQnDYpUPCLp9EWCte9WL8MUn1kj+e
rj38yQEgrt/3Pl2JSkfXxP+7rY6Jg7/cO4Pfn6bFf260NDi5sa89I5fd1N70jHmOfs706qF1QMtk
fZ3sChwqr7GJ1Z4NGzgoftn1bQqGeR9P0NRs8pm3s6+jDqyOxWCycCItlrM6NapRLwYQ9H6klqPA
SW3o0wC0P5diuu6kOgQSWOZKK1GYBWEw71SfKho5+tG0rKhGe/JXp+Vdslwyh9kgPegeYiNZNEcX
QWzqvab6PkZVrTPBFKMI+bm5s8mYnVQASEWGInmQ/tGrOoZ+8dZCF7BKhDGfG/RKjxkS770MsqFS
i7JT2U7DRgubCmMAGw4Uer+s+IoYRAAg8BagGnrr8jGD9sZyNO366KhHkOWIpygyxgORAO7Dv+aq
l+o+MFA5Ny6qDhoOhq5+inxuKAst1AZw7d54U/SAkN2xCkAry041/DExIHdbAybgAIIOMFgBr/cO
s5l6Bx5QGuqY40W1PvpNzfoxIyEVdDWNQqz74MUkKYjGfXYdVdp0ZYZ+j2fFWD6Yvls+oCbekGG+
X/SCZYOEOTho3EbHGn11gOlwMHE2b8mP/nwB99xjVM/lQXX1zZweRRNvuxpQutCBiw665sN/KKoX
1EH6bTpLLRi/NSey39O+cZG+ByZrPg2F/KptmTb91VSjGRrgW0yeIKW79XSYyOsh8hy4GDBr4qCK
zl7MtWO5xRrh0eYBRaGVGUTWk2rlGcoMv7Us+R+osab03mdWvk/GqluOPHZ4jpbENGRMx/IqcRiS
gGjgz6jPGM3LytKbdLXYeDvEHeimKAx2lUGoAWzG4xAG+o6VgsB/bVUzAh3+slvqNckPyT+tYrhb
VqptmmqKT84S7d+jWk4oXt2Be7DaLgZ+KClQ2TbMfLF2RN28jU3ORr0QT+Yw1/CI7eGagHXzFvU8
pmLMLA7N7PqXwvJ2Q6WVcADHfr14bXU0ZDGaoXtAdiaZYx7muVkdS2xmUEMdM/Yj7ms7lfUL37J/
MI0ZWHzhVi9aoUd3ExwMWKM02wJpdvxMkq0anf3p0lppukHtuURJARvPJpMuoplXPCZDIS6uva6I
HXa8CMZvkNnNPpaDYNmT4TCwMSm3YLyyvdB3BRptNXfvJtz5o3FVed34DbVLsEKJ8wC5pL7xW8lu
kr8d1rPV7r3p9NaTY40/mob8nT9Gl9+balRNdlgUkByYrPsLSjmVFl0Lx+3bL2VI5hnP2WbpXfsu
XIX68KR70fwpr2Hiop6R7C0D/VZwLU+tPPl99Fd6imsy/Zk8KZqdgEpnoiQXWXgk1HXlPA+evh/0
RdxrSQ85pyYMYjjPY2+N53rMHlzZ8jlm7aJwkVI7vIQHmY2afsceR47iX2vdkEoC34K/7lPZmPMn
kLfi0KRQ/dLch0u4CG7lYTonW455+gPytPYx6ay7usmMB9WVZ4iNWGR9VrF6hQg8skGxcZy8R9TR
rSN5BC5rEy4biFNyw3SpojCJWiGfUxmAVDz+fjmPH95+H27d5P0Vf/YDIl+FfTrvdITcV+AzwAyH
sKmuVRt4pnEDbpbnhzG6PFC7grtzcFFfwKwNA+sK5pf6ArD9nlEihQKsRtOFaLUdtQbQIr6exZaR
n85x9mq0RcVby0qXvGUUv/+JhK7hlMft3pDR7Y9PNtS+gxpAXyMe83PAMReSgVht30yZ3u7V5Pe+
Ts6eskPUbvyUzRMaHsVZFXNWlmfAsdvWCeU25mc/LwDFELs/5g7J9OMFbhDt7LLK92jGTpthQcwM
GDN665yScRQzvReCMBk+3y6Ynq72XkaEso0uju4jvxMXrWtQkB9WjoTkuRawBfIL60Jrdy52tztb
Fqr2UahptQXg84++j6YaVfM++lRztszHcObqcywVR9bFGk8RzDpUdNK3/VsRzPPpY3SyIzyNTMR+
fD9q3KM+WhvgDKwEWWjG/KOmmhzHfvRZQbx1WrO7e+9H2U3qcCewqwLCR2kLK61vD11TwRNGk37t
eUu3VX1q9KNQfaXL5tMU8Jf+GPhoamBqr0FfPiJWlfNo5DkCb327TINxkrGeczM77KPd1LkOhhLN
XdlUA3WIERTWuOewlC8q+/QT3mO4AZJIHKH0AGCrrdup8PxXZ0SfRsZLOqTKUGUsnH1UJO7JW0Ct
DRy/voy1fy9TrVEywn4OgxzGFcK/8LAAHBJuKm6iIuA03bRDuzMh3CJ6PIBjjsZhFXSIP9tu6OxG
cILeWCPmXkssdScAa7+3AR6SMB83kIUYzeLKvSXLDLJYHvZ6WaharCOn0Ue6uCbuUBFa4wCoBlRN
dAUBGewGtmp/Y9QwVHyU+W7V7sfv2Q3gKf/yvm+KUK4UHVDANimQMALEegZKG5yXuvqK2FT9lpZT
sjIw24IhT1MM3Il9F6MlD8MIbXavcm6Gu4bPhIu5rHqQotglRBn4+S66790Cv+LlR5TjV0uXocA5
nYOzHsXvARE1JlsqWvJrpoqOCDnz17v8/roiWFiWnilW9dLd1P1k712ztPe64ydsJmVVdZZyZOBK
vRnGAs23XxMnuIj4sMv2x0TXqp8T8qXrv71X6Br37wlSzIUh7c/zsbf8Gco7cVZ31J33PjVgy1G+
5/Hg26+qx4qsBnqF7BelX9/WJMKuEDfYFyjoYTPuftOF+KrVXvfUxFNzW8wVPLcoFkdfY2XBE/SJ
w7hQf0Tglxs/jkl8NTYR9aDoAG+2Ey5o5HW2hSxUTRWxNgbbUC9Rsf1oo7EVbv915OMtJtfAVe6j
rWrRABoR8927obf1fU+Ofa/ZEtqoqphE62DY/ZcS67u1mtLJeaqmCjVDzVVNOTccph9z3WRcANTL
V+A/gfzQsmlSvdz3UX0G+Nfel07X3qsuhDvPqqX6f82qOQFtwyrSRrTxJB7AkzkyP4c5MSDLdKNS
ZiohpgaCynuOvb5AD8WFKGGLyAH4LyN4jVNOWL3L9DWybthlDw7oXhlEypaoO/WyZhS6fuOBF79R
A7WTM3teAG84slPNUbNDmdsfkVgqBxE/aRoW3Y9BNZHMvKr10LzVTUHKMQyI8DQpdCnU5QsVsk+q
djpwu5sOuo2AVSCZeekEnxMxPzqJikwHJ2ieXc+qcxCQxosucw+mLLCNnbCZlDkLT+YnVKFG1BwU
Y8lcqKqWrDwxaFtHs/y172ACMIj0K8BrBNK/QuQEgAuF4WA3BOBsP/wLHTCS9CNMZjftOQ9BuD2o
PlWbprq8I5iTE7kRRKvlnm+s+zNo+4MpN4RglftzSUuNtQsBDDlWmMtw3Wq2jgZbgkp6kaFGYA6o
Y4SOs1OFvtQh6H58GTjs2d3a0cf2Hh8c51ZUwuDkJTctWgtIQqL3S4wdzKEynoLa+SwU2sLs19EQ
Z59Mt67hqeX2dux9vFZq46kOnPTBXfLsQSs7TMKqEOln2aeKIqwhfcZxtfnom9hsWZgtnn0esYHl
78DMZhCgbEIKVkt81LbvW90IzyR0X7s4XvazX2krB06862nj45TZ+r2mx0e1XzeJ4m8BL43Xaq9P
MhZRZqvq1prbVS+9Tp4kjQWCM5EDg8UDuK/Cz22UdvvABnwiY3aqC8DCna8VBOk7a1jjeceDHXXO
BAEdjkmBZ79glZdgIkTLSVBW7NJ5qw5UqssVE1JQSVKeTNhH11E6Vl+95lnF9VxdB5fVDNpDX0Iv
89SmIeB621qJwW9mJWybrbjgvit/tGLu3F3bZ4FURlqwmSVaxTk1creBVbsoRVFTxUxYFxzqr/a/
zWlN9FSGKD5bk4A19W9T/vW9Pv4r10GlInRNeHM35AedGxDP424C0I5vGY71V53Z45QpCzViLMi6
BKG9cQmp4OslZ6tRwY7zyiV2vWI7UnG4xjqeC9dfEVWjKQs18D4qm9PUltsudNd/63fC6pbbIbSv
0seFfNTTGeywBclsnnZOWXBklAOqIB3MRV//HC3RakTtsTx3TgOmazahneJEj50ge6BrO1+eC9Bq
hLfM8F5Nuf4xYmbeznStZzWiVc6DPpv2aUk8TDk4LoU8vQFuWNqdIWz9BcuSf+9HONWr0/HNrtfq
z4NFq29qbd7/7Y9VVfUx1GjJ6PtnxP/bBi3dGqSMIzs2bswJERKCheOaABu5CNXsEe1UNdw1WPYu
/hXLrz41AI7+kEZNu/voDxpfvymixb5exmq5tafhayI3JT3+znDZZFW1VU0VTh2wfSk2SL27h0jL
D3pMHCRO+/nIMXA+qhrx+gHwerDPlo5nuOpTRVAFWFWUxCBntHGPervs/gYk/RdspmHiKlBXCsO5
+fZ//49jO4bjmrrv6Kbrmh7OK79DM1OxhCIlj4ZWoZnvPHzipD9x/ZKN83iro2twa9sJRtozYPOY
O9QerqRzP4ejCG8X03lLquUL31T4vWqkMJgZfE2QkudRNhcXfMlhltjzI4gN4kzoip9aW5+vVNIU
BjJGHtitndwZyWvTQTlcZekylEdXri1wr4O+gkJTS0B/QjqFtHu29ixh/5Vp2h0rsP2cOh1ZlCWc
H7K8N26D3jMg9qYFVsA8ut7Tz4LTMPKwS7UjCA6XnQfbezY6Sh/D3ieh5fioowjbeaxFZW6nXCvO
ZtGQ/yJNddfN5edljjZ+4DgPsdQ9JiyEa0tUcfhuhhdWWnM/Tae/bS7qAipFFsHPV9uRbnK381j8
JarCOeN3CCBf1kpd71azrAnZ914LcKxpje/ujAniTRR6/a5F9N+Rh2zfd43VgKonbBKXfXJE1MqU
mb/s9yamdn8frZ3wR5PjtfmkXrsskLIiP4shqTZfhOsPn0u7+0IEafgs6FEV2QMRrDmAusBTlQ1k
buiImsTDeInsrriLFlStUiDEWDVN+6CeZu7+MYOy/7/XqQRE/2OZ2jrrxQLfbDuu+/syreAEhkWj
GfhyypXX1ODfVqWOzknQnZYFodHGFeNW4DG85yon8DbF5n1RSBk+HKlea0P/QqBw+C4a6BGz/8Xy
i72RNRWOY1p5VLUUijcmSnsnJW4zJFlw4w0LRtcq566lOAZoS92vG2PZjQFvZYzjEbsE85WoIDZQ
oF6PpeMv28gx3dvYHa1L0LQ9ngbZ8F1Hiwx91f9x+VryY/929fJVeIYR6JyhDdew/gBWl9NS8+EL
0H1YPhg1WrgCu1sfTSqWL+yaF9MQ/TZq55NuoCNpkyM8cRhFHYnb4+c6KMj5yT5VxOxuT2VqI0tY
xzouiD8HpthDwWy0eSoMmgnzZnGmM25q+mm2WPdT3K04BhK6sH37eta4PWqpWxxLewzA0VDTBDom
730dKmn/vTacf9zCbGDsHiB2T3fAVBr+72tjTOIwdKxKvxaWCNmawBjmCvSQMRuJAvt1sXGsmmZh
mk85f86fo5GWeWgc+k9AxMINwdvwXjRoI84xKg6qqQr8VPFF0GFCgFkJ71VfUUUPoQNrzV/QUhem
pq0mZIrJHCSvy+TYtwTMkw2CFsljZg5vBH1HTJbgjnRlXj4MIkDPukNPbAz86kTs79G1ZuDhbeXC
0WYvq0Liqqk2sx+jKrj50eRPSDb//bWaBnYvvy8uh6UCCsNysTZFPvqP75XDoJ+XuD/hkogcdJqZ
JzwFzFNUO8Yp5Nu8SoygW38MoHiiA/nAhpU0GCxNrbuogrNGfRXPoMQA5PeXOANhBGwK4njQ6DVg
VfsWhnF4ytis7Ozc/kL+rYfrfC1GUzua0QgvpUUvzSsn5zTq5aaGVAIKmaLq+6cBR+0DUdHwkurR
sGqHOLl1RRscIgEbDkFyHGXL9D6esmTNv3k35zr4KV0Ua8IE3tn1LQ0kUTG9CN/+NmtQbOEZt6th
RLGriIbPvWnbp25OMR2TNZdM6BVbSQPBOQutjV6bVploxzcTf0EUZIqvhG8QHoIzGmmDf5zivkba
tmI333vhpziDrIYmgnYuI785jHEKNFUOlHbyAgk+v7iOLnZc76D0IhyXwFfsOF3jJZVMb32DatJI
lOXOQ2BlP+l+uK6Emx1iAzv6unaRPrRHFwpvjb6KhZknNhaSVoXMzFQG0Uvg1tgqTFmwUc0uiPl8
Znsa5aBmAIm10+eyE/75SuuDk8KSuGkTntxWe2+R08FFQQeKMeNhP9cAE+cKEfpoGjArJTOc9me+
o/7ca5ax0tw+vbHsCQOOWNpmDlbO7qzS7tnAVxdV+CObp8StdDRJ8/riBVq/LcGNIwHbV2wi2gxu
KWAknUf01oeLJgoD3dN8TJob9GfEtZcRXPK7MPlmcLGHve6/pn2GiTU6vt0ceBfDtC9Zamen4lIa
i3bU8/gZTqv1xNZGO6Zj+lwnKS2oeGqssOy3hqvaUYfYIAjGjYuQ+3sTeZ7Ux8bXeBJBFL/CDcAY
ISzqk6mVycYVPt5dBIdOmuD2YcU4kpp2VW0KlXABK93bxdHFOlOHUVVkQ3HsfTs7tCl8ERfTxDN6
onHheOfcSLzzzJbmvCzjxcFDhLwcvD75FC+j9FuK4/wmCsROZf4+8n2OlxfXg7JiNwptF8YzdmC1
tuCMDWQg4Gh4MNoZvTFsMR6Kkfvm6Gr2S9rjjehOdvxtjuyVB2Dr63/fUGAi/eOGwibJsw3L93Wi
fM4fN5QlcbNB6NBsqzFJryPDMq6KeKp1NIb75KgKve3srY10aSO7uI3HOyIpSCXVQfXcYEdTtmV/
qatZewLIEpHtWGnLjFRQvdynHFte/RT6rAW5ER1S2YTZjnmejJzWN3OORKSGCMGLNySPvl5oZ0DF
wUWfdfQk8+wyB/HBxixuKyYYp8UwusfExRUFOqbxmIbhFYh+KKOF1b0Bsf+GC0j+NTL8HaHTUipL
jGANI/Sq0vrNdQYMkLXG3ERQKHBAQAPmVizaG0/fEGTNGK39HuQHYcPwOM7s7ok8d4PeknGRIe7C
MBE4iYEovHf2Q7JLfMQdiMQiV9T6vXc1WWMASbmNTx/FVAcnwlUdV9CUHwAdr9saVLyWhOa+LxCl
DuahuF8sAaEiwbemndCEsuMGn8dfRRAsxQHgFDoW+G2bX+akBWnkaTZixk52myPPEd+itIYaoyxq
PwGI1moceGvd3Wdz86NQTQfuzdU7yjQpEJ3uLb5KK0YcPYzEnfAb47HOwwBVVEe7CQZyNqFnn0nj
1XeixDN2Sf2b/16IpvGP3aSrW4YdsHWyLdMIzD92kyP0auGmeHa/YuUZH5ZajC82mI8CV8ynLtOq
8zDVL6q7KBC3aIP5PCUiulH77XKU4p2y6ZsNj5MMCU1MJfYFyg7f+zDb9Ea+fEoXe4F40M1nge/v
3QJ6cROFk30yHeTb8kVzV+WCBgNyJb5xS36k3sCdu8Op9U0b8U5bx0k57xX+RkF2DIAh1+HsB7cK
xsPthMSAg6h1hK5yNyPLjLJTZUCa4KTGhgk6bq1FOxOiKKK1VbxbJgtBlTjq+QWRzrhJrextMNL5
K1faHgsY/a++Q/x/ifASSS/Z2AHEx+8Hfn7EncFO5ZKSdwfbeEbDI9/X3EWugjmwHuA7rdIO1YL3
VqTpd5mOIqfSQmgg0d4aWvU5yR13b/Xjj2JqM2eTdyUyqMiU6+NwFyGlfJezy115PRTpNrRbREHB
tZhJrK8DHccQ1TRwUXdj137M4xJZv9F7Krso3rupNl+L2avfYvC/0Piw78JPIYOlIXeuXkEuoiZU
eK6g/lzNg6O/zXHMnUGYaFcUCB4PIfKW/YKATqsl36zUHlGjhmXipJ24G+8UcoB7Tcanf7Lk9sxF
WyRw8yduJzgkeSYnUPDkWytCKzTzluizYz4aoT18yZvuEMTmoSIiBRNkebE6o7v1uc1srLaw7+tq
hLSIUNhDthhnL2zTnSMLVVNFVBeYAknZq1Cn3wRyzJ77oah79BgwQLn3Zuwyf49AcPWP17CUOdf2
za6UheizZqeaqhZE3ies5toXJ7rDmjv6joTP1iTmE8y1ftI0AHdtZWKSjmZJUnnNtouGZrcEvEkT
SFugOUi6G0Bv2hWCD4jpQ2zrrgtkHW5cDw5E25foIQm09Cc+zwo4tX6FABIOm45I114+spV6L0cz
GzZ+654yDK43WJYnp9gJ4cwM44QUWzS/JAU/N1Cr6q7ul+llmMU3p47bk+PH9XMFqDwZx50LfWTn
V1hHx4XeHQFym/vMADR89z/uITIu8tvJi4C9g30ihFHbC+zgj5NXMsZGFKdgIf1I+x5r/LYCrsFh
Kob5BvEJ51r1xcIgMz/LEdvUQVLNR3hY8b72LGeNhMa9PVWWuDXwAVlFS05gNB2yuyDHvqbyrP91
4+N+8Y+/2tANzNp9wzct7x9PYDiuCObgb3Nt4nAEA3Z8qL1l3qo9vB8O5qlo4vE0flUd5K9RaYra
cx0s/mVaziIPXOLVNBIeIvgG6sXGBRZyQUcu2fhklK7V6MgD9SEQLyQ2eNj7mT/gP0X4ObDN6LRA
RtvX8XT0oCvsiz7RQmQykfFw/LfRX5K7FBbDY4m42ZpMHylQC4uSCSk3F111NH5qb3jONVGThETL
PO6iqyJ3n8Bseq+DhzYbCJX53tKq4FaghrpCpSCanrTA/jxJBkwkZb2STYIx94PVIN5BTHpgM4ci
MZjOL3MDTMEV5sroiDwRpJ5JqWWmfuyGGghkCLnXbPWj6lKFWZdbLerau7AZEPcU/Oq7oZyrCtxE
hLfdSD7Q6aYv5WLbZHpAYheC7yrS8bNTO7lxWtAXIEx4/b7VRp8PHlZyZeu62MxgYKBVDuIJu+UX
v+vdr3qqXRaoaM9WjOSaXRvDlqMMidI+8jFNwBTobmzzycW6adFPQ427R+0kq/9e/Za05/x99QcG
uRsEavjNdPfPo2HSkYhLnZxceeOb66Zok5MqAsdIToGbAVx1w+TGmSOasm+GfTbEI14hGtBoXOkH
f/9eDVl3dzB971VfC6p4X4QGuKIAKO2GR/h46S0kMcZOc/YiCuyTDqv1yhiW9JNRHFPt/xF2XsuN
K9m2/aGLCAAJ+0pvRFKiXEkvCKkMvPf4+juQqt6srj6nT+wIBNMALG2SQOZaa46Jo4ZjNPphCrQc
v6+5rZPmOfz3P1n7zzDDHGjRTEQwurBU9+8QFIqx3rcrHKbYsJcbp1LhaE+U1R69Ov99KCrbJxNn
jiuPL/daxLWNEV8XfsNV/jQGfXia+A5j2OKRDcBmhzJAkQHVISgFBK2PLolPbkiJIJyECjeWVRs3
1SEc9QuQIL/EtcMt849CHcZ1H+Gu4HZO9RgrqH5QD+MvEmsaul/8x+qkDdd4oJmbZECikGp1dq+M
eCmXVkJZ06in94EaEN+fuuRstfXS0or3AnDPYjJFda1byKP8H/r9CjpHux/BG/b8UE9liQ1QORbD
iwsb4hDOpf5sIYcXsxirFQvb8PQldCRtsep1u4chik3PyE2UXNuQsx1cVb/YruIXpcf+o6nXynXy
q/fMLLM7XTeUqw5J9MBCna2TbM6HvOqfNH+vVD6VQmVp7OWWjYfOBeP64UBlmXWXFdTqLqZcOYTe
2B7xGsc2I+vTnczGAvdXTv2Ur4aujNeFbXc7DTLwq9I1L9B6KZIs7XJ9yyX/lVrWh5CCSAy2yrF3
PyjuuMcyL/6VQ0ApcFwMwYEfDD/ogkXNZxEggQBSroljjw3vvRL05pr6xhkUro6s8qBlyJoKODw6
0PXAX8vqir8qLuQo9vLwjxB2Y9fU2crBtgv477DOqJbtAHa3UVKflKCrT/KVPDg2UtRqaI63/jol
Aojq2Fzp8YAwu07bSzCgY1OzIt+heTOhpvLg+e+/G/c/bhW2oVN9SfqASLBlOvP4949rmPmwIrT/
h7TDMcZpgD2TR3Cc6jz6KeEOg0Q/zBAIiX2QzWJka9LD54HvA9U7KKbL4CUjC7CSGrnB/qZGBBKj
wlY2smkL/dLhW3ydLdsvcYQDYMbj4hwK8xcreP0CKYzSAUVxtrYKN21heym7es9ZK6L3X5uGNTxe
29EDiVAAKlU5bFDtZoeiJbTrh0l31kX1AH5O7GVL9lOESyYsFWSm5+ycO1E2FlWVt7qVkd9qybWY
8u5GJZjh2cBY+inUTy0kBUPkDQyXztyGjRv0kLx8c2sW2rdAJduNoSHK9cr7juSlJ5jKzzrIne+J
m8Snccy1J2QXzrKhmhG2NoNTZ3gbtRnxXjqGbuYcBl+xDyhoQELLNnG3ZFPa2ZtsoRvHTc4S/Ozn
2h5fFhVZbV9tRr3GSqND2BZN/fhuZ8m3VsVE7f/4Tvy9DEEjx03UEHw+JJ7Mv8PWhExGLw3BUJsR
tUGelsKzDvGLICyWXw1fy65dqODFWcXnae7qNTc9Km0GDpZairnILp9Uwtx5GyC00IN0m5hsnJsJ
YFPjpNwBEvEA9KN6rBHI4C0yhht1bookUu/ctLoOzqEO9eqUDVk6e8SK4KzOhzpHUpCyO9yyFiGY
mxkWIRPHvR+b/FuatPZBtlRK5O/r0SiWwaRGW6PmcW533D1ukhlE9+6OaN2LlNKEOYakbUtpX1v2
Buz+vvsqqy0tU/CzZncl0/STkz+ACAseLNu696cKPxupI/Etfdh7odPfhYYaPCZ9/k7NfvHV0pyG
cs8aLYYcJPBh7m1Xs/aiHPZV76ZP8pCwV58Nekr/tdaSYOMVI4U85Vgi8oZaHgg2C3NcgADIcFbM
DGaqTnZ6cKr4pBdBu07b8grDAxL2LGkduXn8H+sKa44A/bmumL8YFp7kGtmM/yFC5JOZadlmUDTm
Jk+tmb+VnjfAhmnri2DpBmZb6w48PJeGb0w/HS36zDO3eKla3FRYChmI0VsL54EcqnVTBs+Eeu9Q
D+0nCICveeXiu1PF2oNSQzRMAsdifmTBUiiunt9oL06trQsryh/ZOdtPtZVjzqSoL4NXhXdx2tr3
Tmf7Z3ekpkJqYpWeZXA2ZuqunzWxdhpqm0rXfiWoUGHe5crLNEThfjJBBPeNprwg+jhNOkbJ7hT0
xyLCdpdINX5IiTZ9pCqPK6WPn80+r56H4mdONO0bIASCNFPzqPHHryJL87bVHKy8NeWDUDbbqvW2
qECDn//9B2v/fRO3DYePQzN5VDmUd/39gw0HTVdtxYUsgpUnmtzph+JnxbNDMvbi+cq5LKz8mYUc
rEQKc2QLgqB4Ku2VbLjz7JyQ1ciN6JFEys43q3MOA3/jQz//epUbg7FLQXn3Tjwe+0HklH2G7XhM
Zgu2mo0v0oP+2KpUl8jVC17F4Li0uN7qGoVCiTfbhhtIaPTiEwvGEcwrz50sg7hCFZZ9uqkjbCe2
D0SXtjfVhGeB/GCnj+eQiUWE7VDbHhpa+9rCiM3NrjjWXp9svnarrk49iW5O8ZZidPuEWtPGj5ED
tuz1qmxqsQ6nVYTE8mmye/eJ2k1u6gElBxiNPDVdgT5gZlfk5vt//6T+ztmAgXJUB9wT/9niPyJb
ELnTArowXzDAdfHHlxQsC0QWf3wJw//72+mmq//1m6X2iyAav1nXtExXaH9HdfO+07RwKH6BtTXP
hvdIdET53nqYj6it2t+rArtHj1LfDaqM5MWxxyc5g2DuM1kQ/6WH46ipIF77QhlOdTWNJ/lKpNi6
ql3GsyFrjX1nuQgZg3R6b02P6GPavNz6qTQAbv2f/TVwu41HynpDjBEPGmJbe2eKNXAQTrfxJiCW
GvfMJ1MxpoNh+qyA5iZQWPuSZvpxABZwNDFKxkZ0VA7WWLLyYuVIhfd8qDVj2JVGs5Gt0Yz946Ab
3p9T5Ig8+Y9h2Xm7zG0OsFTewKdMOtAr6m9zu0Ju14XnnKT4Ssv78rUw+ldZcAE0ZFk3k/dJ/sfF
SslrcFAp8m3l8jCBmGMhFp68VWg3m3rmm5M9Dy6BT1nYorcDjIfCfoB4RfQ4mg8ea9dL7WcqgLzR
Wci+r9mZNWV3I95Psu82WV6QkrJj2CU+LrjzleX1OsHSNHYbg6ggV87TlJwPGv9ua1C/ziLTpi3f
z2XVk2dZ/RxYQbwskmg6Y24izhVFJ0ucslF2pdPzFIfOo67k2G1nfrOO7Kz/aPsXjHr994FA+aYW
rLiR5HYvlO3tReADRxfwv10Hu/PaNwuoPOZ4aZ2kXOZjPXyPm09XCayPgaAYoMM0PQFz6k/CLFkY
aUb+ibcQAfz+e6kPLem5AG1ZpY5E4KdqTbQVohfZI9Zs/fl2KOMpPKvu6tbj/DOhqcnCGCxdFnLU
bqLhjzPHqC9xDYlUIp//NhCpLe9A9NHXO6wb/7mcnJaEk34w8ujvfjktFFGxrgYN48z5LPkvaVKc
fh3KvvdRHHogi1X1iBNK/SwMtHGBYrzhidBuyH0oW6/U6zfLWWJfHqZD9z3qO/whDdM+E8nxjkOF
g3Bi5+F74g3YQDFDVzDjsZ3lNMZPaabB7M4ce6vUDnaZovKexFi/WCzFP3v0HDhq1tGj0ZRYLI22
uXE8NX91k+SouK37yX4KSLrXxOuQ1OGlUPA6xFPiFWxzvgHJWxx4/Dr34Yh9R5Qr3fduEiuHsMMb
u6l4nXeVS4LXcDB6DyhRmWdE9S4qnekzaBPE98j/TqruBCdRdN3KKD3twxY/qavvv8svCXa442Uk
Pz2vJfr1EI3RG0TUjZxho60HolBOD1CrTHwRxXpSmvxkhPHvQ0POZtsP7eetv2Y5gsPJP1NaY3zD
2t3Zqo7489Rb0zLrZGeXlxRixbLJlfAgExJZ0F9YCo8PBVvtJyvT1rLbs1z36CYeShnd7V5x3wox
SitSvGRJbhDaBbtb6cPpa1R/ccYkfsk88vmqaD/kJESPYqewA13JZkIJ/7I1s+hgigyLtAALUuC3
+bE1ZlP0IsSIS7ZvBz0ijoWWL1v+MTH2Kb2S7cLhA+QxzTX+OGiNso2NiXq42DgrA3D+vGK9ZIyI
C5uytWxsstVYnPW5Q05iw9RhVjhbf/uY0FBtANHHV8c1j8ZqJ+W1JVhxQyDdND0bEyYkRtRfqN8s
3wZzUbj+c62D3enjeLq0fi22c2nbMQVlduQ+U25dSkDvbbObMaGt8eyj9Vi0qRp/tkSXCpdQNEK3
u7TrqrMGwGmpTLUNkUS37zAKp+QSe2Vcn+ORcP2t8zZJnzuLqIz3aZTeyX5qJPNdb/jJgNOI/ejO
Bhk4dqTGwYxUylvj4dRa7XCKpulXBDX4QBCqW+ej6A9pSyGU3hAJ9Vs7oGYLhmoas7RMRcgzyzAg
7gCsZUkEm9xT30v8YL3K3k1RRCEjiqEnwvDlHZ4mKbhO13kKy769R/50UBPhPskuHMvQIkxP2jyd
Z+8dKHDv8jW7o9JhmgL3KJueElFO0UT9Ts5VyOTDBI34jcynuvho7NGCTks52SQPcle1Pijr+a3G
Cbk/et6dHJTnT86WkE369a8Y9PKs6s349cYOlFEcZwux1lmbHyejITCd3wVgS6+yETcWlhsYu+xl
E7N0b9cYGbfaeWo/jd21D3GwRTgpe6oC0p7hVN7Bn/uyNO23Th5jnGUL5eTqxXevjGFSIW+9Sybw
EmY/m3A1Hfrqtn4pa738SQIdl5lGvMdEEHH/JIRRKJG6hyc5bUfQateAnxlej930w+rgCnAOOxSE
k1TIPNbVXCg1Ts2hz/hJkJwtVhqjb16eI305KZYQx9gwEQF5Sowsh+Lf86cbpdk5ncz8LDvlQTYJ
aTVufRfG1Zb84tkhL/arMgnCgiUIcWVhnK8RGnq/uxuqzvz0PUxQETVP34Y4hSud2eLJsqoaZ/k+
e2h6mypZM77YVeBfDVjmpW6m33igojWrXDwcyiz7FttEa9Ezl4cqrNNvRFFWiVEkz0iZzHNvwISW
Zw0jBOowLdutPAsJ4yuRMpOgmrD55qZ3clZI/erOMnOcz+a36lpCv0qTKPAe4u7Vg6A9v2UZKe7R
5Je7lLOMHODc2I3a/muUeI0/lLDxFH7uioMD6XySb1X6pnQSEgUEnXd1jSW7x6YWgpWb3o9+Up2c
tFOXQ140H3Y0nsc8jJ97am/2njWbyAmr/gCuEVY4C/RG1m2oK7JIXxTlS4ebnjyvbdlQ90rX3sH6
yh5AfMzcqLr+KEmLLhRHNe4LZN0kU1muyCt2rnWMem46fQsP3kk1OBV5HxMgcRW0NxP8s9LF2hUG
xVOvWMk2rnQBbToZnrwWILhi4sgrR/O876/gXRfkAyC5e2lycs1OnP326mciumDrhPuDCkuzIEcA
NL6q8V0AH+mm5K/HeHzOiin5iY3cGvMxLKoxyU1MohcijsRqFK139ZD+ZhV2g8LyqNkHgG1OQvsa
S+Y+6ryXrUu5oJw+5AE6SORnS3lCa476KoagsIwH/m8Y7eC/KXzdvl7d+gL7X31ytJiiP+fJUbzx
/Le/5snr/XWV/2lez2bqaALlWOZDGW7JnOGROmqkPjVq0xZmgZ9wrgan2GvhHcTcAy5yOK82glz0
+dYjXxVx8Vi1VXCQrUZeow5K6pRLcMtfbT/zk0sfhv2asjsN4QLvJqfLgaC0qfPokx+y6+ttSUQn
7IuwpZrf/89/it9t/IbfC9/33/8wOUWtuZ1reRrt5IDsk+/jAttbRVpN6YH8g77+ln/+8ttlFFI8
WMYZ/Vbv7Zd+0rvPFqgD0TXXemiTUcUWPhnXtUhwZjN+yAkVVQsrvaudO+4z8UUn37gMzKz7LPJh
Z7uD+lpbUEXdoDF3E+zUp/nSqm8Bxi5TaOuu71yNBxnGkgdftA1Ak25aExsMH3NFta/W17g/B8Ju
43K6PN+8yLl/nS+b8nz3ETAgVWvCIAZ7u/bvc+U8eYG/rv37vbu5soEna7nzZ0c+k4KlY1w3L7Ll
9Kb5oKZZtgsGTVnIPhf0KoYgVb2Gru2vZVMejCjAYxoU0TYx+ElhQ1h/OJ2ZHHHiCDcllVk4C/v6
SR5GrXXX+uCaGIrSp1eemAUb6u/hWMtxJh19LH1iuOYBe5QVYotybbmV+eEQYK4z0psD9SJaWRVH
fonNA9qr6mugaow3CtbNR3bZr8Wo3VlO4J4bY1j1LDq+WkUlnHPT1u45NXE0x5oqXMtp8mDMJ0R5
OB4qXUE4TuvrGvMJntu9E2KCTju8EKPi2RPZIbe7MgkWrIjXIuzdX3Gc7WKr0X/Wln3U3Kj/Uaf1
PfzH8rsopudyKJPP1Bw/Qh6xH60BsSdKeu/NDL18wd7T/tb72UDBRm69VjqwAK8ozJcKpMwywRM8
BJFKSSkPTBgn5XRHHKd/DkUwLfg2a0dHsftnfxq9BfFW8yBHS22olgPsyr1i5sOzas5OYY0b7+Uo
T9mCsrMCe8t5tM5aE6ePUtt2RQJEvp2DwVObTwu9SKyTpZX1sq61eK3OzdC1wZdReG+c4q8JctbX
CYmhQFD3g58a1Aughu9Z4oCv7Xp7mw2V9y1Jc0pJffddNLMjKz6FqMYizHFBePJxue9B3lC7Tjnx
YWqj+slMsa/PXPc9HgJ/VXN/uvOKJr+OPiq8eb4BfWdplGHInxfhKmtF3owGmTb1kCQX4DbJRb4q
J5wziAtHq78G2E6aW7/yALr8+xliSMpjreuHVLQakbl5VB6yiLQ4ooZAw+kUWRy6Z5PMjD7TZBvA
t3fwXIPNUAOn/6NTTpLDvYXZJZo0bsrcDrOEHF9RsO79616XiAkPHR7JZ1c08TYODGcXqvn0KJzs
Z8Gu9FMVCkVgCs9SRxS7InO0bQCn7FloLjYujvtJdTDWsdB0rtT3kr9y3H5vtVFBHTAHFkGws+rW
302tNmDtN4GC0lkpr2F6a9e2ssj94bjlwaZ+4snnPLk4w8Bfe4opENvktvujne195GHoAUFLtjOS
L3Ml2Kcs5YCSzytTOXKbeDsvdFS884pBX8gr3AZuTcdKcTxsJmBdfaY/+KWfLk1gcM9JDy3ESR3z
OdGhAzlepj5zu62WgZ61z77A+q02guK5FS1YVyybnhO/GJbO5BHVDPHtcvPwTUc9irV9gE4ZMQ7o
caWZoK5ThHywI3X8/fLvtspaYuMP2J1hP4v7mkQ1+xMitHyKChaNgJhvgOZbEw1ztRKiCZcTPmKH
FqrbwVLL368CnM6SxTCP3IblK9mHR+C4K7qDzf8Lnvemv2brMpyzronxp5hfuk17QttdHfD/GM4D
oSW2c5lAvK1jPqbowcK0vvstS+k6ah5E6PGDC+affG3jjyBQflZG4d03mTlu1M6074ys6vaR0/Oj
dmPlTnW7fgN7KnwQbZ2tBr8wn9nvUM1iOOGHEoh7Cs+LNSwI8Ny5kV9dn2oaYpB3el/nENzG6dyr
Cg9lWvIQGAns9DmV1g3kKZcU35Jv97RiL4flRUoe1LhvPMieFLvHAxXs/LjmN5B9XtflKyPk3xaT
Un1AMOwblna2I8eltM6bF4U6HnwcEouA8AKc/Jz3dFe5ZWUrxYkc/O3w7Tm3Ax5NSulS/8C+e+mU
HXtuKxp/j2B+JtZOFcVLOfuPE3XR9htDsLe5zZYXkxPtDGa714U5xWi8we2thvlNByBoO8s3vqux
6p9KRex1u/S2BWuYBO0CPt1V4F0axcqvQO3rY91G31WRFlddHlpcTj1/1NdyhhwAzvooAnu4k12g
IGBuB3DhcJQ53Q6D7f7iu4AONjW7U92k/oh/evN7ClZ+eETFarcpAtC4dptahPw9/R76A8WHynhI
/FLcozIU92bZz2pvCuZkUw5AYb93lOmRB44+vZiZ+RSFpQe9DNDe0gwn5JGEWlcxRg5HdpnQWIO0
qZYkzsHZJsmDh4XL4xBgsVcFJTlwJ7cffavUD1g8zL44jMpDo/zwXeS6v3sQSitlqAMwZ75VlOY+
DiiPdLoGezULqFysPcprdVPmI002SE3O14IW6u7ymljm15lAjUj+Vds41u0DgNTfeWmZnJaHuBRY
/N7af8xRkp/IesIT+knWt8hbd21RDG96uR2KtnxvQpRYdSqybTg45TschCDE2w5kHRZeNpAqeN7l
u4rA1LXS5hXYYbuPSbxxm+Rso6BAI1HV52Es0WuVpkBgSH9gU/TYxcpjGvnW0SmqYJXMvJ9RpSpv
aGOETUobsHi28xZjwBAtWc9C+E7kQ7x0ezgeQM3MNWpSa1urevgtDUrEFIF7n2Op8+j21JDN3bVt
5vsO146VbJKeySHJug65LUabjOhyab+YSM5OcVHCopu7WbCYa57ACOdJDB7NXniXwsiK/RBWv1Bc
KxfZhYV2vTWaFpllp0Tnicf11wHWCAZMsfN461dasBILR2m8u1F83qZWAub0rWl4sLUwOTjezvwa
DEWzN9J22+Q5LvcVyU02A9orTjlWqXovIb6O59pR44VjluprhEppa5RYKctmScHuQrWJ2Ey5ob46
OtVkfP2fndrx78fSfRuFnVwm1ShXFSvOh7yo+6NwvG/4djrI8hvnocD1ltR/OCxln+GPK3fIScJk
NrddCkbu0KiLdZSjrpdNOWCpWFsHxoA1bEMwpMWv8WwJlbs1K8ZF05b6OSgigxF0d2ebChAiSs5e
zpOjMeAO0oqgyDLXztZ8tvlpLILw2DaOvgmCsnq0+R9ADiWJf9TT92bGTiep+C40vXhpprhZoCS6
uL3ZvWvTN8l+yXv21HZk6UevqMKHzh544M+0mLTJ3iFUqY9mAqoUeYWybrq420yF2m7h/20tENc/
ROq9d0ZuPWPYhM5ACbNj7dvJWYNkukISRTV7FC3M3gmpZ1QqvlauSaV78EuhEPoUpaX13FblZzN0
2VmOYb/3Te9D/asFYfNZNUY2nvN5ZgcC2VDGr1ZtNGedOJknlkaFyR05aHZIQVxTHYxx1V71VfGg
jIp4qJry5FOKfjKg04RLwwQBRB0Fjt7b0oTW1BuNv8CMpSDQD9TJi21z5eMf8Zq7XUkkFhC4HC35
ciTITC625WkvsbeSvVByzLOf5LjOlj/K2PCe9LykaKGwGsh8Bc5heaVv/VA49xAV8F2yxvytC+IH
a5YUt9QmtvqQ/ghzMPWjnVG0XoTm3m2LZd961ptW1znFE32ylU1VnZZtboavbqCWh7Dl0/M1y36z
7eGVYvLk2sUBZOzZuUobavstzWKPskfHOQm3Ka99Ob2IuR+mm4kjS50dAlFlrynRSQ/S55ZwhLNR
7GS66FakL3TRVFtTqA0Gd1pPZ1pfhwmrVRcE3TBDOuEltQc/qL/JVkyQkqSg3d3rDQgt2RfGSnM/
eCW1EXZvLeO5KfuMIm0QuF390TApW8jcU2mp8bbLDWdf6GStXdwgli1bqU9kSvzWUutH7gB8CTzC
pHJur/vuvrbmb/U8155qYuV18MfcMctc7qvKp00N0jGY6/qJgmtUcs7V/RUAxUVsg8lbqHELUqVi
OWFUubr9s9MpVpHBPrYsBmiI/Dqfx5bviAPM8Bz5qrozG3PYq7owMZjs0QKOafE0Qv2iRjgKP8tq
2rVGX/kLmPOrAGkj1mrur6FCdeXju7n3tOaHTlUGQb06XDt96JwCZeZBUn9ushSniKpNleFeDBnw
pbDwlsaMqA/JAZBHbp2VLxH1otd+t7uZ9J33Y/Uw1hDTcgxxVs3cV1JWz37d8wQm7ng5rqw6HJ47
bBIxyR3qQ5B1wzNlBITGklTby9HKHlwiD4a3k6Oh0VWsu4JiJ0cVYBiroBxg0M6XclHHrR3f8L+a
s+PQ2svjdiNHgxQbU58Uzvrr3D5TNoE6VGurn02EyZ8t+YJ7h7hPlIN8JQ/F6HiHaj40+sgO7Na+
zfEsf8S7FHWWnCgHKnzuVLxmPzwDAKJT9OoT1uwCRpFZU6aWJhdF4JCHDV/xUVXjalRUbZuaobPp
OizKUTDaR72o4ysW5b8EH+qHocCqb1zRXUIXL8s4dbOlHhr5R5LYfCkU9TEgrHdQ6yJY51msXqoK
YEOnmOFR4A/9dSitst53fQd0dAiPXVXiFUDt0+9R+UqOjE3HDV+erCQx7vRyKItyKLmhNvSbkK8c
YLs4WIWmrb1WhtWu3Hhs9rJJafo9BITuodAwtacgkzzpkJqse+Jyb4nGuoaVNSJ2Sw+yJQ/uEBYr
O9PMTYBg6JrgzHudzNVtgkYoeZOmlvjqM83AupLK2xhATinurInNRM5dGxEjI3/ykjjBePINg4fA
pKUvVk5hw2QAJZKjRirGvVu05lKOxlrmbM0qd1fpULIvUR8BVuiHZD6kU/H7IPtuTfnqf+1z2JXu
VKJ3WszvdNTK9G7yknTHIta485JmJhqH5al1rHI7Fq5zqgZSIUQ9u/PUqgNWrUCz+abwu2OZeSFt
gol54FX3AxrKNRlZH7uuIUJ2o2kPBaEsvJep84OfDXkb+OTGsaAk6QbwpEnx/AVyfb77qvJ9Gkfy
GHbkv5KVClZDjTJXMzRv4yDmP0Irsw49MJft6NvaJSrJJEah3T57Mf5FcdRkn+B/9hCX0Fv1fGRj
xkeZtN65T3vnUekc59HK9Htk+MWZJ5jz6KchAS9LSTdy0A0t/Q7d56ecLw+JivVgZ+f3slW13B2a
guLmxsBrcaa2h+5UX/z5EEPvWSBTNLdygNgkhXLzlNvArU8OFCUGuF9nTNrBCRsf/mYzXEUNSzGH
k7NRpjxDINLiZMCO9ALCbbwGaavvNdKjOK4yeYAmfEb+dWGDZARr2/R+lKmr7Ab8Ri7tIFSWUWr6
Xrh2u09dIz6rY0CZcROyrRTtAjqYvVPdKHqQfQZ7o+VUaMNGNuVAW9r1OsGREvwJp8nDkI7ddkxF
TOzxX325iHmqYmLrhOhjxWSQEgUKJMlAePKy3fqnaVo2iUlYgUtdRRq+DrJcHHhg2OlisBD/mX6d
3VnIZZdNzCdGMqXa5UMd7TO4MjjzVP5Ka1B++ml7AunGZ1G66Vp3FYQpJXXqS/kShWBDSXVgPbms
re+k5ENT1W+J7cCXnQUgfSi+WlLw4aTjVyvIc3Zu+QSvBmHkwrYacRSakz03KuBwwudib85Ng7z/
quwUF8tomiXcwXWmq+XGHyt1rQzWiHIw7RfokKdzaI7u1Tfty+AYyVtLCcYmdyYcv+amPpUbO+pK
xCWxdudFhMRj8szgBwzlrudeqFY+5NZuMlZDUPY+uQB+c4qgQlbFuq6n3uaX3ZW7SsepRqk0Zwep
MWKpJ97gKFqHJjZqtoe5ykoYjueOG0T0IKew4oX8Y8zk+LrYm7n44Ruhd3XI5pP62wlDd6/yYLdg
5CkgAEn+T5/GPs2xpgd5irA6sVH0vF71qiayZexHG5R9+qU3S/ea2hhjO34zLOXkoey1AxsCnANb
VO4kVnEj9QJ9P83NnIz2IonN7ChH2xqNRjkpDgp6SiWaqXn3u0ScjbaKKDiNzk0da/fw80nexRQj
QeFYqHmnYGAcjgj5cRO1HeMZhwDzYlnxh+w2hnLcRboD22qehRhSUIYTvfWNUVOsEj8T3NfeIMsn
66CNB4regCEq1Q54YLZ2wEDu/cQcd0GAR67Rt9pbX00n3OetxxJWz6lTMWqRlzD92MScXUnOKc+h
6/926TLehULZ5mrvL6egateIozVzoVRFc2EHDdAcD4q1HqnNRfbJQ2GEuKyHaUxRXWUGa506B6CZ
fr8pRCmCNaAppMu672yoROV7qWOehunGzkia9Ne/vYjNOvvVjO2uUpy/hpq5p2IIUzWItLgbNjNy
/naoZ7q8bPZLCJjp1+tbrxySzU5DipTi+bDyqIoYkCD868zb1arV7RqSW387/WvSfI18voaZpygc
C7Xajwnew15lNi/GqJM21y37J6VaxdBbv7pG5XnSBd+iyI5WWN7790lhZ7uw6HR80dXwHABKWIvi
0AKJOQh0TQtVH70nUzTtmWfVc1Ap3hMO2uq1SDFCCFPvSU5Q9JJFSqFeZVfsckNR2+Ysp1eIdBZl
MJqHyibH0iYdCQ81fc5GDMGKISJDPzf1FosSftIENuemZ9fmyZP8UVpB6Fb3rT0c5Vg7ivSxNVDe
NpPVL6cQkEyRPKG35cYU2tsQOeODnGl1HvmUcOJen6VUBquYjvtxcicHE6TJy8qM/BUVn1TsRNTl
ijG2NhSYR/cmdOB7UHzJ2SOOIlsdjw5nkVK1t2oJmq5kZ4okAVAXAqJGt09pUeNZNPrOyRrtCE6T
+yH7zXnwNkO+An/wZhhKuZMtrwjZNKUISyslod6+1IiZ5gqA9Lkp+0RZG0tkS9MGbR2VD/MAq9Jm
BZA8WvaKER54IPTsNTVcHTDAuSvmg92XPN/CttCOSHVw0e7tFXQ3cad3QXOyVYrNhryy3n0A6Yhi
gh9lgpOkArri6pIoA14DFkK1lOjJBVUK7JEprd8fJttpv2Ho1pCJ982jPe+5sa1Tlh3pvYWRqDg1
DJa9x1h1Ln9r4/fKUYidRckT1AXvGHQU5kWaE7/3IvppgM990My0OCMnwidxnu9apA86N6E+K0Ao
nYxE/rJeeWSJrzwiIdibbW1dsrmVQJhYRQ27NjnD4WoHzSB8LptjMBmP5at8bTm5/2RDWCPWmGkH
2ff/GTuv5caVZU0/ESLgzS29E0VRtnWDaLWB9x5PP18V+zTXWXvPxNwgUAYgRcFkZf4mUcBrm1ZX
r+TJKqwiH6csOKqh69dL7BieWJwXZ/m5VWT4K6oI80Ye2ve7UZ8pBU4uziwEHOiO+u0bTCvKiJ0d
nr1x5GbMmiOOqv2TbKnFpU3sisQ8esld2gLKVokRtH2qhcl7xfcCU6/El5Bn8da18QZz1cg4qfAE
NokT+3g9jfGyS4vhM9KiMwQ/cFaK8otlf/vLUOPfcWJNx3GIrZUVl9kliP30UirKFkdkk/STbpIA
6KdkG/BHonbI6NCnB0udyG2BcnR8pXlj2Whc9CJ4zFxAkqnV9A9mB7JNDpZOs0prrCGyDiZsbc4h
6CbCnqnjd09EnxwooscuCeMn2RhqIc9XoNoupssulHb7TW6l2apHuwzHHgoqqBV2GL7+PQf4vG01
Q3fFFGTgt3b7ba9C8eMldwmaaHgtcvHKy7RH1sfDa5gkHw5eGfyztP51LpIAqQ2lffBEbdV1UW1u
W1Lm8kjW0TocfL85ykN9j9soIvl0kMcWTj8t+84PlpnpABCKw+ZU9vWCLHRwjCcDxW4nrMnAUxNb
lGFgbeD2CmK1b78Jtvkyh4DwEsV1RUk2c5/c3Gxx5K3UR0vv9I2hkJrU3CHZ1SX6OdAJ9X1n6M5+
QiIbZ0IL/lul1rCykM6BZ9I9eqyk125WaU8gw1pcCfrwBfBDtyRZNL/Vs6ZStnWRGqDex20T+xfI
kP1CjYcnTa2yX3YQb31yCuFCCb+hiYSWgj88oYSkYTRTNBsN7vgvN20uQzh1X2bf/qL0qG9qvE6W
Wegol7jpA/RcW2WV11nwJPtQx1C3sLyC5b2vwxkC6mvz0eppgI69VthnPR1vJ7n1uYG+tFWKreXf
M7mp+UGS1znI88oNwXoIpRt5K99XNRbN4KpdOPxrgrgSKWxuhcZzf7ZCqDrSofBrU2w8hdYAMytz
gnUvBqiuk74tvytmpQItGstDPNfe1VOVn3JcHjj/PZDY8L3pmi8sQcNr1LrB1faznwOJCSAVCOov
QaP1OL0/ybEprHouaizCjBrLKcXPahzs6xJ7WjE3CwNErWc4cXK2PGeghrvI8+rzLD7BL+3+nBcz
nDs+qhK3htV6IxqcqgtxUJyUfEe1mlkpbW7tpDLROsapp3ProzyCWMl9svf3z5iVOj0Gdvbj/lfA
mErABoX96t5XqiTXmig0d/K7yOPnUdtMloqFlfhCPRJVZxU6+P0gQuNy54LehZQS+Qc3bX/dvjuE
SpRRUlIPf/8Ut+8+Mi/Tj7ILEt3wBEJUNuQJNZv/N24Nv3F5I47U42pplGhImRYKvH43Az7Juj1h
XfM2pKG1a1CBwiJp1j7LaNMgDLtHKaveV6oC3hWVm0ekZrwTt0fGqwxsUG38BtimfQ6pMa1hF84H
o1edJwkZkhAgAfVpzGZ4KdLU2pVcV1srMOb3OiAhIM4Qu1ZKgksnHWQ6tjD5Lm6nLv3vgetYMJSD
cU3SB6CQABA17vhjQjJnT7l5QKyynT9UbA1KobJmmFi+Qr9rzvowTA+zBvjD1RN9GU0I3oxwWrA/
Aav7ANMgZrmtxwtTNEeE7B58raE8ALsJoqflsbYth+OMB3G1kLtyY9XTgLLn3xHnb9tp0mlJDKwt
73MsxRoWGYn7NXV1jHgdlK9Q9/ifTS5WqffmVOnzwTXi27RBrGONiNu8r6qDZmQY0jrxg21b/bnN
k+G24YXZ7jU/fLl3yb1IUAgGW/8qbTSKvJDIQ/bncUleVO6WlfIzcdtqd+u7n/g2LOcUejBtBgux
d18ZXqFxlN/GQSEwdRoDbjZ6Ush9pQ/xICwCq1nbVZY1nouszdZNNtYvsFjMhVHiOJkBnO15q17R
qTIQO52vZUK+HPqVD5kXTUpJ7SXrTf42s/UdmVDnQ/NdbIDy6XUMtOgBOhZCEKJ/yiluuuh5HRVD
7T5q9dZdYTd4yA1e7l2pOB/WUEN6cRX1Yaob+4W80Ub2lx7MZz2CgA3mYzPN2MDZrVqvpmrwXjVe
sAsntNKvqsfdU3FAHLnKbkjB6JE+iq5FVdefDcUo4jyzeuEfE67nPI8fvcYMdqbbzotoKNDbblwb
uRT0cyvkMW+fYHe6+zr5FHnkJyBRc0jlJ/jKbs6t6GSnpbJK1cHY1vkIwX72IMWKjd4jgpGnwbhT
nTG/ygGysYChzO4iu5yoS4+Va/yU8+UEMtfBOkSacc0Nh5mPmRRvXtC/Bo06bw3D1yhI9Fixqd5H
5eXocOcT0I6Rq+U2CmPbfGpS0ACDiZOr1zyTk5sWWRna2zwK8vcyKdqFgonKg9u0+XugNjyfNeOl
c7rpqSuKs+we2tY/NIXfLg3Dzt+HPAuEvEWylaNTaRmLCrbKSY6qc7YpTG96nmZbvVZNt+8m28PI
nidRgAL6oa+MAkhR3V7lxqiRB/V9NLhlE3+Z9uoC5Rwc4KepaJWIZ+whJzVU4gvKjYbCksYC4LDw
rU5DujBoXyvfSDfkaYONJ5oWMMxtNuTJ+jYaR8WOxA6Kb0HLGs1q2r2OCucSOHfz2kIrOVRGriAP
yCisz+AE6JwfRpyqRvJmQeQebz2bgq08ngqAwHDjg8mEtkqnCzrFR9mycoc6cFjcPlh46Lw47rda
LWfQNxgqkB59kScJ+H/2Ge4z8jBsPrHR1pqnAZfLBiJUCZ9qrSvReIUNCYVHnYb3XuFxNxD2/gjr
cE+8T1RC+o9ASxEyZtkDqHf3ew1QGdJIo1+cOX/EVkhZ1g3iKnmv5Ju201GGrc14nxlEUyEvChwp
fZIxZmRcILCjWTyCIDKqTl2MnrBSTJsaMtY0nDu5SSLtoUwfuUmH871bNgOyINvcIAKWzbx1h7Pc
kxvbckbWZh526uJE6DjwIJO7vo6S1ZCOw6py1HRfU9jbitjvUCe2eppmJ924oU4OmuXKEg3E5lOt
4Fe5BTF9035Ftjn+wnby1+BOObzPIltZdv6bt5iO02GY+BtTVZtrEChvweD53+BkzyuSmfMhTcfm
raPaaJqW8k2Lg3FjJDZyiGqtfEutbdYM6Td/Bb/YQveurt/6PGu2bdo3a9mMe7gAZtUWW9nM68Bf
auTM9rLpFIq+MBGmPN6OTbLvQVS5iznpDtgxpqBB0XqTeyyg30vXDHeyq/Ubi/p4hu826ceX0vmS
2Ss4Af217saNbE0tbA+KLY+ylVT+eIap+l22dLOyTtEQC0g2aa/C0pJjrINslSmyMDLmfZwKFolI
oAWVme3MCdMCOdnPOp+rwVLXcjSJ4UqpRmndPrVEanCFEmgIcE4oTtY1Cq112O3lsRQaACOaSIbK
5FsdDu2ihEN3kqOuO/0gKVud5bdole6SGzjqVLVhngYqC4vULbczGjC/G5gPZOVvO5roAaSwKXZB
VWEiYLdcEzimhJVmHfWByjQFNHbblnfjbVe2g9HKd3DnjpjGgv9cFVPvHyQerfDn/8CoyYFRz1Yg
AnEQjJUt7t4DZQdn+Ga6JbU86vWUDT+A+2dvZIb8dVNjIJiPvkMGD7pJBq2nxj/Aah5Vs482JjTe
xyBUr7Eamyfwqc21CKr2Ye6bc6em7VV2TS1kx7JAY1M2eWtERx61B3dwgwcrmcmRyl2vVY4pz5G9
bAVRQcw1iWBDVhQmJUm1pxyv7kPgIqKU611+VpTwzx6krz97cjQiVX7+f88b/GGjFHFEkvo/zxSI
4/91zv827199t8+2ed/2SYdRH+vFhaG7A0g2D68BIb9Wu9A7qzcHd/SvVmlyljGOe8BUEt2nBptW
14ERlaL3v6hV95Rbo/48GShZG3NTgA4ry3ejhAxWFNkVgLD3bHntWnY3JujhoGhw741dnBOSFMpA
2sebKY7rSzanFwJYb2sNXbCEy4ApK9AIqmmijWYfDhJy3Lm33Rx+cmHgrCzsQNQxQvqkNbtdLx2x
ZzxNoQsF6M/5KReE6jsbFdDlqq5Zjs5Ivh7juIw+PGsZCbvJvBuT4zRmND1v+tCxCLrNCsUs5c+s
obP/zBoFe06ey1cU7gUxC4cveTDItuRoFfWfgzILZJiqz80O849hU1mvHvKVp5orz0IZ53Vw9PGU
DE5lHRjLGnwH1baodqHwV7alv3IRPffl4BxlCwMn3lNIALXcKVucWLBIiBrtqNlWfjKAnW7sOk1e
PKUaFhaY+J9wvxYsQJvfQ+2+BlqlvEcDjpRd7uaPWVrE+8qDCIyWnvdYmAS64lb70GMiEHVqfrex
gxlVl/yYBAPLnzW0k/i3bORnkuLQlm2r+GuF1PaiEqaZ2Ml6u9HFp1s24VongCgztMbFaDa1REB6
b51kE9/pXWrm1tUi8wM0lkxxiNNmNFn+Q6GCIXb65qdtBxQ9QAU3YP6JQ2xhpCU3kaP/CC3XPdZG
FD6X9lRueD5US5XUo3BlIeVPNsSZt7PueCSU3eFbHhbbXsnin6qBGWGb1d0zWStlC/B72lmgDq+a
EcJFFFP8CW05ShSfJAL7ldIOZCPjRj3FGtktNbef5pnfHB/f5Kl1AV3jKzp/Vzw8f/SRZb7fFuax
RzhxVaOL8l3rhpXpDOWHWzvdVm1SkOnAEd/Jpm3khCor8MAQp0xhHSr+kLxosc4xsXmVStaiVQDO
urfkmB6q+qsY633DuEJ8zo5OrKdI+OAO4AJFATBWF+dQ2BjKvUm6G/4dlQOl8De8T7EyyME5i35h
ac3zwdkg5JQhG0NtFiAInV0Z72JVNU+JaPGaMCkOIiZZ10MBeNTrHn1i2WOLlOkao93+s+6zJTDH
7McUfoNABmNDvEZIhScLrUZgK87EOzexajxL5BtEbu7vmkyO9NFWN0d9OeFtsp56kIXrFv0ZXM3t
/9XOyvKbj9sZen1oTYAFRTRRKk6okWIcMJbY3vUn8PFk2SHbOrq4C0fF2KI2jHntZJnSQvxWiXOg
fURQwn5pXSvgJ0X26tXcbSreDsd4rKMHQul0jaZY9J6Z3Zvhze2vRGStWHx9rwZdW5osli+TbaZ7
xfbCnZGZ+lOVAPjxuzj+bprOojEfrTYNKQUm2j7gololkxF8Q1KG/P9M0tdS3JqYNLvK/iHRkVFI
5nlLhMuvGuq7vlK7lwbVzQejwLFRTkMuzV/id5kcbSNy3sv44ogPiR+6TjXPE2ZcxVhbz9KLDHus
9xpl3psv6zj62cbvp2wtB0ujaLe2CxjKEH4gqvD+MOxSR7uZiz4LGyVZDwPJJcXT4vWtDVbhoyXI
3ctDXK3CVgSJ5XM64jbOSWyDxUflhxrCMZh2KWvST/nFharsx5eb9+kIUXiVWTFSutIa1RNSbH9m
pEKl7XZImEPCLkp0jcW4HIhjpdiAdJqWf6bLmb6QQHH/Tpd99wHBGpnj2zllr/z4+4lv3+HP+fx+
dlyWAXxBOeN+LrnnrgGukCevMKPp8VbfR+A393lRRMisIEnlRqxlAHRdZEtuUFaqa6N6kQ1cmV/6
1K/Pt9mTXi71vkfjUBzcpn7E/W0aa9n0VdSaZw+9srREfSWZdeMd6+l0NeKDtJdNF604pEe6a8UF
exUkJdmdWK2z/9dBlLFRO49L4/3/ctCckQr2koHU+AyBnHWPv4bmWS/KzPQuho8duO816Uo+FPPI
38TtWL8j0qNsU5jTW8dXx4+qZnkkHo6+i3mC4phUBYLAf2oIrRetGBgNDUl44JxWltT4BEBzWWSO
GTzEQOAe5F7jNfoq7ITm/qAPJ9d8LMsk/Yyi7mnuhMn1bYtm/JMcUOElLqu4759j3ZzXfazbD2kb
5vs2wwXB5DX9IAfkFDnZqJTiGnbuE8BbfAJnbX7G77HadkGuI67nhxdqUwNpnXb4ihAqMvTM+enb
CV46BQgym/+E3/mPaTMmL9yg5RFzg3Yl3X0wCOe16yUvQev96R/zwdl53FGsHHFI/MfD0Ap7lnSz
v70/FW9PTdm+PSD9CsvaUB2oIwgFKHfq+lORZDBYrD5c35vkTAeSQE27UQ2nXWKtXr2OlfFnT/aF
DX0kDNqlhfICeqL+ukXbDQWxcvrU8hRWMb6mZzV0uMS5ohahUJT514DaqHhQ1bxwy2xYD5nukV6K
pk8C50PXoHjRQRk8yH5ULem3B8SquvrWX+k+KZj5BwhGUOPoxy6k64j0H8EO2DmJgQyUYNTExmHw
Xa05eGTHD/BqyEbP08bCCXUxdlX/POTwUafBeivI8ZTLLOo+46jGAaz0u+cIFv1WcRG7uo0KNVEd
XwGdHOtzBM1rpcwaSBryRHsTtPsCx6rxMqreOi9s69lUWut5amB3m5VrHmUT5E++na2yWfVGaD2T
sMsX9tzae1clOGUdA/M6SXmo1U61SasxfNbbMtnPSuXfpJqgfhar3G2bdQYPj4zZgNpl3r+F4gkZ
Ghq5RyuNNlzUY330fGN8wnkBMQo8azZIODzrCdWfMk/Md13/3guRZ78x7Z0Dqnstm15pv0V95zzl
eJ88RvjaLGR/r0OGUObUOPQq6idaWHY7O7PMfWpmP+SD7f6ILRPK+Jld1eiz8rXsPrJPhaUfq7SN
lwCkplOfiZBO/ZJB84w9z8HB02olA28nD6JltMHQPX0e1InUdeUmzzlKf6tB7E2iT44qQ/tn7/9n
HgYKT/oEU6isWu+bZoEGi5LsRwUPjpK66j6mbdQcW2IlxLDXo1JOKFO1xmschO4RJ+ZpISOuW3Mk
ZrWQSZzqOX7z1dRaxRqFL1K5PjIy5AdRynXegtZ8KQrD/hnk9rGL82HrEaGvEANRoVmOpH+QNMhO
IOdaBAjZQ+kFHqTYU8gCrDCjOyNFVb9GyCrJZ8Okat6q7NruQABCvzYcpFGy7FfR5jhYZU5gasa4
p/BnhsIbUOdZ6Y3m+ILJdbjrclx+vLmaX/5OqL3ks4jS6b9NaINfXdzPZ3n94o6YrHKMy7by+p1M
vzy2XVcs7lc8qiQr0y9wcGhZC6smdAwiuP5nyqJtn6gW78akJalGUe+3jBrbFuEqXVLqEmLEpWLj
5xSrow1xoUVGnIpQRryEY1HqP9adVR1hTyExz28W2pq9lr+LMXUrVfdrtG+AGad+cpUoPbnpB+A5
OFbC9hSQPt2gvh/rVvU1V3g9CgVwlTXTd0wbvSXXWvxYTQhHKHZkbJqm5KUaWuFCZhsELNtM7ReT
2uFL6hLUC98o2eradKH+r1appPMmVs18w5ISLf78PYmy9CxSBpTXeP57IchMvYi7DQJEvFTLcVzk
Xd8+yHcsB0HXwDExfdEKBXcSYebSVHVz28TeVIFmz5StEep/+iyxJwc66NCrpldBnWnCb7AOvQf0
qq+jaGG0bj17tn6Z/Tk7yy4/hBlep621VqY4X6KXrK+VKMYhdtIG+AeiDcfHP0pldFN6x8pduclt
5b1OvWpX1XjQjLwzF4l06bgvMu4jcqVxH5B7GCYBaHHzJ+r8vIKR8DCWNR6P63qoSRYWQbpD3Mjc
6UNWPVmpGSy5hPKfMSkkcXeVjYOnVFnYl8iPvXVIOvqtUiJovLPSodzVFbs4Q82fXHt9dcOh3BZ6
XR2mwYvPEyWDlT2r7XtluG9Ra/q/NIclSzk5X/KgbBw/jbFW1jJtEOhD84jgY3hKigBdR1qySw7K
/plU3CAzEHIUk4HwJPrkjJLsEfz0Pl/LMOW+UQn6eYV3P+qwD24xjKNVxgnXXCoXpTd+aF550BJ3
fja7qHgEkZZiIV5PH7Zqq2ujqfs1Ri46OlFoqd43rnA1JAqwTyM+FH/HZPe96YtZYV84SyUlYpQD
hRe3xO9+vuJ/t7Cs3Pu0Qg8YSYZqSzOMsIVnTOkDvTS/En9auAiz4IyFfZMGZDLEkAPJ8r99SWeo
i86GqVW0qDIjYWe8uqY5HeIRYrl0BPBF81+j9ybB1D8n34+tcmftoT7wID0N5IZ195D76uO9p65M
a2uaPNI1wYq4D/Q5bHqC+27bmaHzCBAIL4OXARzcIiGxfmxFs1aMftMkSEGruRa8oBrsPuRx9NKg
Ev4iu8iS7zSgGJfbfG+imAbzZCsHTX2y9q6wipYHWE5tXBGElWP3j6PyA3kuzMantG0XNXB9hC/N
3xkKtoGnZZ8jCUrwcqhutlTItgUKDwCBkOpsqGLyv8/il8lDUIuQJv2hE2GA1Ol3nWVWaGP0xoNG
iW4QlIlS0ChkF2CGf3e5dHV/Z/VJ8oO6rnWaAZpdKwSUg8rIXiw9zl94N37k8D8eZBdaZtaqrLEu
l4MaBkTAvQHjUWmwr7lKDikdk5WP5Mp7k+vUE83O2td8sXd3ck9g2Mqr2pB51HLrKLs5LbLl4iCr
Ci9IBeECpM3OUbJAgIt9R5LHOpiCN4LQ5iZpQPfJbJgCAPkp901gLU5l7mRyTA7IPsOYzJ0XI4Dd
5KhATfEMnGzGg0vk/JKqg35kDeNeNiFqQSuG3ugP+Or+a5oWQpGR06h5r6oUvncOBgIcG8LzDrSf
xoHr3qa2s4iJGn+0MH5GrfB/9ROqQBOgKU+F6aKGYPSBHQ+HyXIWQGbMhr/FAMAAgz+BbhpRYGr+
Y2/kGlGUNHjmed0sQkBoF/kyTdEFX8TmmOxlUw6wtFb2bhp+L2GJXrw6RlC7iy0kkAnnlqzP3K0x
t+pSxptm5YXProb/W+iHj7IrcR5S4CStZpN01Usba0jQ34t2QMfOGb5Ul0RrPvfhM5DgYA9iKNmq
ZNpJdyiXstCqVdJXlI2JQM5Wm2PAOCvOWhuJdVssm259MSaKFLE1BdK3W5zkPOjz0TK18eJ1kCs7
KTXi7UROxqtsYpfY396/91H5Ai6jhcXtUC9smakxMr5P1FW/9BxFnyW49GKlGc4EaYaKJ7IFzdVT
xs08OmAyRUuluH6cILaVgY3Lqo1nj/wt7xtQP2tTh/13/91rrufN/EsxhHxIqBfuPhJoK3VoUfi1
1cBb9QRAC95J7WJM0vo6AApcFnWu7GSu7h9NEXPKpgZyFY0DJdghpk1Q2vfaabJT7dRRTtq2rfkp
W7I/nXWMFuRuRjF8mJXp6Aj/Z19Bi6PVi3Lt5nX4YOcmq2U5gpKFv6aKXS64JeD3iTKTjGf80e/W
cQx1g1WD/mqOxToYNOd75T75QLl+1cGULEBOO68RMD4WIkQ1celr+zFFeqRH5+cCD4q8LXHMR+IH
b1NTOmdSreMqD35TycLZ6e+OovzmmtcjruY/Qwp4m/ZG1cWmsD6OBlfaHJJOR4G25RFiGntJ5M2a
YtfqnfFcEdtdnMD6lN1dMrTbvvaTTSPovkmW1osxM4qzwFe/GVELUDMZ3ss6Lw6GAhfc8RySHmBi
fUwRV1kXOYekdcyXQPNOilh/5r2psWqo//SL+f/qnwwCzsw2q6/GL/mfhfjqAVBzbN6QRdUki57X
+smIRySk80Fbt0FItUooSpNQn4841VGBF82JPPcOp6ewbleGHXXLTC4C+1YwpIfiIJuVFaNPpSjf
e60CqO7DYF2YuZIfwOqjnlzbkRyVcwM3wgAVVMHmH8FG35mrSTWr5b1P5k7g1MBLG6b16ArR94TI
WNwR8k7hWUoo5oCru90lYqA1WkrxOD0cZJ9mqPrmdtflXWHg4a3B5KrRY8sbmwhP7EWiD9g1Fs2I
XS4CO3aXmR7W3/24XwVd5/xUsNzDYXOkzhrp5oacEh4GUZSRE4F6C3nZqL5uerzKUMwkC0n9Z7qx
JN+p4gwjCgFkbzclJc4VhtD8QAY3s9H76gVCWfg8hayF5WhpYsZChnkXK5TAgP3lH26Kjrud2z/t
ynzye697L5u6Xg/j1Jz0svdOABiRMVaVxWyBGG6Ae71rf/eKuX72KXY8jYNhP5audpH2Rvhh2o/I
DF9k2OOTVng0aaVFUe6qRoe50RB589iId1ZZCh5Le3TDHm/ysh0e5y4D9BjmHtDR9MWanOLAKx5p
rb+xvBF/siDprwkkA6J7UFPABsD4igmzFnMnVo6xrvKfQeuED4GUqe/xWjtL2XpD/1mjQYSiJRr2
927sXoqzGHN6lkwpD34k+IZJnY+zBnpJCacSgRw8JET+vkVKYqkjKIvQjjnsc6xLlgaO4l+I4ZKM
h7ZtOd0zRD84+3E0rFT042FUhN6+hGO4TcYMxIZz8kB0bNyoDLZygRTFI8RAtynOgzbH73O/ttC2
fHcp2j8UOrjV2zJKHOSE5HjtrgOq5g43L27paY3f43hrZhUJ87nE9yss80Xsawn4U5QjcztQaxCn
gZGeKWHqr+y5iPeYs7fJjBTqnrgDrTlvjuGIaEkvszSuSoQY9uq8HwwFtw+DJal0XYZuAQco99TT
f2v2+HNtjLj7NoTRUps03oFIJhMy1xQDb9duVdbnUq2AdtXwiFKB21E/OvETBtn0E5xJ9sY7tVxn
eZQ9xLmTHBXq8RtvJHmZlvG8AJgBACzsX7LSq0+hOdcnOwiVZe7Y+lI27wMjFVeifDERS5EAmIao
qw3ROGG/ItLYVW6FWyp3ENFlhklspAuKWhZ7nkPDCeQYDN+pOcu4EtmGdEGp2twjuNSFS9mep8Lc
RzxANnoy2zB167ZQdrFptcvE9nKyJq3+hE/aLzJF2QP8Vn+JiJ4CWaNVNlQZWgpwPG3ifF6hIKA/
yhb+S8Yh0WfyZmrIiz1DYXUxOtl7GmC/EimqTrrK9I+6EipHF53ecS/brdk7wDCiyltY/vzKmnxa
NmNevhe8oHlacePIZjiT7zNwSDrHmV28uzkZWq9+c7w6uLS+/y57/dyf9p02AVJo8DzTwOTvAGNs
5P+rz7rLHLf6R2kSc5g5xMtC3B16PoNooQj1ZIxWhc5s3X9v4JFH7orUb/ZDGXQoD4MzXpppsA9x
1hprrx6ib3iBb+zEBDWSqOT1p6heez5WiE2OeYnIZekZ0Nu68HH/Qsji6Mbw3t8AkyEfHJUvddEF
Z128g+yoHVauy0I488qc2pBr7csG2LP0NwCqOiDtD35CDMoD9ERDN3Yp6lYrGxjaJs97gkETK55/
tuX4SMIfLJGJRAFEssn05u8IZj7xxDVfICdCxjKw9+WlUX9Pn7W0nylzoQbqRaRBtT6t0WYZb/31
TL7Q7nXjrEIMPUexe/Gc4DdgLvfaZ5aBZDBQD5XqAM+6jLR71vinAh2BTaKo1lOhmuYSsZ7u3Um5
cSev9X/MeHLeIIg68TgKhfUvSqWfcDL0D7zN6+Xgus1jCaRvTu0vq0y59cVLlURCu8hjv7q9gfPG
xSHEdr/kw0Fu7BmPatfI6ttbWM4Q58BOIlupJcXPNrOJsgLzd+zpB8Nxnc/exouQ2kF6dRQbknZj
FWRY6vqUCtrEGJnjs9+C93QGK38vZm9to0/nvGQVePcCXa9OD9ZD6sSYHyN/CMw8bU7uOFeUeoQ7
KFpe6hQfxiZRjXeeXetUb3n8xU5GTsW3UOKFg28P2nTRtaq6FL9lh9xILr852Sp53D7azTXUftmn
oP211cvqd0GdpEvD1WA4I+BzvEVD1vdrmbCfS/Eo6Y6NyN4KRwfdtfQrKrM3m1vYNdU6RXliDRNP
+M43CnxIfooYfs2nN6DVa/Ez6Tm/1+QOX+PEb9AbyfTs5WmycXgln5DDL44ohribFrGeqzUO0aKv
givocMfcJy46gGoJINAfJh4aPi7wSjsGG/yRQdBVgPgTxzfOVLhZdmimzuOUnA4X/jcMePqHmvfJ
3m9QVzOwtn2fFC9cw/aodpZo+qWWLJKsqc5ytMmeyAwnb4Uf5xcgg29o36fv1sUOubtlHU7Nw/Lc
2v6LdJkZkHB4GYfbkByHAn9BUSZ4DBNcaAAYh8vAyMODnE6SQV9j6Z5s5Fx7ajtuIfIsoZ52x1sk
5Cgh8EroCtIxKhZpKblXBUr1YKCAf+8KxWAbadUDfG27pMLPc+0sQ1NIE3D7lAzvCxGLwpCK9mpu
1siz8CBwDHu4cCdvb2Gtr6BpUtvuFmpjukhZx65AAZVrJe6bp7avrMs8bmXGvHGneU+oAGFY5tMz
53+aAqXg9rF6G/3XZBcowX7IouygmKH3nTjAncFRYma4a1O9Qqg8pXAKjfdsYU63cVTzqitDsx1V
JNXlm9yzyz/NaiiNV7jFzxMvvLNdtMATIPvJeCyuTAy8Sspo4uvIMdkS3/XvTGy2skuR5d+KotOx
CjVpib0C0ehLEER/9u6jAT/roqqCiLfrpesQRHc1AP+stq1L1qnJ3s5xFuCRYF0TvR8xdfbtn0yl
dC5cHfkji+SjrIMMfp6PpscdjGHoZFDwmf0XRkM2lfHDVJdW4ZY/Zx/OsYmv17uXgzjVKlfByV5V
Ns6YWEdgLcHRavRp27ggEHp/YmVlNcmbIdBDvlPkPwboYo2miWIpgJ9erbrnRjMvYx6OD1FRjw+B
2HTTpMBcrp5kv9xgSJuAYc4UbFuncG3ObgSUm6LDZEb64Y7irpWmv3g56hsSJ25nPEBBLGVfLc/H
RqvBiSfD/oYTT/rghhNXoQvh5zuXAGHEyXOUePowQnJ4Bp4sN26ikPvxkmyXgVO49WmtoPzMHikW
MU8xk+mCXGFyUcnNix5YUgE1zVEH01eA79cj6xUNNJFV9Z2T26kt9gxVtwFA4jwPgF7AUVrmT4ta
1sAS0VeD7QjCQagcK0elNclrjdkS1bfyFcCl8Rh0xpfsrsYo2CVtMPwfvs5qyW2mbddHpCox7Jp5
GHdUSSaRWsx09OtSO2+cL/XX2lGpwTBjW3rghrUc5qFNOTRxPizTfTQI1OGoifRbPRJezh7oE+xw
TKQivI4Bw1Ds8wDN16Z5lhmXPoOu28wydrekDEGWiSrGHDHJFU8S1Nq2PKmpfZ74WpeYppja8Xo6
Cuzh0iCr1nLyulKH+vGvoXyMHqUwRGD826eujJYe8Nb5C3D73AWFgHGRu5qxKtIJfMVk6ktHYJRW
Z91bXmfODiO3CpFlkjKaODOOxqg9OGiNqZ5QLqayIYR2kkNF18hqDSfLt+k40arkHbV1M8P6yg+9
Fei2mUp3qgkGXnJKFWHflx9FbNRbjFvMjdxGu/BQOHA3VTeuzoFVBEvyiPrQ9U2I1fyMr0sS3z5a
ILrrmdEC7kjQUtrKWr08XCv8xXzhadrfC7eqf+Z3YM+sOqLSPYda3BjEuTZK0C/oOm71MCmfIgsU
Cy6O2ZfSIlMMVObTVsNhVhtpzw5GCCgGwGDuQBa/D0LdV2gg7uJKzbdKE4/k/7qP+KON7JdibS2y
5KfKc6eHDkkJAnH1zY5JQmqa+yuTaFlNzQK/+vzFnzy0FBUvhZIsT52hsBGP0fy1SVPw/NdKrpjp
WXF4u8x39Sy7KrfIsaiKfK3BHSXY+9+HyWcwHe9s9Ia6nxLn95PeHuuLxNgNSvkipzzuDGuVQGE7
aTiDg8D5tPUeSlg1VgeECAi5/mfe0ovqUCDR86In4ro/E5Wy0nCPvM7P+7NSp0Azz6vz88j983zu
j8m6gNm0RdpDPMFS6Pyse2rnPDTxdCwA4Tdum3nO83LSGD/9JhfHSO2IV0LI6Gp8lg8qirrZUkiL
0Bxi/0DfbnnVAG10W9xTV8y2Ve2FK09v54wuIFH1RHAfal2/roqebrCRw+hTVHslYQdZYG8yE31x
VKH0ZVz76uOQl9qjM3Qf7TSJU5Do2mPei+5kieoV2xQVoJ2fucvCiout3OufEdrptzCewsMITPCS
qgIJpyyP3wi8Pwp8P38NQGYCt0y+QmDiyJdX6BRmRrnxPV8/xo5enzTCDnT2cv3ZDaNykdR9/jOr
d27WJL8I2n5yI0hfJw0dBToJ/dl0I+2QkTZvR8+uHykhKsiGaP5daVKN7RBdhrBVUG8NVPDE/ZDk
OyObSTU0ee+70Jjup64ouOhyzWZwm+60rF7gkAxabV4guVXvPcDBwP9BotzmXFBql6o3VnIqn7fJ
vbkyfHSwoQ9yXh5QIq6BH6ntda+cC3ShHLMqwnwFYz96QWCLXcPdDHYkXnD++B7g+/QllORoE7e/
B9mUrQOhZCdXH9QzliGI4OhhTzMmWzuFVnzVJFaLZgxMigw6mD89etT9Ypmg6PcMOKZ+Bl0DxfpD
ajh3UNMvwVhqYJ5JSIrJG89/zQWlVWFhOVlrOZkHUBwxYz3W8TDutTZ6A34R3xn4s9zJM9v0w0vQ
vZbI2t8hUh/fyTNFVD7eucX9hGzXD2PStwVOL1hWQgJtajf7lQbFayH86tVTUr4UgAnodYVY+hbJ
Lk7z6RS3IT4dfmC7hxRUu5zr7GHCmQMdOkRZ96Y52PdK4NmEAzQSoIXsblPyzPeBL1RNdpEjcN3q
DrtMtGWo2G6A7+oorpnpxbZiH6SW6Cq6nJBh5aQ7WUid4jk2rVPL4QanWt1Jd5x8ZetKt6xmXeOr
erFpJ2tfK4elWuZIKCrAaZBtiB4wazfOeVy8OgEFUVSIvjlh4SziYNDvsiAIz6oK6d9uY+UbRQFa
3Xb0rqdpttXrpNh1EUJPXZCcDM326WpN9aa2FMNciAR7Za+vIDuayV0WabikBVb8auKTuCdZTe/0
sWzPWYbaU92gMJl12EXEVolm0XwmD14DJtlW+Q38syCH2IzbaxL1aCk3K57aL3jD9ib58wQkg/U6
g5Ny3fLPs5Sl669K38PxMf6Zg0Y7O/gEnpuuykbYVu4PxU7trZxzxKCf7ZyW2MJMcetIy5dAzF1m
Yi4odyjOQyOOFvk2hDYVLbxCW8Zh4P7So+RIR8z5oU3dm+qEyif2lNTUELB976eZDm/QNCN4PWJd
CQY8teun1nCnFVZg9UPU2ON6JH+964xJ23SJY5w9uEHb3hDRCU+cdO+iIAgxZMJLrA3ifQHNaJ8H
3sJJEM7y5oM8+2eI5+/vBTdVsD4UjraZ8s58xgi9CN3hRR6Mo9aI5nrux/fVJLpnuVAByBxRUj87
DiplUak6xXsSooHURYO/GcoWOHXjY1cVmW69wX/uqLvRWNPK6ONTMR9UwzXgvBU/5GhC1X8B3Rfc
gsXDdphB+EfyD+Wo2zElKC83qR0N2trqXf9YeYgvcIlt9+gmjzoiq/i8W7iWlhOqQA451Fufhp/o
aaKxmK5MvYl/NZr5C7jN8Ip07680cfr9FL5QNx5Pt6BMxmgyXJdzbEiswDvWiEHksKFte1FXNUpd
QW++ZNMbN8XoDdlg/ZIK6JmiL+K3lmQaUoXWEtaxSh3RX3G3r3ZyFcs6EgbMHs5yNcIejkh1fHZR
UXj0BvWodTC0UijGVfNOWYovkqm8XU+a5t2pqGLlkKjXnlVOw0MWAW1KR3/vSHz2FYdt9iUuTDNs
XUK3A7TuKSV40coMLGwc+9w6oCsEsl5H8isxovpeBy2zAsJjo8rCtczO3PB7MWTHICcXX4zZ1tCp
Q5I8qztqdWSmEeLLgC7dHKGsHv81Nbfjc2PpWwCg9YNKUL7sJ93aegJlDerV5LhRRg1X8aztlY5y
G8vlOPSHbQG2j3bzZDxSle2wL9TcNeI5zrrF8+i5GocR3ZqBxue8ijy4fa/HEYgeR32K28cpqcXe
8sP2iMGS2Ne22fx7ZtxWe7E2RF8eKEB3Gw9JuocOY76lHXc4rrrtN0dP9J/9kC6CsSGpEziyFqVh
Q+3Rvreanrj7lPEqIO879cJeKJ0ffFi9o+wsbmlrOWz78lfZV+U91czmAd25dznt9J67rokSd0Oo
u6epoalYl2lLGKRSINRy766bJu9Ong1q91pTEj7IqTrIraPbpwf89ZyzXg4KFLnQXMuhoRjOWZsP
8iyoQlyzlHGNKej/IWp+m7OyTNmrTryTvLLbvDy7DUsuXevUvH6cRvC9oqJw/5tbFHznqyfur8wj
1krUNSl440fa1brxYhngWTQEmY+y0nAbTn6XPRv1c2M3mAXRfOayGCbulubSHXZV3UYhHLcPpOMc
QXM0SGwlMVIJ/bRroK5tYW73T4OGzS2L0Re80W04mt1HDWNpBYRlOpn4Dp/LKXnE5CJeFK6ufPp6
enBCvu0IR017u5eltST4ZvI5iqxV38F1+FsP6v1W06PqE7sd+Ti7aNpN5nTqrlPs5k0MKSU5HqdG
2L/pVV0fTEdQkTJiulm8DvItwYqOSXka6TXgLqx/acZP0bkBVHbwGm7qaUsSp+7VtfnZA+WD7eVA
fQgmLV+Xo0W9YR7mIVV3R1OTgxxOSOYvcHJNz3Lo2NNdTlRNh4x6c8Z1fKXQYdjkrekc6rjA0El3
YubqAR2eajMo1E5UPf+qlBCFmj9bixHpNrl1xI7nU+OyjdogeLGm+hr6ai5Hgp62YhwVehtbPOPP
WV1jWCPn5GpH0PKWe9zth/lM7gsKX3/w1GYPPx9Mv5cNWwshqzcdqcxFgwzUXVer8atd/DR0/IGu
d5HQP7sCfSFpjmLDvD/lIn2/2azgNgmwQht+7yhQIDlV/H6vRity9fb46r/VLkEjmAZQu/1H5l9+
1YWeBafRfJeD2w/CdrNp4eA4sZEtM9kt4xYVECSFzTZI1O8kQGAYl7pb7pIxjU8ok8WnSd7z5Kk8
xJZVL0Z7aNdBCb33WllQ1fLv+oGsJOhZ52yTIv9Gm7Grjnlpay/HK7Wn6ltvlyTx7i/CKDdZdIRq
ACoIjLeLIInHd2rm0TrrewpOaVQcrTazN35UdEejSlRglki4FODQmJCz28bTyofMqsE8RUZFae2B
1kV2KRSx8XyTjyIs1zWkUtybLBQrOh2VLXShfdAsGgxv3+w3Udy43HQ6ZewXbqZTO9aKAv5hz1Ud
EQLCGlSBURyGaqiCSFn6pnoRMdVevFK7pzyBrlNZhkfg+l9zVffMcYsDdAEl3BLOwo25mRU4He8S
SZZpzU8oNeMFqkHkQCPxZ7a4qn6Uc2+yChIk2YPkMM5VuCQz+nM9lsF+UIOH/s/UbVHOFaMI9qoq
HuR+uZjFmr6aQjASZY44OICVTSO7aEM1qBtMD7NVgN79TqMLtcj9WjnLQ10l+r6uTHyG/5uSZ02M
r1tiCuWMvOiBjn2JaCFTHcWqokzKe/RMqEN3+ilqdf/BFUKZbcWzXW5W4bK2Sv9BLijd0K1ch5u9
HIp6wBuwdI95Ip5lr1cPTGcX0ca+clmEihTbCFtkOeL1vBh7Y7yESKdeRk2MF6fho0oGSyfaZCEB
L4Wyrzkue6P1tqaSfCKU/SiGvjzL36NZxOm+LEePzx9Ry+WfVbWDwNEN1HrrNd7MBQQCGggFRXds
bcpk0xgUwxdysh68t4TPn4CC3of8iqCwazzmWJcEfCPk16LUIm2p+0O0S+iuPJVjl530RP2RUWgs
mp1F5eOtqf3uUA1oaki2LOS9cW1UlraVQ4wpmkU5pA0Acrd5zhD8T8EOW8Ax4BjTGfcGi/hxQuTo
IOtY5RSMezBWMeInWILMQAE3tswnSrD5AtXY4pi4bnmCQP1TS+xi62JSsMrF7IzpBvEdbUauVIxC
QofnIqNVnrf2RakZ2V40ck/Avl3uqOzJPqihgPISZU+tG8aXgqT6yalPuE7gt6BO2S9FoeRiemr6
DEnAF9q07kMUhq/tIW86g0eNHmXnCMifsu5AdayvVuHCp5Dnike3N0Ei2LipAbxvVy0RzDbva+u5
LetsO5TYkYeRhdFD21sHKqmzQgrD3oYC3jXwWue9KEbXz2ayFDUtMbRQqcnOfxEktoimkKYc5V/U
qHPDs+MGJlfbUAAcFOMruL+opnVv0HjL+nv0Ooz7fobvoSKwHFO7PVDDBssVFMky9ER30Gc41W21
9aed1iapv1Cd5wn9cVlYVEK6fYtqFO15npOf3v81JxdSs0oXlNT6Y4XUD4qrE9z1XGmcTeuX711h
kHzQck/XlaHGJ3lAHYGkRZ5qjo+1Rx2ugMxnoG/f08oNNpir2Ft+neN7mbdnv87RK0afRqL/wPZ9
jG4UHa8C3SQhH2GW4CWrUSHVspAOb0OGGcCUhQ11Ajsu3pPAHdY0OtVjPCX9he43Nhp2TMktiYBk
6CXtRdXWHiTYLAvCnU+AhTgwwEEfe0BJCo4nrzo3rqgXcmi1ebdT9MpeGTM3GFAun7ZvdDvy1OCY
+Za7UiITvjd8BUAMmuOmBwlsTOHfj5k2XoGNCMKjVQi9+Ap9RFk+PDWF8RrbESDvsey+T1PPx6Oo
XrluMo18EuBKedIXYZg+g5nUjx1CnU+mUwPj6/TZsQjQeoKFAURG5zl0gYWJpg7viokiuzaXrhVu
IqvC6P2DmToqghY4X06JdpQsBj2flfrJYg65rQla0NoRYuJEc3+q+XaD262TYVziEOFvEHykA38b
l30AZU5Pnkta3ABnxu9mMltUt/34FHL73KSdhj9SnuVHwiXCLTTULHtheKGP8H2hbSqjyZ4t3BEO
qUHfty9Den44ST8qTrzwgihEGFrdlUrgHEPb6TYxjN1HEQrs2ULL+Fa0ZGJzdkrouvP9dFhXaZ5t
hrn9mwUjaB/Vv15n1TTVd22DWKS87NLknB680FoO3DD8vPuOk2a7MiOjO4WIwWH1bgcUb1lANw7h
rTB6a/262IZd0u26Yghe4Hg9peCcdeDxpxGH0Ic47Yirh3ZR0b58UOepLLSp/fjNAhnZybR4P7V/
PRS67oNeoUoaYdwr5ys5NR/MNHWWYTqro+ECfhTz4cZ8uM1NlY0RoI2qj2ws58195cEyvraeI9Mx
0PGZA38uim+wy6BgzuisLFJwOBqMlYRuOYpuPrRz2YgYHbmD0SZbmGXzwatH+1rTAe4WITBSt4He
kZUBtzggnvIg0Z2hlxZbW5m+Mo0iPvwS8VgalbGsdapjEjprhdnvoYR6ylXF7VG86sN015R6BsZ8
7jcGcaBvMJi/GzPnHBm6n5Og96+Zh4pm4XX5MqPPclF6NNjduVN3O+trZSlS97+5WLd+6B2xNoKR
/TeEAhx08XsammPRLEdPT7dXLImH/AGWDVwJsTSwD/Qi6w0Q+lR8mqjZX/MlJ4i8VY1Uv3V2UpNm
2xSIQ1yB+Oqro2yASnaJPLu2R21fPee4CNL0PoE52yH1dKR5qv90Cus0DE31YWikElHjgrcfiO+S
BBgSsnzPOJvZ22poh12LZMKTFSTo9FOQ+T7EpWsfJnO8MzLv2LdRcKXmSYBUbEFdbhzsFxK7kTJ4
4Zq7X32UBxBe/hpj0l9KRES/sIqxPsZ2jx2BG04JeEmif7r4ymbSEd23q04791i1r8OgtF+brPp0
YozDrxclvWy9U4N21yYL02Kjz3YfoQZQDyH4/mjOQ9sVB5hYw6OCDFpuTeGxcdFFdZpMP1RG1J2c
qi8gi+fqo+PQnPbzMP4ccOzGpJZiZa2Ti8yEowzDHKvSxlM/gvohAv89rOZFFBrECnRrvWplG89s
UUNQLEjhhfoxzKOBCj0hEyZAArv6UbU+tbyf0KRvxl3ZD+EbYI/NWCXZt2mm/JpuWR2raXIRDCk+
5XxYY22Ged94acuBr2Tu2Au5ILjnEYIdprIpvhozRcdBx2I5WsUZmc1Cda3tVBviK9CabwafyEcW
ZGCr6i55AYFXAG8dyodOGaJNhCgjmgCAQWlFOQeaikPn3rUJcuimaJ2P1gdMBBQjPAnXU5+tAMWA
eT71Gm+tprG2k8NN70JcU4dI38WO6q5x+t3j8GE+mKBnVqNZtrsm1WdQ9X/DWkRQyP4MR69qdvTp
AZ3PoH6uE6gs3Jf6LLKQ9Z696nLHRNBs5tGRpINcWFKCL3ZTMr47Olj5VLOb9RX6KRBligPlSvEK
AtKTUtIowhgXDgDeGWL+07BqwoRrcaMan+PUG6gzBuIE/JG6M327hZuH1bs8y/z29xns2OodQku/
kGdy1YkjAfhgUUSqd2kSL3/Nmk9/boRHbaqf6EHYlE5EeOnpdGFFYdcvw1ShOwb0bhgU4wxKfPY9
ZBjbLiZb2QANcIbe1QIKboBc4kGu6sH4qJaRcy+fA0PQ64Nyz3GoIZTpuh8dwD/zzTZ1ixwp3MY8
2aXvPhMt7hTYgB8uvmFbM3F/t419e9gjQdU9G74lzvLhsp0czw9PHb9fORYwSUm+kzQ8nIeMnVbb
qF3NPwFV77F5qwPN2AUDXZYcCBffwNhZ/bsiGXqi7XG31LAZi1IF2FYSzBQBA4txt+LKVoBDW3B5
wesu4QIeJckhi1zrdQy14EwPr12Mbmu94ptk74C5dSs5THAPW/e23WwFofFd47QPCR3arZ5AG6J1
j37Ov2OfS9p1nTS8wKt9GOiKoqHRmxbJRtprj0AU1MdmBoQXE5bP88iq4gZoFLYrcigPSTqg/zYE
eMQkqH84nbUYkX58G8Io2PR902xDfYoPoDOj5YRl9sZTtHIteYiN12sXmGPXL6m8DY6T8uKHxJ7y
W2xaXD1qkkLekeodyxH2QJtq9Ayi6vW3gxvOx2kw2A8yhPEU3QWL62gLWibRMh0UxFEwsrveig2B
xSa3fsQfI6xSCtC+CzpIqOHOivH2/NXhFl2eCxG35O+g9hCg/IgmX1vrRezs5Da9Wuhhbu/DzPSW
8s+gm72IuRQ8yPfcFIoJ/MyLuL6ld1rUjzu1K8Yjuhx8x+Xpv2OyqFcNZw3LTP1NU7a2s+pj3zwA
Nz6aY2teahQgE3Ow9ld6f4b/6BLmOm1/KbilhxNNeMullxWbF9sn+yN6npZBX0b8mEq+nx3g7+sz
m3+W+ym11uYQmgvIcfVRHpAZaK5ncqg1Tn2c5sNtqEI7P47F0sP+69RshB52J2U+lxPyzEqyFF6v
Fo7XFQS4yoWYbwVyOWhslv86xfPqufNSWHJmPQKm6bz4KA9hGMGOkKdBnybHGG2v68ptjosmDYLc
+y6nLLVFtHpOgKGl3fX54N15+GrcITI6bg2YKvwv0ExcY2QFKTH0xZY492hERXOEKlADGVbq69k/
c3JBnVctL1+nLv1bSJrBw2h/b/XOuJMDeYjnSjLCUyjNifDhOqWaLZZzKnqrYxWRK2QuoOwEUYLb
w7RK5f+TuqRkSVltOnsihnBHEW5713ob68jDcS0RZy3lszQKc6pX8rTts71qNtZejoa2IjLO1XZN
74WaC0ZNU6z3x9Y1rBYtVBcdBIpZq9kNYeVgebuRaCF5sAm7itKh3sul/YChHo6VjW8uSA2te15b
PUSF46ybNE1XEU4PqzrgQjakSbyHsB/Y71Nck3TmXRpcrLnoRXUgu2DY22xJdWnwzkNMXLMLYCdF
XZSNrW6jwMFP589uuaec96g2pXOyfywwtTUdOISM3ejimgMd/D9nco6r4WpIBd29eb6LEGVd6U34
ZeAOtKPOj3qi4YyPSCzV6wEVtbIspycl8scnRwEuFrljAdyS4eRH5V5XkeCRQ9sbxicDLbyMVtOD
fJQ2+9MUlZJt5Q4PyuIpLPQPuZiOpXlC1XAnZrNGJ2t+H/Qqdg63OTvmd1fGxCpQqiAMjJN68mbW
QDB4T0FkKdvMGcuDL5qjos/Kq7442HjQfWmh8SNqPQWTesXZuGWs7FtbZPfRyM+xhbr5g79U7lTH
WiwRhLHv417pIGf5wdbFYMLJx9c29g5VP4jv1DBKwKHxcNFaUyGM1odlm1FkA/+drJzSGzH7XEiX
sduha9D8sTqdNtlsP6Z5frCr4J1D6kRGpVDAY0vioJpGqEXa3A7XhF1rej7asx9E1T7JmnoJvYjO
gp1QS0rdF7mYIAP+3HbXncG8Do/hbkQQG7sDbyNBrEbRppeAzHVo2uzVtPJkofd9/WVGVF8tk+96
SOVMKbT221R4xBxeYz6FWfpp2l57aFJU1xcptbqL4kf7KnGcQ19VKoASmhxUPtFkH134lsJJHzIo
qI+D4vJ/zspipZeV/ygPniY2NuKCd3JUqjXSUWWlLuVQPqq2whN6AsUlmZ8jAR21Sxw7nDNexBJh
n6xjN9x3mmedTMPr7/X5YJfczX38BNbRNPb3csFr2+6YmOZ1JOc7Nx/ueQt3hH/GMUopW9UOBrJj
r6AlMR9QdUX4bT4M8eSvApOgVy6EceBRrp/3dEaDjIc3hXtQgq95bkXvfk1LtQAtced1UbnrgYfu
LduFOVfS8m3LAHTKyNufC82yspxnSXcG/DvXoW+zU2c5+6r19gpfFJgJjk6mpud4oLf2AF4uUHKu
8V64qyHtdGkzvdRRUDzlLfDYeWS3lf+E8PtCrqUiUp9b5ySXVA+MAs1LpIimF3nI4NN7dnIdTPFD
EJfJggpdtmnD2DggyQICIW/pnrrRPe4P9YHPDUGYaurVpTxNprzY1z31rcdZFGRwtR718BTpvhl/
OY5PemQ0uyLCbjfr/Whc9Ep46LOKQ6r1aAyI5KIYbg7wGJn9Ncjn6pAgQr/wxPho4gmx8Uurvq89
cRZNkb/gsQ4523QFYb6bvQQjdkOiS/tNF+usap7YClPE62DenCXpIe882o/6Y14QDwCXdWcQK53Q
pMzvlExT7iqIondqUSqzMkG6ovtarsd5eJ3LKXR4zg83eG+HoX62IooguPUMC6dUaJjYkORo13pq
TiHI0btjM8QdcnE2uk0yXWgcxV1Xsy6BJAlKziAqmigQd6YCR6ay4CDN0gL/qArIOcuKTlCCO/jW
7BBEiivHxL+Ub/7edhzz0QZM/ajX/j6Yiu5NcTrlEICfWMphaiMXaaeNv5XDGgMbQmNjusgh367p
wc0A42OmVIOShcMZqOkvXyBVmLhqde6jBAHltjBWo9ODUxq3iCA6P0u9pPk/FsUrxov2qvXs/lLA
3N6TGXUbwEkPSRSm62v5HuGJ+37C8EI2eBSBOr5HYLiXpXx4rvi5dfyoXE+5hDTM+hezi2CzaeGP
0LGihXSnHBzbW/pGD7q4FdGLiOO9dL90E3geKE7VOzlEVTKHAfORapm/KzRw/wjLibPXcm2nA3BS
YaE8J/hDnNwOxhBWC8pHEooIDMc43WuIC92FPvxepUNV1+zxigmDIkMMtXMey1Q8G7Oq7lik9soE
qHgQvmpeMif9snjjs5jcuL0GyS51qT2S+Q9Trwk0N/8sS+bEVNcqFZ4CxSCiwrsAsb218Drg3rOw
5g0de1u4zcktcmGw1N+PkAIaeZfrYAfRZuuzCWHO1n8jN28OquX6oI6QqJzAIK3Q6UoPcjUL6SV3
sf1keia8hCp7l9OVq3vbHqDFWg4Vcu9FkfXBuRs99zJg79pYhP38SL9K3gc+bJPyiOoyoh2iVnc2
cniPwsI0U95DIQUSsjm4yukIgYbBGN71vuIe6gADPb8d6te8vYiku6tUyEV5Gr4g0hW+RuBeaKsa
wWEkxrmPfANq1bxD2J/OIPLvVD1QM6DNRlg/UVKIy2xtDKH4cOqY0ih3cWiAgOXqPntqegHPWUCt
doY858JIIUpuQRN0p/TB1tOUCLia7yINrWl3+ElUe7NCNRmw6PRg0YFZ9n2vfcc/dekKBZa6Pn5r
a6N6bRu7hkDUE790kAKKCOkoczT85xSLy4U/70UMPVVazOHKsn7wR59ODU5SB8pXczOofpFabrXt
ECRoEFiGIYsvLjzYpdtS7AcMAZXbIJ1seyw4VCvsEYx2s2yRoQxEIdGKHuUB9nyo4ewhB4FCh8EV
3ZcN4PG6/u9z5N9J/1AimgE7YRBqp1grQY6n2I8XyCrKZqEbZckir/BORmBae7Wby5Uvao8/fZkd
WBaaNTiJoAA965GIHJVW3YIjIJkoSqZE12FKLLpouEdFvxDwcq+yUBCuN4lDN1NunkcW4skbtGzr
g04+BHnBppueepFj7lxFLV/GIomWZW/0j42KKQjeJ8ORvrA4ARZFldNzzcfSyzt/E39PcHi5pM3g
X+SZ63xUTWCf/5lu+KgWWVG0G0QSteU0VeFWc1t6bFHspM8gMhzAm7RZ3R7GURGiNG9p9rPXJFjl
ABaXF0zDQ26pakYTf74svtMn5btp+cVC05Aq85Q4v3RQNi84sPQ4C92PlY0RcllquEFzY4BnUeHQ
YuTlsp2XPTob90IttINvZ59yJA8hKJStrlWrsKYSezs4ndhHYID2tyl5NnrW721YRY4NL8NYCX6M
lG6OcWMydV2Qu39P6C3woPbrOro9IZ3NXN+YeLXvrfT/80rXR8iXQ6OMhkvrvd2eRb4DRBssd9+E
Lg7irU4kNb+tXEQldtXzHxZnI+oLGPu2K2GAA749XJ5Fto844u1vAz+EK3KK9TyGSY6LbuD//HO0
+SWq+cX++pNMuZN8460LCMP11oFfKJ99tNPf/7PbK0RVstcCGmW17v9I1bw6J7pf/nWQc/5gpJvS
a3pwyf+t3janplqeyWv8k8AU+n+f459hHgHxDXJUoP5ZkM8r5xoIqBtE4P5+rejPq8p9gHe9E55w
aB0iPXR76O3N/fM6hYYeiVOHEY2vSADD5kAmnOcLf7DD69gCALts4Cgub3vKvv69W87Jzf/MyYV/
5v6vfdeXuz21fLm8KP5+uX+eq8wL3qF87tvb/Oel/nlI4U0vjuYbx7aosKkdfvSJlT9nZp0/D2b8
qSV9fg6qIH82FSQeFD8MtnIxdkBUtn4193nZC9O5ehB4uyq1FjbL2k4eopgcUC7mmHCt7G5wrw9F
+srbTXgwLeVqlzkKdqXDXo7kywObOzi5cO6uDxczaDVCVFAuRg3C7ZFn0a+aX1nJQ+2CPf29HMm3
2qIGrdpF9iD3U3wHATg0zvUFnFoTW1JtfSVXRTHUZ2BIH/Lh8jCRKMRILTxepzTaZ2YyeAe5v2mR
X8NLC7z0/OoFSISTp+Dp12etaJb05SFbXf9/to6MTRN2gnCVrSmZ57puB0ol83As2vAIm6y7/gO1
zLAfB/HDd6t6r0dmg5yGle1tUU+gwMbmCTEzTG50ZfwqAkjFsH6/qWnhLE17EHcRmgcHv0f4LYnV
/gX027cSrOaXNyZ7Kh7VRw8jdeXGZTUjaEjnWi7RInH1txyzeEt00xe6Oo9moIRvNVKxa61QDFDF
lX3WJ6NdJY0efEIK38qtWmf+JF7xnk0d+16A/9mhGP3xTrEilbxsaL8bExow87O6tJxIbyLnUe2J
ubFjcXa02hFNtXNvcX2PCH7MZKakmQWve92978ww3zvc6clispNAaxQLycDbpQXUTReUM1ivbtyW
sFoBGvGXpDZ3umZUVKqvjfeKy0q16FOj/6Ym7X1rDcMvE3mLEMFWBF9jkp1oqn+pgXjojaT+FkLq
XIRNYb1qTgO/zLHURxfhw3XXTd4lq5CTQB5FO3o2dlsaVeFdOP0/0q5rOW4dyH4Rq5gJvk6O0liS
LdsvLKfLCOb89XvQkAfjsW7t3doXFtFoNBogNCKB7nPC+qxlfrsJWeld5hhUxkmsOy9ti90txE9n
X5xw+s4DT/sRTPY2tWecHeVLHQf22Gt2AO2l6+6PqG9+9Mg3+2JHgP9IKpwCzSOQvIfOsS5AKuk3
ZQswA2yUAwQnPDATaxJP9UJ4ywVgvTc19qcRogf0ZnzR7BFWnb6YBpjs/Qj4dYS/HOO4bhXjQPAQ
Twn/7PQ7CeqMPHdkWBXmykH+yxcAjuOBMWzSMT+96aTvkbJZXjtpfXbTyWAHiFESzamTaC78A9DG
+Ge8XVInAO9hshNyhaXghqdOSqSIq5FUYiSqEzGStgCIrVkX7AwIOsCpET61GAl1At5E1ckgRmIi
cmJFWtH/OhLyxcTPAXWCLzx2ViNJRSfadD8S6sSL5rdO1EjomSBe/0LzwLwhWYBwxN6XbpU/5uLC
uyFFEgjOpxlokh51LwGGWQV04j0Ccl79oWP2ghSnBMlZVWWtSU8ZoKKTbga7Nx9Is0AOC+IwRoRb
D9149MgGqbW2+SvFQtzd6DWOg5OaLuw3N4q9jhArhCyO+FGAV9KiDRCdTWiOIEYQQrqQHwG+3Xdl
DgoWIZc+lyycjuZkIQbsD90xd80HHEorsY1ULGmM45zXDLruRJVyKkZuvOalIWLJYEfp4hMRxD/A
qt2SC9L3IsFGtp6weK0UqR2YrDx8d4zd8q5Cx5/5rsCO6uKuok99A8l9/sOdvANU8Bl71vJx3Tha
u/hMn8v2TDLlbWzZFzftQOchBiAH5bcOIJx7BwGn19mhfvBTaC3cYQ+qCnMXA5Z+Pc9z8nlgyHHx
LGacDFEUaQTJ58l2zJOTtACDEUIkq6fr0fEM5HChGE89dhia8skqsDehx+0TWDfSz7zjfMeaZpCG
8U8dDLFlW53DEKST6Jka1xqIrBDJki2p0ey59qrAa5+snSzvUDI9ftatwr0gCuFVOlC4JrIccl+a
RnJ1h+RZR0PeuF1/MqZY+omW/bFybDAyCofCRux04BdtT4OyJ7YFbQ17ni0tvgxmjogojMbHjuIW
GXHVhiYgY3jrCxDG96Cl8fgRP+P4FoFawCx26FkFXhtRNHHUvcqCEiyIogjQo7WPQHP8ivo1GOFB
mUTyOu2cjedP9oaKVYBIkjEp6kedD+ZLV1TYEIKnjZtUB/zmx+BHgDUNcbXAXNSR1SeKzOqXgIca
QP8bmw+ALMHHtJDbZocAWi/OwUOPhzaO/fcKGRYXNwbBfIgMW9IyssoG4TrQxkjLD/seSfVDd6Ta
DFjNZl/j8zlowwfgseD4lh7mCPwL/AmY0khgFMCiyZ1LHTQJMMrsA7WesyrfDw3QfanoBwVfOjgI
OFFXGFMIOJnXNDLqM4BhDOk20PqHNSss4KAKt/XOeOJ2OH4Iqr4CgXGFmBAxOLFMEx17hzQHaplS
LRLU7Phz2yWWXKZkydAdBPqDwwNgzphUAHo9mI51s0xJC/XvL9PEAP3YXOypsd0AloyWKfU3AT8C
4bYlB+E9nAPKxGHAa6JcptocvcrHeF2m1FOODKhFk2VYpiBZf2+Zklrh+Xg2Mbjc5cCxTD1uec9A
BoovHZYpdRknOKNxwq6SK0ktU+xoyGUqRyeWaSuWKXmklinVdl239sfKeEnCGei612U6ARoJr5ZY
pqQ2u9hSnMUybW0mlym5ZnVNddCHLgZ4pViXbewsLcB7H6g2BwzI3TIla7RMa8fjW3Lpz2WKdDi5
eg3ftfdADWvlUkIkeL+0rss0zVKckQTVJy2135Yp9QnyR4C2X5fpWAnIJCxTkDEnQK2zDtSlWqbk
UJzhtMABOfqJav9YppZZI3NOrEurB9trb/aZ/NHr6/kJfY8fnMSTy5S0Iu6Zu4ohlp/8AYbI268p
FTe0TMe6BNpqG0TbpszD5ymopzUObsFHhLDrJ7oUxTZFJocsONic2cRBgPAwoU8KsZUvRubWH4ay
156CBCShYIkCf8vVxGwDlwl8MoD/QCPbj4ttjfybG416yJG04HSP1Aj/bfB7OPnzkorUSuvTY4OI
zAcS4R1qQCRQDJbuay9YlNhW4caZ9Me04wDnRPgOuSXVcudjZpfuiUoD0iH2s9ZPCypSq7Tuvvdx
FEoNjoidg6kj8U71AmYbnKHqJj9Sg9kY2iOQkcIblQG8o/jjmrsDNSvrJD9V8/BVdYPdT7x5F621
J+c0bLeeRz15Ud2w1tVwktqEe+pmKB2ETTWTHD2peVZaLw27qndUBN+X81D5/l71gqBNwPVNvYmc
XzxNZiIrF1CGG7JIoim2ECVbRsnb4y89/eJk+lJNmZdm8wqYyMOGGhRpon9Igu+qE4RqxWv82AVy
yQSgmn9qAcErnjSZUWvKq53tgFOMndeDX7hHeugTXXw7DVdV0gQbDgZhKUO8BI68IwNB5FBDFqV9
+A+tplzA09XGIxlqOrDhvteqEX2p/q99/XurqQsRAZDdt9JEX2Tori+y5BrAZ/qPrTrbwYZn4se7
1tLdC8Cm6lMZs5MZxKWGT0KkLDYzX5asxlOmkrh0YAtYgBQGTFKi2CIk+9J6Q7i2DZetlAyHe8U+
bRFkR9ZJb/bn8NHzQGF5NUd3gOs+42sdWdmdg655PBZLTew+SnPCu7ps9A2WzrQkGV0sZIkdHTd+
0slj6iLXXszAsh6pQFpzpIcLIBm5eyXDxvuIHHYEDDTCE9Jzam3cGVExLEiPvI4RAvFQIPBbNaUG
RoigW4DJnOVc9WPm46AKTKRkiZRdd4o385Br0mGSWXZkHyyj+Xwzxc4uBXbOhbqT/roxeNSt8SBt
icFrIMxadQHeQZSssGu2NbrBlZNJFSyy+Bm5KDupJh6NlHfe2ikrdlbDiFpjWrSAGdmpGfCxh7lG
rlkLfPnfs5IbprY3m/mX6jlhLHic/BNJ6ELqSTE+120CDujrujBr5JX3Ng5Alcw2QeGYDXjjVc40
XdicOt88GVU7r/qRayu/ib4jrLXZT0k2PtLFYv34iJPrwzSa+tEDZ328zjy8QQYRf1Aak96lwE4A
jFfPEZioi/Z9V8zHPA8OpIaccFSU01Dt23j8fteD1WvVVkOEwuLGpjAygtcNUJ6WvaQKTub7dshW
uYYlcmM6nPFLGicD9mSoK2kox+aUZgzG7kZz7IZHBE97B3JTetwjLwwfYuVZNo65Ez2GxfrGlEgu
PbVpuJWGxbzQXRLh/Hq29Y/SN5KxoNC2ph4AuY9mbHL6bDPobr2k+SQdqZiH+oq7hr6iCulLMgus
97Hkm7lyB9kLaTctGGC8ugOV6vUB0V2stR/9JEpAXiGmXyr3DIRAXne6kSUW4F5Aqamaj11UYjMa
xATColRFqLp7QO7BW5FqOu7oO8ENJI1LRTvQwekA2gf5cEiRxsEsPVmbo5ZJs3IWETmIWPnY0OVT
U9oZvoIXY8hqObVUQY+Gh+l31jq1gBvAsBhPkNzrvWRaqYGWGBckF/v5QpVTf3qruZPxPytIDyfH
vxtTuS7caO8iM4Ha/qspZVnpKfP3Hikd1e4907Pb/zC0wl/fe6VM/6up+yaqp/eaKFkbmMD6L7Of
/8Vp1ezO/H1jGp3y+r3BTjnWmxGn+/9iSukoU++Zl7OgdO7a6VPcL0trHhC3i5Xznp4cSVjW5TId
LX0ZOjXeK2bdPtAdXfIgvpUlCDvCt3oXZmyt6t9rSLLAhkW607j3zW8ScJyRBc22QyB+/HU/dEgb
erMPyDHcJ27C2frODTL5d2sSIw7wjC3iYivrpUVp6/Ze2v2rDzJBF5qIWz9vW8ueimo1A3Jtd2v9
b6+kjbt5VUUamupROaDGPITMtZAb/HsySQffEhAyJAS28+HvXpWdu3aqZ1JRvagWdHfXjGTU9j84
TMoAlAJMoQ2OD7Gu3jMnh6As092NUNWoPpWM7lTF3bje60+5HyNAfwucASQi/rHm/1+dywViIdcI
5BleuiniaAmKPhDXg4ZliSxCG9EfjO0B+YxNYoBSPpc49VmkAlMgw7at6+ip1DWt3JG6SOn6SzcF
nDITus5sA3rkT9067vznpgcKJMEaJLBLuv/BB2EXb8j/Nx/u7JK/cQOmXqOacZYrENnFPNz5YDSZ
v5/MEVBfQrcT/vYChkHMw7/6UIqx/al7Z5fm9z/6wNwWX5UmwMj+dx8Az+zv9au/NLarv3c+vKd7
nQcwNuifKg1RW8DRQcgV8mgy7B8UfPCRh6LPy95MgT/Mh+ZCNUETWkff7h6opORVbSM3Pkp7ABu5
9YUqQMGQ7jI/QjiyMKpajGa1mYCPeVby0mTIR44RaDDHQw/Aa79nDxN2PJQK3UWVk+Lktoy2qmLO
uQ2AvPZjdu2GKs3I/dxqcw0Ant/uFyOvtzhxDoB3e5UJh1swv/O0R0zNVT7kprFKrDkEeQTcp4oY
4OTI4/BWFc0QdQgMH3zcmaYjXSK9qnfdPXIDfygvSe4XyYcORNNHOUp99OYNAOdbOe1KuYvxUuiO
j0riZ0GyqhNPl97QLAOp28KePQPM2e/BUIMI4ZyLynMAvHitAMBTsGsGiy/kwyVFp46OSCApT0ov
nUYQ/jWMSZeo4vfaoE6pIYnV+lBu1kZ5sz6UnNZHLdaHkhVifTQdQDaVjO6Q9fju+qhnr10pV2mN
IC9DNldyPwSxpGkO2Gyjp1TFvX2IzPojGVd6xmx97nRWH5RcrQ+SqbV8XR9K9259UIUFeFBaH/L5
kozWRx8Hb+uDZD2LvT1z7R/KG5LzMvtg6El1VEuZ1ggAmwEuf32Ysi+kJok1osQhGGRXRYg3fFKg
iusaIZGSqzWiZCwFUQ6tkTvl6zpR8siz3taJ/FOYgbl3GW//rkK7tg5BCGwCBP8Bk5Wuc+nFp8Bp
7WRlJIgrQE7PtmAjZIPfjBu6jTCJySruJn9plSHeA600OUXTaCUrupWqCfCqwJhXP47CpOxD3ipz
1JuTg0BiBBAcEFGqZkEmSHH0rHrcyDaWMyBqrgcgBvkmlUj/xnKAVJB1ZQIJGRBIGNK949SqD1z3
MDUcKT6qu5ueaBqaon9unfZt7OTCzczc9O4Xlr9MLW9GHiyGKf2mAYtRkiJ5IUdBtieEXO9AWyon
Rg5SKcrJ9TAnAfI+kMN2nYObXskkCF9HYPVVSDBRSrI59QbMQGc95Abg0ujZ3Q+gcxPv4JYifF08
T2pTj1ZwaIMEYB8FcuSqIHwAg8qwauY4XFGRKjRuxToSVVmHQDrrUuh1oi9UdZDoIWgMBjAmZwjH
ULWkwprWQ5KPGW1kjTTmVJ218cFHuJDlG2uzZp5q+ERm5yhMdXkrVVL/NWzw8U21nPoiH+/8JmXZ
Ye/N3X6qnVu/Zc3VZ+mDmgQDsyN9vrFDt8pvKt76KPweAJFCFZGf58bbFMJlaxz13SzmV7pM7RA/
Nd5M9c3EXV2+sS99FC4jNsA+3k/bAJRnRJOwaPOuy7ZT9YsbB0jJK0tLuXw/CRX81q0SoAxicdz4
rQGqfZUP+dsSkUMllxOsDrJMl5u1857b5M0sZvpdtw0kQQOVDyw+NAk3xlwN/2evM021qj9599t1
Kt1MLLleidVdxCDNYTHoOOvRuCCg9TGomuYTAiQGJFLYGaBEneYTSFutA5BXQIMkavMoKHasjSxg
h6AY58h1Y/UwIAcDxTSqgQabYneNihlOfpdtMWVH2dYJEbQ759EDFSsgfaQ+y3HIKrot/9Gc3H0B
EV72AnbLhZQK13qrkK4lTj+c+97LZCW5FvTem2sxWLhuXMNJUbbpQ+vWNcDx37qGgLE313B+AmAu
4RoN+i/X4twD1I1wLTS1RV9o9Sekpe78CpgKRabZFyBA2BcEowfIPGn8lePP9gV09JAxQLpqfgbw
SVEkvQj5y+DTklokIRtl2HzDk2oOJCJ1JA8OYJYugPImOpCywA33YJRE9JCwSDLNrNvHmP+jjJG4
A9xDUCYpAJ5+++ilgBMIWuYDO/C3jzijqneIAUT48tVHE5FzD7HtAI/1t9t0V+TVYzhVQLi8OlTk
kbEMO0TLKJme1hZwGpAprJzU40E/t/ineucl9wSmFUN0h+iKXOUIiFtym0VbJfOmNtm2gFWTLlEF
3qadkzvxA5V8bYg0jMHdJIB+OJOM+gLcor8AcryxVRPR+vG4YR1SeEmP3Gw6ZJS2OGlRInln4gAh
jroH5TnC9pBFrrnlTg26cjttjRj+ENHAv59W2+v8iDDkFzUP0i/wCM7AT3ukEl2AWgIyaM0NduQl
yYpq6tZpBwQmWRTPsTC19pCm7lfVlIwDtTaui0KuCJIU3MXO/FAYe1Ilr2iR8mZ6W6RSdl2kepcD
cMa3jerCsptlTO3/XKDkZFkjpU6bsUCVf8DrD/fIVQIAh3igdPGATPvIAHurRNSzN/svEQjcjiSX
ousKVQ9LrVAl06zyZoXeTC/SttQKlVM5M7y1/blCi56Z23CK8Vl5fVi0QtNpulnI5JdVjocwHhDY
cR2QWqGyB1HBZw5W6DgCRPl1JU9FdbNClffccm5WqfQ+Nf1FASBYuejJraFgA14bcDSrJui6SuXD
kh5ihWZd/bZCpQikV4tKj6udmhtAud6uUHIHqd38GMTdi5oHkhsAArhboY2JHPM5qABZep0IWqG9
6bytUKq4rlA1N2T89wpV05CXgIlFRLOxJwWqKGIgceJsALEG4sm4/VAvMm+uTl5nLNLC8L6CnYSt
OyMr9jhO0j/p4CdACB/7iqT9aF0OrmDvBhhZX7Iz6btuXwB9NrGPJujxnruqeyX5bFaTSFJMzm3i
1B9cE0OmCis0gRrWz9NDlY1Ae0hnZPN53Ps6Gj6IQQMnuQTYvnngWpwsY+GSEUz/eG1of+gdHek+
OWCAqIFfAPgcgYnP8wCc2ZBp+GAU+tEYgcFMzz96PlA6E3DhrEkegIyKl60AI6+1XYNwIjk0pH8u
pqKIvzQlqAQsgTTK517/Gr1QN/EYeoAJACICM8F/WgBgitxKZiDHgj1OhETVBs0U6fMYQDM0U0jd
dV/iwZUzBRY/0OQiI+WIGKj7mWrbCJi9YqZGW3+bKSRsvM0UzqdsQD+Ba4WeRVq6bzNV40zmAWAg
8ZJGqNvGP52nWzczRXIxU11ot8+WM7/NFLla8eTkevnbTDX2BGh48Si8wV4bmha/Asf6baZoyBpW
1Ag+xJuZmn1f/wqMXLFG/Dr3Nnzukp3VhfpnRD0s8F9g+mQ0CC1E7n93wb/n9mI3sb0f0/DXAPxK
QKHgQvJumE9JaEQnJW9xu2YeQpBIgypyTRyyz2CnsRrDR2oP2hs57tqy67akR5cZMeDUjepBGv7d
jebjqS5iBMSvgbSMaFwql8J8kcTIxRbV1NgS5sEu3m3JgjLf/x6F6lZDTjyNQrYn8yAhwvm2cJTa
33SB6VDyJnP8BXgJgDdw1b1OFvUQAKQJPv0egexVz37hZQYs8yUPH6t01B5aMMcdcbgCvKg8RBCw
kPmmpz1Mtob0ZlbeVhjcxU8g+KvWpEIXasF6p90hSBf4+6JtkE6atfDEbWtvbQ7ePJIzkpv4oF5o
szZub/qMAj8DAAq2aEiTHKS7qMgbZDMAmIu8Eo7THfVbNvyJGX10UPpU6aQpkK6Yqa+owgNg596w
jM+5m+sX1gF6ZjQ9vvPw0oxkkTyMt6AczJeZqCadAPCBD52Bk1GdIbg9BOkm3Rl9+C0B+euBtEgf
6ELNeh6R3uSQuRS4TceEaQ/FaPTY+RBtkyo9ZK5rnGSPQGbDq4yXBeu3siX8c40IeFq/PaDueAho
h6FC1DbEJBnCSaCpVuZ2AOZVsEAWEubRT4KF7H0OsuQROZMLqU063Hb+4W1vgUAFgyFb2LoE1PfQ
xutC27daEJ7SBhTuiP4F57u4kMxEjCJQAkS5nCfEHxdlyAT/tA46j99KPTKVB0Bx46dUGaI7nnzH
J5J2mAy8/q7e05Ad2L6GcCOODMW7/pVPsnsqyzY54vMDbW73Skc6ohyjDvEH5K3T3gWsGY1AQ5bu
yhuBWgZgvbRdtHRtALsF1p0cJDa1n2prZ8rLk4kUAnmx/ixSLcn8FilliOQBOsNVOQBW/E1bqpC9
UDvD21Ru7BzfuswQc4hoNdG9VDLAQ7nIAH6wlg5SP1KBbqU0CVJjg9+aX7LR32MhL9r2V8uRt/7H
IG96dHPkDTOXp+v3nFajVtOB6NB0q2nsy9/uK3WmAXGxFQgoDJ9YWmDWF3PK9+ByB76qENEl8Bsg
rJUWCKKvMgCYBI+FtZyRUYu3MCGPxVtjiff0FCk0j7zPpkfTzEBOpvknhIFOUhQ3vgky8QeQGoyP
b2Lt1YmA94YEAv2cgrvhTHfDlOnnDjGWiPZK8U3wW67UgJlvHud0XkbA+gHg0Z8qwVCBWKJsf5Cc
rJlpM73pFU0BkM6RjTfdkg6ZBzAWwycM0Ecs1mznKQwK8KMCjVDHH/SuBAres12YLhIsETc8efkz
iYJKBJ7PHIEVQsOb5+rQAQ94QUV5ydgHgICOQGJEqzSK0p2daHBCNKCLrdmrEdnZFyoVWpqDPSoM
wBqIBoXmIhnKuzEYOOa8qidz3jChMCe1/ZhN3ka2HhGDyZvyAaHJ/dIdnfE78EoWbmMCoNwAKwjX
rPHZ9It6m+aZsc+tOb6QboR9CGSZg2TSy3DiZoff2gh0CUG5snpsGYEGssThnmtVy8IZ8R+6tQsw
J4LzYdFELbgXqazZxQ+EWTmH0GbV2cvn794wFUvXt4zvZusgy2rMf4ElMV4Afh5shCBw2AA+Kj9m
vmGdLS8EN1eZtZ+R7fVQImH2VxS4J+Rx+5910xEf+t4LGDHHZRgN4wEJdJwvkhmgeQttDK73Fhhf
EGCaj4eBNKTe7f3fEjJIF2pIJjyAa65yP0P8FuAyjWFqv+g9wz+Gyc8OWWKnTzbouxem5ujfC4d/
xEuh/xKHdbWbuxGHw11ZfQIGwoM1Fv43J+mCZRYZ0871nPHjBJaYVcGKUBaBxhEgnNzrtrnJp4+D
AHoerSrYlKLIXc9d1zbSrKm2xj+5TaBn2ppMWWWDRID02TYE5XzQJ4d4bMDF3E0e3svbFZXm2u6f
GN4NN7yZSyw3FPussxHNAoR1R++mQ2qBQUje6si/Bj6ZkGolTrvkrUnSoLGmA1WpC8luquUt1SP2
j5tLpk0mWM/dk+/N6YnbvJwQddjYQJJL7VPdusZ+GLxh1zcA+ucJds+iNA0+VoikX5SpFv+MGZAp
CjC6LNra3Ht+ZX3Th9AR/LjBcxbG+hpHXsMZMKfOHowRzU5zhp+61rgf+iRbxyCY/Vj7HphPwE66
LNO6+lIg6QbAsYV/bvK5xd5+/EBygxs1SJ+4tzVjp/piVzpyCObkE5B78e6QhebSFnJ/5taCzVr8
0Ec5+5AHa96Wc78qWqM5c3HJI0S/GfW4j7Kw4VuqwA6LttBCbFnMXd2cpUwog+YGX1C9WQRInbDw
FYf/++aBJ6BVyMx+R4pSh26BVDKJrf4OhPY1P5JMdoM4ddA+doWxISF5Ij0LAG2AyFcDuTHXvjVQ
IJ6bGBtboNNIZJNEN/VdFPBnahvmwjFq0acWbkeEqM2mdqKm0g/VkzlkgGd2w78dFl16iDhcAi8X
6DOiX9lY3orqUk9zoC7qSGMQRaqIWbgbHK/eAu89fpqZ0x6DJv6Gn8D4iS56OISI23SnlZI5ZSAm
J6wAE4hWVBHiuBjh3OGFRKmev4Ir7BWv6djjGBAlBHxy4wFbC8YDOJd0c9HaQbzAF1u086PaeKBq
utMNzo9AZtgHU2+YN+0a7K8uS9vna6XsibbUjA0HxwDkv5KQGOg80aZH4spybJr5IV4mrqUfpwis
W3SXlNXb3XsyUEefw3kOtne6qggat7lCCBSMvmcqm1t9YQKZayVVrp0PwgPqEhDehwi7iNtmzHoA
f9B1CMFelqUAGJPlgBUe0ElxCrW0K78GnLUFXVIw7SoCzsbr2IXFWV2aunorujr+1Wo2YKKolip4
3eMoi8pWP+tHR3MAACdkfpoAE/St3o8ReNY6by1vFYDxKVspm5rRlGBPo35FwzDrbrskxSBse/yg
A8p9xHHrwq2t/Kfmlcs8LUBG5ANGFxiL8Tce4M+4rjh/nqsi3pgAujhleTMdsC9uYD1N/SXKtHBl
hrrzWg/a17ktx3+4uZJ2zHF48Rwn+JxkXF9yHrQf9AH7FUOrV8c+sNnR93N9wwcvE7i4wEdLde+L
WeSXaGzbh9n1srUeOdq6ZlGP5MOp2AN0ut4DfaQ+V50dbfBSUD4ZtjstkRsfIqtK+2mPw/QzNxE1
TcSmOgKCh6myfqZe9LOovfSz0bWjwERrniZhGz+Kzob1+YujG84lAhqkrpUXKugsdC9hMvwIc2zN
kIguk8dBpeoU81rJWrF1njb+BCxctKIKf9D8sx6MaxLZSdwgG3+HXPHyPNd9dEQqtrVxnbF61uMJ
CH0e0Nz1+GcnOOgBlfpjxu//p7IDZI1q0weltal9v3q2OgDQGYn5Z5tRtKlFGw4ezrONb5ojEMh/
xcwASPe+AFzr504brVOiWwyAYlr8OSqcfG0jSXc3Rmn82eHzxTMN7wM4jpKnYq4eqVFkaQZoJLRk
TUWj7LTFWOcgVhEmcU4TuqHx2o5xei5ZYC1IbDdWvx7dke+k1lw++3x4KsEm0dv4aD3FPrLRExdR
Pp0DZMgO78NZ3hfDJffsbOeb5ckXmaJgMNIOvGOy5IjMWZJrusnOphECeV7kD5OMLk0OkllL/OsR
ycZKbpX+YxYXI+IA6zBclyIDdha5sLLs2VWzNG0vWFOTgFKIix6UyyH+/a2UHX2a3VXqF+VKy0tn
04UDTkmFp3ShTkdvivbMcb/fyRMLlLBgRNqTfOIOHB/AOvzQ4n9rWkeh7Lts0jUbMv10NwLP0V4q
UNjv7+T4uO5B+OX2W6pAPM3KaEVegJgArQE4OU+G/q2HtI/qtd5FHv7kxDyYSV9t4xiZULJchA7e
VHz7kyzOgDU/lT4SHih1m5ysQawWZRd8NtbbGb+qh1Fc6I4uQJCwDlwExf6r7E6FiqRMzVSRZHfm
35PdqSjzXu/vigoIl8qm8szufWM9AgVpUcyDiewOzwSDphsgtUoPNyQDDD8qdA7s6RlfDiSTFcgM
eewGUMajJWnRnTtZX/2AAQJPyOmCt39nNRhatGZgDZUy/A0F+35IfpEGdUx3lr0BfkpyUZqIaCgW
Q1LHe6WKw1Zz7fSMr0aAPgYLr2PVsWmB5n3tlO781lsiCKx9UP41A3AfnAyRLIUHwLcBKdxpCQ7Q
1MRbU9r5sDamo3uaZ2vfz1HbIoHQ2gee655U/1nqdst+yKyNtEDGfEF3L/2xqqZ9CEu2LDStxrkl
PAunrD5KbT7h7yluKnOtxk0DpKFKH2gSMBmqT7oTMzbZJqaOxh01+HIBPj0IHWgkXak3h85gX2W/
eDpAax8fZSU9P73vjJ0sT4kXIsLQCJbSGNMS99jiA171aQPsDoBgPT4FI2P+5FtnJx3joyzhpcQ5
xpXhHOsWyS/YpEn32E4GOKdAG9dDZK3ZfSoiNVGcRNEVRVWrig5yoQ8N52yhF91Or0Hx5BXg3Q3n
4ljFrDg24uIUdQIQQXE7pU5cLnjr/xaQqizTLV0M7MRvzNn7TCWPmt+bk1IySlW+q7sL8EikOydD
qJOhW8+eV2ovevgttuvuk82c6EMTdmdND9pPCIUSZ6xAcKNKhui3QwEwlyXVph7WWF66gLMHsWtY
s0PtFPwpZUn4iI2yTRr72ROJBh8Uf3Zq1kslM8wgW/LGSnataEV6TPdWWuK0j6Q2shoHQtH8Is0K
a5Np4v+6adWr2MEGw2seePF6GMPvGd4ezqXTA2UJoLjyQjIqAgJm6UWRflSiO7WuMsIl6Mnq9V0F
FckwKB2tbVN73/7VyJ994TWtwXven+6ofpSzd/Z8u8K5euDf9wPIfm01hDxalYLGxLTrdukicXDb
Ea9MpwGNp+5cvqXq1PVTECFk2TYvxE/8nxcgw4Q7bOY+KTmpmTh4bBcA/wAOlzu+NeMM0dxVmWkA
eoEpqiAVKurURNlhHLDh+J6q1pGezztmDeHCDg96GeY/XZApATQySQDfBnLvAskNe7yO5hfA0Iwg
Ox+tb8OMN1zNzn/FTfPDQ6DoRz/uGN6zgFASlB99JCmf60KP10hcHl+LIHpOE7v45c3TvjVi90tc
AFW5sjQb/3RZdRhsrm2YaZrPXs2bBVmuy0Mbjlx6kyBbfpNOAOI1p2D40AJYdtPWOIkAX2WGXeza
cEE8B04tqqYLCHME+mPSrZUMiYTAWOyCftNmOpgWAHvBlxyvZ1uEZ44fSJHP7YhjIi3AiyJkVBHj
exx74DkiQjJxdjKGxjOYV30AjcAbuqSes58cPp6pgdF4DXK8Kn0ZOeH3yeb2i5t15lPZgPGIu9YL
XTK3A+hEpV2oFHJW4Iu00Y5UxPdIuQK5g7+lIoJWi61vMXulC2tgeklxVhzN0lyIP3VkbuvH2TIX
HPtmzyUSHB+7LHvt9DR8tYu0P9hJPS+12tI+NRZ40KYOOWIVEFgXvtci+mvQKxA8CPRme55c8BVG
QQQi5N9lKSSlufdcqWSIuzYvyo011K/SBNWWsaVFJ7qVUmoe2sCEAKYtbOq+64h/5+gJUKKAx61H
Fx99X4H8aVzUpQhL5Fo2CGm/yusBXIsGKK1X01WGL/7uaMTeBzCfGZfaSYzLiH35le8AmdBBSvoG
nOLNDkzk9muP3RNesfCbG7F8jW/HHFtSrftS4190z1pwSXr460UGfHlyLDt+4pn/k+Rphf8rdcuH
B00LEIEd+/pCNkiR12slXnDBXkAOhvlC0NmjBx0ghJpn4ts+SJqd75efMqMdTlwHUVpfcTyuwfnB
vIjxZRFp+RL74fUucDQToCnDdNEBRZACIwlrFJuva7sZkrVvONB2a30Dmqb6kZR9q8j3WTyCaJm0
I2xS4kDSAPaWsIVXhBmwUOyBSuDws54yVvFVHNsAfKbe69curQbQp6BuyscEhIRTuNKor9RJAJrG
i/Nbc+DhRhYAhWRfWZgKmFjLl36zqLYfq0xEy6JnupR5Xq0dfJiuZQug7q6mqgSrB1IO1/mEzYoc
myVnuuOCW09PR2DXNeHpTk4aPTC1lwVO/d6aivaIz38wkdu09TSvOdAlcAYkitFtN2tgoKfbAfDs
sj6v27c7qqCiC6QbfdkJnaTo0IbUb5rf3P4PY9e1XKmubb+IKkDE15WzvRw6+IXanchIAiTC19/B
xLvx7rPPqfuiQjMIbC+zpBnGmFW/l6Mp08B+bqTfrD4YzpekH93WG84KxyvQHcpmQ3f+cHu0GiL7
2rymJpKGwohqa18DY3rT2WOwnudt7NtrhEbird9E8iZTU96smgOXQk9sak0yyt1s2actUMVsy9u/
z+vySQJZ5kiOOgC0zcaygx3Qx5ozenklOj1Np145LWJ6FKT4MKCha2NIo12TbA6ALJEVEoKacuVq
HZ0XN6FZcxy9xDko12k2jglw2w641mVtVr86AM/bQK/5zpICENKG2zy3wAdCbLDszpGd4GBbZ942
Aqr5iyyB0wng8eJnggq1ybvMje9tOjTg+3Q+J2YQ3IKEOxfDCvCVUIGXxUe7zwat0dkqkSw/DJNw
tO3x2rUATp8cZABWTTAggTBvmpIbXQnWhzdQlaC22QTS8d86WoJ7SLP6GtTufygMJLaxabR+LksA
xkKiDFq0O97/KICM96sMw+c07pGErkGFVEirfYxqER+k1QNEfIzAATwAjrk2Pf1qSuDidrUZ/AiT
H6PZyu3olOZe69LbpUZYoYajdcW2LkEJ4qPl26iDKsR3uKq2wkfA1q5KzBmr2INKwLTcOGLLAXME
OoYh2M5apN+yawh2mHmKpoZ+WyhWwqbkK9sZyu+lYew0sKpj/NRo5uqs7KeRj9950sZfcmBHrVuw
EtyBgNPszDSxL1qx9IQ4tDo0ePPdQB1ZbNuiFS9ZptAozJX75kfpw7xk+8kMfUQPnLS+G23I30SB
ojc11t4zuBuabaJKeROt+Bk7iGfGwL9P+71yPWvrMfwdANU7DuBHCsN+A5S6DLxOPZJ6DFRYxTTM
mhJsCKljA6fPMs1r6XLr6kSevWZ5bh5EqQ8JaKs/+RaY9njsuzvpev5X0LfWTOq/gFxe471VS3wf
Wv6zLMdXMckzwPuvKxDe3rDVs2+146CoBpvFv/CV9NoAqP05d7GxwTGp3npjJ9eDjdAx8o71yUA9
ZwHEqA9DH/bOzei5QsG8w/fo1AZZi9NWzg075w8eZLf4+jXoxly7/NJEHtvx0jSfgK2LbL0qjO/m
6Gw7k0VfOUgHN0GE0CFgudQV4VW16UdhvBmgA0ce3/iOsjR8k3XAlEFgTW/xApvaIVmz74pmAElk
/YNWRCnDxbFc53PBUgcfvIyfe5T+PqQThnwmAvE99DctLeggGQewb31SBkg3xsTPn31WDUBxK8dN
CjiCZ5JVwYs5AFmYJIh+sG0fj/igT/aOhS9Jr1qPUZrjnwYuqYXklQIEH4hhMfVtQGn6jY06OFiQ
DxIxHNwMOt6TLDMs54HHSAH9XsPwo3HNfB8469MaYc2bmwv21cWiTOOJTaIygAWKdYswTq995iDh
Bntyam28VYIMr8nUaeNzaRnxGbDEKcf5659zvHDicz8NdEVqDsxx7PMmobSc0lsvKlqpApX1XocI
2/z2qzK8R3O8rw07s1aeyMdD4k6kiDrGi5/mdtCo93kLHhVQuXnQL/bgywA80DQsMpqSAhR57+vQ
qYSGZe35XuRXoDMaRKAoZs21OgBSPgIuuO9djA7VZnYTR58ivMAAwzwgpjVNy6awNz1KVw40DVzk
DqNGtlcGzKNPasx2jpvWaJXk7DlR6daaxLas2TXRAXKe0xqNVweHEWXQG7ohwF2LLQ+7aE9rACsM
BEht0F1oOprhsYpb/gQAcBSxZ/aKnFRTmTeHt7+Y9H/hjO2fPV6DtUB1PwAdpM5ta/RPhd3Y4KHr
r8Poi3I9Atpjg6+RYMuCDPO+d7e+BZ4OMi4jRECqFLV1szVQ7A1g4zfOgVY2vDy9txPtSYFes7Xh
gKpUR3W+sWgtMJl8zuyOX3yLfQ6NITvmiHUieI0G3D0+xr+E02YRiosLji1gBtx5RCyjE7J1e+Tp
3JPDrQGp9QwAhYhFXku83ddA7+j2+Eg5L6j0adZeC1gWmnpuF2zHVBvbZjp7+KiCProDV4iwwbiq
zOFa2uyNZgpkOyCktVcqEgn68sHIU4Ma/U5KGbolGHYGEJ5Onshn5ZsYDWkHmprKDbFzyJItTY08
Nk+WZ7ur2Ti3y4cw6B/8wlCbNvCdXY9o9pMPCuuNn4NONk3N7IlkXVi/DLnHLyTCcTZ9RGUU+g5t
na8TPWZHK0wAIPjbYVkkB5BjDkYb9W8LLA7/dZGGRciBR113ts0EaPYOL+8Za6OzUGNxb7youKOW
CjmadEC66besLgCgyB0mDySjAbmWcQ1eH3c3BhKcqcDoQB9OlKstLUM2GcoZNkF2F2VkPtCQl/ka
LavOdRENXdxfsB/eA+nVmq1IyetSHmoLlV5/KMaEJXj5d2KzKILJN64CtnJTLvbL6gCUR4eTO3xJ
ejnehPu1NiN1BcQtXq0cWHA3CZDOfRS6YpXGTe/uI5GDQQU5qN57AkWC92imwPgCUTle1rZCpLFG
nLsqCu+Jhg5dU54RRY9l5bpPKtfjvucpW4MTHB4sah4dI2yvpHWBOHQqWwX622l18q8NUQPQMa5P
ZGIOpbzaLkhrft/BK7AP6azS3pOFYzLvkTX+qkTN56HE1+jKzENkF2V/qUQQ3pppg0dDMU257T/m
RVWc/pA7hp1sQTYF5s/JjGzJpLdwNmGt2i1rLK5t2b95fpQcF3tShjWKK8BgiqTlP58hxAbn6iA/
6kswaK+WNYVfFiscE5PDsjr5ogDS3kVB5s3Gi0c07VgVKmX++QPSFNHgcVXEKgXM2z9+B2ikeQwa
HaMMtwerYizTFU8HMNwH3WjhG97ygX7pBNaZ5jQsU/IB+gzecwKMcdfYC82T7eCN7HchgpJevpKC
u58Ktx+OZRsAZmyaVgpMlKxA5s/XlvtJWRz1UKGlTqR1C/2tGFA+SUoUKoGEw29fpK6K547xHRmZ
sR9egYP3foO8Ex9vAMSJ9xuQMd2gqVp1GuzU+zTdwG0AEh0y9wc6gZN2ZQ0mvwRo2/gwhEDR3nQa
iOB/KP4wXqaoKGnOVo8vHyxE4lzqutiYU2ngfCNSSRA0rECeUW7/WBmYOg1qgH4/jKeK/pBW4ftT
RTHKpIL8aRyc9J7XTgTuPAv4gaD0vtOgzS7cNZWj1zTtJztV1PzYZlyszDDLZrsBv95z2qpHWilR
bNgXFTKlcYMoyFCokwqRPqpjpBAYi9WN5L6H8G0/dT3CKJriJXRFg+NItMtE7uc/5ORtxhzUTSYS
9rQiOSzLosUxQejDNOa7kyKwfFCRKwdZIC9lh1EE+b5PnfizMdRnMaTWt+lfHTHyQQKTwBoRM5bx
No0y9lffHclASDCPxlXuXWQ4rpzEjbZ2Ytqv1hiBBMsOwf3ttuxV5e77lPgtkFBggMIrUJYzGZOW
Z2Ag60E8TyLsChGumvzJ4f/hT8stq/+b7/Iof9ybpk08rAGfLI/joPQp8At9oqt+mi4yUjSCfTQh
2R92i8m/LWUb7BI5Q3oEjUY+rLCNiK+83CdWWrsn5lfFRaATXH7LO148qAY0Jw0qW9ZZEkmaIqDe
3FEgXN8D8A6SiGaJF4NYxag4giuBkeL8JfnNmgbmAXUk6wYkCZTdtRvTT7Grz58zDcpB+s6WqG49
O3bwRtsDEo1R7m8zZBk287Yg9UGy2uWGe5y3AHb3b/6zbVzW/jZ1OrYBpy/flRN7utxVQFuIJmo6
GmwzqE5J3m5Z1nce4odQgFBknKgNC36yC6Cl0pQ0zMfxdvdbQzKPObD+4AiAOfOEbCdoOfMDxw/3
yQas4cku82rbFHp4C+0CJaDyX+X1JAfq+J/2DFCWIC9Lgq1wTDQ42HX9hu3P3RqHHnn5Zt24IktW
viNQgObJvwIfe/0REH0vqk599M1XDZJtPAReu3CAvpQEoJFg8T7pXPZYoqwDfaSZvTHaPN8gu6if
rB7EBTgEWweaNnHt3ZmzZ1mOCj8wLbr7XhYawGMIKEo16CfTQem1jQgQ8OYgUyJQDw2oVsmdLHTo
ghfGQkPxvApDpLTSSoJADg6dl4mrZOYDgN2/NSZKYhxRpzhWl/olTdEhYxh4twHOTb0glymeEKxY
o8JBv3QynEClcpw7fUOtRBGqH17+1plB+Svw2duQ2cantIxcNNrI8saHJgEHGcjqFYpO7ijGlAD+
T8q/vDQ5KAetO1Ho1TsjbfoN9uryWIw2+2zn/DH0S/Meuax81jwBRp9gn0cD32ZZEfhrskLQ/qOT
yOSjJ/3xjpI/96l+HuIhWLkgQzsM8z9TroKVQCvEwcO/d7ImPc396R8LpR7NffHBIba5k+IPmRVm
xd6ucv2LtLlTcvAs82JQqB6Kh/5HnBcgq5eojzWekan63g9W/oDgQHs1QKTq4OhibEgW63Zv+LVx
plkeyfyBBhD+ianNCB+fSbZoWxSAGBzEG5Zhr8CWOIJFtAsvqs2jS+MZll4ByjG8uNNQo555aw6o
hiMbIMmA46eWBj5D2HaUINk5czWkB4AQ4RMBEcoXLbly/QG1Y9OcrpZhkZUAEA9GN78mnQa5Xtw8
1lVl3NBnYL60SZutG78MjkD0Nl/AwIywmNGEW9JWTuAdvRGUUuQKLtHwhh7VR1KSCEmLxKmzF0NP
S4fdJz+SyY1Unu2DRcSr8iOZ23mud5lMEdCaHsMyhvEUWEhmkTZGE/CDqBD0nB6DLFCGswK4cvzc
JL26GQ7OHCk6c8rB8A+NMyZPhTKSJ47/oVyU6QOJQGNkX5MeRZpujyNEZY3+vncDtEDmosrXrHTB
62Xa8R7pIei7JkedLnbE5AzKXPkYI/5EC8+i3PSOImTygyxBtdOWYd+2nRfty7FYAfOZg3R9WtTh
rxbK8B9pATYOyaUf2CvN5PTYwhgsRBPNZDP7OzFiLaaf8MO7f80Og25BFjZZG9oFW53d7WlGT4av
Gn1gPuhdEEov8LdBUcimMTK9mxeIuf+5GTMX7HP4BYEjRFzxB7/oVZq03aPh5MNjNLr9o+Y4B411
GuxDF/TeKwSqo33qemCnSPuk2f6MyZ50eYxfPdkGWsC2y5stMlYvRG9elo4+mqaPOGik2Wsf6fep
nAoOaBpy1PIS+fkyJd8EVUvHNmb/4csRkngo8GLeSqAsX/seseUVXVYW/nEGJ252Q8chdKsp4zgN
oPVG5hUFe04ydOtIgJJz7cnn0u7qp5neLwrajZODDYumvFHOlVfRnWZE8WcM6pdTptEZARH9zFCz
dKDFyKIoPf3sDU+0IJlzxt4XJF0u3emPJ/lqcHHQCIfxocFhD2cUHWQn/BlfEf3ss+0QG4g3I6o+
25BhiQjkg9MletOFPpjf0U2UbVU9kdMFYbv/sBgqgh/xqQPqKS3meXclbPO2rFK7YY2XhNrPBn5k
uAcBCLPVPE+bEv/gaT+s54dDEHN80INnrcHt6WyXdegq6gMAkhS1CTCi6UchYW63h1xlxYWemkSu
xXy0fjX2uvbDeuPwCOEXVepLMA0iCEAtMV39mywY20Ooc3VcbFET+tGL/EnWxaHYN5n6+l9tS7R3
rnVuZBsDR7FrElg4zWVmt0/Mmo2oMmL2uEqGmu/BJoJ2hsloQHnWNUkmczKS6LQzrKE9kyydXSZ1
iioJ7Aaw+FDm0ez3vqLgKNvJ4s37dLKeH2C6Gko0hBghi3bzregutLiHDOne8b2fNPugpcteNAeN
iv4TzZZ7kjH68bENB0v6mm4035hsBA5WlwnPapZ9eI7pB/WYGNGnYrXI4Ey/EoHGTfQCuqj5iWX+
9X2dyXK5IUBiLzyxwXL4++deHlgErNzGQQN+VlpqXrbxTYn/rwM9ui+ab7F25b6usu4ikZxAw5fp
6ouaBp2Ozh6f9pdx+rsbEnk2fOgmGzInG1J1GbLZLUDod4szaZcp2ZHMwzfbwdX+efaX+GIDwzsS
jNMrRfKuv85X0xSdU0jBgV11+4difsv4I16Ms3qypvfN4kzvIPefJot2WfDDTX6vQr4fbhKhnHn7
Qbis00iw+sQp1H/cPhlShE0RQtoAY1sBv6JvT7IJ7GJFlzQUjYeU7jQssg+GpKb5YtOlMZrOPhgt
nstqRcCqTWx144d70RLKz45+HgxrUTYSPDptcA67fKjnyw9zURpoqp91DqqaGaDhjqSPchac6Wrw
e6ALf/BfVAxJwg1SjHw9q5O8MZLNojfLHyjMGC44MOtLiLyDBbxHICmD52fVSReja6ge5QXAS0n9
1r+qKZo860HsNvuQjLRs8l7syDdUqIuf15r9/nkvcvFyjkIzy6kQcY75k2mdOm3giDJN7FzUp6pt
S4SJJ13X8KckUHpjjqoCmaFVocAcCg+Mn7LKsivNkPNGb6HTH8meRJmdGrtEq/D9JtNCtlkPK418
AALhWIMGFm8T/Brmu7vZkJ/q0MFv5vfd47ypN+HQNwh7/f1EdZPdpMzr+e5Ny41rY4Cop+/jYm2g
cG4XdRxMp78dQCCvpyTJON+Zfo7xO84C8fwUllFERyeaQpvTg5IjmIirjYxZvxOIbzqVJR4VUPB2
vRWBw7L0QJST9ehlqkR3afpKfM4JoyBynw2vkk8iSc4kTsGdjCAJUgcsMMVnWgMo8MaOtM5/rhE4
lcJHoyo/aXsl6lp+D1LlruM0Gm+A6g/PQzVW29Fq669F7u+semDfq3pQqDT1+FNem4BnxvZ2P/Aa
xdFt9xZ0ifOd5d1TOfb1J6NPzN1g6+iYAZnhPhTAhyILZaBI0c2DN6SETLTk9tFlkEV3BQk8XpB5
fIqSsFhVTSgQ/7Lcl1KlxrpHJnkiM/VeVJMOO6VDlFJz5b1gTxEdee5lCNdNxq2P1hCkF/snMG63
iD6m/mUQ6HULBvBUeKHxQFcWWnA2DBykm8qMgxKgD+KUItt1WUxAq+0cY+n8BbT2CD2S0wJhbXHs
sr+7zjAc0ZoYPZeV92oVevwrqDhq88chfbDjOr0pJZo1KTpA53eofgE69wOSTVOPbI7Gc+yIgxUJ
M89gD3QlTaHXvMzzXWWWNhiWkvLRYl14WkwYWqVvevohaSlyQx/DcIhLvP3e3Uxbb6yGB/NNF+em
cH6Cyq04GoH9ixe9cU7cFmQ0SnyNDCsGR6yw7kEbboNpRiKgjZixWb3QxHDEOakVf6SZF4KTw4yn
yNFkzlpkvLHDtI+GFPFrC6CkrdUG6d5AjcBrgqLlPTjLAdE0aa1GukdQuKE5Z9K6gfDRap4AHX7S
mhIJAq+ykDaHMmNB/WKoHVCi0m6Nw/5OGRbYgaabArbiDa0FAY6u8OOh66PPDY6k7Es05iVW2D8h
EJ1ckrzQ94RLdksDA4UprrrTIJvRuuo6QqUYRNlkFVW9dfF4fsPZIwCKVtbZIKX0XsiC1oliD2XF
of2N7EkEJCQcK4OswNH374UUkD6OPmoEZhkpUg9nHzRB+CtyI5lqOr2XSSLWvGa4o2WCZRSdP8iY
DCzdoSsUr/yxw5NFYbrztFN9+AEG6autkhLF2Er4CKu62Jl6JYoY6Ab0hNiky01ZO8Z2/pEEKjLX
smys3fywLaqLUmT+13bM03MPFP150BVwT1Y0b5tfhZUaQBOIBm9NIqAwRrsUye2VPXEMa1OCtAWs
7Rc2xVE1OuJXXEbmPFV++/d0isGSMWn/8DWnpT4YU0j2f/ouxv/VV0xPtdzow31/PySoFuReFyze
OG7WAyYWRVnKChGmqwB/25kh6JZCfKuvLNdl17idEJqmaaB49thFvgZnRIp+Xh2mjxay3ACcgKLV
P+okcm80IXFalv0u65AUItmisP3hVvZMnZclEqSjjgyIl/NdFlu08ItVxsP+sCxSj0Z8AefImURu
pJoAtYoVdjQVXimLndn1+oH3exCHZY88yvEzcMXarSx8dH2hxmaW0VMEdblDkie/Lu4NCIGBQhGi
emBaYFHEVv4WeIFxXH76iPvtqeLFp0VE9ohvBSvpDHJPCrpVGFvm1W/1hiwWB9vBIbZSCVpzpvvN
v3Q5fBniKrot7n4Zql3rIPhpmDVft2j13oJO3BQbM7YitdJFhJxSbnvIj05SIU12mS/DKALFtkK1
kCkh633P38Up+Id11r85vMmQCI5WpCSvanKlqz9k6ChvdjGIrGdjFUcMhZ9Yk4zn56D58jA0JUNt
JnhMmrfoit+WdVZuirZwn4NOW5u4dr1dZ/Xus43k4aXKBCgQXeeZLPoy3nllHJw9oYubNzLTXNWD
W9wGrc4J8+WpTgooJu1gxbaJd0/+AyTuAAwgj2kgExoYF6grjXK+s/LGwlKTMxm2wxCtE1TQbRbr
ecFRog7LR2nzeiSf2RMVE8W+QGx3XoOc6ClotQbcXGh26Z5JNK84PTVdjXnQnzs1bBf7xT0KFYpl
iuRWsCB+7g39C1yjw3lgPHl2I2afHJxoVzSlQcOitMfhnCAu+cycSKMeFfWkyGKGzsZLNRqqOENY
Ez1t6NoFbM4GIAJ4ZZo9OqZ506YbswrMTVH2SIMp8N8yG2c7mga9395owEenvVWGt++jgp9JaYWF
utFVj7rMS4U4CZnOC5OiafH9jR37X+RO2mVdMHbzbe1H/doNAhvMnSl7trXANqkD6mCRZmIdGV65
ww7PRJ25G7cPSeOhmslXYI+apmToJYCAczUA19K69mbF7OKC+tPvzOqkTQMBGqsurF2OWPUauQHM
QblYPQadvwsHFEXNNtKMzNkmsxu5K9G/ukbvYHxFXjK5+gpwxyhqz51t7hvmioQDCiG6+ZIstQiz
S+i84Qz3huJP+yz7un1qgK5w69HzaCES9USDEgXfBcB22Cyy/+WkAbzyaPDPlIKJGgQ9YoHfLJvS
MojBmhdHDwHfkLrXA9/3tn5Xo+J/OGcqWbVloB9So+we3BbfaJYd5weS0VBP2q5VX9rKttEXi5nX
4o1KDjienLHXVefMKtDMn9gnP0gRSECGFyBAuFoGkoWovt6qUYFJ5l/s5OQmveJZmcLeL650JVN8
pUeNJ9aLAiFLq5mXImHlZNYxr9pdhuKwSx1W7sEPuxvNusLwLsM00JSuSEbTYLS/l0lS7f/NNgu5
P3sVAJ5wzHwVxb0Agw8yN25S6YccqNM0o8Fu6gqgEigDbCOreyJZExjPPMHegGZRiMcwCjbrSKQl
eHT7EjUD5DSEpYnq9SwB5HePELYIYn7GNyku0QGMUhSfHUlGg4ftULBupe8DJtLCLt/P/LOYhrL3
vHNSIuwomjpZq6J9l2k7bnBW/21DhqRGkH1INqGlf6YAh9+RYllr8VhkphyxFhmS2rePADv/nCSN
QjgI4ZR5mAIyH6YSTTEdvj6dKbbrTcOiJFn9twUpZ9GyGl3BwtFtfFo8/7zV32uQ/I9bNSgg2FR9
om33c+7Ux8RzFJ4p0afSjTxgN0/znC47t/DXrg3Us2TqJZ9VHy5nB/Ilrw/DYj8vNasW6QfXD7ed
184yIHQGIY5JU8MTthcmWkOnSxrsRmy6ltenWEyKclLMl6TOjBxHCi89ahctLFYcrP7dbl4W6T5z
79n9Ky2z3ISuZpOu7YuVxS1kGGV0w+vlYDAQsoUgm7qRiAYnjeMN4FHj7SKjKwvUKUcRt8+Fm4HE
HeUMh3Rqa6Rh6XJkCI6tlUKZ6yJb7FI7PQE5xnwUGmA8nTXWQCqJxWffBvZKhQhjELni7unggcRx
Uw0nx0DPgxUhWwkuLJw2VJk8pCDYsscuuNOQ9CI9sWRA/cNvmT3m5a7rBCJWVRDcwRMS3NusbdZt
o4Y99ixDtgaz+qthiODcVAWmldx3Ts1n29pkIWrF0f9FpoyPzSHLwI+ZCIVtkyyqdRACCG8jkVG+
IGabHaKYPdPMtyvnkiCVWZ7GupLrWPTmxjJQmbnCf6xzIT1Zlnng7STCumht6OLb+M+hdXaBKDQw
lgPZ7YUQ1cqotLXzrVfF3GyFY2tzGa0ExL0gU9zwzowA2MStl1ZEAN1z8A6Lc8t6sYuGnds+AiLn
pO10lt/HctxVBo9f2mAHrAP45HxjKyO8k02FitL39ScXrlW1QZ8vqpLJdlq/FkDuaVdCFoCm9+qt
6gJgayAfra8GT61TEnUI2eBbYQXqCVD6DQFS6Dn651cRjb49pJdwGmKvbc+8A/OzM7bAGsmLn6OJ
rVZd/HC4gbxz5gR39GxmB13lAHAstfkI1ntQog1Mf/PBAU8+KtPpKnNG74VbRrNzDSc+Z52f3DQa
uFBgnsVfC6sEED3WL4r+sTUN43PkO+EmiyNUuI2ZfXZbNLHbpXBfQd70zfbG4qfXGRuvAu+Go6IU
8S9Hlw81Wp0PUZ+g/LK1nCdvGqrW+eX5CoGtDhWq6B8aL6MIX2lGg9VOGKLtgIaXyQIgatm9ASI/
edM6CT4PW8dAAJBkZOZnfNf3rHuoivobk+Kr04/+owKrwq4tceb2pmktuA9ux9I7GU36hWY0+KXT
PToo1f9tROKyYM9pLuvzB+c6UOiqSLzdYjtm5pXr7hJFRbn2Ywk4oGlnFlY+OrlCJ/kvQjl09Q7N
MNjDTeZ0RdakIBl3CywhwZfb+ekzb/V4Bolk+TIyoM4GKIXestAsXxDjyy6NFNmKtCRDxRtwLdgz
TdoirvEJlM2Zpi5oXHZ9G+jZfWh6dbIQqRWRYnukHesno8eACPhKceCMkaguc4WKQCSbUExSP5Fs
FDhZl3oMdiSLnLx+StGSyKwufyALrwk0kK37bzSjQU7f+vgmzGanGDy3N1vKXYsysQ4Vpqq8MgCd
XG0Ai109APqfYmCXkeiDyXwpxjbbRMVgrK3JBaUkxVbIwV+3JVKonUT6EegYwz21svGeMlAQZoPU
u0Xmd3W89lKVoEADdm3uDHeX5dXKCjxEsxxxTFCueLZrdAPzxkWSakiBgDkNdBVVTn3LYuzY8xE4
Jvistyjvn9T4rSarLHDDfdcU24oP/pmM06hpbnTlxMWJoeznRLM4dzqQM7aGj1bQ8s0wDBSBN4aJ
Zn9prwq0Q/9oEJiOjamLBpi5Rdj3z46BiLLHk/oEUDn7lvqSb4SVm5/7gN09VAnuQP6AALZhusFF
tll44dNAV6kLvFfHQhZttiEhDfN8QArizMGz/qefH456VdcuUnDxA5L7yS236p+yRCU/zcJJRFcR
ID9uXtzXG44CyM2srYzSXJFNm9jVIXWLbyHJ8GeugLKrw+HaxFsQj6JSosj4EzI4+YYLXx5QHp6/
Fq3GKaRmAj84y169jCN0kYBcl7R90UXHduTVmrSizYcLytaKFU3zUekHFMY90KyPDPaUcuR4bTtZ
gwup2w+gAz+Z04DGBHaSXVgaSPng0gfveGqlJk4NHeqrUmwS4jTbDw27BgDtPi+DGM33aTgAqGG1
aOiK1Br9bidlvy06EvM4/tvhz7mJL+mtZ/TjlZujuLv1N7O1EL4uubjLSZIi0oiK3XIWkRwFzih8
Rn0n0BPFnURVlB9KndpXmpF8qPCFBHihC4lodbP1H0TdviL83+2ZUZT49UT2CzarwznKdZGsTcXf
7D4LT2RPnn6ofw2oAzwNXgCHRAAIzgyZeUSOBPO8xae20SreDSF7QzgW8d5CA8bOAMizlRT+xgYq
H9I5jbOxPZS1uKa0NoCyrZ+GXA8o1TL7J6U14uDAxXnqhd2g7E9GaC4C6GBZp8UzKsPKjRf69XPa
oaXBHeTwHKKTZVMKnTyFOFaheBsfMfT2fQltJqdoXw2GlCT8EhRru4zVF79PjZN08UYhcZaA93rM
QwGwQbN4Nap4Bzyv4MvgOfWBdYJtaTFHxt89n42PseHU9zYZP78vClK20gBwA1mljn2I+16+CAN5
p+VR7H6QG+y0mt+PAuyl9ouj6/dHIe+qZYhY+miHXfkFuneA2oD4seiwOWgDfAFJlIT54JdtxA/h
Sv973st07aJd/TEDaOtJqqjecctjn9Ayei/axvte59VfRpdHL9LnyGnrID8OVZY8DRa6gMjCA7BA
hnrwN1e2IfBR4u4SoyrravZmgfRkFH9jzg+yjLFDWSd+JdYGWOWmBFr67CG3suVoA0SNJiI0JBN8
1fb4WifJYkC6for0ILka41MzG7TJ8HEFiaayNjJ7o9zm4Bdeo+quvtCAfBBQDwyxpZkOCo0zhEAJ
SekNCqeG6ZJUpUr03rZ3aBECul3YZUeRpckXvGwulqqGJ3TNdndQk20BgVzfmZ0jEuUAQbJUPrAX
7S5+RhA+ecBh4+C2LpDpK1Y5a65AhUDGY9f+H2HntRw5roTpJ2IEvbktb1WSSv6G0erpIei9ffr9
iNK0eubsxt4giARImWKRQOZvxovR/ghjqMpINpa5eCjnxlHc4MHv1a3mmOPZUaevEDDwX6pWpAc5
QcZVQ00hVJCLkjF5uqsXwVo2t3nz1aikVNtGLf6q+DSwYfMfkIj1H8wWpL3mDsGOGrr/IAeKzr+L
CsM/yRBoDVxV7Nfvc4IpoZ6l9dlFq/yLEYTBXQAX9BrwAN2KKS1WllPXV38WIQ3Pcoj1YXP1EKQj
GTuV4BCZHtmA16zIfpCD8hSyJ6QSpkFd8Bi/oBMabT3fG/a858MHK6iwC6gQbByTDyQwms9Uzd2l
QaHoTgOQd5wqVV3XkL1egyw4Q1lSPjWvRhY219YzCeLk4ZV8CqY4PFlcetjIoOxDuUTkNGp+8ILI
cYWa58gmIdm6S01yoHGqBkt9rNKf5PNX4RRO704a4BZd68mRokqMJxwzxnSK3iC/DZdqqKxrUwPf
UEzKT6ZlWBAiAePlE9msoFDMqxkY6T27ja0clCfEw6zKQcpz6Y5pt7ACilzNqL6XHQw4I3H7fQu5
7a3TtjIsEmuEesca1+pb7T2y2dqYpX2lPBug3gZlOO8C7d0OYgRSIVPf1fjLPf77qq039XvKMc58
1Zlhs0EW2F1WOcRufzL9o+0m/lF2v2PU/TLIjCcZEehXog/6e9qtjzouj4aiGHfkxzaklvx7c8bv
siDVFkab6gcJ580KpEIzqrxrOZqrSAmNkOwWcrQClQQk2d9KrK8M/b6aBPzKq+E8rB2aDqnqEsdJ
oC6sYbn9gjtVt5tX2C12FRqvFph6EDBOd+sGFfeAP5BWr5zOeP0+aSjN/lzXwIXXvlq+NhVlMvKT
1rWzQBmFnv+Zzz0Zaq1iP4lCvcheKVJ79T0/Bzt5VFnSgcQZNtVkGXczk+AuiGicEZGhAE0yGTeA
Nt3JI9noU2GTduasKCsgBrujZi5dhCZ31lTk+wpbr1XUhuNbNzXjwtAs/5ywjH1OgxSFY2/khSC+
poHSoU7bul20RHDe3rrqi613yRF0dQw3qvpqIJTHJxlDwnngH/l7OAlf5QlyxuBoVMnwEziwP+vU
pLk1pgte2shEycNv+Iqhq4rBOmjwvYyNQi95Y/9xUgDQHMD6sgj6+CSbVkH9IJiOqhuNiMWbOi3K
jPw6cjj7PVFkO3TuSOcXTrU0LaTYW18FT+07rraaGmrfQafG9z5KKPfyiHd/FzvRpeiUr0g2+mCf
ICAv/zN1rLut4pEvlXF5glECpwunBFXX+bJ5Fg3sh3p1qfSOe/arwT0DQV3B0QeZPoeUAjDkQg6A
gzFWk1nw+Sk5wSonkW6ICwV774xGD7ekcpspp39fUXbbnkdBRFEW/Ok/P+p7Hnid5Fik2JmDwzO9
z87s9GdHna2UtPxnqbr6s/dPD7Y++IQIpiz3nVKPrbuUh6MFRXXz32gyz4o9b4mk06OgNHAS6Ka/
CK14nNQ4vneHoXmxfXPZIipxHbo8eu7d57w28KXyowoYN8/MuoasGBooTLhagqGolsAaTDWH9y3s
cpQNO8qAQ+/o6KeI1Zyqub/FqHAgpujblOlI2mVrBQ2IaeIRLq8jJ/a1G67yrJtrNP5nCMBlk8+3
h2wmef/IQ1/eRAkovtuQl4ufnYvCmQy5Q+sda5vsVxHsFQuIveSt2FXdLbJgCPayKwcML0d7+3cs
CN0eQGlj2h9N43xgOq1covbvYlaAsuqifvgncqNSW36nXET7tyRg3ybNEc6QbOxIpWCMYPECHabh
ze6SdQv64xlEvX8WPjLjMk462lsZA9YrhTDGt6yL17WfR0B1sN2Ip6C+yCawWiwQZ+uj36Fmzh04
IXnS33EZqua4R1ztYBN7VFqBpufBCoUH/dhkk3408YdYNZODSYRS6Md6brBviqpNVDjd2rQBt/gC
mc0QQN4e+dBP2VOSYDaNRZ4naPlNZIxqdnWPFoe68X2jXrrzWb0btHsgCrjsVaa9bAOvP0ZhOL70
ghTlEJbvCBrFO9/PIszt1eIdz5n7pkm8xyHoqrvMg+cl413s2Sxhp/7Yp93t9NBx3J3uK8naGSbE
byqneU/rNgMjP1YnvXSrkzySzW0Kskj8tVWxUTqI1ZU3ebsCvRVUclrIJJln/dTTnGyhPr3jGMWX
squyE14c8V0exAL14rr5NJpHOVPNw3TZg0261yI8jGpfpJs6DaJXu88B/3OtSG9+gicc4RPw00a/
8nbV/NOAiFEJnpfdKj8tMGL13catYj32/VPsZ7uoisKrqsUvdhCgYV4a4tplhbrHQ81YyEEZK5QU
bn5t3Wb0w/A1Qw7+nvF9jagU+Srp7Fddq5RVR/rjXav0v1S7NO+VNK7vhxzhDhkn1w2DxlTdfdAn
0XvxJKNGak77ohyUVZzEf5ycqNj+5nYTPeTpsMd2xP71r4NcLx0ZmbxaXaUp/yjP0NOtaUAKkzex
vE/l0Wh56TYKWUJ8D8hbWZ7xPQCD6b0A0fxgosVtW4H/yza793500CsQbCWryjfZ2HbTYeg9sc1U
9olZmdoLwRPvp81JxdD7v4yieTfsXHkBJeVzZ3CSM580zSf5+mg8Tn5jL0I1r37+709y558kTzIS
z926iJDgHBZYDkipoDy6bOaO8ijQWvhM330ZbLTB2xhd8fSf+H/OlV2lLcqj6Ghul/ruFyyV2aBS
snfLwryz5yZxfJYiRbJVwHEc/xMnr0DJtaKoK6d9n9C4SYxYYJYvcn3QVr5nsqSYt1WNsBwEhORO
Sm6fnMjQVpjufo3HnpLuAwyyBjSMV/j2OhsJW5isqDglIBkkrkGGeiXY1aGKYuyMfPjP/HGCCBYZ
+rgOEh5ntlU/ItnUPNrAHddC+NlaxmST+uNDLgrvJHtTLPLzfJKcL0N8qnem7d2zV975I6gvyccs
6BmqFa5v67/Wqmx2kEZdvBYq7iakhtJdopI/VLLRuCcBZdyXKfrfuBuCr/+OuZnYJrORnozJRkS8
RRtj2IepQe5bxubL5X33dbm4rqtlqkICkaVqxcUp6EY4pGjhHSPzLOO8vahmI/3zRVuc2vJxUkp1
7Sng7boyqy5JMTZr+EBkxCjcr2B3NM+lgQCXXsfO22ixydB1TBnGLr5rVTH87ZCrzktTh9St7EqA
t2KhR+N21BLtw3fgsfGC/XRtfPOg9n0gqp+vkzHMj9As8JYxbYN1WmB92p53UHnWAlPFF6zUHWUH
vFFD48/8KScknfnZ6DN8FeOxXdS0zn4WnsZLLPJhEwhv64G1PqdJNmyoCzmXcLTKtdYX4tEfmhzG
BToRjlVWy66pnBe1N8dFS+pvVifQcKe4DohJPVBBWQK3qK7I4lVXLU+aZV/F3U7GJqsoT1kVfcqe
PIk168fk5f1JhoYaLfnQ87ZNFGb7QG3alW+X5Ssq3NMKmRtlJ7tjpXxW7lhdSL2L1+YXfNLydaTk
3DnFgKJR//wH9CGdoRGyf0NKqEGwY6X7IkNyUMYr3QYnIQ8jRbjbrPNeZc+Ik5cizi555qLFliTK
gWysj+Yn3e/Yd1eOynmqMxzsNFWafRijIaA6VX7HFy9dNngTrmUXi+38Towiv5NdY+zw/3D1UwAM
1VkkiWquCz+2l7c+n71Hxt74aOKWvPc0ebNWtIdb0SDOGYw6OeE73ivNbJRc2EuxV4JEs5RFVjl/
G4OqHuXOK80xMzcr5ylBu/HeH5GjmDdkHfW+nSKaYu2XnvFqzuDm0PL+OEnPdJ7cQRceNc8he1SM
H/6QjIgJef0+93Pz5d/x0lL7vVtG1ne8xRlu7cnnMtW9ACoV9RXDjIoDVZVH+YqRIXmk1nVx6P3p
v3H0/VGudIbHRtcKyjiJe3R0I34MJuMYzxhuP9DSY2FALpVdvALDjScswLF2nb+WiYVkTZGqp2pG
eBd9ijGP76N2xDUo096u0QktBQkqCiRIzezVcp/kBhDZj+kAIzZcyX2f6zjJssscVNIolM6zEihn
i6bTPuqpqp6KoPvhCy35iR/3m9YL60llkbNt8ynZTXAbKRDVP5owTv//E1CwfytEGuygknosQBUS
GJugA/CM2Yf/mpYUqjLF+ssMu3uv0fRXtDyzdevV4wnZGoPtFVMNLfdf277Zmz0C/wL66SrMq+Ec
zM2Qia/mq0taIkn6ekX9IBoXMihny4m9wGZHXkFIFrscyVvzr3IwI7jeQxBq25IizMPU4TWYpCNp
wMpOrTNvcBQxjemHMVAjYk2vngazVU/yCHAYT1t5yD0tDonLMm6eIkOy+U9XnivnQg3YyBnfl2vC
UPvj6q0YdoFvv0FqL90jgNr0B4zLy+Rk1lUbg/IaeUs8qK2rjPjCwNwNqdq97CK1ATwUOvuyZoF+
xVmovAbhCtVSDy3B1m/2+IJVi67o8jvHarSjMSENP/dkyFfiryNk3zSUpYyViXTRReh9TW1U2agj
nlYyJBvQXKgYkgxHKCRs/HFpzBIhOtDzY2d8FKTJDrLzHVbnMRmTDYvrpT26/WNYoUEtgvxjiPA4
mHxd27lW573V1mPqDNlHLIx8G4d+uc3nLqaifompYK4E0y6z1XgzqVH2IUxKFkDDlj5ZoqXj5dNj
ji/8vgpjeyG7t8aCAqUkUFuteUo6ps0lCKKNHPSzmcLoV2pkLWPT/hz1yDmXtYNLjCKMZS5pMzJ4
O2zaZ/6vkArmeVSHnLM8guTgnGejodtpcsBsbaDbdo9fSMT/UbppFZPNUZYdoibFyBNaB7j3OTQf
fU9r0zxtbqeJFpR8rgzN6ntiL4eledf3OXKYUj2iGYH5LuPInfAKscs3EHrDmtJHgkkVhZhFwbYR
GZBlrWTu5RZiYzQr6okIx9uiuBdIVuG0hOWT11cmHKoQvDsZWTxzEInKUPWbj2+RoNHuprSyuC20
CMmMYHLKdQ6NcykL1arej8BJ7e4reCt2y7p3p1M0KBRc7b/r2nJAXkIOyEvcCt62FpO/rPpX9oHT
yvZJFDp53r5G1GlkNjTQXNSsjX7YyG4VN7vJJDOhwcc95YOq37KhiVmTgXCq7KIqXfaQVsFPOR/N
o6/Lhi5pQxPHU2ts+hdY84sRHMsJAlN1YslRnTIEnBdzjg1S7j8DclQ2MibnfcdSxV+PdQ9xflDv
Wt2dntqOF5qgBrBv2Lw9DUYWoyZhaut5L/dEWjk9hH7jL+SoGtfNZWrs8+3U+XzXfNQztbvKiGCd
NoR9dx5skW1Eq+Cja3bPc5r1oTXq6t7vnL/q2nTeHCqna5Ty2900V6eayVqzRc+eNdAw51sNa45X
kUYaIHPcg2nF05v6pgaj/uCGSGpqUf2g9fwP7bGK905polbQu1RR/tuP6z7dQYKdnQvDTw0p3a4p
u/eoQkepjb10D7Ske1Ir60m0jvhUWTQu1FrN74Wm1ydTpdSlIPH+ORpfZyLFRhoAnasqq05x6+W7
we2/jrr5yFK6N9XvYP7MItks7dNdYLb3Se00lHcIyea7m/0ekLGAa6xSkPPL78m9axuYBBohjrzN
ZC+KFKgjtQ7ctZ1+fOqH2L/YwjtYxoS8mgXK3KMw+6jYxvDkKdBBXLNIT2UVj0+jpo8raO7NFs1g
BNW1FO7X/EIq4v4uBctxuv0zY2W46zynP4GT5387j46wM9bsYJuFzBSjrofGAhnsbIkMmbf+T/q4
dJsU6ccYWdDWctCgxGUYIemj3oPnG4zx2vRhcVFcJV5UhTe8KX6trbHCzHeyOyk1f040XZEHcw8w
S/ZRb4slsmbtZ4JENcLU/i/X954ckVmvnqWC7Mys+k4XQXQIwPBvM5faoD9gQe/DGPocGnThzaq8
DuAMFpqvU3BFkHpXzxlKHv/xypm7MmEpR8eh03cVNdPn725niu4BV7hokVfk5cz8UUK78wy1vrKP
43WE6yfPyq9BiQxHIw8OrOnDQZcFw7nppr0xwb+TUPD/19nfl5Zny7m3WLWPihfI9uIva+R3ofpc
P9VF5G4y7AwOwjKqizHF1nJCZP3HoPjIGnf2bS6Q/OIY8f8gwSOuouq3adGC0J573ZCqgG2h4Pma
zoNBAZ+G5viwike3WTogeXuyDDGtMhkBTsBtjEJBT9YTtZ6zjMlmSPZVFWsnVemNZe834tOBqShK
PijfSRCBc1lVZ5ElXkaqZJnmis8k9BCPiCwUcCdlPP/7zMhC+NNKLA3yY7JoIUm/pQgGbIUHuZCH
kvVxMvCV+cB9z9+omF5xbwsKVG6xkPFQoYoP2jvau1nqvUxmzBc4WUUqLnFakTdPrbE0PM9Fizt2
n/J82kfR1N8H5eA+aWmcLhLFLU9ysPQoguita+1kVyGTvql0lw/Y0LIrMn0LNgv+VuUPXjW9IV4m
dbQ3JGMNKHh0ETK11kkzYeYzd+uhcldDI5ztbXLrCmhT+r7V42TlARc6ixorMYS/1WFBjoS+A9RO
1KLfoCZqdMw2h9PsOMjT1/mh1ccGM5iPuk+CTWJq2GqzkXhyk+glM8F5etrZN+34LrD+aTzMAldK
gfqXHBAJJKXcoPZCPevsRDgZAd6H+aVr2Up25QCvZ7y+5tFMbdVl3SU/gR8aC6PR3QdbhN5DP4zA
iCArrke0DqLl1AMXipLI3936elLhu6UaZzlbQ5j/voR6Li8gG9eIT36BSLoNdaT32osNGtbfIkJ3
X1p6fgAU4d5JzeTbkVZghDflDmojDKDeN+0rvbvvqNKXcJDi8QgcsPg6VNveXjmqhn71POL5RqQs
5eFtvtqjZhV29mBboK6dbGOJ3llWEwCgDl+CJxfc1K6zS/zAZkRb2yEVmeiIkXehAz6nq/jV9fIi
B0tP/2VZc2rNBVRkaFp0cRyrw/0HvdBdCQuG4hlB1MR7k51up55I/d0m4gUcK6tUb9j8tqg5FEF8
MYzOW0fYgi1UvTDZFjgd0qdl9piTkTyVc5NVeYTZ63xojupT4elgONgBR81gXxLXK0gQ4CRi6755
lDHZuOSpj6kID3rh2pcMBnMaem8lftsgxtKfoT+bPOB6fu+nRng0fXNY50PQvv+eUeG2uMjmGRrF
1CNXH+aa8B8z5DXUys/uMepE6yzNsaF2MN8K8vGjDMWxaNr0GQDecPiOR1r4RzxuNWeF2dr48X+J
w/g9aXoVXqDH1MfEqnDiVPL4KpsJAo4RW7gwzSGHHRnkfNzWHFhjVzOzdSgV6lGx36A1+383insf
NIbyofPGXGSRoz5HfQywIPW9+zG0xk1VjhimFuznhygr0V+axDn103aj41F2HxtzER3Tc6ySovdJ
MXtADqwBDRfvlDinuI5277va99Mur7VpXSP8CVuSklgEaZqKC42b5BPC4wK/Qnp8NOYZESV1XCFd
p6/EFBlLaPEG2EPkt6fR6xeO0ZXdoh57+9Q3FM+BPvqxPkXXzqVWZKoqMmdx1JYr9jH5QUNb9iwb
m4dWPS8DeIdWD73mAJf731CkKls5QU6d5rNdZqVZB4RbnmQo7u06tzVFyDe/Ls1oHRhVnPPayMUR
yMrfbhkavOx9v7oXKrFO9RgG4BscrajRtxZ7gxAE9UXBz3Oj1UBy0d3LqH3OwUS4w3boML76I+jZ
+bizfEX8GUxEoO0He4SMHnM2ap7lxZuEfUB06O52sowhKx6eamfahmmXoxw7acVFt0R9rvsMFcjv
WELV3B02f4TUSI3P+oCLQrNNI9BS8dyYZvBJFik8A28sn9za1lY2gqTUWv2VH+k5bj9ViINwDTC4
Du/58V8NAmewcYBxLeXA19y4OlimH59GEZYQomIFif7uGQMUBHP72rv2c2M9RL6jX4GEeNfaDhwA
PRhNyaFUabNdUvu8jueZMXWgBwfzVDlXhjpS+Auk7ZNTZcWkbzr8Mr8zBjKBEFs2v1WI0kFIHXbr
NO2pzIvx0Cn11bQVCoa2k/+ACXYIo+xBJnAAKFP4h5N6jQtX2RWWEm/HJnauk/WWDSZCsUNmbvho
rMdyrLtHlwpX0ViPstFNv94gTz+Sxo9SNFu5+yaNL7ecH+JgtufeRt64eYo6B1x2y/21kocoD/Yt
8GKkLSwApUsZDIHD2Rs9wlxN9snokbIfIdeZCeKNZR8ejbQL8pVtOwOGh+NXY5rgdPrG3d9Gx3Ia
oSxmQLKWWd+is4HgxujiFCePlL6HvwU4lML8fDSPKshQID41NfozKtL6vW3FJ9kLkkG/Tztxwqgt
WqqpcNZeorNucRpEUTMNV8Y0a+2Y7YtSlCuYUhAaZrzEN1TiuwsPq4hXlNV3lTkX2ed5SuVSvvK1
eHrJ4FWf2xQ+w0xLoJLHsoNXGoCQ2wo9KqgekewSdu5QDm3eJdxlYL/nIed7kbgXE73TpZWa9V4O
Jm5gbooUkyc5apWRiQ4Y0mxytKqm8jEalRuKBiyMfxhDDwEmFqMUX1rzpXWLuxoD3p91OuQLI6j6
R2dUa+jGGN6K8FeAFxvYf+gtPNiK8s6aG96/3ZrvQbWUsb5RijuzLgttoTVwqnDsTFf5bFAhR8Zq
SFawQ9z1WFYN72CleNKxDttMuRKdyHPhHJGOySZUfW0vtPaX21rqBfHPh9vHVcTad6+Ze9iBPeid
zUf5r97v85JcZf8VRsFe1ngmPYyW5pA2O9nVOnZosSbShdxp4DdtkF15lqiJuLt1qFXe+y5+K4HR
WWvQxtOiFKjcWhnrvoWWJQFiOPNhRO52Y/tTge7tzH3s22CfdMg+2L3WvyT4rKS2qn3Y1C7WLX/h
vosH7zmZjF0+x7NGCC6fVocmDqtnA79TL/ByiNlFscabkoeWEZnpogb3tk3Hohu2RQ62zhuyHG3Z
edwOA1gBnTpS89Hr4zA3JmXjo+yaIPdWg4F+HSSTZ9ZkHf6fXvWAhFz1UOvBy6TBNTdnqMLvUGsH
3ZFd+H7Si00GZOtwa2rjn6N/x3S++khjzAy7eSBtW+UQz82tm4znPutJxyimhiDNvPkKav2HVcJB
kL2kVFIEN3nyyA1Wj+0PUHRAB7kYf2mDj4VCV3wWUY7YjaWkD0kril2Z5sE+Lo3kXu0abZlBpv5g
e7odXBvzdl0FUDB54WeMHtpBNunvo6q23EOUVl8Dsou2yN6ijIO+nVafyqn6avLfRzKmViiy2zxs
SU3i6wZWQgcU6SYTz+GYUmlT5G8VnhirOq2KveyKqttN1WhfIaVaFy2dfgX6pyeUO0Qi6lfFTYxd
jYwMWuB0YTDGq5qs/F52k1A8ta6t3Rtjlj0L8LwyLAI7PWe9ze3XjzWYtT7djjY7LDmKMhaAGaC7
bb7zXdv6oWiU/JwCt1MzY+NVTX57UtAVPDqxmm7t3FIOofyHdRAMhgevzxdlYeBFkArjvcXDpQjH
j7AOkJH5M8wG7X/CU8+P9McP0Vn+H7MJy9kwrf68yD/h79mKp2C64HrxoxeUn+VgeI+m09kHZVQo
xnbu9KMaMSByFf29tT0Dmj1WHtqoZi9hqR3kBFVLzCU72OwcOb1ycatAW8iBgRpgqbQ7I6+rw+hh
yKHODf5kbbKQQdZv1UEe5Uqj7IQTLEU0wBlN6jttHINdCKGqWtxiKFfvSDW81l0xXJSGJ5twJ/FR
VCXP5z5MzwP8eYrS5pOMd56nrQDv9wd7GOsXlA3XMm4Obr1xEiPZ4XNSbEa1rcYA5TbjyS/Mn0j+
s/5vSQeaZAHRFAN43qP9Y1VZ8Zy6TXbuktRfyHit9f4yDV1xxDygfGudlTy74i48OCb1EsG+7A05
S9Tgwi68K2D8baZ2MhciDN21YpvRXlcggrdJsUpi13kfQyOeEBW3OxV0N5V42diXinLvNZoDaknV
2wINwL1O18XJdB9oePWR9+3ZiLMRAU+dU3xIrWus+enW6gxr7yeFe6GkOy5N08w/k8hmAWCNlyR3
+jX0pGhKfwYVL+wExOa5spPqPDZhtmpGM3kXdrfsVL+GSSIgOwlgMjtsD9jDJQVVu99NGEwou3VF
vHDrINjE9mhR/PfhNU0w1uRRNh8JB9iqPJKxBoj3yXQitO7AqqyGHrHNIc6y+2luoFdadzG8Qtmz
kzG7byMXhZ4x27sFxhWJGlobTNrqBxyT6wc9x5zeb3CqhSJSPcgmHDt9KefJrpxceKW+nGqL1LOs
0g5p5Nx5qlM8FtNOPiXlsxGN2HgNpIJcF4T7jZGV6BfKMphaIKXfbpB9MRHTVR961/D3labG+35U
S0BgWLvIo2aOTV1VHk2Q5HttPpLzalXtdqSqMYzo9UcQ6MdEH4zXGE3cQxRlIbcTXdPNIZzjYLSX
3SY2ANPq0SPYQ2xMJwD1QfLspaH1NFqt9VR06b7Og+Fehiyf6kCsm/ZRDvYZUCOtM5StHM21JgDs
DuqISuq1dt13kLPVQTYKGlTJ4rvvl3yJ8zIm6Jk88HyRDwsSGRgbg5XcC8XcxoOImsckEOqCDIS1
zOoZHzffpsMsoJEqKmoZorqXIWhN3UrwgW8DDA+udt77R6rqr8J5zrxRzw5yQ9dUVbK3NBtKy7yj
c9yKQm+vFRs5OunjfRmkn747w3YjKzvKBYzsKvEMk5jXLFYIvEiOalVmPDtzN50ny1E5WYXuQNIp
3bNTTe+YZQH+ZP/fuvvEadPPKShZZbVth29s9rc1VdGLyP6W6OZgoLBapSqcMAlnbgGFK3E7bGXX
gKyxMFxdXAbAETOboVlMlt2fO7sdzvIIuUtes24Vr2U3sOPhbPLbISoAfz2MyeDpGDkoqNReEUVN
FmQnq79Gw17Dm8g/0i7uVyLzcKCBXSAWtjeMV8tIxqsIEPdV9DTdyW6kRCj8DkqIdQpT5DxtCk9T
HDh3t7PKzF+XdoXnZ6MrbO6TbBP76V4nJ/VgO9ZAlsI5saVCJqqfxufQSR6McZoucsxWipcuLuw7
ORb0yo9BL8I7OaYnvUAloyrPcnByMNJoKxIXcjTOMVLQsH85ytGys82FMXnZUY5ibhKyASinQ6Gn
43PTGrimutEMeuQ3AoyN5GteVXs5yjcJKpFiYg0zj+IHX63KozqU6saxrPhBNkkTeyvNJnmm4gd6
i01ZWsK90bylnCIHLNBpW6EG3uI7lrOi3fOlihZmTeF3SbaC/L473K5ym6fMCjChvfZcB1xPOlkL
pUENY9zoojR+kKXRQKYjgD0khn3N0uC1MF1wmTlevyLhIRMgTQh1IsW/sbSEv/Qi3cb9tran9oca
6P2h6F6Lons39KObdcU7zouPJFbURzY2kDLyCo7mHNdjEwb8CFEC0fH4NQENaDse1CCRRVugRuCg
cwXahevYrzGZ302DvchmqFr7NbTxWMr8BiIltlEvZn4vwzYpPqwC2WfLbmvYZIYpnm/8OsG18Hfj
UOy+dZseV1azi63Vd+w/81ITMLCSZ7gVcZF8xKqkHmEORx4wvQwTKdLLqnk35ewqs6QdV4htZGdj
0LNz5pZOtH0pXTM9Q+oI2JiXLVzxGdQQWDz37mrBb1gBqr5NlWcZam2t8QDSF0o9X9lSvKMOh2Pv
GZnSL8x5Om6/mylzEHyJ1OH2XrfVhMGwwbWhAUkVpPiczC/4mI9/C9OoQXOV1UKtjU8AsJyHzkmS
e7baf8tVgaHF3bprWv22phCatoo1HkdktVzyVhDB5Nmm2ljLskRVsBpi93UMzrgNBi+1Pa40wFlb
K67dnWFr7aNhoNyHb7T1U6mAn/mAdHOHxCUq697RqNXhLs/B5oIjjn76KXkK3/ypjE6z7Iqmuwyp
Ex0xP4YD4nrhm0++8TajJjfLjP46kErYqawjdpOaDFe3FjG3DxcBbHyEPC8oTTrmWl7IF2Z3YWGN
Aa+cAVJQVOFP1Uqd5TAq/Z3v8nh304y8qtOX72ostnKm0xa4OgVl+9gI190J3qVbXUTaE8DoT/nH
GawBKC07Lw3os42YeXJ663X3pA2RiJv//JLVZBDp5g/Ifnh2wAA4N3WO6A8Q5lXRP/V+3a6SHgGG
slX611lnm+1a/z70SbqDXxpvvNTp3904PUc29CDs6Iuzo0Nek3G83qCxZSaxIjOvyDwyDSWiBm1s
vrR8mesh6D8KlRIpkr8vHbCUvQ8+c93kY/fRioRabO8/952XUKUDvSzjsK4PFiXn5xIhQfLumHrL
eFkkZ9W0xm2eFeTLy1k59CYGKpRfga+b2z9jM/4hj9jRpK3CrTSLjU4F9utNrU6bto0i+ESpOKXz
QgKDuCUbs/o5x4b30pbRTytRjFe7ypWtAiBm7czdyYw2LAc9QCz4AjwobBID8X84O4/lyHUlDT8R
I+jNtryXb5kNQ20Ovfd8+vmA6tvVV3NmMxsEkQColrqKBDJ/k8U/S7U2F6aqjw89Eg37tkub7ZwV
3XNpB//IGUriHZCmbNk+q81ah2RwLBEihXs9RysdnYJPD2eJ2SiPqekFZ9kkUx5er26xweLfCVjw
r2nxnwX/Ms3Sqofr+TOixLVzAmAKi9KM7TMVO+xoywqx9VBt5hX1WfvciKYc9OegreydnNe1Uzuv
QrXTl7Zf8B2PgP6TyVHPpa2sQsvNj6XoydCtUZwKsyrTu079axUWStgfQrXfBYb5+nUAlR71bLn+
Ni75YKUVELXczY5RNmdH2QXqaeNw96cvr+ScRNWt3yOJGJYj12ZuTE5doo7eLTBSAkAkmsFDjOV/
9Q3PCuFApYsKlSP0LOa9yv5xbTp6ECwhpWobTs7zEsqyoiz6KDX2ahkja7KZeBSfszJ5n+2ZV6Oi
l2fFp5HxWxfgfbdRM4WTm5hiz7m3SWILS00bYzcLYNAyj/zsrmwqXvWOaiH0ZPXZ4q+gRf3vEIQx
kiFzdndrcgfwlK093iKluBMqpGBdclcgBoZ5Mzqj/eQ0/CmaKa9+UQIbyG/80nz+rkatdc+BZhVw
46zhCCQgOA+FW65zZHC/DcXw6SWd/mtyomWtNv73MjUD/NBM/yHhVbidg8DYJ2oeo7keZqsZL673
EpSz/AG6MwP6VL13PQrwsiITj/xLVe5NU412iqrUD6Y7QQ6cYdQXaLpTnYzuWg1+e275Jbor8big
6DXeO0I6X15Rdso0zBUVB57fAiw1ImN8Zbd2OnMOjfvQ2MGBw+pPLEPECxFytrTrKBlneFl1tXRT
Jb6gl4DwqaWj4qqFOdytMUpFnTC5t8VV7jgHasDJSYZko4nCRwgYeXGLyau5ml6tcvSEeskz7hLG
Js8N8NyiUV32Ak7CbnQYEASTsQCw3z5v8nAhYwF0i3vIlM0lQc/CsxWd+plYW7k8GfMku8ienKuJ
DVRnYhhg6XW6ZePpHAIOiUuwNMIwD3PrJhOaQiC4QUiJvtLawz6yREmpBG3dWm7QoCFH+nASjbzC
5C/YJSZwgsBKhwsuRbAB9e6cpNqycIKfDUTBAyTj8DGs3RCljU8t1Ix7GUnDPDu5CMkEbCo3umZ6
G5mXlplnSd4bMULaWP6ULGRsTKNdhkI4JmXkpikEFNNGDlxHxWSNrQpMI0H/C4bWOYTtGL4OaN1m
FvKqJcf742iEylLlsfw+FWyl0VEw7y3Hye7I5qLFw6P3HQFiTFSQJDzHfVA+GX79IOMoOCTrKS1N
wDkRJF0du10xf26MFvILb2J538TTl0ha+yfUaMdd03qwfNhMLfkLwPITXTuyetQn82xa1VaObIew
dcRjU9kHOjdtha+jbIK5JQGeesbOFFMclFEecOX7a0buDQ9xZPywm2ND+udnyMYY0m2pP5YoAW1H
pfL3o+MGqLtFVOnB2r6bfXx06qn/RSLponaN/mZk5T9+G310yphc+rHheaEgRqmVoflsxFG8SKHW
/wrwwu15WHKG0/j7zBHMAR8Pba/N0x3wd4f0G4/wdM6jn0aMygJeQa5pFOxGg6OhZ87PyAMOA4b7
W6vb+pr9JafRohrOCDfrKyzXw3cxFR78MVOE1rtph08kkLyln1Ifs4wufIJvr98par8pKy3adqlv
7sPeyLaYziPKn1TmmwkVC0ve8LNRLHVduJa277CwfonZbA3GHHzyQClXZJjNoxnU2iOH9Q8ZD62O
pDl5GIpy+lpXB+XFVKwDcoDNZzzWylKJzPk0FXX0UNdqsaDUWH+a6BbxKfDse4cH5ynqe74vYsAx
nGOsW+4KM8UImbv/vas3qvAH7IRpexv8srPvKifbGV3+7RaH2BxiOUZVYOTxe2oljlcgcuFithyw
jo3odH8aOUFOdSQM+D/TbDgqVP//zMsjdlFGk6HbbWSPcev6Fw8T6KiN80cZIqGjITGZUX9wTSdZ
BjAekVhU650czuDJbtUBe5Okrn4B4E32hTDIQKYXD4oQ+xGMC1BkETHZVJZgg2oYUIpQW48NKI8G
7A+Vb7w0gk8dJct1rnTVXg/4EyQpmAkRJ8c0Y9ngZ8dALfqntlJfZDwdMU4qs7w6G03q3huNlSOp
wucA0Lu60M14vlNsrb/0CooeQZnXL4OpDEs3GxKKvDo7d39EZDUvPnwTySPfwyyta7Tio9+hdRt/
TDDSd62PumQjoh7iexMceMQvqgp1PHtaXxdr6s43g/kFtQDjEBW5usK9OT+0Y9Uu+XJmz+4/5Pn9
J3ltN3qxcDiPYhQW589KkgCyTFtypqKr8fueQpuUnezWpe4vCxCMHKzM9jjEUQ0MKZk/Yl+/V0kQ
P5Ec6I6K51Khr/TpY/LM+zAwlCfDo6xGVQlzHOHZ2SF1fdchdmZaXrxW+2Y8pPaA9cyo2ospyZd9
3VqeAzo2sfe+4tyPedx9n231pwYB+12xJoikcV++VjwPlh7UnmcDfZyV343aY2XNyirl2XavVGa0
sRJrukTGXEGA142TQbJw1zopdeiW5BP0HUDjf5oUPeJ/7Vqz/9pOdbCVc79Mk4YDX2M8QerFCLtx
q/nzy21ZMjYMJE6BUkhiJNGy6rHVqLtKB9Rq7qKiKjlemSa1cU/VL7aFl4vesS3oFEW7tHKeGJDd
frbfW6vzd3K9HJQNaLdxb1dge8TU6yKx3BwNyiOTOkybwVeVB+xOi2QRvnEQ7M6z67TXRnYhp+x0
NK4OX+K3rh5Eu4463WuqIgDTuHCyC5xq9vDE6y24E/sRkKEGbiLRfw7KujAcCpQC+z54boARro+v
UdjYB/ACwYV9nrrSfbd+45iJ1Znb/nK67qAi1fSeReEyGzHn+fIzJqyg/+Vn9IH9+2dYpfH3z/DZ
sK9qtWrkzzDippM/A31M471RG3i4ALvOSYWWlCCIJppzqUrLPXeCIAqkHmZbH6ZL2VXKeOCjp0Rk
+WsFXoabO9Br8lb7MOvmaJuF+U/oYuxapMZ3DLGNRYWZxxPWU9EmMWN8bfSC03djKhvfBuuZlEBf
rpwDXOQWaTV0q6rTAZQKiGcQ1X93m0nrVjXy0btKQDzlqOz2jf67+2WtNfSQg/X4M28wKTMMTHfj
AaEepLSy3/2ri5rsu41S7dLbeG32zwDqV4keOMekMOPr9zst9Kc+SbqnPKi+xmGttU9Axax1OXsv
QFccso+dvoWRaDzYPuquGI4goDNjHlCM/q8pjp84n6dvRpj2q2Qe9YuJ5wEyyW2AE1FM6Xs9ocex
0LIKiJZofCAG90VYveL+0hxIYSG3i12diaR3srDMMtnmZRitTEFhk03qwFTo5sdZg9nGJktfueY4
oS7HBA2JD2ACNsQQeFDLseN/bHYCZ6+0eG3bagNAOW1K9HKGFpV5R73vxs45y7XubLdbtwL+GCLX
gd4aMCr8tRqsj1PwEzMeG7lEGVEw+K++HKdgrWxkxaPIw/sxMZ2tmY/6unZC5RFmeoVAMYgTwyg+
koSvUO/5izRJinDhCWeXqHZ+sLOLFiZ6kK9mRcYbXprxEPSwibSggsDpu8beKkk3xV7ln60ZnZ96
O85IzklivjSZRNwEMPifmF1r9UPvTwXaIwNSIqIrJwNEKHa9nIdV2NLqh2ZvRXYGAGLKfhhsX4K4
GL+ZQ+dvDDTf966aGY9T5n2dMQuCo5zhGbb+2KfamRTJ2rYhpUpdDAcx+mVeh9PuJpOBuW8JEfFR
CmLgcezthjkBK0TtZkOupQAkrYZPwEZ+lU2kH2Wvm0b1oJbgUqTwkYwlmvULE1LtOqMRM8pRwaxZ
LHcDZBssP0iQwSzmXQRqZ1EIJegblUKx+t8Dkm0hByQDQ67wpi5a3GLyyvuz4t8G+k2v2/nFS1Is
up2hUTfoBOKwJKhGzpgh9DRFQPPEXgXNx8Bd6g36naXfKMhDeQ4af2Xd7CNNuZexLjGU83W27Le9
s2uVDHqRvIM22MrGVfVqb0EQ9ZTKQPSGX9zSHGenjqhfo10NEjwZreuo/MM5YtTpdHL4M0h3DrrK
OXqk8BT8w9P9+sDzKx7Wuv5atHZBydFWyQxE004b+mqPouJ8MR3QobM9td/UkmKtFg3jMejhn2h4
tXfoh2t9sLLSuFt4VmHsdVw+EHzKtG+D2vNNhbizmedZ+5Y3aChFAGX2clSrW4ROaj06y9GgwHSx
iaeHUWCHcBoq9WmHMiU7i6rsLq1oFEvPj1mtbGWv0efuovo+QuRQGja5rT4A/MLyoHY1tO/FpWzG
8a5XqGtPYvdbhxSCr4PXeXkIeLaAHjQJVa5lOTbRKtCracV3EXQ68jNI6A9t+9LH9c5GcPxjCgdv
hdTWTL7b0Z87KwChRxxuXbVSNW/mWGWWT4M3vKRZZn34KiV6eEj6KSoM5KeU8aeMK8iBLcnskSpL
FPU+rsdFq8/P0Fy6Zweaw5PevSdhYLXLqap4aCvVpfPt9pnUirXUi3zYyamzm2pbJbarFTuwdFFM
7nhulQDlNZ7be1xQ41cN2I0igApRkn+NU/KePuDC8a4yHqWQdOKXxVFe3bp2HL1CXn1r2MyQtHb1
B9n4A+R0T7U4zP2Jhan94XdDeizKZz/DWaWtvWlriaRvE5Wrtk+7byl4kWNTZ+EKQ5rhPZ+SauGz
LVn1UTksK6GiVeTsCSvbSDeyG+bRcO9V0LXEoDM5+ZNuadDxnCjeNaWTbFFmRdcSEZWHUp0PKU61
Z9mTTVVUTwNA92PkqkAFxay+VX76gQ4WSfRk3AyGhoMydDprJINiYKtZfR/Rp9u4PNTQpxaEBFe2
OJyH58rtXsNq9NdgTKx6bYpifDLiGTSW8V5VkGLbQOLOxgcD1m6xzOpmIk+Wu8e51CM+/H2WHXEX
qIG8N+EZLHOBpAKfhqwdr5eyL5tg4AWJ+4+yucXmWs/6FaQusP6hsW2co+0r3UpvzQG9S0d77dpk
MVh1/14aVr2bK11Zy64+sZe3B9gy/Trw3ejdwN2jmvnQ9qbDd8rK4O+JuKoi2NuYg3ZIA795UxHm
EOHG5lggwOAop9BNai1b1Mh2nLPJj3cykz2RmrdjB9pSNQwCC+U8IOrEM6srXp3UjI5obTdL2Y3Q
jN+EgRdvZTdAUGeRJ+F8kt1kMtbz4Of7UUFpaQpjZJvHql7oQoMj6pHkpSCUHlrISu/+1tEL5S02
huoQdUG3ckfFOplQRre429gblbQHuwHg+nM0uZdizH9fucNB9ePsGpZjUYWNaC2Maxs1+HTJBMzf
REUu7WvXWSgRKQKsOb6rZaXcXWOFXTVLZwRCWteKfyebSQzb3Us5GFAERFhGOlW1tl7lTdhDxbjq
xWxJFnmo7FHG96G7184eqXG2B3ZLlTPG/+lkjPm9hSrKQ6bVyUPXB9MlwZtB9mRcNvMJ6kPwgD5W
s3Z7bFBwLU6PTjxoBQ5oYXr8qy8vZTBIfD7hsfUkQ5gJkKmguJYe5SgwrKzyf5QAz89BNpOI11Nj
XM2DHq3KHmO4a18OqXr806ubcQFhDGHwqeBxrvrewurL6Wf3rVd8+2eh99aCfU/wyLag2tkhONaw
sKyDnbac9WA3DILxMAygbTszupc9p+rHZeKr5k52dTstdhTQHGg0LCBZUZM24HQuEF2qanRbAw22
t8yBX+B52VNe96AqOY6TkkZrKEK3FOEIBFktOa3DsqTUwqdpcK07dJBAJAmtIVAgyFkie76Vq+pp
PHuYuDyqNbqGo8tGM8dz3dGf4BQbTy4U12VY1BD+RTf0MKzwjNRcyC5wc+NJzSN2Cnb6KFdp6fAj
Vqfpvpu95IkcqtWV7mMMr+TJKSOKhq3jrmV3MPz+AVm+hd5oDdhtpzhRkI33iYLB9oyoxgMpJkCf
7Ie+IyAGl8bufqVt+4/X5OMLSj3u2qts/zihonHybB5VYZ6o3zw3fddTu/81996q8U3jk/Ratwzy
dSG4T2wl1PsEydCFzBhEfsiRLsNAGjaXeh+WcGFlyiAV2ZHWU9LLbcVtQK7QsHqE5x9y8LJiS3lE
WWg5tpryrRoE5IM60EJ20wDczoiZIK/gKHjlWAeONFacrRxFTEBbgH2aTnJU03IAtMnw2NSSUbnI
8MpStc7+Wbd+vLBmt3lOPYrqbjpCPvbCBog9BV4vN6fPBqanEqBUY6m9ddG9fudZuvojqctfRu+q
b/hfJMvGHtLngnLMym2c5N7qfXeDItR8asIG+UDBxADGNp+8vPE2ZKKSe1VnrxTqdfIcUclcyluJ
e5ajOf/QQnXnTCaWXwnVp4itIlZGWk2G1y1mcOP+BCWgpWAGUm86eVAtIQp96KIjm0oO/jVFRlvM
VlpHmXZ/zZGX8oZaiS1i1Rgk2odjV1jxxqrHdgnsfL7rNW26S8SVArePLZ5VrGXsNpBG8IDbvqJ6
JCbfBuyofMT7czh8iUe48PCHiE9+Yx4KE3HwsLbat/bVTn3tzdHc4DiDT1zWfk0SOaqAG8x+jeKL
6n8beRLIaUZQRQcVTg+ZUFbNcWSR8UIRXkeZ/4VqykourxLycAHZ+XXbGOoKmfRpnVuFgzPvaD+Y
0Lt2Rer2uyTmbKXpOVbjgFV/8nBLeA5FPqcQr/Hsh5D/tevMXgvMh8mO/8wcppYctJgJZjRcpAXU
NGNASVA22p8r2e1GMz1GQ/Z79BYr45wHsOzHRk+qizQKJsnWEdwzWgUBT7+j7Bda9vtKVcdoiZRE
s7rFrlNchyXyUqUKv9BQdFzpSqgcFaFbWQkFy9bsnZokzn/6Sr6IAwuZPhG5hRHMYfduAJOniNWs
YgtpEw+ds7eaok+oIqmJFXt2b6TNpww7ZtFQ+ioyfOb7iL2gyAvx2oPYAkoCaR0Y6aw2rLA6grYc
EW+s47esMtWlP9HDXHHLoxPxVg+JB7V7TBpfxfAy7bd9EJvL61jVWW92qCR4nDBqeGZ3grsOCmaY
syUC0N71RvzhIrxSuvFQoXQddM47n2tza2hpuJV72v8KJ2oTYssQxy+53UUhovGJHR18mGEzJTuO
ZDaHzSOvZNQv/8RA+ylnOWqU/ovpGNZO9mRck8cy9NFD9FfjcSmDXqLFqwGDSQSwquJcjg65O60/
NGzazn4SQ/6SA7Ivr+aZVz9HlWJTxQUJIxkMyF2u3CSE37Bxy9hcVVh6Hw3xAndzy/R2si+bQozI
KzVtUFhRUrRQpqHmNFxmtrcrjA9dU7uDz87w6MUA4h3RyKsvsb+6RWDuFHvc/ts0Gctm/8eo4U/t
dD7i+MBZUQBq+mfE+/T7OJi2o+jJBvj5Rs9FRliEYiCuyI5QqpVd1wWqhYi/twZx3T/bfv/ZFqG6
nbz2Hnit8hB3uv+QzZ6x1Uz0qWVXDgydSfLPNvpNY1X+dR6oFvYpKbLseQpxJXMeiqjxrjcaFUM/
idsiJsp9YIImMP8DfaHBaN0NRe8ttMFtHquqaB8Hh/IuW0r42HM8p0sIJnVbP8oJs5amS9Ct3b0S
DAFFDW/+NgFUW+YA6L7J2Jer4c/o13kceh+NpNzr2oRNS6xZwkNyJ8mJiHMn0POq5OAGkf2ijtZf
8QyZFI5h2kPrTc7ZmavP2W3Tnexx2nLO8orzPXodWV/u8ij6+BKXMxC97rdJSLVADefxIhuKitMF
4iw7BZI5MuSqaARfp8Q6PK0W0M11RE6+rXXdIFuUhYtxU+f9vp8chVMvnGQ3X8IRQOCtqrX/hDbs
cQtM5UGjhvyKAfIp17vikcpr/JSl6i4L2uG1S6r4qCRTtzTELAj37dqHgreVo1nZgHjVEvdCDc3/
RulZ3ivETfpigU5aVE4+vvaZ0oC4wfUDZ5kzlq32IQl9HEda+9JrkXORV7Ip2ww6VJc3O5QMqJFS
uLMvuq9ilmbhpDvzwUN6UCwE7GdfcsPYorQp3EsItRVvETVj1xWa5qJLkvijSEN0J1LcCLzITB6T
ih2UUqjDdzdQXhtrrJ4rhBd2PjbFm34q51et0XZyQp6ymWCDUt4NZKtPJvTwVdGlA3LQ98kU6CfI
z9HC6KIEI8SaR4W4inv195WM+eM8smcZMPdGjy23zZXpTNrx1owxyjZTB9q07oPtDBKUKmXLcQZR
eWC5CDLIq3IO1JOHQ1taaM5HWUQIGeAAc7LzWX0s1PhDxou5b5YVMLazTk32vhoBVMqBnGPjQkGn
4U5vw+Sugul3HcjEhrJxOh4UQzKcpyg4s/e+HyYtuZM8ZNlEHaDl2iLlFvtVcscjNdqkWSpk1e30
zlaxAU1qrEJdmAJ3vmjkAHLUxdaMlInd+PA7ZlrWHg0v5w4JRFLOgdbtoJRGLwAGDADnsIEcpYsQ
NGutbRypw0qOdgYaJZ5FNVV2gd0pp8mugQWIyeGImleNuI0czMd42+G0uJDcvvwPwU929bkYT7Zg
/g392B79el1ZbArNak63vA+KbAuctjmjR6iuWsOYll0H+XrEK/3Zqbu7TIXVaPtueuoQoVsWVph8
VE4ZLCibR2SSAyCIrgvbIdPalzpL1shyJHhv6Hqz6VxoEGXWIj0Cl66+jEFS7LK6jQ5Z6uDBm0MZ
y51cOcumCqffV11p9Mewzda30JdpnVa/jrqu7r7EZddSjXhFalSvvjfhY5uk2ZWU2I4IjcquKiDj
k88rUdWc9CQx4nJUdiWC/DZZws1v3bx3lrOH/VFleu4d+8Bwwf4jAsCOdJuMURXw4KkUS0eEbnGr
KatNGiOYJwdKH+2lKvqsnInDghbX38OuXtmzE75P89RsojqCbZWm+lNR5Z9yQqcjAdRmVfxY42pz
0EBFrANkbz8KhPvEHQYOVhCh5/rQw7TFPibaa+A4NnpW1p9L2bZtA8VBDeJ95xn+Sw85zhSjcV0G
q2nSxpPqeulDwidgIRdEuEFc6RO5GaEaF3vB3eAMOlSUeUiieydOfjVB054TqH0v1AUMuK5zfMzT
IXsZ1cJcZoYLq0yMJt0crNnoAeYMhNKRNVojknyeOYKsr7pzHtubDs3pgy1HruNNnbyFQw0bUu3Q
w0u6vZl6CT5RNL2vnQsdjy0ZCkZk8PsxIusxlumzoev9vnXKZClHkfLvHtKwXMmeZg3Jc9ukiNy9
SuLLjePCv2fAYw8F5sibmyv5JRBXcsBpLODG0zhvroBEsirIi3tLSrbDnWbV3l1GmeAubn13a/DY
XZAU8+5q0vcO+SYKePOU1VsZlLMLNhcXi0KCi70Ox/YLnzXye3bc3NXiCqzDLZznDewcZlpiphyX
M2UjbuBn9TllTx+KDBhJwXYJ3CA4JrFbvGIIcppV3KmUhhJ+pSCAIsKD49onNStVGBN0k77NsRGg
3I+sLU9qRI/Gh1lRbIFBs55ynd+oVrwH2Utz00SZokiug80sHKIRFEdVPWgfAiuDouwZ93HY5Ftw
6Om1W+mFCRZsTM+jVu+SdMIiN7G7fd+4HhxmsUA0BvOWJMmjbSUFQtNueSXTVew10brx0nhdigRO
647Tm23km9ZQreck74qLW6TSHedjCgBIc5pGwThXjZcBQPYeroW91MRDoC6oQ/VG93vUCNp8Xwzu
MfBgWPPlhtJqT2cyZeWDg+7oQhLuGhCXy1JP5n8diMSK8l9WKIVmrrJI0wEo5iWm7aYFYaJEI2jk
FX9wrDFf4XA+veHlHS5z19BOPi+1byUi+3KaFhfVQXf1v6epY6jjv13b32zupgUdEDo1JQ0inqZT
znYITGG0HIKEsqGI3Qbklaka/rYGAfUlfuvOVIWHTAjF/FmeWZV3LpvBqL67WF3sUi//HgQBavTY
XmPqA5dhoQQN9kIlRt+U83CwQtXnBApqT71bu7vGtCqxtkVc8GmZtf6oan6zc2AbYd+CmrXa6HBR
8JuVPRkfgLJthxgcvYzdBuwAuo/BVvAW70FPrNCXCta3WKwE3jkgdz1As/AWcqBFPXNBZmre3uY5
3pgcRmQ4b/8aOZiCNAdv4iDiUbGRLx2UaGe3T5Zf5s0Q28u6Ny74A6T7DlD33HY1lawa0FyC1MHa
U5v4cg1WbRRfrKgZ17FrZ0sX+rpGncuMLiHZoL2naE+y99eSNEfHwsI8VyyV66+3kv0xU+7aSp/3
1zvpBcZZU0ONnfzDS2kl7sHVZmVx6yIno/AiDP5pzRHxmuATA24gODyQ1SO6Ha+VnzsPeqo4Dzy5
VfBsTsWrZQZUJ5rOmaeVlSAUZaVsmpapxvYhCKDSX/tzbO3V2IZtL2YrQzXdD91nZ+WIUjRU9wK9
tE7NoCQVyThxObvssgL+82TXQXGwWnnNbJ3iTOU7HWvfyi62j3L0OkUMpnJQ9sPMcAAEIAh3XSyD
ImeL2kDsWaduTF4nC5D97RbXW9/6lu3X+2huDvIHy7gjfoq8moY23qUTQuvhom98Zwm2SF+1Uadu
Oj/vn8IyKy9pa13CvgOZUuWUR4xy7o441PU42QEXa+y6XMqujZL+Ewm3hQHs/0GG0njQV0GgXCpU
QxcB2PsTUmzBCWmoEPTorc+HK165nA9WbUDWKXQGqj1y6nW+HL/15cpCn15LGKhQurmlDF3vK/vX
W1wD8FiqQ6ogl4WJUwyK13p19TIEPelGj/N0uZZ69ToO166nBpuqntkFjU23QLmXjTPShIs2TXg6
/VG/nYQY7lUl1yVF8WeQomVxgdSJoTg6L8tWqfKDlrr5YZjm383/M+Y3oZ+wZ56bDcSZl8FuhpPR
6sPJBkOnQSLYy96t0cTgrSuvpihkb1xionlbLweCMBivk+VAGzbfkj6rOGKrCRQKFDXTMaEsjzEG
0go0BoYbh3bWvvemT8lltizjVJjlSS6Q0wzVPth61U2/9E414Ebr7VEfk99NXysqIhoaDpTXSwDP
oB41a9/EOBAt/u/pt3sgT1esydAXhyJFo0QbuldLa40jfKNkGUd+BxtVUdZO0aITKkZnk7S6Aer0
rCOpvKy9FK6zVo8HBwLSwRKNvGqdKUVTzNayjONFQnu91uX1NSLXqYk34iIuZlzH5HI5dBu/3k1O
dar6cn3b1OKh183v2qDrT81oGntjrMNNhCLSRx3/mCM1/F4hig1KqLWOsKeV+1bhE9lx5Pnu+cM7
3FZtVdo+aNLO6M6ai+54Pznlu4OrLbpy5Ig1e25eGncAUlBW7+Q2OuzoOvRYxLRc6452UwbPrhH8
U+cFqCq21W1+bzs9O5wOVG0bDspzaabBAW+sFPoS3RRyoMCK/ZS9KdajB6czt7nh+Ghj4CJmc9a1
pmhnGKlq32n8Cgd7GpEVZPOmH2rER4yljF4vMzdf++iFHMOx6S9YRuPxYI3je0XBYDljNgqcNXCe
s0rZIaQ0vSMICWEi6/WtnMbeXWg7ON8wP/mMfOdH7M9kbFNql83YfUQ5ZeZFnJOvSAcHi5FhggQz
iUYGr41YYlt5sht1/yxDcoac+9daeetyGrNDqVDbhkp5oJKcP4229WYpfv05ZV2w1AzbukQ2Lh2j
3blYXaGJKEeBbr2itd48DVZhHbzCm5c4oWp3JFP7c54KDW14hO/RjCm1g/7eseUP9mqhzSzCQ2SN
+4a300p2SSWjs6cW010OROHRd8InGcfDoN4gXgcOKImf0KrGOsWjzAIMwjyC5vdWkaH5nwVyZUGl
ffd1p1m1FUqA2N0ld8BsAFiIgchrNgBg+7c+xRImTqgwR/wTFhEbSeCK0XfkzPDgNYv+pPVNet8Z
hr7IB7JzlMm/93gIvqd4t4gztpHyn9WCqOTE2D2mVhCua3LGbwo/Kizst5RUw0H3dGx+dBDCesLD
2oz0+YDRtHq9Gh1fpD9pennl99reDD/krL/CX2aJrpyStChgLOTE2xJ599nITcSx2n3Q5/Gx7v2I
TNAQg9b5T1deIabsgyz0K4jAsWI2xYKSbE4t1Lr7MtPv5MKenbq8kRFrzWru0gqmH59JcMV8acXh
QzNNF+PIDJvQIa2XXR79iueOrakYxI2M2ruf8/IUDmByrlEBkxSDMjT8Z75pGb/nYxT74jVTQK4+
NUJqNGGOdBeNApLpXhl+RGHuXxCJAUGopmg8T5MDW2HSs/trMAl+yilKP+NRKKcgfsQU/ATuUjAb
UpaMuvrC4lV/dDAbRvzPyezT2KnaKkKSYym7Hbxvb9N37lPlR81hqN86M2ju2kwZ77tQHe+tyk2W
/gh48RYbCkwVujkDBCymBEpV+AuWKuxKUoT+LAqPtrtQetKE29aDxOuDxL8KI5FWiDfzQIrJiieP
am6ocTIRpkNQcTLQZaKpWje/pAMqb12gZesvA7fR1LbJ14jJmqtu8trLT1LXnRPVtNdy/032bqLv
ppFMfDOda/xmmPMv8cqYN1MUe4c0N4YzyiLj2q/R7JNd1A5GVFuEZrm8DKkkrl0x3PE7T5T8ETuX
M2+rrSZUENGakul6DzlS/w9l57XruK612ScSoBxuneOyVw43QqWtSOX89D1E1ynvrj5/oxsFECI5
JS+7bImc8wuJj+4fyrwLs2j9Bd85600eaUVp346mP0f32fvR/z2u8aaJRKWsTSdtxM7JrxHGesSz
NH6uek+8CPgIANUGtH68IntpAhfJd0j0azlr6gXbwSD4VWgTUowA2NLKHg/ZGLfqNVPr8oyeVjWt
MazFx0PNzk0TF6BOS806xsLiCzJO/p9D3LVSyjNyVp3Hc09HiCXOn/35ax/MPwAxTS+hlxgH2Uvh
Y18FhgA7O5bekERkSlCgXsZislfZH0a9dbmBWRuAV+SKjYtU4Rg0disKYhQgrgowyEPe2xsEnm7y
OEZDcjbWt5VtKZ8KQGKMZ78sLY631NNZ6+QZPn4FxIowBwfqOSAz88C21iN+d2+2wG9gLsUXVkGJ
2LGOt0xV68a7GF/vDZ9ugSQpL2tkbrjhiV5spEBVPYG2/msWSn6xkYpV8lzYjJgiTGx28gJ685CV
JesVCw2gcdilt338EOtI+2n5VRli+GY9nkALi0cDGceKw7D0OJz7tgPzLkCFdN8O6pvGvQ1noqLd
Fg3CIdVkqo8epT12N038E7fDBSp5+jf41cnKsOrkAf0UHAPTCO9Ze+w/oro9uLUf/QRo/E+sooIh
PPOt1PX5VhX6D6HTbAqTjYPspZQ4b+Njg3eyCvJu/deEXeAT4ObR+z2WlUV29G8wdkVHMMaIwud6
JNWDN0+31EYNHGgx9oe002AjzBQoZKhx0UuN/2MWqelqj7JOvgLB+lHXWXlt+kF9iSp1Fbam8R56
andsUaWfnxfGO6U3sa4Qa9vJ2dxv0YU6ucNkvCGx1a+LvDO2phMU7w3A5EVSZpgZ9BO5LAPQTxbF
r2WAJVLrKNcwa4t3ww6bQ0leeQkaxD7DW8EDV8nrFZSv4eArTfhRTZDYWPAVg6EAdhmaNYZGxWec
1R86e9zHtMiHS5uHOashxqEagx6JEUmA3o4okqlu8rpRHwKIR7ejcB6L/Uh9yEdUUTAIVB/+W5yc
DXpz+u9xqOiCaSENkk29MBcjousr7oY+VgQYoFaKFl7k0eDGxU4RaED/PaF54qGbznJ4cjqUGsPc
eesqp9/L07WY3NB/jCYw5VlXE+J5EfczFKYRD/BnX8WbKnan5s2p8VvESGbrRGm2OET1sZ+FPxsl
8661ixQ8C4Tiswq9q22bxj9eSyk2LAUkOzSBTK/yXtJsapFbCpszsJviMGkDvq1m7C4tFdvhXAMo
EeHvuleU1LiMolCWtmZ2n0GC8+bsNzWi8A8sWf3StHICsBVOVw/5gDjsY6TDTXS5w6qI1/DvWVHI
vtlkJhDjn94o+rPoLA8HNAgp6CIABEUB8gq5LN9RYc72MS9FYr+PeJeq+Gzz7EGqcmddtDMh/X2k
GD7lVfBTqr9Eo3C3ZggmRFqptHyXlnUSJyc5W2C2CfOjfy0qc7jMJ/G7SZdgL+3dGBrDlS1AixG6
itTi3J1ENF5zvMYfys64DQ3zkBwXHZXHOsDnS8aWKgZHXoAxzHwNd76GjJWTLBZu19DdLKjXRgXo
BfrC71MTQOuXcfqV5gFcuzAIWcr69dSyr5uNR4eBKnUy4ldQGerJ8op6PQwZsgOdoR3vTTs72Rmg
pcvbjOzLaS3ce14X32Lvw2UvsEJPyYTlVZ48uXiVQA5K4w2fFVk0z3Le8ax2jhomlU9aVExXJU0W
sidPUFqz26eT193GalYw2zDsx6UfOXAScMPZWe5kLPQ0QziizrL21gd8hQLsgO4eftAUaUM2sF7X
/Ozx2zLqvPhukMNf5tQYIZnP24y2yDe1a8VvZuC/ZaSyf/qYO1tV672TeW7WaDdYywDjps3kAVdT
U9v7jK3KWPhD2T/EIugeReR8B/XmfQLv57YX6MnRUxDKdAuWwGHtfdqJ8QE5K6KahPyyDO0Rucdd
6hP4h8VfbtqI18grkIgaLOvFQVbu2Mbp7OnAFcqgwH5VS7Sr4Vb5JQ7hCckJ3RjLpTP71PpAn571
xHhUa0q+TqYDoOARdhgpjYIr5+je/D+MRUGOCasVZYt7cJSNHdyLIe7/094vqeERkBvkgcDfReup
0LWVliFpOHVJd9Hmpjas9mJGwoPWDJrUUmLXWsjBkNXS0iiqcnMbZPOAG09inTpjICE+9eqZx2jy
ZljFyxjE4wV54vgNic19jML4ozr36ilZlnx0z1aLnNNSjunUb56RklvKMVcry12GtQ/MJyzS5ws6
ajRcwIu/yAsq6OMBfcDVRp6dG4Vz9BXM826n+7o4lDWKK/LUevQ1vFqRVrcCsR9moFbeaQaL8TEU
JA6wzFhEqekf0DTrqqquXz1V69aabyZARglJxivll3KpOcGwqjK3P1c5fOPbkezOjWFgeSpDYGr/
e9acu3IsqwJcUVPskOW5FgiEbWc5eFm3uBsgJpDvgkkNHmUzjRYAsLLU1oWn/B5zdIuHVjmqJHwY
kxNalA7LsrP6B2izPywxBUddSdxHdW6iWFtUphtencpysNh2USSwh52cu0VVTbsf+6hd3E8qBtfC
T7vWVjEk3GtugJ8CCV99ZJMDyxq9I6UOtKuGKaQcTjJN2XhaqGORST4XPrSyCUZqfWE3HaPObS8F
BLKXzDHdJQXHdCcny0xBeNBgxS1nKTyr1zJFur/Bkmrp2sZV0XlTMjYqFAzphei3MhZNQGM/GgoI
nPllrLjSFiiwVFge1Sybjcg6agj3bbpU+SZ7PK8Bzv19KPuFrRso07ra0u/Yhd0bxws11B3+DKJQ
Az9cT2ErzGN/T8tBzy68WRpK/X2ippTpIR+bf11bmUNk3Dw+CK07+SLVH6i21GeM1RahaWsPcug2
Pk/ytO9WfetUq78n5lk+nAXQWnGWp3paxwnzuF6q4cZBMmspu/cJGadryYlSKKXBOfb+qiCcwUaH
5Md1DQAIZf9LVerlTLnwF6XwC9J7EPDqOXmuliJeyNmghXYnMutFtcZ/tBCxnbHIqRtCL6I8EI3e
Sfb7ti5OIwToPyNyWDZV9K56uf80InTxgnj/8GKgSUcdkKJLYowvwOOmpTVN7k5OUrlwNmaUBew6
OCFTjOaoVBOqRnMXkErxmI3zloSebDoWfG6FNUyUwMYR6dUshbYcrFz5KhxrYzRW/yvA3CJDneS9
QswJtYWafWoJ8VNrsXBB3bd8UQVCMGPniKWNON12Skqsc+3Ctk9jR2YPwinLJw0nlyJMnJOcuDfY
c39Py6rYCmpr3gZ00Lht3PpTRgR4kW8xB/ypoirfIbs4X/l2LOfbIjzFyZTs79drZu11+UJI2ZMs
iJ2zjdrYUnFYMapB2F6sXG9uTRkN6RLD5nrz14RobCC22CZum8FlqS5PGfSiWyBBr23/ih4cL50p
GtVO01l7JWENND1EuI/Hf/OTpTX1hj+vKY/qIno3ofzdxm+xpqFf3TKdDreufI2m7JAjcOtjjs7t
KuRxCxWev15Ohm2+DRwk/O8Xl+O9j7UK6ojnv8Zrng2abrGw+PPHyHjAU2AFSvIoPN3T7sFVj5Nt
Z5co7X83E7z8S5QEq0JYkFbmcUdHRSGcnGLNsidaKZ6Zz2c7L6rrjJukcav1MJr2i1phupX0tVjK
WT0K7TO2j59yEo3p4akSJbpchM5k2RcUeFd5R9k+tAZ6Qv2Ru0ZxlnO9h35b0KBna2RlsUiQM+/Q
vIwCtq6WckS8kFpuqyI6OY39Vo7JRobUCHTyUwEVU/hTgI9H0+CaGMJkRv9JDt0bhN54mz0iywr5
s6ZyskviIrXnhN2zEHYH83ZoFmmgqwc55rl+xzO59jAfJyQM2+45KcZVCfbnKk9ICpO0U0oNQE72
db9OgH0uzUZoX6NO0WdovvmDZ6F5iBC2pde4oVj2BV5I+y00YYFNrq6eTRRELgBqqS7MJwTp9Iti
bPmkoXi7dNXxueIRf6y0pj3KI7tPfh+Z89G9G6moQIux3MrxGVe5aXTrp1daPggRswy3bEVfZLyM
kFfT7NgsFlQFaL2hMrfTzKjK0MJ+FlAAFmAx7J9A2fB87qzvBs7YyOUhAut5NZa/wIQoJBDb6Em9
kNmQxEsQGsEzVMaizY+eqpYMe8TTfsfK6/6J/eu6f8UmxomKyYPIq+40aeHvZsgyr1mUkYoek5yq
+u4jT/R6+6+xe3iEIPBJxg0Ao/dRY7Dr+8+17pfWlc7fagXq+l2C4l0yogenw7tD0kZB86qujDMC
1N170EFSYTjBgBRVjQKc3qxwOPX41vRN3247T3feuUv+SvzZdZKn9SsyUUsZpQwqP8VBLZZIdDvv
zkgJE/QCK7ewxEkzVPjSVVm5TjKUxrGay16jAVlk3amatT53p36qWU9gLiND6igrlh2MKHa30FuO
gzxE4mhjBlTw5VgQIXizqH0FucYS/cNt1PnDQ2MIhCdrG/UJvwo+ho1hT8lH4EfjKTThPNaZSD4q
RJLXpAOdnZz1WALj0qo9CTQJHsX8a55P0luBQRuIJR0k1txUZWfuTah/cij2QWhlOIKfoVSo66pM
A1YK3LRgq/b82INpESKoQy2pCx/khCtn42nkK5+u5XgzQdpR1FrZ4u6rkHygYui3mrXRm9wHzzIP
ZhvAn+YqEb5xNJuhu+hYengTukzQ9zp+eJMHgEk9ZiFZIzkkowzbbh9q/VmT83KoaRyb37bqXb3U
Xlg+wCVNjbzngKuCgze1Xem33nPWugBPTD1cmrzJdQyhc+dX8OzLqYnXedQFL9Cc7LNf9S9h4wQv
ciiofMp1iDdWafsS9uBVU+SoLj6cJyUVygEqXnQRZocgXol+3TIWTr259WVgZ3jxpsjDDKVgzoOD
GF3kOUFKYaapzYcuhkuyG5qZyhxZZ5sPhKSN7QQLnHN7NBQ4TZ4hj1oza1a1LtBk6TEFX2hGGrND
19IdYBoq2CJJN2GfWGevpuCYxK9OHQ2v3vCL7a/yHGXd8FqFLp7oofdkj1r/mtcWFajeeZRzFlWd
1CidqzxNIK4dOK6/51FM3SMZP+CsqcdISfxHY+r9x8pYdm4HoXTu+OifnZKqelacVzss+Jz9YIAi
0RnHvnNRlA9rmNkj7wVczPCg1Kzwb5DYGQMrjzzf5gNu7Is3tJZ5mzX6MOAL8O0WcB+P3Hjd6IB/
2XxM+99ViTEQZIzhwDrbfmITaygorvxFl/9vE1GRTQ+q1q+83kWOEDOr+nYo+0HvYCWNuwBWYyO/
fDW3E+CEkI7bLVQP/L26DiloRzHOSPZaD4GqQCqZDff6QZz6NM/fcFVPdjHCOOBi3BHV+pbqDMDq
hufHSjMUkP6Rhh6Q7Z1lD4ZZfnKn7O02N1TNk1OM+MhZtrOWY9DoXmvNu/4FmyjEU6aU5VnCJ+Sc
RE3cjgRe1Gp5vuErVFGhQQXu4K6jKCUYhyb9mZgZxp/zY1hOyvG28Z96eAv8lyYoGcyYwwBWyK7W
oAJiNNdjJ1v/BFC50QFvvfp9lz2JNPlXL6dnzPAiOTdHtmn8Le1RpcmB6mCUklUL24d+9Hc/0LO8
WnhttoSllhzkdONkDtggPd6KPoZJlgyifvTmDI9adOP+9lVwPLHC4nJ4CoQonmAJnsWsfxl6nbUP
MpGvRq0230sH6ZYaei5gJHQvK9s4FrUTbDFC6mFDixrERJi/mDgBbPDNMI44bY0nzdVgFbPzeBVp
FS+auvB/Id1sFGP1PuUNVRoQdk9SaCJ5m+xB3FQpSJi5u8o1nIWckkHDwH2WbNK0s+wAgEFrhbuq
G7orC7vl6KvOU+YFLrIjXrBWR/zWfKd2b2N4wHVVkd06oI5JJpd2s5LxsqmgSflGn2wnSKIHhZtl
VgvkWQUZ1dQPlQs05OYlKWYHOtNS91mIw23gD9bWt6mWW9ZQPSFy260R6UGfJxItnvVWdNLb3uCh
Jbp9Lcb6NKWN2DbwOHajUDOf9Kyi7uzxMeM36AJUC1GDTpsSgWbfWud6Bb+hQUxi0bdedLTs8mAJ
3X6QcbIRMgSN90VjVdZWdlu7DjeZ4WqLqe3MoxGwrZZHslENk7GqhFl2m7+PkkzGnJAt666MKmOr
NLkKw1lQi/SdAva2M5S7MNeUC2s75YI2vnI2KFpVrh3soy4ND1bRv1VICx9ArjoX2QR6W59VWM/3
ITUJ3AsWHGT0/Ol95nnmZmLNcmDfEp2H0qLxoFch5xyQoE9PjqeGP7zc/hmbtviMcs1C+i/UXiu1
8LFd0urZXrFee3y8F7528dZU4kcgGu0ZCyAK/GlefiX2/BzO02BRlgiV9iglGQGJNmGZ4VtXjeaq
KlrvQcOMYmf6M6gVzMEDErbhWjfU5lXx6nIhRsP7UYUW2SkzCbghlDiOuedOG7d90UE/jCuPZa3p
voVe/oC4X/6YDqTAdHcL5N97SwvFuxR58naLCQEnBaaol7IroKejHZ6lG9l1+sBeCtgmB9kNJu1H
WTYet3gu74LGSxPfffFQJHjSh3JvN5X7ZumDfbKVBCb3HKVNhrIs/STfYIrs6SsxxgCFUHxW4lY8
oHuZPcD3FLempT5HJdvF6/M/4/ZQpptu8AHH6OT1zbgBRhq60V6HCLursL17VHHGAXjbmT9aeDBt
V/xClyfHYAAK7qR72sZFbfPQs6J7AIrWgq7AHHkqMDx1lfxX50YXcoH1h4eT5Cpqc+tcFkqCBZ+B
XQxm7i92i5WGjLVC+JNpE/7ILOr2/JQLir1wRYHyUpSYRd6zjoJJzNOVXF43fg9n4nPZ57+Qhub/
ymjF66RgyOzHrbVFt25tmW12dOYGMIlHqR7I87E00t+D8sgUmLMv5CFP+XPuuNNW9u5x98vYLnmm
IOf7K2fl9bRY59L3/v3k26Xl60ck3thO1tq//obbifeLa2Wwb32sRFnyfB8ppzxCMw2vTd3Fi3pS
i092QeoKqgOUtLHQPiwBlwHdaArNFRvNMF339eA9YUAFuCr4rgMuecyDCAe6pv73FSq4JAfddtQP
bVzLC5djR7WxSnmix/EliTRI1Ganv+o2SRjZlRVh2Q1BBO7LWUjr3r3PyuBwbO2rHrXH///zRWH3
uCgkTwrE/KODv80xzYck2ch+hJsa9onctBAbmg/laBCAwqhVtVhza2BHbkUHew6RcTLCn3Tu37OB
51TaxZlNqrmb0AOxktJ/YDvrP0xFaqFfSEFNJft9kmNyVjahj5XSGJrW2p6D7xPDmCGSEiIa3kXJ
U6Pr6DkVE+hx0SZPhWclT8jBaEu2kvlWjsmmy6kC2dRU6qw5l61dHJrG7bd+7nWPFVoly8729S90
7g6A25t/cL2Ae1aV38waeoDtVf5j3RjZtukVtv1dVJ4THgfrgUTCa4qw/UIT/fjLdSHEcLYZK9/x
cLO5aSsmqnBe/RAY4AALbj84FjfGlWwHf2Jnmp9WpJ+NLmr+sW2cn/Og+B6ZLrLA3qqJQSYJK1LZ
4/ETW/OUfrPAzh9QifbREi3j7IJCmxfTRCVGhR7Ym10Va/mRVX0Nt82F85qhoJW4PXL6oWtcAO2n
6zGz3SebPSefWVK9eYU9LvIuj76KNv/kBp38jLNm5/nKcaT0fAAy5J86vUXmS60+fZF4RxQl/FMJ
wsB3BCqEdo9lplM3n8g7/DJEal5VNQQ5VqbxInLs5tNR3A5mnEvWhcX6u6J+yPCqQhC7rYatGYTG
Wg7hUP0k4KY9eePYPiRJoFIr5codkuZUQxtlz+13HVYqf1eFnmiDD9AGknrybHvOjKcJkm8JMC88
J3jODZ0KG6MMfqYR4kw1qf5XClM+IuDJ+DACLNxHYCT3vV90eGwp1prshH3Fmti+trOJK4Jl4EkZ
kg2c7HGBkB9uYnOE8P1pn0uCgeFU3/6bgvh9rEw6jUcQKte5QmXKCqdDbgPvr11Mcf86CsAD/z3W
B1uHJ84weZ+gaI8RrsS/HBBYPFrFlxMgZZYmdn6F06Tt8EWwd5nthdco1W2+2UO+w5l5Wgqy0qdw
SqKT0sR5vbj3Z34kK0Iv2vipg0z7n8Ak1wl0UxyvKDR3W2ho6kHp4S16RaS9eI2wLiwOTn5kqmib
1h9hR24cPKqGOXT1VSY6QiFzJA8ZDTsvxcFGstT20Vj9rOc7mlI13rlz8p/y/maK2DsnzCnYVAGW
qRHyD41mQxYh3QBnSd88f0rWUeWPW9nt0CZc6U4h9vhzJWzd0JtUXKGhopBSKpaHgNzYqOl6sUPI
5dHPPBWQ0uigeu+8mhqOXZNjPgeJaj3DLxK8Mb89yrEGc82t6FqxkrPq5LnX+YQsaZxFqbWYLolK
o5ZU58uOt/vD814CO0NPAQ7VIqsT/ykuUSOCApdBOyEU6iQoS/jMf0JTPYNaUpvek6nmxrafQ6M+
4JerRQfXr+KjbMD6/z6S3VSJ4qPwJ1CL9xhNXQ+RqR3YOjEuQzRf/X3aLVgO3s+QV+XbLy1Jy2WU
Kz5otBC+sxq+KrVqnGWTDQHG5ZadBRu9U03wor5x5qzf0zJGjrkx9Q/qpOX2frLppeW5bz/ifjYB
mDCeNgqv31uNYy6buYu/Mv8zZFVXclZPtXSLOWGzlrONprG6gNSxmXUL3kDHCvx4nWZ765ZjtVIw
mkI0FhZAbGDCggyctXHzVts2KgrolfktdeZiHeuaPZse7BDmYcs0Hww/tTH8UYaTYyTDUu2F96kK
DaQABhu9onfHXmnj04A6986ojAfZC2O3rRdZY8Yn2S/mI2zfI9R28QfN8Wug9qmoKNKEB9nr/JiV
pTz08x5TFL0RzmbE93ghTFIGKzklGwWk47nGzXaljCiLB8gCYfg9D8rpyWmj29HotO7Cy9qG3Qwv
GGeFyg0WYWFRtXgug/4ej7LpsNotNhOiQ8fcyUF/edoOcQVi5JiMUeuo3MRx6UPWIXnJzZiv5Cxf
YafCXndCs7bhrHJht+pbC737mmI6/+yEOtqnDCNcV+w1BFpX8qTCtfNl71CClrOD9zxB6HvLrK49
OU6xUBOLEkln66/D4E7QVVDeuHflrKSzytnC05i1gu+da3U83JpmCaXZX6U2C0fTUvpz9udIdlU9
b7gPNf7qPqGpDihL055gYBcAusane1pCpiqwQdbRWMSleyZ5yHSFbORkitCtnJQ9LaJcd+MbVqhu
ZHqWHht4gS/qWLdrTXNR4AD194Knh7+3Z0M0OYu4WnAN9eIgJ2UDdH7laM7wWMRo9iRRxBdD85Nj
QdEESWL3sQxQjzI9YUCtaa23WB/nhLDxGPmR/2pNezmKOidavBQgIz203oxZ2kYxrQBNJk4Js1Td
wsCt1tPcdUWHSG2N67Gcxaf2O0a0wzEejeokmyTHBmKVQ4U8acHs6VSl23Lu2VOqbLUGR63c76+N
OToXSVWce60GcVwyFbsal+DBXqkZQriO3SsrRL9QvMeO6dRBHue71Jc4a1VPUnbG9/XzQHl31WdB
MoBrnlNbOMRjVjwr9LWiPlDnql9db145gHFeqcOLiRs70mKk9MpSfEQdUFjkrSz8oY6qA3IQI1ZS
hZPVLR19FCuIthb8+GJPPtv7xarydhD0+V8HeAPyNP8KrH52Biz6DLNB8jKJrSCaM3fRBnYOGVSB
vZ73b7i8iq3rtcGjbMB9ZGvoEuYKzA6OyXYfWNvIBqTr/4mpjNY7NKr4sMi9P6a5HTz66Lo8VJGy
lBe5hw5Yg6EJn17uoXqhvcSOXx7vL1qqmrlQR5Hs5JiM9ft5NU/RaC2vpqRTDrO4CzZORDYqLc0K
THjTQaifQnTiXeeYUQDYTLaDbx33kuVQzY46k/6tc0f7l+p/8/IKwHELSFQJyvxbXU5Y77Hsf7FU
9JrKrIUZiMrRvh7hpdbuLNHqlbjEOpb3DGnGWeQC2TjPCc9q7KgkH8oXR7TxP6rZfAUetZMB7ZGV
hIZrCnR5BD2p5M1IcSGAELpmN65IYOmXdhyXaazgyjIUWXRwvJiFVKBgNsadCwQ662dsBOPlmEfb
MC6GB3PODNdOzf4euw/Zi+f0cdsN7b6cOYBd7qKXMo+NWlitvS+NtweJ1DBWA5IAXyRJeEgJ7Qc7
Hx75QelfBYCMQ2dF/cZra+0NpZJr2hnZJUDuYjlq3Mx4DmQnLXaS186FQpc1hbMfejUFVmUNq3A0
TL4ZGd0Bqx49df21nLVdgAYV8mDA8iN/jWn8tEGDwD+oGWYaRV6oT9XcFHGUw2Bk34Pyc7ByZikh
mB/cBWx1qVN+eTImgfxEjAQO3rIszeeunAjQ99Rz3z/b3ag+DfpkH4oUOyUZURrLGLrTU8YTezl1
Xb2Tw6i3U8HR/5GnyKsIfv6bHmr17crafPnQcq++3omzjMjddji2jv3jflKQw+cxHMT+QgeecxAJ
cQDO3i1JDIb86FP/MdfSHyVS9l/9gMKdXyTKqantkL8z/w7SZ/iKXJy3zKQDRxA7KdpzwzcZn+CJ
w9pytNcjYuVR6jjHYRZFp27bzSrmfw67wq0PyPIs4qFGxlxG3sMNTZu2Q+G8jDrAgdjB0ghbmmAF
6KpZpWbfoI8knY3qCsdFpSPvQpyuGKAM2vIzBXi6C1LhjOgq8mXE4RcVS/RSR1YogXGm7qifPSuH
YtKqPpW68qdIHOABHh/BAt27Xdd/y/G6+MVzcwEFwgwWXkCC002T74AShsWEpPArFSNvZdRNcPHD
EmMfv40OVm85p5zs6GYYo03Js/hgzmoaQ5uOJ3nkhoNzcC1UBv738aHJc5bJqHwv3MHU14UF9HRE
IGlp67qzaq2+P9dz4/EDGeGocaiHCELGOk6WXh6vTTfSX0kwWRvPqjDMnJMYZo5OKPnq4Tbb5aZL
YSjub11tCP2NkjQV6tgpCsglO/LR7Z+giLwNiRd8TR6+46rNTkN3hHjDTWljKm3wFWDuTJKZYnrZ
ZbtuDtUOXWPYn+y6gVGy6dzIC8xlWUfPnVe9Hl0c0dN2JS8A+vqj16A3Ul989j1h4TDqmrem6+29
Y6nF4T4kj4xwsM5Fk4udXTVf98m/Tp/iblr0Ggupvybk+SDHjZPfkdz/z8vJKKoPyrbPWTSTU9X2
6oiDGNUEBFlHO3uMyxQPFqX84v6dPcpmKkR8Uu3xeh8SLJXPo5HsKYWCAEP+wYKpjcTEfAkZFvJ/
fI3z2zm3qNJc15Z3UJtReQ+T0F6qs3qKqwba85gYVw/HxS/sS0zsypDsSsoxeCu7CA0sxlNIhmtv
VDHeUab+Q1i/fGRdwMwvBzN3P9EWbNbgEsp9ZUbaR9teI1d3PwsLD8MAXsAG7QHnM6ubjaUhJYbY
RnR0ItLHKcJAs+BC/DIszVnKUjaTMaQ8iVv3KLsoJqprBZcas0hRXOV/UH6QMYu0iUctfUDU6wnw
4fFfYzIwqHHk67ugW6ZTmJ/sqKLINTeW8IJmIftyRg5CE0dOC2VbWDbEyAnZ+K65NgKshO6x8uh+
PShJ+04X+GXOZ8rx20vION1r+mNXP9yGyL2znTUVA41ynbekjeq/X0xeAZxfiFdOVGIuwX+avIqM
y7tOrMI+7dfaEMOAKu1vhtUYr2NuCdmTtTDZg/v+jbuH8UplKdsXdrmkoBIdI80Pjy38qqPsysap
Y5lsZjrLnW41owKOaq+/d26Ju2EBba3yh2wTegL+w8xbU0dLP2IV8y6BbTeM27/gbqqZtps2n5X3
JPztDnHrAigrQzXt4nwaTtxcMMoa1WI4lXakLqgxYz85z8gx23GHk+xmo5e2eADSF+lkbbDu+UdO
yEZe696dIr869Bhtv+Zj+pYBw/9Rdg7yvOHwK9bVbRKN+DO1Xb+MRv4tggaLWgcVTiXejmAMcc5E
UZxfBqUUJ/Y3kyHMRyNXKJewuX5MpiJ+jHjoj6Z1vY9khdgWWmWegQw0wdJ1tPec+5M0XVlqwiOl
7UIdRNlTvxiKW+0qxVX3YdwED2TRxTqK8vxVpQaxKDJM7xIT3wbFX0Uh1Dt+qzH2MhgZRY3SvgWD
wj0uJU859HX3ZmfwWzq/dlZyNglie+3jpb6R3T6Y/CUbWnehhVbGE97FxWGa0qOqpljCzEf/45ic
sOYz5BFuHMucXc/+fzxVhuVaGa8CPvtdnKnpCoqVtpXoBlHH6QGdCXSZZsSDZTX5s3CogNjJIdbQ
8NaUY+OZ/AKHyD4Aeo5+2ElFqQllvA9L0+KlPpkAEEc0MMdhgJIAVmehq9VTwH/Pkvpoj0Tz7FPm
l2TaYkwfd10D6nqYG632IkpjVYrkmdpgesm2VpCjOZmuNz6yLJ9YJmZrLFrMh77sym2kKPoy8CeL
bn0iGTI996ozPrstkivq4NhH2fVR79zagY+NwTzrK/4WVesWrQUjfogLDahE4yFgS1P2TrwfKVou
DLfh7ZhxWa5TgdadG0beowzUZw1bYVTOTp4iJ6IkPxS1Z55lD2cEyg2IMMgeOvPirFkFyLm0Okxx
kx5RTq6oPAb9uR/cEbxFEeEG2kZrNnDuU/q/ODuv5saVbj3/la++a6OM0EguH18wk6JEitRII92g
JiLnjF/vB83Zw73Hp45dvkGhA0AFEuxea73PCxwFBGrpfYoHHzibEefvTt/8UIiNfO0q9ZFQ7viT
NA31nY4ZEvtZi8iH22pPaEISN/oxKP11LKhIM+MEsFlQKW/D/N+ZhrFf6rpQ9i2WxkcUsU9mB19A
HqaemofU7VaqXSa3LqeG/+9SO/BXh5xY5wa+s40DkoF+4nAxtR7aMTJA2ssJsj9yxRcgYiwY9AaE
IIq4uRhpaff29OEj8llXRj7/rZv6rR96BF70W2GNa2hYFXvYxuGbkRZrahW7x7ZV2wfC7rNHjf/T
AQqEJVrxRRhatTSB/PHht92t1+fqvtFbfrB0qFe9H+af2blfiqz3f3aDs9IRaOzzfBy3XYZoziGN
99A1E/kCU2TLyipili409UzA+amnYC+bMTtXzPxUf6cShf2UGuTUcDwNt7LZDVq+zth9XHTXClYW
xkvbIUnFZeDPQIHEUjamuWdyo2lTTN89J+axOXiYu84VyGTTHMJVRKpqzy3IRRHVXfDbTt1CTorm
mdS2UcdpATCUfcJ142qlO04Pl7TGT9gCpxJ6GX+++aMkPzEZdbtLK7Sq7e3zlFObsCDWnO1/fb5s
+3Ma8zeQl8jPoRPr+yZEucADjE8p7iz4odrJWd5Pn4ribFdf7x/HUpjqyuoSFmiZcVJGF3OnrNsL
DQ1nrDj6SfZXoxVufRV1fDNPu/XNZ0VbTUsj8dz1H1ew+YJajR2Vt3aRVx9tFe9ix0dt9fuApdRi
svzwJPMAst+K2X3a8Jb2bOpyhS+r3FtRRumt5LDMIVATgge6omEJKOdQHuKfbD5lvUI9cp/1ylI3
sSSdq1KwmYQFTYsqC+NT5md/a/0es6yJJfjXNk0xKwkGH5UCWr61oaB1j127OEVepxxwPHCWXdKP
ny3Hrth/8v09cxPeQPCF+FR/lrOqedbwz1m9lllvarmVF+uCHa/+ffRC5djWnXfMsCpcUR6qL2VT
Drikoqg1SUzviL86c8q+2gjca3CIHNnGyJmhPL2Ni9DdiR77hvmO8royTPADKBKxRvGIEW4VtZtE
RMlH0+Jnj9P4K2QUHiJISNeyPwlytIIierFqzXto9dBdpt6QfPh28T33kg4SnBs9tVlMVED2VwM7
t4T6kUEzunOUlcki0ZMjKt7+gHHygJiew5R3QN0hQIVmNv7qEiVcfyoS13IGoJlNPpNy0gInz6y2
Rqo0oM9HoZs9UaZWX5Wi9rexB29TNgdbhFeqLrCMYKqpjBELaipi5GBjsx/0QvNZtsJQqa9qlySg
K2EGy74UFwWWmdRYJvK1UsHCuwVDnLYItR0d90hfj6gbcopxMUGDyJemm77nbtMc2y4H2TJkr1IZ
PWaIf0I7fpISaay40/MY1d46sV1z2aoK4AA5z2zxkZvnyZacfJ8n+6T2ug4K8wmYIqZoJMrs+BpB
B3jxOozNGuovH2rqAl6AlVSbjEz/WjYHp1RnTcAP2bpd0LDT6OKr02fZ7Wq/K39dXadqxZJF5IBf
ubeTYdI+X605LdJyXjfJsuQ6Kp25GoIefU7pJrvYCNkFCARKnqlkHhUpy4Fyi7PsciesTPl3IYct
PHUrmwk/87l28eXJ7anbiGKsH6bGrh/MVgEqL9vAhEeUmHOvbGPqQr0V+9/1vQ+VkVhFhn7R4jLH
5JRDWUftvkrKixObkbr93ZSDcpreUYSWO36/imdOiVm43sMwA0xMf+hWpY/d8x8DsvlHX1XiAa2w
NV6hujLXWNcGZ6WLf53JPiXKg7M8IwtIVhCB+P/zPBLYbnkOc93euIGHYtGpK3VZRK69MWfFojzI
PidKRtSoujipQd4/j6oKhp1nmTs4nWzJvYlsub5OHTNPvd8zndp1ngIXNxm90PNr32vVxhaGtbLT
Mr8mNRWjJDzkmDpPAKfar0zFFBs5AaO36qQS2LZQRZ/SPrwY+A1syXZYVzJs+aLzUuv7ZFOkX+rp
V7fKp2WRUesZxq29l3MDs7Cv1LvDvbMT+3ubuAtnnutbZE7lXHJK8VIr82ghQrt+U4NyY1e9cS0m
z794vTgmXd68kefSoZcpE1XH6dnSlX4fty1YJRPr0sBL1rIlDwry3ud6Z5pm/HzvTbGjbY16wpeW
y+QhNcdTEzbJ8T41IaG6AGii3O4eznNzFdfBKaDI4H5pk8bessLAdXPvs0NPLHBORRhTi5NtCDKl
3pwkNeWpO2dI5cHus25XqMFJIxdXb4gUDg1EwbYbxWEcY2+TF453McJcLDJQuN8IOd8qEe3S+8Ay
wXhNyzFYp5Rc7rJe7NTSqY4d3mLNYjDaGaY2Rw3M8a/ORg7FjQjX2mwF6nlmtGs7/GE1Fcf0qpq2
rH2gJKHLX0ZZZD5OoS+eyLxgjTQPYBx9TMy8eJ1ivDE1Fvl4OTfOBse+8cPql6llBF9K9DQbA6Hb
DhcyMGtpzGMqDb9YGmSkjEK4QzcpxK79+FqaDfql2mxWatKO1WuCpBQ8K4nQobOUdVVVYjPpiP0r
oiIf+pRtEkQsr4ZdTnvZH00ZJhnl9No31syKpiwuMMcDJW0alWNa/KGpZH7dKoUMgyuSlzfDMpq/
/FzPQF4xWAMPulF56g0FH6j5gimBnkKeli1gzcesD5Rvsr9uqNuzQAw9pGGevYSW8VgWrvMAzQ7r
uaH+IB9mfen/OiGWf+v5ffL/P4cfq6Baf8LfqAjJ+Q8tLhJ88ktoGY1I/9a6j80z5Zh8DvxX11XM
rIRNIs2ipANvl2rV24X7yTJDxG2KyL/mRU4B55QGSBqPo2l4P6uxuk78DB+enxKE9avmUWMPvKyG
fsMeZDw20QRSMc7b6BQaKyPvx1PaJb8OuK1RZYt35G2WHEhc7Pea+tWhUMpleYYKprSLh5a00kPr
FUg5sVQuH0y9NYDazkNyHG/eFNnMPDRWererw3h3m36//D5b3k0OKOlkHkKK36GgzgCFjvJLllOy
mYctGqx5IB41Z2/4zgvVpynVsX/1K4bQiOYpaLuYde+XTQoSbFglT7JxP5iwbtSQHOO9S57lnv+9
LxqPohfudT+4/L+x8EMtGprK871fvpqRAEREEWnefoLbjeYfr8NGdVOrebGUfVNVuiyHIz/fYY6b
3H6/+2xN6Y+eCk9Y8KX7GMaecoBQwbbGCNxrNyrIjup8+mH4YvqRZ06NwbzmXGFFqxs3Uo1NMloJ
oWMHH0y2hXcWjzxDMTE8Sh6PmsNBbLVfM+Sg0pjTJsxhQbQS0cN65XaTzAbKi0ErlJ/f13qj+9e1
EvJzv/18Z+c+Kq9qI3frzzbkY4pCzDGCfCdUdVoUdWKRLiRGBqcbAzml1M/qPEUeGku8BQT3Dveu
uBimVQvhZC375AVj1Idk2EDZmzHBo9nWYpNrQ9c8qYpqrtgE4fJp+B7BaOobFvJ0bPRm24cgx8kF
YWVSdupu8EMYTWZXXJyc8sheFcUyCYW3lVPkABgBSkRhfMuuoBvAKY/tj77tuyX5GQhQBvUiLaIC
4ove2bca79xPlAuKyRz3sE8Ehus+e6AGwB5ehXO7cXNj01KxtJTT89mPPcJu4OCnztf7bVLyz09N
ggSdVMTeM2aHTRieClpXZVY//XrJvHeHY+Tl+yJy9GMK9IWitZjvKHkqO2PQcWSNbLGI52E5AMmn
L1b3OTYCPuxPnRo4LTwShcju/Yb3y+59oe0/jHqV7u/3kGf3ubLpEdd5SOcK6Pml75ffp937LKJM
2zK2v9/nOgHSoSRmlWilZfeogqDf5xVZnrkV6lTpruQpWD/nIePr8M8B2R69Xclf85iiYBxuU26n
tVtuepx4b/fTUrV7NFsBElNeZho94uFkJVK8GakO6x5ltzzIubIvHZoI72g8x/4YuDe9AEmn1+Ta
+n6Xv71YoNoYW8URBgbzT3CfYzaoBBbkvMK10tq7aAhherpFcRGaVlxSO4+WLtyEXWSPccJeqeTn
ntSznOLMpSuG4xHsTbz8dgXVyimbOSXcYcsYXeQB9LvpOvqzbNSUORxSJfg5UAh/G2/IQ60Lp6f0
Jz+rhk1e+DeZ7o6j62zyoiwZ4d7dcHXy9H74W+ffpg7znf643X96jxs3T76GPPXL5K+XkyA8w8re
SY3yWR3V821QzosJt5EUn3+s231l+/6KvppEu8ornkVIQkeN0FsgIWpfJxYy9bza+aMfg4lNMnOx
/ugPM/PP/iAW3TZpcps/eEMFEHi8bVEpn/06ovX7EIAUbRd9lwdUWvHIZHASswsodbF9PkNcC3n5
PCBvdLtATgTFvsSysdkOoniZtGfHRknvgt58iVBeQMNXwoMyN91On7bJQKVI2Prhi5h0lJhJ/SAH
jan9Ualhd8Sk5SnLUFfJbh3N2orMLrYE8zUWUXDUdOT/5Gg3jep1CpYFle/1EvlhDTGLKiE5WLIu
Y5vpowiYX11rJxVdV/+KimVsVp2vJY91Ba+z0oNmJeKKpuMlj3apxxt+h2ld6dRZdZ0lAHLodbQ0
SqunEr7O9rd2okAwAM6FrBkiskm25jyKy21MRLH1UIj8NdYhN+s2ewcTNlYVarOqOnZfqjwonpqp
fb21xli7OF68VO3efQknkPVeW+a48QAnSamyW2ZBEGIUAbuk70bjUI/oX/HcgHpIuS604N56hm9q
XqHHmEvKUMOdvFZO9tuU8JCcPEAqkZPlre6TicY9tpgRPbkt0DPhRIgs/FGcTBiWy4gtwTdtWVdK
+J1dQAW4TXNPeiOagw6lZePiDb6xPV9btaFiPyh17gDv4oyikoCPY88oqOXgNuwFHqUFQ03Juo3l
QYsqeh2IbI6j+flJHuRAMWv6PJNwezBme+E7GDXGyBOHUdsm6giTKPIbZx8n6be0dXq0TGL8PEzq
sI0tg1KMggoGo/T0cltZjfao2Wq9wCVX2zQ2RKVVlZcWbl8qH4O5HpVUUAV70w1u9agT8cWt4H+6
lKMjOq/nQgyz0No65myAFi37k1WPLcADCtbiGlJYBtR8/CBHuCCVrsBP67pwMypKvvKKKrh20hu8
iValM3Vn2YXvvFgVDYapndN7p9SHp6uPVfqt0NpVPETWu6n7DUlYl4KZrPwsfZWdOqieGs1dy5aC
vVnXfbIbvJ79GW44zGstKFTJuJCnaVbColLG7zV+HYBx2TLV6rhKarxQ4tYV5Iq0dG96yI+jMkXB
RSXPp14PEzRKlft95Ff1Ddb5GfkEzRwb8snduNScuH7OgjDfYrbiUck/IQvM8miTNEq8LdThnc0x
wKf5YFI2j2/NfAqkNnooo7ad255HZVB4G9Dk7MQEdpAW5ACjeck7uLm+Ye1ULUcDB8Jb51jsOl8Q
h4bv7i7UKXKXva6yHzIxrBimTIHvBz4x7s9BO8TX1AWeyCObyGms+Q96NKQvkdsSLgP4tm4kaTGK
1GPvVz/kYO67r00UFEdEEx9oh8YbfoqMsXcex1cJntJmIJWgBG7fJ7yrZFMOlHqkrzwKcGZcA8wq
ecjHDTQgBcIE8ZQFpS/jk42+HI250S7Ruo+zln6E6ZeX+iJO4o8xb62d2lqJtcoGNTlOFtqneYpQ
9e9QFpudbNkWAVFUd//HneSofB1FDT5sKtN/3U0Pq+TYm8btbnJal3XAHoos2RZ9l2z6Iorgp3jt
tcXf6py7ylK2hraEydB4aNDxV9/rk95dW982D7HSVIu0m2ayuW8fhrL1T3JypFMEVxg+brtuhOFs
b7yUnoqPfA1R+QEwH44dEss1N03PfrnFvOToH5PnJtTeZFdOU7GgSn0OasyhjL/FM0BUrjRixQe0
MNVRRj983CrxzR1n7aBF4rBLm0sCS5aHZ1KvrcRwv0Cum3W9WHrm1FmQ+1S1Mb24DZqkGDvX9zbE
zNRzPhrTMl59Vw3WpeeNMCt0cRCu6W5UrKLQr3nGosL49Bt5pIUk0rmd8pGbVEZa8lFgqH2Pvt5z
jwny1YWUH8kmCnzoKXN1vmx6v5siVk+3a/OYovEhirtlrYRi26Y21mDY0C2GoHDP0hxM7RUKagMd
0SFoV30JljA6wZUKzqNb/kC3QX4iUiJiM9S9y2Yaljzq42irZK2AvRm2OLSTzl86karevAEoD/nV
NIBGvwD8fiDE6iI8eWpnt/F+PsgzPxPUnWOYZjqfAl31231o8sVc6GYCZshqD7J+Ve0h3cmmDkTp
k2yGwBsO6j+bmQtjwEJIs5CWIqXSxEu/LPK9guscYUOoUYWJBF+OGjO5t955mlB5P7YqzwynW8p6
5HvdMhseDWdx/4UKGyCv7RRQF0Yqq0+Da6tW9oNDuuhZhlep8eUbXIXpNXfJfsdzbl1yQjKrj+dZ
8sLbe9ZAgAZ9Qf0YjdFeWk4ePQVVgUHT1ECTEaL6apVbAzTfulJdFE5LCoOTVWBRs+BY2lL6w0gD
GHmGxhj18QTU4I8BavF/qtB29vd+6kn9VRclODHZoI3YepCw8AWUS878oN4N+Bw83vtzt0iWgZ3C
yZtn3A5DDVnDa8kMxbNrVCBy7zjfrqhFvfbq6GuD7RB5b+VJ/uNMaozvLX+y4nOAB5CsSpZjv1v/
vG5yq3jv8SRfZG6fLGvqlVd8b+Ntfdee3yXqjTk+szIzt0Ml5k2nr7o9Qc3mILm1Q4XrVtdlqGuE
eomJNa3ZHRXYnDnYNUJd2eZUtJ7kqK5YAIAm0VOEOI+OGK3CYMjYXs4XaxZQikJV1rfJRs0qoa6q
rbREbGcHRacCmzSM4896bsn+++Hep6fVNaMEbScH7/1eXY0L09ZGss7BOvNH40Lew/rU4kabpFN9
lS2Hcn0vZ50qW8ZEtKIxbg2I0FZL+nrspuETiD85Izeb8RQq4mBCQ0XFCFTQijWqx+dDo3u/zv6z
vnAAsCSqClH7/32ynNKZ+medLd72doFpW4cIL2MhFA2tEisXcNLVnlJkTBTyIL04doodajsm3w2q
ssyUTBRpGPKpkPK1nkCuo8H0CW285fNYNPh5uOE7vqLHrNbLH4bQn6wuGz7HmAmsXLvzHvXUVA6x
kRBSDAWZ//B7mmQqe4tGf7VqoG2N3+YvLuioFf7zynOQID5hEWORRraHjRmEFt5CprNNPfKYPf/k
faik+SEuXP8Bjrq2Y8lrHTvNwyu0FYtUa9Vn3qbHPnSLJ7lWS/O82YFywdIkfrCy8rWOrOxtGkt/
rbAkIkRlxw96kPYbvKqiFyCI1aJK++lH8BGA2viR8qW6mIpQ3aIcTpd9V04nSkPeBRTQt7zSs0NG
wHWJ47nyOk5AMBNeeyNHgzp7p4p/Mzt0veAgQfVwp/svRVDj95HU0bWKx27FN2R2qcyWJVyfV8+t
A7KmbCJEA6VHwlcttZM/1CjbNM9+6mLP2GiBEj5RFZBv9VEvAU7l1tbNk+nYURi0LLE0cDOv+GwH
+TokmPPSVJrx5IsyRw5Df5E07hqzN6rv2ZCygq1OEXKlB+KE71pRY3aAajVbU1AFIRNS8EUeijx/
8yzFP7oxAQEDJuFprpuyTAcpC1q7dZuTU97Wmanvelt7rqche4wIjzymNpYNi8jNtOW///Xf/9f/
/Db8D/9Hfs4T5IXZvzJSQDls1fo//q0JQ/33v4rbwP77f/zbFJbjCqGyNzLhwFskXxj/9uUCw22e
/9/a2C7ZdPTRsoY1vB+jHU4uSGZTiUqeD+hY8UCo8AW698mzQHNNkjPErSCH/nWJSfE/q7W/zS1m
GDM0+jmdQYBvKsTPMVTNnQ2VJlgbAv6BxqJ757c+f0Z9lnewSugXTZkOwEfoVImwAn3z1IWa8yxu
rBjeEGXNK9lUrEp5kmc4Rxv7ITJfUO45BjYwfw3Uur2uqEmE2DsPiNZ1V0QF9VWgVztRUzTl9ab5
TLxJPxcFDtQVkZ3cjFOsZrKrHAvixHqmOqjdZRUWM07hprhVVKJdN2X/Ylk5miOR9gmrcf+EGBHa
UDNYJwOh0ilwhXrU9JgVTGbfuuSg6COgTmEIjVGbSiyP5yuC7L2r2gOS2umFslvSu4UdUwlfg/FS
H2G1m1+E26WUHsFnTUWrXyY/+BFmk/mlSvpmkUGy3akZ4KiU34LFVbEa1Ky8WAp2iebQXIF5Etec
jRfbGnIf0EHrQQ6GWokq3Iqo8p1HMV1imyAq3uBzs7fdfKtZgbuSTWvwtX0/mfh6qqiwiAdFlD8Q
CBgs/ndZFPU7HVcCZeHPkteQihhErJr7SmEdcoskAa/mdwW5jDyFmyBPb72TZqd73Sp+etbUHbO8
7I5NOMLWIpdCyb3pqYckj8ZrkWcj2hg1WMlmM/CNltnUbjJGdnO8BiL+EI5jECJeQCzBOEbgtwnV
xSwXtmd/zYdIbHSqro5a6OV/O8i+IP3iOLHzYisRzI7W/q7VEHBH4oz7oBIuCoHJfU3HUFkbSJy2
slmGRgpDuc8eZBP82lbtLqlWxc/yEJRJchjV/iefuXU+2bCJwHRsMCixtmxgnXdlfIP02XweqgiS
EzKptQFM533o8bis2v5qqftRiSgxiVTEggoUwKiC8U3mTcd2KGlY/835JTxC1QWReYFkT+VRbEFR
6IYMpiouI2rjWkgMCudapSQzpozd/9AM065i0f4+xZ96J4s/Y0yTHQrDwvl77ras8id7RO1M5iA+
Nxp2783cnyhYx+uJTjhIFO3b2DYLzaq7AztuDOcN3TsQKP/ZTG52Ue0hu1h57KwqbeSpXIzGI3GF
I9Jt8pJoAfCadc+YDaTXiUfopu8EMLK5qXQudJjNrDiMR4i3eFKv+Yrof4x+eLWnIf/i+AyKyijf
atNC0W977dGvRLF2ATMELg5jtgGTXx6mWdEM5f8lRMl1akytPHV9YFHGocTEPJx8RHluqRusID56
PfWPwsujaIUWh6yvmmxKii1NpEWXHsXkRS9L/sJ4NexlUw5EVrvUMltf1slsNexoWbPoXbU45l5W
Hu06W7ZmPR3MxiuOfmsUa7bN4bbBQGEJPLR4o7IwWLjiFFkhnBXf2Ff+UHxGqS/Wahj60BOEdWpx
v1t6JGy/9dG3sSusNfqP5MEdonPvWeq50/XhtbG+GyZGmA5aCdZgSvFEbS94sjHONsIoWINEWgGl
hgF5MFrKPKxowB8AOLqq9scOhjZc0CEhh6A1K1t16o/OrC5dkwzXAevno6X3Hohl+im5fkdb1a/r
EgDKyNPnwlLO3nRWQFJUc8KL7MMTJEBwPZa7hBIZ0s9Ru3UyLTtTv2zs3d7+Jluj5h1HvQue6z44
t+bg/sBDAcmVk33p1zws47G/okPK+qdSz1LiKZTu2O1p6u2V4fTFparKeOuzoiIEG9XYLsD6j6Yc
x2cQKDhz2flPdPuBm/ycenYxdtSqnzKd7TElrvljpVbWQQdItizwId+IuN95WctbZYjKkzxzDSRx
tTL6KxZR9YUQIeXAkV3hXyvcRRxjxGgksAnK2vAhmlhnZ1Ry/GtYAY3p1ym1nB+5qL+PpZq88ngr
1wURiEdV7yErlKxB/C44oFoyD8FEllaesc43yZr9s5P08TYrvHhHMO6LWyGeHI3QfwFQrpyNFnbI
3JJdJkYKrDPso2yNSmrOnizGOmh05eqyTT6SYf6YCLxdJgLAJ8NMvsSh7n/Y1ZivqHROHwrNbz5B
0oCvHwcffZVi60LsfwedMszj+pW/4tE12uIrLlD+sgzd9tThUXdE/oFFezrkX2vshzUev3ur8Qkv
l5H+FNru0XcNbFznVjSIaquaUbNsKC9eA6hRdpGIxWclNVY1lWmfgjIqHxMVx6M+FOUbEIVV4U+U
7sTaVR6iKnl1eH8/yhbb4mmD2YG5CsvyOg6juqNAKT9Gapsdx0hkt7MQKRhBdLs59mzsttC4lk4b
5JsixEnAV7PkqCVefDvIZsa3OhGwufM+LPLeWLlZofw5IOcZad/hY9FpCkFapVz2CR8AxzGrLfp0
APktoZfT4I5fFfJL+1urqukyG32RVMWwctkeEM+xqOWcIAbZc1MKmcvKto7sB1hMzUEF5F6/mlL1
LJs9DM8/J4ekNFcCh4FtQlULNvTi3dd9d9236sQi1Dbe0TryhuP7xHHKRTwH2hMKevbsDCiVsqq4
Ik68i6mtvdpzyB7pKT7U3by+m5sjOtUD1tJEr8spqpbDdC7S2toV/YSnL15RCBk9uAXzdyRmpG9u
52Ubr4mg5yGSfVKsZniiOHBdgyl8cF1MgMnjzaMDW9tIT567Mg53CZ6B2KUP1RsSthfdaFAP69P4
CasRoo5R9ZbYhfYoVNjSIUTek2s3JwsPmwrFY+c9VL8P3iTYJGn+yTLWrWGqJyqgteco8d+G1o7f
IeSJtdCBbMnm7PXAr9W9gvtYUjbWsDJx5wdCl+DcpXRPt2agAwhMwDg9UA2bEbwKi40J1/jRmA/y
zNWdBSyq/kG2VGXU+4U8JWZibGwD/C8svXRXBuaLWQgcN4ZZpZ+Bw2Gx5Y/NpgmcGVjL8gyXTWt1
+68LxIFxjDrt9p6Ymy64w4N8x6B6+NW8j7Yupg1qVwvsXpv2JWr1DgShnaGnoplpIjoUQD9wR6AZ
D2FNDSQLTbNfAlKznqs5HdQ6Yb+vW+pm8h5dw2zE9KSaZJBrwTMjbLznyYkMf6HMxlZAIANFOfMI
zz8AtfvLrIzHq5614zpHTvSIj5+1bXCRoDAguMBSiLY9Ka8HD8k61TD2ZG9qobc7r3X2dgOhj21o
fbZKBUwQC7Rc4eFgsWxYwx5TTvIwpL5/9oZ4ydYxeIrDCFxIAmhtVxcki7SEVB18eFRHpdaRVKzT
GWgTbfDAtU9xZ+jrPlf684RQae14tk+EO8Ce0M2bczmFkFDqONzIpjywUqPaRVNP9y6lBeaERHOn
WH50zGYMyuDABOmdWFmPjREe+/kgz+RBIOVeN4hDWWH700GpjfEg1HbEt/CvpuyTh3ufnHLriz7b
qHGaaXIR9fo2gX1gAm6fHjs4fB+oHdt1WvX1vjdF9LmFHdOSt/mw0LhsY57vWxsjrouW2nhdhgjn
/cjbjW1GogEOMktTMk12N/hL2ScPlqGVZ+MZuHV5LNCmbKAObOOOvVHhi5BKPodoOZHGA6v/lWWk
yr6PG0LOlLeWh4E3t7aWp7d2aFZoFuchyg70VeeiZHlw8ngk2c2LUKl8DnthvSYXh7TEK/J5pHY+
9CO185atlY1vsaGgfVBS0hM2VXrUt62iXG3e2I3GCChCey1yo3sLrGzhoRqGh0LoOYwDHMOiLiUm
St/98F/36X3/aag6CsypFuQpGoB28EDUEZK0WRTn/SF2SnQN5Ih7DOCh9AGMKvnAQwJ/KkbLPvat
RqTd9dZZkPtbMyoaUkkcQDb+OtNJ5xE2y9jWuI5Qtl3kPqiii9aDUi+NWThejyopQi3qn628nhaU
EtffSqXd6m1ofXZ9U1vrUe8/KGZu7cEWTqs0E+21SwdnZ+saNG1MOq5VWNOHFDyw44uudcVjGBnW
JyPnn5AP9kW2XOIdFYiHK4AF+1M9wHmN9eyl5OO8bUwEzR7b2HXelf3BVhTzUsbJjwqz9i+pZhSL
ztRqLBPC6SEuY7HCZDCBcscOC+MWKHUq9BFChf6axTOp5rmvDULMNyct2o0yOw2F9aUwOzSrdo5F
ped4pJDB92sZlo4tAK1ItQ86hP1VPdbcV6TGeqDm46nMtJUa5UA7WIEMU+IdMUQblkZadKt7nxzo
5lF5JgesGMr/2CDul338Kby1wapiV1DTRIGZH36JE9uEdoSTSl119lOL9m5hzgNkK352Bp7WytA6
yxDlBprFeY0nD2PrcJbHdMrToBzWjeNjg40RxtJFib1KSPkedUCqRzEfZFODkntQnTJajOaHibLt
zUlswqE2tp6ySTJxWJuQZneyOdjFRw7C/dxjb/PiAN2U3Sqw0QeR6ZhbqKH95ozNSPYw2wG4MEj2
wK9psd1+CwYKwLpWLb71NW/wIdWxUOjXrUI1JKU4xeMwxc6X3FaqhUJx7h6AKn4PftEcVDIStwPQ
pl9nzci+ahFR0ZVMitgFmlHfpsizSo7+7bQrmnCdU7+18FiieVGBPboGy9C1WnayeW/C5FS1s5gP
vmOkG1yNyP9aNnLvAScZOOUvRaqax6YKzEswQEPBLzFYkCoXF2r7xIXiTqSLsNT3rMnFxSr06uQL
cyMH+VnFCRylsXeEyE85kKtTVnX6Yx+1iygW207XkpMRpN05xYzyzD8CymlUOt1ZnlmmFixDYoHb
ex9vcLCVLPuBYP1jsj5V6xTGO0sFMIstGau9Mw1f6sJJLpbqWMeW0Pgyb4vxY+4Hp5JewMBax5Ai
a/B09iD7C2Ts65QdHBAGlHpYKfDQK+piT2DZPFRmc4ntr1MeephjOPUzhgDqkwTGlDWZf4AOLjXv
8GbASGBx5yXGKhrz9AUjy56k+d5u22LF86l5w09qXDVjFO51zWrejDJ6x5vIO42O45Ege5eTOh3H
msgZWG3P19SBUW8NfbDX8prGKlCYJKJ5uN1RVDsch6MrMfV86fxvvs5ruW4d67pPxCrmcLuzdlKW
bN2wJNkGE5jz0/+DkLt1uv+u7waHICkfW9oigbXmHFN2vyPX7o7fA/L8f06HIaKvlgz/3zmZHC1N
TvfEeRGxIyzJKws+hbMMZcdexcgfzIUyYZSGuc9mNBQJWVvrqqYIYsYTknpgCyuNpO4hT9zfVZW/
uq7f/Ux5oq7DonYf5yGV22CwgyvqlIhdS2uTAOBrgISabmdZ04ZagsmzC44VSWHJ09d0dPV88agR
OsVuHbmPR3j1wpOIF8iEGiIxGPvGNWEwu82id0n5hbFz793M+nTB4vv3/eDg6KFDsoHuGb+OaYNo
F8nqEG0HymB0z5HetXUf3HcGUQG+Hfc/Eotuz2xr0FxZHkSsku/ayr/21OQOZU1+wUwAA0aM5TCN
WN8OUwJ0JZpJPLMEnUBzMbvn5CQuM9eGeS+h3a7V1DIb7SGK2wMFsgtbP4P1+gQ+LymTD91xuuNg
h4g1l8E32RpYRObsG5gj+5j6y3Z2p3gdwT97aRsWDKz84h+ZYaBZDWb5c6zAhiaszt6kLn83VK7T
unpoIq86Vsugjrx2YN2gDvHDc6guwfs7EN/s7r3R07KVX6e8l9RhoHs9iEmCxeBykn0RVdaJ8Mfr
6FO7bUcACaymTe8ogtw/EprmHb+msBcPpeMSKkkdSXkJk2aa7r3BLy9NlZ/UTJ2nX5qe/K54C4PF
Mzy7SXYzOjSlzMUQrG6Zh77ZF/Ra8YNgALP62X0Kk2epFXhCAsyrjqA81Gn+lqqT/Tvh3aInpf9B
EeRj6IP0LZxKjPya4278vhYX0RyKpnR/mmQj79vSy4AQusYb+43KxE0AiXM/4e/bN/ak/UTxBYQm
Rgrd3DuEgeytznpTrcDv1t73VJ0b9fp1MPzkq/mnTqk7vtuArkPiCt/xz+8/gzyXYgVPoz70HY5M
byLPsy3zTW358ztwTHPtpYZxa5eBSzSfBG7S2zvVC2h/0EnIbtUxhlEezEuHoDGetKinsf/vM+p0
D1FwHFAFqZka6g5nKs84Jwj8J9Yy7bYbhnGnj1Xw5ADyPRRhnW9ENVL67efmFAbBsFJXCYytbmuL
XtJysSdG89FFu+JpMNSaAgMvAoH7r2szHoIydVlPLP+XjNjwddqJ9qbI4H+IxJm2kFgq5FMM5G9U
Jxr4f6fkH5t74TcXdb5CbFqu1H1GaP0AlzYcerrkyKtdkj6WBocaBko418KU2t7pZ/nV+VDnvm8h
Nzsyxvn6X6ehydKca6Nu/18XajsedzIlD1ddqBKk19OgVycCp4tNTaDW0ywLgsmspH8t05BX/Thj
hA4SLMpG+Gnm2g1tSLAHjUswJVQpIAcVHXlK9ivPnHb6rvYc74NHQodN2CCpko/B1tRy/ZqasJwt
qFw34WAGlwAk29ZtJvlYi0EeUhDxl7zBC7LqFzgO9ENt51p0YLy2dyE7clldUEfq3GABOqh0+6DO
z5hd1lVUw1p3RXNVQ19Nu8Yx+pM+y+v/3WRzvP9usQWebrq+69NjsxzT8v+zxQaxH5A12541aKB1
aply1bVDfpwWjW/W1+lDR56wVvCgDvwU+5aJXSQsP9rQxUHVATl1EljavjaOxG9zIZL3GdLkd/7r
DMS4N71Wn43GbS9WxUsGI7J4s7RhZ+YukMs4SUmdTrMt63G50w1Lz6HSj1BSa4/0Wz250crWvUt7
bZP6ZnfGqEllHgjtRO8mdze02+d1nOi0nGKR7oPQaw6xN6BG5RfzNFX9tLd5VN1qsZZuibyfDnzp
S7yU2NJloM2Sfw212/f7Ng+fNdIEjv/3N9n/7z6mp0NUBPLiOC7LXi9Yrv+jjynqZNZq8BWrps/4
+X83Mdnr7EM5WPBQ/t3YpESC8Wsk5UJrAc5SMCuMWd92oaAltEzZWAG6JN57V5epfaTG4K8J5ACW
NPnNk4DPwVOzm25ir7TvwrwGCKaJ5pd8rwMt+mXYZrFuTKNEH5IGN7otwp0wgX6XRf1L11vtwWl4
s+00Yb7S2zTOapgzXz9bfGvO0ndH1PTQCzzXaR5GAxysM0AIUVM1FMIxV9EVIGV27uFMvdQRxnl9
ED/FHFiH2kA1btVN9JNazyexKAaiwCxm9QNeaLmLnZsJLx5Kfg4zdE2vdT7ksRzv9UGGq1g0w6/6
vROjvzPcbNopIQAdEpjycX+vZqZZkwCsARjEyyAeQwNM3f/9M7U8z/mvXx3PNuCgBLw8UfhZhvdf
3ek+DCMxjZVF7eLaRVH+iXAFLnzQjrd9lJgnUbTZFod889Y0xKAvd+hR8qmTLp9VPgaLWA+3cRc0
lyr3DirSwYSGeWPaxlteRMA3umBE3bkGD2feQ3ZOHrwpoG0lvN9x0JL+YbmvprLaahPhJ1EQ/aM1
DszbphoyODsghuPFIZ8EhmFtbYhP3TmV1Z+cMQsXdRLA2FUv+AfyjIJu5dLed5aIwgrH7GUkvXnY
sBBjeTnGE/XxfFoBM44CLziXc1tfJEXMS0+/biQdCdxB5mAet92TSKvqNNAtj7aahew6wtXtiE1s
pg3lANqdk59FB9CbF2+YjRNy+CdnttozQDnjyXe7ByRaxnWaCuOJ/X62riZ58pI23vR+Op2+Bzvu
plP4nvOufTYKg1pVlxI0lwIC1sUEbdbLnFtq7PZt1VvXpBhIb1tmgw/VzHM0MgbGFv13Zpv3KYvZ
g8kj/RC07rKl99wVShb3F6FE8KI3QvMDtuWs4Cs9ianhLIcwfR2WcscC4Z8fGv4tuvvgVh0BXG42
tWvLTaMnRwpp4dmtwHLF+OxXkZTANobOfR7c9lc1juKqRETtGP7sSpS/DWgB4DIR7WjdbB7I4y3Y
wPB6Yr1Xb0Di4y4D0HTx8zq6uCDAo9KsTohyzLMx3+kZykmoX/Fz7SDDhFYBwWuZUiaLdp3laVt1
FalSjg6vlRsp/R0h0MPLyItyLgt75w5uskOqKm4H9kuYDopil4tI3CaFjwR86tJ6b1D3X33N1SVo
QqTIoBjd2+CN3PXIM2Vvz/0Rrq5OgY5lNPpLkxonwYdVhcSevb7xgJHR2hQuTigl+VJDx3tpBCx+
p2YszM1DWMlp5bLTAjgCRWTq/nT4009R39sPaZVP50AkL7WJ78kqgnlTmf1TSd4UatpsWjttrt0W
9GieqzTcunza39GAEtchB/9k1JV1T5MzZSUbDu8GdEOi75BrVzBxsPKdTeuN0FjY037gtCt1yl3O
91bZ8TqxqzXCYhIZbZNQ8QyKrsYbgebzMvXBTpEluZCqp2PseNPR5Q+WKzXXkfmthqn7pR61aKOJ
+7VS5zKG7ue0cEvjmId4W9o1vzNMM09/sg2MZ3p6tKD0ndWvYGY51UUGNLeTInc26pwakp6Md0gt
+9bCI0Z1Koah5c0z2R7LITEr8gg9SKn8ECFmu9jl36emit9dG2haEDMZW2wV7QU2PlR4z3jqayd7
rPLfkyP5ZdahQrXjr5pYrGg1F82uaxrtM8zLP+3Uk08Bie0ahg14OOo7W4U/qONxOpOS+pdpMGvY
eg9G41WQRxqc9tP0oGaYU+t7ACcRYL5+CHcIAQfgTvCssQfvsQ6GxxqHD82n5fB7kLCV1jPdmZ3r
EBBK/pq/NanGvXcntk3Gu0ifIjftHlNHxvxWl+MDBoZ4u/QTdgkfu22mafa5LkNebljGIVc29nlh
hJ5pTQFeLRKnu/ES/+BaQU8MqCX000S47L4xeH0vM+Dq+kkdqSGJzJgohwpXhCRNFLffnB0jXzvL
ygOYUPlyM9Pr29CvyS6F7cX7Dn42NGYhL17bZBd1QR2pc2qaubW5Ahxq82/jy1Cz/72PGqC/Fk1f
oSfKzQvgd7HvaK/zqWa/jye3tnEjxKlJFOcjKFpxGLXkToohpdnGQBXsrhelyyc6HDesZKcfvYZp
uJVzeZmcQLzkc8ValfOdtJwbl1IPoPDUPjcRNauUwJZLyg4ER9O5J5jzkg8kLXydr8ExDisZgfQK
URGv1c0AhvJ1JNt660wF355hYNctg+GOovG9CAP8IEuPLzfrh0nq4UWdymv5W/iev69s72cVsDVm
/ZrmG33ounO0BNqhz0ZyYYlsl6DwT1a8KPO1yMHBG4F8VArZZTaCWnn8WmC109c1pZDO/zVjyzVu
dR/QhR/1IKftz8gN4AvXeRZfaowR1u9kyLyf8Qjhi90R0V7L1JxAeIxB/TJYPqIxmZTpzibq8lK7
hbnlF1Nsm66yjwa4303kuEe3L4L3RENAWmNpuY4zFa90GPK1ugCu6oh9ZtNpVX505UCK4D8OUZbz
WHfkaz/UwdGrguCojvRWD6AdMrB4/HukLiSyxxrUAI+sWp5TjR5EazBZxgavlfThMCefDQ1jPQj2
3hSS2R43mFeRszwhFY/9/aRRbU2IuUbIc6gh5l5rkCpfQ4XeBkCL88euC/dKYDuBQ+pqRvIanZzm
+H2vq24ZPjPtLeoTa28Y7mdkxLVz1DqmrmbB+5nQiaM2y/bCSIl5YRmgXv7qCEDHeNLj7KUVdXGq
q1E+lil5BW5rxkc1HTwSYfNZJ44bl0jB7jv7jI2ZbhYAlMcQNdfNwmzqijqHIFZYF91HB6SOcru+
lZXZUOEszZNBT2hfOtnorOqMVqrhX11KbGRce+GpiZz73uIBvaC+TDXEpU3LpOV9yCkt0dP7spsL
mCLX7zPqaASdisSgvf36YlZr+9i0YenMonyciv6D4En/FWThGjWfdlRDuhxNpC36UTLeeii3b6rO
I+7Hq8q3MnxPRhDGck5wrSBdxK+fjffu1BerwsvC97lu/6QlqcqYgR6KfvZXrFHEK53dv0feckSd
QbyqI3U1TZMKijlt7f9xrzr3/SexsTsiLStvIBJspZ0Yl3LxfWWmo1/UNMkxNcVd9jotMRtqCNng
fR1lmbT2VEl+GrrUztYyqDso+DWnzve2RQ3cvUpS4wwwqKZ5NUUHR4cWMk3YqQBYixdCriHOjvX0
6WB1zqbZ2vu+3h9tOz90BLd8eLawVjMBk0/YvWe09SnGPtra945TXurY9V9xoo/bbBzNU+o25TX3
kwIOih8QtDQU/UoI2HIUuts9+sbhgoanpcU+ervUGD9nrawvQQoOJW3N+r0IolsY6eK5jzOD+prp
bC0ipOm5JU9RqbEI09P5oEgxoPEldXXEDgoRoa46LU0Nt5barvN8HQVK1q/TAA9j7ISwmGNWqpGl
EzhVmy8GQR+2rMfHuhi7Q53SlSC/yTj5y3J7IGZM05r0qGbqPEXOvxfVUevG5ML37kHdoU59f/n3
va3+LtxAP7pT6+PfpCkT0Dk/qcFbjgrAg+5aHSKtxXgIZyG2W3GShiZOs2kKgnWYqiP6CYIOsBCb
mb3eeklNSn0KQ1PfRxikATRKHoazaG5D89eotWKr3CDKF+JIsugRxK6kLKqHhK3WklT+ERbg9rPO
2tKRz3b6gjESsvw7qCkLMXxAmDB4h+j0IoT9ZwbDJAvbfmtCtGy1LdMHNtvsiqMkhwWqU8QMJIY+
SFyJDVclsQK55XWYrKKkI7LHtwU1DWt6Sz33phTx9OzI8sCbotsUpWE9RvwVVooBTxrOqiFG59VL
2NVDzT9Kl/ap4xoYilg2Axvzg2avgupKhx5iRkmWbnG1mee+X2PsmeCSW9BD23b8OlLn1LQrAKPV
Qr6Hjr4tC8v9ZdvJnzpNo+dUuMOurVzjaPW7wPPGZ6+/s+24fKWbB6inj5/gqxxa6Wr3lcMaxSto
sSnjszCjT7ar2v3UDOLyfb6OtI/v+1uA/CuUlfQda+cxqkpECKLezWkp6Y1VVbwazPKHXQFlaxdc
Ft5Ha+vR1qZNAQ5r9gJWlYO+1LU9+WTJcVyJfEKpLeNuHY+O/GyHxVnsR8+t5nyWUf0aLZ6qLJiw
MvDE2juwJB+FrpsPKPDS/VgNyPx9H0JLs4Z9Nr2p0/5s6fsywBdgJfYl6CArFG7SHW1Dx4zFTIjA
u/p53Fus6K27khqDNE2EyBqfSV3or2qaaxkxnX3kh1eSINI/Vdoc47mMfqEyfQk7I35nGU03lTyZ
H2KR4TVYxp7TuXbWTkN8D0Usd5NC3LjzwUKuZNt8UmCNHlKrtNZ+Gnevbu6zaTSn6dMexX4sCOqi
GPIn70lcwkPzFMhGY7XBHz1YZOKSLtnCldWItCyiW2uxWKJ8s1fuRNhT0GkXFpTdMe10MP5SgJ7I
I5i+i08JJfV5GEMYaojI73poFBsK7n8ceyZWexmCPs8u5ZD9tHXh7dWpWiPL1dEOtm0GDxmr02Of
GsNqpKaXr3MtpzrV+PTN7Dh8cIgXOQHF/6Nu9ssxJoOX9Gcc9Cs91qOPZHnpoYUsUf3NzR29MZ1e
PHijUc7PmLHrp1x3gUvmbDPY6LebYl7ygQSu0wbM5j2OX28pYIWnXACEiHgm7gnM9m5ZyMIusZPg
ecrimpxCL/wwinKPKAC1DyzXdWEVJEEnzZ9ptn9Tnpsumm7qV9FYB9G7sVz7rmNubSxF2z40BrIZ
GbSmvUZ+MVzUKTeo7B3rMNI0A3kwsPPexnnyd8hNKJgs9aJNk/r1itK1v0K+y17W7FIiCuHZneJl
M2uGmnuuivTJ8w2K0lGTEX6R0ABO6LRVPQA3NbXRSN9X2i81yQNrW8iiuWCkglRI2eSJR3y4KrMs
/FFidwnCIv80ItaYniYE4igIGfSqYlu+N33sbYIgkOdZlnQJSxx7TpDKV5eFc21m1rgRACQu8TJA
FQR9l7qP+WyFjyIwnmQ6WJdOaP2lKOCY+P6ZysT4qrE8P7sE0pIYWOsvIo3XAkkYYTCj/eP7KEHA
S3+8Lh8EhTvgQf65nmeInZl1zSyXtrlJXtxKXcD/TJukO7W0S7ZFq4WnGG3sSdi4hMhGcC58fNt1
nOrtQ1kV7YOukSVUD/QQvG0VtDl61cp4ah3apjmxMTs1tTRH2+RZ/wCIDusFKjds3Vj4Y3uYLmUf
G892FGOMQznbs2Rea9K7jDRnHNZGSbbtOupSpOCaB2pBBo8JzXmKcdCLpsl/tGEeHRsjKpGCuvmP
IHfaNTKJ+RS0gnCbMg5PleBX29Fd9kr0lp4s28w2miOJNOvang8ashEw9cWKPGPtPkEOdUTJYGzD
KereHODLZj30H0MRJ7yBPR+bc2fRNPPmVRWECWZwGd1qjUxtdpzBvHWiW1GjgS1pl4BJYND0OgSv
FQzWIR3RZE/1tfO04lENmK14qQctvFZ7Lh4xdYbHoIATp66GU9XdLUg84CjaBpI3vvCRpfmq9Nz6
htX6JwrdgD272x5MwxtfRgOkf08vTY/tjazLmY1j4h9rxEXHSRsJGrGwQlldn+0Df2AH7/TURAmX
GobeuQaagc7AGOw94K/p3kUftp4SF0VH2G/d2dqYAwnoBMxG1yjOSOdcorL7gWQCak7v6jwdWXly
g2BHtoR1RUoXHeIZTsvX/gbDcH3QWMG7e6tPiPkiZmvbTFW76oCOYkbz5HlcBjX9X+ea8EDFGAwB
DrStpmCMC3kRgaU4JU71JBfmIhzl8S7om2ILoci3b+6/Sh7WXJcby6y1bRsG9b3uNN0FNdVRiT0a
2UX3XU3taVGCKE2IUo0YjhZRzfqXRMTH0BKa9nyrvsj3Eu8QjkSyfH2VnK0dso1602b1R9nCezVs
vAq93ZTHvEgxK/N3f8wN2KPRGJFDjHazWPb4VmLJYxUn1cayovycDc4f1RpUzUDLWnpcal6kOA9r
WR3DCDAz7WnqCg6+G3+ZqnNBHIFjHGkGkv9oHaLIiu6+zpVk/fCC26vb6EE1vGWS8FjQnV97teg/
aEshDDfdH9huG5gRNXiIiOqrsxSBESn+c2hMZC6GZp3nRv/MMLH91pPPIR4fWMQEx65ON2U1Us4z
WDUAilp5JHt5kk6G4rNH8URwoNEZ/ep7LjPEML7hntQpw03bUxWXG8cKvE1igGLiYZ3/HFf8OgZ7
25pn6PQGVZZIi8wl053UUUtUbA6YZinaGYHM9oyVA8r5JE7oorBQuAO6LzX/e1iqrZZNalHJ1jZJ
eAuhOgtf0iyIkKMTSKz55MCi56J16Kb2jboaltpvLPTGVRl++p6iE7OnkWyOhypwD2JMGhydVbhN
g3XbeP4D35v6saqrieIh8LBWBvWjmHq4lFl4HM964ruvVW1ShM0MieeFHv3sA7gwouyHOr+s43bp
HPvP0nVv/OqlrXTrI0a2j/m7yW5rXknHIegStmyT/qI5OL6avPjlwo3WjMJ+6Ucjwkw6LNo/J9ny
TfDXrhEE65pX2LsOVVp0+J2mIcGF4pLk2laWsZsnbD3GEJPwvtxrp2RM09ZCI04KXBmY19xAIb4K
LKIkg6bhOW65zGveNQeySu8zP/uM/CD5FWY6H79Ue40RzG3tETlSSvjJIcp4ozhQKT6gkdOyCKrX
tA2bPWsEeZAIiJ6FVlzjssk/pCSLR3jJjNGucM9Bk2UbKwWfnNbtsPMi3mmVFZ7roBnvKdCN1AO0
DboJ6ibLKbOvmju7v5T+Pc706Rf8qHFlDJX5mFdi3PnVkPNgxw7bJkjssHqeEy8AXd2SCLTu58Hd
qJPqsjAc/1wQzcV73uq2KuksSZy8gPeNtiPygu3cE4tmT10CQLgK1/QHjaMa/FBH9atLRz8ao6Sp
og7VJe/fN6mpGA1+Ak0HU4cWem7rJJyPElB13UzreqhqYoNb6hoyQXusLjdkY6A9cYLjYqIwuyTq
N+nARrMetWeluZlqfbzRcoeWXlxpf3U41thR3Az35XLK1bt4BSS8BOVHCX5YSvDqSLY/5wklaqKK
9IXvd2cifwGWTCV7TxqINwW+n7UwXes5M3JSm6jNrctR++X0RbiP4xKFk0UMc+640UkLTHn+HqyE
fgd3/OoTX94JiZ9Ic410I4i8R7SynHTIgjabFi+vpQvcAn5P0k1kdbeYCpCf+V64Uwggp2jSc114
fyp97G4C5LYr3nHJrRpmK/6sQIgewIX8PWUsR47hu+us/PQJx1tHi0WxaER16l2BEkPNXXMdREX6
qnnjjSmAZE8lqTVOI/r7wYzIFUj7fOcTr6zucJvFppean26ECLKCNserAZKCynH/PqemozY290lD
5oG6L21LuaOTMh2n/I/qbaapDrqz4R1t90F1hlBoI8CiAVd2U7A3WqpMeRwgBxb0KUdd7zF8UTwT
y2Agt1gXPs/eEfDF2nCAWmo4GJIlaZkiJ/+HrnqeyZtgkxENJLxN3UXDc4bBHv5Evwm7Vp7VEPz7
R/a/pkOgTfvKdJ4zqj6X/D+HXq/BfuR1u2msp9oKXEH10D+y5ZKfUPN+d6BCfuBoBj/qD+KZgnG5
CfohXRcFojnXY2Puav501K1ofkzzJEIfFMl1FLbzozrXlwhusnkdZFp141heh8S1+HBKAtvMdKx3
um51e/WynUV/h2OhevDnobvTmnE/Wg2q3oaNwhCU4WqUdXhQ73x+rv3tctX3MnGyGl7hgW4Zj0SX
0MUkxDBoKvMmGftuQ5nZPCJCRjfJE3Qr/azfq/q3l5FIrqZfBXAX0e33NOz/dbO6qr7W6YmUGDrr
VVtsKcEyqKPeJ9UxS8z0THH8he70fN94wCgqZ7FV9KH4qeVRvs0z5xzC3Lnki1+zSQ3vZ4BvYj3o
mnlqgWQ+662E6BUaxxLl8L5031RdxtfHJzP3cadrA6scL+6uvUsuQdLU8YfRdwvTzHzR8dvvNZQv
ZP/50BcNcizKwnkhXu9tArRw6/WG8zJX4yoM+YvIHFXofdHo9s4pAWDjyP1bHlJTWGkJEHnnRzKx
QaVSV983y+BrQX5Q59TUzCkQ+Hne7ExantXGxpO6FnVcbGQqyAisZ1ouPAPE4joBkjBX5zinRVSF
fKAcrxxJd0TEkZd1es7b+FSUrXlwexkeeZ3/o3LXGtlrnRnB7rsapyp034W8fG51AE54TEe703F1
xjQUfW84GcMU3ZjBHPEymKq1cBr+yp3kaaXl2dNA6+imtSwE4cupMnOHgzTFb4uV0A7P97ji2zFd
wX0ATCJFg1oXApuTk83TLfXsB1WlVLNolA9sb5tbu+iu7fJYrEBC7kiEtNblrPPu7eJR3lktCcws
ea6SH+sehRhyTs+2trytpn00l/1rGsCoMmI9vqppEu+8bnLvvDgib3NJO6nwVp+JwxmPjTA3HlkS
Z3UKjLDNvlMUyLli8pWJQbkdyHMAH8fKPDIHIHdUhs4hySIbe5wyUMveAjluCQgOukWTTX81LJ+0
Ysr5azTNWU9Zd9VDaW3ZLZn7RIdeNcN0u0ytUbxaWbcuJi+nPjCyXa/6+YZ2dXkDPRTvYhwMu2oo
wzsPfyDU51l/sAeTEpBpPsepyFlqG/MBO5/1PGkGmUbLNI0bOkViaDbqMyG9KD1/dWnMCEF6OWL9
Lds+PFaE9Rii9s/EMvnYYlnYbMyCpQamd4CzUj9Qpt5UVLOJEs8eszJ2d1bqBce8HtqLHaC/ipEa
vHjR9NE2Zfh7jsk0r9v0Y3TQurmms/v+WGAP8K5ZPQMDFuG7Oq9Olfid+FTo/jrLcsKu3ck4OJgK
X+p8JBVWl/pJxfOgTX6LhjG6VRcL3Et+koQPbZGbz5319SWpQYiBGLBd6E7/0ng5oFMfZamL0v2o
BiQWFDH+c8oynvqTH6y/zwc4d3aB5cYbuk3FCVtkcm1c+myuF/s/Yzc5RAvUrS9y9myIbBqLRqnf
F/UjCp5xX6bQWTMiHR+NrrKuS9VL9F7n7pAu0DYqdB74DfIY0tvCtY7p/YHFIILrIeoOaqoG4HLN
jEahzpr2xujneGsWOvE4Zq1fvXZ03U2GhrkbWBBVWkqbPprFCncyDyKPNkfjoPOo/NxBFIYffecR
7rEpzJQq8BDPV8eOTvoEBHftlLJba6UuiXmO8EXFM8AdR0M7RcUMpXwHDSy2okVcS5KWX+qo/At3
3Vkkkne4sDcTnP8bNc0jcQMQon2cosi/8wr3OXfIDRA69Fpp9dauklQlu2WLKkxJslEnUXzZduTB
USx+RbiubpxkwCc+yXw7FgX9RF3rd1Wejvs5ziPM2NmN6TTVUx9k9qUKmhuKgucmiLqZNXvjwWCS
6Xpw+XYiWqyOgRtqKDvBbuotqiVflIc8pZpuivJZn3zz0ZnRwhWU/zYVjoV3wESbUjPC1xRLzgGE
hQ46pf4IF+af1+YWVOIO5xOzL4VYmQzI5Hh3sjHZsmmozwjU6zP1jO5QUSvt8/ndoZeVFyURTCZJ
MI1v5b9gyEjcX03ykuC23yStVd76IOAgXmX9je8sIQxEevnRcMc6i+e+N9gWFW1cH3nN75UOONGl
mp3Ep7jiW0ctDlKhA7HgBHv5oUAs9pzyO3mIurLbW6Fuv4RmvfWizn4J+ig+6hOl0jgICDUpRLi6
l9L+k9qBoK4z/3MgofR9hAhGLF7UXvIESPecyOpj8LR1r9vZT7hXSOacqQNkVVqPtLnffE+z96Nn
jdCZkPx/DxnLoq8pUHsSzAO5N0Sln/Qet7qjheVjgQKAjZLeH6iszg92aLaU6tvk1zjZm9wVw1tQ
EHhtEShxwMJ7k9PuodYy2sN6bkm4S5s6uq15xN+ywYvWRt+gdcp41qlh9lMqJKNnj0cn26J/xAoP
t2bflJn8mVYwVtAptTqN97CPtXtwzzuVKhM6ztfMBpoJm0rvxrc0RydGRfZKUNhZl5DP0LN1VzWo
81RR2kvtPasz1fIujPDSH8yR57wwdXnKs8x9KBqHT4uR/FAzNbgacgZfM9oDKjDjzI8RTRSr1cC+
Ga0Y3bHdevfZSPaA58/NjVM73v2Yxt69X9s3fWS4l9bIf9dsYHnUjsQym/Le7ILp5ks8UumgV0BK
AdY08Gh4DhCN5ch2gHyoIxbVf48MExJHnkKVEW31pxqy5EkNWgt8ucM/qWaeYCViVqS1qmltS/wO
mBk2Q6GHG/Dk4OwqpJ0GlIuHII3mgzYn2WHOa+OhzkvQcLbX/2JpQS+ByM7OaZ11mmhiM4QIIEVp
ZLuAN+lt4nV/j8QYNNtEgJy0eftKT8uvVacXVzSXmCxzAw+cvSBRiO69m6JyujpW4q8G0tTevi8Q
PPn3AjW0eWcHbncsplcK34g9OMjwyvM+077PCPBKD3lhh2scruleS2b/MqEp2A81vaVuNAP+BfNH
HVgI78scHh/qRnojfnw/hzGI0+WTbKb4O5r2g4gd9Lp6JdeNg75xotvy6GHr3Uk/oQU9jniDKsRy
ZirFJjMrwXrFDPlEVdh2/kWFg69JuJaDINO2A4BAFlgKoZn13f8j7Ly24za2LfpFGAOhkF47siOb
bIpBLxgiKSPnjK+/E9U6pq1zrv1gDKAAShYbDVTtvdZccpP4UXTBQUaq9K8ROdz11xz5h0eh9Y/Y
pc9ntz813EOLRgvyb77jdCRVGREOA+bYsZ9eZLp3Wscu86842qh2lZ/zoF/Ujb4mt00nOsKO9yFe
iLsiE8pZ9Ja3Ms3afsJiOAGLzsWP3vf2vTWvjVDU6w6441FXnkcvenUHlkejzmwcfI3+GIMgW1dD
BDlm8ldRuPdFZl4aKroXvxjEpVL917YvC6YvQXtWPDxcASZjf05UH1oz22Nmi1aqO52nNPmDnvm+
95rgHbApfpzGrM8+U7RzNxChK0/EcbhzdPU5F+NwAeEShw/JiPmrTBuAnohNT1A5xQNTl095A+V/
jvcd5eSuBPhu4W4AYBulqHTpK0SEdXdaTzAjtpVMHcLXUeP+94ggOvHhdi9gYOLCEHv+J9Cl5b7V
3RCF3vRi0HKAK9y+RnBRlvQM8quw5qhj6IprEegvlFEQ3IQVzTb10MydBXOiM9fl2CiahiXPzKaS
MKvWpIlepGcyXxoMUzXP4/mTM4A4LpixuJs+pB85dPqPgISmpV5GyiFOJ1oNGm30WnvRzEbQv/VY
sSGBfLbhVG4cw0s3Gnbxl9L2XaAjbXlUB8N6jLz0IeILexnrEiTMrEpS0KitlDJxKBUO5p6wZWgJ
oWc+85wLt5VNLFNBs/ikFdP3JAjFKal9f8s6NV+EnkFfKK4Zm09YVfcThrq3T4dw2aqx/4LFuDq7
WRcuNKJzLoYKidGq+pSFEI8fRKzgVxvDGc+6gpNJVY6TWRhIdo0tEkuNDpEZLJUu6+7FwOsTZKp3
IiujeHFbnwLRtK5Vh0l1MtiAIIS9qke7WN5EWJbrDWvPwTQ32OAU3GzMz4XtJ8vREtEPJHLfI6qQ
jxXTYlQIoGp6Z3LuI6Vp74NGhZqvtvnOrWrIMuiiWWk/WH58CgUupYUD/QBZw7w7mDGfmu+Od0YP
6t2KGuc1HA28/92AOqsw+1c4PYVnOa85guo96MtiZe9EvCqz/JkErPqetHc6TSLNWlBjQ/VEw44E
2FTkPw3lcSTbcym6Ib83m7iBT6Y4j4pX4kDWmpEFpJY8hhbhKb6XF8+Glz/ZMeHGwi2/205A0GZs
qchwfSDlRJYQ6oGOO9Gj9sOMCMpE1fGc2conby2e8UkConA2bnh9uqT0NP0QBMusgsDuzzqSiXVE
JtDOq5P8RO0iWnc+GgbKIvmp7CeqJlHWoQjIzCvpEruk7oZ71FDm1bJse5VM5FpQXofnJvrhQMI9
TbM+xFycDNqTbzXhPUu3C8QTsbahoO0NkdcrFlDVtmaW+iSUAse6Sae4nQ+d3KY/5riE5IKvOjUJ
KyYVze0mydTm4ik5cDHHfxzRQj8mfh8AAQ9+jckTWphD9gibeF3gqN8gVTHFne4S1tHWanAuWlgg
es1czqDtzzedKsQSaEF5rnlFLRWjzN+plNONCryfvBGeVC3wnnth84ZV9Z5/qVcFG0+3uyOCjhin
FV5GdFUPFqaZxVBYGuqztv9mtNUqEyC0y96566vJORuV6WyzjCrTGNDLbmPtuUtqeC1FZO79wqDJ
6rYfRlqKc9SQhzWZSb4pJ4zOfZl+9BPy6Uiz2geBTH4/OVW2SSGyrUwLXk7c195q4sPhe+qW+8bU
taNvTuOynd+4tMPeCbqJHlGDOMcJ3QHa+okavF8+5bm6vr0VUgvVdQSTvJjAromy41OpmduZmRPv
4z4OVnoaGy9VS4wNaI1ph6PbeAmrDL9IeS4no7yMbl1tkzGOdmmQhY/0Juke1Y31kXktU1+AyGE/
NcdIL9cS61uV+mOh2k8+RQ1Ck5NPOOHxjyaLPvuh3MS91r8pVroHmiJeorEktcqt4VVQa1gkU/hm
4W7YJw7tJnj6WbVMIjvY9i1k6dby0qPhVfolR9y3ScLcuUvRizzHSr21Az/+Qd1XXZFcmx2ctM+u
NIhfOiWIQVgDZPfs3r4YyOfXbgfqTh7KDbwPsbMs2sDtpQC2uAiwZjyzpOJXRz//vi216k6PmkNr
8vlLwi6NXEJARr7HkrArx/zuJ1SBNZPa+rmYYFiWU6qgKBXhawrUYQGF2zoAueaeM3Kq74bWM6mu
MR5WwL83fmGjC5nHhknFmJCp0akjZevRqXqLprFxsJKIgqgf0bQFYbdVnSxfy8PGaPJ1mg/8lfPZ
sknNmVIlvuWYJFGqe8VeKtVH1f3w+9Zi7so0Lg0HyoIueS0CZONGWjtsh/wMMsW0JWmp1bp263it
D5q4L3Br7Jw4+15GXWQvtI7vWtU4UCTads556qcX/pGfuha1fMFS8uInlfxMh4XT5LQ/qhapi6IY
lynJFFDv3PwLzUlG1nzzrmfUDra95A9XNMM6yvNi3ZtCe1T9QHtswg4eCGvEmt9mXQ4XGynDbc+V
e0pgnIYuWkpPTlCKbGN4WbPiQ4wf5RgGgpkuOxS7rzGNApo6PrpI33e/aVdjXc3WwmCS6M2N67qg
EO4XPZOy+dA2S55qzrxblK6+jINgO3RGuqra3HhQRsV4oB2ZrgZFKzaWb7JkbpixL6x0cu/SKGju
mcfe8s1kqFkdTBnisbLaWBb0AOHQfhztwH2taytY65aW7/r5UDV42DG3f1bGoVoBCq63oi7qh8AJ
tIPOdM1xYVsLTAtbkfxRl1V9z6MNEZRK/ejMkIlK856GZ7z3TJ0CWOj6Zwp62VKh+vxjdPLvvMrF
I79h7WCzOl/JcTT4+1zvxDcM1uOuzYfDZJKb3Jmt+UhGGFkmcc67SxhnjH8qD3UAxrmBU1EDB1Wn
U9ks3al4NFJDHH24MFvLw/+2RBvzqQ5Rs0/9uFn1rsa6HgIhdXHrs6e6yNRIaFc0HXirOzCEmcfC
DOzIQcmt9Oe8k9UmZgdavr1VZHLk76eUvrpdIy/20vIA8ZcHGSqOuNV/1upEkHs22U+OYP5VRaVF
8dchxTeu+7XXVv7zGJSf8lpSyhZGUbUfyIK04uH2RpWv1Xkj36iRvU5bIF9oHbsjuIzuKPfqG49S
01LcjHi5/zQgRKHu7ej73WmG3twpzjzB1unTmMgcN5FqBQ+ii6PVkOifUaane4sU93M3rzuN8Htq
uTHFQ0b08AU/E0qhscjeRORd0gSRUzFFDnEGUXoksS05+mTJHB0ztXYpoM5rp8D2qeG335uZr+6g
9WpbIsCLx4GuWaIhu0Rea1Va9ZD7QbI3hiBZp2qCpA/ZQWJr0HE9eKth5nZ7shEsXmAhrWuECKmd
GiimqWuNHah07pqUmawH8rvDg47+j24ViMktNDRvG+jB1SwLE5aZ7mn3TUk8Z0/oPGmuqn7fajgj
WA1SQlNZnvLGJFTcDcJ7HqJi2dpT+a5U8SLUhurTyEJtMeb3Thmm34aUe1Lp0vhZpUtNZ8WMbntB
z1g3n1WLdrg36mzgWwQIcpy6VTT143e30a11ggRg1xZJ9dIhTvM1XsHRMJPNWGSem74DpdMyh0/i
KsTM6uSbwFfUl6LTdN6pE4HG81nbe2H5lZ5hX8RHImlVmF8NZRhltFc95dYLrLNiQ2trLrZ77jaJ
bdxc7aKrUSopwcZvQpgZSmU9mbZ2QegS3stTLCwoy8Qt2SbzSYcKH//rdbqVZy2nenNANuyZKMcX
w4viy8SUI9Ehcssjy2vjy+DG2Zb3J2+h+Qqe2iNpq2ApdQSiiJQB12lR/RCTJXz2PS+LAYZxY2m4
Nq9gipYRPj3d06djRQXjbFlmd+bp3vEPsSdYu/hlYAfTSDTFd0AK9VKw6FxkiZ0eeCwgH9UiMk5M
u73SjO6XndVD7fCy7prXLJCpQeKzoPcmu7dyIxsWjsE6BKDouMnaH4VXEQrRBx2ZZUXjfBbkBs38
ijJCqRGEQQ9QSOnwq1jBLkPMe+y58Ui1GfbySG5qD5J2OW+0JjiHqWHv4Iow8fBda9W3nf09nmoa
vkH6XFFb2gVep/ENDynxISxb1GE7a10Q8xxSSsaHMI77pdr0RP/Oh7hIahIfRv3DzFzqeFEyHYBC
kK3Fl5ZwFat+UzAdYMoETh3S7HKinuzZjC5cmClL4a182iOLSfe7xyws2sfOBR3gU7fY1o7aPpbz
hiwkpq07KGJPUj6rOxEM3YlpW9IGHSBMGNSyRGvb2a8TY1ZkOzUuH2Yq27bCXrmdvFx7G7uLPlnO
94iyLRPHB+AfxomwGg+lGR22RV/FwUYOKgEAwFHxIoru5TMpVeF7iZ96obpJthnUQFv2ZXRxwqD8
ZlaauFMUjDdmmzqvGCGX0+T775lFupEq+L70TDWDeqEj9HiLFce+y3XMFDA94q2XtGJad2hqS8Fv
oklTinrJoGwCfIH7eg6Y4G1JAnNkTM9T5f3QhaL8rPHF1jb9W7OOPnQLz1qeEc9bNeACcxtIbBmD
OXYoWnkB03OEnkezGWMH13uVbdMG+f5g192T3lTesTaKT3kUtfVn0lBVE2Q/YEFGmxp5yqZgXvBh
mcq3KNV3PWqPQ18G2RPycn8zZva0Nlw1fRJjGh1FzuSb55h51f1wqs+xGZPbmU7aXagMztYp+vHq
tbyQTNEYFzCV4bqoaZOIuKt+hBlo/r4Wq9arxTbnI9yOvU8BjHTsizoCB+k0q/xEHGdWmboaqeDv
iZ/cJ0OT3ruTM13xbg/rVtPEGvldeh71aVfbhn5QKYIequgStgU+CXsmPvv+vZEZw5sF1Voq4bBg
KApWFvKMbazBuMADOIY/kja5KEljPyn+oO4ABtlrOZ7Rb0mF8r0M3HzTdu08151ojWMZS+PEuybt
4F1JqzkOuR7dyyFSeaaVO0BmKIXrXQ2a8LvQ61BchuUiDzv/SW6QOcIOT67ywMapgf5cA/VRNjtg
yqWBRarTNn6sj0yCZr8awn5i0kOoYEph02NhIYbRQhfEGs1zLMNp3lsaBK+6C7habuTh2Pfvip2m
PKP17OoY1r4Jk/KV5FVxF8bM8ALBz4Hphk+qHksVUuaojO1GVvjbTgMobyjGwprjkynTeXgQyVDO
iukg2sm+DwgpSKjc/QEtVzFcbUModryRTERnwAxlGFW9F0nbwNCHZaa4anKuSDGYU+BMRTVO+VAe
5BHC+3BTU2CgVtPwinjoLfGWKvp3mXkUwKt4SBRUxJGflOeCqd0WKlS4lB3zBBeLlUDJIJ+9ntTi
jchwsfFS99yiWCfZOqJg4Tj1LtOUcuUaQbHTonVOr79eohHgW6YSLCFtoz6x5WuW3iEqsvDJKlv9
CJMjewwDpp5NX14mNc0fzdLNDkHqfMhzDhF6y4o4J6jd7nmqPeqEreFspqA1SWKbK/OFmn/X4rB6
YOL1XpBE9qaJTluZpJXuM9ceX6yR2S74u7cxRF6Qe2q30as0fkUMGdVktClKmVI9nHcdMQRHb95Q
rnC2RlI/d6R43DV2RManS1loHZbFW631W4ze+p10QMNutE5WkJ6k2zkT9sj9SbbWAMn6kqq6t6nU
OCaynsNp3iCM+QZCXzuwZA+evGBzs85z1TYLewPkYQIA32hCk36dh1mNb7wHknzhelZxpwjMbo0V
hPVan04gl/T7Ce3fhVKZsiJ8CadwFvVHltEUQFWzO7a80W57eXXAScm6nuDSRT48uyY5cTodAapP
OnwNGokrldUiLXdnunORnNJ8mzOHWErbiyKKx7lfo3xrcBouwI/EryOp4AtHM6vvU5+9l2Orv7tJ
fRkRyG6w2oLE5/1RQKEfK+D1bLre/rVne/qV0ti0zSk0mScQyfXRzeflphuCVGw6comKvntWyjA+
Na05rI24wpSG/fupzYYHoUAeH4MR3zSQzkWk++ZR6Ga+Igqv3BgTETqVmyG7Jvowsz0SuVmKAuUq
YEDphZirBkkfL7pZs8YXzqPKnnsXUvb8le40EfrylmDOpuF2V7VyWMrT2XxNVqr1ngSKV2SOK71V
sOnAE1iVda0iZ3f7R7203+W4rVKczpvYOZt+dD9agIAQR4JH+Wc5tOlTfBIF3nqeOlGIsKnyk18a
6qEsxNbXmRFhTwTfJ4wU3RPB2Csw+zVBXoW5L4KkWZbQkuDkmD5wpoCK9LxJ5vCF0DarbYzEhHnH
f8bkXgx6aEzK/f/ym9aJ5e+gNKy+fKhj3cz0tCFZMUl7L0w3od+Sake3SViCeXMYt+hYLa4QTN1O
97bu7JiK0t4YwWS5ugYWq8WFt5eb2/F/netmvOXvV3WFwaJi/tEU0eSiT/iYstmNLTyMLiKUJA4D
pfA8ZI0LFZxNGXbjsZ43XZvMG5Pg3XJsdiyv8cDFOsX72jafqIXQ8INgvOpZvD5NQvnpK3z94tTK
X0I1e0qmYrjoKbZMfaIh6Oq2cpabMh7YU31MERrylf86ASN9yFwSPuefoMrxpITgO9QAleYK/l7C
q9QAalvEjnfAZLNQQr6lPj2NjY0YCulnqz9aoUXreu51RE0JIef/uQJyv/msZdWrWoHCnNKPATP5
0kma9qxmE8hCbpYM6dCFSISI57hxKEeluMgh8hCLS2zzBeQtUd/JMTVCMEHk+GzF17xl3eX1Npgl
50pEvCR03xbTFxi73tzJbL7ANsYjNrWX3C99chkIjAqr8A86JOWL7TrI7PNRvwRmjYsniHLMeaBX
POJUSGvKcl5I3rJjQrMeMw3nA5XBb7nLA9EL53lGy1PRz9L22KT9nBHlavtg7j8ZerYqS7hPacA3
kH8sOhFbbQAM6BcWfQmt7RbHCjiCZmcpCHyop19Lm2h1TXNuR5qKLhuS7LCWJ+MgBPXlBs+IRCrm
XE9lkOrnIjTeUk1Xvk2F2pyikknbpBdM8HwvO/ZR2BOf+FlNyEynxDxkuWVeoc3ziPDKRTijmw1P
GAeyLMRtT45lJq2PKQDkIM/KzaTAmtAxKaPKFWRTRfEZgPxH4E14Y1scgLZou19gAEkLsAiPPclN
7aqQPyIwqRVeqsyPclgr5Jwssvo7aZTjU+OkrwaX7ouoTDcGPMLFMHT+1mLJg9EvrS5TM1SXtmOV
/c8QHt34LwQP/BzdNlRha5rtyACZv4CV4mhwFZe55qLuNYuVS4yBT0zhyrPSHPd9QbBdYxe/jqu8
rh8U9aNmjViWQbcZMIE8JhGh07GWiR9jam55Los/NJzBmpfiUHETf2lWFJ5GBRCbPqGe+ed/gdBm
wNZXxo3lmqqturblaKCRDMPUfmND2bU7ujnRojz8nHKjekm4KlrbWFlSa/fV/lJCLIdV6x8KJxvP
8uwQOsqS7r1F/K4eLxSREMT1J7iL5ptbgaSVI0re8tkF3h9JR6VMDlH0bchQ7eL118/89uf4ForS
xh9fA324Bjoh319VISlJkPWhpm5uJ29Hc8lIXsZ7o0VolVtIyomnK6iyrWMFiRyxU/7SKJtwjzvD
PgmA/fgieJmQaGfTpWWsL02EQH2DTn1MgkescfC2fzvb8cS4/RzvKa7+umicfw5x96P8kdt4iaqk
hHpCRYDKT8wSUXGiHcCd+oAIpT5oU4xMcBJ3tyHHmgUm0C4ANFSIlIZwG1h8LAoRHU+pEtuEssDL
mk/KDeBLbARPFW7vJ0iz/gJo/niUp/o6I5imDR3Mx1zep5Gxo912awalGROfsTdGgAh4wVMNHX8Q
NeNZbuSJUQs5a5ufqTfWd3JcJ1hoF4RpvnCowd0FVaxvmBn4b1GIbqCdwxObMlmFXm8clZaZiKGa
wR1ysXXC0mund4g6Et0E6aXC/JQIj8kFEkR1M9kmhYpQa2Y/6ek4RwP/lDioqZumu44M4EWBPdEP
RPUBUeC241T6104SZfXHnyN/uwYNzYcex9amMlTqVHM+wdCijsF7y7G4ISh4wm2oQP4IU+ZYG9Kl
fli6YC0RlgGtXUVbmIlivLQBAnSCydNtKhtItUgWSl6iBDFb4zkA1KLV4qWhonhqkCPgHXSdbUdo
8kparwrvYLqKce9KiVYBjZLyYcyryIxHvEnHEkIJfkbu5aQlcNiMSRIpGypU9lwFNeeN3POdWF+V
ReUtb2tAOSgvlGdan3dckW775ESTWnsD1sIEEsz+3ktK5SXyf8phW9CvballbYKeqwg73yswBJ8i
+FpOyP/YyWmRzg9hVS8aKAF7HhrGY8pj8aR2wwnYQYDUKOqYQmmxO0tNxaMzTsOjczUMx8+WwJO1
Taqk1Sr21SU03XWQG6+xyMO3zEKg4lVpeh0h9AE5rGP4AXDapiBxgci5JMdn4ObLqe0fIp7Cy6Qh
vuTWEXUSJgN1WxQvhv0xZbrxbWYlXMyyfpKjsRP6+zywvaWW1+NmMl2xTj1WNkNSQj4IVP2bPOyV
yFzzvTG+xfNZc/J/4F9Efy9ypIBJx9e7cUeeC55vbayByZI8VAN72ntV9FQnYbZCFN1dBmEV28no
qoM1dHTQ4iLfZoM/XnwzSleW3hjPUDVRzTRwzqoqqljxWxOFeU+jIfAfbXdEKvZCMwkOvUk7JhQC
NAvNHAMiz7K4mwg0rqyLZXza3vgyNSA+xERPpAbcQru0y25UYmdqIPx1hEbLs0M+Jid3zN9To7ob
SigysuIIlCdD5E+wECW0kxvBiQH2laL3Q7Zce1g29c7mBqXW+iDzpPuctgkm75M8GqqJPq/Lt1ta
SyaATufSGS8yTVoOQWu9b5AexhAonW7BUrc6yY1CY32APTVWp5yq08HEqtXOR/IskiXOyuNRTT88
g1J6MITRSW5s8rJgk5Tv6VgpB6eqo5M3b1LVoL0qjwmtRPcD2xlw8dozBdJJGMfrSDPLj67mZq7K
BD3dRIpb0qnxQW7wzsVkz5JNdxuUx1+nv66xvSMZEwDYeny3Vpzf/b9XBj1UJiwnb65PP0tkHWmU
UfJUpI24+sgIylRoz0iinLMwtHd5hLvN2Gseng4bBYpJIfPoBfET//v6VqFp0SzofBZHecIwcw2b
V2a12z6s7YMpWKc7qTWsRxN7EneK6WGF7TBNGhTMbDd4/ZdpxN8Jk8widKEbFv065CqoJeQs4y8T
ITtGP1faqrMui8Jd5X1kqEvQCiQJEO3MF+RXrLxpmOPRt6qLl9d43+bgeDkkNzJM/utQnm0miiou
sz/oEWJXlf6lRtISBEp47UdhPWVF/Zygujg3c3sgT/F3504V7eVhhOCD6CDX2MhrMVTHd61eJyt5
VlFt69BHBDJSAbLgPSi7f/6l/NfMit+JcFR1pjTylLNm9OlffidpVNaj3unwJOywQQjVoPFom2MV
zmTl4Fh5jrkvM+ao//zXaurfZ6W3D+Ovf/FvTNWvv7jWEt+yd7EonuIgLlY6GZNblCMdLbGkO1Ei
ueYm/ZBlkfufRdPivcdWcCUjIr4jVkhdDvOhHOunHR4oAvXmkQz238ppU5tHsf+phSL/gecLEJB4
I6Mk3NYDsGBbbbFrds5K0B3+MRiVs4pIiESDkdVXpgIvcjyDXbh0SW86hwDb7ivkeQt4z81G65Rm
ZVajcXHcU9FrVDto8GsnkU47aqfqg9xEpefumYG/k0Om/Rpq8Y24kNMWtHWIVumbqd3EI00Y+RNZ
PeJFxPu9BOthzSFHw5HCmheMQ3R128Ii2N4MV6k76tm+mnx7G+T6t05pK/xd7hM9GA3pBTUeOfS1
GXuBALcoWlZp8+58sSpybfvbJfLQEBDuWHpaeE34RtBkrtuF3KWrgrg4P8rvjByR3wOaweFOIZAE
VEo5EtLDJsjQiaBZpZ+Ik+m+rMvPf7mTNOv3xYHON9rBqKRioHZZ6vz9FtZaM7bstuzXKNybg+bT
3KK6v9dcJrz0YQbEt2rzXSvp6FYpchgpnjTIV1roOa1BAAvOCyhKALSvpd9jbk2pI0lTWDw3Weta
+U7NNVneMJ0E3d+bAosF1etm34yKQ8OYqWiFburUU/WVR9M8WZV7ciMMN96UlULDZ742GnQk4EOg
bUY5sauRzyBtBuQtD303s7ek1D9Pnuaj+AECIzEqPq+Gs4Lae2oscecRM+PSPZPvxVtPTjemu7If
UdYFVbgL9KQ9JJMQc1TzqxSSBIk6Xf32Ig/kxgnTU1LkIyIzmAqYGDFvxXSNgzHUt7TY4oUY9Gar
54Y7ob8Dg0CqFVL/3Ig38M7ImxXhLz6CPAHdy9tkdEMW8s5tM493VxqQasYjAjjifDsLiyokYqUs
XmaZ2yy9OSnKRqVzF9bmh4ubF8sHG6Z5zEmLDDKSOsBNkIPy4ttPyGuK8RRnZrGXQ18/G5nGeCgd
Y/N1vVU4/HEDM/+147YJJb31P9+K4u+wW4sVqnB1Zme6i78HVd9vd6Kwqy4wbDvYGAFuuFYJ3yIt
Y8E61YF+mCKK9rup07JVQXwBjq30XVbK4xQJdwWmBZG4QTBIrehnMW9UBcU6d8DgqvpZDss9K0ED
ZJT1tPy6VJ6Qmx4MchGR8ObU5tnpc4KnhB8cpOLaDdQcOhT9DFlMwvJzzVKPRXHPl8bXs/6b3Av/
3Mscq7uN+aw//vm3JdG/f13U21QOdMfWVYfgLkO1fvttNVpMRIDZFht9Nq80qyZ9S2ZTxtdGkjVj
nm93cdY8y/Gip6d7426a+pxhEi6ApeYnuRmKSFt6RdqvvsacWVn5dZj0GOuGPPtuV6hLi5m6pHd9
+eD2Yu5wm1e/UMTcDyPYjBSXgxzra93Y9i3JYPKQyhQPm5JsCdm8+tr8paMF2l8jliSs974GlEU1
hvo0NEr/MA7DHzmpC+1Caf/jTUYlWh5if8KgLHf/57GVnzqDPDQZFgKzi9eBQ/AGy85pUSl2dVcR
RkAI2QxcAmla34HXSlg1z/yVqgyi1T9/fM7vL3Db1jXdpVQnHCSO9u+5wwLO1gxFBxHr9g+OKj5d
M4xv72bVy4k6ayeSTeSb26qPRRSR8De/1bVy5PFiFvFWvqZtXx9ORoYMQ16qudqnl2H7lteSP5be
RU77nz+oiG5/kPzJaf6DPFBprGSIVktBDW6xjuu71oFHoc1OM7kZMAKhrFHMLarA5jaWK58wg4Gh
hn4G4YjWt4Ryg8ltHkPM2kVHzoMcikY/u/fHaCPP9fQ3ktJQx4OihP4OLVJ/SJzhmzS3ZmZdPQS4
dP7XUMZVcukkrxIhzuR+/PRnGBdcm5MvVKDiaUvsd5tTwlWB6+BbIWuE8ARvnNSjlKXJPU8W/ueS
P3p8nLOeOS573Cv/MjWk8frbm9UB2W0zNTT5D6vI7xPmMqeT0yX01GzlO8+gu6hzjcvXpkKeYmul
f/rLUAXdux/VaFvqubgMWNspsNXOCoB78FD1+lVWHHRHde4qh5y7fi5AeGE1t/At5l2pA2CyIdNe
xpWkAe9Yh3Bv7u5WN5KFTDIZEv7tS2aC3caUGHbLNMcdXu92r868KMtog6vc+FPwOUFxPsgjQ9Xa
veXAyIu9h9srVRpf807pf71i5XGhgF29gYv6hNWMB36nzdyZrA9ZYMIpfnvJy1e7iupj7TRquYyF
gec3BDa1uC0j8Zpru8AYqJcXlXlTM6W5dejCIfgmxx2R/Bq3HfuAC+EKkCScMJsoyqlvQ/eQDZWF
9Tu8TEXq38sNtV7lXGOuv7eFvsaYmB/lkDwpxweHOHCcBHPmbuYT7z1fbKBawPzFw0heqHW41xbd
MDinaHyVQ4UaTicYGb8eGp1NR3EEsHV7psyHVlHYR9XUlTs/7l6CUjMPchOjcagWX8edZ2lbkCaI
JoA09Q7MQckvF0Ns4FSa2Yp/OcaG0h40HH8zasg1bQK4lCIi50pBQ5cpUcNUpvyXt4/5+2LQNVgL
zg8w00WmRGXi77PG1gsqn4Q0B4tpWV7k3QpY6ZkYMnf/dT83QCPobgMG/MtY75QAFZJ9Y9SsUytX
/LCMKz319MOx60cwjMqCVwThqH8+gviLjnnNTEw+gQi9JbgxdZN9jWzgqct+2smMg/Gs6poD0u2j
zvlGiE3zmBG6Ls9BgekfKmJy5VGoGtOlXWmTKfZWGfjnMXN9tKzzridEs0SilK4HlZC026Co/mX9
5v7+9OfXJzRdE7y6eQWw8/dfH0T/KihrfMRl7+7s1J+2dpKiDZxBFRJZIeEVEmhByrOB4i+L1ok3
x3lX5ApXuF138pLRGh69aqLaKyztbGutDgMdWEKa6Gd73shxuXFTUhmiKbGgRnLtrzEuyRBTn2rz
kFgCHJkclz+aurTyrRBhpfzjvk7IwwzSDb1mHxMrfxrvjF9/VwmGfqvTr144Xv1WhpWzdKkE7BQv
UK+jXb8XQ9C9q8zonHLrVBjUFCLI7VAcWehjt28TxYJPBSET/YoTzE5dRvkfSshimC+jjYVdhxyB
9YeNo+wewZ9+HxSmdm8TerpKcGABOWzTGKuIxvOzD0t87vMxqrL1MNkwvsNmzmCcOoIDIQdAWQWc
yU2y+As5QAeYSG8d+8x8idz4rFcQ/nrLCfIb0pAqvv7LrODvUSmswSxdQ0FlCvLrhCPM3+4Lz1Fh
RwwNseMuoawb3gQ5Eh8o+HNKxo3aLneHWO/uePe3y2nI1rjGyjfFn4wttcp2Iw99qzsRwDReG4g9
JwUnSFnAC1wPurt1YZ8cDLOhEjo6qOrnQ1kYdSvfWsizlqBXHgc9n3FP0CQLr3oNTiA43A6ruXYv
5gSHvknub7BB3XbEPYzbJ6l3NrihglE1X/+PsvNsbtxYu+0vQlUjA1+Zs0ilkeYLaoKNnDN+/bvQ
9B2Ndc6x67rKKDYAcSiRBLqfZ++1CaswVxMqXJr/yWEgiOppKoPngorzSjQ6OpK50S+b+uTGHtoo
j45yVMcCPb5vMuNPfI3MtcruqXPk4hrlrLNydKOXBqv71SWd8y4KrBudBdh8wOvy8KpORc0ctwfU
nfhnTZtYN1Q5vnVSdrv79dKw0u40NWJDiBWc1QLULgqk8W0wzHDd97q/H5J+fKPPS8QOOtZGgFSO
bZzxudUo/zIp1MTfl0Dz++/YLH5UB/Io7779qazTeGRuGgnzKQSXV7T96lYT1EgKu1XBusTBqY60
bCHR+DBK+xv+xLU8iNpUe+56ICT6ON70CT3FnR5s+QNp0TXmwioIfSiRXvrYOOJZfkhiW9XXrutP
O8o2ZL3UdrzGSkhfO8irZSkgHy7KNjJOQVIdVCgSxJfJSUw5bGmejce0J/NG9cUb7vc9GifrB2TR
FHLMiAwrMKud62PSjqGLYZ7HKptOtvUjDYsjLdzwLeRtXdNvmFW0lArmFqZ1GGG8L6YxQTeaZt4q
C5tyn/YY/RYomOja63OQGQEil3LkTk9Qe/nONFBZApMqjsMEs6wDGAYPunwDBSvXQHLpY2SVDn1q
LFZyX8bKcmVmhb3FdjWsWZgO1DIcn/xuF+bjKIqXqoEi1MC2+KMJvilF4fxINZr53SS45uI33rbk
eh+UDhyRG3nFSlVAz/SDde5zffqDUJeDfH40j/q6SPmQ65QlZwtDJrne/28X+j+5xuBAa+DH5CxJ
H5YbXJz1gytmnI5DO/RFlMNBKAkqKGr2BzmpDlSteRj1Zi0n3GXQ1o9oYJeB0abo4oKAMIkyeGWx
gU0psRHT+WLjNJW1lcNMezegDL2hWRv2hT5m63A+y3Xi21S2+VM9IRaO03zH9AIxEkKS95qp1bKN
svIMaFZ/4rJ91tO0h66D6A+gLBkgYKveqzmRmZysL6MYhgMoNW6582kFgrBFy3f2Oqufrl2Yhos4
8Mot1M8JR3NobEmF9cH8C/Npqrrqxtya9CHbeIIkBZrpnFnFQFXGhAbflV/BFifHoIc0DFB2ydfS
Rwk+imQZIUYiQ8B4KGdGp6aWGy5R5kstLDyx2ASuZu+b6CNcc4GSofmKBx4+/dK1egg2M8s2Mydl
G+Wuv0IEnT6HWaFc4ri85GqoXazevURJmNyQMcO70AMmn6AeRGONq7KPh43cpzcke9uQKxSTfI1/
vltwT/jbCoPLxSxLYHquqyZITOvzNIJ/UGkofYgVN5Vs15StZQMK0fdu6MVHbWyNC+KJbVgb9IVn
T+QwDcjRy4GA89q3noSKB5AG/HNoBgCTp6onUqJtLtIxKc9tnHqRk0S9MzySXqAKiX0RWaiM1V7s
iYE0Dwk6GCLQx2B4Cb0QZbPLsjwxu/WISCM4DmVDH54S47JLEOjOn35p2dHnz3UDlYWylMhXcp88
Kg+keu6tWiH2BAGGKzdRp28qAqiq5mPlj769SYqp3xFd3WA0VvaeEYlvjdtay8loorPj5q+OBtKb
mcRGT2P1KkXLOq+MJmWc7u8a5qi3t0js8aO8+bGOBWguM1ESV3/bfNqHviDFbGpFtKSygwZ66jRz
UEBA1hlYNi/Z5i1VSqWb73dyZ24lRIbje1Yat9hyC/PXg0HpxLS05OriM+S3CGAeUFW6ABwL1yUR
Ai91WeLjaftkYfWhsv2fFKYPKFNvd9Xax9S4KIANmy/+L/y445wRbZnd45C6t7hBbe8oHZSAOeZi
oKB701uNGv8s4xY4v5pSUbeJOanLtJ6arbymyM0IjIt8tOZKOd5EyxNwrcbLAslkUtu1KgaPuh29
1o9hPRbMxFBerOV0QW5iQr5WuM7FcpLzCrnTmicSEKqfaUqEyyJ00sM4qeKEoKne6IUaPM4uCSzV
Q/emDdlXAOzuH8bw054J8IsxMNZI7OJHWZUzzapYNtjzdrJm51ENxs+qn+RBv9Tc9egGzbbrztJf
QK3P2gRGpAD5i7p3euhEQUwrkEjdLqDc+tzaN5/a9lM988NrKtyLEYrUQR7TyZVB+w7cB7MQRQc+
CS3xcWD6xvw5yg1lPXluQBGs5bPemtXere2LlYZ/Audsn1HoAtbI3HQvnH7Al4SD1am98Kcgh11R
e+ub2vfhCtqfur53iP/58qFa82zyo4RIaYLphmGo1oystIVpzZeX37pXI0axKkCtsRRJp9k/cpV1
Ym8XCszUvP0CxGwVkRTwtQkx32cwHfaujcSnL8W3ePDQ6jcan/XZXX3f5JQOwv4pSsx4aRbO7CrJ
9DVkMvTgLKQj8h8h5vizhjucN5MBQRoEmcLd1w1XkUxOIeZQJxXdclaBbRJlG3fFC629g+J441e5
3xvC/lCrav5iaPahqkyWzsQVLTI8CtcozOylM6bktHQCNdvg/dGZ0aHQ/ehooRhdaxF57g4ZZ3c+
mJzXyx7AaO+ThJeHueKkpmVGrJ2aXRtVMTe5haEQ3lu8QZeIBGTm7dpuuMuEH56VO4BHS9IVBlla
0JK6m07vrQdAYCTQm2RFrFuryOtbTPQQ4JoOnrJdGuQPBbUTz2mWYnsfA9MntUp1X/F55VwCKajJ
bx+5GnO1VlzlyC0CJA9EwFa2vhHY9D5RBkkbDc5oHan4uHlAiE2C3WVs3EuS5fZDYpN5KfkUajfz
L0XBZ5pzcURY75mYf8P5Uf/3faEg6CRt8H2UbvBE/dLf+VRhZhyjszKHWNlCqNK3jVZCaSeN9j2L
u7Nu1QMOMd8+Y8y0FiMFp2NT+lQwE3jdShrke6m3r93CBHUaJiv5PQPshXCxdR463xlXUado+xqm
AeuhUttlil+9eHF5rWdcezkIqLNhafK7eZ75Rjqz9TDiQFnSwpi2Yi4iyI2FttJK8VknIisBi/ju
rgRIvh0so9vRtFJffMO4SPNPVRA4Xua476LhXwon3Eo+f+mYm6qOUF0ERY6pap++dGQsD7jqU/5w
0N3W1gwc0o2CZCn5UG6ayCBjytVNSmHzw48jwvkC4/SgkfaK0VGwgGusR6Cw1nowhUcuXjZewcew
LFSFukmQ3RBmKKJiP7UEJRuT0e3HlKoNQSCQ+YBMYWknuNJ/z+g2UmQatVvGxHXTKp52BCvcHDVV
gL4cTNTgulre5FRabn6bWdtevbAzK79pPZFk0DS8rYr8c51HRnNKFXKX53dqGPR2pRDdfMr6brjm
FdBikr+tZ3fqz6lTNVy2CxD4cwcBACHa/9QzFgYNUtKzopDONpcnZTCmfTJ4IA4k5GG++gywitWm
eSorviSxUhdr3FDec4Xpu7O0F6uwL3Q+DZa9LSV9sPD5AaB5fqg7n00886DqAT6sGxXER/TtBmB9
h8WvB8Mjd45Zgw+uTS/CbPIrMUmoXmP3oGWBOBgzK6Dq0vBL5ugPHamLP9IeaJ09Os+Wg2I4tpOM
qZJn3aBuTgsNCJiq8Py6NSHqFUV0GcLJXupjlf7I0Qfmkb4BETuu55yH60AWzdpzHdYEVaZc5aal
R7FrsU7l8XQqCiSyGjZGuYkL+0tl0gazQDisoKMB/AQIy1W9qc9OrSUvZe1vXGSGby3/7TSdm4sc
hqP3M07M6jpQnLp1ffUiHDyElfNQqWn322bIxHc7MfP9p/2ZV1yBRGiHnhQ2Jop80ROjv9qYqnaU
KL+7ZbuEQFMecbbSps+aPXdp17kzZn97qGOEWdtTZi7weMRHDKsp39uyfJIbYGVPiB+asz/5LQIz
UIm6GsFRR9y1lGcUpVY+DVk4F37MW0NExHm0hye/87gx9JW764epQgyN9ywJ8om5Tlq9BBrRz9lI
3DzIHRbSgsgMD6nXLSFMY6MipD6lXSL43QKXd7SYHphNQWXwsvGF8gka+l5sRmxOUNnyctiRmJyv
tPnTp+pIFYAmLtKuXgZ2yR12Rto5o2NtlII3vtbJ0GHl3m9HuA8vTmVSewTCdx+qQ0jiOIXWDfJe
8WLNd9S2EMrK0gNzGys/2sH3j2peRifwl9Gp1Ka/HjVTVhx8fVxOvw5+nBZpyRf6c8jWIqsmSVBu
74/lSfJn5COdt2ppKl20Gn1txzotvEaaozxnGbNTFhAdjAyGnTl2zL6jmpRzhobdFWs7rLB9y5Pr
mApn7kyr+9Gyrw8T6g+cMPNTTYo425r+LaHujk2KgAwydULVfM/0Sn2yMKbtk0pl/WoSdKp235y0
7Lexbhc7v+zpKvqlQdKIW5zVzkZUL7C0DH9K24E87sa+tnLylojEzGap3dtEAAtk2MtqXo/opVac
Iso96hztJzcJOpf7o5qb2v/eN0MZD59OEUpN7KYg7j14MAq4noifkV2cY+AXAKmc6RqkQBSZ8Wsb
uU+0w3Tt9FDdUQxnkTOfgqGjh9i619rUXRea3a693Epf58p3N9ejIsN098zBfsJK4sos/KFZDk1j
HrzG0KEtVVu3VtQn0xiTW2zaj1ps5btEyap1b3ZFupJ3/4a6HYp9mBEDMcu7Oi4KRJ+dtbHVpnue
Igid1hxM2pBMXihl962MNdZxqZM/fJwLiOS++mONraykcvguHzaiYekB5MdgjGdqqxFehP7BPwWp
mqyr3Bk3aBaKrUuaxK5xjOJpwhmHyJ4+gE0fALGP++J5XbFNDYSnU+6qLOutZzst8ye5cdShWNTg
JQ9yWFVFTSCM3ZI6BqLkX+bKmvsft22X2TLlWdPVsGB8brdDmOC+aRTcK9rsis6uf2WaPmzVvCrX
chiSusqjVGzlUJkozo4xijC3D4rnSOgr8rD2Od0Lcgs9Urd1908b/3xj+/HXrgKgQqpQ9OwVWrxW
POZqaVmxOiwKHN5D5uN4n4ylc43m6qQ1GOXRyGKElEqRPHdqRW8Ja6Z0ZVL20Dajkn7/5NaUvs00
+p6beqU93KXhk5OSf20iD2tqoKEf67QxgjRZJ17/EgZJtAaKXp3aCMlABOf7eTZ3POkOgoPW47Yd
Wzek6CQU926G6JiwtXhWInzgIeUQBmMHTGjCnvaLGwkBwz/jr2p2dTP8Ia0z04hE3WqCgxt4TJAr
8GVNeavi/jwZzBHgY8NwmNM6Raicqg62siSG/NpF4q15kiO5v6jck9zVcK0Klr9+6ON5MJWeP37o
788jEzICJ8S/mbQnWaUwgbrtlBgzxJ1EYg9ptWD9Cbsp6ebcWQiQx4+NW3XOpk/NN4FFiObqfDTV
uj8jy0HAj/mZMHmtESe50es8X0yllW1cI///7Eez3EOcaVuWrgoNoY0lI8R/W+6peKDJEaNXXHN/
WXiao4JRH8xDB/RrY9LleEk772eew5TqnIAgzybw7CueSxspExqCUCXaedKys9Xa9bdUzRZDNGBo
8xFkzrRazJXDEnMLZPvY0vf90EYrbaZQenqj3DyNZrsZiAosHEMlhJpZqcVPPScHzW7C2WoWn6mQ
VPvRUb3HkHpkX1XhDxRZoAVVVfsCFb5flkriPgqPfG8fssmlJ8ltF5IvcnTqOD4avu1ue+A8VHEP
iaXh4i8HjZTd0OZLYejGWW5C8DHTIgL/eIqMr5HaGOc00+aMNTXHu1lcu0qb3gnmFmslFvbur+Fi
9Jv+KQExtZqyuCICUreWVRiBkysbknNjuzzKA/KR3OfmLlVqDz9XS41wVeSZ2LSz15NYeeWWd/nX
1PHb48eu8QeiQf3WFMQvx4B1nKqwj6Fvvtp8HaOllpvuxggNoLrzswDhp75OJvYyGoM3O56cL5nP
Bd4CkvMA6BwwaB6i4dRY5KmxuDq9Zr0oyBW2XdWEu6nLyxe7TJlcddr3RLTEBIaec4t72Fxpr5J+
qHnTe+iTkTGfYVY0WNVeqS6Nx01sGoH1Jljq6e50+aOhkC0SySHdwXRntBX9PFkRGT2/Ov7zNfmT
hGb+POuCnpLAWEJPytE+KaB64Xn+MNTmUh/M6WCBqb7IDRq+ZEFoaQCowfQuwu5M+kh+TRR3Wg63
ueSyFGpX7KIqGR+5UFu3ULkP7ntGgG+JQywQy7Tx8b7PBJRjKcWm8hEUKp4zvXrqRJKnMdknOWSm
xrRXC29y1OebuoiUlzLK8kcVkvV9L1+oM6oFNGPzM/j9qGyZINRXNXSzRVuozj4oHfMW6r15C1J7
l1iAgVM3s26sQcyrr111+AqYONYgrsJnyrbGVohS32mK0j32HYZB6vvuj2h017rR2O+WU7qAMZXh
5CSTdi4LSi4Yil04uARo6HnYnntBAwSiAQ/1cKvoJHp0mcZA7vm1QcPenhWNyzUxSPuPg3K/HLZK
8uc/v8W8o59vuyijXG67mmUySXKcT6vltIGoYCAzWjmeQdyPwhUoRIv/oAEy22qw0446/d2jGpj9
NgWHQSRKoq6yHmhOMuK5MHqc16htt8J4nr+AT3KjmyRWVJql7KMqCp+AMtenehzfP84QuTegBsPE
LfdpSpceKG8vByDoXPbG8t3xmGvmBtfPVvPVL4X5R5zE5bsXa8auQvOy7uazVJv2iTp6t1bXsweN
WJfffnqaKKCXSn0AJqlflZJb2WwUpyJMmGWWKMyVHPU65Tne3/mAaqERSAcnu9ljA9UPdtBKHmht
Xl1q1pspivW172cOikXYeb3fBu9OgVPAxXx6yu22fTELsR7n/R4rjR3gL3dtxn6ARzR4K4eyvTmH
OBf5ra/UiQZtP61lNkfgDuUlsMoTRR/tKRqrYCUfof/9otSO8VKpTbKc3Ii2KwENB2MoSAnWPP1L
ozlYzVX1RzYRfJ75ZvNk2Va5swNd2aKiUZ5iy/izmVL1x9T0l0pBZ+55QIi62CwPOYphmEm0hwx3
mjaON3DX+vWIzpbYFPiZLpmw/uNoMe8TKbnmpWIcKnq3J1iM5hq6mPFSav3PRrebPwbivZAQj99Z
62dY59v0phg+AsDJsXYukMYjvuUjMgVlQ+PO3A2GYHas2a8RwM7vAyudRamkfEPDUhyGVgHj1hva
V8f8KU8IYT4hlGxWYIl7Ck2ACfFrfGnCsb1GcIOfyxHCK03yHRFiuKqZfJ7rvMl29lC/552vneVG
H8q/Hsmh5gqI/m4dreQPfJzXUyylXa/237IyIHVMD8d/6VKr6ucuta7i24OUQGQnel3xue1UhQSK
BnFocBOkfH4I7e7Jc1sSMUXqH0kopuFsqylR7knzOujJj5Yb/mOkY13mfscVBrPOR6/nPqlKctDa
GqGkvvOEj4Cs3bDj8mrVIbkSQVgRKTLjb0sv1BdU95QXyAQLZV7sKIkzr0FV5z4MjVpb2Kq7lXUk
ZRKsFDW0DLKOBNNUuQLmuQtRpRo19RCccV9o7lpVGJD9thkawAr6IpgzHGSug9y0PYVDtTEVMF8c
EFp08/QemkU9gGFI2xd7tPSzH2DjQjLfrTOnU0hJK6KV0hFDktQuQWsmYU3ZaPywLKPZ3NejIvUw
9VhchJt5PSoXpbL5Kw8MFQu02qcU7XbKXszgcHJOWuIiteZSNcSFeG5RbRCuKsZKHlHC5Gw6ojjI
kdzo808UFPzP/nj/cewbczCR7u+4AvOXNuW2Ji1KOHm+4+oBDeG+05GQhF+HpH6ydjJzN9J6WRY9
8TErmSsBkRd1ce8F06Ea8BFksDYql+We71WznHf3z3cH7ZNiHFMzSFjcC4ahox4Hi/zp7qA1OcCK
vqW7XCfBsh57i8s4G72wLMI0ohZ+2/wwdy5IoINTXjhI5+UueZ6td2W3YIJVrdyAAujHM9yPjHST
DoZdPAaieUvC0P2jUsvl6I/Kd0q4eLqLunqsO73cTk1FVZE4HXx7VBsGkWtfRFK8yB+yIqqLHpxo
16DYIj+JmWVe6yFOL/JjOiZwoQoN46I8OJApdR4j9VEelB9Tx7R/Oz+JxmkN+9tcy4Py/J7z5Uhu
hKVfyRdJL3L0v84HcZlUy/lc+VrkP05nhtdCQX0t/3WDiLZz5cPXnwuxctev1/7fzv/12j/O1/72
WuTzk7n112vvo9E526n+aMjX8l/Olb+nfLZf58qXoee5tVHhiq8yW73GkfnXH/Pjl/0vP/Trj/Nx
vuol07rNgcrJg/IfMXlB9xHBSXua3eD/lN5+dYf6EtVxdiudtni1VNqb7PVcN6OZGzzLUQgREq43
SS6KHtmv/J9s67IxMaZzrpr6ycqujHovhwE+cdRdBNTIk5UmXA/OKJ50I9LQEij3fyDprOBi59w+
7z+UmjAh4iFeyR/qEGev0yCdNtG0v19ScLrHJ9z9W3lFkReTYHIhB3bBsEoncmNFrBWXQmvUF0+v
lgrI1rcym6ZDG6Jvk0PAzPrS01mdyaEeNoukCvLXbFKts24g+jXge7/5sKvXZdCkO5TK2VsfSTlo
8Jjyht7wwz6BLM/eNGB52yIJ7bV8snh+CZNVFRdnsNSXqedqMT9Z/feX0M0vgdKsySLD8yAjaBYS
PkMKuaTc1Y6jF99r0YXN4tdG9xRt0Za5v3ORHi/uYyYBxqUyjH5DvCnJAsi9w8iIq2UfYgy04jGE
vzn3HPJZAT/HsSAzpasQ1M1tPvnOxp13yR8YyLY55vOwdWhaVYH6+w80NHbGeI6fhqVKXWA+WZ+/
OUGoN9t/vv59soBg/QDjZOmOK7AKoVHUP6nF0GI7YaKyOkbb4i77WdJhlt2VmWN213D0vjGudbqm
a5LVHqCM59CM9XaTUZx6TycAkDTXv7O2LlcFFKwTSqGKmv9XGxPIVilify1mv7QcxuepVd2V1An6
kdLdj0sVoRymSuGvLUCI58YgECHT+3OfYXCXj8RMiAncQFmP876PAx/nFaGqUbNvlbXc1zSJWCb4
zbdqG5gXIFgLIkRcIhadMjvfJx7dYBBuK45GRB4ougmddVRkXG0NVq8IipwOdYiCTSlx/Ki8Myt5
zliXBz/sMFP7in8vOIbUFOmVGS91rFfbjOfdVXXZPskzoN7F/zKFwtH093UNUgpnLieatqWjAf4P
+0fPPTVJBDaW3kqHG/TAaOEIo4AEnXfPqpnRnEiqeIuNt38eLOJeeUconJXvpTJ53zUiX/KgRfww
mBGls0z7XlKWmg3n4qVwY7Eq3M4B0K9ujLpLb1XtYOXDOf9rNEc60w5PdnRDw2M79SEhpV5wlMOP
ff9tKM8T6cCXkciO2h7NM1Yz7G5gj1k5KqxPQzU/BjZle9Xro8Ok0Szzg9jfJ1YUE5mlzaoqvT5P
Vh5sjWD0l0HCbAhKTXmoWLaqa51688FPtBo+5bwX0Bt75UNzPhS1g7WGn+BShFOgRsdJt5lYa70b
lXeJvDh+okLdEMAzgCK3leS9gHq5ql376KoeNfRh2EW6YYtVqmMVcHEzzJCDm5oLYEr5PkCmCqov
6s6a2XTnYtCzfgUiEQ126OVLCmEOv/58iI5gB8TC2jS586wTXXBwajEcehNxLBmPjOWmzVht12ny
jn7O7haBQj6n3ExNcgRfWO8/dslHsREop1TkFuanxlpPhUENlGCwl7DHLE2ayNOUgUUo84m8lb7e
qYFvf/VdSlhEBllX3Z/6DexPnaVPv7RC3KbJFPy1kUNwt6gTlAGHoOqQeSrq6mFwA6LW28Y9QO0b
j7kTlFuyusTR0zCKhal4uUeNtAaT46huxr3U2Ogkq5yEN96aaD8imHjVUaIdmx7ArByaY+JzYZ0J
kvPRKo7NpbCpohIgDKm9zV+otcAjAhNFFfon1Af3yWqAJw+hENvMsz6d4KOBWDhWYJ5YIKbLXgz+
68cjpCBvORw/R8SrTin1n9oU/wQ8EL+1YzMs3UbF2ESM4cZI2vbsdVa+B/ldkVlHm8NgLn3g6evH
2ALdWNTKRY66noUL7AnN2lKuIeLNaJUDQEY6HDNFbDYThWGebYeU/lyoqH80c9hGAKpw4+bUaOKh
X+Zdqq6TZqDXZcOPyGcXjo5edePOQtY6MJOvtm36yzzR3HNp1eJGJssPuX/SQIOg7ylWqWNke3rW
442mwAionDjqQI2mm9zHdJZQQAeTiBn4P8uhI+i6dJ2NP+cTBN0QnPFJFjEJtWb7yjXoKPM7Bzh1
xJJE7k1tdHPfimLt81d/Qi35nCM6JOC6QThNMeyc+7jh+iR/QMiZPxiCS/NiyE4sarrLfdQNlHlj
15/j0ZOD4ItTL71APYci8B98Z4ieY7fKVlY7zb/M1D9DgmA5aBE6rhqBucsNgR0bieaTCCqyqhrf
/AK15ALgmXgBrvNSIMLHdQKYXKo7KR+ZoEzvbFxsrepRfJ7nAvdJglkWaCChaJXz3DrpKNWnpkct
e24gmHqf7VXaRgsEhPQGpjxT/+VCb34S9KOO0DVuzaqLoltQypolWL/V3AmxwfxQdD/TqQ02yeg8
mkwo35KyT7e+RZKQHGp5/l5liXM128ohUcZ5bCh6PzVm+koJe1zEM0C8Ds4VZpIfijnAJ29j4zgQ
m9y7hrNHLFas45n2XBpi22hB+ir3l330LVIRNNJ6ZGIUUdNaI5huERsgDY0B/Z778EV+h5MoOsVD
U1/kiLXlN0dzG1a7fCDkR0N+SOTHZeRzUwwIxBAQkFoxn5HAIFijsQK/6Gf+DhT7n95UlOahNvNu
6yrTn/os8Qva0P4XPQ2ymU93UiBnFDss2wWuA6b2P4yUpKPSHITLn4+T+Varxbd+SqInvPraoVJQ
fEn56GT8bChsv6MOVDeF0ui72ouiPSvs7zo17Wvl+YCXPYVLWhqOV7mhh9JswkFMSzlMHOTgUaUm
hwAM+dJAQ/KqcCleFoaav/rQkpcO7+T9UTbvU2tnifQB02mqud9blB+24it/KHX2xa7S+ktS5ybF
AAKQ0GsZy9rQlynm+O+1Qp9Xy5T80bKCakvARX6AHZWcVDdB0w0e1ca5OWUnvwrWgFn0i5VAtXOh
LWw6tymgmRI4r2cm9aQiplHmVTcmwPkO+u0ctDYUO4QQGD8qtcJCgBQvCYdkHTVB/OBj7CTUBtlf
lbQE69qpOOdIoW7laD8PkGdWMCLCZQZ++VwGo0LALY/kBpV/cdJUHBh/3y8P+n43QPsUMVm1ebAw
mdE+t5aqXKvG2soRmgn3uSMbavCpbM/HEzS8k1L3D3LkUixbcMUZoSpxcArCGM40JkYK9Du78fRH
a2CJoHoGCMcgwolArybWgnbvgFbY9PGkvTVGDY+ME/CsDsshIDgssLQSEZsnHj2kQFsvF6AHu1E8
yn2set4DE6Sy3IWJuQehzM1qPr9ouG8m1U5RI3VH6y454HsGSm80862jbK5KMHarqmqLlzSO1UWf
co+GKHZr4f+BW84flWEk4S0um3U0GfhWscWthDbMyeM22QtGYlxc2rxLgTd4iwuvXfmIb58ayg7X
eho3oLTMpzTxvjlUAR8UW7mGQZzN+Q/DtU7VbxPLtHWJmHfts1w8T6aFa6cPD5ORBIfO499RFGpa
rMZZA3VxvVcw05IS6FR7yDPJVsfFw7yfmQLYFVBBWfpiAa06KXbLAoeYo/fBIffAreLiXE2oZfl2
HWgK7gmPITdrbtXqav8vX3njc/0Ri5SKRcoiVJMwUYtp2t8vqrHVDGrtUnfNX3tECxhDiIkPE1LR
zUFvLkbU1tePAxooqgWi3/aCCLS+VhWB1GYJol+zy+rQZpN/ccrpRznPrhS/ABjgaz8I9fUPQ1lS
GDMV5Gmz46DU9e8BJfgNvDFuJNhdQPqmhBz1RtcHa9WgLRhCo1oX6IjCahgWRlIVR1Ov3dd8nnXO
fzAHedJugpW7nkOVaazzh02agKC2nrg0udYkQLs5T0H02g7mDztNlWYfN+LJKhIMw1VTLQ0typ4V
t+Y6ZURbORqnpj4QAZNAkOrmyKgMpnMN0soSiXNuq8Fmkm7bEMI4xQESs70P5Tko4e2zFqjm2pqC
Z4SSJwSv1dlsItBM8uHHxqm0Y2UXYi8G4CCLWI8VUtcsIEBhfwqtqj/JR8UYEPsr3JKIvb8dyBrC
zu6nkKNZobTC8YO5rXStcGspxg85qlMjXVp1ay/Nuk4XPta3d98h8xVxY3PQVTt7G/sz/bPiYfRT
q2b67RYXSpbdZqSjsZQtC2solYXTl+1eTYOjhTT4BxyhltvpaN0CUv72vuq3m2bI/Usy5PFyXLsQ
JF/kJwENOHE3L3LVROD5vD9K7Q1rLf/RLc0vQx0YNEE7/UV42n1Uztm6v0by2K8z81K1T8OUJYvW
Mv6oKKuf/FZXn0v4oEu9T+rd4JTqc+/W5AKJxF15DUczmgdYfQd6B8brh3AaoI61q0Fv4ZPCIJl0
xnOrmOMxGQQqksIUr10/xDtH7+n9zUP8wPXaCaxhW7ap+lpXZr7MsMkeGr6zIbKqLQ14naS/bEuX
UP+i94Z16CxwEMOoFwvq5+2RerXzAA8It6GLdCqdcn8ljJjS54BqMzIzayG9EJ2LCoDnhDMnrRH4
8VeuF9Unv3gXKSaixe8PnDZrbngCMS3Han0qpwqyshVp67YG+kuIRn2SB+TG4V1YwB6pzopFuR97
b7iYYg1fCGy2RT4nf3WAWxFo5wuFjiCKBDNccN9Ft5KbP0dQtrA79HcuX6Q1OtFLCx0Fhj2q6j7n
8mvBrdPHh6gqxLPUojCgAyeepZKPAXl0mNv8mNznUPcfjTQ+9vOSRhh2cmrpYfJm5MqrZ0XjVoyi
X9szbpVQGqJys2Ymy+jA6ftO4WGnqdsis8ROKEp9dJA1ENfk/x93X7LcuI6u+SqO2twVTxGc2XGr
IlLzaNmWbKdzw5BtmQQncJ46+ml61Yve9RvUi/UHyM605Kz0OUfq2xXlBUOkZIgCSQD//38Dangg
iLd3TlJOG6NzAL5Xkz5JoNGuwBJvDEuIetYlRrG0ZD0dlppc37pZAKUKCB0OdAugElv3PG7okbA5
kpTvN+KYklVA+8ihCZOfJLX68MGB3BZKavgnEFXgxBe63tBrPXYJPhamSwgX9WH2ODdkF4TLzC27
mVldm0FcTqmQPw1NY5OXsdkD6kEbYL3m38B9MrxWqkuWMZjm8CMNM+0phMtR/2xgaQh3kxaJnrK4
iSAn34+ThuNNYAwVICW1UMB0DBKlmiMU2kImKR95QVHNA9ikzaEpa0MejO8bOmOzumjGJiSL9pi2
Vs9uADOT11IYk7nUKrdq1UnzMlQRxoRUuyxzPZlw/2qQFOPoMm/KYka5NjBSh/VMNXGBOVEqQwqF
P8661mg33/dSM9RuMrOxACopuTGVTLF2YQ96UAULJQRgFXFp2g1jwAkXhW35vDaTb6pKMgH6J/EM
0gr4NhhFP3Q+yGoVY90tNdjXHGaxz7Tyr4AgCO6hh47aKa0BpoCM5hTfqva9IgR7df87lDAcQiRU
7yNdWsN3Uk2HMgiUfUVD9RdqUfElCVJ2KV5hKQasZQuGPY9ITS8G20PrDJgrQSGuMfpCKkPCPQ1l
m1rvezyzUacdtMuQHR0yx1JmiRxmNwGuDowHZAAzmbYBHbuncMSyXWCpoHje1zhjVxHgc30sPjKY
F3QJKL4OUodIMBqm1vUqXc6Q6OezGVXI0HLlp5j58sRoHd0cRLh/JuFnKivH8AGg9bBGkA1dAYwR
HLjjAhEooq7nEcPtI5k5dpHPiWEsiZG0VkcVSJLTJm0zgCPNpFd2RvT04xNIY0KnMF25GlxZJVNr
hk0YeT1ap7TXZD4EkZumAUyq6LYJAUG3hnp1ITvF2Pd8a9x18LyU82IkPgC2SYroHxJs0KletA2B
hY3hKOgRoOKJaa8BbpM3LHSDKfT8cuhVa8CY+Eq7wfNZ9hRgDOCUQ6HWHXfqnrgh3khVsxrvcXxy
5cKeVcsGlRCwIZliIAjHvpzDNryKfTBcwVu6CjlRrc7JtArVYiEYS+aANCidlDJifCEU2sl+2o8g
UA5p2cTdAFwL8TRdfjCMEHdlCmKU2FXxeLns8tcpbf0IZskvGJigCuJizTQR2R1hegi80iA7Vbuw
hWxqrIk4XiYrIG3ZWMmWSajPJ8R/BucGYp0+cgaQJ7YnKADIY2ArpDUADLQnPmK0ITRNTOtrCc7e
EFCQaGHLzFrikWMDFJRT0ZqkwcaoY4E/B3Q7Vl8ww4yV0p4TqZloJC6e3Ta8g1cfNMwgT9LznES9
D1gc9sF0UjaOBJezurGtaybhbAk6DWhixx2bTmkvEsfToLwE7pLsGmRmYEU78esCgiCSz1dtDYxM
Uhn5eWT5r03HA9sKtn79yFSSCRj5JkRt3G7W1fJ+rwZoqxtYiSl9tp4+zkUTFIOJqRmmrkN3AHSw
w+W0meYaTHECJEBEOd+vgWcLS/gM55oRD2gbhW1PYuAG0sKqp3asTwNVyR80OWkHWuJoyO3Y7VyW
80vNsyHh77dGAmosIj1cq3njRqixhsGStXkITCg00MQGFJ8nS7W8idiT5Azuv+JlRhqIkXo6Amv+
YRIE4OQKmLNRlMGAoXl8mX0PJZkq6Cs5ls08N4WUt+7f7Dc6BEhdwugn2Zx9uuYdY05RZIVTdhCS
AGBta8di4IjBSwdwNGimq8Dg24w8WybFA488LSBlOhxw4exjDpKCpkBZqnAFBCjG1eDzimyB2csd
IBY7z/SvEtfMgJc0X8pIzaYZF4WFnY418RGnAVbv59ct34hjecqanoeRbA4gkwredhzCGBBeXBOo
41crw0b4iTEYmvuqi4ARAmsDYvvdXRLkL0y/T+AwrWSxegv+a7GsCXlxkqaeV1D2upRg0zHVcsPu
Q00k6HWYgScIQmGwp0LAdiFVxdDNsFTQaSUNGstoL/Gsvd8kOtx7KthINl7UXkqwgB9QqndYnQZ3
ISHxbebrZJw1EdTp/M6BK2v2nBZIX7tWcAsdFnuQQZt+WAI9F4Mn/NJB+Pda8zTtxkhbAtvVjPQh
EKHdKPxYEKeboO6Mhc0J1nVZdKMYtMC2kqyNXkvlGCGYDWHIvL3RwbzuaVagPEESYxJBteArTWIY
c6h2Pm9AzFnlLanAkucpNTB4IJRzDeQ36aWQPekrSJ6sauitTCVMquOElva6rCC9UEmO8cz9gKvG
Dx85XtZ249sItALYxEMy2tWKcUQLso5i1F1y1bgRh5FPd6cG1h+gc+JToKYofcOHkwM1tG/gxysT
SF4gEyCXxRLCEH3bbaB9lFVdj9WJBut0bGBmCwfBlpUzvSDaTeSm7VKtopV4U4g1wwsQD61q+uMC
g+MUcEwWDFGttccJ7M17Qee0S0lSUCUM/UXHRUM8EzlImsKRLkEggqJyDVRnwEg+qnmwGkvOMpTs
Ys0i0wahkCLba9vhBKUP2kfBT5qJTWYARQPgIfYT6LbOAGRHUJh34SxDoSo0kpuy0vwnx4xuSahW
j3qQfVUKw9omdrltVaTsWODt/C5RvhUtxAFaA7jVqmjcPhKe/srvOvzSAJ5aXuav6i6o4HTOXzo+
0Blhl87FnviseFUhNgJtPbNHAGcr6SNL8kc/kepRlsRFL1DMTJ/VPrvP/FaBLbxtrcRGqpBlMcPW
7v04Jl65PuQzShmKqT/egBVxCFbUDDJt9gor1LmrR3Cs9YNx5ObuZSnQ5t93Been7EpjTBOXQOop
HIlASyl5fRgKyP3Wx9SiBVCJktgMeAIUygWLHHI6cOtBNFVAf4QNLZlhNAyNZlT6IG7ZKXxgTS66
bIKV1qUYKuOIwX1VVUJlCiqq37PlzruGuZl3XTR0abSpP8/wCF2bEZHHLQhJfbHbKMEdFIrrqWfl
7FH3mAOosXyr1K23pNxMJIVdvGFK1YZ1KE1Y8EXPKmbeGso65QNvLQNQa7jAghNINGBcDjTIr0aN
P4aPa7cykTzq2V62UE1PgVqoSlZgFJMVmJIorCQ5PIT4GyAkJ1PNMeVRbBENxP6oHDFN0+4tpkwL
t/CeJDA1ezIcza/BtehmXoksAmKxnvDUIMR+pJErrWxUfjdyCkF9brVBdMmZyiZ0BiQDu5KN0rJn
SvOiyL15x7MPLWjpC2C5ZPDEmQ6LVGAHqDl2UzXaRAHqWkgMZfCqwy5UYpsrKY5gVIpcQiU16giV
RBtGWOYYPUGnqHs4MMHDRgozNesReHAPcgWEPS1oypWfw1DUgTg2SgblShyiIHRNkW+DE6k3RZpS
vY+TopzR0EKQxnchltEMGpM8lBUKLhlqbQasAiVvXvJNmLigDYh94jI6F6/ERvflom9SZoPeEUsj
sBeVUS2x7GvtJE9g+GkyNDx8T4YAdxYg5xTjFpaAT+c7Od84UA0e68iv99LKki6xKLhTOMlf7GHm
e7fH3yMcLWAl2kNJM2kM1hvgyIEBBRDi0nFHYATtt3F77/iwaIJ/eLkQ74K21zctRm+bxskhL6De
icMxEJcTB1IbA7EbWL6LuSX3ZxoEz2aMqRVS4anXg6SDvSehoRia9H0dpr65V0sbgIU96IDD20/Q
zGyiJGMlhRH1fjeGI7cCBYO+ZkXVjZaAHBKU9qpBgbZfYcYaeVgOrfBd9kq8oRmotwKYOnN1OFjb
QTrP3TKdQ/ACKcgf++JVyd8Rb0N0Z1CobjHXGhvBlhdfiY0D85SrRpcUTDUpRWWIY+ihL+uMkXWf
Sj56zsjc6pF10Qa1X2cTQlV0IhchG4eSGdx7EFATHzD92usbMe4Pv5ZLaU1AtZvEZvA1R61hwYGn
N+i+EKmqbFZ4tTFxKwgmiyJaJ0HxEvL8zlzsAmWtDpH8g/pN5yqjqnLgEIJVBqAk5bQTSZ8OJPw+
yXGWiAraa9fclOB7R4PSNba6ZLljJinmxND9BWQPU8BYW+H0jpdiX4Zgc2LZKsL6t0PiFerc2dKD
JcSvgwmF418OV2twkLGAtSDE5NWho4VtqodqhkUVcBGus4R9Me03WaXMCOdl2jmqGDKmBxSJNBPQ
PyPhgKCeqllkLnQ1fq26oaZw3XHzb9AkjS3JGUq1oq7EqxqZwf2rlr+SfKAUfv3DVH7iBz8MZUUb
EBLwHkATg4HG4Yod5BetlR1omPoaJs/GJRumARYCQzkYJkNi23ecEDYP8HrwdYQZ4hUrrWjl82Me
P8bcIhl1Tfewd/rCSsFYc12Urq+bcrbeh5VSSZu7oM5AAINi77yy2mKFFR4MCOKRq0Hxo+GzlmQV
yKibKNLaZh3dK2C+SsCVyg2onLFYTKKks/h1F1jHhVVFQayIqh8hANFo5nFkX9Zqm5qO6fQIOGze
gBHf7iGZk68i28cEaiBai4DoWYMQiSo9cdUHx2W3atpWLwl9sIFfRako7yam5ZuPhaoypH1WLKrb
hRBPEIIKFVXNCXxpNH+Y3xhuG6/lWNPnEkwbejQPqnWqWNWaRKBppw6EIJu6WicaU4Z7pIDZAnJV
qff40JAEebKBkVJ3BYGLO5lBDJ3o9VdUzLAckAyn6cfqij63OZPXNJQhLdHQr7bhkamhGoDX8t20
BaUQZkSwiea7UK3oMR+1HZghxMDvQrVTNntaYJEbxcpaDFFN8rDPjtt+IS/hUqFvZBMfUWvprsxZ
eZnKtQdEviPdFZ6cTmPFZ4Mwah9buwrHcI3DuQXqVK5gN/uD+O/WkG6FWsujEFDRqymF9sBDFKJu
X9PAGaEI8EncZRwBznGtNWiaQqCEq0MDx3VURUdyqIAahWT3yty70kwAQmSTqBAlMs0RaVz5KxIj
A4zI9DHiJT0DfiqLTi67VWFEUIcoTe+RSfIVp0TfsiB6/U+zRBWeAiQxtHyAxkPVh5SQ6VXrwimC
WRD6ck9yy2rtedhAHGAc+gW8LvkeDQgZkg7IR7FrWC29CmBgEsEJei3a+FmTRIPJumxDwzSNFHC0
ePnVY7W9sNNkIbwt9y6X/BAjMUj8+EDKLaVkEPUmTVWMQviB7jNvOujPQYe5HHQeb+RrLJ/VkHe+
PvrEJ3ZYx5oxiqZaYAkCc6hzLqF1rFBYFAkqCoQW/Qy5p66I5pUJ7JogyVhB1U73IaplAuVql8pQ
cGKASpBB9G0ajBfgxHgOWXSsrFYJM8ORcKrz4wIm00y6ViHks8lrfSAOI6EM4wwjxBoHMcVEq2Rp
RNs6/0rgFiHzZKTnVk9Eo9JciAMTpwmXfmzNEIaDO1obZrhEenCG1GwDrQNezNwPFzmp6hEiqHJq
RnEz9lvK1viuomcWdQJGn1ZcJiDhuW3SoY5MrrVUjVHndQiMRz2y8PgGsbgMoim1xwweMGaX98A3
iXaRMiwAmtopkKLtpbJX3OLtXw9+e7bx+wkASQQFRl6WpiA/+JH6hqSL5qZEBfhJ1UhPVLuUSK57
g/1Kpc3G8ILDefIVjNjUteXPQAwGO1DtLhU3nRlmtjZQr0PaJ4+MuZd4k/1gIcm3WQnva2GFvX+l
pR7keSjWA9wFG4pk1aV4Jd6l1LiDf62PLAa8s7Va3aL0TFamaw5awpyd1OjrWAvdr6EC8LFa5d8a
JM5XUVb6gPfYyQJKxKAUhxWndlkByBVmtQmc2p4YlQnAluoMCZTXZjoK/jV0RqxkhmdiKm45sUmR
eBuzNg2HDCo0ntTmYNfiqhi0eHFrnpwx1W8uZUvECX2R561gPdmvIZS9CiFLM29Tgw4RPLdwS4eb
WxfDkdFkbFUZbjUXoVvnxtIEdpWA7gEV6PXVEPxLAH+AWQSkJQmRhAJBEmJYBphGg/2+13Rlv2RG
PtYk2Yc1rGvuaNkhn15lkF9V6dTJkLfEuoSMiwAJLUSZUC5BRjmGVsEAVR13QRUOQpYw0jcFcusJ
1pozwHCDcdm08gjKwO1XyLp+DRPTuQL2CXlEPV8T2DqtfA1iOrqFNAMNtHugU/Q5xYWGADPiCa1B
4adsvXJcQJ7lquKbRldyjGYuV5Lnx1gdzwDOpqBHwDmuSiMdgUCh3IrdVCled5G3G1MYPUGQn7IZ
FI7brwHMT2RaqHe5UWiLBjp9fXEcKlts0Ej1VQe9q0EFsog8DoFpR1HDXmRWC3vjVEPgG6FKNkgz
aAZpZXktmZ0M1ONdmibufe03wUrXGwSolnRX55U9BrO3D60tc1DyrqOh3esUOXiAejuwpVgGTKzK
1O5aU5vAgjr95qUQ0cCiHzZtNXx5WvjTgW11yUKpnmRhFMxqSspF6ORwNO9YhJyQBfKhDudbOQvJ
yPeoMjFiLBd+rOUz1byyFIjbWFHTwEKFNAu9tO2RC2HSK+Bh4ZcJAZsNbnggOXyj++q73U6p5Oap
qdUJy0rJ671YaSmDcFSkE5+LN0WmBlb6901CWnkCNdUrcciWPQUyJhRG2BqiTL5JpATDHJjXYk8c
h7wWGwdWWfQqJ38s085dQdFDv4Nsbd+pk3Jjh02wNrJ8JA53EbOhsQ8/AytO80s1ol5Pi6x0KlU6
V2DFIqElTjEsipJApSZz74GL0eCdWkMELw4BLaQoSMN6ZSD5oDSLVzRD74lX7vdXP95tG9m4dEsA
7n2DRj3UrC1kPQHHB0nZH4paE4iQ4KMXnwQG9nFggOETRicWyMOaCQ7TMYEtQZEYMIQWGUfVKFDF
QR0l8KRkTZD8wI/O2AOz3EtXJ9lXv7aQ7eWvPP6KRelQzUxnLFzD4AhUdD3wguAwGKNyQz0nGMqy
symBQ0HBG6yCMraeUgPq54JOQvx+Y2kPnt2BWAZl45XPX0kI6Ccw0qOgudevWZ26siCjQNp0GggZ
Oji0jSsKU1uxG3C5BZ10s0b/Bg+z5N4hijUznAS6RXwXFvYmDL0AHpNQC7rKzSLqtWaEsj8hRbyV
oKoAVmItQ06BI5ASHUwPiN/uXCV5MFzgqAFBAde8Ucx10Vr+0CNWsDJKHQQJvqkljnetrWmdWPVM
vJLcsAGsHscQytb7V+KYeNeVJLufQakHJstlDD4cd6CDJSWq4Aj5oX7jXWEViSp2Q8hD4RvewEIm
b04TSHWqYJQv5Kx8wFRbLysTVvY+UemggA7ZpOG7MuKAMXiPAXAS3ddfz7XkQ7AFoBFqIkj96kRT
IDl9FGwBXFCDm6cUGEndUZSAWCNMBVViWJO8tKdYBgQLcRx8zJcGevezBiW1dYXgxGsb5VrsqeCF
BsxYOAG8wWh1i/AzujFCdeqQwLizAPVdgqZQwFQHjyjKYNaEyAW8LS3XXeuFuUQl9tn1Iv85d5q5
bIBp45oxNBASSZ3L0IC5JNByGkTIG88SpYOQjuuF3djVoanCIKPwjSEb1mOAlS8NNb+vraCd/9jo
tHzdNZOWjJooeBBvVmXq93LFHlnEQ01AR5wBdqJOJ1CHNoY0hrGjQgGcrGq7uqItASwxCeIl4la6
MOM4HoKf2pqls3TMfLxPibLQepJBol/ZuRMPgZ90UF5t6J2NdZTupdIIfnneSNSvXWCrllFx7QUN
BFivRbiB4cqGC6EdLQC8d25SpbzDUMt6RG7NmRD8MJIAbL7YtYdw48NULfZDPbehqhKhfCXDd1dN
qgIZM3mqVcx42TMpQq8DDjAzlRsZXs8jiEgP9tVqSFqnkxbkVRiPv6hBexPlVf3N8FUV0iSqtIGW
dDdoAe6/KrlpYRkV0pxCSXvaYrniZk4zkaAjvQBjW1vqpp0t9NjBjdS4MEDh+SC5Sr3LBFlBkWqi
oYd/ZIgH+Nptv5xLSTnzmLFxmdF+Ekd/4BDh7jYBpENCQTUApD0W8g8oQsAEchp9iRRTJKLlqZQx
ZNGk2NiQnGhL7lLPclPfJFRWb6TIAm9LhbtdXrgjD2nNa/850gH76ngKNQGoHUnRrkTGMzK9vgBz
iXfUqiILgFfikWY07ggu525PJ0gIUz68qS28f5OyCUcF19nUscjvt8wupHXZIFBgtPsWQ5PsMkV2
G/QL35nFCKZ7Kaq2a6oye0QrooOpGbZLDDUA8gZaPgrwLA1rRjGsyjoEWWHY7F6BUGYFgbMBbju4
hDJeDYFrJVqBkf6kBj6ZVbzKEsLQcg1CYTxknhaMQuklC6v2GwjzzUgqpGSioha+cmLkAVj1Im7M
PHCbkUFjzN8wqQADYf8veVk0OLny4dejknakIqgg44E6JGJ/HTQwYhxDIFVZteKOGlGfKrJbTmsC
pbmsJDS9ams1GZuEkkFTl90SI5c61xAjQpjSau7gBnOHyMZ4ljSIaNZN+CA+GlUBPmrDoKMsoJqg
28E9koPFHVBUxrBUMnlOFE9dSlhcDzSXJA9EcWeElMZzkMT3XoCPOkaLj0Yqr1m2123V3SKa91Z5
pCi33/eglaKKPYAvyk/kkFFnPUqLaVCIANTK1lV0jgKVxcO0WM7MBt7jGspGme3LkH73AZkx/RgW
m6EEuRZbfmmI00pT4tnKpPTqS1VSMbSaXTUwfFAsKjfQu0Hkh+oEZQbFgDukAq1tlDZQ3+Yb38I6
EuuKsdiDkG8CSULSthCwCR9QgALf6sex/UvxSaWKuwlYNNOO+8ZltT/RVCjgkaKqYPJI4adK7W5X
ZLDmRAaILcUr2Ye9t14D8/bjjUxSKPReNA24ZXWODDsCAC2hE0x8xlDselg/9swmaFe6KyfrMBrl
7n1jm8gnw16rJ3EQlNhEcdL1bQyuPcQb0S1jcBUNlVqfFdDL+xoWi8CBtkNVS8HCUWKAymVI16RI
L41rE3UlWMoBvI2sz7KNs7APiScLmWKu8KDn2XVQoixXAcsk9nJe39ahxACx/2LSJJTCtwDlR5Qz
0r4TdB0sWCi9rc1yLKVWe5eUUQ9pR+jYELggGCSSp1jLNRMwJoB3hD1w0DjJo485FXoNhrUKMpdO
S1qGQxEQZjKyRWMNGLcByc0bYyoLqIDEzHomqZjS9iWqFiDTIYu4/Cm8Qh1o+msZTFIxSDmchJEs
gQ7hQ5ZzjQnVuUZxPZoURuP1xTEJXMO+VpTKNCjjkgHw+02q4NM1ho1qOxDWsfvlYcZNZVVMkbMI
EFdLk7I+yhZgEpVtqc4h3JxmAN7w/yRt8vhD0pkq1XWXhdAvkE0UEfxa9ccOFE/Yqg192gOpvOtD
lspcaMQPb2DOsBWqblnT9SAmSbs7GzScnpQoGlQvenUApyEhvFWG3MVClA4bDfadAmUhNoZhQvID
GZI98uLHG8KbDjpC3Uz3vWln6XPdL2c1a22IjDqRhjorlOYHeaY1Y8hcA+8GTEQe5wvZzdSt5puj
EpdzW5ZO1ucwkOtEQX7I97GehUI4vXEDyZmkCrx6fpi+pFyuy0SObpJp8mXH/GImEgU0ZtelXyiX
Ys93UDuVDOZM9m8aZdozrOIlMPx8BWqitiBFB1BlneYeRINhOWzWZTiKg3sATPWFU7QA7IdRTyif
pZH/QvNamYqluVikx8AZBJC9XSCrXwxzNTeHVWCZV3oTGANdlhGndKF55Zi1eRUAmjIBxaGGuuzb
saZU2mXZohCJMtQ+LSyxhSR5g1pCXgv4e28QKyleUYu+vuLH3JjDnvNOnsKOFTGGAATJpAj6TKrr
odi1LDIxILY6yTMVtTFhCSQ2Mq9h+EU5h4FFOAUS55LWChSOfhJYimNt0MExUXNvGYYnBHjQ9Kqb
ItIXRh7RqV+ZI8MrvKbncKu4TNW+pRDNHYs9EyiSpYrS/Xy/WJIkyZ3ElHERdFm9k9z69ZU4Fpew
XUlrbW5yxpygzYkNsmhQRs0CDzI9KDya2coRxe8MEId92u7X06fFE8YH+TNeF0LphKeJMVeSIwaB
gaIC9W2S9E0UiQYyR8dYSocCdgQwnwDLiF1g4rHQUY0IdTXf4TDwLlmWTYSRto2eIquReqAZx1d+
lABB5gAlSOSMzVti2D2kLaqeURX1xoO0DSSuDboMDZSskT0twaWIiplSJDvk+Jp+4bbaA4Q+LhFV
ai9QqEXFQiBX0EQkUehIWvXEyzvnGrc6imm2tQBnW7oGP9m5TuI2mtTgQ/bFrqUUEdaNcj57NZZw
4DxfV+n8dTeFxIhsJPtjqtTW89KFCacapepAS03QF2swTkzuPq4wa+dFTX3TFQvPZPJLaCt3FbSe
HlAbyCBbDSMMkMr9UYBswdLuirvMl9Q+8yh5ULwhzOK9B6nQ86lV1wxLKRyWYP2CfEt7AzOTZpYi
4Ycalo7Mj+djlgYjLezuxLX+61Pz39wdu9pf1fzv/4n9J5ZgYHO94mj370v6lLGcvRT/yf/t+8cO
/+nv4x273Ea7/PhDB/+Dpl+/erAttgc7wxjwqPa63GXtzS4vw+LX7+5PEr+BN3TFaFxs2IcmfteH
xO/4pw1d7MR5bdpk97e/PDHUSvj5Id8Z/+X1renz3/5iYjH11w8NiR/zqwbCLX5z+YyWNfs3Ewhb
1cJW/GH1FQJq8vo20X9TwcuAh8v7y/ern/7hZH7SPb/+zK9OfN8p/JcTGSDU0366+RsGDMVSoaP/
s59u/8bNviwbS9P9379cF9jwLjypC3TlN6IgrYYZ9PtvfH/10QWyrEF08l/v8mvAw5702zXrN1NG
DdpEZVz8IUN09NsteHWj0PT7r/u7MebToQFehOGzGDnoLn83/HwfO/7ZB96eno/vvxsYUGeyyF8O
PsqHkn3jP4aWvx+MLGKMfPcmH53f7R58dj/evnv3bYAVp/X6Xa/98fFMD05syEc6dMLbwQndZdvs
CWVYMQS+/io+yP/tL/1tvH3evh8CVYwDP07jw1j5/R75VavjbLeLw238/NYUH2G4+sepDS93DX1i
b+2IcYsDtU9tdr3FvHNxhX7Kdhc47YslTcsd7t63pvk3CeOhU7/pFk5du+eLdbEtdvlB6xpWZ6e2
3kcD2Ta8+BLtIAl7cFkVziP4xTfgZH7Xpe1vM/r4uNsedA2RZSjJcindf/oL9u3/7Ab+vj74eFu/
LSD2q5w//v7r6ezvE9v+N3x+v8QFHu3i6GLrfJD9p5fi/fh70Kf/NVcCyBRy+lD6/k76fzY69rYe
hEYPb3VAsH7ds/ub9VfDY79NsvLg6ecMoFNbHW+7LQaWjCZvbYn7nsPiTm16mh097+TT++vzXpjm
2XYXvp2cOFdyhs7FuaYHjSpY1Z3aATOWPR91AcfandrsvKy3tHhrR3QBL7yd2uxi9wh0xOFte45p
fRUd9QHHRZ16steI+7K3ZkQX2Ge4C9bb8plefMm2j/RwGuTp8lNPeY34+rBVztA7tdXXpQE/54th
RLMPKwTlDL19v8uLi942Dt7Ol/e4op+hUx520e7gllOMMzx4Y4Zl5MVkJ/IZF+vy8ZnmGOKeDh4a
8PXOMYBuyvjxYprzdevB4ExkTFjA2L512U9zCL9r8fTlsbxYlvnBvfPa+hluoP9+M1wPb+6Gg/9x
wS/zLosvPtypJjSLIfgJ03Jk/gAGh8j5Zz/r/Uw7/B5a/Ozou6jrLfY4WF/8rvdfnyNxXxIYkBy0
9G8Rc315cb1tjPv4cDRVP7sQn0+pX7pd9ghl9MOGz/Bwf8nwcB+OeWcYpDEOueH2eZd7bz9dXPUz
dMSy3cbR4bSinOOEvfL4op1hTO5lZbyj77tAPcO59rfRI3s+vGa8gH7qNLXO6MUCE8jBIKadYfjC
UBEfNnqGG3eC3OvFnG/WX27efrxYZchnuHLT+JnFu/ywk1HffvuiPz9ToOXjVs/wWMy2yeHQAIDA
6ec6h05I2x0PZ4TTwk+92SCNUni4ftnu4M6A9NXpba8ZrHt+1vYZbow5YrEA0shHvX2O53qxZYer
Ey54fGo/L7dPW/bhEdHP0MtLPHssPLqXOV/i9FMOoQVzmERD/eEsDW/b42faOMOIfLlLtofxrnmG
S3e1zbZPu/CnC1frLO0HH5YqhPu5nnoBr5Cwh3EbxQD61piY/uUz3HVrGrvbBMPGQctcQu/Us954
QM8fZbaVc6wtNluffuxphdM5Tz7nLYXRyVs7+zXWGe7nDRjQfFl4PMyh+vn2XX9+ArztHnc/6Q7t
DOd9R3dAd0dv5yj64xxD3QqRKasupkWZlYc5OF2Rz3Der+3Py3ibQ5vn/flz4ZozrA/WCbIOYfuz
sQRA7nOsa5b0+TncXQy3efH+/Pc54X9+o2OE+F0B9msXrUGCYkeTrwF3dxTl3771z9+Zy224bbcX
8xLaX/+RB/z1OGuPqmiothhgCJ7+bRsasUxa8Hj+rTF+w0LJC4znc1zyHZbyQfl2yf86oFvWIsqh
F9dl/Lw9qLVBW9UE8fTtPP58Fw4YxMYv/nqx2QYI/mh0sLgDOELTz5HPmW8hsEAPMl1ERroFXMHT
f8LVFvBQ6cmjWynPy7f2+KV5/Y4zXPs14uOftHyGoWSxTQrvaDGy75pPh+6fJX7+awpHJqLMf8Ns
UOiiWHvwBJzh9vzCV90HjZ5h5OuxIsdC4qBZco52sYg4XJ58ehd+nguDWAsGsMO0yhma7Xvb5/fP
pEbe9v78cHizS8rHkD5dsJeLwttd9HnM9NYsH1I4OOfUReBgF7EnTO/4ms+/7wx3IPJPu4wdVqE+
TzZ/fl37DBPiYQjM6Tqnds936MQLR07E3/vorWV+Gc5RJulvk93F3S57PpjOuWPCqb8ABqaPSGkc
3PHcoPvUdofg9xdvzfBuOEcsPEzLbcEw7oUX4xIh4MGYYpxhTBmCvHqUNTLP8KgOC4+y5HC4PseK
aIPHfoyM7WHLHCd46uUbbx8PH0IuInNyoyhgHFwy6wyX7OONAFzR6efa/8f/KXYXz/8xrRg9TAhA
CO305ue7uD3oCl60OrmDF/TxeFUA3u0Z2t0BV+4dTC7kHGEKzveoF7QzTLZLRFXuNn86rOSQc0wj
y23LisOYCqq7p3cwjw5r+taOiAf0MzzFaPao0TM8xUtMpE9HcMpzBF7LLWJjhN+Hgxk5x2S0ZB0f
JYHOPOhi4ww32yXFQvyg1XMM7KLVo47gLIOTR2Axa0pQ2Mq3h+GnfYbb7QbL/ENYsHKOetl61z55
uzA8zvie4ertqzlfxOrtrXf50wfdu7fdP79AX+/inXsYLiucLXXqRVxzxPH2YrFDFfGtNXHS5Awj
EeRoMWgcTE2wHXr7mhM6o3w+SiafYxrdsMOQR1HPMNut//E/2cWGRf/4XwLVfZX943/HTzQ57Gv1
DH0N6BA9KhkpXJ/t1Btks40hdHR0Ec+RxLx1Pzzg5wAHcIVUVPEvRtv8YI0hTKtP7QwwFujRAlk5
RyVxiKRGQeOD+RWunadfvW8fFvRgW56hWRo9bh/rw7v4HFDM/Ri6/vB8c7baqRfvy2N7iHExUdoC
RgAaLiacATGcfh5C/P9LPXKOrPy7ko8AyMXoq0+oP+wJDIpPPvOvQA/6OJ/yJOzRzfD6k39niebn
jAVwgT/M03+w3ePx9ydx2B9rcVhC4+XgKeOGax+SCH+s0T2i5WcEHcEwO61rS1QgP8z5KEWd2LWv
a6uPpCIVbjIfxoY/1h8r/iQcTnCw8AZTULE0XVNNC2DVj4DwP/YdV4CYu+z4W6B6ZpmyqsOQCkOQ
8mskbP47727cM9ujG9GwVChUWvgGjHIEZcGPEPQ/9nOWiOETlDejw24DtBdKyJaiG/AxMVXdAGHx
6HYqf7Cef+8P+r/cXdtu20YQ/RU+JkALVExkWS8FJFryXTAs2QH6tpY2EmtGDChSrv0R+Y/+Q9/y
Yz1DahPOci0q4iBujeahsYPlcjk7O5dzzl6q+SLRd2Ykik4hPduh/yB9CtWkTgvSO+bXjqhy1wd9
I5Z5I40ieFKBYR++B8fsnf++C12bDtSnIHBT+9iXOzEKvl3TdlV5/rS24HSWfzSA4RDTMwdWs2eZ
35gfbqMj9XUUPjE/J8E0CGLgQrxrm5kmEBQPIm+sorWaxSxd71QOppK577h9j1GV1kibWNZUPZl+
fGDgUGfkGozF5oWhepZefTtkhAVO1DxjM4ash3mQY0fuuBZXKPHyznx+7bAmm3t8bliXdW6xWUmC
Z342G3sPiA2+2TFYxO+T/t8xtHsRyFzc01eO3B+3xx6Qyyg9GCshcxQowvQoAOFzJVXR76u/H50c
DmoeZhywte3I2dHA+/EKC5tXBk508qTn8dpCoPttkckri+0p0SCAHvAcVGz2Bd8JTPdIE3GCgWYk
eFynibZRkxI128EqteM65GmNDS540oTsMQPlQY/A2g7DiihCR6CMP1RJrA2AqzznrQHgjptkmKjl
lAUHJCPVdEcfh3dIVCzipwSo+Bi6Q8uVfjRTpE/XFTgMj3UC8isfVmIdIJTBV5dUmpuubpDEKGgx
80V5pfm4JxlQ1QlbhFw2qOl8T4FftyDVLYny+mmqIj5bEsNsOtsznVgGBlFhgWEBOkFTknNoWxIn
0IVK15Y1SNR6L8J0kdmhSataH8m+J507+pwxbudQ9/aUBdb4IoRfT/USYFoOOMNtgs2/4EX2lwbn
LkvmZqw8ypeArF/G0QxrwsZtC7g1sHOU3QAW2CLoVqd8shJ172fqAi2J8jTKcg+K+wqJoxnCfLZj
k+CRX4EWl1kNSWiOGfN4Ljmrzyav0TO0kg1fAoNDO9omEEOduPmEAZGG10wgd2rGoj3nS2Qd48+W
9AvKTuYh+6/weK2Q0CUzM1I+XV8gZh0/6Bk/PCD+bJ7SYL4PYQpWuW3GvsSRd3NP6josuESRtPmc
bwqRrXOQwGYxTxur3YsfP55uCUQLu8NNz8xj+FsLkjueffDIOKD0POEGLZHVjHVit08lIJFQzNCE
XL7kqABcFCEhkVP0S8BP1aBaWyEB+oYCh9U5NFHXbLW7XWDiqk0T21Jesta10VtrWu4qv8KmWlb+
0UCkvtxLsjseDTTf4ugihih65sWbvkru0LM2g+Ye1fxlf8cHBkUWRrwSLEEgpdmidM0rwQJmTAhi
6JWhZMuGliD4B+oRYYGrwiAR2waWdUjAJY9wjenSaj1IhKBmXDc/QIJ9DulMW5FTImJEY2MGQcuM
97OrzVvbx9WHjCdQMAvNdssTHgla4hns2Pp+UNY1j9l/VyNWJKiPjR+VYJDQyb0iPF9qppmvhgRp
5ApVrTSmZho7p3wJbb9C+/Q8xDXfuTcd6XXIPYgEd7l4ykU25Uc49KDNYu3/TScI/8OZmuXTn8R3
6PWbQYvoWiC3J657sT4B7DJeuZwhrsUyz93/ZYqFug1RdIUkLZLHnBFWeIWKVIIExr4PqHa4Wni3
Ia4HcTp5SIY1f6+b8dYnCKSCfdQyLIKHL9ETDtC3hTqKWYLcpCSQ4WPFoyKfbqXCR9/SXa33xhC+
SL0B2nDIUTK+jSVQ54V1IoRJF1//jvQnlv+0JWq2+QtcKjyBJ7NACkrwzooXKE4B703R3Hhrlp0+
LdT5JdryX78gKZppL1LeSK3VaqVBdy/+T218h/fmKFx9zkgOWoGp5t2Me7+e9E4np2w+kOg76OJP
G6CeLhrwh/VwZVcE/3N68AcOTNXPTVFc776T7GAdEmGzM4vdT4i6pu+1BZXwQlrweffehg9KFOmQ
w3+Mo/uN3Zd32wGKBBAO7x7gdsn3h4eAQNaW2Fxf+OdYd4F2fIXfPZnTscMJnRJiL30If1mdJ4mS
UD9RTyET0pLgihBiiJUiJWiRQRzFNqlXQmpoMEU+x+FvEvcgDJF8ThfEyLbovRItlqGK7qmM7Aqd
OwKRM26Ks2YNJRbjbBoE5OAyAgjHTKMlgawg4TaUsFgI1ToUyFWudJKZ96bzqlXvVOsDS9x2b08W
N92Yx+y/vLcodj/hrg1evqtn+L7cMeCCp7/CQ6FA+0NCWn2K2ceRiPL7gNPYJVuBJHNM7jZ2JrES
aqT9OFvr1BHGSIj2BzGVFd6ca6Cxl/O3Li8pke7n/RSSBqeuKfyl6zkSyALcSG8CPpaGtgUKPmcq
QY3K8R0kSHDD8M/QuDXynhIanUO0ZknP31z8k7fL6Da+injw1jt0dmwhbk5xuhSwOr5EoQWqbYlj
9Q/fmXXb/zjYzD1nHJGVUrzwjTFGutMzZk0SxyVK46xHXGUb7VEU12jxb5Yof4fL6RHKU5H5GXsJ
sMqaL9xJ/FAKrsx4+fEvUb81VcJcl3rp5awtb4JqdwgVHx7CSGAvzuIFQFrw5L00jlio35LQWiVk
AHW0rrX+yJZKIpE4h+jgHcpvfGCBvREsEmitor/n2HstCez3lYo+PUKPoLroEpeTFaogVlWyJcGz
HukHL1CRAyEgAZsYhZbYiARo4lYtQTXiYbpE/XcE6RU+qsSJQgv8hwYtit/o15Lw+FdhOkXd3hm0
gS1pdtH+R8qV+gygAL2CQ2BKRgo0siVYBBw64rMVJDrdwt4SlLSiFH6iIzScf/F6KzScVrgOt+ii
kaeBg5wpL8iWCxb/g8Ta/KNM4nvkfMxSfYkQfQLpRD5biasCJhlQe9ZkBSzzAz4v4liKcYZZClln
s655lVkCB/EBoZrjtPAlovBKYuiLaEeFMwBxN3NmYRLwohLovYBE56mdbjxOedHb6P50OqAZt4EB
+w06xPUg4BcsRDiI5a+vEIH7yNGYZltD4lqD62xl8fR9CdzK5Os/UMB51GWjwt3B5q/PnWIvZ0Qu
1YCmRlR+G3rj7az18r8elAGHdS25ut+XWnYu7YDX95YuYYb/2FvWfOyNpUwj5M+//wsAAP//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_xlchart.v5.7</cx:f>
        <cx:nf>_xlchart.v5.6</cx:nf>
      </cx:strDim>
      <cx:numDim type="colorVal">
        <cx:f>_xlchart.v5.9</cx:f>
        <cx:nf>_xlchart.v5.8</cx:nf>
      </cx:numDim>
    </cx:data>
  </cx:chartData>
  <cx:chart>
    <cx:title pos="t" align="ctr" overlay="0">
      <cx:tx>
        <cx:txData>
          <cx:v>EU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hu-H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EU</a:t>
          </a:r>
        </a:p>
      </cx:txPr>
    </cx:title>
    <cx:plotArea>
      <cx:plotAreaRegion>
        <cx:series layoutId="regionMap" uniqueId="{CD715AE6-9E04-4B32-9865-039B3391B032}">
          <cx:tx>
            <cx:txData>
              <cx:f/>
              <cx:v>Népesség</cx:v>
            </cx:txData>
          </cx:tx>
          <cx:dataLabels>
            <cx:numFmt formatCode="# ##0" sourceLinked="0"/>
            <cx:visibility seriesName="0" categoryName="0" value="1"/>
            <cx:separator>, </cx:separator>
          </cx:dataLabels>
          <cx:dataId val="0"/>
          <cx:layoutPr>
            <cx:regionLabelLayout val="none"/>
            <cx:geography viewedRegionType="dataOnly" cultureLanguage="hu-HU" cultureRegion="HU" attribution="Szolgáltató: Bing">
              <cx:geoCache provider="{E9337A44-BEBE-4D9F-B70C-5C5E7DAFC167}">
                <cx:binary>7H1bcty4lu1UKvx9qSJAgAROnDoRDZD50MuSLD9/GFmyigRBEnyBrxn0xx1EffYEegI1sbtTltJW
lsqWT6ujHHGV4agKkQIFbmysvfbaAPKfV+M/rvLrTfPTWORl+4+r8ZcXaddV//j55/YqvS427UGh
rhrTmt+6gytT/Gx++01dXf/8sdkMqkx+xi4iP1+lm6a7Hl/865/wtOTaHJurTadMeW6vm+niurV5
137l3oO3froytuy2zRN40i8vTv74Pe82L366LjvVTZdTdf3Li3u/8uKnn/cf9Kc/+lMO/ersR2jr
0QPGGEIsIO7Nx3vxU27K5PY2IgeEuBgxDtc//c3TTQHtTjbf6MZNJzYfPzbXbfvT7f93ze71eHdV
tUZ+eltptn07ubx5mZ/vW/Nf/9y7AK+3d+ULg+/b4lu39u19fN11pmnnP35P7gzwPzc69Q8YJS5C
8J+bD75ndEwOOA5c3w/47efuT3+y/fGm69VXfeBh49+127P+3eV98x+/+QHMb8fr4lfbPKHxCT8I
Ap9hwskn67J7xvcPXI49jlz0aWhctGf8mx6Zb3TpLwbgi7b7g/DFrT8NxOu/fyCkqhrb3pnifz4F
PPBxhj3X8/EnO9/HHc87QIQiz0X+p9t7oyCnb3Xn4RG4a7dn/bvL+5aX7/9+ywubJ5vm6/P9+zCf
4IOAMkS5/zD80APsUTdA6BZ/YIJ8Cf2P6dDD1v/ccs/+n2/sj4BY/v0j8Md/tvP/QhBgBz7zfB8T
9xMOBfdwCENg9oKAB38xA6K2M+XXveLhQdg13BuD3fX9IYiiv38IXs256f/4r2+88HdOA/8AIU4C
30MPDQBQH4YBnDzPv+//r6Ar19/oycOm/9xyz/afb+wb/9X67zf+8Rex6al453MU3ssMbjxmP2n4
ExtVXf/H79/wve+bBZQegIcHPsX8U6Td46LeAXcJByS6jRV7gfhYdandfKNHD8+GL5ruTYcv7uzP
h+MfICdYmQZG4ekjAqFAelyMGZD/mw/Y+stczD8gmCEPSNF9QJKNgXxuc3fxIXL28AjsGu7Zf3d9
3/qri78fjf74v83TJ2RAN4OAeR69pZv32ajDYGAYCyjE6k+fvZCwbq7zTfnx+0dg13BvBHbX90dg
/cME49/1113u+2CIsIPADUgQ0Fvfvw9DiB8QRpjru3uW30bOzTd68rDzf265Z/vPN/aN/+ro73f/
hSrLJ/d/nxxQxMH43m0Q2OOi/sEWlHxC9lQg6My/5/e7hnu2313fN/3iB+BB4VOHXtAaPMIQ5t5D
eM8PgJiCx3v4VgWCKfFlHhZel8Wm0XcXHw/7u4Z7xt9d3zd++AP4/TZF/OP35zz4nrL8J+Xzf1UL
/Q8LefDTjkBwQBngvkvuAw7kXsCEOGOgQ9x89hgP9ORbHXkY9HcN91x/d33f9f/jB+CbJ5tk2jw9
6SHBAQLaz+7SX35fCN2GXLRV/smdDH2HNJ9U6JUtQZea7i4+Hn52DffGYHd9fwxWP4D++QrUh49P
H3cxiDzMD7Dv3WL8PuMPCGik7E6J43fW/jQEr4brj9fl3bXHj8Bdu70BuLu8b/9XPwDnPDNNZ5NN
/rWX/T7G6XHQ3zCwHnofe5zggMMNFvC7MYH7X8bdx3TlYfT53HLP8p9v7Nv+7AfAn0+9g8LjUxL+
Z/NDOfjGTb4l+sj2On1y5Nnqbx4Uuhj89+azB/5bVQhQJ9hLt+R8fZV+3Q0edv1dwz3P313fd3z5
4e/PtZZ//Hfzx38nT25870ZPAGUZSM7N577cgEFzg7hMiL/H+JfN9fXV9R0aPR7v79rt2f7u8r7p
lz+AyvNZEX8yxflZ7n8c3ojrPFG2+JqbfV+kpe4BVBo59SGm3nzuB1xy4PsIM8rYp8ng7okMj+jP
w5iza7jn97vr+44vfgCi86raqK9Suu+zPXEPQNNBrn9b49oj+Y53QCmBKiT6i+UO3+zOw6a/bbZn
+Nur+2aPXv39UH+3AuCp0OZ5fcNj6c3K5FsN8euk4vucnuIDTKjvYXQfaeiBj30Oa91uVU6X3IHc
p3zq9LpLr5ttb9q7G48Psvca7zn+vXv77n96/Pe7/13q91Tu7z8nto9k93ck7Kks/8wt/7T0dr+K
fmGKJ1byoXLLPEiWAkIfYjjbBZ0MAIkGe9QGevLv1c53DfeAZnd9H2QuXv79IHN8XSbTdf7k6RTA
PcLED9BOsbmvooGQ6boE+2wvmT0z/17x6q7dnu3vLu+b/uxHwPdqU07m6U3/TC8fl1Otu03+Van8
+wgOAdqOKaUu+7wq58uVIjAhtkDE2C3R2SuffLM3D5P622Z7bn97dd/r1z+AcPky37Tzk8PNs/Fv
3ONbsuWi2ZRXavP05veBxcNSENgicQ/m8QGhsGIWtlV8CsF8r1hy059/Qzy7a7fn9neX9/1+8QOI
Z6d//Fdx/fTr0yiCvRFQMOHbf9vPnmYMUgNzoVZFbrWEPdRZXjfAdr6Kgg/jzq7h3hDsru+PQfgD
6Djf3CD1fYj/vE/r/na6fU6/Wzj0VHnU85Koh3Yx7pt9t07xqcxOn1diftop+qgYu9uz8WTmf96U
crNP91HW38WfJ7P+c4B9vPU/L9N9KvM/r0F+pGZ5t2P4qQz/vB/6scWSL3bGPJnxnzcAfe+hALv9
MU81Bs87fx5DNncLRJ/M7M8rYB8fb3e7A57K+oD6z9sfHgv8u8LOU1n/uWT1GMjZ7Qt4MrM/73i4
f5zPTezdlxV2q0KfzOzPy13vbRx60Or3Vqk8leWf1+J8L7u8qyM/4Qg8l8e/oR5va1VfrQ19n1pP
/n+oUf31oWu7A+fCTbeJbk6q+2ISfP3unfK21/R2B85Dy/Fub60//vICI1gxvzv/bvuIezt3/nyK
zK7R9abtfnmBYNzgQBgfNh4y2HkIO6Jf/DRc39zxoLjluT5UvbDrw5LZFz/BNuwu/eUFjDWDc3q2
S2yh9ghHaUAXWmNvblE4sQH5zCXUJR4n1NudDQiTfEpMubPF7c8/lbY4M6rsWugMDaCEWX36xW1H
Axd7GA7jg6MIqEt5cHMoX3W1uYATCLe//3/4SFHWllRJHSAdxoiIzEXxIpuSZkHyUqb51Mupzwfh
ZL0SU0uQaLKuedk4ehRxN3FR0F4orTypyvZV1sTxKuf6SHenwZBmx6RDC9a0SCpMU9kEdhmk5abB
VaRylK95knaydPi8HJVjQtvbSFnHWeVNqkRejLVoS+OEJAvLZKxE6/RpaFM6HZVKH/udOSvishKB
RZnsPTuIMh1ToTKXHA2zSkUWwzW/sJK0VRuONKjXZZmudMmsYCVrpS15IlxnfOkHrpyUR0OF+kqY
SQcCxZ4oY0UOYZd7JjKLo7hmi6DSVUSCPBd9X87Szz0sunLDqYdk4KK3aTu2YUbyKOm7lUrp9VC1
RTRSPxMtt4vJJal0+iILvZyLdhg9UQ/eqlBYRfVsCoG9mkSeH4+i0bRelKk/iS5bp7hl0QAOIFAV
pRoHgiUBgv7X79o+Pp0r64jOHXNp25iKytYnnDcXjqmoHMupkHh+2VTGE4XX+cL3YCxmlK14EDMR
J4PsOhTLQTetyNOZCu3M/QJXPhyv6Ns56tKeiXFIsXSJETPxE+HTIhFFyVRkkqwUg0+hveeXoTu3
kZcbP/JH+q7O0iVHKhf1WAjUN+87V83hVNWXI1ODsJoZMQzONXaSt05XXpdDWoPNOxZSWoe4LK0Y
jJ9KqtvLxvDFkLFZBgG8JupaMEWdRqytUMhGZxaV6U/7lpZLT2nwFDyHgcm9MEniIcxLJxBlXqzg
FfNQ140nus7moup6s6i8N4g6leizSrpTAl2emrf+GFV9kAvX92qp2CQHpDxhvKxZp01XCkbKkFhe
ybo0S5JTJ/KH9j2vQo4oFmb00yhTvhuhjp0ECOw3da0SscUwUeJ3XTWwwyQbg6M5D1qYUo0WNXHn
UOVvy6KVo6pDxlkuLHVeuzo+yVHPpcbzCRwJysErxk7yip3GeMaiT4NlaWZ6UdppWBTWZDBsQZi1
Uy9mv1o4MDJmWo6Zf1HgRME8IDrqXaEq8MU87NAchLXHNVhp+mDRaA7TqVqC+79xCv3SukMBc4gk
Yh79VvRICzvrZjGN+E2XdEiMZQne7hSHsZcokY1FJpUTIep9GMsaXIsVr1U9CTbD2HaGWtH7c1gl
nVlhNKayy1pXjnW+xCUgCepKvmyplbUDDo9Z+Z71iRXVPLqLtO2XPfHAdavCk/EwStWRQWbFTEMH
jzjMfFPJqakWAUZXzYRSCWcUVbJ1R+nN7DjP6dJlXhuiYOok6XE4JPycwWOlRj1MlEJfaozrw1Hb
KeyzeRRt7xwqNTdRrawvEEc4Gg2OEooqEbPTpFexaGuEwxGDP5KmykQVZP0qSeUU62pBazOJPFmW
CF0NAPLLzm9WeYGthNVYqbST7SSuVTRlMGtpX8JrN17YTQTm9xBYMfnsvHJ0E6I8BXRD7pGb+u9I
qksxlf0kWybVMOiljU0tNJ/cyIJ7txURZl4nLQtgPoNhdFCUUT/l6zT2uayaGYduVwRiDPAaFkIC
umaBoHmhRZWNmQwmXEpNYiyoyZFgxcfRLdqQBFOzrEsYyqLyZd5UnvDYXInEGzo5tVMgM/DuNmC+
aA3ATBM750Gi3nbmhDJcLjVrr7rZeWdU9qYPOkCewjnKKXYvkhIx6ZTzai7cq4zPlybh6xuorFRG
4b3h3Uh73KvIG2gpNOtfzUWcRAqlsah4d5Rp7sqS/Wp7P18Sv1sM/qRWSfzWb6Zukafpqkr7JoqL
ZNF50D36gWZRkLlMxpwSCG7qV69vPybMG4UXu63oHF7KppfxYe0kIUb5uZ09K2zg5TIJJpjJbu4J
MqZuqGZ11iB3ydoj7YIlYKZeBmzwQprLmh/Fun3VxamsCB0WSaY/csBp0c0mCZuGdkL1EIHIsPTL
q3JWSlDcHztODCjG9TJ32rcFuND2IGGhMSnXQ1W9h5Mt+tXoTzLQfS+6HGLeYH0iVQoTsHHjalV1
S+INRMaV+3H7DDxdJC1Zc2Q8WbkdXgydU50WTtaJVOll7ZWxSP3qnBY2u0iTSR1RO5ZgWnQWoGYZ
eFaLGSVE4kYXkZ2Sy8K6BiY7gVdBLQvbmGsxYXOpCy/qyhrLec6FU5V6qQtnWSdFKSCodbLGlIXa
RVRWmpzUHfvVVZqcpWGGrD7MrXFhZuYvmWJJaNKiPq7jN0ASll3As4UZ3AQYSiaKAavlrLpaZLNz
DrO0F0lzalF7PjeDks4Acz/ujitUKNn18wdfDVVYj9l7p/KPTIGVwGmzSEpzVOveX9ERpSKfexoy
6r0igAbh6DsXjKepKBt2Wvi9iWyol8aJJ4mJ2eTZSMM6phkgrO/KuKhGWarkZZJmrSir5HTKh5WP
vEaMenqV5tm7onMFSVMIEGNxirzck3CQYCYtm/MwyYPTwGUw/WzawqTze2G0oRGc44zBH8tcIG27
0NVH3eQW4TTwqEWJv1Q5QPMUw99nibBE94t6mk7KKq/DLgZuUvVH8dDLssc2zHDSCXcKjtrZdkc2
6wUb4+nYFonMAxuRjOhllgPW16wCz/LmIfRbkwuVuxQme52Kwh/ed146hnDSMMTtPOhFkUwR8ctW
jADHYqiCQmZ+UZypgPrC6YyEuBRlFctWvrUrzGEyt8q7SvsE6JhRIU4QW/a4O5/9UpigvURFlQoK
K8JENYqKDuBDHRvChrYoGuZE5O7IBR+rZFFljbRexcKgyrMQ+zVEGl4uRn/OJSPFJDxtnIsuI2Gi
nFZmQ87fxyZEeE5CrxaxEjqv/XCax172vPMOpyDp5dwO0kEkX09jky6csa3Dca4aQecyiOLjPlYo
UkE7yXjO3g62Q6/LnAL6Mf6B6ryXI9aZQN44LAhpzvrZ0MXcm1RUTUIWY0sTmdVGNmPaAhwGXjRq
XUe4Q9Oa+/q68lga6aIE58V1qOGQh5A5ZSO2R3eLyvOSFZnjQ45Lvghicu6VpBUcIxtWBFNJEiJw
s+oIsyt3IBWwd8HSLpBlF1xMMb+gQXI5pfN42lDVC8diJ9S66sR2tbtA6dqbMqBpswNuRI104ky6
PVsFrXZW2USnZTtYLqiiWNJKA1Vl8wpaWkGKErrgj6+D3M7rJoshFI6HhdPOUdukQM1VpYFi1qN0
UhTOGthvpjJfukl5ZbqMhX0ajxBiHQQQ7w+i05qGeLSFmBUfhd85v0FSUwFWX9UzReGUTMeDW6Cw
CYZzpwEu7s5OJkkGnLJibJkNZXJsceJKzYM5zAYdYqvKVQG/6XUqEXWfmrWBpzQJasNgmGPhDz4P
U1gALUdbNlGVGBPOHbDKtrLhPHl1iHrMpIvsMfZ7HpZx/Gue1KEz6HLZufMcIvNKcWRlSukC6Hgh
3QDgPC9jHjZ4lENc11GWvKMZ8EA6p+8wUfGS9/oNwPZp4U4nXTVfqKCrT2gdxSmwpZr7QDrcrFk0
08sk70XuDOqiDevkdYKsJ1IEvpArmDhdupoJB05SZWCC3MyCa58LY9maJSQFt+DuaQPTgPJTbybt
uu2HLqx7/psu5gaoTPO29udF5laN5N5l6zhk2alcS9sY4WWGwhNGX+iupmdL3QHF4041i6nXH7yh
9AGPq07OybDJlT1O2MjkNE8J5EH6nHrJubUQAB0nE0Z1C1PDwHI+u1GFx0a6xgChzC6Jdd9Yq1g4
DOQiydjLRpN1mhdKIAo0sbTGSm4zQXJWHhp43gx52XJO2g+We2E5IH8Lr/VSWboqUpjUyBw5o5OK
Np6mNRpdGdC3+aiigfDhaHKKVpgeGF6RFgvgEoB7uq1l75qVrQhQmaSmwpipD6eGp8fe6IxbkCtk
QPhyyuOj2AOSiNnF3PrLWKksMh7BolHFSQ4U/MwP0sjWAcwnD7LfuoJnpw0QhZG/tnY+4bV7gnuA
N/j2ACN6liRhUub9yRA3dOV29Slr/QJMBTFhKpETjR7S0sxDJtMaCIzxxo9xmqUnKUwjb4qvUpux
FYYRPs6pXlXQtgcYWWk49BfYToIPsZMtfJ7UR3VtnMhp7BS1vSsNH10B6R0Xzmim4y7rgd5ngyOG
MStXTTqDz44VkR43kY6pPtbOsHa0L0svdUIvo+dts7ZxiS899L6pVS16j+cry/uzXlMluK3xakQA
RLovL9K+RIfIIeCyzsepLPlhQZ3QTiNaKTPaMJ1TIpqR8SNV9+/juitExxwd8plhwdxyiPIuOWx9
3RwqbBZ5PdQyrg2KHNc9znLOl0U+1eC5aoXqJhHGHVIxVinksWN2wRWuRJNMTKR1e9hztR6r6jjN
+asgS3IxuXiTDlqvx64sIFxu4195Aue653IMZJrGU5jx0pUA6lp4uFNLF41HNCjrZcpyEDDG/NhT
5FWSxWzBiikVXssB2wJIcjGfJ2kc91J3QKht060TrO2Z7icjqJumi4RDNhosJ2qHEzoFwNtrRI4q
PkXGjv0a2LX0R+MKvEXgtr+OZ4SWTj4cT4laNgTmeo5T9yjQsUAM8lhkL6h12tUw9a+dYdbrcvBT
MVF+RMcVmCA4dFIXhzxI9FIRHSZt1oVDb9jKmUwmQLmCxK5wadS308fZVk2oGxXNHhA7UrUkLMZ4
ExdTIh23jOLG2dRttkXSC0iERDOY4AiCGw/qeO27DZCUnC36HAXwFJjtqVFR7g2+LJxmCkvCrgb3
yirSLLGXnqO+5SH1LlxP47VqxDxgvqQVwE/tQSoYWxNHeIy6YS6Wk2oyYbk7gSwS2MWc6BR0kxhy
j8n6RygeokID+QNpKWutc1xmyeusgwgDh6aa5ThxftQNSkmUZZA+MQxBD2SyqPVGe5LEzQUt00S0
FsIKKB0QYEoKhLPItGwaW8spg9SdAsdo3PEIJwmAIvRmHDBkV6yvjrx8+G0suzxqRk2PnBRyrFbl
5Vb1iRc6f1cQJmqjy9O6qQ+rKV3ROQvzdIqqiV3nQREv0swdZDzlZo0tDCp1Y7NwmpesjItD6HNY
T8BPHDwUIe6aq4KP5018HXf9FSsgp24yELgQj6N0lPVYAlKTd7ZpXg+NB5pePJzFQxBCwImYNgAu
hY4jZNw+LGu04nE+yQRdaQtZcNY5ZeQlDg9Jo15T3q+GMv/YQAYIoT3b8hET1V53OAx9G02uPcUO
6DGzJgnEGyecKV4gzbswLqxaOlxL5Vl3bVztrQKEF23nvGuLTkfBGhyI9xDpB5o2RxZScNANN2WK
3yO3SMOxD/QS6QA8wW9AR4rpeVJVdFlxtSmc/Gx08bzw0nyQcCBFshqAkR0zr1imMTC0olIRwVUJ
HH6cIPMGZOADB25Oxk4w7ojJmVVkaUWjvHEGCB9DsDJtE1ELdMbvwjHREnLos8Tn9cKpbbYY6RRq
5JaSm4m8fKtZ/HZObBbauK8Xs9uNSwOb6AQFzHKmuF8VVbHgMNDHTee/1CZVh3RQp1qjC0hXKTzz
V8wsE4UTr7MxWY+4OtRofNuYkFapHHIIFNhugEdxWSQEUn1ijhQfToDgnJGxBlJr29Bi98hR7pvK
92D9C7BA33REdn686LZapyo/BMgFbOqAAJeqECl7V9W1A/LTBHjQxKsxARdM+x4m6hC8TB3XF7QE
BZaCzDRXiQ/0Ozssx/GNO2YngWGnQ5O6ElVvSDCf1Q4EkDjrsHTaMcxbID4uRCKh6lGLIhg0TL3x
Yk7tLBg7T8jwcgqK1cRep9gN6byeQTJagzXkrJpVi/LjInOy0GmSd7qCWaUPAwtKB2LbpzWzFsR0
0mR5IxqLB6EAAh2QU0uURCMB5u8NF37jvWNTdooL7zeGKSCLE5UeTGuqTkmdvMIM5qxOz5s8QWJm
+l2gHFcmfVGFJldnbq/Yy/po5nlkg3E+860GFhWXSI6T+VACYB3TgvwGST9d5N0AxAZ7YuB+c1hX
duMSFQa6A6+FCQexHjAS7PwrCvwjOMgf6Cn9aINkk44zREDfXnCYQss06a1kboa23GGJqCaS4DFe
BwiAK/HrJcxNyHGD7sQlBWg0ZXBuvdlGVRo7ojDe5VB2r9PKDmGqbcTGyo2KCReib7pEGmOxqAbz
WzMG75hTvewB3U94Uq6bSV0ara4G5TGp++p6xm0DjjY5K93XBSTtxRLNhbrMHQrMm1aLvmbnVFdM
6BHU1hJ5XVSCfwvSwaRMMV5UqSpF02Ub34ccLZ5fT44FnT1Qr/q6JXI6TLlXhnHfOBArQR0keSzi
ILGHY+0GIWEgvM1etsr4a1BVkzAoQVLJ43qRjg2kl7SqpJNMy9ip3k+2OII7juziYQizwIICpsZ0
AbrQADZJgL1M3bSs6uyicjIrh3nGkVdUIh3gpy6Gp48ei6qxAQ0OOWhZmewS9WAwYo+d2jNyznMu
s/ilB2fehlUJCiKrzkrmvje5/dV2oIh5FU5lu02GXTRHfddeQgbUyWIkrryRubhKVz3wdJlQkCQ5
r2pQz+dIGXTet83HPK+ykOdlKbgP1hi94aPOD4M0K2Q+V+lS53aRBNkcNU5x5uPCnDKegA/BzGmV
38ms1W8r5L9uYVgFjfNEDHrwoaLwGoTBXM4csvbA9KssU5K2pbckdpAT6kJknUud5lE/8mPPBt0l
z6LRWTlDD7DQBaDXgMwJOV4nYof35yC0HyYlhDpWBCDH+HrhEFuFQU0gKxiGxTwEBnK4qED2fZok
V7RNw9rvX8UBdURu0NtiBDkpmEvQccbKAp8B4SL1c3AvDPM6dbyLvKKrChJrMbBGej1QQxWM8M4w
J5Q7TQLowGXsgi7i+B2oJoZ+mGYC4m7brkuWNxGqC2Er9x3B+RhBZIbMwxaHfW2bkzz1QPOF+dlA
5Qr8uIFyB0SAAus5sgg3YoL8IITaFfiGaUOHWiUKOFd0qX0wBCjvIfImL8oa8s61pF/kjkciDdGk
GJMNSNhQ/THtyp+mRiIFGkLtZjfgCmqhAyjum1PX4peDi7OoxW0mgcQmIhnhzWhiTkYyw+CozpXg
thYE/IQ2/tpRR3k2uSFnRR8mCAPutB95b/Qx6LkBCLD1WwbsRXy5Zf9ewfDKVFOjQEf7VD/c/fiv
S1PAv5vvw/p8cbvQ6fNPJ3ffY/bV31pem+2ZKO3+L22LvrtnwV+/LQJvS633fvhT1fcv6rr3N7ts
H/NFy8cVfZEPxdi/Lvre/8a0bR31psFtwRcOvoYvg4LaLIHqKlRW4USY24IvHEHLPDjPAY7cB00G
DsrbVXw9WLi4/e4iHuDtlybAl0XtKr7bbXqujyngG8WBRzz2PRVfOH/+fsEXvn+Ew6n0UJNmJLip
+cL9Lwq+7pAUTqIdkH1NIru6l7jYKjdh6w8RnetTApA/squM4XWlgROlb/P0CnvnFDRxVPHIhdTI
tdmyUnmI2nExzJmo3Vo27pvc6KOZpWvTB5IcjvFrQwCEBUPnMwawtJtqOAIdqLSboPjN7Q7js9I5
oxOQp8P8MgEVPqbShZ5xKB7NsgiOuXuRFS/n+OVkPs4V1OfKRQbVVqibusXR7IHyCUygEhnUG2L0
eoRJx8+IH44Bh0rNuPDjBGiuA4Tdk40CtGNJ5Ks1KwrQYxLhFFtlwwrAZpBADeR01DurEi22VS5W
N1JlOhzGabE1T+qMITNYTFWxFT1WIOoflgWkTg68AgNpMlk11DuBELlQDmi+xTumf5W1C8U+sLPP
YmHiBsCqkbp0YE5DjyYoYVWOmDEoe8GJC0WYGCMR6yxkQSwUHaQ7vGIQNin0G5SHxYCDI8+k6yL/
f+yd13LdyJamX6gRAW9uYffe9BSNpBuERBXhvcfT95eq6j7UFo84Z25n4phQlSQmMpG5cq3fLKgA
lkk4A9wrAKFVk14kMKHauoF1/KWsytHRF6a/H+ut8OcEyD9JwynNo6UhYU0GptB53PRTd5mktjuN
0Wy4AtTieodwhR/2DEuigTZYAGGsGwZXc3gIasVYoEU8p2Q8rUniqdndkj8bhdd2sLTBNsAW2Y/T
9qQecvM6yb428qkZvlkCt7HhURXF1SzVK5unvl19FZhhXPxKfTJK0BjliWeqtd6LYSmk7kk8ZWbE
JOadV6Wj2yQvki65kMFu3KxhpySext/byznoU1j4TImqFSg4/8qu6o3FV5vcz/TOU9moBfy85Nz2
7Rzoq8AUvYSprN2L+DcOF1O1SgFfc3DnIQlN9YUExU0B4xdJhZT7Xu0KkMhTXVLxQposmeBWTtWw
R0a2ueKxSl7LQPKfFggpzNjVsyVYHVJKKqAuT7zaWvy2OuiN7fb912Z4GsYXJR08Mli3t9gQbK8l
AdFyZBLFxJPl1Tc1+AdZBUVXAj29N4dIamRfmr+sXBBTLoXtYLuq/GUcTkrPS6F+FDt3zwYAj8SP
ScHtxIBK3DnrlZeYT20OiU+xI/EmppSnyktfbl+m8bqbEnEnUwYfnf6pQK9gtUnQswfKSnKtdQk6
M/PIPmdt9TuV27/VvGRa/XFmkik4Vax6aje6RVaA16/+rqx+062+WLOFvSL+ORv5Z+2l5WHNHfgM
2KYjv0eiAPnMdho4YhsRZeX3lxXGkb1i3Zo9UL+kwPUMXnqSILmkGeTr5U0Uf0cOYxGa34ph/o6N
BqW/qtFAXLZE7HwTGzXLVp10zCZXLV+Hpvf3G6ddeK+aVyxsubiM2PVV1aG6EDOzL8ZS5ahJvmIf
dZgPSOpw443PsnJctghWFdUE/PusKeEENt+OA+RV4RsCC2yLyF5ve/nQcsmPCC8apfN2uXAd2M5y
exGHjBpLnIGhuZPl29jKXUeX3c1WXJ06qkpfSg6QLVN3RRXEq8Ob7zIWcXqKN4QcXQ5J+aLnX6ow
ZjTTPHVV4y/9S9/dDasK6fkSU/s0rHW29a4NY2OaN0N6X42bZ6zRn1dXeffmebO69M55u7qTtVVF
o7O6e/lYrA9dYXmVRnrNGbXgzGQpc8fuVdOvpfx6k7h69M0f+ksj64I/PwlX5u/vWddU04ZH4quN
svzrk9SzJNnLUPCeGy67sFUuNXb7lnq6DNDmGk7YQSbFJ0pbAVpsfjfcDnGQdKqbG0HTBJYZmbpf
TNFAuVn7VJ9qe1c0NxWine6lNS46iZSN/z5rGmljhojk0MoTjMvfTZX+FjS/t2V/n4kjq6i4aPhN
v0tVzPTtjs3pnyDb5eRWetg7VCGlP8kmyPhlo/Ten5ftTComTgdjIUfTVFZNcc7eX6+UsKFrhSJH
D2Wwytgv53CaImN17e9D8nfu+W9n5oiPov16GhUSITRwQh7HlxtVcVrfzG2x5VVS4xS5CPFmz9Wj
FXOsUvjkVgEa4QQqW1isL6rUfZYk3+HOWCQnkNanZZm8KUmCZlW93laulblzt0LjHkkvIMuuRJSv
BzjgvXhKgNVWqf2e6M9ydaBAe8y1PKo55Es2/jAk5RinD302HndH9ZRB9RYoi4SqWzxFWea3g71c
LU530OsXC0pY28LeJlisd/oU7PK3bk+CbnpZ0h7i4ChzuYo0QrIK1857pCNRgWpguOB6vdrkOFi2
y7nSjskGDENGoCuDaym536PM6Kck1Mxbbb6PgbQG6UulK0cplQ4QWt7WveR7d1LLAyHUY6cgfVv9
yrpVJxKZeUHWxinnscX1oFrcZTNTiRVX3HxitsnyoBaoGp5kqrymLdxC7z1xnxDyRNbA1x1dSRyO
HroY1lsE+j7uT9N3K4eoLL08Nf15e56BQEwqz3FR3TWNVC4/Hd5nnFbKnx9ROT4P3e24h8nchnlu
u7U1By2XRELes9VhP3MQqX2nrnbhD1xn/0svbqV2duMazn4khakTyPCvYl7iQqmaZ+gs1+qu9gzm
mgxSyfxJ4qUqX2w4YfHMHXfehiZMJGxzl/n6zbR1nplagV7IEAynIiEBbvhhueqmhuRZrlRrP6/J
aRUVcHLUsurZ6PqDoi1XzXLMoYVkLTumg3296dLBtGCOBo9n86fpqzanoIeVXxYKSUlKjU+yaFle
PERrc9Az8CZEVEO2oWcoo7yZwVY7VjiSjSnaq8vdSsKEa2Xm0tRVfjpsuG1mUTOTqp64LjPz6ue9
HNi74w3FtyFFI0MCG5tPCqqYtvkL2ZgXk22a62UyNAdxXWuLKLdzvy2KCE75sHBoxI1kVC+U3/Je
Pu05urp8jIBKvVi/bNq7Ls94FYOrGuzFPHkoAA1m42K2IXCT5Di2yUOpAGOJDSE9bYAu9XA/K+tl
W6T+bMxXo8DUQETm4WWxv6tk14qUeINxadmXm50hXgr599oyofF5qKcBSFKLbHJqNn7Dw63zyYEG
Gzaxl3t43BnxR5MUUMBcZRZ/eTiJODAvapSkayDpajTl48HsllDbnkUqIrcvTrL54lRmAyqWOfFa
rjyt+8QOADo4UL+7rauhO0i4DluVXAOlY9Oox9S55RNenogXVpcEpEWNtf68rSZYaIMgKDuHfukO
VQVKAVYkThkg23ETWfX6UI3fRRFhddrPGqPvlsBSX4pS/fkUNSV/O7/EshQUeQIYdTcNLyKJWvRj
rYY2l6JOFp46qd+AdKYQiqk0B8P+tcjWn0mxaULgo/mCJtOnB/ghv0aVmbYv9fCMTPWgLkGq9QcV
oCV31sAclaPZZrdDTjbAfGYBzWfIUoNZ0ThcZZQiAh7S0uuH+NAZn2yYq2x6qrrrMM8U6GaYOCqL
ARGLhDgY7kabZ79ErSIC1dr+U1iwG0Tp4HCLOmw0upIjzSKZGyRXV++MmMzSlIDnfkjxHCifnZJD
ON5lq6f0BGnru1hzre0osl76mrhPnuksczDDSpZFD1OYQGuUN5ZFPddtXEa7q3doVIDlSqRwa+ch
N6LOpGJRpkCOh5uiTyK4XDbB13j62mQmWbpnirK3/1rGmTfDSuVpdeC1wt88TfmjUr9mtUGeD3xv
lv4C19vyDDJ6qzL2jQqRAts3hYUY6wMIaA/+paDtsFzxv7VqA2nUo1W7QoBcNump3CdPWzOI4Pq2
HTO4wDiIQaxlyfBUCCVl3BEGpUEig3rfdcUpRrJWPjjTRZl+1/fA0qI4/poZL1mmu8nDSEYs3vVS
Z5H5qYTqnPTX/3lYKCXXGe8V6bZYSr8b0WNaUmhD4gNAU/tGXZl7y2KQ5G2R3pW8xcWNB7/XNj+u
c68zpLATl64cNcqrXFwmSu1NZu923RVS8JAsQ+3RQCIKsJ6R6PZKHurAcPJgXtXp95mlzR7t6YHI
mjQ8mVogyFQjkyD8V2pUUMEXcvKw6IZXDRcScTNuKz8eH0Gu1/ybRHjmBog5PhSr42Wh1CiiGrc3
dr+zLuvyoQPSG2/Mws/mQ5weC1QQ+/XY3GxEQPgPHk+8sn16soIRekCxSl9XU3dGU5vYl07sbTJL
sYfWgmy79JtsQlkbGmnLpYcUNLEBCw03l5RTvcCQ9kdFmwK1cB6lpLvZkcWBHfuI+V0V1Z8jT+HY
mV62bb4Dld9PaSDwjk4CVxT8UJeEqeY8FEnlK84cbJwpA32sXnOQCH9KOdw4ILxK+bUl8R/RSQzp
aUkPDRBmLmUIxC57LgSrL0OlNz2dN9LCOj0ncSRpCPd7sYGkYEB52FgTEbUgClysaD1qtCCKUMYB
QpfKId6fDfWhVnWYbgOq6Ks+f7HUx62t3XLKvMSbzcRPsxnmZHbVLYcDyL2tNjwzRnmh1nDPSzDl
kNnQaQZ67x3CSDJ63y6GYHd+ypFCFUG7SZCs8suxeu7nBjTJcVUzCWKJ22Fid5Ucq2YOrZFQRd6o
K6NnOTNZA/+uTl2l/CQG7ilFu9Tw0mo4VmoZaHaMrO9hWl8nMBC5/Dxo1TEleSnY3gnxcChelf1z
1Rw07UGSZ3eaKlKPh6XPPVV91dTZRZ/narsUlGD3hZpxDb2KjaISm5T4dV0eFg20vjIoPSbPGiK5
E0Lq112bXbEkLXGuX5EJ82tzS4ODaWouv2/KQv1K5p19rWWoQkf3+hT+cJPdUvlab4YXJ+yJvvQd
kqNqjlFU8P4V/hhUVLntaObjoBd2BcQuK/ivNs3g9zxwrLtLDKM9U6tgmTDT9OefL4FrJNYob0tX
57QJCheLRrJV/oiSq2jZdimi4nLiACRukU9eWeiHZeZBi9LP8wSmrALfL/10MSi7vm7T7g9kjyJI
SJbBg192KPKMFTmGCO84F3RKwtVa7ypqd/HHnMFAFw93MuquXM9hU0uwpxwz5IKYHKK9T+71oQxN
swacJ9DHpMYjiujXzViuBlCpDPAgr7bQ1lVCAJfFpl46/U2JqFFU+5q9huQoa1xxJIqgBFfbNelQ
DwtKQFJfI72oCs2bKuD++cpJERUnW5jl4V5sF1OfHPdM/potMVF9CfINWha8YzSmK8wvp2G/NwsH
Ff8SzgmIE/hepj8NVR6KpFfAhoMm5JKzPzaQzPwJXYmWNj5oVhqKxLMYuIrXNRSwT11kYcVtrlmS
X0p7sGjkGdnkL8q33uDIw7ihrDqkJJVc2XAaGbKxB3O/YDvI1sFYUv8nBrmOp6LuvUEBASFLyzQl
qke/jAV9wnHMY7S2/tJdaOzpbXmBV9DV41zyDtIfwyofLUSfMIhBAe4zmPKlOT/te3/tVGkocva0
2N0fu/UyJKorgxKKJKuU4sO4F5EzlDfS0l8v2nDcRxQtSf6kIeWYUPlUdXb/s5b8B7v/p3A9oxLO
/vH/TWZBfJbu3zMLf38Xm635P83if5IL4u/8TS6YNGm1db4oqxoW4lBDoPt/kwsGH9/RDV30UBTg
lSnzO//YyfhYhmITdCzHJHFyVIcf9z92MhoZ6zSRtum/qMNJ2P8RuWAY/KS3Jbus6DyDoZkaH7ui
b+M5sLK1RppoAulSh3GEVDdnoUvxxiqpQVq7i0wtmkPeLMFcQEVWCkKexnle26U6YBwbAiQau6en
ILT9DjIe6zWwrfMixf1zqqA5nIu9Coa4pygZSjBhJ76Olz5cY9nwm0aCDQQn4Koqv0/WcLcUo79L
8Lm7AiVsaAPo+PqlV9uoQxWftFTCfRpfb+NFv4whsjortI3stZb7C0xPB7sYm0BJkceSC13Ouv1d
iYWNTVGP8RLftaXum+nS+Uay9IGWDY+DRZU1z1xTUr0iEcAmRtbYl/GtNVXX8UzuNTXqjalvXxwr
u85K52hNdZRr6BXr+WqtzZO0O/XNGJskVx13cI1Aj4LuyzSI6rhCClQHa61BsO/wJFWG7AbTXUcy
ee9MwHdOs6AXRl9TJzJ0PzaToK2RD8dYM8jOW6od64eyOjHmMUX2rT1Fxzzq35MYwECOKWYKqfk+
LR1ooAZg4vTLAFfd3CcFgV17RdwZNnL/AJ38PdXwLPTjcizU4g51ZIzkzFs6pQonByvCbIGQSymO
MxTVhTsOyY9yWodgSoFA5GU1kVBR3Vbboz4sl2V+3RXY0Jxa/1ziUMmq9HruOzQi6NJ8PX21LPl7
kjhww9INyfplkXUPllHuYa0sD8NqPskVRWG7Uz1J1pxA+YJIqEx0GZC1otMmjdx/9HF9k+nDoYc1
yHYgUJUKQqN2bypDBvy0v/VKEP9wpmbxhpYqx7KoqrQfUrMCt8tLFyqy/YxO7dvmSCyP1d5OSav7
dgsaYUjs+Urdl6u6R1u6d7Z+j5ETmGQa9bAyNtd0jOkyHomqmLjcJINLShbrsZZR9tqmAeptI4y0
9Tzsi6X2DKqhVpVz7E49WuBuRg5tKYEJx2Kx5rL0VSk+q1Vfh+iUn+AepUOqaoofx2nY68cEk4Ad
ZycS08UfjPZ+WhUUratbYL1CwGByy+4zCM0MuyMvEX2PFTeZR/J5/bFbhwqRd/+kbVgN5zk13fyl
brc7S10OmdM9avmGYhLjSTngdZIn48mcmgd5jm1QXUwzi3OJRue+TOcnVWsCe9ERqvUPS3tpk5no
xYuxDIo3z3oS7utlpugUoDHqUbquX82Ur/asuVbVPTkqF2C6AV5J2yGLE/JFTDyUovOzIfGaZElH
1dV9GpQOomgAcdABsNC9XNZrh3pq+F63bYZDdA/bWgsN8di5XX5T+vk2lqcKYWv3ZYg1SrXLrkuv
S7kP4w67Xl4WL1q1m4h4KcQVe/yaKPmJ5RE187cC5B0aKl3bmDTG3+RDYlenaSRVTJJtdGtH+d7P
5Jt2pXproQdSUj8aQDHQCIufzF20Tfm3pphqr1yNl7pEqo98j4xRzfpgs0zO3e7c6EX/uVdrNRiK
4spoZvVCWYbjuGcKJpnON8ftc7KgiUnW4rLREbEPuu6ta/ktVzIEeHkq7KirW4IlgF5MXwroOJym
Loh1m1fzbaLvoSF182Em3zJnSw4x3xJHtv1y09UT6l+SUSfDaIXYBtZBv5L0JL1RpL445BaoXMf+
c9fmYnQmE+mK3rMkMJdOWbLdU79fj8tughxAiEpXGccB0wkYSTeCbqXL67ggrnUW8C3H7D6N+7r5
egywDLTWt8kpiaWrarSycFzXYzXnt2s/SUC6K+qtxVSv+2o8KHsTaT0AW9/cTaZy1CXeR7M0tj+2
r9u4Hpyutjx731oqEOSEs/11kI0vRZJ85965jK3srllHEMplfyCjHVjMjatmiFvTzTQ9LHbdCjS5
mtwRX5UkFxIlF0n3rmu72wzWhdSitjc6M/byos4vPQlrJKl6P9vHFFkQUkX5U+1gLsAFQanbyM/A
HJEkJdejBexUkexJhQO2bA1HuxZeFPnWzHMA4i6e3FSO78eUgKzs37Z8fVAUkkmYTg2bAmkj9N1n
qOLSjyGU3GLbQyJQHNrxHJlFtwUicrm61oaNgXM2zuItkpSi8uysma4JytLB6LJLvUA3KCk9WDf4
4NYBauwYiiSt0KNiwo+TTVnYteTlLa491UIsra71Ke2X5VqrLPukaUDLlWwf7MquqPjgVWxTBW+r
R4qahdSyVAx/JzvxFWW7MJQY+zS8pqzlV70sVEh2d5o08lO1TWssu5U338V2dou6MT9hmvoiO+Yz
EHPmd/WQYCcrj2rrvHIVXMsNJsi8eYgr7EFZDXq1lpSUCv5O7J/fknq4MbO0uNGmPn9qEO5P0nRr
xPGPPbfvxkINnH2KsgwnrzLln5MOJY+axPjyph0/S4weqD0u+hqUJC0ghNykKLIQIGkvGW54Pytq
zK94uxZjut9lhPfxuF/UNmmzst44qxV1RK2gH2o8LAXwP+JS18mcwZX6zIhUK37JLQR1+NAajJff
GqAtXLBrcsjTVyNJPrcrFdtsPiUS3kRbm69ipwpUZ7xsNmFJcNCwNQ7O43ja4IpxcuXmcl9O6i8f
kfj/KXsz1bjp7v9KsuZ/v5Ym0m8DHuzfZ+xe1vbT8DZdF3/+72ydL3aZUFc6pmC+JAJDB8P1d7au
8Tkpk2+0k61bhmEbDtzWP9k6eh/kt3SL4GOZNr8Sv/VPts7PM2hUzycaoL1Nfmn8J1IgVbCcb1o/
qHw9TxPfN1EdPtdGAYDm6S2/Vth5WbfrDrztLgEiCXCcSA32AyLH1/rCuNYiK4oP6mcUhqFpYRb/
gIZVaGNx/gA6XSwgKE08vkijfn2ALdbUfh1G8G4vNtzs0EWoNxGWuCTNnuTHH/CX4sedzZfh+IQF
nS5YdguN1dv5Jp2Wr00MOyaVqW9ONJOYnt68+n9OyNt+Gqr4EX8aQsz4DWU5mK2iYpQWM1oC+S65
VqPqmmzPr6L9QvIA3j4P4eBXD+olylW/u/jz+O/O0JQp4wyqEPNns483wyuAnGL3MLx6pyw/Fvvv
L6L+W05WfA/h9/n9awD7jDiHc8s12BLVQwzvk4X1x82TPSMU1BPtLVztmevWq47jtX0owsQDNcnc
NjKOWdje1Z79wRtVxRb9bb1NjUOhO4Yi62eUdBU3rd2jrOV5Zr+7B/j4pnu1P4+ugnHInfzyGbO/
B1B7YBf7/WMcbN+b739edSrr3x5CcWQOMgI9nK9n+6qxzG0ZVy6bxLirmK/R4EpR3D8P8t6rRQQo
NHsynL4myPk3rxa74D5rMjNVUyxiT0r+159//m/qDKIBFtH/HUA/e7VyvsT1qjEAKbWnehCYIIIW
mbSfebu3+etVVUh+Glj+nwd+b/Xejnu2enrbDJPaM65SIpaZyTUQIHaj+sH6fTTM2cncFknB1cAw
mb56e7zekngG+pxd/3k278a0t9M5C6rQHKlTLIwzh1pI3YsWzPYBcX3D2ySv/uuj5RPfH/xt970d
UGycNxujtAwi3vrzva04lUPT67wVPNab22MXmT7lSrBp5CL3mf/R+ftgU+pi0d+MLadLbdhispL2
ZGAnEZaRD9ZTfy+kapapOrZC/AK/Ohujz7BjCNGaiSHOQ1Hef9rGJj+RNsMZTImZnJpdoZwx7L8S
RwMZljd/1DLKeckyvaZ0XpwBRUdsCJV13LzSski/SIvKhtZN1h+DlZhBo+b5F7oc2Z7ZS1YoD7WM
DQ7yZhjxUUmpucJgFA5+gHiP2uqngB+JnS1Z1UmWrM90GaIVxQTtaW9JWMozDosJ++iWCdseN+0t
vlP6EvHnI90pUygEWLe6mCwsRGhEzTU7zsJ0vi6E0rEx+y82trRwp8mFR26Ndj9vcbZuWnrRCgw8
0Xv7KbbM79pQRSteJ8R3VCG11rVg5MVxyrl3aHdyV/Z0TSpIfcG+uua0lckedVi1YPUz+KJUT/yy
odlHXs/ZpVWiHKVTiT+3s6+guzJzysV4iCMA7hfLxig3z3QNkYc0cDZ7PNhdqdC3QPuWTtKx7J1Q
icHnzSGUp+x2tyHFkCj2jhJ1i1R6clx9GqpSCQ30BYSzA0v/vCVjSTFX+YkuL9/2rcdYO/ZYU4fj
bMOklnb8tBuIrXb1It3ma8OJteC/dIlGOu3kYKzthh/5Nr4ayBuHWsgq5u74X4tuq0tqJeh/yjrY
6vUgJfM9CI7jabJ+mWl55g8DPnw7fRx2nSYqRnLZaorjWkLa0WjVD0k3bv6rb60FwEtSvFKUMmau
oe209W8d3UVQXGB8HmcwhD9v+veOlUkw56K1bJxAZyFxH9RWiQvmNtfWy6jRB2FNBvOjk3UugiPg
26QK5F+aTbLwM5d5c3inBUGXrtvEJXKva/VV8bVDcchOrFBkv6SH9dU4iRtc8u3gz/NT3jnTvwx9
FoyruLDmKmboITA+a/5+KC9WL3anm49DlAgPZxnCL0OdxeMEZ0dLDwHDG4c1qjblAFYYCVWtPR/p
FOB2dKVolOrw5xm+l5j8MuxZVO6GOh9L4Hhv8uIrBN5jaEe6B7x2V53yG5pOfB4uZX/x9xNUNpnJ
dOivPlpm7aNlPgvP9FfLm7FhmfENdsF0MD71l+Vtf9kdiictnNCnOt74mkXt60sSgGocO7+96IM1
oJtRIPtV2Hra7Z8X5lzTd77pzhK2XIkducE65tUElda6z9ObfMnCurv/8zjvHCEb94UNA8s37Zzz
RFXrzQU3K6/dsh5HbHJAzX8eQPm9enKooHQhFUYRqf/UEr85PpmRz91ix5qnR3RA8Yaov0ByH5an
4YO99Hvm4lDsMQ1HFvUgHf9+uWT1Nk4XJy54i8Nn0X0KFFg2rj6Yze/vhUGoK1GQGphZjLP3UsxK
NS8OVH/8VbnFPWsE2UHv3Cygz4xflqf4RfMqHyuj/+eB35ucJYs3ZDoQUebZFlWTUsO9T4+6XX/d
4AoAXWl+VX4wivL7duDbboqhi+yc/4hC/G2i0tGCAn6Z6U2njoY29yJJSv3RnU/bS3dEP3H46K29
E+MYEiW5hWxas3X5LMbpubGvCrZvTzogNAm7iJSM5orXWMMP9v5RMBeb4Ncw52h8cF18eF22NEdY
i95OsDH31i4h6ymEzCpIDkMU+zOdIjy62vi8uPCjF/feknIdUrwL6IB9c1YvAFvF4yjPuijeMYqL
ETG4fZoDZEseJzqgM98HZ+6dt/jLkGf3Iq2pnDVRGHIoX/Ltser/4/KZRXwzpbNX1m+gikY66Ug/
7hzroSzHj17T7xHZ0Sy+Fg6sY5lIms/Osrngo9VkhMrAqtd6EB/3qGH7IdjxPkI73ikMGEsz+GCn
+FCwY57NRusXZU8kcGIkXne0s/Lp2HZTXJk/9nuF5nbe4mvBdujaYPtwaPGjz3cjynqydlAlsKWz
nL3UKyqSFI/TdGovrVBAH8nlFmpeHrTRR7vinZKLif7vaNY56QyiK4PMM5p+twT0BrqqosJTJ3c4
6heJX33/c8R672D/jPqOo4iCWzmb3KbUSgnFSJ+7II6qIEVwwmoi/bvYDnib/8PRSNIMjfhBZ1bH
MH9j1BWlWQWpSW+7SzHaehhCkZa13v/BjjkPIudjnZ2vCZtuq3LSOdL1sQLHCZrI8iYfyw71jIe0
+aPzcH7tnI94tkf7WZv0jQ61dGPAAuOLpCQmLNdPsGtYjXiFRueqhK84+GBdzy8eMTKmAptjqBGl
f5adb67vf9UHu2rd1KT7tsj7aTTkYPFILtcJkJ7w/mqKbquiWlApG0ZRP8QUEvQ2OnQUFn9+qPNc
9fyZzlaDRh2KnjioSMtjcqhO46E46iFX0wdh7t1hYF+Azbh6CXm/3hXLJqrYThHDGCFdyCIjwtBx
yKM/z0Z5bzsZfFaVT6g6Dg2Oz+4kc++llU5CCttp9tuH5h7OPSiuBl8OUZSN0YcDivV5G3bE+r0d
8MwMY1qN3anpqtBWQABYhcPhdLyNrMyiPA/zD87me5sXJJmFxCqGR+VsuH+VoLLTH0dReprUoLPe
vbbUpH9ezN+QZTE3UybgOFRrgOZng1X7IBuZ8GVNXvLNPMlXWki1fQFvqF1U0ctK71I/dutTvbvL
pRYUN/r9n5/gtzDLE3BWZMtCQiDu/LNUbarnstWkUibubYHp5SHwiAC2REIjPUyV+8F472yfX8Y7
y9mcnZbBUwX8IpC0/Rgfneo4yRfLcCNKlCZcDntZf5QoCpnU2R7CaA1ipglHFbiaeKo3cUGeLfpm
xKiQnFx57nLndh/t+2m0nvtMDvdJC3OpMv2hHB5nWk7dzLk13hmGJF+sOW2Y9h3IRp1pbyNLN0kj
ZKb58qXY4i+T3NLUpivCzKTy2+aLrB+fFfjoMXEe2nXboqSeNNohYiqId2f2LPCfyFRpsKThjlHh
Er/E1iBdOGl3rxRjIEnND6sCajfpfaTrA2RyHIfJhAeit5oLra3TkxrT7KGsFPUmyYrRa6tuQVdo
7c9bj66hpiUAneSGR6Vp/+p3mtKlk4Z0cyrooowyazas3mszqXAbw2w/07WUBskINGfncaalti+v
vYMXpm/AsKqDrA7Xtmou+LwxUlRV+5xxeKKdJrW+U9kvvYW3xLLpDd4i7CihC7BS4KU2cVX2skPt
XyRduMjW+lw3snPdATvRkTM9pJYVDnH9sFtUqiU9bvLE+VEqex5I3XrcNROZdd9vML+6fhiy9K7Z
FnTUpdZeqWryEGtbpIyb4kuTPrlJS6/G/3ijOoA0Mq44nTAH2ffrllGnMa+xqgCSA+kdVbQtvkBR
ZNqVRKqvt+L6+mjM30Pdr2OebVN0gB3DMqYeaWGKMdannDntHqqARzqufJTtn4PMpv3rcCIzf3Mq
emVe4FoYbrYwkNxrbAzdfrKdaNzsD66N32+nX4c6CzPyuk92UzBUomSoBuZoANwdOhDNzSvTu623
73Xp859f4UdjnoWaXUamjAV19+STERanLBqpYj6+Ed+LLW83ytmFmBeDUvN/9IwfvqsJ3acGpHav
f57KO2H61/U7uyhmeoql6c4ggoJExOx2j4JVpUF40D5+tC+U3+/AX0cTK/tmY6SlgUFTbAyd/ugB
LYAmFzGdRzOxUjQflUM8JpirvDjAzPB/NVPgF5lOG8jCzvKYDfvotE6tmKnxogddpFybLrqtA7qT
8MMq47x0+/sI/Gu0s1Pe92hWrIbRevo9eyPcSv0cf1oD5Uk+fLSs7x+3f411drqtzaFhxM5YkpQe
Eep/Vmm1nMWv/03dmSU5rpxNdkWQYR5eSQKcmZnMOV9gORUC8xQYd9Nr6Y31wVVbt6puSfX/1k8t
M+lBVyUUSSAi8Ln78V7KT0LI+//HL/KXp9vVplSXE5eTG8tDh8+CkJ3dZWD/X9Lh/80tiiUCbwS/
m/3LTWPmQikil+uBGN271gYu5QbM6Trbmcr6zzMmXqt/e5uyMjOnsDUk+F8ecMXWYrjNwOTSWLy1
0/SaSNfEId+RY84LDQoTWANZqNBejVaslBjnZqF8yB7GkV6zn+lTa5O8SOHEm1tHDbdmkx6GML1L
x2Jb6LAS3RbOX95C6uviJr0pimG8w4rv+labzYg2DsNfkDB4WRviYqDOEvxMSgGhtDZv5sybIAG2
49VLU5ormnJt9Wbi9+SDc0ADPmOJnWZhRa7m5K2y52tr2YENXs8Uti87TGM1M23Phb026bCVets7
9MK8S8xubzgoPZ6ZXnPL2GUzOeO6D1JpHYXugefokh0wPtI41q5N4lM1gIGCmVzBQs5awG3Qxc2N
EUKTWOBDK9FE9W01s5fWRFt3PUDpvdWJ9KIlqGQRf9l9AQ9p7nP7pLtuDRlJL0g4lGI7hIq2Ee2g
7kj3qr43KhOcaLc5o9N8TGZ6kV1q+E1tTcQ+unktevXaAUC8jZm2kqqutb2hpnPQRKGJQQ3vssR/
tzIL+EizFxBDvLXKxTJnutXObNN4nyaeu4XZON3KFG+jlqbTzm2B/C0qlhLCBl94Z8micMGCP+hI
Xg2Rr5Eh4kZR9X26qGL5oo9Vi1IW6jkBGt1evGHFDL5hLg/Joq2li8qmThaDFoQ35Mp9vihxMT89
SA/UuVkttt3gfQwK+2a5KHhdVNAsYBAJ1hd9T+macK26ZQy/OpePZqwFw6IFdosqaCEPyp4JR6Oo
TqBZPcDwBSWVLHpimS+p8flkKyCW0+iCjdo+5g5JsHKRINNFjMRN6PKLNmuxiJQeaqUrwxe9sI9z
9ZDUxqenWiQCZUhWPCJ31SW3fdsfrdyYt8YifCbk7YEYgPmbC/TVwcBZnc6Rg+AJqzqrsYY7zY9O
VYAjavFrxYTEr2KTfM0wnoY6Lk/Rori2i/aqeOUPb1Fj3UWXLRBoh7b+anL3oVtk27LkxBhWMmCd
+C4Wabew5x+dYmS+FVrVV9OZUMUJQ5lFdZgA6DrzcHAteQLo++6q86WmC+QA0HejTGbgDd3bOOQw
hkiHl8mxXSyusUe5RfYykuDLNYKipQgU+8tt4GxjqRytkj/W+2ELySwbDw4wmWIwfOmpx6hqfT1+
gV2zMylMYeLqlw2hzhpbT8pM2Uv3aZwR1jTPtHdsxyz3my4kqdlus2ny807blarwOb/dw8/l1wU+
NKkPWV/KLWTgjYyis2GKPTmLr0Iox3ikACdryOI2pOMNPyvvU52UgRM9N9Ij9XqjSufNM7ttB9YX
MCOjlLHAwkmUvxjSteMquKLNaR+PRSDEBO0UVI+dPyGXo3pjdTZdKIftiyrjp0KZLmGkbcyuIy0w
34IH3jTcg1OkBGKeVjx7d3Fs743SDshvFhX/tRkSktZ3ZvJZh0jug3NEXMOsXqR+ItWDwGaltiML
o3uch1wLoNcFZuzttCTbq3W96bt7V3i7mUYCz+J8SdAtJs80F28qycwU8crk6cAEvnL1/C7Ne4yw
sUeAPjcOulWijCZYK19j66OW2qFtaU4ZfqjKcwoo2YqvnLe2cBNwfODGyO+d2Nkg56z7zkWAJgwI
LdecWs7q+UYRHfn7cpv3np8oNZ/l3WvmgOYMXJftowA9UOI3551wF6XzSzMw9VbJJrgvc827VcPI
IXuTVbTrzWmVh4RdVXZtl7emhlRol9rUFcVbej42oidylzlb14i5Cp9hdJbRQSB7g2C4q0kqLbCW
riqvBAOvE1rmzJHEGK6Ziem3unnr2tXWHooPfimQyQpLT4rlqXrVS2IMuhvtUjGcLFVT8UGJjerd
izo/K1a0UGyBUX3z/04izphfk3gJjzj4Zo0lajiOr1oqbhxpDMjcsbkjYNgFNjRLIJOt6sN5dY+y
MuPdDNOUegOAQEkeyWCSebk3Os87zcbk3KRIvGtLDwmxM33bZzp54KhKNEzBGjhqPW1WXVhLioBm
sJJC+2GMECTitj12UKHcLr1NqoK/6Swif0qb1E8h+K0tTShXIwEVbpft8JDAZr3p9b6+5GXsYRwS
Ir9Rhw5Yv5EWwHJtBy/uwKsh78w4d7HXr5vB2hJHrn38gXJtK7H0M1feZ5r90XZEUTSItl7a7sJw
voxxE90OdX3TS/64WiY2+GfjRkQd0cPCWEVOGMQTtE43Oc+yOXUdkBeFMEmlhDeZ47xPUfiSh919
p+N2zka6HnQrh45mHXmLvGSKuwvz7EcYZeT1aP5xbnuX5M9s5cCXokCVXrwic7nWDaAehFnXnsMm
Qt3X2qyhEsdmeak8a990xrAC8v811sIDsemIlT32u66rf4RWIal3AYA5KVOgZ/wpdVD3NEc88JOq
qyqKbgFL+zHbB0UdR6cC0JZ0MAotgRMiFjr3bHNJGnZZUZAVoU5Do4HA2ruN/NEMytaOjQNCF3kM
3QgyTSF5P7rkSeGaySHcx26xs3t9Zyj6TkwjoZgk9FOSjeVIbihPdgMogpMgctiH5dGMaoIacfIV
61PBMMLjGXXv1U57jWXyRJyFYEr1pM4Ag0gdPI2k+Es1+k5r92WK7cugqY/6aBzKbD7NffJldQCv
SWGyoqTz9xDan5ZF+KOZewrDuHuTmn/e4d52SwGJniRyX8S3iQnuoogI1IbRQgmuD5GhaD4lT9aG
eh/CtFqOS91WnxTHOIXlBJ+mxL5KbRaRjPKhVubNX+eIcrzTjEjbw3KGqeaMx94ufKuWjzIKP6gC
2HoucavcBHddlbT10FOQymLfuvpdKMlosiAU3GFjKa7IOGd8/2svCs/8rz9axbuKMrsMQxsorndG
EXymWuOgt+U+HZOLVeBz04mcW5VLM4j2EGs040yE/AlCvdQFPBY4V5AKRGYuFWA9idP+qVI4NUUF
wHqCLnvdxYc3W+3FyLg3KwtoeqvFBAQmIHH9OYNrO87pY5amr8OkbyfKPFb51GyKHrppl39Hintt
BI+cW2mfbN4Pds6vW6aKQ6zIFYxjqrOmMwebaL4yqql4brs62k/e9Da200M1GNvJtjbSnoJJIdrQ
KolfjAmngQTqpz6BEcjc8imJmw03wroEFuYtN+JIm1jhzvd55wC9yRvaDqbPTh/P2cJHNg1wzDjH
DrmafwFYO3h27MczcY4mJUDdG9FBCsoBDOPAA3EY3cHdhM6MiluxULLlr/oQLqjMzA/i0d/9AhZ1
qZczSoONqZ6PuNhO5tApO2ZewUzOt5l4eDQF5ovZTCcIrGtXjCTH88csIfmRiu6oKS0Y5XxrKdk5
dX7kIzuTtKqHrJ13ca/wLlATK/IqncEL/XNN96HVzpOrRp/U/cRs5yqLlqE8WSIkMJdNh54skzeU
ZxHV1J44bxa7b1ob33GvKSuttb5DdXoHVfc2hLztJBrzMqdUHo2Bzj29iM/lckrwlOK+7tK1sN1b
JY+OoHzTTSKtbFfLgagmd3TT0TJGNLume4dQpBOppNiBeURVNq+1oXtK2FSUDqrP4N3NC5y8F7dm
k7wVXfZouk0FCcLbjVN11DNosaqxyWL7GNEusYIij286c1+d0pzZHcMtgEj469ozm0kR9BoXdXPr
CR1awtfG0jIDO2jH6WwXyYPTjjMYFHs7msBj4uZJ5ZxPE0d9O5fLcz7nV5b6U1EoAUUoG7Z8APhZ
cZxqZev27o3qqnsNGDtaEIdCdpxqTREEgATCYUJj5s7xdu7DXWL0L7wKfExWjDlPC9Ki5U2s3EWl
DVZbPtNZ9IyCvtFq8vsdXUNxdiNr/c0crH5twHZk/xIvIulzcvp8orikKUlletIZGK+mMKiVsYeu
xLlhLICKxe9aJ/aDatwYdvfZJFax5jmjpTE15CZXwcnHBPZnK/shllqAUYle3ILUvSmDhLXCLCgP
cEKsa6SM2V7J2XHQG+JduRR6ZEqEYX1SXrFELvV6l7qYKZogLasor7EpXpMi5bbSvil7tFe9K+9M
HOYZs9Ug6WBT5NYhNLMDJQ0eZr6aENKkQEavhhrnH0U7hdaWF9PS8eSV7sIL2Va98dQv6F4ynEz7
e96y4otbW8+4ERVgD7m5tqVJPCHMH3LPyI9qqH3r/Iwr/HBBHGcnCKQe5yQH4EmZJi0Hz7Ap7ttm
KSd067K49RQCXWrcX2yJP6HvJrED/nanpaO7iSvebM2KoGPYxh9pWBdBpXJAague1tQe502TiAYA
efE6RZ1OAI0WO15M4dSIpLgMfNcbzCbVjRXjL29jqoRMnjO8XlH8I7PqZ1bN57zyznMpRlYHIJ9u
EmgdpiEIzFc9jt4iixcDTBYggpqgz5N6NejdOV3KCJ3cfUx1A+ChALkh3E5s7aUdhYX52jnlNq7d
k8ondLRYUO1X3UYhxYViJIYWc8AsTO+Gw+fWzsJpVdbKndrKI6ZUwMVqFL9bObfiWGXVlWhxlqxU
dTlHjfOb6npsMmZ9tappnxrjjfBmyBEu1CZhDTNLH4dUVRII6Qf3QRf1iyHtjTnupDXFRCOhdIE3
1hc4JaZScoYMrHx9iIJx5J0bS+JWH/pTZJZ7Th0vfTSTQSSzZCjug1FlTyZbSDqqu3hw6fOorwqd
hWDrgbcXt2JMd0rcvMS9RweGrtAcMZrvEz1nwKGJJ45FeWcolR+Fc1Db3dXp3WNF2ld1w0/Zu2yV
4AZ1QumrpM/2WqfdJaKGCqa6m0nWh6zAoitUig8BOa/gbZ+6Mr2HQb2txBLUq1I4547z5mr1beim
ANmc+KaBge9rGmndviI4psbhuu6sEeJ4cWCZPBVtGThTdw/J42WoNAneSOegYIRQcEZPXXlp/26W
2mXwxLsZlfvQ6rasqGsx22fIzwRL62AsYGXMTXrXw4/g1yDmZYob16j3Yzbue9lQP0lAfU5vCwC9
mtkECNUL1mmpz6m8VWiQSuDw+GB57bOWlncZ9Ex3OQ3q3XAQWvFRZPI0SbFvLXnNaP1ckWgqOO1P
eAEUnqps1k9hy2uU426RHe5qrye2XvoyAlUXzfamktZC57rE7hzAvjplaX1ye3Vvs4OSEuYGS+b8
zXPaK2/nGxIkRPW9sATlJ7BFmYrf917Q2cYntNLneOygfnTeVYk04JcF6KbMBC+1zBNMXlbWWGdZ
8wa+lVKt9pbLBKT3ltRcldDu0zg/Mtfd2Yp52zTOe4sOR5oT0KaiFSTjqXKCps7xAdZHeJ07ypGE
k9NfMaG/jU7p7aMSu+DYmN+IUfus9E6VqvfPANfqE6es7BRmgM7nUhG+0qXRKqzNjy5vuzP9caR2
J4BkXVm/aAm1p92ioTk88v6MrEbEAefjSI8uSeDvKmofmxlCQNXHvPyNoX6hwy9aZQZwKUUg2KWL
dKctIp5nMmZJllXUhD3qt4vWV4b1BcgHPWdqsZ/15ktFFhzT9koZj3J0KzP8qHXefe1FScRAyI6z
qIti0RmzqqHNC+mRCD0QK/nshvIokCZ7JEq5aJX/ecb8G+kDfqSq6Z5GG7L3q6zaMOFx9dDjhyi+
EoIJ3pde/EHE+ZvhiQm9gcsAkXxRq3TrF0eaV/d2J3MM98N6DtqLdbJ2SeBuGn842avuxV2BcUWL
4zD3nz/b3xxBXNh0HAMbqGVpuBh/kawmU6sKh3MXF6Y34rhYKrIVssS++bPH4TeT7J+u9cskWzr4
JXuPa02YKroL8KrvxReEBWk1Xq0DeAg9wM3/p4+4KA4/Wyvgg3jUF2sUReOc+UW6ikQxTKOjTozs
8ws0uXZNtmS/wKtW3hNFspv8+T9/qb+R5H664C8yVuIYkv5ZLjgG/akIaAbY1nu6EP6gfei/EVKp
ayCDabro/lg5fhawcrprQ15g9bX7OOLRrgLKF8h0nGPf3RQ7877D30Aj2h4G03sdVOf2qP8pMvQb
ZckyEUMMzMrYRf+6vf5FQ+sj3ZgBSACP9sdN9dpu3T0njLXxnvzRS/w76YWImo5YveQDnb/0vH+5
VhO5adiU1uLJMV6YXW7V/byesaDDNN386a75zW/408V+uWmSmO6/TnKxPmj27bbfgWAP8uBPVtvf
XwafIzYcBCV7uXf/5TMpNGIYCggB1FsjMHaKH+2V7Z9tU39LyPGYOxqqFSMr1wO188t1+ikqKFmb
GWK90YDpL0xFVHe6oywe9nZfB7xDBKzf//lB+N2yxmUXaxNWc+zmvyxrGQOuXLi4mszz+KIfYOAd
ivv+w96rN+qnuBpruRV3yaNx+4fr/ubJcFhqHNBB+A5B/v78tRKsIh3cYd9afI7turop18Ayzt62
36rP3j/D5f8+Wfq3hwC0ML8ddyZ7hGr8Gs41ytam4oQOX/q+xk/lxj2gXePRVtb9M/Nan3/v6k1T
r7GqoSc7r3+6WZcH/acVjr+A7QBHcvBqY7hf7rJ/uYuSQqcgk+bhdW1j07aBXTCu+sNX+rdVFMuo
ZZr4s4nbcL/+sqjZdW/MhsriTdMaTtXYD+lqPLJp+4y5j6FvVH+64t+U5F+u+MunqoemqXKbK5pb
KzjzcJBFjvx0zcrtJ1x1DQh5+9//Kn/6mL9uxDZDcAXaHaqJhKl8Q9nZnz7Wcs///GP9fIVfpP/B
TmhtMf76WHKfHpb9dtgsJsY/rS2//f5YWmxbJ4nFFvHzXcH8NDHUmgstIFlXnMV8NQZ6mylrMt7/
893xu0vxtKmEMEydhO8vO/v/TZpZ2pTTV9HQYbekzPJaf6+TKQU4RwLtP1/zb8cybg9yMrAzuOHJ
Rug/f7woUzwZLtu6SN4ak9loeRuXfzqX/e3I8tdFXDwLSzaBqMzPF4lNSrKnYZ5gdKzqgaC2g+xh
4gVVrvHaudNf5MX+tPWVuet2f328/xZl7r9WTnNTfRf3svn+luf36v+HhprFsPzvqRSnWPb/838U
Mbfgd7F0A/+TI8ef+SeZQrf/QWHRwn0jAGhxZOaf/JNMoav/IM1BgY2tWew2RHL+D5nCshdYnOt5
kCk5Q3Av/W8uhWX8g60Rpy+CEksb2+N/h0th8K+fH28eAQ3bHmkW3LwEg/7aEv9lLeaIJHUpWuBx
KSSx9CkR7budg0AOhXmPqZmxO1aDmiBqmb5PITprqiCujJj+DXi9ZWs1h9zc9Vn0YJo4Z8Df6Mp8
UkovGOMiAt//7To0VBm4CqrKZw50S+LzMEjnyaV0IJS5jx0hGBvncy7cfVk6Fw/EvhguObp839Vn
k0LQLHHuaHZYt8wPtMH0eSu8WvNtVxw7j4Y7nfmiUTyIwd2VlA1sWrM69NV0ipz+UKfMjTFsQpZ7
nYphi2ulgntqvNSjfNSTu6V9t4zD93poL03TUssdHqaQDuuq3UB9QXqClGW4N73WBksZIA3ra+l9
OTe0HFMxb9Fwbu7U8DYR1770rrLqDvmk7lOb9lrESKuOLh4nFUnjhtuXTwsaC8B65qC4tae8SSk8
QN9qkn03FZuhj/2yDzdYF3YhWq5NU5AKSDvK8tuaZs4iOtAhdlfIlCq58NAWNrDo4cPo1QfRWisL
Tbx+0vKaWXTHXDnMS7oV4MhVBiOC2nen6g5bQANgJL9tEpD+BeMCPZMXkW3zCGZeDpbWBFtKcRek
ifZa6WHA7fuqC7qE8XTy2r3Js3hfQbHGsCro9caJxrBAhuaDk72m3DUV4FlUQtjNqEowQDclME2K
g6BHMzXVMjZg1ErLy+7SxX6QNS0OXIqYs8ENcFgAT3e+SsvxlTxmTg79CemXEjdC/fdd8hya+C/c
ZA83jOEjVHMqvuMGALLtguwWa6drP8haj0waiksqyk3rKRhgZvQ6l+xrUmLWqW8bke0he1KguXYx
6dJ8c6H1HHo0mpN34zSVr7vNXU/xoxVKv62sg5oIOKAU6HjhMTHeGXuCdh7WKVVLbfqWgApc6X1+
aDS63AyYpLFarmvQpnrUbOPSOojkaqFjV1CG20w5qkZ0Ibt0QlXDUmwRITMpL7dQ7yWxcodKTy+R
Zymte0Kbq1IPH/qGtlBOZXZCHQN2mjmtt+YYb7Dc3E/1SdBa5NLEQDpfCwp99iWIJq+KjjaUQbwK
RTsvimW+ohr6RhiPXus+mggYtQMeqejzq9C7xxaO9RAfaxqW8npclbm99+LCb7vyEqfZsavdIMma
d2HVewrkbx1RBu30qWb2lxUv2EMqjXB/XeoWNZaRNyxbz31IAGKDOdyL2ML1oSN8AIcomJA0j2MD
g5kh7d6DHe5Oj6WMfcPpT0aLMN/yyy7OBFwDB006N6013oVoiCkscjq2qZNurJcyr3fuwGuIE+10
zYZuHr/p1VPrQjW2Ez/P5RPao1hX3rhNqnGrqE/2rByld5PqDqULt3GjfIt8OtWGcS5p9+sSGo4N
ezUkO+Z2V5xuoGlzI1CM6EPt5ldJE5Kwo29hAzKjxBcE1wJxj/uzFdqPEhg+0/CDZs7QeSHTbZrU
LDZT9xVX4R01ybvaCz8L22rXbdT4pamWIPWiB89o3uMMroNS2xezrD7rZF9RXKkqeMKhNUCtl7sp
Ax/dd9br3LXbWLZHxtnC7w3GTcnU7fRcPNCEkCdldvQojUVuj+5lWBzq+ssI072etpRYSrlYbxvt
GczdnVe3V2dAy6Ya4mr2gBXTMjDH0qfnaZWU2PDT6j5Nqsepy65TMftGkm17RIeyEVcm1jy4+U4n
QYSCvmsM38wZsSplkDi4z2pj7ejxHSWHG6MHXqNOT05Iu3eZbewQPQqRfkR7GWO8L/GTNJpiY1Mf
vAHZ9lW4PAbpXKubKZ6Q0imRD5QwpLvvvQA4Jukx6+qPIvrywHYyyxVIAtb0UAwPMmUC19NOoNjr
rpwD3dCPtVYcVMaQNqsS1JC7ofawI9XeDCr4iLdKX2kF1YQZo07dmg5Z88JgBqT3W8/KZk3aWlBm
jVC54iV7k9c4gMaEcutuNcztYZytrW1VJzmqr3pCBYZZWS+Oo5xqGfpO2xxGqd83PeCzhAbYePY+
Knv6kVrGpS3ZGLCrueulUsEJE1Ie3MqOsEGGC5vqhCB1nRbgdXfW8/BQiPI5h3qtTfpuYGXz9MmP
hk1H72w9adulZU4b4Nw75tUQBS6M+BJlLNGzGxjhAmYcm1fDLX8oVfYdOflLMhTfoVHQXMmsUqb1
vTq1M+PQ7A1vxqHJ+B6NaxhnDKXNFE4sZNMyzQIp5HsZ1R9L+d7GiXpaNqhLivmOKzfezwMCTF68
GuO81sviqErs8omyHehD8jzxODjadtQRByzj2rjqOazaHx2uHlfN79rwIY0janJFDqEzrIjGVyMW
o+QcT5wNavHZtVMFUXGbi+kjH14r9JDJ6hkF6IHZjrSsCB9XhMnakTykFHWXWvE04GFgitzb1N3X
zaFMbmZnApvfYLNrlXfTAeDf7kRGIW4Y0nmS3kcanTFz+1lY2BYiqw5KVzn15TJyGHzdHNb4NaJN
WTUHy4mwzzc72mppF+vFe65mdKxM1xouYdZKMij6uyO1k272z7OeXpQe7Drk1ycofUc0qiNOxpNJ
TR6KP/jrgoYF2wo429PYpH0YNjJ4WVNojYgBFAnmeF1GoFIcB+6sTVvJiGciEtQKmrR5edl2oEoi
xizqFuWhsMoHr88QToxdr+c3odMMm5SyvyifN+D8vBVo26MZus+u7EzfvdvYzry4CQ5Ff5cmFP84
W3vSz1kNpTdnwgrSELtUNq57pe2wO2YPy0LuDPd6Z+ZUCuqbKrHQ/MW3G1EOKjJKyp29OVzLMHyK
R+JLYX/R6syXNbdxYpZQVkv9rCn6ysu9U6Lnr3gVHuvQeDDS7g2Ln7mOC5qil2VSKPGjTVvwxC3N
Xc95lnNEv6512uG0eF14j4PprGMag8csplCGENO37VbbGJnRlN8a2phpnovp3Umhqc4NO1fmrFIo
jbk637SZdmNWzUkX4c5TJj5NkTyNFn0CrnWbVfNeifzMe6yn9NEaYdcI/dhoddCBINZRkj1uprwm
UM+XMacPNcDMLk8eTYOBlaUfFV3eVWwkrRIGYeadacc5xIcpulckbkLy/7Z3rU39pGR0KkQTnB0a
I+LylhLRVzNbDLwhRXkcpZwG35UhXgHBUvInvigZbfdeUvlu53gERRRfDoGn5MyJ5/KjQkPBRYfl
DdalzTZs5W2AEQEd1PFLq3rj0XCa9JFp+0fejhk6+bDB37tWzPlBq+baD+2aoup8qbqOKO2qMtVX
O+XgxuMjjbqPtrTHaz/LA6r4xjQKex0uXmqjrZCgObvOxtT5Jh1ydYc+3ZNVz3HoOvSNqCoNbM7M
IgfuLrMvOT/4Xh/prMznLbDkDK0wajfCiJVda4TPZoiUp0F/LTVYJi5dOMjojeucqGm/dhmAf4oM
KWsW58KAHwkDv8PVJmkaVjjitroNJhQjdaMvlmTIB/VII1sRfqSRBbl2ItPUKoch6+fjOJnrxO2/
KApxRTfSkVzfd5kV+a2hxmtA0Dh4YMVb+n4k2GlUsUcHErR7HWlVI0TmR2y+6yoNbzUCVe5j2QHW
h6wauGn3XTuE7JjoY55APeWxNwXgzOMQRneT1UFKYUsyftRsN2HGsQ+scDszIKtqnN+sOXgY9U9r
GjoguU2xLnXcdfW4pdoQcE374on0KF8AXV8nmRyy3LrGnHn1Rjw4bnKCcrgSM8h+57MHjumEj0pH
HegATnpsFdjS1E6woRmb0AS4NEbhAcLd+CJnTqYuxb+TccgxZG/Twd5OYbZxpR3glnkJDYyGvGYp
R7p6D5zo/LiPj4rVy01dcSjVLDaBeidzJNWmlwelknA1Zvlu4n0P3elQxO02cnixsIhTjcO6Ct1A
F8o2NGl+Gb1A9140qQS99znO4pSO/lzb7EeupMOSE9MImlPcx6bqz2nj06iA8AY/rc2jR6HOO1rO
ITZd1SlMuQ3n7E635zLg7e2Uh/1LJ8r7otQDzU1f07tIUFxTkjWoeoxBmIYeTG92cexgceUrfHAa
5ygiE0OEzr3cUjIB5aKhJUsNQ+tgaR9zYe2E1JztOFr7hGrOudwniaTSxLPRY5dj/lJL7Fx0o/5h
qswI3Z1gPbKkgwIROxRS2PIxi/S99LAmp/fSVTjzGdZD17c+CMftILO1NNIblx5letO3WdL4Gcok
t2urglb38JTPlXXC13iX5TMORP1sj4yw8SPxDDqOz14mbS7JaXh2tIvZPLVM1r3vyeIBWKXlj6FP
DkadHkNuuFkXGwNEbGOe6v5ctnKlsxLqYb1yIFOpFlotPxrHWfKjLOIC9rvzvpw6+tYjcTgQXS3W
Q/9QO2sQWpmjHhwNC2MX3U89MLOF1NFNu0rjcLB0kvTWZvGhQkiuhLhfLLaD1sCiny6RIa+h21Bs
7fjdEPOWypRQPzrcVDNHC0s+8RK9Qmz10/jLsLxt6FSnerTuxChONj5+XqK1fhNG1pGDAVU9NQcw
jbxgRjE1r5+F0m35p+kX5ddyl6TUs6QfQ3pvFNCxZa/cRSrhP33eV5YKHxpyMjHdilKgL8fC2eoN
x7y2b0bDeMOGwiA2PziyeMgtMD9L7axV1q9a65wsRPg50o79WKo3kzFzN+QD2yBADH7CcV0QVsUB
3p+sRN0AuN/CLLjVU8xdwjIwS8kbtStDcPJfVTad7Np5YE5EQYgav8Vtsqfl5tx5qt/qIwxyMzvm
vfyIADeurDwbV1KQI7Az98Bn2VBv79s4xmy4Vyv+41HRONlK8zOhYL4T1R7E9ENjzxvTmlVO/DnN
9vVzX6mvNhyGWuLIoQbAS9Kjqxi7uEXv7esg8+atZs87fAT3tjbu5e2UezPNUPIm6YyjlnGoHce1
7OVLzrTDGrlfh4qLGhZNR8ZraxQ7fe5Hmo6ROqv6WueSo0RDlziLUDzKu7KY6bsr5TH04qM1YEWT
lKGHBE8kThGaq25pL2RdWNpcrCh9GYT+EGF/3vSKDRMO2jPm5rNV0MPlivjAfACqfBs+er25rcZh
Fwl6zzh5rQUxz9Fm0cXMcmzyktyQq+Ictp1dXNnRqaP4SGBKrTqIx32Qj9m2TYqKt4R6gUUfVI8m
INs8tmXyoQ/O/cRZQ09Tv81w4f8vys4sR3Iky7J76X8mOFMIdOeHqlInU7V5cv8hzN3NOU8iHITc
QS+j11Ib60OLqK6oABJVDWQ63MNGVZIiT96791yLg39WVld38MAfgP1GW3FvHqDnUEsvzm2wDMcx
SwEZhp+FVezdpWz3Bal6U+C8JM0vvyxvIc6ilyfsJI358va7RXZbm3mvTq4O/sSOhZSJ8rHY5POv
BOVT24hDY15k/7FKtSafKAPZu5x7XvNFcB/TDUuJ4xlct9/WjvUjL4wTSvEEpQV6m9HfyZTeHQx1
pUFIaM5nG7sankMlOYrapwFgcmO6FtHMxofFmYlipJfHWj7Yqb3xnCjt3asasp2VviKKIBuHxch9
7xVmq4pzTpbFlw5CWpUemumSh+me8p8gHl5k+d7G31vzrSnQWxVZ/aRJkZJTs2uQvQ42voXUJWjJ
Mq15y2rt7cf4LJxU7pqEVniGuGPjDi9yxCvhjeox8TgAdh6RPV53tUr74qnuYdRKHnPbP+NgyxgB
aPINmxPOs3dHhXcyfjOocDiMGy9I/sM9hPFLGZNldOroWBhDzApn2vTvCgYXdvpTmMOnaEkZ6nKX
6AOy6eKMdatVNbEJOZ2fQIC7nmPyfJffhKbR6HMuQ3vPunzs5/tK4KrpIMIJ4tsUx2m6q4twdsW0
Rhh390OGN8qeP+jfIorigeCOpJoNXvI5+VE2aot2zKmycyEIHi72xOXc9UO6G8YUzZt4dvPytipQ
ieXmL4S95BZT1VzKWWM8F8QVm+ONJm15F+ce7cmuJ1O1jCThalnHWal3UF14852Ub1ziq0H3oRzH
XSbC/Vw0N9R0guSRLncOCNv3cSO2tk/VjyZo8OfI865Qx0Gx1/fLchUkInZOt5tTasvsZ8H6jxTw
Lqt7ljWwnpwwu1055CQfWU90a4LNwrrhIoAdp/YWp8G+ax91gFyOOMYQJCX3h4NGnCZFRhzs2NbI
Ckd6OHeVoc926X7aNWJkTe3rF2DGK3D/MT1le9ZnR9HsxY4HSR6JZIXCqtHOZyc2TFV2WhA0Hh/Q
1aOoIiqPH1mkVTQF5Je6wVPfnybV49wD5eyqSCVARW6zhfshSv1rxzmsL9r7IJ8QOHO6rPJTo5yj
Sa3YGdsWb6bRXsbhZZzQTmYV4V8h5Uo0NgR9r8aMUxjsMdyNy5EaDA02zKehjWowgpjQ9QLLRROg
Bg+5HUniQFU5DAppaUxHiRUHivqSE6aMyV+TOF7bKppcY68TQjDl1kq83QRjQq2VCI0rp32ymuEw
4vRFaIeOcDTrSE6vHR0JdrSDgwpcE0o4E/+3Riqa6UuJStLvj15s3CSk4lprPrqp9rKaDrN5r80H
FGfbKn4veuJCaeZStpNnZnLtiG8Jf8RQR3PSU5JJ3LXjTSzuy1LtYXpSYvzos+pU+jEw2ay6ouul
1LVfUnJFVN1dqc6XFsP1OB/MNaYrnPl7HJlk6tW4H0ofji/RjYJMRrRhd5bzW9UqMrJnlYtjUgcg
Z7JdLVCTpS9AIp9CwPtGw2ohH8lngsbt7+nInyucU2Xx3g0nHbQc+fDh0MfOLnlDYuCt0b+g377S
6jpm5T1exEO3mNveX557s8eegRvARzsGB9VlZS6O9pgBxyy/1aI52/p7JWf/YCW4QgBBRDUh2KN0
r01NT2epn7X0HtFE3U9GcRsXGCGmeBcDfIkcCybJSks4J3lwu3p1t02nvuEUunU7E7LgwHKEP+2n
G7DlJ21D8PrCzV4nzw2ta8yftKtxZs3J7VSsocsErJzVTIPCYADUIvMI0vh1jocP8iOAnc3oG6Vf
nitJ8Ny4Hvbi6ufkrzHYPsV3aa/EnvmItpbyKpz9C8f03i3xffn9vhf6IBl7LEyNFhgRecs83Fse
64bJvI7dSP+sKny1eozw3Tb5cqhisIgsH0kPpmhRez1+M/qrIISoFZB0Zio9RiVOcHT6tyb190tL
funRCOn0YKzI6BSILftnNbUs5Fe/fxRkOr5TRpxSTkIjOfVN1iL+XQO+6ASYRnJYlmZn01nKywd8
aofQIvcjJEOCoXRrRUmLa5sp2WjBrZ0w+hEUZrKu1AlJJHZ5EXWEh8EiHCgpSB6s8zgnh2HtJAYp
PjVntbwa3TXLVH/JRyM9e8B8ha8ex2nikCGt56VIN4re4XnxiuSGkp34ptX3YBUldSS3uGUpmnkQ
RJj1BBwdfcM7lHEriCkrXwPtYxmiR7KJK4YAciSFlvqKlMPOJKqmW20t/dRi9ICb4idEisy5RfhS
fu/VROAsuvnR4HITGaE/Kvdo/Rm0umLIq6Es5ufmBYllHY06mx+qwn7GbPxj1BTKs9LBEdG0fxhn
Ln3WTfcz0YhPWP4Y5SXVGUUzMzI9lQ+pc9R2414MHutZxcFznDfqPnaeRGycvCrwPlsnu+ZhKb8F
U/maut5P3OPpqKzbvMUx4hm5sRnm5tkZlvxetlxty+YtCb3uQ6e4yQzRX8L8KwMqNrY6Z30r7Z7O
bU9lYcQPRFezLGIujrLU/F6pBpz5NIqtoJV/TtGh+J28hiVy4Kxf5mj08SE6DQXx8jjLHDu1xXHc
ycYfnjmeqKQJmElsxnt+gistIfHAgcHuhN/ivuYIn8IjTO23Qa1g6IXUz9FhFtr2TOYI+Khxl2bA
4za9AMbd9biwOsx2rok/uTiFKqgBnjF8Se1jMJTHsMY3DUxqI6tBoJDXb7OVnSHP4UnLQuuiknNx
Lbpx2HaFQUrk+NO1w5R8WQS9S/8rFvWNMkldNuv6kPT4y+Oeer1IXzKfTK+gpkeqTSp6y2evtifn
bpBmup9mj6dYPqVhK6/OKpr1TCvCj5Sd8zg5jEH4y3RaCrG2QjdRyGxn+uNj5dYebcra2IBL/J4G
M/HUHZutVuPzYuTBfp7XHdufiKoOcIRgaMFylnXchvmzAUAWFI8DNoeQLxKZb6TZXHl/oE27iYVl
Q1PW9o2FP5iEZuB7kpN4Fp9zLndfndSS4S1x6RV2NnB6ndBNGmL1y1rYFLrJx3Qqc8zfhOUE056u
o7cjR+kzXkNHME6oi+NdK46zqm30Vg2xPJCV+ZIx92QVw1zjdTsRczyeFvKGZ0wfTKVIcihxheNC
Zv+gcbmvU3Mj5GzSlmfYESef2NX7K4kjGDXHb/OS6t/pcsmy5mDPTXVTYSTctJKFJJ+zqLdItaom
Cea0TB5tYMyntj60Jv4mh24ZVTenmDmUtLFQ4Ir6V7YWS9IYdor7OFoomw1TVse2z29qrxeR2yMt
H1xKFZZeToIfSWVCLbF7yh237c5mEV60P7dHnzeSCNsAo7v701g4IFf4/RUJ3TNYBeE1yKjSgcrc
cX2aPoIuCsXtLDPMj9OPsKu+Sz++JGF/UylH3eWd/SiHtWc66kuTGjBD8kyT9NlHVUjTymFITB1P
BPQM/6Agy+gwT9WrdEgzKjCNHSDDrmaIByK3rKut9953AnJ48kcidvAaLvuw3mX1QCfKN3mFIn5e
0CVc/MQ4LC5rRQDlOiIj7ClwWhKIJjaE2SzFfsD17tQaGSoTa4BSFr2tS0aHcetW3PCjTm/xPjj3
s4X2nLZkh/GfDorbBOExS6YC+HndrfFf1U3XgsuZpjWJz91LsvW2Ux7oqHA4izSTwaHco5GVgAtT
NMewdrN7Dgv6AGdpbinj/a2t3Yld7CngdRCeavxGMMJUmLS+OH0dw4AFq1Mns8LCHlhWsV0XgbBs
mpMZ/yx9rvMyYB0Oa33KerHxh+521ObOyKz21Gu/3hl5mzCLg5hmhjlNFvLZKzqEG0dm2C1lGQ2Z
U+1Cp/Xp7L/V5qnlrb2zwhVg0L8UrfOrENLY2tJEHjUxgImzZu+4n0VIo2aYnah1h28+Caj028yL
+zwPwjuLlnADTtknEWOOcJU4JMviRkShE1OsfFitxXTrsXhv87H19g4cg4dkXoKHPh5/z2Eld31I
1rLd2Rw4rPZmQjd4betjAYpz26qwj+AIuQc19ZoTwTzfAV3XXNziMXdjkGkk9/TFOzr55ToMnX1L
TvQQ0Tsljnge5GFymkvtO89dEhLx23okcy448chpikQ+aZzYeDhDzmdHb4z3chgIWl//8P0CA4gz
/m599RJrx9+PppEdq9C29rP2yJeFsFyk8y1usHwTE6V4rE1tbLwgg4HeLyi/rK02rGVbAjzfVgRi
bUqzUDdmxkDGr91yX4Qzg4lEbVoLzUOYgUoXTB8jZWoay2PnHQwf645IQFOm4gXYlqSDYOLOSgPe
EMqMAb/eLhzoJqcZGVbgc29ni/llDJJLux7qhlF/Ch3cpaK9ENXCIEvWUL6kF+OxqBry5FL0KwLS
ncpEczNVd0PWA+nIgzxKNMMfJ7c9BkPWZ2NnM+KI7yMykpvGqD4AaIgenwotMOaZREsl47k16+q0
mElL1imtRzGF5AnUl660m/UER/LqfJpLIAZVmlFPz2Kf6EBGw4xdfjSB3Jet8bE0Tn2bWx9+I51L
UXh7bpabsLNF5LvzrV/2TJBK5Na8lFOTVWhSfI5Fbj+svc64OMT6dqAxdDd7yZ1f2rSwAnQaXjKQ
RpUO5qbquyDq6AZFBLrhVRrYdML0uUgF9XbNpDoVLudvdCXRWJcEoBB4ifxEWQcndR5D5ltXq45P
WAdJgA/XZIRmXQRxJ8wVnW+R8iUT87HKK52LzmlxiZzFJXP75Ia8WRsbOnHeSr+ZbcgykV8mNGPR
2DqcaDo4FDTKzHxhnZ+3VivsqPQy4pj7pD8h6MT6Y+fB1W3D/dQn1XG2n0at0/uioDphfZTnHs+l
AUt1rBDerh0OLRhqj2J4Kh3/UpCAdoR682rp7ylhWQ/m9BamZnHCmzxtfTncVqV3ssJ0OpQZ2cd+
QQyj7aEaTgxM9gx7u6C5eGPYH3jdrLQDab9igLXDjDHfAa8qDr0lq5sU3gftymUBu6PRRBl4xIgR
j9IOH6GhJga6nUm+wBL7u1JdUgReuKERaQWCYzlD2JdZuNd84SkqR6RDdWw/GzUNEKLPlrOV9N9k
hesvGaldKnQd9MnbE25xeomlsRkhxe9m7UcoZ8IHKxYYQR0ZRFkz9TsL29P3Dt2XhKbzMnXDLQt9
we62SEYx1sWR6EvGlpw+P59eg2H+hmHow7GCtybL3LtazncDHQcyKLKXPpvevSrFVD4whnZa3uvc
px+lSW1kaB5wdG+LcKPD5a3V3n0t6W8EYth1HvGPNkz7vZHaj6Xpscj2415Mzg7hGlMjf5diU7ey
IN0Vq2iPm1uk5ISTro0ZvED0kPAHSL5NT2og42VsXRVUoo5D065xM3kec+t9pGV/8mISAZP4J2mo
Le818r/hrYQQMRlbax4wjzdlu5v96nGBcUI3haaSnkfOC2z5TNShSPgnewjMm7KU24LN/Uq3ICmC
d5rcCIXGChWh0zTXyaKY8QR1gkz1LmnQ1S/lfuA8Q7vNgjtUIAPI+K1bVGLbgqbKTWqEC07BwUWD
BDqHYj+9KcwnP23bW99V8zXtcBBzvhKJDaBRN/ZDOvMHywJnvuIjJKr1pjOF/eI7+W1oxazCmtTK
erTju8milSvxvH4UPj1l4C9k+o0NBJuuiI/8jsGhqWNokJ5TwZJpY+QxREsSg0FcYsLgKCyD9JJQ
Av/xt//4bxyQ9I1GgMIbdgkYaXMh1dGZO8tkUeQ4VgTdfKMt9grTA5E+ptz4iU0utjNB+swIirZQ
4uADPDXmaF7JmKyx1KKBZmJfaRA4g4uZOvTmj1oSZN5AazqhkDGZIlx7M88fTQbRqq7fjWUsKIT1
TCHt6ZOCHlKs7jzUYS00AeVQyr6E2uFSUF9X6uKOw3SyU2fnLTY8lKLEbTeStG411suSzx2d6+D7
esY/uBkSSD8hxzNRwHN5kucwGa+VkNTawzhfCeHrN42znNtOW+c+qK9u2uuzaXWXMBUP0tHh7TDV
HdgSDg5umLVny9dRaOfDQ+uPF5XVzD1Nptq45HFB2pobKSa6FHzxXcKoyRDWdSwc4zr2QIyw3LPm
AJ+pXYntvTuNFdPxhYz0XUtswSG5W2x6GmJBEOe6Itm31XhaJPh2u0GsQet106JcweicDczm3PzQ
iYphhwOMaJmH8Zy78uyXlr0THi8WFslItD1ddSOLRWSsAA2OA/3eKLASO17gHrOlPnai/F4YVNTp
LP2jDQxLTpcli90bXeUhc5bg0vbmkZi0/FAaJwdcBfwh88MeftlhadC3hSViLB2ldho/FEvj7Snt
0w3W1+RQp5PHWLx9BYxKnkSFJLcRsXUoKCI249h1DzG9CcrN11gHmONSEB5OwJeMoKx8Bemo9obv
cNQY86a3tYlxt1PBa1Wa9ZXkFtowA83pOoHqox+6OvH2Ik+Mi22EqDsb1Jyz90hMGIvC8FHNLncy
ba+KjhrN7JI0shlCb5UvV5zDe79COTmU/oNnLZDCS2QIxljGcILa92XKPv083TUW52KbUARs/pwr
pfPTgUWIhD17sxwXlITxw1D+60TPr5NxcZ0L4yepwPdL2BbH1EuwkDTek0u9Y4op8voB1xB5JFu6
MtuwmyzGmcbvru/PTLHEJi4UIUb9vixibvLeZmjUIW615xy1vO9ERIT2ZLGY0JHguiKmDUAbpH3K
7pocw0Zn+3BB+pomyQfm+z32JUBOsnLIpwyKHfXKc1i2FzMEq5AjR94MDQumMqiE2x5BMUKUbJnG
7fzeVnA/kFyNyjlRdeeJI3eurknZpXlPwg5Tzqw1tk2tPrzR3sWDCgmIR4BYo8rc5PEETU+u4x1O
K3XcljuPyyDdYAE4xAS+c3H0GebJIbgZdUaAB1s/otLGO4mom6ybeJZ3Gk2us14YfwHGD5iIDOJO
sPd2NfZ2mzuoNO8kfW6VD/ezm9LTxWOPIq5654z8UzmabUhPb4maeN6W5leaTwGTS44eaX1nZYN5
5z9pEAC5j6ogd5Bn+7WID9JRyI02HK9m0FYSsZjl7GhdTnsKOX2wU/h3voWTuGvPRSwM8Fmco0d7
tDYNTKl96vuvRC4PuHSrnUhnOizjArZiYlWks3SRNgwUdu67qZrEU9jP50KZzcGwmo86t+6CMqRx
VZnmaWLsN3L88evCvSSJvgcMzlzLys+BX5zqQn7jMoHW6r7QdH40Z57g8ZlWKjlkMXJUAxJGI2Tg
aGukHrYSWg+NSxQVep2y1aPPSrF2yWhWCRlgp+5SsW1CLCZpepR1H+zCNAC229sY9m1v09qYgona
Y+ZrNGdvQKDbSeYaRpKiAtP5vhwA8g0cvndOdl9n3kRH1HpV3IH24OFGdzN2q6YGI4aOeCjKT0k+
7SZWHiC9oYC6ZuqzzH/ARkatkhbfR35/hhNAEN202YZGdpegsWyMZxHuRKDob2PiF6K0DsK2be7g
4kc4y/bYxg19P9FewZqtGnVCZmtb79JzmjH5L7sJCXTFLxT3/l098Xpqhv1gTzgEIe6ZdmnZB4d2
Sh5D93ZGmvoYOIO14Yx04cVNG2uQhOC1Y3Mt5uS1mOjYUgxvLZEXe9ou3AgzvmykUQjq8suYm8H9
tDDWUXbnRXA2mO+SY2a1rT7VhskpMeg8wD9jZC+F/8RDsdEkuG/SMeAWrNHmGaF5obGSFUZ4MFi1
g0WSJTQ4iD15MXfKQIA9v4H9aQ9G7Xk3mV+l+6Gn/dtP7ojkuzs5rj3f5zB78bBfJBPhgs3qF3ED
GyWUv8WafmSg2NfBXSYdlvbupW8eZb5Etf+tNSinGa/FxNc54zdfPlk55RFrKTwxGB1RF7T0o4so
mT9k/GHxWy/2flICjNewN8LfuOVps0ZBON7nYqG8PRcQtHtCqCeuhxP8juWjcIBjN586od1SDYcw
/myY6qW8GSJsTjrsUIqrs0ryfVq5N74iz3ksiIAbIoGQrkvV6WFo2P9LUNG88DFmgtKgFN0jL/BR
Zpfzc9+4W9O/VoEThSj8J9u+c9F9ZN9st4s8TpeojKI4sb8HdrqFpbeFdscIrX1R5MpzJroVnnnv
a/s18Rk79KDbqtr7ac10E/vih+HIcyLGdx8VwUI3Ph/TX3U+nEV8P/bNXTIwidJ4bRHzVkXz5If0
Vz35OcojIKui/Gk2F9gvm9B9lePN2AaMKpzXNvDhgTBdL+vk3iogvqfMwYHp1qhPyLEpc2TPa7ob
QzLx1gxg3waQMb17kmZxgQm3m8ET6E5s+SUNZ5cOeCpHcFjJe4AQZuX20M/eScfYh+Jzyrr7pBw4
dBHZaVpHJwNkoPsznptrnzLyNA7V1FxXE4XLLCPT3vq8gMIKsTagOvKNCF3CraIc1flDrd7r4Mdi
9hEIAiRuNPyXzI6B8tQoMeInIrTVpgd1I0Ryoht5r8r27LrjPn2CN7otOm8dWnt0DEGaAic8DnN/
WCyPnl/uf+9Ff8PaY5+nyritU/whsaCIGIxqFX8ddYjaSi0k0QvrIbaZX3QmEW6QjH45JeiJ0t1x
4NtTPJgMontGmURmL45z19vWD79jyZhD50DJsvOd8aaVOE7z6iNG+G307x4lFERYYadX322uurWw
rqwzk2pforuoeKalv/cG/um733WN0NlWY4eaajszTt4NZv2eGOXHVM/3zgRgYy1LOCrbqvxhDPlZ
zOUlV+GxsniwRjSvmf8wUqEmcj7aKtXbEEjmBJtvMqBxcORciZnxDfKhgWJ9mTaIhrB9IAnYxUBR
zCR86DuyzGF4cNM501Z604kwwKgRyVkj2u/n5o4u7b5EBeZV872K0+9mOL+IYICHgX5pTXjUUl5T
t+NGo9yDvrYjXewomU7bOjmtiJ/WNd6MUP22KgSjzhHpJN1PxJKrukV2x7BzIx8Flp2pm3zII98z
0K0y4yiAtivWmGEEUouAtZHGqR7rHSzSDRyOo9G8VP6Z/u1NL5JNNSSnGthShxSfzaa/z6iAqzF4
dWrqXGKydtLzLr1034v5Z17Hu64En2ozXnR2xGs8x3K6MUEf1WCOCl3RFAyuBms9Z9B3B4AglOXU
OphpfkHuuK3KZgfhL9KGcVOjtPYFmKM5ZixdA/b3z65DFTn2463J7rgVNbjE5oPkbro87bzu5HjF
VfZf+Sn/5lTGHUeIsQcwwBMOPn7/b8iCpsztua1doGxOpo9l/pKkOG66GLFWYzwWRfatd7n4tH7D
WOBaG65OGwA4C7njTRg9X8bC/y+PJQ4O/vd32yTm759ECMgMQfA//3s2zMNnc/tRfaq/f6v1t/l/
30v98+vDyWez++g//tM/oi+z48PwKQnyVkPZ//N//mFBXz/zv/vBPy2Tz3P7+b/+x89/FQse4En+
1wbMf/vfaukbqZZ/+z/JXz2Y61f9acEU/7BRwQn8l8LmanqYIP+0YFr/EKYnSNjArACawsQm/mc4
uBf+wyc3XOBEDhyBlQHD7r+bMIN/kNxm8QXB13fjQ//+4u//sE7zvv1rPz4/468Oa9Mk5iNwV8cz
nk7XDv5m2kX+kxuoNa1d6876HuxqeGjH4T1n/EHJAoRZu+GBGavYlJ34VL5+IZH0LV2ob0LF+lOP
3t2MZYmxTdhEqH5ZkX1a94Y/9RHzL7sSEH45DNy7FLTZkI0nKrALIhWLetGQ7OH4ZP5yCf58kX+N
5w6c1c/8F984r8rBVepCcSAYizcL2+tfTf5T0HeTHljHc22+2sgz0DnDB3VTa9zGrTluPUONlzAO
z+4AH8xZxJ1pfVu8gJ02EQR217/9xjp8fWpnmNDRrOyplNWyH+HEbsfJ8yK7paWSJ3BuRWVfZ0wY
+LysiOY1AIW2M/ZJ0+pNzoFl445Wsg/sQeFvSXGblMi+XdVHNR7R7de39TosfJwRAVrpdT4+me2x
QTbad0xKgkarnVe3AVrbeKO9YWLM4sttSWjsaFYhZOkR7X0HcNu02+c4w7xaJxyNnLj8kWUJlieF
RrzgUHjwcphudifpu6YK4TkRQbB6gsewhSKFYvUzs8osSll5/vjZpulC3woZjbJpb8t5GbfhkByk
yySa7WbZ+z47h7brz2IsvqVeER4YeKFpMIaI2PlsY9kah1iOPgFtVddWb3bcHw1PKUQYQIM9TINI
5biRkMbtpGpp+rXlbbOE1IFF9XvMo2A2nhf5On7Uk48hBcZhw/lqn1j9q1gFycVCk/PrbZvVhemF
scvWOzBhVrexJTVoK+lgp01PepdRMmfOZ4YrHTRVNNhP5mJ8T+mRQ/4MPr8uQz7w1SjlwkNKdU+j
erwBX/ggeU7BaQZgMfoMjdZ6nfK4SKK4aCLFYQ/JqvFY1+OPeEQ+V2Xdsv+6fHkik9NSqZ0ROvGZ
Pmx7U8ri6E1kmGG42dThyCBtYaSEoMpT9luTOAPuoMq88TrePLxqJ6ZXPx1lRE2IYZe2zWoHXQAi
dgMJPVNISbW+h70pual09ZJ1ttzZpS1PuckwxrWcn1/XT9j5D5//zx4PQkjZCgU4+vo8q1rtanJ1
cyFsLO0kPNAraMldGV+qoHQ2Bgbjg2oKEiB0eC6GguF/9zPzk2eEd1E4xdZlxM3NM883CkIKQpNS
oyibdXyC+1alr7YWgFgnxq/pCFUF9I+6kQ2qxrx59vP+/HUvd+WeYdsttXuIIIufmeqJaEqHS/j1
+GarN/rrwez9Y2LZw0HE9DMwhJAqSXmzcTpEG3XNTw8TfCxOfAly8evrliAk9TRZ+Em+vh6lsTj8
aCpyatyqI66q501pLT5KQ4kBFj8njfkgbSblhkEk/Rm01vo+K3wcixju/+Nzvu5eSGlqlxRSMT/j
gf+6+CKLG9p0JqFRp2L9eGuU2LCd/KEqHYLz6DLvshjZVs2K2qsQLRzoX/x9yL7oQBAxtBK5lzq+
+br0X7/4198IaRq3vWyH1Vh4/VqMiL50iKLmt/z60V+v7OvTYFhTyOAWmhxcgHpCGUKoavaA5IEZ
tRmfcXk9cjpU2yq3d74pDXo4tFGHtgFasn7617cOihCRexkO/NzwGedhg4ZT+/280XmMmyAhTDmR
0N1x7OusePJhvp7wGfOuMa/kMznDff3TZGnehI4NfFpP44G54ddvnRrmbeK5YIqShKkTtyC1LjAv
JX7EVv42N9zdU/OS9HMcfT3TvmVEczJBS07pBG0MDPxRUkK5M/YUx3RLVvY6gA3Jihfu2es8nnIY
m745nBpA1pOb0AlD1rmtoJlvQyzXezamDQgn1KBtw2yNq92YvdxMYJw33I2lV/tX5FHKwIGhA8Gw
3h8OxbpkBGFwGXJxTyhweHDC8aPoi8dS1JSrbz4ZtTt3fZpLBAnOMj9nNXdt1bfqrepMCV2PejMp
ZnAAXr1fwsC6VO2FEQgg3vauoIbf5eqmXp9Ee33ChKWYCa2/niXVCZz878zn5EcdeQGOhj8rnV6B
ceddG684XVQnIarB9d7oZpSwk8NYKUm6LtIrGI7xB0aqDZgBjSB0oQ0iTPgHjMd1zJPxtZnHY48/
aOneakOIQ9D0uFJKPwKny+ZUWUC+jczefL14oz20RoBYY1142xI382LhKf/j9iT9dQDAw9izYR3i
BeRj/Kwz/rPfYWj2m7Pi7koUGyveHMW7xtaomBtv6k7ftybmR1AjV7muvzrgaKTshfYv/Hsx+Le1
5E5rB1ZTv57tx3rKrq673Kt1q5JOAlHYNo5fT8bXxjWNiwbeF0HUBY7Mz9VLy0Fo3VRFh4hG7eaQ
4WjgsxjYPLX72LeuyzLw7ZNpgCVbbcHJ0MLt9C2zObHBxUrvmnuDVXvZfxD6LncKCdkuLqofiz1n
CE6VvrXCxaAnVlSMYQr/JLH1+kP1VJG9fsxlNkGv71Jo3lz2viwSNCtwbZHg2Pepx6BrgSpd9mpH
+MbIeCU9DS2DYYoO7mYuMeD//GTUVYD+vkGZFDqYRFz/+asyA3BrHjlu0EvkU2kQwIfuqkdLuNZ5
QlBndgFD4G45f91dZTffNTkgiO5tduLpOA8GQBehj4j8IpxkRydHcihHciKk9ftreTLc0CKUIKGd
uwkslqQx564NTQlJU00S+tEIxC40vW1lZguTi57BCWhszlbw/LgGxvNU1B0q2pNyF8B+DO225bqd
jg6dylB9Ty12FCvnfKszpPs8Z2wTZo41lAPMsG6CygX32AlFEARrfpOiULOYjlkVkyWNnHKbierR
dPPHQhNNv74RjU8ns5mtl6+9zwhSZuUNFugR2CYSPkSadRS7Q/o0dTMb2FphMP2lcyYZ9cas74RT
07dMTG/POe29tUcIsOCKTU/v1hfFra4OVsv0Y5KLy+Uj0r7kumQVU1sYyUNUV9yDgeJusCn61q9h
ie+jryp8/VeCcGyDE3LrpQl8UKowyG/P2VqBFh2AhTRFHPxVSFTOIGEXebBH+Lqx/V7oBBnWulp8
PYRff0tBoLJm2ekfL2aaeFbtqTw2TIXnxv+/hJ3XctzIlkW/CBFAwr+Wd/RO1AuiSYrw3uPrZ2XW
xJ2Reqb74XbcbonFKhSQefKcvdcm6hCS+NpLTNiD2MywtJj9rhDegM9Wv3dLGlggKQvvWe2CLkDN
fSzdIe1T7IANZw10ZWlYljEwzri+jVJ64kXjUoEDW8hNsC9BKqKV+jVq/xzlWuPL8rwsT3q2vCNI
RrcdxgJzcr1vpwC1m6reU2xRBRNCiA5P7Tjf1l7zUXvguYkB2No0K8MadkdqPeommvW4RQKckAk/
MQGui7E5WgZzkDyOv2MQrNOEHlleYJF46KKS+CZUExJ5V/TyGoy98z2ii5E4AFYJuZTYRf9Wm81j
u7Cbo+BiuJ9M97X1NUeMNdVnqCPzL9qHu9ZhaVOrVQAzmFY9JQWuj4YdSD9HclGvPkML760jtwdT
VSLsxL2lx2TdsUmoRb/Rs3M1SGhAz5qo1i7N5pEISrrsXpefU1khje7y7sURs7vS6rZVyQGoruHg
9NZpXrxneqYY+ZGw/Qte6k+6IihOmxBsx3JNw3A89OC/n7eGmlXTaRrvWkOpGxkn/FPoBbSWNOst
gh5BoA55SgvC6q1nJAg1KQ6SODr6JaEcOthpzWpZq3T7e6nFmzOxvOUtzu4uLA6h3tw1JAj9y/s2
/2yxmPCN2JZNEqNMPP9/xsdHhQ+eejQYkPXWucqLfFsY+CpQrckvnq72ckpxmq9D86zqedSHD2nN
09d2fYHiqWWmkWb+fjQoNGw92beadiNcav3AHnM4JtgEcEFFCVObUaPP2AsWD7OjMy+YF6Wx8cSj
O8Am+BrYb/Zz1L+rsniJ2u0/H4rFH3guviPH1KFfmh7obUdYfyDOfM4qdhPRKtNnHrMop0JHGc3t
JW9IrRr9/RSRU1nJ98sZ4Xq0tZ0G7oWl3at6J9UxbLUVMt6ircxtjn4B6XFz1KgjG0yFB/XN60Z3
pHqkYeYBoUNA4eRT9y+fxpTv9n+f8NWnsZEi0iRzrL8RzZyCqndhor1JaSHG9ndvkZlqiOCwoAtY
hyON9Ia4LESrueybEmggFw6w38eescKmnLO7WB9fcg1Ir3rK1LMNJ21EhVrvuky84/XfAIaYKfdI
rDQjd520KF1t4poOBsKgUlao3WyWGwgU6qL2+mytaiZ60ec/f3l/I2XxccF0GaZwDEwf4AV+f8BG
b0yTwa6hHltRsEKmsdHyOxONX4se+1y2NBOauNoCO7rN52SiPKa+EMZAv1Vuh6qAk0uc+ipyb9y5
LjmddgxeZm5RCvas1PXMv8rCYKkDA0obX3Fz9DLSSVCUmYwfWGBoJEGvGNonEZeb0RPf//w5jT+J
YDyJBLfZFk0vKLTAMP/4nJ2+cAJOwR/LzcqbyY6JBjbImV0ZDwu6dTFwpIyGHeKO2U+fRi2cV8Nc
lFvSul//+d2YruwT/XaX8XbgjOk2ylbIZ9YfLdgx1l0/NFLGCI7x1fthtI8XjZMGMRYArkasNuNC
owPDEUSKOnLWVjXPOzQLDugm597XjexkBsbtEgb0NTo9PLTe3LHvTcfAsqASWfzgABlHHj2DNP7Z
JpTAhe5fOKZSPckNlJOn10yMzGV5NCArWtcLe8U+mXlu0Y7M275fVupsoao9LaCT4wb9gyVjjdTB
DSHAXrdDQbg1864lo9UgX1k9/sD7nz2I+w1BWqFs64EVg75ZQ21abO+v1OIcGNNSdhBrrGt5BJb1
OkFjOAND7EzTI0/O+XrW7cwtBdmH2sdLuc0Ygtq9CbxDO6E3Cx22KmQSPE9v6nlpYur0eqKlAb9u
Ru3fsbIu4z5o0NOrHqO+jFDPAeDLC6SaDLiXHoOSemQiwQShEJz7GstUN8w44aR4yPSfM6Bbk0nd
Qc9HHvYHDGhMBnDrs+jJkigck/FGa+rdMnen0eJgU7ftqzqIqb5OMVi3S8JJYszp60wBj0iJWgRx
26Wz7HcmCHg0XXqlbRIecfsJZD1BtkvsAUJBiZghFCXWoegldPajxTepSuAJ00DWWx8FfeJLrs/G
pcnj+yZkwoZkTThz+jjyYiv8LtPtgjlzKhcLiTNvQTjJtyRQ6OmwGRuAXgxxSAigngjkZwqrmYC6
kdZiE2nPOaX+YCzPoaAClN8WBfdwSPmmN87A3uRm3XTfhlRos3bU4jm6lGGPoFFDCtaiFrY4D2Ct
aynB7+2ZtZucaKocs0RbHjPSHtaN3AMyqScuo6pdMyfSV5AuX9Ve4kyYsuol+VJLburO9JQ0LJay
eDICXu5X3tCGIxRuXKH9lqajhFpQrx9CnHFujNLSzJlZTku8rFx3fgzn2T0ZNtaSIsHJRv6Yjc72
OPrku3WE8PEEkRtjCEad8lQ+lpzYFnpu6sN27eBuYnQLpG1OJ5vUj4v1pQq0mOgJgheppDncycWR
GQf4PtZWkx5jUkSP1761PH+SjVMfWWgsaJ3aNJcUmQn/FVyIARQH6b8rlXA0bqPurqIsX9uyfrHl
sZFVZVhreLNX4xjx20pPIDkGWCb7KimC5a4OhiMk+ScIGtYuMOlJQBPot4u85ztLu0Vp7q3VEq55
KGqqmnSBvAhOY9ScEhsXCSkpv/J6QaYSohQN5FzeS2cinmq+GpoFWs7W7FrhDXJ9zA4oDtTp0WhS
c6WjTFQnbp0Kb+MaCV1PFhbketWuhy4CheS2Qs8j0HqFyFI5oRTWKpdnIvUMF0G90UoUHuq4eO3i
hmxHUdK9GTWWA6nfJHzNhK+hV+3CtJSHPqFgosStdpXhv3B2PWayjVAm/kNV2kRkFUG6ayv/XW0D
fcYKkSOZbTrf29kVmuq2S2QkdrzX8qY9OM3E1fU1Xs6+xx6ZbiGUXDuWFniFTeMS3UNX5oS6gM2Q
s4lMXOXhpxBKPdTXfoSnuPJ9/+TJWiWe6JdNoXPRF/cOFN69ZRffqs2oy/u3Z4sHa6BTw07R1hyO
6qODtsFRVQcFGlV7j8O+PJbYRtXdNZqNcW77+/ZjCO69pPmIZfnloTCb0u6g7lpVGaonJpxZeDQO
SCsHb8Zu1IwDmfHGRR0ErYoBpoVBEZnJR78M2f6f97y/l/KGaUCAZ1YFmNNhh/p9ByakD84iUZib
UPaSbCf5saQ/Da15S0zGHyYeBWzvfB+qt6Oa+5VPJ0bd/eo6hEv0S0z2pexa79WT3h2u8n/uksEf
IQN6yds/v21DDsv+3KqpbX1KW4kSpUP3+/s24UBmKC0RWEO3vxQW6R5IlEp5pu5K57/HPpbcKUUW
XCK0tCO2fFllFBHtg9JNaTBnEczRLStwyXQAPh5lCM+gN7f8BfaWpY9vEJK9DqIjcpHgHPoFF7nh
NBqMsjmqLuqqeGkXnBaPZR3t72EBcKI55Yu6QkX0lKYdwUKcm2n5oVSlh9DLIU/vDs3RKHDnJR5R
BvJmcrWWuS6Jo0aNmkbdJYQUcgN72d6YoC2r02lhctL2Q1QUdbU1UvcoRjIkLPGG14eMKrl6wYNh
x1+mjWEgZDDGpzxvX/zYe1HnSLOgnVWzRVyb2+roONGl2tiAZ0aSXFawB9ZOH8U3aGYObpVL2EJP
Ywr8OgehTWPBEqCrLndWeTWsUfsRxlJDJWc///mjs0GrGCYZdYEP1i2IXdx08lbK+pCo+Fg7qq8j
ri26Zw35MslelzU8p/JxU9ogWP7lnvl7dUfijkmfWbcMzzUkavd/TwmLxJvGyYUsUTNuQpQg00ms
Z8uWFin1lcjDP+UqBiun37U1PuRJiH73L2/DkTPW36tMUweGLiMlKHmZqP3+PpAlQ9HG2UfLBnFu
nt6IpEMBOkY/SijpuBn9vapKwpxCJmh96akAu+j37IMcPocwjTCeGCvkDDCWKOHU317Qc5vCe9U8
h4CD6EvDi49vPP0JcSxaZXwRxkuQutsWM7YY3wm9Rnc2028gdpeZWvXo9OKFgy0tp5vQoenQuWUM
HQffnK/fdh67l5GE5yE3qls4fHHSwcmh1RrHTXHuGH2iDD8MPU3+ScP3tNixfTKC+aU3dFbkwnc3
sDn5CTof6tGYZQs4qTkkj9w1tcHoAWMYHrvxY3ahPRn2/Eoa6IsXvhc2KUVqsRlKqJRlkTxORE0f
xoZMQvnGaH2+dr3JkaE03yc6M9dzLLmKYPFMcqbYFA0N4M1kMcWQ9+BkoOZOIykaiufHeqRrxxHp
OUm5KmpV7ucpkpuzxSPhMk5mHZzN1N6YNXnDuv6LiuQSp8muYCYyUjvt+Q/UgEYS7NTojfBhrFHz
cp0/Q3Wx9+5FTPT51UNYxeGzHbXvWWE9qFP09Vmohg+gY3/J5g2t7F9aeFAfW1WIaizsRyc/nFjO
JnqJWuCSYOde2+pq6QujQ1jBeQUlqRpP8gDc1g01oDwAqCOdLheXEW5GAD5soJDpe74I9dsS54L8
nJiR5tDRuerG+DaS4zc1IVVvu4WzlmDcouiSgVq1daveX++GH/aM8kuWVXKM23p+8S/Nmz9zGoBZ
Cw+oCX0nmObENfzBvDf82czaLATwqTMfVx9PZPGTi6VNHlXV58+84eegz59azxUI+uQ8shzRj+FD
oACy6Vpkx39+nIFg/+1pdtFzCGELwzJJOvj9aQ4K3HDaOJgbplGcNuRCIshbYnxYnfEUHiaX3O7r
dMvuYaXJBoXcpSCgMdvprEdB1v02coNn9URUy3D27aBBtiVbqrSH3RzMjy1XATky7/zxrrKKlwBX
uRrUMp/9t27L/3GpLXmNHYGfyLMsW/z+mToyAnvHzgkBlCPsNKNEjwznXoOPuLNH6Lup1Wgb1ZZv
C3s/ThR7nWHdE0LC2EbOi7RZvLQUXFdV0v+rXzH/SAjgJrAcHXsjyyc4fXTkv78zNyuLIQIKtwmD
8gXz3vMy82z7npqQV2jll+m2Y/KfDDR61HkzSRjEpFIvwTezyIC+okTARVl0zJkn77NveX5SG4Bq
DKkpZuW2D2OUmNtZamJUKahGAIatUwoCtGsRofxbVgaX9897iZYPzRC68LLR5fzZfwizcO5DOv3o
CzLnJsCbgAFrPFYLgi/fmL/FyMHOZSSl+xsRYR7pYvcB3w6m0vQUNkX+NE4vjlu+eJ3vn7Gud4+N
aA76UPbH3tats/pHOA4ueoINh7N2VybRz7w0gJXUG6MiyrImb0GvLiBX4FCfurB3b10HLlzt+J8a
2LQ+CpxHiL1da+CYdtJ5a93MzKR2XKoEAR71npE7+JZJSAty83FgN+U9E+eIrsReDwNGRksLgcXR
IliMod+GJqBXehbcVV7zXNo3zOOZnmImPkyBu8lmw3gGg+YbHddda5YD4Ms735Idch0fpsPEPYiC
4FL2vAFfS2hy1dqXYQ8PlkPIWFDHePp5Eks3cfFe4bibwTN4UI9nLb2JhzrcGBl2XkvDhMOJXN/U
PbDNFOzbBp8N6cD+iWM3hhft1GjZocG1MIyvuTfvO7qnsf8YY9qJk2w9E+xqaMtd2qY3HY00QBjI
b5A+E79efJkhUURW/72wuFoTcF+fVnMUVWhEw3Gd6N+epj0noXcX9Vt35NY04XSzYYSJRbaay+Cy
jI4J2X9hvM7QHeFv6R4KzYXoY0AlnMIVo6pVFGiXYjbv2jg7xLW/dzZLI+jd1EB5ErDO8ynXPgEX
1DmczrbNfnq42TFoEHnj2T8Yvu8wnb4hnPCjzfxipuDaaJiRgJc/tShoE+zgmf42dR1IMS/aGqHY
VpUNecC9ac7iu7fNW31CodNW99E0bWsPPFpz4K2uAKOkIwh6ZJrOV50MNybJ4v2yJmKSYWZqrW7m
5Mavfox0J9dxb94Gmg4PEBDptJPXMQtfhy7fjE55LCicF4/8XWP4dseKefPFda21WEDd1zB9faLL
U9BJUQwkGIwEEa9czeGD39gAzs+G4iUF7HsmOmCrE/xB9es1tx0TfczPtzMQmKjHCKl3BPnBWHex
zrroqgLQPQUvaTjz7UKcGoOdfOtPIKAgm9+EdX7Bg3JmcMUc3Tm3BBimvHhZWx92nRGN6/6Fm2Ib
lF8DcWZwjo9ziao99e8Xol6nUDBitcenCYfKKq0sxBOgGGAitk5w4zZkyUXTnSO6Q+bbr8hC0Sxk
Z97W+5z2j7bMog4yoMn3WUJES22/znb0Q8NlA2TrUI6eA19R7MNyOBeofjnSh8Eqb6s1vD/O58Uu
bS14TRzgRXdbM9uYvOUU5STKOLpg1i72OrxKJLIHHbRSFoA4KYLxxEx4C3ENUkdK7VgP0aEMjHUP
msMX9eNc7hABXWxAfIDoHkKhH3PvXtPmu3EMMNb/QCW2tuzyMS3N9STSd93SLgAEzgVNNFg9jutz
IopuhdbeV0t1F2jFuw0wPWyyNdgBGg15cZocPAFFcSdwJKRle9NpA5KShzgIbouQObNHxhhY5Vi/
RJ55F2fpA6ait8kJ7v2i38aw6hxfW8khvuWdWUjw6ukUvsEuBdClMW2PfDYTrbG2IYBBcdBgmTcx
anHjw48hfVt69zhW/nnyL1pEE004G1E+lcYuM8mQHN7M6JcRvZwLEhrivt0KA9EFUnX9KfachyLc
3InhL976FISHyqTZjcn+JcBQk7nfpTVuCtqNWXhYUEbjh0No4FI2gEG40NzfLBkg15sOt5MvnnQg
6OVtMD+K5lOv7vUGMoe4DTUeeTzvTGxwCqGVsgVmLAIRXAhWpVw/w/VIrxfvQk+pEvQlZDMw1nBY
evpvBcDBmiT7UAd2NO47rN2BD+f11EJileDYCXXcXMWcsNOVB/vB6Kq7qT3BogdulSMJaFYWYsl0
+OhC+9FdunNrhbtNRMJrH5w9viEP88bYuYeoQuZnPSzm56T1h2loHm1nOrSu1O1DtbKqs0YQbSiH
a2jzNGO4eFpJTsU3ACg60Zel9jcGnq0cv6UfNzvPfbeaithWJD6i3/o2ca5GCrDgtoXDNdgtrp9h
vUCezgr0EW6+bQDmka8RBTf0oA61gd9NpJdk3uswFPAi3PdWfjQNfdfaDT3Pj6ESl6lojiYNT3g1
VBxcg4aA6WlfwyAEQoIBBiAWvoSnnN42u7i1T4IJooXwjk0Ju4s5NYCGTeK1qz7qOB20hLIP9Nxs
7egW+qMgNpfhi8ZodByOOuYuOIBlffblShKwhZod8ISvSXRrcTIEpzsLGlCK/govS9cxlbSdz950
SCAvzxyOV3rzakQeB7R2laV3xkhHHK2ls+yj+Y1IhEFLtyY4ozjWj+70bdP8ikh4sBdaFYb3FvsU
ozaYk7J9hiZ5NMIyXHW5jriDDkXZPloM3TVGFxMtNtSm29koXtCnPzU66kqABysu3ckeltMIVQwN
Ic8YLcNsDYkI/x3Ce0xDmMn0uzLtdya5EwbBGzrAFstr97kGFGl475ZArIRbZ+uCaPtAz+50U3w6
tOt1s8K+YLE5w8sEccGhcJ3756DkOTLd5NRb91WUfk4EEqD36JDzFO5rSlQAMDBDX020b8svS8cQ
GBbFxhJ8nt59G/3yxU37kzE5a02kT0tMO7pDjmsYyb14zRMcfdrj0k0bEZi3MPEs0JjNk2WE940O
VnD0ra/SgK0VBYS82tzMS5teBh2cWJk89mBUSTghJ2NwvqqhOAutRuxrQHlOYaTIpjB1jYNwEmJa
8daDAB4H+rYFJGFi9+hYwUH8yxyMXTA77w1+yiRPTW5X7QAB9CEcyG9Jzh4DTZGDg3Pz+8iymPBm
uxIZSW769wY/6r27rr1NWc98vV9HZxR1NzFOZ0eycgI8RIBKNUYg9VK+pICvSkEFgjL6o+68jzro
T5COYzxcw2mArLLCdkj6N5UOVdNCk9bezk1oYL7rGApk+vuCgh5JKGXbUPT9Q2IdDPag0U9t6sd4
XjdCZ21JjI8um5h7huE6sYqGOiAyEQ1ucvAIf6EMRKDVByeMQcEpdPl/yTy4q6IrmssI6Iq1YyzO
lcOpOSJ345hic0X0E9YHoQXaU+MRJ64t/XSqSMt4Jry935uZV23UnzqZNhK1TOx6PoftWusEDems
YC/iRwPbDzZLMSGilf8alaV+xi+Yr65/OZl/OXE5bAYkP7saEN6z4wJ8okmYnfw6FCgMDHNLZQz8
THIhUufckEP4Ohd+duLhpTc35vmrPvYdXu5q2oxBVhEi3IEZG2yHeKPO3qq/0hgtKJyuLfbqBSaa
oiwQi3sYpyV/hVoDQlzTjZP6U1OOfMuRRq/6Uz9Bua3BXsHN5aTo5YI3vxSAQ2rmwVZQoi4iaGA1
jzilqSiCd6CyH63Ouy8EPmD9tSrjo9k+ZWAbkngRPA64Fmeke707H5gbjSHtmpmoDwuKpjFmn8nF
MOqHKEEyThbf3hmyjC1rwFdon0qj2xUepuTBfCInx1ztJotRMFOtHwmqMyZb8dvYftGDPcGmeYKU
go21ZyWd8D+1/vec4AVG8AChTFv2lrb88thp5f8MkmzSitnE6IH/1FPMDZVrr+ZtbMx4YqsOjVbD
m80O0QgfIWvE1i7yEKcjac6zcdc68yYD0xPDSdhgiX/xgTX2YC2LxjvEbvBYt6KEb7echvIu6Kdx
ryGVKLQEzHIY7rulP80i/xnpQDUXZyfVaVHbrjMd059XrgPwjS7K5rVbodKMlgjVq/Hge1i6kuIG
Oo+fRKdByOxwJ3x3IxfVMTAlpKvAJMduQPi23M5p8s6ac4IH/2DmDpgZEx4bLVrkW6xRBUMFYgg6
6QcncwnFVXQPA17oAFLiAQ5RWTk3TDGR7Elw6ujRBZWuNT16cxqPnZ+ZFEq66bPXGdqakuDl3Qmn
PLtafV/6HbdFuew73dxYLQrIRqCWrdxmny0gUxkxbyjhO1GvupLYiWb2fmGAXvl1wpnz2EbZY5J7
N7qVr7XUfk1xW9Qj0t5y3I3CuTS2uQGlRCBntHL17smq7yP3i/SHTVjBhcJRMJHWEsfugQPvS1Hk
O5HYwS5Ptf0U0pAYM8j1YJMI4Vx3HX2rdM7BU5fLqx3RhNXrX6LpuNgu0VEFtd0IGS2a2W9Niwc6
tNELJxEjKzY0i7TnMUZ9YAdQG0qz+lGyEW7R4t4TW47OdRt42Zb28bAi3Yr6aPDT1QS8ZmkBm4QX
U0OSOtXRi2uXdMrbk5WQ5FwkibGvXqFSWSdsroUoiEDqBebgaAv80AfEwhpRoyO8QS1y39cPprMk
R3u2ZyKIYp5mZJxyrueAm6cPABGzEs7Z0CqSm3INYoXRxXuDAC+tyqOjK9DviCKbD4wpBCfJDdrV
x7LTyvnod27HUjRivo7qU1rON0q/ush+v+Ysb0Gc5+fM0wD6haa1bQpvvAlHUswI61nByIEWngr9
FkmsQ9Z5G7zX6AyPuaFBmAQ1alNRxftMdnFBXtQ3Y583q8bL+Cd2CwhVWqWdIAnXm4iz66qdg6cF
Mfs+NKr6UOfNeQbEcq4H92wwiuDMxvibdpO572rdPIveY9/u62RHc20A5DUPIAHRKQ2eZa/G0n3L
7TK5h73Nw653954J7joyzr1pTWi6qc+HODYvWs62GKfWw2hQB/UDzlMlXB6ywdwD4D+ra9qLXQLt
v8pN2FGWJejZw3BMM0tajKFrVd0itqxjD6UH080v11fRupqoeW1/0CRVjmMDiWKm9lfReg/FHHwZ
+B2YTKJ8XEL91xIWT9QmcOrlpawQZ29nOi0lXX4Hv5UJhYY1bXxRdhTVVVcCBteHJ6Gh4+goLi2X
qan8217q3GZZoJGzwQHRpJdw/YmSh6F2JhOyFSQ4GvT5Jkn9d1AFlClLexykho0kqHb7mStHA7C5
zVLmw3VEpcf0EcJoRisvY+LAjPMYpridffMA7Kk56iU2CL32t2XLb/JQ5ytPR0s8AzEXCQhNtOJy
zmWBvQXL+Jq72jH0oUrWGlBCLYc6JkVNqgGdRy0rrfCSjZLp+nSYVlQ7e79Ae2cDr2StZvwuP6/b
Bb9EkRYgcKyruFnN5x1t+uUmI+fClgCCmJdTv1yJNJRc4X8aheqTlzmu9AjBg+oyq1cWi45pviD2
Q76vRBTasx5ON3Znc+NJzb/nM1bheKUuMEo1EFM1xhvGQftYNA/sT3Snr4IL9VciA3PH4qFy9aTM
W5PyLIwlNQscsVfSqiC5y8jiANgwE8qSqthUTvbWBYDY6rx9GGQPX036S1M/jFHU7OLxaPdhTDjE
ZycnAAYzhas7RF/NcglLDRtcHgMgOZysDMRfQkKDrNTaIsR/0KyR+lmODWCOvoucNAgpwHBxqjFp
1GnWxesGrsTGm9KTi2R4w9we8JSr3we5p6SwWjNnGwaG8Jk7LUmPqSxqXQqUsf2hFAltb7zCJDkn
fp1fNQqpHMDE2KxWwmnflM1lWR4dB76LnHWqj6h6taKpyNdy9L1an9RMOpzqJzoRjtLAjDkay4TV
X12x0PSh8AGrUwJeNaNX3fYQ74M5zHBIpUJXeZ7UNEbiLucGDDCzr62yWSkJiSapnUVNe9BFDLPW
DI5plQ/webRfATqEZBZyPdXlVp6CwF0O5B8dHQ2AZe7pDhpKAJdStUL2EF8pYtONY0fMnDIxr9pB
4+zX5xdgyhMxYcxp1YBZzbiuvhxt+XaCuKDhpT1D0ri6IQB6wfzTaHuD+ZBSx6SyBHQHn+e2to5y
i9pUOkPxMGREHiB/GlhGOIjBSI2gERNCIWU0cgzkcaeUXjHuchzlSl6ibJ+B1MwURXQcdPbPyoOB
r161s80XO25YAWV3nU40EmpGSkpkyJl4bZrlfEc7nyw+JkNqNDxxWKptjrBRxZCkr6yVQXt6re6H
qNq63IBI2wcIyGA1r5M7Bxd2FNab4a2NSftRs0I1/3H0koUg348aTpV833ghiPImF9ww3LcNZ4y9
+h6mHkVNEz+rxcHxZVnX06du4Ar4enGYo+ar7TgTWzE9PdHeKX9PMzAilwO0asrPwJph+NThORpn
/HI4etbC9A/q68no0WH6Qdd73YRN0a7YzPzr428D1Zkmt92RbCLWPsqVMA015imgdO22emgq1iLR
huJxgeC6ylimr0obNVlLJzyV0UENg/yp/eqXnEgirmXp+896bz97sbsL25xSWOrTUncA3ZJOmH1m
xNfSuBKMoNR4sHU5KGH+hbJTam+KGf28nsPDt1hQ5ADtumhKJ5/GTuxhg94mWU9tbMQtdkrGgpJy
ohZ5q2nIaWtdonTkDd/ASSKd4k69ehBjIbWHdFhpUHi280AHWSTDV1ha72PoaOss9W/UMCVJ5sfG
GsHMtOWHYS63VV69GzStIr/5AXuCzQRATWMbyRkU+ZM55NFBt7DDt2G10fSqOtYI164GArLUOfC2
O/V8qwdMp4I6CkpOdQ/pIUd6Wc4MWdLvGmq/PhQ3BLowbRDWzz50UlrOOcOBCmj1davuMAutcTBA
3JIfUhqQ1DKhbvNEUHMF2GZ1z7hVyrMI4cKmdyGRdhlUJA/8GsTGmyBHItSZEUWc3JSc6c5yhq0y
SQIIxOqEtHkFL8vbeTUoHrXkpUVuoUxzsLVxC6O/XQ51EzECt6IdAwMAIAN4swqvjdQZ7Jkivley
kIecesykiWoaIOu5L/XQ0GJo7E9L61zuhP5n45ElRCr2zuKJBvgx4VuUdiXyTpqVMcMxsXxBwk3k
oAI0wx1mW9qOZUbLLZ3svUei6vVGUY+/egh1DdNgKu6UvEqb9wyrD35YlleDSz5YCykHts70Ytl0
UtyYgN9bNZYk/EmLX2D+lffLviFM8Wp0MA1CucN8l0rlmD7IMFUeN67nhxrQqfm9Wi7Ukqe+F4HL
Y2s29Ul9/3kafmkGMF9VqCntlQkCtxDvhTNqR1U1dnC7bgVuMJRZ7q36IGosKzdDxxbHCikJCguQ
YY6NvIggUX0JXnqpoqxpfU99WN60LfgPuXYm0CUIj6OFh8FJLf9qQ9JT51CF/kk9JJEA5QwXRg5x
cap7hO0B0WU0IeVUagafOvjztAcmKo9xGb/1mh7sLCSdqkQANsjuRVCVFjNqlhr+6yJlIgsZZ3DE
g8bD7paVRMtQ1IToo9Hd8ObUzankQFnRkh5FV+bUNwdVUirV7liEP2K7/1bbjFp1ks5/0FFmXHcf
lE4dEyyZwMI2dZXRecZnkoS0ueAsLT7JwAvnXKmfic34R8EqqnY19Q0qqQKMEBI0aTmqvVefbBZ5
55Yq/fF/NuMOWuXcxsM+aei2kh94UOYdU2qynBQ4DMfkAqP90vu04qVXW0oq7di6zByZOOUjb2wL
Qses0rqRa6TbhhjsgRRqVsLPKg00uoVVESanlPZD4GTvA6a7fc5zXMP8OahrlVQDacVTcFQP+kAP
jXUTkS+uvYKsD4uxeJEinZdiDqVubCbO7cRbgG6VroMOZhgc1v5F/ZvSIGYl3Tense+MyGagLm31
Y9z7e11meIZzvDOq0T0AKNh4pgZ9WDzOOPvV0mZLRZdyF6rdJbM7Gr13kFbh+kkNmSdRo2iBv9wk
ISTLzZGsYbWJcmM1EhY7SaCe2p2XpqdTrE9k/aXrzmWtsXJBhorU4SBrb6n/SeCRDiS0nFB7P/sK
eVIYxK8mXGljSOiuZTJqwIQTqe4MJTZzDZahyPRZp+QFhtVkXHR3vE+I7FIuZ6mrWUhGWZEZ9diC
gLdKoJApLRqpxjMnklmTPNhrmDjW8Rzc1VIl/p9yAZDVcUGYPrU+UW/ZC580ONmWc7Tt6bldEnLf
pIrKCdo38Ikr0UubERroXGjoV8O9JWqxHxpkzlr5aXZm9+CSssMUj1Uy9NDVF154CzhhS1w5ADUR
d9wEX0pqoVwS6oK4Q3ChWUOfKQUj2I8HMSALqORRAzUvKO+E20/Kd5VnT91oCvOgtJC+wPuXk91J
oGwWvIcLbpRm2QPaYLbV9L+UzrOPpH82QNlu6kW0r0393nHpniZ2xKigcS5z6sK65F4tdbEHFn9J
Zz3eJomzaaUCSn5ks6tw6sDbUTdl12FVC2v32QaZQeBrt1bX2/L716F1DmpPkw+J0v+pKomoDmsp
WcMMWD2Z9VPdGao0UBdBFdqdPLWpJ20u7UcvcByl+VF7G109OtP/rTwC1/vtVOUP9SfBTBd+zlIG
G7VxYIcKtmpRa2Snc/HkTqBzbGkgKfoOKdHdk25E+8TwQBJTTjaFjr6k6b+1kjJ0JlEoDIN+P45Z
BdMhISs94+VZEpV27rqCSYe211u7ss+Ws6aLS93PxU7JHoeGsbiQFyuXcCL5yGrj5NE56DLOpvO9
Ogf4KajJsSZAXT2Bag1P3Dze1uQTSaMzBM8brSXgMgCpRgZUeeGAd3GS/DaQPislNbFE8hrYjKQc
R/rre0Idlct/NJwHJFI/yrS70Ae4atIYN/6oA3sfQGvNPL3cqNWh65sP9c2JfHzMJgBeBgGN6slS
2kppv/IXKGhlZ/5SdZVadlQdkXSOD2uwuy1bBg9kTSodmxK5LnMLTgP6pjKUKnMJMSAQHzlaqhtY
qbAJbcCAq9dnda5VN7zawKAm3YME3wa2/hr7hJ4sr+qHANX/F3Nnkhy5kmXZvdS4NASdQoFB1YDW
0nr2dJ9A/HuDVtH3C8sN5MbqwH5IVoRHZoSk1KTki5iQ7p9OEoCp6nvv3nM5fIQjYKnM+XNBGNCt
Bm2+eatGolfr5fkB8s7JWsldCvM26G3kZORAneLG+BgC79d918CSRoIMdDSozXpzr9zvQvXA0LfA
z7/OOUaAuG39G2OQEJngXchtwHUOyvlMPNAzjzz0ePGrXgycBsXj/T5OqYt/Ak9iPx05qYjVvcgP
esWJGl3g/drBheyK7kktut4O+NjayGlhmfnm/mAsS1Np1sHBShca9/Q5hxNrCR7TfWdHT/lSbVlZ
YzwkWXq8/6qD8F7tLHl3oyZaGSXTs/v3KpLMOHTSNVb14hkdG/6Z+52GNPurFj6lMz3r+9J//+PK
Dzm5JoTqFXu5LIOCePW16J1PkRzFYFSHe4Elxwzzc7xLZoM4LIeGY1cgl7j7mB0WzmWpuN+s5YNk
qQXGpbAv9SoemHnVTviiR9iz9+9pWLgnmHX8adu9LyzdBD7L8dNfNCTPqHnyR8M1D3/ufMtRcuog
WAQGkLOMuNxlWnX/bcMlXTzH5IC0n7UXmn2+QnpyMrRjnlIrwYFC+lcQsmVLNBMe62VQjBP81pee
8okuLtD4VvZi6/Tlawgam+Qm89mbje6vpmIqSuqWrnkogIYziOGoeV/H7w/9/edLZBlyTKRA8VKH
XlTUfAYko/oTzXBwkVQ4zk9Qy1+qLDCf42EXjn7/ZxUl3eJpnMk59Vw02gsZaEClRJmH8XFh3rGx
ZtCxOTi4CKcYy4MFr5ZIJDXrJWMRVm37ZW7hwQXuXDLlbtdGhHhzDBlseOXznUNAqTAcZUZz9X6z
XIFcxmyA0i3r9F1V2iXUpL3vXVNHne/7Lc5Fyv67KQM7+AAou57t18qJ36LG+hUZ8nhfxu81s5pi
1Ocx0oL78lGQ0rBR0XzMEiqT1OO3wJIbMk0Ut1rS5xFp+SQdbgipwMwDSvZJGIj3zWCsmLGz8xKF
i6T6oQCmvbMJXcPqqsr3KDflRpvxLur5l8OOlo9mrnk/jymvP0B/JKwTDcfIuXwvbI1Bo2+ek1a9
0Kbi0lCvZgEJWu0i+arScu/bJCQIBlS6ypvHhNbYzF7c5IFe24DLmdJjh8xtogA6cqoCeyBeHtD+
zoRwRQhF6K1dKEwSXcFDl3UZWWGcwAZGpjakd7wiNPks5eqNpRoSmKtgy+D4mxgdwJMWnf5c7XOP
c5gekj+CIBjWmLG/KFnvZW7pQ48GpqtAA6UizbcdAYXCOFJysdx5SbBmUnoNC8TVIkp3UZowntUr
o04qqL5tuEts3l7CJXDZdEhEqgBBJ92AIEDVDwGWnqnqFrx4tgIae7BqesBZ1zOzXmC/Ig1p7iKp
tr3w6E3ksg4gO5690FWPYOt/DgOZErWEXzI0MWmy3kNKwluQdmIjlbeZ45Ehll2IR4snEQAlTrYW
tIcF12RFQ4poAnLiioVhlZa3RvvA+azS2yThphuM9gxxHSR2QKBfKZ8wa2gKf7pLY95aq5YCYw1V
72BF48WLxmhvPlZ1pdfTLA5uwVPdR/YL74ew+dXG+feo5l3Sm6NztAfn1o7V5xwYS+4eCIf7S0kH
pmiIXxOWKIi8GW50mGhYd/aveUJjmJK6aYuxegyUsdWNic4OparbqY5hNLe2gZD/wJXJ8RAPUDtC
q3sE47jVUZmw38qb63gvjSwV3uGJMFrm420/fFSNPuWS5pClUOk3lvgsVQitS5J7U+NLjCDpf/X8
6psfNuUW5C7ypoyz3owC2uoWRmVCnlLjWx0TQhkwdaPlYKM7GYrojeAyfiaUIbSYrVuaJ/ODbUcI
fIOJkyXcGyXclTeWcACWeo7x07dQkbU7kp0IOdOHn6pfsK79wHW6znzgB3VaH4l/iDc+qmRKEVJ2
vSZ7r8aup15I4DC3x0j39As7n3EzrNes3SXndgSUA8d12tiJA+a6Xr6uiu1lRrJLkr7d8sWkFJkC
JbWPN4+ArS8UG3I3d/W7oM86D0Ba6uITRHK9RadHfj3OTyDedvhDIaY4lYmNfNAbj2po/PfO+uZX
9g85+vY2CuM/YoNIixiDnTUH0eUdpfFMJjAjIDw44LhobdmqWLcetTf6d0QGFC4pqzxqo8dopH6b
leXvCD976ZgCANTBV6CWpCvTMtaoy3zgKdN7Z5K/0KJ3zIEzPTplAioGh/NQm+STVWZ/NkFDDJh7
0oQAoiRCaO87+UmVzudID+eYk0HGsJkRCcC+adUEyXc/E/Gjo1vvoOzh2s2D2sacohCEUHIMxTdd
WmTWVbTxjJTBclT8StWYYVnoHumNJcex6vk14onA6AmDpVjWNqpN+B0eYWgQkIOlKiCZADVj6GF+
TInztD0bOafc0MWwNo3sQK+T1NK4oJUwlW+gOQUnjx6RA+v5cVDlG624ne0gvXUlJjUdWC4GY+Du
nTc054QevWjs6eAq3aIJY3Jv0O041ITM9T1PIYsbGov02MQGcfY8y1vt96h4JBei9MMSWa7GG7pU
Rqpy/hT+/7dIlP8VQPJv+ZH/+/X/AVf5/yGJ0sdp8F+TKHf//m/1v/9b+J+wKJev+yuLEqwkrEff
x9TuelI6qOX/ZFGa/l9sZRn4kCTIScxQeKH+yqJ0zL8o1Oe0LR3L8Hzk///BorSdv0CvlMog9Uja
0Bjc/xaL8jc/lkUegicVKnig9YYJ5uDvtfyO3ZvaoSMM4xuxY0z48yzt+tkZvHXgU0rm7UicaVAU
NCZ1svN6QiJJjHyt5UgfKchJNBnxtocsmJXpjutaTNEqy0diEEprbZQfap7U5W8u8u1Pl9bfsibB
bf6d3eP+Q3MxXcdf7FtciL//ofPMaGpzQuaobZvMYT1c7XzWhBajAw1/NrVAmRkiWLC94RZ6KL0K
5Kn4sbr9v/hB/rOrB2bUNzzJ9cN98vc/iG2Ao8iJQCXJe8adHk4jeRtGvUWXDHTKcXgnur/8AUwG
gykwgTkpXdKf/wXBYbFZ/o2X7X45fMOiI+pQOyjrt3uI7n5oaBGxi5RT9UCphZVRnGuJwc7RmKf+
xS+tFm/c334/C7gqFj4fEghPDhXB3//WPY4sKEJVuGpMu7swQYr6wPkmengxYvEBW6mzyufQfU0Y
wi/0pD8sIwlOcwMyZzJ5AFxyn4bhA+NoFxUMFiLrPDjMp1Q2lBvMf97GyjCypQMixCpBbhSAYmhM
slIE8lFXE4TCY/VQj/Fzb1TZY5227ZH5/rvRjeLAbBBad5J6q5bsuReCLh5sS7vHuCSwSzSXMAtI
1ljsBVFK06/x1ClPz3XRayCXelXi1MTTghZ2w2nT29DaCRBP+5jbBmedmfomGQTbOmPjjweiN2Md
00d1IWkSq7tpCDPrCCY7IFtMePZu1dDuBkaiWElQmNAk300jsV5GbDarhq2yTUTOzzWjrYmC9CB0
uirn4Zw45G3V5ADS7iVoWI57ITqaY0oP+4yGEPtlQ8dtmi/aYedNKwy1mWFf2mHkWG/G58FIjQ0o
AzFGx4aASSSy/YMp83DrWYZawxN/TfvilRbB4DnRTjrVV0wKmvGV/AiA+vsYvb6WPcIZdwAC7i9a
zCkky82nlgCjKvrtXC2yOTamR8OqnLOjgFLYfn5QFJBrhf3+KsfyJjwd70DENwe/RFHsTdOxEvn8
aKv2bXRFgEMruMBUirYmuI5DvYTn2b3UF6AwHQRVzzo0H2Y5de9l56HPtaatXfrTCzkzZHIUNHaY
VXkbr8W3MkjjMiIIJpjMOqp6SnaI/IZd2vjoRLsg3tqkvu6lkhG58KFeWSSebvu8xCwVhp/a6ie+
v/wV+CgrPF8RJ+gV/X6guiXGyVz3gV8TV8fL4rcFDvE+mR5hijbDUVNo/8FQfbkRE9KTf/6msxZj
3e/vOY8hLUZxz5LOfUn8/u05zsPmf/0P838WOXViXCYI9Unwc7LksbPa/ohAcDX10Byly5HdA5lT
q69AFAXp10VwofhHPxOSAq2HV3rdtB38+AabIiZDjTmnCnkpaqM/1khGNtWr0TQdq6YA2+HPxj6c
y7OXT/Gx8/6VAfc3l5VlWRg0XWW7Lid6VrDfHHsG1J6IqJQQ2H6Nxhcq1Fk8k60ZYwOmCXAnSFix
fMTVx0C8P0HZIsvDD2jblOnhn19c5x9/GMs0DYVxTHr89zv1O2uKLDbHiqsmM+LkFcnrY+vpR4xg
5RVOrbFyUtM50WtyTpHjETjuEonaCtk5QBu2qbEqB2vrmro8eHkdnSF1RBvQ/2hpvVOUdOZ3mm1L
Wlfs30LS3AS9ORLI1aboi+I0J4a9jWvnOIiO2Wjlli8AFMSpRdKMmD2x35oUjaswjV/KbqyHzh6C
DyvUzkaA599lZRB85GXzRc9FfePAGv+LZw9R4j88fNwuRfMdCZUFIvu3m8XzjA8litjmTGKZE8Oi
vCOqTbQkD4emQlFIi2urYJ+91Z78Ho9e+tNHGlh4xcC+0NJ6b6Uir7GaHmfODZnu411Z5RljWB2s
zcSzXuNJfQjGP5e6FeNz6aEgtIP5JUSXmaeu3JdEaPD2GvPnKuA7erL1dplpTgQJ37pp004/S1u6
VzEM6qnO8gFTrL+9f5YG7TfCIadz3ZLKMUUu689yVd0Y5JIZ2tc8SvqT7EykmHZLJn1I9M7gBUyS
qVlfEJ0SipjgsBkC+INe7X2zo/Ipd+z5J5RhUMAau46Kn0ZCE2tOLHtjBI9aWmoid2KIwQHjLKtq
z9lXbkeqcwywioZZRYdFLsHpojxrw+QFnv2GpdnYGr3zq0jgEXsC7w33hFzglKR3fxiY4HRUKLGf
eU9BGgA6hUT8hyn20di1tzIj7SEsUT3NPjrCvKnPLoLUs2B/FIE2H/3aqc4Wi+O6MWt75biIlIFt
My/FEVvSjdBW0G3L5fKYY+TTnHBw4WvLems750nkjvuCLwWfhUFBL1idq46YKlJXXl9Ego8q00I+
F2ntPqsWKZ/vUdPJlnZgztxJtHH9QoiuhxYwx6cwTPUTpuzpgmeKdGZE54ZV1mfL8bwny2ENt0Pz
LYqP8NSbo1rIxRiTm2M8NOpfGIi930+UluUA0eP8a/qW4Zq/s74yd2imSmiCrqR8japo31S5PgGp
oMlA+s06jJzbmOYG8n9ZroQRcqf8xj/PvvVzMBwoYF3eb9tEnoCPl0di69gsNRBFGGPMRPourQ9L
U3cO+vnD9rrnopuMJ8nB+4lO7M1KRv0JjwxfFxZMdwjmQxy32ValQ/fg9IFY1zLGHaPH6fn+opmH
Er/WEGtUrcambI9yoexkXV7ue03wBocLFrT5h01EKZVtlj/3kURxottw20xfms6qgQn10W7kDLId
QM98bQpQmLTw3qfEmB8GetFOgkGGkcFwNGtrOPqJh5idzcXN/OYx90x9Tl2SspCP8DB6iGLQPUm8
ooPcJPQmAOxia6umrvvaE19pGNp+D+zcfoQ0Uv/557JrQEWa7luIXPoQtQxt//nabv5+OObOevZS
3vi2A2/C/+2Invadxs1OoqpFBN4QF90HHPdzMGLOyWaNfSca8mcdqvyhUaF1Q/4DwmogwZbOHxIb
uXPyPKMPFxMahwH95Z//eNR/v3nXETw7C4kCYwdgxH9cXO2x9qNAsbgy99y0PeCtXFjZIU+Nbc0x
iTPbTENksBnPJoscGePWR5vkMcvv/FapZh/mhX24v9TRaB9ydkrEDdM1DebgOC5a3cQjCyYontH4
AB/OA6TPFitw7JPbOYOQPrtZhtGS2BvP41yMqCV9s1J33GmNFq64Tp0uj+iAGAaFVvU+qdxZIS4B
h2bXp6D1012JCW/rMPdfWXVuvyE3DoO2PgZWESE7G9jc4FWtk6hxHu+f3V/oieqt7DjABaymqyL0
TFI+MuM1iDiio4GkbeunalvN8aLiGfUJ7q0+dYFq1x0d4edckS5pjXiCHOA5tIHXTefmHyKtvrZk
foIkLMtDB7nvFBnNsB1lbz9ZHJ5Xjm/4H4RBf49VPMIpJyMvE/ZHZMvxWKYmSFdrtD+QvuQcKxvO
WFbzRDdewFynNTwMRvZGAo/o5V7lJGnhGXiuEp51emQoFjp8p66wkkNcFT+IX0x3Aj/m3omDfJ1F
mcWMmS/oGm3uzJhjtEt0AXGoKDngQqySCTF4kLTyOpXODlW7cewjBNL3j4ziw4hobpeli4nGwxfm
WLbganTYSztmbbndMCeqcbf0sDBWrg09F3vOuaB4CnNcv7pFCh42/aPvLWK5jH6gwKF7rgYCgFPV
muwkRAAgNTPLkaREUMwHUVjzamxVSjCQzdSFuJs9RvPq3CDUeogGpc6oSqMjKJ2jUxnjlc0TXe+Y
fGsKsSCV/P4DL+13ASGvEIwmfF1saFHWj0EbuLTLPfPY1pmF6IKPSofW7Ywk6EOQ9TWG+H+aAW6m
x21om48oAXQ0cWAh2aeynh2ltmMx+tepiK/NhDMyyfz1VKQlvPDaHklNH9uzrQsMIXn9c/ZUex7I
eMfFVWab0PFI2R3C7xEGq5leaBxWX8OjTcTXbuqQ8A3+6FyKKrJ2sUCZ5pZITtmNDW+8ccqhuls5
ob0J6di8cP7Pr5wi1nY+PdnNVPyhArThRjPXN/C90QnTCN3x5S8s9+YobLmRaz+ZtemTfYQeJIpL
NDU6bPcoSvLBX49FXl9FEfrbLCDn2+9TE/9fHB+yPF4IxzPcQ5mpfVijZalEYL6YASKpqZrtDWrm
AOP3bOwGXeitEAPyjhxl48NU5+YuC2Wy7WvQpI7E1uHUU3hdgrrbqZ+RvGeryhiC16A3jONsZSEt
fFFvmBjg4ETsfm3tC+0k83L/JOvhNNl5jEBUmupC2rh8BNxwmtM8vw0cki+IIdFX1gSbA4nG02Np
YjP6cjoaQk2HrkXAYBTuHjs0KsdgpLNcR3T/kc4/Cgwuq8Hwij3oV0QCY5hdRossP0ZAFtYNhZ7X
arHw2nTMUf+yZHd7o6zUCmcn5DqdV1ssUnB6XTP7NRGI1OEFkPAaSz19RiOSDqqih8EIdzJGYE08
aPVly6+bntLceqOJbh/H/3jJBrpJbYYRw8DwGNP8ebaTvL06dv4eer3+5rK+PIisCx5UAwm0Tuzq
2Hi85XxPnHlKCgyJZUHn4IGFtirltKkCy6e/AEQhLdRXI5YWB2eIlm3aFo+xktc5NfNVFfb5GY9X
jOQ1nc+uhXEcJ9KAcqORxzJil0drJwzVHUZVHaPKjveo9X7d70Ep6U743GPEZDp86gKNRxt1lfI+
jVJMoO8wso+D9csrQNg1YUgn2oK4Jb3DuLy0GcFkaYaaA5++v2d4KXFaEEIsBuVcslT/AJWhLp6X
gkBnFUcxXUs6+91Ala3GZ2Beq9zOx/fBn+RamZp+eFuiP2dLjifvOak50Y9JaX94efGSNR3rgmN/
2Am32TZaghWjdRj2MzqBwXjPK3VxPX+6NkSsc+Ieb20j5Gtoh5ewhOjfN2b1FoER9slJxvDABH5W
dXExlxeZIv6tyw8j6K2PYK7PlD0bgfn3qDOnRNjjAgjsne9O0ebfjKK7Knbk63Av+cmawH8DRb/1
+1OcJQgFu8Jl4JoMJ4xeDKLL9Im9oHqwTXfVWMEIJEzDaGn618IdDDQX6ERU7NJLavqNWZjYU0Pz
TBpQ8OTaNfB5umbQJsryyLZRHseskeQStHoXDdHjJKV/QzN+Tk0vWs/VPJ/0LIxVTxm/q8vsZ95E
J6wvZDlEND/JBmyP3ZB+4GStWYTHLDlBdYR9OLafhJl9t+Pe/ox1ujZ9HHyyNvKFWBCR305+QRCR
gpxw7VawaoN9V5NnbVsh8b+yMM/t1Llbu3PLh5j+nacr0HU+CakYebMzCtgDp64B5zTUQ8IQcLN6
8bdAwv20AGM950l7ZfSqLpbR6w2D2wCQLNOtVlZsS+V7Gcvyayyqp7Fu233uT+LA2M+DND9uCGTp
jj4MMVYH392REWQ/ZS5SqWai6VsDexQL5aStqpdp2abJQjsm40cUKriqdvtmxRVy76yhq8X7JZOq
OU5d3ZwBHzEbKqZtE7fe1q9rVESMBIm6U8bFCUgg5zCIZH+cbrOjg40EWJJnIEQrUkEPrTYlcz5G
ZUUUdbe2UP5B2CX6eTaOrnbqd7v8FnuJ/UJGYLKFeOE+GbFfwVboNh08zZXppMMpRi1/iSRhtCPv
yz8g9BO73LBUDvNAPyGnaZMn0ZsbmLeWefrKJuaBYLw44YoA/0IZImguVs7JC9rXOJ5YUqhB0FxL
qBFmk87rUccHm5X7e+mAkyETnISQZsBhOCTYhqdtlzbVKayS8NbXjrg2zhPPoPVJs4bAcMV5IvDF
zbcncXXKZ2XnhzL3jZ1rAQ3tOwAiRLNizCHsNI/0V4rDR0xv/dqaAncbdnN58MfwB8L96Gg3I674
jorLmKeEuANfwkCt1RlN/viicLSRSUvNUBByS+WSAMuVAfaBIoPHC9PW9Vrv4kzcIQMj0n7Mo/Gs
8x8DNhIc5aJiTGskK4gBLlCkVrDVqfjQz8V4bQV6psQhpFE22UQlQJ0qI51daDOMH+6Xalblh0fL
5UJo6Aaa+mEwRR9tGM718PCNhcXm/nRLs7hkhc/jUD+DCzKP//dFNXGwb1mgEmJqN5VJJ600OqLk
3PxUODgZCz34+8DMf6TmCOWAsSLJkNVX3c8N2TOiv9ht/4UhYXqoHJHxYGXYK5Rt3+4vnvAOTpx5
1GMovqvxaz1BmIjyxL8mXfR9tEzCgIY04Oxo7ttIYrziuVqVZXfBLEMyO2/jp9RQ3mMcdH/cYZ6y
Eb8CJ51wDaU/TIcgbS3wsRZFXe+7HFcsEK34wZ9K/WpgO0A1bfSnqgS2kI2du9PkZ5+8OHTOwowW
Co4/X1oppoeCeREoENg7FnY3XzbbvCjck5rz5Ekb1jqp8QdHkIBoO2g2uzC80eEvdkbvih3br31M
esNh6pSTP0EZLmh9Lf2NCtehF+zDyQv3yknLdTKktwk6yENmpd0ZvkX7TP4X3k0uJgI79yCVuJmk
HF7ZzxKkusmq9aX+HlXdA67pYjNqso8Kr65vXT3KY1S75wl2w2Q75qcHqG4zIi09pH1rb3EdyEUH
QwqlmmltxIwfbmORWDTAjZWZ/JhnxMS5D+bWAFXxkLaaaIVyjr50x5rkiEsEsHSFJbKnD8VlUL+s
qfKvDgLCVVqQeo4qhOjzJaTJnYq9a7fuc0FvC8Hrj9aZ5cVs9DYJyTFJUFWhTbPYS1TkfkuYn/vN
Csq1+yUuTLg9JXlXTWZGoIfc+nZ/WYYvganbk9MU/tGV9qkZuwa1g1Nc+0fhFcGWKu2lQ7D3LudH
IODVZgApg18ohG0hbPPQLB81JVJSo1bjZp70rkuyCqiDW/75ElXJMWnh8mJ+IKCghKxbmy6q8V6T
itLfytFFlNGU3aM9ut/iRqWf/vCO0xIysStB+Lm0ELoMcePoAD/DhpfuK59v2Lm01mM3AOTkXO24
Ct/qisRZK6+6pzjBEV80Vb/O+9nfKJNOQ9JCYiCUPqM2yTN4kobejg0JAEsPZjacL1GRpevWwZGh
2ig6A6PhWWV3qJLRPlVVAnnWmft3DuJfhUMxuK7n3P3QEzKTdjTIoF8+HSATs5gG8oJWk6i0InwN
Vc2OEJpYTitUJ7FbD6ciy775BUonV9dvZdonTCzR7k9lW28LkfE2sNK8OcQ6fE6sobn6ys2u03Xs
U+8YZ0odp0hjm+wwnInqu87iX00UUKekaYTTU3WolGZ7XVkkCI3FcC7oLODxMDgfIsY/8K62OMgY
NtiuCqtSSb1K/eavU3AOzwO9kPVc5vLVtMQ3w2Wrcb181aGo2wWKOHOSXsv1/QjltdEPK0ryvdIJ
msvJybdy1v5LRetqmMv6vQqgP3Jjr8q06nfN3OlMMkWGwJ2/ZLjjq8Reh4RSfzhT9ZJVbvyhE9JI
08Q7JIHhEULn680wIfPA+NFf5NTT9W6i7zCnjQtaJIrkRNOx8K0TzH3zygQtOqCPaaEkxtOnbVIE
zfEgDy2Y48WWNkH4BFozwotEbtK/1jlwLFkTROsEWXPNkEntE7eDwE1r+hjbUBlxrBDbTFyf70TP
bUK7m+Z3tPfVqH4QoJts0kJCVu0S0KtTee7nnNiR3MOmrqW64Vf2bhJI5sEt+f/FhNinz+vq6hRk
mnuw3/ooDB4Vz9VZVL+SJDhGbkLokd/Kp6CPSxKwEgq0KLUP95emDfq98qJHoI/B01zlx3z5Gob6
B+7wZ8Q0cT+PNABkj2L5oQP2M9BVfIDFUTGKJ6e4l1lxxYa/ug+xaLPgca6T9GRhmdBC0LfIUNnO
CX27tIQP5quofwlBcL3UesQw1j3mzJ3erbqzSTwnj8OUQJayTunXSrhrX9bNR5kE3akywNdSBPRD
LX8mKSasLv5JNxlGQpi5L2ImAD4PUyp6sAlY3Y5EUJn7KdVPYxn8VCBTrr0j9TP6rz7W49ZMS2rf
DhmB67RPLPnI1hye16c2H6J13vEPE69EXFBAj9JYXjx7oKjpfffRDUdQkFYA5Co0ORR4XxkqRNcx
Id+5IUFl08R5s+o7VYPCAZPgVVb8ZGTmM8rS+UO3mvN3Xc2n0Cg41LhGtqslDCg3qN0rRqCWORGG
uERMb+ZcE0LBWBD9th2zg3TSASKJ+ilZ4hKM2cdDlXvxJlvO2FHfvggrONtTXp7k8kJCUs5RMHPe
kJZPn94iZdXZnN+Qx1XkXljT1zhJfsgy59iHAMu34+6E9b4+Z3F+MhepUDV5vBjFL8OsyVHz2RXB
oTpdW51biRnOqFB8N2TwKtTtR7ePkk0ZTz807ahdUBjDU0DOlFkAObGSursgDekurhLdhcbEvJbo
Ws+jn1C8hu34OvnFM7LnVzgFzs31zQ7mKMwtLeaPaqA+LGoE6a0dn9jVk1OCf5chQMcTPV7ipjeO
OmJH5jz2lYwWdZIC8FPsGV+4AuaLDz2u84dz1vJGdswhukaliq44qcHRG/pc+fjbmaSzmCC0o8H8
K10a8pFH1qGw3sbxx+JmVGJ0d6aYIU9JkOwXJqjFhZ4918qn3FpipfIFK2FY9S5RgHoTE96fgaFt
Tex3eCBMaPosY9htrR+8RtOlD8fiktRZfw7tb81Q6e/BhLGO/Iz4ZphPaZvJF3RAGZgu9xHm3s4O
+nBnL5PrGl0MSsQFCaOJgm9CXxGI3ZNITXm8PNA1b//PVqJpxs1AmSSzS+0OzBOr9JthJs1TFcJD
XkKveD98bbtCvo1huo0qUx4FiKKIC7tBtmx/oBB5Jf9N3RL0PrjwuSaKLvAR2QOa5sRDZTwOM7Yg
guSyJJOP5WTRZw09OpKY4+aigCXCZ6gWvzcYp9aLpmkzyZkIWv7XB7z7NedLB+VsWrQPohHm2Rdq
/OCfSuP4wTMwYgVV0GyjmO6TU9M2SK0uXtNXMHdcXfkyYhU71jmCxQ7THcoix1hFQsyPgTskwHhy
Hh1g2w8maZtTrb+7vRBAohx5dnT2GVlMZfy56ag+K3AlU01DhSTR7mzpvj8X5VQc4m7ax33ncRiF
mVU0E3hvJroPBMSD/LFl+LhcvdInKed+CdvJ+yZIGXkVQ95+BMp5aouELu79jbK8gHFgKwgH98AZ
ZpWORfHT8sAv2nWh3yyQQlt8oegQTXOfW3OxHwfvuzbJkxuizvv0qsJ98BDfH1RjN/AX4ovMcvOS
m0n9AFNJAgtLWf1HB1VMhW3BZ3s4dyIbP3BvP7Djburwa9ARu9Wgx4FgjkSX/KbvXjIMF8mIYxNY
a+YIXbQKXbLHtR9nZ8+Bo6MmzosxtXH/oUzGgAyT2uP9o2TMk2OncRLVIQ8QVLJR9+ltzoV4Gsog
PVdTdBE2sv94rAUnRNAHFPjVeYxBO9He2OrctN9bXb96Rmw8u2PsnhlC4zUJY71BPql22uIEaxnc
fdOM3FcSIzG5e/PNgJvyqjJSHHNErgUStBdu4LvZO8Z7H3A2hOEW+oX8kdcwauIa4NSc+Ycphfg0
hV7xbhN4QUxVBvKqVIChqpS0zt5YdYH3gyOdeJWokLah1+SHIslZvRTkFeZEcGmoFXkiFEKPscPD
54lXE0qE4D1oDBz2tfa2tQvCzB9k82HMn9B+D0bbZ2d7bIOnyghJRq/1Q65S8eSH4R+WjqKDG+Ga
yzvnXTsDp/2EfthDOSEVaBL/bOQmtq4hAljhq2DXTlH0ShwjYjV+ncjvh8dp7vijof8QFtawOAGT
SHvmNU7TTQiDb1WyAn+ia/YvAd7u1wwoFFtiNR7vn5oE2q3rGgRHrPKnyIqNsxSwUWqQIDuWz1W8
9GXvL5kT7N2YrM3/Q9J5LUeKREH0i4jAF7y2991Sy78QkkbCFB4K9/V70Ebsakc7TuqG4prMk7wx
UCXGJgMGF8K4SbkawBPZIwVr/ZEyMdvaRRo+hxD3FsoqeIxX1dYpnIZOZZ45+zDy1BwtA2Onu+F3
zU8s4CiQ4a3vDOAe4Mz8XZM442MPwh7VjL1up0y+T13HDm6Ey9rZ8iBjgIZRkoJTrWwPwpnu7LuB
gVRi++GZr2Pb0JQumqnIHnuB+F1qur9LW4ZQLHbW4exBaalRgiLE8ZPA8rIpP3qw4lsWsCOINR1W
ozE+yVCad6qbtUMpilC6PqX1WG6FZKs/2lryWKUQ1RoOfquHFiES7ZLFSp4Gx3zLGtGeZD8yLOo/
/j7xq/51Grrd1FnG8e+DZkOyKyscQKymzlhc03c7sl8Cmd9UGhxLDTeTMTAExahQJp4HPTpCAd9H
FpdbHeHWtc1ul/hkgvLIYIMLzOKQ4sXdBdQwRe5mL2FPfK1ZKhx+1Ajn3tXe8kC/Yh6N/4XRdB2H
5sOxIrzJifNbMJSAK8mqzicK6cXyfgmjmVMuBhXv4foyrUvjeusYtvuI3In4SMscDu6AlKlV1bSv
bBFAta+dO70QDsdu7Dcg+HyvSB/1Sa/vU+14lF9TBbXUq+66tHWkMIVg7ZZvcowdJyydzTU2aWXC
+QPWpk0YevE2mKUIjVuFUKsTuXBmiYJXMFR1xaN0k+Y6hl3B/ppfDxADRGXiBYuxLUOQ6IFzGLBu
HiOLRJECfO+i5YWnkEGyIOqWpWTRkGPEINokIoyWonidJolv1eJCUTOoqW1t/VTrwtnlZYU+ol20
1BOUwfUBK2V6bbI0vVjVRwfO4uQq8VHZbnR35oKhdj1KVmXKg0M44QpZubOssDMc/j44rQS1UgX1
6u93zG7EpsD0NZgrBDxiJ7MiPDVhBg4M2yFe52rbDiktHizZgwrnalu+MlNMLyJF8EOr6AD0j4qL
wiV01sT/Y+zUB1bpphbGj1Z7MHVs5+Cd3D2Gcy1ZZiji6f/LJWVG+RBLa89aaPrCLE0fJGz3Cm0h
PhFtba4qFvULmvSB0ZytPyKnA2xKT7QR6oepPelGfdlFQNvGrZPne0W+Jaqt5GxoIjlG2nizGmNa
K6W7Oy3z1LvSz0HTx1Q4FnGxtZ/u9JzyKEHCc2PrP52qTD9bURxuyW0COxQY6hZ52e5vA90NcXIw
BBPzStytrNO3dTaynaYvPmmhwTE2A0zsouAEbIFEypEyqI5JCZPmU6YZ4tN3xTFoPK7rUq2ozqr3
TCGiyrkray6MA0HZWbqjqIVanIkJnf3owx3Oq2Xj9SFz/po6VxtOLgPITUHncSi7smG3UBFXaZTt
VmGHgCFUN9dW0udpktFGo4wbKtB4o+ltsOuk8yz+Fsl+xTh5rLwDr9FPW4Q7azDsa4ifSznOm500
2JcLJKzcCRyb+lgugwCWEfvy4uIG3VlPCrXIRnH/e3R49N7AV5yVQS91sHKTcV81srgNcn+XDEG0
yhjBXkbbeDLCVu3/Pgtq8xXHgXUKe5tJXBXKt/9/NLpPxlCbN99DqwhmWW6nEH6e11eE6JE2rawy
+qcIYDO8djiwlclXbGzyG2e2WnYje28L0qGad1RRTmiayJCq8V6pmEwljDgnxd78xSBt6ORLYM+k
EgfbKsNhWgjkhXbLps8n81pK2QCfksa6Z4LPKKr8qtXYH5zALm6VcfgbbwLlKE5RS1IkIUUvgW+9
SPDtu8ZEA1Txuk4YQ3rfvZCEqF9z6uNrKYV7TJ34AEoOHlKb68c0jZ1lDefnJXUqHdNGHLybfYxS
MoYWNkwNeeaFvh34Nje+O01XfIg5BCPjMe9t85aCVnlOykdqImddlhFCDBJLL5T07bbph3Tx92kR
ImxqdQ/3xzgZd46nX+LSbDzt0bRSnq2tPZyD7wHv1hik01c1zTiDUOYXiwyHpR00GRhcQ9srSYJE
opz8FvB0WMWVGV2asL2Sy8IwM6nYoLntTYhxwEAdg50vzHANgQMHbxhYcOj44Ji5fYr1sN7mY/Up
BxXshtKicaVj2nYDyd5OCJVaxQwC/z6tBrnzQaklWD1bTD3fnm6AXNX7pQwF4I+5HCcOuP3oy5xC
q5Z7iNbZTQTDO8v34JBVRX72kCm4UzM+tNIeH2wGsSWsGaKPmsuQIsVIU5FtUyRLKw7JdiHEJE/+
/AGgnb4Oag1O5zQF57Y8uwlr3j5Ue9cXfPb3oQRVUGDZWzatqG4+45lUl/GywOB4CVKxtg3Rb2GH
qw1w+WrdYjt6HNMJCqugVyxyvyPUXTc+iIl6riZfXcmu/HbzbDgn6D1WRqEvzFSVT7YUp0BvK2DW
fAYjCjGFhsuyt73xMOHaEa0JMdC1gRHG6Nw29jS6h78Padi+1WEfHbo+RvBmjtM2FBF6Vqch9dbL
sJypFjBx4Zrxo52p5BES1LG3SgxZ2XObd8xrmaFfu5jNm5bmwQaoQ3TodVqEQtdxVI41uXnleM/9
ybtPLEfBb9M5IWPw7mz2rF3cDorrqtwlkLZPxmR2d2tCXWDn7s/UdsauizWN7XLKySWNgpVwm75o
qQ4Xua/UF1umfQF7fcyxMKdzDSbHPCJceK7G5g9FMIVnOpXnDk/EBnPvhtQcoAxpyONWf/S0kJkH
zO9tm0Thj5LybilKDM+w49lGxfYOtscxRziSxG7GXc5nf/8/xTO4KmTnLWP0TY/AGOwdeYFw/p0c
LCbk3l7L9ceBjAPIXU75lIoYPlZiq22eE0TnC9E/BrwqcQZcNYz6/rHj9nMnec6rHKyG2fGE6dhj
deWPEDjKEw2o69h4J+ZziPT00H6Q7kR8lMcgYGpZfqv+gj+033ZW1S6mMguvRYy0r2kmMNCmd+p5
C8+m68aHpp1C9rcj4H90lxvIcGpJAiUoGChewYal2L+gGgEyBR4oKSOtjoz02am0WsFoLhk2SrSw
1stJnez5AzAqfW0NyCeD2t5kHZRXt/AgQWnMtow6w8M9WUXNyYCJmsmcs/GaoLqkRvCEDqG8Wj0n
nV0zRemJxq4B8R7+riz28/ss4gsGKFOec9dKkcjMP6RdqxelLvx8kzQQmxGOvrlcrLsxk8EZHiAR
egXv8d+fwrBcbZ17dSxsAgNbg2HS0ioGa/f3+eSzEe/tOSBO1zj37HJ8ka395GEpAa45stIaW3l2
TMarTYcYuqI6yHJ3G5WeszCajqXeLMQG2ZB7h97xdxXLf0kmR4e2ZlE63aPPExExMETgLUsIRgiQ
7UgPlEN2DTFceCGbWQywc0Z6hlINwvdWn7AUTuIicTPAsFt39WszMEg4sZa/Dbr2laGuSDKd1q5z
TkbzJlnIjCPu0qHdI+EApnhwO8Im0KpAOi2WZTES/9K9oc05wFDq0uhqdIixxg+bAW9eOgA8tKXX
HT0PHOkb6BXwTiRMGMaaqJBS+ReotLvewJDutj98i6vYti9ecCSYI2rfCuPDak0CrnEhMAAwmF+O
gC/94t3OJQYnZiY+k5aoWon+kMX9QWE9lsNXcJ7q2Yi7MYChQJCgTRdn8ggIBX1xUNOyiRx5JSKC
DsJ7sRXUaBPtRzUW8ISpOGW/7Jj/d5O4N9VXY6ExrgPGAt4i99W26b6dejxAvzAyUFQcv1kIeQgN
30AeJXkVmunfvH+94xFoxZTseYqfdQN2YUz+xMHw94EewDzTtsjkgB080LMLNR08+zv/zEYbef9Z
ZdiD+wycyMFrP6QFndJtlw1vP4/pdZ0033p90tECuBB61Erg448VtPnyPpnjKtLoVRGpYlXl2C3P
IXDlHBhx22tUrNlyrhoGVx2E4RIsAfgGjdikj8uoZbNNRoKnUL3pZbEeKwHij9ACGo2Y47+V8ujE
5lIaC1GSDRTlyzZ4DQyTTRDqzYYmnmxxzj2+dasIl1MU71N/2qJ6XNYZuDuLsWYgE3gyjGbLp9gg
RisDzSCTYM8m1zOa88SceTG5GRmiBckAEZNPF63dkO5RMGm++8Gm+mThmLA64h6Yi33qnbeuJps2
JFj5wD3cxAVyBCBBi2FmxdZPGMDjwJhnDBtie5aatXMVBaHTec/mUOzHUt4yDUpqEuPz4w7reeTL
H8nNghTqwuRtY8YmbZm2qB3I9tZejV9jjHTRD69THp6NqvnsiaqQcfg86mxaiC6b2m2KQ6XmxHfk
LksTY1nRV4Zds5cKxXkcbghUQS6cvLs804bpB5XYk+5Fx1RZj7UasPaOn3nHg6UYnlI/NC+8G+vJ
/CJnnTUK35AwcaSrC1odkkbtm9eSU0yy/NoZNi73rJLahedDsWl4sOdasS9rbV2MiFSRBfRWQia9
3CBlITDPSR88MtojgTsrYBwHCrUlNdgZo0NZGCs/APHj0aC1gLqD4j645T4GF5ih1yHfe4GJGY/1
uYqIb0Db5kYSMWlyaGAq4dtF+1L4B9SFJGhg3M+7A+6Irc4Cgonn9BKyS2e9csxyjPdU4L9xMcMo
fOsjLzXej+Ecx+Ep0aZDA5hV6IymnenBRk0u3J6rniMy98Mtm8zdTBUueMDY/Y6t3gGfycaocwRY
4wtL49li7uzc0lsl2oF/NPezTKFX9tu8Mm8wTfE5x0FGAEqwbEKCPEEHAaxBduXchkwgoQNonBMH
C6wPjWG9QOh4Z14Raikp2NT2xsC8qW02oSMOqZU9lUC2mUmgZOEgB9GZarhEiRZYhPyp1GOvMZBQ
NSEmbyg2TA3MLRdXarOCYcDZ4J+c9PQepMZbB747ZpWlA9/WSeayRvEv1QF+Du+D80ks8Vc/pXsf
1pbAt75EO/Abwu7tSDBUmnbkFryy4lzG5Q/DIlRpxtavSmx7r0AQ4F+Ta63q4ltaH5KEERMucafK
axx7GoWWf0SBurHN8IPpBsD4GVzgwPiUUbPpkgozvCIa12NeB5eN0AUvzjeGz+gbYp4w63WZ118+
Q9pdN9WnHqmEUPkyLUymvCxfYCRy7Gpgl5t1FOVnq0Cdo3lrEdS73MnXfWOuLDP76jmB0H5vG+Kg
O0i0PFY2EVMczmJpVG9jQOdGp4CV/qSJeuezpib94RYW1clI8uc6724ZUjtu/1NsODeLdKWasGRt
gCGcD8y0xCUT+k9qi61M7mFH7RxEjGtMIpzl0iFqRHbjTlnmiySxxxUIoocrKkSv8n57HR7twPoU
DurgOlujy+olPleAN2yV5AB40jFuNjdRBWZ8KnJYQG8jcn8yGMJ7mPW/5WCvOYXw7qrkC7dyscKo
w1gxNw9W6D9OBsLVKIZQWa8Cq+ImFovJDvY1I0DTdleFRcZH07KN1t6VAFThsh5QDoUw6Hev7g7j
T5hlTGC+qockSF/cOKac4vwCjWJYLdCcjEqUAUBGFlYWIZF2Oac1tFui2IMM+LYji1SThpSoSxZC
goh6lNfpk2+JlaPkPpfkgusaWQwBa+k/aHCwKWrOJ0u6Bw7fB+GnGGWQzJsElobdD73gYSS/pNS8
l06vP9EKyoK9RbDRA+1XGs2pLOu1I8KNM7oPbZ+snGmA4zxsdJsIh6i8NJ42Zy/pB7+tlvn4zzHb
lR38jhbGqC7dxpl/lnG7jYEh96K6upF/L5NiU6CXbB3m/BBbNO/RKM0dwcUzMzxDuVBjGjQXVSWe
9RETd3HJXIYeUMHFBAlGS0BrMbwH+Yejm+zHEGnfsFZzLA8w146FwHjvJ+O9t6HUF70NQ86K+PmI
SiJYJxnwdsLBll5pDjuTHc/WaI6hKt11R9KEkbFpWxnhJWJC2WgTX262dP0RmF+/LUjMDEAu2TJG
hoP0tvxq0UMySVuDvq2wWJkOJDgH1ktAvrjT63vSUeamTi6xiZ/DBLBM+uXSvSsZrMrSP5Tmc0zc
bIDptA7zdZWJ14j6E57VqeaJUqqX3KS0CfV9rcUQ3KKN7xA405CuBWShi7srqWaPAwoaJYqd1MQD
gmFE0jFK3mbjVJDsmQuT3wwINv9oHR/5s5b81nbAg9bf9SVeKXnWnXpRSCZaUXFou8fUix8boY6h
RPsT8sDDW4/EKsIPSUTLWVfh3bbRtfA8V01rY8PxflKo+EuDKdki8yVTTDQbcBZ/B1E+h8R/rlVd
jnugVuVqqvtPouvqxcT+i/2aQFemcFk8xl5+GJXJMCuHIU6FBLMr3bYQJUbNWeksFxAQWhShEStp
vBcLlovRWYjimE3VJQuqfxIbwNIdiqvU4odyKByc3NZLiBpB5aT3VCZyq5Gxbw5vUzZtuITCfLB7
foCy519hF/cM1faiZ6MXDrBBo6FcW1VJO9IAqPH5QsaUXiJm7W2LZnZ0/7q1dxEKRBcqaeyjBvCC
IeX0GkFYmUejRcRQ6G/KD5+DOn/TB++eQk00ZoAR18tAKv2ixY4PFhuZVuFckxREzVQkA57s/OQh
W1yC8YxRx88pj6A8a/kPLXm4fGkYf82ar3+GK0kUjw8+ldAqNnDqjA2bx2xk/ltb5OU4EIErReMZ
mdGSu9YZ03bpEpcEDQbrTiq2OUYjtvwG48xRAwLEc9IwoPdhllm76E3NgviyPCvm4AH+b11/iQyN
OwyjlUlewErPaCjT0F07vr8P3fa3RN3AjIQCyB4AbLKKGwjTKA3wQJbRUej29ZubPotOQyU1ourO
eB71UQmUsie5SuvItx29Vz+UBNqV9bgw6tNYGskqtqwGnFC/QMIhOXpI6BpnAHsyDms8nMliXcFE
9HNCiJirkjvAqmMlA2INUvkyr5KtSTcIFJjeB6bgZGp2byl/WTl/DWY43ZyeTpnw4584CmcrRqe2
8YmFugZNNPkgxoOgmnw/CCrdcXI+dQiTll5f/xZxMSK7cnIMxMjs8OOPBjjmCikzHURvvIz1eCap
BjGgS/DK6CbRauhXdRdzS+aOtZy09qtAmx/Y/9zh6LXxswzC69/vYGNMUoR2tMPsULjZpwr7x2oc
T0VCwMDIqC4OPc4uyDvcT2h24tp704gNbdieLZgmXCvd+S2VfOeY26l02CPcoMQKnCM+F8FMttvW
Vv82mOHIzNZ4Eph9+OkRzpFhP6tBICEzgUVHhk3pprm7goTEgCKJLJfBWOrS+M7N8Gme1y1cw7A3
Mcta1db/yNItFwMC8H2KYip2rKNnjA9m/qQPoKH0mcFeeN86HL9F6t9MTX9NxYDZGNvFUmPA1rXZ
QSisO7jls4XBWpToHFwYHXkGpbiOHVb3Tj1WXQmRwHcIXVSKHes5IV5+Hdfc2CXzkoo5b0tmvF0E
lAbjq5b3YpkOYNVrPTo7QTFXIgT6GQGjEpR/mZ7/QLohliYbfgv3qzQNgkMcoFy11f4T9oZoDUx4
xq6RyXNKOMSGpc6HROyMUgBRr24RE8jij0PK+hphqidWe0kKNAm+loWH9CpclpoqTbjTknItw0Nc
IABBIOIvUnvCY4E4S+/kpbDyB5ZP1SK27I+QUI2hbNxlN7BYdDSIlGjmO0mhHHAAZMzxQVdS61m9
+kyKHz2FUcoTGIMrrmByYaigyENZV+OhyJzqOLKw8Cy4UJrRDEstLFZka2JEVi+C/cGq5xabk8eA
FqYbpi404g6P9dwiY8GsXkuf4s0KCE7GXASxfvzMHOeZvTnuoe6bOmRYTl81u2C6nqpe4qv/IiiZ
LC225fpkbQLNyRZ65e3I2Bz5wrDeVHDZZVV8gjp6afEuw+7odtZIZYHsk4D2yboqG7VW9iTqZp0+
xA72uzngzDYiolnqJ+JL37tYvfj2Q9fwxHSzNylD9CFdhwXYSSin8gzCB4zmvqXEjvWb0BxmIiQ2
Z1PyWrXGQYuZszNXxjPOer4W+qmtTFKkQutazv92llyaQ0beIc54FbER1vNPx6V/T6yoWZOixKpM
IvdwGcxAFbmpgLybIr8ajHBlQkdT2vIB13IU9ZfeE6uqTY/TgMAVEYDmDB8EHy56X53byDsEerV3
iJnUhH1z2pB8zXQXa/mrr1cFkv1+bww4PgASJP2n2eKF6YrZs32O1GwucUGHtla7mgyPZDgdhEmG
2dap1EecxefcZBlSdx+ckv06U/IxD1x0jjYiJZ8WtgveI5+wPQQp4bIVDteumSzKyNu5lQ2cDFSx
0uy3mrOvHb97T3t31Ljvu4cy085Dibsjce9Rpn1JNGWa89yZDCAs4zvAJNC73UaQTIiP/SEbBiae
Vc1mtsbfQA1hDc+xoT/BHzuZwfSIn+oUYUxcDDrXCBiu+YxtYahZxBigKNYSGtW8tHe9IINM43Zv
eKgPtN1zdE+Ph0iNpc7TmKm6G9uPuFq+ZOo8Sg+FLXZ8sgTrdJ+nhCTEKBaXVfztxmzmwwnuXjm0
L27RXHW/QFDkFm9GMb120bnN3MeMKhHfhWZxrQjCTObvCDwzHv04/GcbJCcVkYGNrHe3AIGwLBna
3UhZIAOIYWTavNH2oCqzLNJo1MyPT/dtEZO21gWsleqLnhnPcaPe5v9S4b5olWKmxPTMce+uX2wU
eRnYtcCuRl+D1X3keYKszpIboaEh6XttZSb5oiv6k5+lvxrP/TorOPICMjhyWoy/7yHMsGoW7UOI
mDIlqcAezn3HMyqYX2eapHsI/tduu6vX6+fWIiU3JEYryr5qCgZ9sG6BifYVNnEdUalIgyCFrPCm
BZr5lVXx7GRIVsT9k5YBXOadxVvvkEjGDAtDOQ+tux23V8uSgGzma9pzupSGSx1akhh4MtpLx6TB
sfSdVz3ErRYsrUz/YQFx8Ot8pyG98cLk0Y2rb+oNxkjT73yTNxReqf5m1RRIY4drOo/prtKvvgvP
PbDyDuj8qmjJC5CKPhGhQNVsB1ouCqd+DYWGgXXWXkuut7jKvwxFyRWkD3BiNqplmGVMpyLwmWQU
x6J+iydDLTFAobNJoqfK5iJs7O/5a9Rz858fB595kOwhCn0L08L+RDMymLW2GDOCetMpZi4P7THy
lioLh0VXRohfqV05iOU/T6xjByYEb5cdDG+N7R54Qy+4bvdWF+akFBB2pUgj6yx9xS2+RdF9mCaA
HuS0cDM3xqLMrc3EnMvWJW98lNIQh/ZHY7dLq8Qu05kKgD2Btc58SQufRMzaRCEuz4NHJhEj8DBr
822uYUKwehP0suPQuznXQda/Bm4yXLXmmzmwO4Mhtq2FRaRJyerEtghR5qdQLzAIzNWbJdLfwcH0
YOAPXsKOXmHyJtoo9Ycltd6xQzzLju5kusPJTAL8vBYcyZn33ulkfLcV709qBvGic9tryoy9w11T
KrRvWg7hpAp45UtPPwHaB5syzLCU0jsFHbgcqTNeIxyyovBis43ER+g+iWO8C3kPKqtW6BDNkt5l
GDXyFGg5hj74qu0hWzMLiA03Xxe5PSwHJ3PWk8/mw64mxcAUnZtNj700wrrBii7CvdzT4Phrv/T7
jVUcc6cB0WGew0benKj+NMMuWKao+FbhBy5yexGQRlVrDgKCHt1Db+HXzAgmjilRPJF+hZn2UCiO
opwpM5K2rGxtxtZXEZfdqm2gr9fTkrmcC+wsvmRecusV5KbEAb2X2k8SdvRWxb23afRpRmvQXo1D
96yETVpUYRCGxor5aM0uCEdz90WRgTnOdG8bZt0lmuYw54qHiTBgD1R2sCmZ9y39bI+1gQYp1Rn6
sw5EfkiomIOQWNdVcWyqj1HOzoSO+sAv+Zu0TNsPUEfDQSVUdsSdTPbHVOhfnW93PEn4Nca4A5di
rquWos6OxAOpCPpSn6D5A2DEjT0AbQB1yS4KdTnDzsF04yXJaj8JC9aFV+C4Dpnr6f5wcXyW2RZb
Dp9fK93mMyDCfFEhtKXEygLxY3hvrPj54l7gw2hLXe/ipZbZ28ya43iwty6EnX24TfCCDhcLbzht
Yxr07Zj28yjBQ+VW1qj3oqvloz9QLZ1V6aGZYHtXPjK5gq3bjD9tDjAsYvesM+3lZSWouPT6RWpU
J6fSBr605Bet26HK810sYeeneDYWuctztxnW49CjoAcUsjDL+FfP8GlU+bM1OgeqbXpxuyLsfLok
galtW4J9m0JHuCXHF3ijI3lCh05R+OQRTZfWlI/oSpG14TKruBBBDPXPNU4onhAdZcsMWKCuxtvo
bqUp96FJ46U5Pi83rWiOJyeC5hKxSkUcTkmV5/oaLja/PQ92vk3co5O+9gj28Y4Yry77Yxu+gR/G
pJWPgGYK2AGsB1G52ANdik2ksxnQFDX9ysELIAZ3n5fBianQ2UCnXU4iXN7cjrSZNpOfbTAeTD06
ula0yXT2+VbzUOBpCyzvVM3WH/5yo5unCMzdHDXLXd0Zl+0wVCKWa+PyRLQkR2U1HIBWat016hoy
wmR2K1CgsSY5DL2o0YJh64mksUoM9w1b/ZcXt7+Uh+9+nHzhJ1g6mBTjmLVFzHqsg9PZ5fo/wfdG
PlIKHxyxXz6VmOsZtekmHqMM1aJQUG0cTJ898g/IALcK1emynZaz4Gz197OxYXwzVCP+1ruELRuw
OmTBTnYx92XorlzYWpPeH9wwxo2FIHOaH065IKoxN57Rjn7phZmswtjak7vw6YXks3rde5rWO6PK
T4E2rXWtfkJQtrWpE7uhOVeWtSJ44TWR6tUGMxrTPeJlpTen3UbHPNzrFHtvPiQA4ZJDxhCR26D/
EGEEpr29mzZDJdVjuy0ie+GxpV+SyYPDCJ/RgrbBDzHruvcsj92FI1Z4QnXozbiTC24Vo6nv5kQY
rpqAE3kOURpDf2uaLaDJiV+e7otO3mWePdsm4kRtfgF7C0U7z18YBTlHb/yZTgZbYDSdOC2ThylP
H9rWfAnsaec51W0ySm2hzFMpSblApoMxishjh+292/NHGnr7MrrfZqf8Rd2KJ8jaCHJS9i22r0Gp
sI4B91wAXDBgpqoaRTRtfC0LQlrccASRu9Kb9A65Dyqsmz42vTpULWmEZY1y4cWXRJmneG2cWLw4
/Uc5xVeLgEzNrp5K8LdmiIW7VButn3gxeuhNQnSftqU+YPvQ+yWMYmrNX48e0yLNiye2je2t0QcW
5RS1cD3EvE3TKu9GFcE93kb4eNMVkQrXySb9OUz0lxodre8YKyxu5D34VMcxfGF3OE/Uvgvtw04p
9Aq8JYzIiTIZkPZzZ7ulQx02BO+JB7DQeLB6onfxsRFQBqhg4b3nNrP4JIaCFXbcbfHIHJyLe16x
VfHCQR/Lbo/pXBM8JgXHdD6cKlgZh8oXD1h1fo2qPLfe+A2OBp+3eEoa1nOsc1DHKmsnInTW9pjE
mFTEJ4StZyjnHIfzu+kYFlyFSr4AbGOnwgFAqgMtT1H3uHhE+YQ7+0OpsN2XMUqcAEofYLlpnQRr
yKjeGoNnsIARtGvK5OxQgm8MEpWKMTqaFhOlqaVHIkNqqk4pt38ComoBBG9YgaNgBkJ0eHAZNO3Q
CxLpJmG81QUeaJPVZPQhm+ZKGSwXCMq4mGPvYPas8Hhy82h0t6aTPbsJusA+uQGVAT9c3l7zXCNa
1yjxxpU+2glBHxbiUPTb7k3qdr0m2V0uQABnG0KUP1A8P2UkG7LIN78zjxUiSFTedYMXpi8oKqCu
dyWwpt6O1kVQvwCCQdeGa+9IQk2KepeA7qbeTjl5FW6YtIuORxcmMObD07BwLfcbm+raZuxl+PnO
x3JEfiDSgPGz8hjSujm84dlC21rlzYqnVSWJoY4i8zmxY8oWGb4xrPrkht3CSq/WeH07hlb7wgI7
bBvdq3KTZDdENc4At1qhsjmGvVezD0Sk33YsWYykQDDNOBHL+mKUFj7u3HyfAu+1sk9uxEbaUClT
j0q7eyrFaJdQPhCDPY43gm+IXfNB83XRA4a9eYIcPBFy60/Gr1P2OC5ItFhkU7mttfoolPdq5tew
4RLqC6ZPtc69gdLlUHTeORVg/bvcAmmIziSrOCI0p+OMi1n6WulZS+PNWOTrCVISvWvzIEZs1w6P
IUEgiQYvzRLb3ntOQwlD00NW0Zb6p4mgKZagn0XY/1ZKrLwZoxTq/bNnqnPfExvQ8bc4PiENhtAJ
m3dPnKqMvWqL6FIPj0ttVG84T6j7ze6hy9wlcMViXQbh66DSR9+Mj4ixjuTg6PiW5MIwc/yuULnI
hOceaiqGjOF5LIG51wkjlMxMv7vOwgaNB4DVthuixQQGYLbjXUyuWPrVpS6jh97LcAU2LxVeryWm
Ka7rQi5IemKM6bcfsGs+tHFdIX9e4KVy+5pXoOZgbAW5F6NA7/0CsXzlu/6JKvwUJnI3tVGxrFP8
LClgKVNjUo6/CMq0hpZND6gr/v4YI30dpfGEK4Ga3S3OU2j+KnYWy2jMPphtAGLqL2NtKcp7PDZx
X70EnnVElefm/3F2HsuxG1uU/ZeeIwIJJJDIQU9Y3tHbO0HwGsF7j6/vBaqNxKu4jOjBq2DpKcQi
Csg8ec7ea+PStUbBVcjEvQoEolcaHkNygg8HM45mNhVnew5pCF5F4MkDZp7KmU74yKNVn2AqSIWB
PC+G6hO8hEXjkSJxHNIBv1P1wkDwZqqN72jeOJWgStIvPc70UOt7ZFbvQ6N+lOiJZrLeg7fI4jBt
TPTdKpDZg21BzBt3bp+8CrSn4Bi5D5QFRnhsvkds8AjGo5ObDh75DJG/gtdk7TODdEN7QrYSrOP4
JSFH+Sqy9GPglpRU7c5p2F9Li9GTkN3PPveeK9em4IksIugad5v26EET7Bld03zXjOmNjlQ5Wd11
/fiLgcjFBBADyGdvCNKZEAIynK72jjXexwlge2M5BMhJncyKArIDN4yXbbxnoGZwCsMlhmanQuCS
OuRJu8VbTvU/6oq9dcINbuzyEKeK5zZch7hikzHKXTpyYg7pI8nWuzSpucNsS06jlummEF10rBlm
D5yo9mZQPrhValOXpxmSIPhUQ8Ru7U3x2uqt5qoyaQ8iMFzz2e/zvEApWJf3dloQvuMzRga0E/eK
AObUWNOGJYkgyeuV/10rlFlxCRAZMGlIEVxcykQDpwicRdjiXhcJqwp3MUzzIMdjOtXhdi7Oji6/
jeWApdCkWp9FcaA/yrzWg4armQxnRF5vpoRFNWmDn26HPtuHzUe27G1XuZw3A7SFeO8ZSzsepriG
Mj5N7k3DA7hREajbgPcf77nHWCwsTjA8d9GqSdtvfc8WWyRsTJaknCXlp2A8pL5XShJz41zXFX9m
YJBkZfXmD4zTyyrTJ1STEEiA7eZjtG57OoqAzSgQycI1o+jZAfvIVNniz0y53wz02Fe+7ZKGpPeZ
Ofxi5YeoEdwJoUENZcwsOC4Gc5ocA4OZdkDHCxdNPHP4GmYefgBEaIA7cWEqs2eRKDB+XNkB02t0
NiWlsF/djHljbN1AZeRBjtnWbNzm0sIOvuqQUm1F3O2KyAvWY9sl62yEYBZU10OmX9tIhGs04U3k
6I1wiIEYAm9e18DjUiyDh8ZeZTU5G9i8HiMNvD/OzXXucNV9w0SFk1QorT1Bxsgw+qgP5mZT0ETT
OewFii0Dgoein0jXC9VP/Zhy4j+xuWxDJ30wICDvhLnYdubOuGscH3adiOg2YdWS5aNNQ+sUVSam
79xKN0lFwk8Qu8O+U9wLkSpqTn3ye9IP/cazZclhMAmXpGOi2vz4zOCv8IY7Cni9sQPnZ53P+Sbv
A/whobi3Qjnt24bHAGMKVOOuQw4vSxR2RHu5hhdAlKtvclEyHR7oLvgUd4zmjqWXGdds7uVq0hPM
tOVs5083Mme8HDPUOVIPlBunBS9M7s6osuixlzQwkME7a0A2Yk0uibrKRM9oVYAqs4wDpdXVCIXn
SjVt/oJUsaO1CiWqDyXCv5Zco36aN0P4NiI1PyYC4C/19ipWJO74mjAH9Nd0MRIiu2Ztv4d2IVaO
nN6itMiu6DuR+mlOWFum4uQa61bU4S4nqOXJDYhLAtEXw8UK0yccckw4bGJPUMR3hNCDqECa6BMN
VMJQAujBOaLF2MOAtr51M4fwSWHZOzJk8oPRQHytGBY+eRWJXcq6NuY0+4uVaQtXR77HI5E0QV4N
Fz9PfkQ14adWyL9tWQUNbWtk1qMD+++3yH0yfEEQBoFTXTJhJPdpdSuDenoNKu9V22/N+FcFhPT8
N9E0qV7x6xv4fB+lMNGKsxuf+yrMDnBfaSknxISXqo1OknYrkoMIGrZfVM+Wyu4C4nBXNf+tlSgr
4+bjBR19eggT6GPYb6+Qh7tPjI7IwCGq/ML4myZd5XArFPMxh9d77mfp3Fr4kIFNJa9mPH8zmtk9
qzhFTpiKcYXj1z5/vMyxipHKkrHiy4epSVcK+go6s2p+aWbOiUOu8keDdoNbed27vkWZXf9oloLR
8Vtsv6SIAIZKwHQN/q9BiRsf38RdN+gDaN3puvbBXuXNKwUZAv3etZ6MWvn7j7eJbVU70L2sh90s
D6Zgk7FsAO1U6q3axk5T7Sc3FbRHnYs5JdWhcMvx0vtpTPZxV57zaQDPJvUB1RC6Vewtb21y0jAd
1XIsYFYdXznS9M4FQVF7xXZAy5AqfBB2vo9h6lw5ld2f0B47rG75W1OBrgFI0l2LWd5p6RiXIMcE
V4xjchHNsMAYA5IWA8+86MIHj2D7r6EPBSVJUnNdxn25ziLOyE3oBY+lPz5Uc5O/TyZC+d7DlGSR
RXttQqM+0jUlyWkOvRNuCQSv5LBcATMH+WuoWxln1V1azo/CdaEWdOzWeBgEG1c9xhsHMue2sJDd
jEaI1G6EHVJYtCE6O6Xei9UWUVVxE+u432kjhnzm0SIndFvfdAu/kJEJ9tUCZZNuld6BELsvZEsy
JfYkTFhjtU5qG50Z8vUNzoGCgfhIzJIM5I/OKLJr2/LT6+H//hRkjT5QdPz9z207nQ+5yxKpijE9
pRmWbttMmxdCB28S0cY/NdNhkviQFXinBCTMhmV9gcvU3X52kZeAwU3vC8QPm6Fq1ZoRUQR8I5Q7
7Xa7ya1pFoKlmeJwPHD04WmkMcDOj4ht4Y0OwHSeRMi2NjImz0LrxfMRlEZMrzl9EmLeZO0tppXy
wFNvIoZ5rPy2uJVNScNp4QQH8eMYKMVvioAbF/wxpS7uzBrYqHRGtKZFyb/ToIsASbsxOEVdspYu
rR7ptUrbZ549+Md0sUmN0XWcNPz/RQgsngQx4rPIOFMNZ8oBhExgxMeYjebk6PcqHAF0t0706NMl
lEhQmFYN+drvCAnC8+6IgjXdHf2thrZEv0jkNxDAN2TVd9vRTNUFD3C0ssWMzy3JYLvCgCA3a/kx
cd1fYZCecCBOe2Vnw7M3QqUqJzmBPJ6HZ8cx3kDDwrib+ugApaxee5wHnqZiWghz7YsehLGpEDXv
vMTPXhBQuolEzmiOcmU7tXNVxbBZEqlxmFh6X2r7zlnsLlZa5Lug5/TR6H5a1QwjsCRMMDKGYBPz
j059A+IwnuA3xr0xnZXPFEf405qZUHC0KsbrQ9oeWruKtx9fTzL+yOwxvLWi7LYp/ObaSg3iDQLX
fLBZNNZGnRS34XAJFJI0EGgVvg94ThNF6Z7JfTCfJ1nmu8GwkIqPzxrj00PeMUYhLT3cj5JOiiJS
e00DH9Pg4N80I6nZfm5o9Hce6IYhbTZd4KC76ozszqqH04jimeNIzkzQVxfJdjRGTwH8uPsJrRJY
Zeudush4EhGfTwkSS03T2I0y9fh6OM7407eqXIPJFEzI/48B1HS5zRzPOzXh4s0srQdTIWeZm2YP
4AnvaOe6u5Em/cHWKA/RjpG+NeD7RW+kgUjvp2B+0njOd6Y7qhN9g35bJ9TfJbaM1LP1yiF3YpZN
dHFl/ur3ZG47U4LFzMDp6msrO1demZ/HcTuX4cbpAfC2N9YTx8ImPc+uPe4Co9fH3JMaFzpR9H41
jLeOX+KpcF1YfRyREUWua79hbVmOsTWCrLsB8wbyjylnQpWvLXLejRIpUDiyrzna2jgmrQaC5yC5
Ux1cJ5X1gL4+2X2YnsoctY7U9KwWv2/fquYmBMVVkJtUL2am0J7qXU8wBkZbsbhKGWW2s0KJT8z8
tORao9Mqdw5+Zqaq7u1C9ty6oufitvQAtKYHZdhhzNZTHi13ds5wVRSH64pZ9OJGcrvkJi9itR8n
OuJzR/kp0/oAha8GQlrTwECJbO6Vu3TTMtRCfdWTlxYnxWZYGAsWh7GVq4Q+frxFxXSo4U3eOU45
nlVW9ZfcLMIzDcgVIk8/MNuXqXemS1BWy1XzTfLZonRbWQXqB2+I1laLBMbIGd7IKRxwFPMN4/Tt
d2nY9SdcEhugPuFzUUCQyYhRxTtpB8/WaPzFjcgHXWQSQZAOZ7Bc5nait3fnI3kEbzSJ56boDtVk
7vwRBXedquRhjG4GswD5nSrkmXQxq3Pm9vkOEiinhgYMHIh9CJ5gEe+FnwYXZtcPTcBtZSXjdKan
MhxSCh3EijZ9jIU3xYFn6zk2K9EA5nWWxJDrLiWzGCUvuOYuezY7Bxn00G7tmlDtVNTjEWu4sWVi
feMvpi5adfaWcelfH4ylrmr2NY0o0wmTF49UB2OcpwtxYp0wAnwhY7hlcTtHpQt2uhr5fJySis5/
AjOv7uEVO6R4PwwmW1hmldZ97043JTA6tii62V0BlczTW5PUkXVPnOWmargn4gJwXt2+W7Uqbgy7
3c8hl6ufvwcmSEHXw5ffT7Z7iLpgVy8PeTh5EQ22Ru0lxODbzDsAfD1NzKmuK7i5HEUNeQQndp+W
1EPGwNHS6WmHp0k7PObaBp0Uvc+N2bwgqETn2QFgyxROn8JFKRaNpwLbMYIX8t76lpaCHLf8Xfbl
g02Dj9hn20WJnyuJ705E4eXjp0jy5dHmcOMyempllJ9MmiFrJCXZN+r/FxpK54lJXztJOHxOheCt
p1PLUhskkA2uPGMmOwyKx0OXN4o7PaUpi966zaG30ri5rtK6ZnuYNKwbyM/BKNvrrvSs61GC9Pb1
YlQjp+AhZFGfu5oJhAOOqqVJe+USKXLvNhOOlbwDIdRkHUxxgREi9rN3MizOmf8+0OkudAu9hBQ6
UnwWdUwUosQdTrHh8As45XrLC9LfFEpE72IA4S1YEeJU5pkYW2xQR5UW73+vp8ui2gbFeMhZka9I
q9YsUcTPd8pzH3BvQImwo+fMMRyGE/ZeMsRbu5MMjpOOY+CH3nVnJ8W5KFrEJghR6NJWgHUWKYsu
fvmJdnb23Htrr2+AqApiZKKseszp1kP6tyl9oRogDx6S88eLkD7m7cljkOzm/bn0CaWGKy/e5pKZ
Vd0J+1qUyKNw1bxNnWO+TcjoVgoNb1qXcH3jjw0xdnYDwr7bNFRkC3lD8wpe8Dma4vhdeuHOrZPd
ongibjXRJOcgC4f6+vDxbl7ckWNUPH68g0ENNL55Kut6uKrrpuIonWfMKUumjWFePXYxkcqtwi8W
0pO5U63LkHBBTBkk7TE9TMUlk2G0pYJKUNNlHtqs8tTL3nqq6S5LOqdnHbrzZYgT81KlrrdCTdGu
aSslDPPT5NEJzdsu8uQvAn7WHGQxf95p15je4472Km2dLaIb/LjV6DOXJcPx8vGSI4k4jQj3sVTV
yMOt+vTxE7hLioRoBF7LPycOpLDfXKh2f6HcMyQZq0r8YADq37Jt+Uc/9PxLLtoXAHrmQoryL8TU
twx2C2cDFi2+AWagDvPQPE7LOw8hwJWWTb8zF9SSmcw/aQMWz441LU6J0N3HKkpe0hKUEaCT6lq2
4ROQSw6fBsT20ZDq1ZuSJ8pq7FzIUiJpGneTMBkaxGgWMy35GMwDfAhrGXnVJy9Mu/tw6L87i6g5
krWDljExTx8vyfKTIReJENLpja1bmMszowplNQ5pp6b9VBN4SIin6ew/ePtGXMbrDIH7Po2JZZpG
AjghbjI51DxAWebs8YmQ8LscIETLfCkpqwL+/1y7bNMqvWonMz7bvTPeT+BDzBZHY5OBpTKj9i5J
22Qfe3G8M32B5HAs3nMHkegEsePOi5yXgWHglRgd+TZO6TppI6gnfiGOlWX3azKNnLdR5AjShu5O
TMK57rkPGGl4/dJw67aYOYIb3UzBJXYJPWQWePPxknmc/91Y0/LsjV+J0sSC5aK7g1pXrVtP3HAH
nilUp2uzSujukSDz3WTQbab06ZIE+uNHaZq3CvgDkSsGWaiOYVpHdCTZQv+n059Nb6qrv0gTcYj0
+1dYE+Ix5ZqCRAfH4VUteUP/CGtyh7xPu6SmZvVFu5/KrL/Vy23Qje19b6btvdERnW5E3iFIrW/w
2feqSXvyxPPkxDj9Ll2+pygIBQMxvrb/97Ywi54DfPkzL4+q0vK9HCq9dtzJPck60TeZx+wTbrFD
qCrT/VaXCUaQILl8/GR2muI7cnhE7ao/GnPM8SKPz5qz3z0F5o+aTXUXFR2p14kHxFB0jz76euBX
uXfrK5hiIZTFVWY8JegpM1ZvI28Gf+XJU9tG9lOPBm1jMc0TrBCXPC7tdTrG3vrPmRmfEz2kLW2h
hKTalFA/zCWU7x9Xd6gJJ40dYAbQBr29I7uj1uIvGgIGtg8cjX/+bdbncCh+nbJNogapj13PM5c0
vH/8ug7rMAcIYtBy/CQ/4NdfOV7S/igqLEwR5Pv7adDhLpTtt7JFgOzYMC+nflNXZfDCVCLwbmfG
useyEvYhkumPMknRKASpPsQOCTuWrpy7ch6TpdL4ItjK/ZxPKG2lPEe5UGAsW5nup+CmIc4GxWig
X+lWnAcuzpGTc0gU2y1FMeCdVNuc7vm+bGPLtbOhupYvU1F0l4kZ3hyzyWWjrFcZ5AIcBTW5364j
NpzKfUQutxOpz2++W1XrkkCjTZWGuOBknxwkSL4gHKOdCqu/zIZZiINIeDW0hkXuqUEHtWHvKVw5
00ggkSyumpMxl5p4u0ajyLLP0lL+s2vXm7Rwt1FG79emQbOhitzqwR9ouOKz7KqlTi6hOJdYXjkj
mM42a0ySnKv4IoWztcLQvETWVG4HguDXdYFf09QpYQlVjzFfYJ3/892CMvu3Z58WMhNxz5G2aYrP
gZqJAHUkbIwetiuubV5oPQWaVkkXbUdcejhTKVE7WHg3FpC4vdlO1CdYk7Lca1AC5ms6T9W9Ik1r
55cVs8aU0WBfcSZtKha+cpz62xa0OWoQBJdBOr/UisjinBiBdZczYAGb6x4pbdsLnTbvMRAxHWbU
pC7AYczTxU3XtvnBqWvSaAdLPzVN+QCuqvuRop+0aI4l180ci1dU0OTlzlX63UJEZ4FW6Z2li+A3
xmWaaDN4oXVq+oxZ9RKQp3GabQTc4VssgDdWG9hXtF04Vje+eR8LR9yMaC7Keh16DazBwjwBXobk
agXG0ZtL49jbUwAVh3biMHiMvgxPH12jMw/ZEA24CbJlQEZe1yZq7HkN8aG+x3tXr2cMErZvClDm
WXudthYqmEigasDUmha3ltmcQy8qn0RHoHxbuyvafd6ht9ELYbq4YWYXPdmVUR0sK0zp4B3p54w7
MnOof0J7IMcY+fsQMJ7Qhlmy72MCDFgzHiJ7REphhpLsAX5CntTdsBN7Vxwi9obn5Sdwau3pz3eY
/BxVJV3blkK4LHymduRHUuA/1qPStkWH4ByCdGY+wiYWHwe+TQPXiwMGjt1uqPc2IFyMgQQeJiBt
r1qOaJu4q/xVZwfqujCcSwSzLpqy12BGCO7N76A0piUrKFLZfsS+fp5I2oaZwxyCYJi8Nf2bkWSS
zJTd2YhebOHrWxz2dldpLpi5WOUhaYUysr41McAKdYSK82o40Lx7T9N8gRTP+DgIN3++Hs6yhhXp
FBT54ef//B/K4nosIblEHJqA1z3zU/qpSV4P9GHUiroCAhpIPR2NocejJJWxGoLhVQtkKn7YDVhW
wdvZaAmvkcqeXNjNZ8Wl3leiG+ib9y9hGkxo7Ex5jYQ3XpsEWIEhtH61+AcgUQLGGNdOyNfsNFP5
2LtH03afMXQYWObZeSJTPMVrWpliCwbMAPV6689gleK0vItNHnZD4FarQpW+Y1KEKpUQr1Al6j6I
3jDKuQdf6whLroivExkeR1Pmf8Wi89YGI68vQnQ/1v7P1822LdYqUysu26cihYNqLHw/KbCgMJNn
fWpwMAfFt6pZErCWI4AzZP4hFebJYp2/cNA6Fu8DgPcE9QzZ9C7UEvqQXv7EA/uriN9iilgrdJ6R
U1irod/mXQ5FoRXeFT1TPLHK16tSedbaIy3o6A44aRpzmrlgjo94BFuz7t6cukGHXZDbNPVkmQk+
IIX0t8hdoigwjqURR4m6ZZkDebSZRI+NvwdM5dM5YDpnZzsdaWvnC28ZQrnfi9juzsJK17ZkImia
bv7MkePWSER569sCtlp+xjjU3Hd9dF1ydF/9+f4Un/O9qFNY5i2hTZRVAE6WYvEfz2uC0NGUQ1Cu
pBn157FX0aFO8Eu3iT7lVYR9ToYZs2vQooB4T0UwDeeuVe9pEcNyj1R9J9I6WvlFwrwRuwTk7sHd
ox7+Mufxvz4pAWlLwQokluLq35+UGQHjDqyiuATCEfhNSFsqXGU6Fo++Kt8HZiPnrorVht6GvcGN
e6iJobnRs/ng5m63KYY+pZ0Tf8N4yjSny5gUV779Rfn3W3HN9fQsi/XPsx1TuktY5T+up59hVfPb
plhFM0gl0yEUKFEWy1RDlmaIE2JVZvi4vvgWP2ce8y1K07E86k3+J6xPq0yZt7Ke4GXwu6qdPxch
51KaH5BQOkl4DhheubX6tITFAggunyfrIEfnDZoVuNfGsOhdYNr84kP9vvRJmFZaO3wiaSr5qbzr
46KurQmwRuy2h05V3SUBmn8IaA5tJmJF9qHoxkOZxi3yV3kYpu7pi0/wW3HssvxqVziOZXseka7/
/jLa1oSRSX9ylcZYHjXka2xtPkQPfpVEUrUrpEPrM+kPNFDYNsPxhfPmvneJeyFdzP7iYXOWr+Hf
ixrRbZ5teq5SWnjq08PmdShirDQiTyXsLqHbV7s86WJ8Wql6S2vA+EhhDmYeZRfaoI+wC8ULGFjo
5bF0LokxqyMg1xc369MDZxhBKyIJty6pMi7D8hNshpB5noYA7DSi27Qi8m/H/lk44ZBw1rbtAwUf
rDsGoY5/3zq58ZdXXdpGhs/Et73O1gi+Ykmw4QBmwFSO0/M4dK/l0uL8eNEK7EvmOqRcwzO8r71G
b+I5vE3pHFzbxGhd5eYYvc42kkej6YbTR8v948WI2l/Sy/z9YDfB+Yvv+feHzhWUNOyzHIc4BX26
/Z3EjnA2IVQI8iFfsiY39mg3zx6ioANA93mNA7u/sqpSnwvSzv1pzB6sZazshTlNklfOEKH0K0Bu
nrh4XfL9z5/P/v3xdIXrWR7MLdtTbGv/vg+NvIRkNXMkqHAXXDxV3M1m023CsYIfO3YMJNo8WNeR
95OuVbf1lmDvoamRiCzBQ2Pp9Bu3ozbxst6/KYLFdE/5/vECjRrF72QW+4+3bfEcgUy0LeT7RHcH
94H3Vmc2+9EIfQ72mj5EJZ26TM7RtTLVieLEu6Z7+MWtLn47BruubQmPgFTBMc/7XAe6HJdM+hAR
w6zsyAIR37h+pS8DJOf4dsKXtfeDgmTzxr+GhnUgRqk52cu/Nor5HQPvK5YWzrRjevfFd/F7gUpF
ZirXRS0pcfIv28w/F+i6glqA+3zVMU24GEajgaajQ7ZJt+HptDZGKMczj+R80ACt1hUtzzZ/MzNY
QYSXlOdwnuZzNxBmjpomB4oZyVXtevICysi5LGN7OmHK3+ZU+lneAzWax29x188bFwsobZTIuR8b
hXUVKPEaHAjsGEX2V8vE7c9/639s7q7j2FRQtmOTGfc5XbSqpWyYskQrZbkrIvBoVLcWujRLGTfI
vLdjV+v7sIL2ic7xNIZGCFDmNcnsdReVzZmYNft6GFu8ERlCFwQspLOKyLv588e0fv9KlEUPgGJM
8Wmp9v79lWQhgiXuyiU+HiMJtQP1eD21z7PPnCojTyOYCuuOAYu4S+OMg3+RrBWL0lWd+A8UR/SI
igKKv5c49LRg3MhpPnSQaEEb8+JwIKOJK1FvaOJX/vzhP6LN/72m80Bz2rFZ16n25ae1x4gMgsCb
CfE7XWtQs0jCu258bLWSZwxOPzEcgXdB0JjWROdx4heXPKoI6Y5xdf75s9i/P3QcCJjvsttJkz39
84VMZKKFbIE31ZcMqfRVkerpeQjQP2jHGYB8Y3E0ivTYeCK96QNPneC2Ppu+pscaR9Y5qTznTncC
iIgKfgLMMQ5uXi950+G8sUQKTK7qzh95c+bMM1RY7hsM23PWc6ALVR+9pp1Jxp0NRSSpnPGcZe4b
EFl16coa5iw6wa1JDuI2SBtGRP8ffz47K/e8t1gYzE+1F76zJK3qLF3Vlvdrnh11IarY33NgFtBd
pAEPUZfbGgDEnS4sSbLo2L8Il6mK3znRrihDJvp1uSSBo6fsQ+/BcCYG8s4bcU7pJaE1smqMCKTU
8naICnWMEru7dwXyxtnM1DnznHpfp6ghg8Yq1Qb2+oajfSjFuyLzYpjMs0RLXiDWlV90AtXv9TGl
8XLa/CjnKXv+/RRNfJwQJny+8jvAkXN5k1QqeMVGlZ7tDIS+x+628x1IWXx148oqi1cwTO3FnAs0
Jk1KwlVInkI7xtGr7hv0QE56CZd2WTppPASguh0Dm2JCECRWkGjPHzueZOvPMBGj7mkoEIs1JRFn
1opFdkMKCQB/37ZQxwZEa2VC3+U4EdaOKtV1YwTlkfCMAGxUZz7IDFcu8NZxGwwOi27r5deBbOlx
gAowSd8wmsB+xt/0RtT4Y2/7JMbgU7uqiqZBGynqu0iV5d5DbTd0zeJ+ax5tM1GHBLLZ1uoS5zhB
TFBFaL+Vtu/u3KQju2XKMs5iIcNIJoObOEyag5MtGNwNkfXzhgsYgvnQPS6WwX3WkddDfxDzgzBK
ucbL7+7+fAv/11LoKjZvOsc2TXe5VBL/2J26KSGA0TJh7RJR6ZS+e5f39U8zx9CXI7jZJc5tNlvl
ronHBFsoEQZytO4gqdlPHgO6Lq+PWFb9+xF2PoRmfZsSVHQqPOR6Aw6sj3c0HOerP3/u/6hwFN5Q
7eGQtS31W2ULZhMzfgcV0QZ8XONDsMdq1U1NsEnMEiwjX8U+B1x5EIVzCEMoD03DNKcBRrsyDVef
lrdq+R6T3v/lewNSjnYi0au2yDjH7LeKpw5Bk0UeQ2+2aufb+MQYZVDzcbe3mFlPIvCSW2bAwxIx
O2IPsL7ZUTozpWicYy1xrvz5j3Z+a6YuZbwpTXZXiyPfR3/7H18Wo6MpkxGYT20Sjj3AbjhFJAJf
9VPQbRqiAg+Mz+KL59M68YbwbuwlFt1a3TPZMdcfETPlkngKqSeCHQ9PnbjUeOUNpDZHnNlOuUaj
ULTYmlfgnqONaxbJZXawcLb4FNXGSur4MIziuwythv5R0BChtIICQN57uG/GjBEIOLwj93J1qPq+
Qmmqmt00+eQt1KZFRQJBR4dUlK4ZEtXl9XfaWZWkIr7a/R6ZjPli0Eui24Z/C1Fn98X9/rE7fto9
PQuWpScdi/rY/nQicvoGYo2X5ys3jmx2EJIVTJHBzQ2b8DbKaRoOtAKAtg/wd4yke0D0E5MD3+f3
czdbV1NQTntt9NHdYGFbEqiDOZskWOfqWNEEIn9hO5G7vJXFUJwsK0Eq0Pfxk1fX8db09Hzqe6Ak
uhKFgF8mwm0RMHz+OMZg5NSbwc8tWMHaWwsfg/dHe7muZLFHLfn+8W6ILU3AqV+tMrVkbtSm2BPw
gH9raRwFULm+etj+o17Siv6q1K4NlNb6tEjEGp0jM3EIBgTvoMl96ooWZ4aFOOHjbV6UeycKuttK
D6zqhudsDPC5B7fM3I1LK36f9+DaUjj737Apy9rEm10A/0gPqRrc68BJhptgPtExhkzABJ5ebnE7
RFOAl6TeFDGgNAT+4yGYyW2JTYXEx/7ijxS/n90pzi2P6ZCjpCc/n+l633XzMrHRd5Ry3oVJOhzc
yH2dnOKNm+Pv50PJ6T4q+nEtgQWdAtcfj76CQIOfe/6ilv590ObCgNaYGahUsQV+bkiORlFFrE+c
AYx0RzVVPIg4jG7kjD2+CRFaxXa9l+NknsKseisd+9KzKrwa3Xj25+6166Zz7Y6SXVnLtdNXRLZa
EsEDjUPGlhP5uQSeN8MviELety8WquWG+PdT5gmXwoAL6bgcez7VqC5BdngmJzz2HcxulFneFjD8
/VQNgHHDNLyeSE6+zkls/vvFCeoB7GlZrUawUDgTiDYNQSqoG8u26xf+0v5YIQqDacTbyHYwG84a
UOSpDSTwfWK6t26cq8cZPGwJHO/BTEm5GX2junYN8Vb7rXPfEihzVek6vdF3DlLkFyr5YutalsDB
MrfrpuVxR9RMWmuQ4WXRj2QQDNdRkU+71Hip0r44BFDeV4nduNRWZbcqc68FKWq4dwmpukHUEk7P
uP2LRcv9vcxmiKaWq8n9oHCD/nuTHh23LkdkY+iCQQ6D4FjQpsaR/odxK8FYbMxQyVWcS6DsNQ4p
lrXm9JFV0kAK3fkTntxOSZygZhXupxjU+9KMMOY2urXn29QAJ22IPmItcv93LmaUutk5c/oTmVjN
31GZyIYptQySBgtq6dP/e5nsfCAG9K5jFHBlZ9nw1sZM6iqFJ6UdIu+pjTmLYuF5UxGUJjLm3hm1
0H+w+/S+GsBMk7+BsR3RUAyS7wRTvFqlyJB2hq0BYvWBpg/sXUZ0+3Gi2o1Zd/YmsTws12WYbzlG
WhdI36wKVG9NxFRxqh5m8LNE3gJz+GKlsP9jpWCQbLmIp2w6fZ9HLJ6R+2g5WA69xVQ52TEOtc7q
r+1o7De9mqw7tEeQCDadi2sOFEzZDdXJKAl5MPi6QDWJee9PuE3mBDhyOxCdpsTGkiMoTvJl8Rxr
88zvzdZhXTbbYrLCOwUlxKnn+Kb5X4Sd53Lb2NZtnwhVyOEvCRBgJpUs+w/KoY2cM57+G4B9z21L
XVb1OiiKdvcRCRLYe605x5S5FKJsDh4JeoAiiSq6KQyYETNUVDCpH/W63vcQlx6Sxj+mxgXy7Qox
aQlDzPA1oDi20rtuNt/izDQ+V4t+JEws45CV0eL2TPZ8zCBbIvU+1GbXHAxlMzYdGmulC0nH6Qzn
71cZ/f1tibu4xS/HXQlqqvZmA0LfHo4RuVPbaojdsMfp1bTC+KARoXwUehh7kP8e1qcCo4QqGunk
G6UNK4soOAulLpHtnSpXMZCvIzgEYlaim2SqP0ukVbCPU32XMMDbSMy2NzU3r0NVGpBoY/9cJa20
UWbBuvaiVJxHjPrbcM7mrzRVDyTWpS/yIIheS6Dfxjezr4T1jndlORiJ/gXaZ0jExvCSiOF3NKn5
VSMNgMhDRkOpb5PgRSpS2aClzM3nmhSHA/kHtRPqUuHlQ1+jKTUJHohaf5M2opuWxbJ/7rovTEKj
C5SxfRnrSNiCqyAFH2z5aTO8u7Zbkm5oKu8Eoh797aefL+HAPRpwTzPVvYcDiv1YHU7CuYYnFUTy
2Uys/JRhBDAJIXHUWZj2xliAVVejQduIbGZl9db1A0DnqlK8cbYxiUGly3t9JxHl90OppK9csEdW
8ZhD5jJAo2nWMoykrnwcEtuawQyNYqc85zqOp7CzxB/KQHY3kP+t1Yk0DHREThITgK2+GAkykGqu
2aqZk8q4A8q+ktymyrCej2P50PD20Q/E3RTAESF/w5Nmn3FxMhPRmKsQolro8ifG7ktuzHBvkLni
fzBwboh+Yyud9b2yWM3FZa3eB5+ZcKWcxACM36brl29EBFEoCYGizJE4sRtF9uT3hX8uyBpCOPtN
zxId5LWmPVhYFJkcz7C+J6/QOpHOKxHEjHHh1XToS87p4ucAHGhsyPamtdvFllswp0X0qS2mGXkb
mbGKjVaE5wVbCpdhHTkNnMcbY6BhlxEzdUhg6Gao5SCWctBDEfSvyDxaalpmVFjcX8wuf51aXzpj
2I0YXjadm3EV3+r0Ea/kvaLRLGT+Y7V80GDpc/FqY2DlcbrYlJC3AOqB4zgndpRK+aGbE2iZjVjt
+nLS3BELhKtmUnSR88rjw2adlOUQLRHto8pHQUnz6RDVWv+UC54u4isYQWQ+MSH5ZnT0vNTO6zpW
PMP/Do0ovf798vIfCzBL5h9tueuKqPrfrHrFpJbjptfZVmbKmfRxWCFtahDDMpKc2hCGpcXd+ILY
7oksWaDJExoeoap+Fqyz7ipBM/bcQNnStPw5CpQDoozyGwAXonix0Gr+SyvDb192XWqpfrBiWOdv
fy7AmIcwDKQ5p7I/Nt787rE/LjaBstlmzGB3psCHpqwXkQwrBbuLuXRLLCWWoOL+Ie7HiUV7E2Jr
yy30UDpOEm5AHfmHdk4gCzN/I8XwiOw+Wh4JwSBw5ZFSTy7l9FzlIyzz3kDmNE6MsLOHv58I6T+W
5pZBS5mlOdvf92M1VLeaRDeWMxFG09lUJmnvhwyB8RaE29Ey832dq/WdZosIDQQOIebYfY9i5ZJN
0qGzEuOu9FV8GZkbbokJmZk1JaHJWoXg1YUVVFtfu6R9CMN+vqAJn5/0lO2VqRMHzX/5KsahciR7
RTkmMKA2LSI/LDz8qPvlP2BN8qOeVboTClHnzmHx08CCfavFSy1CXKzKHHPUGJz8Sc5u8VxzhUcU
hRQWU4Apyd/YMO9mQdA/a+PL0OWjp1WNuVMEPYYM0bu5GDdeJCck+Q2N06qAcJhqZlfiIBVMbwY0
Udx4cKgGWqzQmyoPyE3nyGaDEhzh4r4JZTyIaA8K5KAkREX9LZ9NBbZ9ILBylDJbqSzp0bDFrp8e
peVx1ectCpDiVGZzyl0SGQgBncmB6JP8cayAAxB3hZ5MyJYAC9UhnqT/lC+GJgYQxwQduWPVUIAK
QWUvW/wIGURfCNmaTime/W0W5Qug3KqdmVg+m9aifKTxd5vxoLvIiEaMEBKpSMo8foUWv+kHDXHA
FApkYAxMNISwAxNoxM9qA9Tz75+292pVA20Ce0BDlNnymubbr05UFWklQ4dS5brfDzl8ilH5VMFE
t9MkDyoXe+LgTlaVepKRTIxv+vRVWlBXrYx5shjpACcgEjaFBiB6yIfsa4L2UUS99D2otWOK8PCn
YELuiUvQV7iluCgemzKYCAEekcVynbUBC3ReU0TPGgb2z4i7xg2jOe1Cnrd815LyZmQX+CLzQWR0
jBJkeRhW7XxQU1+H6yLSotJikrsamvIW/VcXFFTp5plO8LZejVx5U/HaVM1MSI9vfVG0xZk5ayDu
yQKZ+dAfzMFXDgU2rnwjktb0weLNetfL4m2mqcDUDpHJMkj9c08Tgj+LO4MbdtEVz/SLs51g9I2j
0fWiyZIPCLNJQCyK/rUT655J9Tif1kNYhFiywnsv30b51tTLsatvfXATpStlEVQlXYdLpR6a4GpI
F0u6BJgub40OM4KLWAiRQIOjVi34gIPl6uFXIRTgNwHBcbS2rn9iMDz6mYWNJ0x02uuCeuNvf+2r
Dul0Xg52XDHFWkqXHpTwUW2XktcytMcke6L66SnKngLhd831s+8/NerzWD9X6nOevlCF+pxNL1Sc
vtQC3gZIZJ9y4YWCqLER6qwfiEiCYWhBerhbYeESZWV9yTLUjRjbXnU1DXdYc9qn7sO2jyy+23ca
bDIQzKKWlWV0FW+aZZIm04RI0LZLOgLJA6ngeOkgSg7ZcbQOCm+SeuTYgqaOTj7mMnKmmlMjnEjn
0o7EDdbluZmXGq2znl/osVOqefHzS58jNbyaJkaiKzVjFLWupXWtilvNsnq+jWvN8830lyqru+9z
GuDx3VseS/eAuYST8p486XBcoLplT02bqXs5CU4C3irIy3q1D0ojvAZFggZek9xC3gs05A7iArs7
CP3BIHXeh5XIZ36pkHAS6+CnR8pMjwlKbkIi1KNeES5+CvxTKS6lEE6Rn6X8DAprgmSFoTK9UMB0
5fTS6ZfGHZSjlVwr/TL1VyO5lvp16K85gZP6NUlvVJTe4uFWGEuFwy0zbolxa7M7pY/3Orur41Lk
27WyI4/31LqL410vHmLr3kq9fLSI60g6hR7rIkHlakM4ngl2PxHinlgkjQuSIQYuRJfkLgsoMoKu
HlwcFuSVPmj5g7KWlD9QvgG57ME07nzKUPphJlWNu5rc02EpMflduXb7Val2syJSZm7GegzbqxLd
hOaqKiSCXXE8ZtE1aS9JdI3aCxW07I4vnXpuuzPHsjs3yVIYchBQ6cNJXSuFSWYdaQ9SSX2M6mMY
HRkS58NhyA/pcLCIBoo/kIW/V8mgh0I1INH8YytpvfUnZAHssDpUkXXKYfEYFonp9K04OCMmjsdp
6uqL31i8nFR7ZIJODNmi+auHriN4QiUYnp6KhOLiuD61HggAUs6qcowmzSIF3kAuDvWCBLt+voeW
2VyErttVEiLtcIKNmEKOASBSTF/Cpt7qUmJ+imsGGHwzo91qRFqeNzJQ9FNr6h6b3ujX3xdZWId6
cwhQXu4SwMUb1Sj763rIseldo14N3FZu9M1UvM6sNC+1UqU3DGB4YJLvulqln7qxqfdN9oHw4f36
eRmyoxHTFdTMCnOaN1f4hsxfxN7FVpu1pziJLQRD805dcGjRwNZVnMDCzHWF/ym/hHnfsIcn52Qi
hWvMxkdZ155NTUvu2N0ijQ2uknSOWnYarGO4XiOA4iu6PFKLiw/uTdJyXftj9cxvjhhcQkXCwOPd
FtekE1x02Qjlpws7t51r7pK1/JxiX3FUFRtHkpX6jYwW4MlW8KKhRgfDQW/T6LOWRk9P4O8Sq23I
+LjapD5US5LA39cp8vsbKCMg2jIAHnAZmG+HQbExT+wogB21EwjhQsfgogVm4HUi3By4NMZl6ujC
sUZ2BjGPQZcU0zZZ2NKwSQSSCl+1KqvdQepUaDM9eQtDdoot1Ony5H8GXHNti/mj+ct7mQ5vLY0z
dINMEtBBv1EMMFsK5qZWsm0s1j5eNPCBpkYuQqOkxO/B29wyeB32WnvMG2huejW5WqWiA82M6ZSb
glcj4sdy0xGzPHBf/Pub+l7Awq/HwkRFQo2C+t0QYMYOTcAk3Law88tn4N9Eaw11TMvAHxy1UZAj
s/U7+zqRhpjELnLPZDFuZMaL5vRFjDpgjz49vULVGe+CyvAszaTbOcof7PDeNyH5Ta1FdcFtexVh
vvl2ZaRejTV8z3BaLrEVCmSrQZlnJFqNM02t041pzNmulloZORoBUniq8PD3sEhnebl+I1NYhk+S
3ZY9vreQSNbamoyzpMrLGMYEIdL1KBTCTBKdDFnOJcgI3E5EbYK+I2zYZJkvtHAYUUu+9KirsWL3
E2MuWYgsojC0fGeEbFE+OEX/8blXkPwjN2RgrbIr/POFi1lJ5xQd3ZY+dn/sitgk6rKl8Spuskj5
HiMW3mFLxt/TO5rPqzVT8Fl//yX0/7hCKFzUWAGhInovdEqRcZmplC1AjXAnyoTWQKj3Wq1eUlPK
4ADbk5Y0W0z6hmT7YQndoaSJn8mC+B4SN/wD0sShIX7k1IhwJwd2uHSEoZ7KrfqtIHPljqivui6N
kw1fJPE4BsiVpjobHsFqo/Buba6fpVOqtL3CZjrhZi4vVtARpJjhbZ+WdklbdmRKQElOUpwPYYVv
A17z3jRb8aakivUkVGW8URC+45KO/SfDYPDSKFaxX/9UFdvY6fxN3OaItgyf9ESM4R7XxtgLyBOx
/VExrnMonAKxrF4M7DJSFopLwgw9ukh6QBtzHkRIi5OYVR5CEutBr/QJeS6JdX8/IRg+3l+zNWY1
MCHofBjq2zY1NNquo+FUgj5DjDIH1tlU0f+tj0q1u+sKy9al0h554J6MQWpsl+rS/dzue8sbLY/P
TruTiRRvlxoU1/LdSVmKtRPMVPIa2LZgpylJ25NQccBdkO4TDWey3j6P5fFXicFRUQ7aWgkhd/0B
VSIV+XtFWkqT9oTyTC02N29R10oe5bde0HmmT3OYUHh3VNxZIYTJ1RtXbVxCGwvDJUFxRgrDRj7y
8Ltqoxd9z3uAj6Qo7ak23Pvafh73dXQwNRCkB706qNWhnw9sDzNzqYTqjmF6jEhX6o5DcEqVI4VQ
9ldV80kplyrmUzafDOgs5IJCJcnOFHiSGBreB6dwXQ+8ueuaKDS583JhW+aHf36x8yYuywkKLYrN
ZrxawF8ulXQIUZ1hDcNRFTNKudMpx7xWmD+bXtklHbjz0I+SE77T4hDrKTldQRs9xv4PNayyM/3U
7Lw+EtJ0OgaywY3cTw56EX0W8O486uSA2aHRig/zpCl2RSaLV7GiuJcn3Iv5BvniJ7xy1a0ojOo2
NVblhREdYSMdqlsQqHdxAuWtWktiqNnpBLc13+O4nK9tJIg3BBDhxrBK9TNGttQu8xS1UMZ+ao7m
0bTpfaiblhcLagtCYaJ6Rt4+y2Brz/iwjXNstAaIGFXfZbUFxwEBIrw97WusYzKVsRjYCmnkm1W5
IWHr3bBlb+9Ekv8kUNu6xVmNYnFpVhdY7rCe5hoic2DRTS/nnnpPRfKusV7mgktUbrPV28SASWg1
IBrgLTSRrOwwQcIt6/HuJkpf3KRMeGlnPfsemeV31L7Qw2Sft+SjpaP4bsiAx5SxN7cazcTWsIog
/6V0AaAlqFkmEb1DBp/oBjHxdZ7ERaTyEFw00b4lQQgIULQ3p6X8aV8ae0zsZnzAaj02h7k55P6h
kQ4A2av82A/HJmfXihfSTuPTPBxx+lIlCWfxqZdPZrNUFZxn+USV1bkLlqoRrK/VV1zMlprWUhbI
/Nnwz/J6tHwik85ZeQG6JVgbCfxJeYmFM9WUl0hCj3gZykspnKl6rVY4Uz1bN51gIafh76w1SGdq
Is4vPCPeVMOzHp6Vejmm6slfj8w4KEuCK1OX+t0gmfvzZMTitrKa4p4R/EX49BQ/EvEpbwDxybdZ
Kz+VChyvY04vszx1wckqTwYP5pOGyNg68aUXzJO1lpydxbXGYfnG98NS7cB+balGP4/Jhe/XEg6k
nzP93CaXeABbSZrwOU8ukX4OdLAqS92RLpraWV9LiC9L3uWwlfqzrJ3n/jyuNWlnxeCWfe7S3zUa
J6pKz+QwtMYJibSMSrpYKixOk3+kBv+YSkv59dGsj0ZEIC00hIPCppG94lpZcZiB/gv7BL+xste6
PYFH0Sd0KtS6BPVmrrm4/DqvhBDK3VpxVcVFtvTRLWrZ8Px5gVNEiducgeuBNftbifoozr0Wyx07
Od0QbGzbexqb4ikmlmqtEK4BQW0YtRYP3lIkzATZUqPvzj6xAG6huOGwFCZrAZ915CaQ1MSl9HZX
57up2ikk39q6slOVHSSuX9WkIIfIfIZP5pLCbuhuFXkasp3SI4o4B+6ood/yohBR5lJh+buQ0FHo
yFttr4cHfHi5Glu7YRaAyMoVbIpc2lOltId4nbT7qN0HlhcS0cvLQZUL9qX1SsmbuKOm3uC71OS7
KXc2xQ14IcVSfuiChKMacae1OzJOoOBFBEPvKI0XwstSdtjmflXXuNTMvZBXNEvMJMzBeoJBHZof
7llY0P3HiWOtqanstgxUkm/0F5Wk96pAAB0xMHSgtxOsErK0wYIGNoQHSqnsAE2nZEcDw0yb2IGA
S2kAP9PpMmcALN04U+bQ36Qk1RkbR1GX0tYyWJipTiI42VoF0byAzNYi9arj2iA4BkRtAT6TQzIe
VWtOq7EMd3ptqZEfW/IHaFw4A+MNxNOAodmt5k6IjA/sHEm3JBorNsU6nRqb39VHNgXFzVK3srWt
RGY4QKC3EuyotQKI7sFSzIOE0jYTuxWXqtcqBVIBbT9xcjJoEyxuS82VM9BAYZtOAsXgkGdDE4ua
TAcobcmTUIVNp1lLYv4RISBxFv2D6VB0YKhorcB08NhTylqkhaMebCFOOfBLSUak5NjpEcHEzhQ7
Fkmzll0geZrsTLWhsCgT0h47LeyI3L7Yjn2WDOTwbjNIO0uqyxZQfTphD95is/Y9kxAJggw5r4E9
p7Za2WDCUezGsN4lG4ARkFkZLpxhq4FDMgs1r8V0Zmqc/CVBd97QJ3CIsWXupkwOG6aUMzjxFjmB
RpbOUnjcF5s7p4zTrS1VrZXPTqOBLXc6zWnapdqZzFAHCqu01sS0DWdv5LSmHUUOWJ5AWUoiXXC0
h4aRld3mdp9jqrARhUCZNVWUidtaXI6L/mtajrmBDoJEY9tiuZ4QLWrH/VKNaFeEqmlLFQJ/xMfS
NhKHmjihw3IcKNmpB6dbjyPnUeY3gfDIb7VUvRbtq4iTThPLdIAsUTF/E5QWYevRTpccVXIsw5F6
xwDz1juixAoKF6szlEt1a82xY1o2SEkk0Llqp6qtTjbJ5m1r1wRAs37jvHJ2fVxmW2lP9wMzcSdu
rf6D7sAqAXxzAVctpD+6hreajpb85wq1nMo0A5+LSs2XcfGqYviINzx89GvF6Ych88g4CBGcmaKD
8YTlSSMpr4JxD5Bh+D6rr1SZ7wwHC9cU0/2AdM5N+oBlKiQxpOnh9f8fUvwQW8N4tYzXpHvNOv4z
r3PwWnWvUvCqrEUGGPjTlYD6SUg/6epLN39S6hdTXcpXXwwe+89UOD1bhzS8x9Nzkz6n0zMQW0N9
opqGwcFTGDzFwZM5P2IC1PJHYy3TeAiHpeLhQVHvTfKgqfdCIR0H0HFZZGQuR7r5mEwCURmF/0+s
R/kzuYdejX7vhkQFaVTXxtsUH/PD32+l/9GxRXjFGN3C/KrS+3rTRRL7BrCmv3S8cuOqlli51sOU
kjdTpEh9igGB8zjJL2Kpk6jZatKxquLPtcUFmpAXxR5YIYkSaMmG1CaSZZL4dQL8YpsklO3TCJ0K
NPNaVqSd5sM4j4slPbDIxHuXzizFrOSYaaN4X59q+HFjwJwk1TW0GCaY5JoIKLoMMzIfp3HUNi27
4NSPX0hY146Ehv37EEl2voS5z5W06eWBdSgJtxglgkPdCuaT2ZGbmvY11xCoaTZYWU9ryuy5Rt39
wQfceN/WYGaCm5cRPKoBxnJ/fsBHXfYTsZ75gFcm97lFpFkYzbQn8JMarX0m7WeL9clSrFt+VQD1
18LrtBRLF4p1i58uR9YtlGra3YXFi9D/XrmgAoyMHSsXSiUXZ125sHiJk2X9wrolHH+vW3p/x7ql
XevXuoWlS8EGOPK60VPKZdFCpZoXU+U+WJcufvB70bL43yCwRvm0gzUIrckIT+uhEBDA+k7VIa8z
J+HaAQI7//1TarxvSSj0EheRIAYpC5vMn+9mQrR2CxqyJBMLBElKS/XUIN09TeatRxEI6q6cXqN6
Rrhr9G5AGAvkZnM+roeuThmDxMmwreCzebUZDfiE0Jk1qax+bWVpWwL9tNW56FyDEQ9DT8yMfB9+
hOmCxfrfU+vzdV372wJwsrP+AUGFP0d5IkwkjnaNlcPc78j3MAmsPuacNrzJE0r9Vwsg8zaLxxcr
iL8XjRY7czz5j90gk6ARzUwbtME8BFBeGEHrt15GApPEYv4s54J67Polj7fO82cRKejZ/K439MeK
ykq+kFn81e+m7PvY+qeePvxzjbJgJW6UOZouwZoNz4pkZL6t/Cw1cnW3mrz+qYmVuElUFAKJBqsc
gV3jlG1WPv391EFPer/kQ3KC5lbkDLIFfXPuRJqMAmH25XaQ5JJ2tEqjzJCLK6aIrnBmRgCWXems
/RyW8jXJ9mtlI1mqDiZlqmYsf44q3IO7ediNSK+UpfphZ1k7M8EQ5BrWjkQvNUGh6yq1a05Lpbob
rzWEXreWoLFC9igGTcRrD4OnFZ6yVjN4iAIxVM6FVwzeWHg9+dvDcowGry28YPDUwCsRDhaYLr20
4KviApYZ1go1Vx5dqZxgWEJzgpOOzr1Jrxq/Xu0qAE1r15pcuXYz3dUmN9HdaK0+9Nq16tAzi6XK
0OsHDxdIO9APwJMnFx6G4nLwpmIpGisp/uJiqZi/wosIPKH3lMCzek8KPLBfI+K3wOuD5UGguZSv
LjUjBaxcKDQa0Hi7wMUeu2nsgrunEpNA56Umgozy3dDthnDXhewlPhgLvUeE0FbUufeLumVIsvWW
tJWmRpr3lQyouUWGLWYJIQJx1j5KzK9yqLQe6QDmo27EAsKbOXpkxkCSxBBlnoa09BBXyG8Smeia
mv7tFwiBx0YHZBK2pJ5Nxixdw+CzRaYQWMjpUk59e6K9E5zDmdtRWVjhqzgMnKCQUMqqldqtL4G5
60WID1Av9auJ9PpQNS19MatPngMz/b78r6eTtmWKZFwRGxP3lLNj7kQLVGyvHmStJDqXxlKZic1R
1L9KC/A6bU1iMgIuBHM4ERszBcrnQBN+YDZovzEpvQ2Z8D2MtfmhSPh31a5MboBXhY98uu9b/XAU
LG5HzGeR5KwzkH91gQziUVKzE3k7E733Om0KDy06K1CA0aMGfVYMp11VW/OnIohKujyAHYhS7pGG
Rwn5RUiLKkVXPFRC00sRNjB4NQhZveazkg/7s5YIpMu1iv9B++q9RRd0rgJ5QWW/D+V+1bP96/cO
OZklDhEEaqoBWm8K1O2YMe0UlKo6gAmE7TLG+zjS+wekXJYrFc/0A9U7KZDCB1yb9wY/ZNsW4m0Z
MxG39bcALikZZzUZEgHGIX6MNCyLs15G39EDmDstVXJCsqHURlZbeXFKkikA8MyNJvwYKQDqZSYd
K0uWd5cQuGLMG4itMky0Rt/Huhax9Zqtz22q3s3aKj+wwLCce3cVhjDHVVhUgePK71rCbZCnTT4q
wXaYfbHaBvA1EY4Kk22KlYRPswO+WSxSiEGVaflw6BT2naFO3PL6B4WGci/KwEkQLbiTekM/zL1S
gdMqLDvOsxxya0CDYbGzKcsBQVlz7aL5Bzkm2q5qjPaoDDTL10edNLwWQ9O6ekvmU6HHn5DITvuu
IHC8LBGmwm48VkXvH1u1BwDix8NOJ3eaVn9qgXalX7dZH+Zi1hxEY4dkOjMfi8IaCzcoBdFhhqGR
gVRqJwKLc0ajCb2QBsTz+tw0xaWNXSi05wVDPBY6LgtmYY4Z1tIlNn3ArJNO2lGohLcK5PY2qHuS
OFBX39bnOrmwrthzheb/PRHTM0CCYBCIYbbkyLLX9U2utBKv0+5o10OG5aCXyYYlLaku8+jEsVHe
xYxEZlEkQDEuGu5sXXOpcXQfQ0WqbnDLib4bCTJPLWHXtlLnqX7RPkkKaYB9YeKu0f6Jcnop6Qzy
vY6S0Rss0djg4FTsfOppYWlSD/8Thr6iLAje1g2UtiD7AX68kZJwykXsMCLW0YJZfcx8hf14zJgr
1RHxJwJRfws1krQ7kvI6WYatabE20Zv4VR8Gwx5lmsgdU32wodwmE0N8asw6uOWKIL+o1ldV07Pn
DB51EPmKl6hNeBhAXh3WR3Tifz8qs8ri6ttXvzwxRgbUoWpLc1+W8+DkDRbBVm77I/yF7tgBfjlm
QMnJhpktlyiRDdy/+EuKl2TXW+20nxNWVxDgPuG2O2dhjKfW7xUmiY0PZkidkgMpISK0ZejHhDHX
30SLwWczmZcpihHpZHl7MVmQrD9VUzbbZgVWSk+FliGdpOI90VoJRaPab8IaIbcAl6QNpidDREmB
v+zWWjhZdX0mEEhvCqbabJ8Ktp+9UgwHMH3DgR3v70dyNw6H3OJDzN6VGy6v9t635Xw3O+m7oDbq
AWn1dP/1fNpgji+s0/rT+vxEv8mMWmJM1BkdFvvd1kqnW4Qd5iDJ3McnHSMEd7a7ZRggzyWG7oFS
+Yck6IlqnMWZBIMUQu8mWp6N1mdDgnpSCcXW6ug2SEVwJ3SvTGEgrfw6NP28y4UAhFmhNQizGMJh
V0NVqwg+qCIaxiKXNuaiI1HQZW+MLpS8a9VnzdkS2QYVg+hZ7cDrkT/Nvsobp8vtggk3DlW1X3/o
xJ/AK7S9OHWq5AXqsvwfJKLH0+lzNYXZs5AHO27k5muNLa4qo2GfCcys2VHGQWUdMUXF/WZ9agYc
cFoPXfSlGkwIzZXah/ZKER8WuHzDDDBfkrwGgmqsrvx9MJcfTYuEmypRB7cb5+rYVsWPbiGu8snM
nYZQSkdf3DlDbRJHk1XXWoX6zVxHdvuoUpGWkLUdCFCrdeTXm1YvJbQ4QNXNUAn2LQKDDXOo8iYS
GR2ldX9hJf2PATzwoVKIFwdy2ZwSMsEOEA4eGVI0gL0MzLA5yK64EQDyKmyMs1DPXYv/Q2+WyV1T
SXM7W3kc0ZiTls+5qEwbpFkBgyuJLqUSYHmsuvmYEDR2mEn/A0YyoT+MmWQsj9YDEmtWtZMy0ykz
PplClHsEiWpnU6i1s5rLyiEv+mdTauejoBkYbdnEbfEZzUdjDaA054IMcV1+KbPsU6UjPg9bOaF9
6rMFK1XkpGN4VIqmPohtX2xVADc2DDlCSFufnldrkpxCOgRrl0IEBRWJOQ4UpUKaVVVO16akqHdY
ukotwNQBbK4FiI/eG4YR3QrDLsbpoGSEtfnE8Fz6si8ugpoEF4OBs7Ql5LybhdIJ6TrtfKtBajr0
5T42mIfinjG8EJjkplcli9DV+vehI+drg1wDwL02b0czqJc7Rdh6RZZ9V5fvQkwQ/aYtytwjEbi5
BlpGrjQrCyYoIfqOIP5mjOo/+DjUz72qd6Q0TOFLFe39krMxmcbEUC2dfx2EzK+FrZaZW4PvwD4I
yphY2XJJf07g4c1FfYRU6c9aekEX3mm2quR8KLbaJk7Gr1YUhkRUNuEtoIFuRYJ2KLXBf0CQcZIa
sLqS0Gs7SEvjZVxA9NM0j7bZkblszuLeNyo46+Y4bIVEzXdgpip7MoqJHq6vnJM420tZN9Hc7P+x
BDZjahmDz10UFohHHiQlYO4Yq/6hCDAjAd1xxhh/T9IRhCapQfQI851h0uJ2yMPGf0R2801MYuOb
FuRAgwOii3uLXL8l1UQ1e/MkQ/60q5G4tTEUv5StVfxoapX0diN8Tf2+c3wdp2SqKVsZhQcnmOCL
LBMwBf3vUJJBd4xLTaRRH+uOFijfZ10tH9VRVfaSQgpXQaiIi6PVPHaRYPChlh9GCTlsERkobHH2
eKw3g03SxJP3wW75/bSWAFLRAMMgs19+p70ghUo3245UphCp1iWsZY+3VLRF2JNmVDAY6Y4K5L4t
/y7JqRb2AaA8OXGugAyk6VzF8RdCUbtt1VuPRSN/EfGDf7AOXtUDf/ZuLRbCcPJ0RaEn81YuNwNO
8Q3kZ1tWyTT4hfSiazkfNh9hNnu351GNw+MAi8vT+dT3R1kmBhIRjaWNzRUInjPRLtgqPXv5GQOu
E9LLtZOU5LyI9CBAjmFml9JDMLpEpoiw6Fn0Z1lB/FE0qnxT4h8w0GArKMMGmGTkiK36w7R8MK39
0sevYsYYsozQe4D7keqnMJEw5Fh4tysjpFFfTluU37M344CgyRAVLlyb2DV1PF5TI7sYDSZHKl05
YgBmhPlraKXMjjU+gUC34WY5elM9S/74PS0n0UMqoBxUH6b5MOVQbIf/Y+y8kiS3si07lWf8RzW0
aHusD7g74Dq0/IGFhNbyYjY9lp5YLzjJesXMMrLNjoVlMjKDkR7wK87Ze20gBxjV7v76yVB/PsDz
HZosuJqJqI4z/J9bYKUydza7Rs69DApcYGWvUG1jnIHhumBEYGgNKn6tfuqHomJhmNsz7znHj7SC
KVGWhc/55Ciut2nMBH003NpdZEaWLwODvM4d8aDomGSNUCGrHn9ZdO6zOjpXWW39jTjF/Gl2a9MI
wnyNm92kRar/MAJUigy+e2oVq2pS9HvSN2ftO3aM/C7RiK2yijg9VbF03ZcfHDvT4+WDqnCNJk5c
2ZqjPVzX3Xc6FbiQWuM0TQr5SXhCA1r1jTCynTOqa2vJSwLzg/UNv4JVxvI60zqikmaQzSBdLw6i
UFVeiFGT7+kzc53Aavwu+uvIZhlRMjKRZujyd0lOogudP5QRWfeNE2T02qFSNpWI1HPeEr+jyb+x
JbTa5kA9srvnVhzfQzr1y1LctXl67KSh3EdqPD0S/L3B9WI95GP6IhnSddyGw/3FkzcE32Rdtn/T
a1EU48erny1jOrAsHaglOuefZi12qIcSUYgrpdnAvba0pZxLxbC4mQs3S+WNJ3RvkDxZ9ybJE7k/
S55GEGlHJuJSFheHdJtD6kfRsJltP023MJPydIuXl1KRaDZbuo0Edkctlp6tZm3tGe311kx2lrUN
Oe1Z2yDZSdaWiuxtnO4Se8uGPq0zm1PFtrC3FXHOMl3abS9vOR/yDqOsFsLq1mm3eIWkdms5fp9t
HceXLqWqfhT4w7AUvqf+UkPkU87sqaaHWppqOw+IlQi9jkEu4LfNUAvyQifZgYTaPURhmh/ntlqX
g19fqih9Cl52zdcyvfby0YSWOntV2k9uFBtEy9p6+ym2FpFxf/OWN37aDVBmQqww2RLofCv6D1Ss
UguFFAoH6GR90uWTBuZQXsqqT4hjnPoUyIssBmRYqJxQxqSXqga3bb0cWFlD7vmpak41Iphsj6gt
OnXNaWhOAj1MdJqaRRgjwUSPTpF+7PtjgtgTz29/FPw6WyoDJMlhhAgocYA5JqrfS66A9hyQAlLJ
sEgBKZHvf1MDckwxmW9cBIEj87lshxBQISV9EQS2+VJ9vkUQKAWLGrAbIXj5lUXorV9YLLxbOd5m
9daetua0nY2lxmg3VYwkd+q0ky/l1HvL2Fl8rPdGva9s3LEoQfcparxLJf2BYnCRoS84St1hCI9d
eDSrpZrwCBGwmo/FpWz7CG/IXI4ZS035SbWPA7qc/NTlpyY/1Yhy8lM5nor8lI6bmCSY8RSPpywn
XeIUoeUjWHI42cNJyk4Op2NgwbwZYv3Ychw5ltl4b2tHJcKxcWz6Y6gvHztS6Pl1tpRi8W0fNesw
ioPBKy0OuLMQjQ5/KCGRQVLoIRFDIoMkvBg9ZBjsUEL+JoYcuX6RnfaHGHL+Qwn572LIfykh29HX
st/FkCghc3hUFyVkSme1/pcS8jcxJEpIhSi86ncxpPmfxJDNvMezjBKSkkgk0RY9JEpI1FHJRQ+J
NKoO/ySGnFFN2UfjUvEM4u2k2Eeq52UXvvze8qrzkkNYyi/mcTXCzfnX77ELpehPhxneYhadRYc+
I4LXH8FzYM7zDiZctarzKCVKyFLvityJ3GiqrAMRLskZ9XW9adOoYu2ZSFhUMS33S8g78Cv9Cim4
RkBkRZCRRi+P/LQJ1tOUXRUOQgJIJ6FHh9TgiSszrzVM50pE5GF1Zdhgd2FFDh3yrXE96wdLmhBU
kHF5cui4V2mAEG4OB0+WgALJQ1muzVyKHmfLgUiIF/RvznVM1H7aKEgVWPhlhIJj4LGXz/9bsxWB
YlMnXUvQybD+rQRzGXNdhJuZK8pzyP2h2QTTRmo2LVZ6gaZ5KSv1nEvRRB5hmQvuAV6ge4wKLcmj
bUUFMAGIBizo1fhx4Re9D1uMEorfMAFQfPVSieNPvZ9hJVT8wvFtNptLNY5v9H7IZdrxQVmlqp+r
PnfdRT+/sQv8Lj6AAyos/SjyOdMlkY/9Oov82vRm1n6ICLMXd0uh5VcuVYceN4BQ3mRYjpkHyJsS
b++lAubDNjTEpXLiCduluDNQZG4bEl0wbk7LR0DbFLGuVOlsYFPDnhoSr6NoWpI+W3lV4t2DDCB9
TuOSpHqK44kUaJc/pn6f+lPjD5fqGjokftP4o1iqF357+Yh3QzH8pPFnw8+FPxl+KpZfxH9UKDB3
ENzma/VSSu2LxJ9rH5wHBah4sD2qswlb84TijUzje68sPa33tGgp+Fm1taESZRNR1SboN1K5VPJE
QmznIIRbqiGLuFsTqA2xoa3XyrBm7E7N5lIQx6mg2SSA/4j9FRsi06gh2EyX6hoIkh7ojanxHN0j
DUTSvchYCi9NGDK99aPCj0M/4WG5VN37ReEDTugv1RQ+/sORs7nii953FH8qfEnxZx4D1dd7n9xQ
+1JCZWjqWoVPOZeSyOjmf8ETcqnCRH7nVSZJeB6y83MSeiMnhNxLOo++UgXt0tzE5iblKemXii+F
Eciy13yUGMcjAeM6LIgeXmoa1rq8VEa8uLluIE5einyvuNnE2kYaNyRNZM6mTzyqTRheL1WPnqSS
eek5qqc6nqV6suNNPCSON/Cc8Eg0fs+zwdNCxhrLgw8kn/QhVsqy8XXDb8TvVQmfArU0Gn7G48OD
I5aKLiVxrap9Z/JVMsVrX2YamPii9geekQSLud/bBHB4rLQ2xjrbM3uMZl5RQmIk9WQpOfLgY1JS
v0FuEVYbh3s3j0myFDEryL8pqV2KVsHfrNg/SQgRtGOE0y0WKY0rxA/KikTkk9QIXHwgYfcWkJFj
FYXkrMsTYQnm2uzq9Hj5zzHj8d9+hZR0al38LrezWvYru+VEb4zhY93WwWlQyY/MSJV91hcTemfG
jBIMSV9FkoW4xC6a3cSPWmgWhNFM3CaNfpinMDpfUq2MqA/pbqwLWEz7NoxoLred7Rqm9GKnan/d
O0lxp2ULzX3+u9H6zwAZW7EWeDaDPSY7nBL/vGA7TRBmiWSR461GMQB5hS1WC0bfNMyHePnd5T+p
sC6hTFGpvo+iwzDsS31v50sRXxuru2GJBt5Z3c7MlrKcbdFvQ3XLICaF0WcsZZE8HO0sJvjVrjJ3
nsZJLCZtfil73pvzfrb3tJ/H7ED12WHoD7K2lBMe6/pohceyXqp3jnl9bJ2lsuIUT6ekOLWQlCsv
nE7BeJLMpdLsHF8qpK01nIP0bKdNRLi5JcEem1SQsDR31rDupOoQhIcwWirT9/2wH4e9le+dnCvX
rseTDJ80XmvZzu523A9Nh7iMpUrYJ/VS9HFsYymTf160k6alSnOnxPvc3OVMKC41ZQdCtwf+gfZ+
7A8Kh5ue1ttSFd7hmtbuUZ+Pcr1PgPUc8wKQz5GKphMVFydpyan9m1vCfxBY2HDMICexYzOx+gmL
rYhiDKqM9Hl6XKgQBynlkJLrV1EwSuuhrLS7qZVKzK3QFTgCPZropmc7nq8DkJy3JREiWkiweaZW
rU/nsANBCZdzhLS/mXCWXvWhui8Mq72nf9ndtxJLl9Z2Z3MuWLFiBMVYSbelNZdPdp15Sa9/dU38
WJpOeA+bsSF7ZOkVBR1tk/irzIfhvUCvKEzIHRMWqQXOQG83rJX3NGt3hs6i1o1qfV0B4VvNQyPh
46lzN5amYp0aenPP29Tk3D0+llb3QIAE4zWVHjGtT3yOUW0CZ9O682wU1SouZuPNDspzpD2CznCW
RM9+X2fhjWqPlm+p3An7QjOuRS6N60aJn9KisU54KJFeNzh8Kwm9hVUeBPQGzA2j/NhE6h70t0k+
YA6USZQY+6rIfFUl3EKh0K6EPCiHPpKn68uHpCaosKLTtbH1gECLFPRg3xSHSAj5rq2VJ16fcS+G
nIFnbKClb5Uj6om7yRQy1IgWbKxp667C0oWcrlmktH2+10ZAFmEfN3fN9yCA/9pggK4vHyQRBntt
lYz1vOoDfT7QINOfKvPACVh/Lrug2gtjshF2hvErI50nucqzcxdNVyA5K5bUUd6otERIgYciIQ/N
jU3L8SYM6KAFaQ2QJAr6aMUuqZL5pI5lcc4Ds8TBgZWx0kvzmf7VlyJpxcdUij2hPSGYZuPk2Lgq
/noz+A83ZFovC8NVBh+nYh/88wrYWYNk5kZLbEIo1Ju4QycTzBjLbQCez4WsfMwzXK9KSgyMRpJ8
l3B4zMAgbwi3kPBHOH5sRyHAshtKyVFlEoI+0Eg5/M+HbvktJmmm9jjffS2I77JSsV6VFFNwKZFi
3Y29c8M45Gus7FNoPDjZYyAerewxCZ+iS9Xdk2YCrF6qHYnO9vPyOS2f5eRFJC+a8jxML92lmumF
3SxjkRzb8mwNZXPXGs71X79uQM5/OutzzEfyiecZICLU7T+/cGNNXK4hsF0OsnTVmNHgCXk2/cFQ
xhcbdiuZ2PCV00GBMTplABoseqDKsO+T66ay4fE0RIgrermBpAyVrFPgBQkg7lEcvWt2G15XSaiu
QkRmV21vkeJYwHhuZBiKhmEdTVWbXoxRM6HuqG5V83pEFlpxwiO729CSXh3QMZw4uLkmat4Rrmp8
BbhkV7MJ21QiPClV2rNudmxTWsW5smy0rRHkym2TB3dzl2hPvSq2uVTIH4r9bssWmGJ7FmRc86Er
a3HMM9MiW13Nd4lCXpdI4wf0xNGDE950cZ5xwyLHW02TlTk1xZXTI4YuCFhdDWYPpsIwx5McT/mR
KftKV/Mvoj2n+zaPa99I2RqZF5Vb3ZbCa4X3oQtlEV2YjkUbvOxB66v5o9TL16GDOElbv+OUF9Fp
69vWbxZv8ToaqlUvoVddJVlBvBs8+L4Sr2Y8lpgXaKRNqLoR0l7OIJcPpqImbjqikfy7R+XHJwWM
A+YxvDbMJUifXNqL/3Yr5Iv31eg0/Uo3p3orAulRH8bvaAaCSah9f0IRURKx56eOOa6qHmHGX38D
P9MPGIlw1uNb4GFlr/vhWhqSM9kqYB5WWhzgTQiNfWfVGAe7NgDEgeWgMGjmJxXH0pqVy7bGddxz
R4aIVK9HNVwPhGmjMbE3dv+Sd/gcM9QmOsfsMfyAi5nDxRTVbT/n27/+zn9q3/FNsyRZHM9QXFk/
qtwiFJmDgvN/xSEVqZoJRCjOA7e3ZYMrtvaJWkGcpB5j9eX/+78+pv8dfpXXv7Uv2n/+N7//KCvR
xGHU/fDbf96XmBHz/17+zr/+zJ//xj9P8UdTtuV395d/yv8qz2/5V/vjH/rTV+b//vt3t37r3v70
m03RxZ246b8gRH61fdZdvgv+Hcuf/P/95H99Xb7Kvai+fv3lAwR2t3y1EGDsL79/aolsI6ro335A
y9f//ZPLP+DXX45fXVc27fx//0/409/6emu7X39R7X+omMpwSQJWQKDID3T8unxC/gdeaBmEncVu
Q1oNQ42ibLro118M+x+cvLEwLBQBkjAWPFNb9pdPGf9Ygj0NNGNs2DzDyi9//OP/9EP8nx/qf5Fv
fl3C7Gp//YXNeDnP/1uzStZ5H6JA02wFfDTfyo9S2jTphEIraz0sXOWirw6NlCVuq2b0ZLQuPDDu
Cw+SDLU1r/azcyM0DEf2vMpsX2lIz+l2TY/Ds7rtgsANcD4ZBB16RWtL+FkG12ZkCIOhsN0Wezba
R7BOM15cpSdek4FQjwNGMvdydJ9X+XWWZcpjbqpXOgLCWUmf5xbiqj6Q6J72Y4LQ7Yi9KjJwEQQ9
mkjRa09ZPMvkSEI4r2giSL1bCwP9TlFcR1j8BTOaQw3wBQXknTKZTxlSfndobOGqMIfwi47HISV6
RXeCg4n/tKeLXYSly+wO006pe06jPVsmV3lDkBJhkh1Kdw8nfrHOS+e9iMu3OX+bE+2ThAJPJ+tL
aypX1wgrkIYH2MA7fUQVpUaasRql1CNN9SbWtTMYE1Se2VeuvOA8SVaMD7kzRsZKlAOvfxa8hVF1
MKt34CtuLwXnUc1uOBq4WjTvujZbt9WTZXF7lltXCtV1atlejTWyaJi1KwIV3LTSZvyrbKhhzEB3
zLVjq0y52+ByKvAO6WW4VfIA0+GDVFvTphY2mPIU+iQE5cQwQ+RN723oZSm0d7PxZOBrbj10viPn
j3XRPSZHjl9fsVVeLy8y0lPya8R75wBFiridBpVXKNNhYFqYCmIhrIjUU/N9kKNtbWXojA/WAPc6
ltajFRLHOFlPmeTsDE32u3jaDuAs2DDxDWs3Q2K5UoSwm/PuCtqIL/HUEZNMpm4Qh7mrmbO6J9YL
m3eX0rzrVkCYjrUwYfDNxm365BQPtZKuZwC/UYIcNlyFdn4IY2M9qHyhzJR2cVrsnBxiaTGRBPYc
JgSuKuMsNgPZ1IlFhhVo5Mya4WYYE90ZBw5ho+LZlTwidJgSd+znZaMcBl1/GJAUzxwpqnOO44z7
+4cMNN6yBBb3t1SW8WwOn81DWIaHrp3uKzlBOY09mk4uLr4CDhwRsgyFMA3I/XdAx0xPI8ktg9JV
zXLCsqh24CtiX4vsG3CsCHNCKCJRCNWziBxOe3L6HE0TSV+K/trC591AJEt578nHYWL2pDPaWzFr
4opnWxUB5wWUO9UtxiXbYzUVSBbyvdwjsW+G9WC00FLfNOO1IM4leI/p9Jd5luyGyIrPoJCPOd5a
aAkluig4hTcFJG+iyziKtH0NJDoLnJ1SkPYyqSeicWVe8MhZE0vWnK0sfpAR6NznYaff9SQfWX13
cKLhppMCV8bXOcSQ+hiIKrfOJsNVEeEyyNJXeGatWR4iJgMTgzMjSslII151iD6G8jaSTx1e/kJw
jscPlOrEEFor2Q5WM8THVJkewrZb/hLi7tgV3Xdtya6Ma9akBxb1YmMOD4aDeom42lHJ4KZVq2ZU
zx0/ezTF7ozsUX0eFYdjPzDbDTo9Bh7y3QB/Hjylaxhvgdx4faau0O4zhN0hDoQ1jf1QLTeBHqxt
5s8kfCNSh/liBtdDi/Z33DRl7NucRRBVuyDE4ZtCfZzpR7Y+qtV1ZtEPU2+m4tkcK56AV6wGaodM
fEYbClVkPtDlX2VLi1U+B6F8PRc37Q0IAV/Oor1BH0lXHiRjWKsmvaczHBVStnPU6hK6BNnPFekQ
Q3kotStHi1aS1rha+xJNCu81ccOPCT1lSlOyd2MUn5iEAeKWblzdIJe7LuXKnRXO6znOkJxw0jAn
QSYqnop6ui/NhTyLcwjLcNPRywsbfAGIkFTGHJJI1p2jP4ok8+TC3k9J5hYYBwH0BqF4zJUtBy56
wd+tThY4NMe5RcqJo2jqok1CuGFbPJcNFkj48+bJzuFR8IkJJWHiNRgBgF+fbTveTHZMEzx8DMf4
OsUxlbU0Hojt+ajtTWcxk0hohhsGPmLJLWaFhJQIMrVDuky7Yl8E30tqTKvTnVdd5M+rjvtzt0/x
11ZlyLznabTju04krkmI56yGL3n/ltcZlB51Z5oLTkmZXRBQa00/hs5zzWhhiAcvzy3cla9h9F1j
X57Fd9slH7D9XHw7/hjfxIp13xQsh4QTDY560xCkOxGEOmA04gfvGsi/WU/aMXdTS3d7VhM9/561
mR3A8CVotwzq+7Patqco6dFnJ7saEkFCM2eK1qiSeawYyovSnVXnOzGyl8t/c+aVXAeCnnJ9bS7X
tnMzw/9NZJS3slgGXIGKDk+3k1Wt1aqXEh2kjhOvVPQ4zNq+YXYvGuyTTWpvO9GBs0jvjIwRbZ6e
R7JbJvM1UF4C5YpsErSK711Xr2P24HlGO6GVK7t/b+PHorNX8xi63Nbd3hiXtcNVewTYmaTi5ejc
0VqVyd1Q9NhhjWOj3ubmuM6zRzN55h1Ej6h1024+0Q3Ebqbg7A9RH/ZK+c4EzjeKzssxI3B8c4f4
MejyY8nwZcTeNI1Mg2wsUMaLlaMLBvhMd8RF2L62N8Xg8AYqgLpyLUANFEyxK+Um+1yWbgW9woaI
8koN3TBkI023s4YrvqvAMndXstDXlqB7Yx5a6dNhdY1qtizjq2DJK2PDsxFtT3A9NJpoeVe4jdq4
elGiyDoHyujZkIFC7Ex62KxLmdEq46o+QUw7VduMsVRZphzZjJVdVsS7DScl4McmN+l7oPlDPbwY
TF6K2QLvObXbcHBuy0k51iZ7EPD6kL5Xze6ZlDgjc+c71MU2CO6SIlqXjKrMXL2l60guQEVHqQ2c
N1wo92aRvI89D3ik1J6F9i6ixXzKU8cfLale6cVdZvOg5iVa1LkgwCfP5VfOMRwkgySEE9zi/dCG
/lqL4oF5GUv0iNHSkgzoaWHIPH5I3eJzTqZPRMUhMbrGQx3q1wH3sYknwJa5ms/kjtAxQzYwHfvC
TIAfDMQVz6CzmVRAgglh6VgQt7PKJu0qiV0bXl+DYzZE8hTDTe6V+K63iYYKI/GZDW0IsXw5zdnk
aTsPagK9dK7hK4lbS46OeubcTQjWBrSMjTN6aUzEFavjPJxr+dBp6neo2Z9dgYG6HVc9+avNKH3C
CEVqmdKYALvN3Famq11WE1I1+1kfR444BP+AAzobFfksUYkUb8llSD4MuABOkXkWMyjFrp/M9LMf
NKgr5qoLiPBqJcK8kWoOfIF+wqEersrsoIucJ7ZdDRHNJmVkKbqaxLuEa0REN5mofDIjD72eHath
gmZQXWFGitw2ZysPNJer90CS6prm10vgfJcO1OGsIdEGg7t8NuRul4t2jVB1XcJdCovmIM2PcaQe
0JyzXrNk0aNhkeZdQAIVGFsnnV0Lneeojaucf4CdriYSrCCkrevyTnW0bSlNjxbnw4DUxBjxqIza
nTSGaUxOkWau+sc6Iu7L+YwzJrLj6LYCg10tQ1l8rRm96mhbLOletdPtVGc7LCDo+sQ248eYEw8i
hoGdOLs3WTcEz1xsvJWFDldyN+usrgqACM7ebpFla9ovh9yiMbe17Ps5JRsUSdcS3h3h7TUEA8hR
IgqlvI/1ZM9f9LAA35i8/d1Ab7xxkS33+qqSOzTh1fPIgDcIP3ib7qVCWpFav+rRIkkc4yOtI2aP
80OgA+uojB3x8VeqDFU+UdMvSHrrxJ5ucw3zychmEi9UbJlTjCGACgD6WUkSjLi+tdKbPiZsJTYJ
NipnlsvE0PU9BoPnAcyRjQpywwZ/XQvtLjGrNa73HuX+xKOYPZA15ZKN4M4fnZ65+XwVphkCe45e
pooNOF45DgCPzsLK/6hB0is5W5fRpznhOuIWxyHHIeTL7kmZ57Vj6VwJ0iX0chWOMA2kzyJ9WChI
SkUCZo3rMo12sr3TeXjpnTI70yNXDt+Az3PS0NmTFBJ6t2p9m077btA2MIrJ/rE2qS5Ohn5Meihf
BSBV+2zW17Wc7iTcHIZBe34ub0eyUCSLcLqOo0vKrM0BuNOfeNo3ZcE7xSLMGxNBSeaHI4iXmpF1
C+5sw6afgge0wN7sjGtEwyubK66KgTYCgWu1hNYPMjiM7pSf7O6KzZKNhX0oQF1khodJxhqyHH63
49y9pWTftUG/SJFvQ0OB4/MdJpUbBPuB00bJptaxWAzFd/YGlpx3P/Tz5H4Kwq1mwI5ZkknKHFyE
fW6r4AQjKpW4cqrDNkMyqti8nRIDKBgaPFNaFRxScowagG0zlfzeGNPMk8JlKQvecydYdSk2ztJ4
kGUe1XHG//mdZKkXl2Bx0WJYcGbtt7aJXLsuV5X20RTgrJw37IgisH0mJRnnfm/2Uu2eVhP0KsXt
k50cp9w3r/vhseIMZuCLqlM3brpNYDwPJNQS+MMfS92541UN8lWvgwO0ExcHsy1N7tTdDxybQai7
IUtFK90ZgthPgoCyCkEDqSYDlK+sdVw5e5rrlE2Z4C3iFMLpRZIyrqdXgp9PYoXeLBNaEDheR5RI
CdAENb7XoOCo5Nxv7BOg/fdh5uiSWWsBwyMl/ZPjlSqgIhHXotwbol3p2qkv3s20YT//xHSMYTVd
aeDd58ZHfbljKObNEPYNB/DUwojvNDctbyGOHRB7GCVobmOJPeoW15LPG2Nlzm8WR3g1U1YtvW+T
A5ZV5NsonjhJEl3ecetp2yNjLddm2RFHu7g1YglCOXAzknx157pprHVN8KoCytJAF+1Ezksv5+4U
pGzJRJJw7BBSBRJSPatiUV1Gbl/2O2ZSnpY9qvp3k81QonQXKY5fAZiJCT9z1RiVGKCysYcG35XJ
TnWaqwR4t9fUwVobpHcjiW8yqYIQwCo5SkBkGKPRiJCCTYwtDgbaWo0kf6qHJ8tgLah5BfHgulUC
oWCEVNxYUHfUBGzD2ElXokd1JNcfufUQM2/ddrazKZmOpGFwsKWa8yFswkysMfb5CreXiYFUoH03
Y+lyMPVwaN0kTnfdcOB0EhvfNnL6RmwJrpoBSlxN5rErTDbODhllzIbd+gQ+ucbosLVI29rsl7bB
jWD3aUaw9ynnbwHHUZdd8dF2u5m+i8btChZNnpSupLM6l8qHje49T7O9JjgcFgAMeIVcZ3oZWVvV
EEgcdwTHOCgzwRHzhwZCZTZylNs5e+fbxLMh87oBH+641oeAVIm0dBtNO8tS/sSaAFdup0b2V1mC
pIZlYzh0r5LBU6p8PQ9wJtqcSNaGNwrTkyrddOANXXXeC0K6AvFsDmWCTt9YF8WzTC5v0lVuReDh
oCdeaBmIQsT9nNu7CIkujqS1bdzj2MXYrrrj+OLoXyL7FHKCwT3dtoZx0/ZE7cqoR/p2XSwMJeCh
armyoOkRBsbunq6V0j7FUv9mOSaRSBp+XYA3420mM9OFODUiV7JX8fg2cnttlFvEBvVe6oxtWiWJ
28m5N45QUasSd0FIWrI0fhelBbsf5/C6AJe/MpR+L3RFPpxiFrhviEmhJO/uzfohsT5l4DblyLGz
UXlVJDOAusHFNVLnHMgFSu5QEm6ppcfIrr80/UtLCALSUWxw1Z7IcynB/cRMetSee785z5xGrGtT
NKuaM3qejK9xKT0aic3OgBeDt/fE7tDIaJQUvx93Zdbup5puVl155rirhjMnjI08VRyKhS9heZwl
epTm8B2FGedtfder+xIQU6hxBqMZOubXGLfuai3lxbubcf0r5meSIrSBCQH7S7KDNY2ZjT28mHrt
SoyKHOcma+Nbk/fBpLPJVxNQIAyCwiwJwyj4PjKUIfJ9oFZE+HGkzRz7VdRwg4K9jJVHB71IZsEn
13V3mou1DIkL2kS9UKTUtdkfpfqpYtsPpG+zaI958KxKkccV+7JTynVC5GPixzoXTjnbGgAUUp0T
hPGuxn3iZsjxxq94SjgxWpwS5XIVt7PXA7AYTiYyEjpoKLk0xedsT8bE0pDlimbNzwG354FjvqLm
CF3KHdcht2xvyarQXWBFfCGehuuuSumpRViO0vohlBYEKy4u15ashyZtHrWkfWvS8atuOldruJnN
mISqg1bYeJte1XkzSqi+8rUakByNZg6Li8vWWPNeCVpaGRIJPDPcUQM5Mm5llYMHbVjcZs1TUTkn
HWkyf/0gJ+njyJVRVrfq5GxN5yiS7mgJWtTdacoNFIcqB9p4XTclQXnxjR7c5cDuDM7AUfeE293F
zuZiq3WDPIPR96iPKxTeuJnPQ3OfB+yd3GlzneOyNa/SCcvsCIEPzlMUHNS4Hty0qBdJDoqEwCC+
GZ6DGoJ5sJX0oZV7LoPGddTkBzXlJw7X2y2Md0c4Bylz1sw974cp+6zo+EhqeVc4HWFP4QYMTvLR
E7mr0D1zIgzYJW0kOgDFLmrlzTBYvpO3K14ItBDiwByNQ17Dcbvnh8YBFoZdblYEXYOif2xlQOkY
H9UaLz+C/KK+n8qR98ZHbry2aont44WX49ABuCseDf0hhYBfJgCjrLe8rDeCuIc+MV01qt1WZuQW
DUy9aVo7045bcjD2d2PKOlFCqxntVcac3M3QtGFwP9uBxcr5mpg3JCa5dvOBbdpP5owlvEPQV38Z
ubLWs70I8DHj4DZbx2sbJMIKOXD8iCDfgj7ZxNL4oA3I/9O1nIXrjsMJlrwKtV6GwVXE1Vokr2H6
OHPniIxXx2Dxgy4bSMOqTb4KBgrY67wMsHIfMhGxozunkj/jMd4xU252vdNgDVKMZp2aNkoHoKKt
5bcKPvI+fYyyaS8qMCwW3kW1Sd0shMNoBbztNfypbcHeO6q4J7IM+WGg8VIpbaZ4RWqre6Ey0VC0
U2JL5zq076OZKQQXcd59aHaajLOaVJxKcqJo5tnWsSdtGUCA86QkXXmOE1aGuHjGYfLY9fPI+lJc
66k3wUuikSHexih2CR3Zs2mKm3ZigQdM8/T/2DuvHDmSNOuuyHpci9fQERmpBZl8MVCaK3NtrnYz
a/k39h/n9AyqWIUi5n2ARqK7i8kK4e72iXvPZT/v7ZcwoxyN3bMuQpfTDLEobFQ8o/iYe/4FUfOz
nGwYCxWUJfaDqHgiw/9IZ5wDHXz4alO26bFMzfrbe6ut9mXAWTOp4cje6qii+eKRMK0tddFMnARE
7C50aUDDD0xbu3ZZM1kguKBqV8z0QkhRjjh7vUNABykqu6BdPtRa4O0jqeDnD6ap8O0z0I4yfkxd
i2rBufptm7P3H3ZxkB4FxagC6WfL5daRCNYGhKzuV/a+EWsarK5tfTQQNg5wMe7joH4JeKq0lzps
uk1VRl8CwJ9ljTyQPmSLpepHht9H5je1Lj+2qfia9/O+VtQ+THAdRqJKsMLQieb0zqbXaYo+RImp
ts5ACTg75QYJza6MGTr13clE/sHad6Brp/LsN4aKlIPVTXbddGkNxxwx20nAI6ietp0cr3zw1zlv
9mn6sWTjFhNQhFh8C04B4Wm5bxg+I7mBK4gCmufQMOS71sBCIzfVJ++c2rWiWJ25IRjx3LZhitUm
Mogdm51HIPXOzXN1mnHb+kFJnIU/PNqN+CZF1jPs5vwSiZTXEClnY/VYXT0LIV843veiJWXR7lcj
JuH0tv1CCvHOn4LyxLjf39U+ONWofclHdutuzlSYfLl9n8cUwWo5j4NgRj2RThwFkjujwLIstPuU
KUJDHR2cqpmB4RLyAjByJwd1neDY730cNke/5aifg6dFIUbNw6+uzXJsYsN0l5/7RiJjlOV1ng6+
ncxXSIO6aeR9tch3ghg6iCac5k1I745m8+cPq+J2J1oMZxHebSu14ptg0a8ekJc6LJ4tIrCrpcYH
5z+6iZcd7XgHleTWHYcBv9LwowdpuelBn2q7cHcoWzB6NJgSRwMjiEDPTRMzMQrQ868XAUEoHXLe
PmVVMbPYGJocbeIsoTXCH1xd93lVD8DpdL9VvTtf8t7shghDfINJ+0jcLwIZPout5/ERQsE6TmH9
6idhc45JhM5x1OKIxSIdkFoppsY/8tLeTA9K0Mr8fe1G7iYL7WssZAaXpuS2LuhqTbDxIwrwETjB
XiH6R9O9MDtIIRrPuPM3OPAzcgIAvIZTcYjdH1G10ierLt3IOmDqOFWfQ7abmS7rHT5O6FfueO/r
PiLwRYAUltlXQnDmLU5WjZ1q4u/lsr+Jau+jBjNwjdchVEHB148e5dXIlAGMrQqolXKqzWowy8NS
ieqcMDyHohHuEaW9FRWCz9Z2iCwMWU2XHtf1kDhoDxO+OSc+xjVbvXAs6nOw3qXtfgw8c6nJ8twU
blgxccYyRuD4rUjiTVYuyw2hrTK5yzRAgXXdlar0SzDF7kE27rfB+cxXEb/l0bQupZ1tpMry6qlv
hRIx1BxSATXlN765UhYfV7hE6HMC5PVbNJDWFSfZezrYZtuZoNs5Hi8ozwYsaC4vtEndh7TlOetl
Xn4CVTYzzShB0OIkOgaaIQYekLdUD9Aa8C2F7LnQROM+6Yo3U/F70hIQ5iOQpB3xLriqF7gg9i4v
k29Vp5+p9GNiyajBVCgfVEwwk81KMp7IjyfDbmsarsLGkzONdHJflCzO4sR5iPUybv0JccBUJa+D
a4ZtYIALZ76EZ0GYQZvhu3MNBUCysHBTSi8Uk+WDVF0Njav5nIaR+dS1JXb8mi11qOpT74iPbtgL
JtKUlAH5a1NmPpA2enDMTxt1wl23BM955D9A1clIK18Ok3LMOStHstIVy/dWJ3JVWeq9b0LmYFYc
sPeZf0hMHR5X/rmol50182RJjPvDY0VOJTo+KFdUh7qreXZWPe0M44ifP9wkhBAzNcxwQTDZE+FE
66zTpOVXobof02ZMXAAprKbSBPNy21CW4jqjkiOxhtZdXgznNtMJEsOCgVy/JZzIy63cx1Ewq5IF
49up6W+HYGdMhvAIF/e20+VDFkXdNs3C6grQTdsy3PI4pI01M0kcvdpmlRJnkbdrPB0kmQDMqTW2
+9WGm09ZeuNqcammRp5EUH3vlomoQFhYT5ERzB8bcVksxbWW4KSwVtBMkvdvbisbZkb5hdRC7jND
fi671pxU8Y3wsZQHaOfH2uyW2TJQQX3O21SrYwQ+YzMYMulLkLZE6B1Reb1W/nDvVjLmPGkcsBqk
NLc3hcjLA882tUc0vGfipS/Dqqpuyfu2fDi+kfrCZomaY+Fi0BrnkBce0Il81nVDqHXUACiw9d4y
CQu1pa23yocSUNJIk6NYoGmIiNFgR0W8HbyZJY8PnCH9UXa4AHQdbTNt+KDrqNq3HcGoeMlJ4lMk
ePco+3LRnts2+jAxatoQdQw3jZNMSyPvbVQqDmOIXd6Hz2rsnpSnGc3V41lpvV1Ct6R/QCyqxiA4
xBVGX+LC2kPRZnSLU55sW1bpJ6wafM4p+vT+DEeruUlTsLNBG633rmu/BK7ct3J0zp6CbiO88FmI
8rsYcvNUhbB1wznnI6mUw+cCx06TivzspNJ+8mlgYOCwHhgdE5yaysHF4vuIzeMzn6AA/qzRzsTD
XRJ1ryKL+lPZkutHQwFcFA34aeJpi1xH+5dwCYAfl0Qt6zKMH7NB7RufGTojB/ulRRVFH5jfN7Cv
9pAK/Y8Q7rNKTu9ODAJRuyh1hrr6Kgep3pdMfxLVN6Spye28NPNL0RRQ7Q3fYJ76b/3Qhi/uzDNb
DuQx/vyf9YxauQBiuhde+pxqlyeMziiN0q4+DbYvGImxnqu75CN3Ey6XmZzzzArKl7TBIQpPZ6Ps
rr4Eec5bB8K1sa0GhfhUV9vcj31oNmCSqJB3acg5C+glRXKfZre+lvNOimTcBnPZMHthoBGLxL78
/BGu/y3FVXeOkjvfr8KL1ZbMiO2BsaBMXGxi1hftVAkWv5KdC75kMUfmzlumbEtG1IVDJX0IMxiO
zJ0Be/IkaNls/VfEfZYoEhyJAKP+CMvbJVINBkd+6G6GaJLhcZUZp63JZnEXdGn/MibykHjx/DJ6
yGv84LMrsuRFeh6LbSnCfVq71V6XLTRhO2c8HwDoR5GQAXoh43ck1PqmrJqHwRbhnc/aZOoPsnCc
S90yFphbWsd0KfJHG5tU05ffRNy0t+RwXmpFqxnCZOkDkV3TPkuQzBSn1gzDnUd3d3Sb/H1hvPbT
Nq+h9D1QqJUPSz390HVS71RB9LtMy/JtUfgUczWG3Ba+B0QUEKLG9jYsTPpCBcoZ2NJLCfdkdLHN
9MRsn3uOkTc/yJJtkPU4hxM21paunlqRZTfg1L67UUCkWj6UTyxlyTOPs23rWe0p86fwJeJcOriG
jJoyxHFIHQ32PQ12detECiwLKQVuZg5I51186GV0qOoaaDhci0vjFj+WlVaRmVNqeeU9dMxlp4cF
V8o8HwAxNBfKtUc9js5h6jh9agt3tayG5C5afwSD+2kB/7lPWEt1rZD3S92Ie3v9kU+Vv81t7zWj
NQASU00P3WoKcLKA2RObJM+Nx4ef/z+8F5rXwYemNMMor7ucuAk/ZOZl5Z69TfOYHLXBx2PsAVFr
CL8OgmF69CMF40Z4b0uXxXvX4hDJa4g/XjmZ29p20ERpncLA7LYqFvOJOCmmIfAPr1ZuOlYAAGGc
yEfBnBloQQOF9qFdfPcuDmaXGTF2xaC02Nv3s/PWujJmPqZPZZ2FD+4svocsTDm1Cufen+IAmV7G
OG+oPs2MoBvT0htmM96XuL/aTUk/wNSTJRtwSrTSBSbZjtiXlH8wFAqq0NQdRmcW7z3dbAa9ovYo
ZUc08BsmL2zu0Qc0EgdeHQr4uR2UZdP6iIhmn/XeUtxaeUlq9gjOq5j9DEAgqpyoc8421otLYGqJ
+M792E+mu68i5lyKqGgqJOIxS5+dRu0qnewQQIZbLpnlrnExB3leuEm7bLzv6tTZontL710jd3kd
Eti+hpQnC2ZR5cgPi7LQ4+RoDrl/v6DXpUwbq/tcBuNbuHCMcAKdMjduWen64QNcpvAhlgyqVSYY
8GU+e2uUei/Knfxnp9hW6Ns30sa84ZPS9VJmHrzLHao369bveqoyBGJESA/0vqagmKgAeUfWpGi6
o9W0RwV/SLIAuoHTNw/zMDZnIcmEqxOb5RADIAwkbf2xXZuymHX3hJBy0en8EOZMMfgrR2yGs3ur
U4ChXacuxKbj1HXbT4l03VvBhm6fhzBonTjTr3L1h1CSv6gUM1aPbu1Qyybf2mVbHCc0ZBsItQgt
pLxPR0rSgpnJ1JQpyKxMn8Zyes4d+agi4sF8E7Hn9XLvY5o6WECZwc9+a2+8umDU48iWhejwLWyK
8KOKx9tOBvdRABY6gZiLMiDNT8Cq7a3KfQB2TUbjuA+cZcaX7+3yyRoOSR99bwvvSfsYdJulCNAj
DjvNkb6pJv9hhIGpa1rXQIWQ0wdMwK7Q7a6d2NugOI83OK95So/zRwtb4Cu/uGkr675OUw/oePjB
kdXnUlrvqcEB0pp0mymJN6J0gRUjDFHEgO6BAdyVVh2/BrrfJSAXP82DvR45HJpTybRcaQwlgQXL
2oW/Z6pakJNd8/5tXHcRVnlC6fHzpqy2h+EdT+NyaVG0IzHzX5Jw6LZCjzarsuA24zWKbKk3eVJi
BwUnsWG9GeU5hVRjoSXrxoC+iOGF5mlgGbyQ/Uj7UZfesu1bC12bY+kbnwReEj1QfsFlp1cwHhgU
t9JXD9oe5IaKWBHUIUqwX/GTHb17u61zV++mvB6PBK+dZw2NNSIWq86j/JzLD3Hc+4+J+oyU9q0L
Z4nbMLrOVjU8x6ZB78DJ2SpiWMi/o0AF4Jx1lyxHo2OmKSGq9hm+jT55pFikYR/eIkECk75U/bmO
AOTUBq/tRMYa4nxC0Bl4rgRZUtkw3DMlzPtrpHlWRPJDSHu6tcLcPcyOowDJIpcgEYxn5zC417ym
eRzArFGhtVClJDNfv2nglZEtXAuUOqU8R0jMQGm45Nh2NtNMmnVTFuM+S8Jyr8gVRwriYlhNWBlE
yQsE6ep2Qi7A/ojUAscaUZQlxkLzgoazDgkK8gsu59lO7/WssnsT3fUNX4DHaHgzGairo1ihcPFS
nlP2lX7BuMb3QN0uUbSfFvhWuX/wecHX1P48V255l9fis7Hg/vVzqDZiDGHBLHOEQT79MhW9ddFA
E4t4OtYFA+C+vAKyGejvAiYXJFQdIf/pc6wGsmofBxCsLLi9YGc352qqP5N03N9E06dqlc3kjf3d
yYikESMzTAiX2b5Pe4c/eG/lRX0jJFuEyC301mEndg2beJ3wEZAmiqm9xFN7tYb4XlfW994CzCZn
Fvk9A8tpju8KDy2fn3AwIo/zd23Kiilh9hEwyMEMbZgWJdFrFvEclAFyq4GRSN73Jevfyd1HKQbA
yp7FM6OnTUZC38YvvQKNQLVqDvLuhvlZjw6Yae4o7IVrj/KbyYgXpmzWFkJRdGmyU1dSj9Kz33Xd
0rDtCXZyzYZfaKNPYiI+tAk6oPLzj8aY6Ron3nQV64/YEYe6DiR044VWhPIeMMCs9onn5ltcz2TW
pA14AfcFRuSVchlf90w/M+qa49M0zt1iO4QA5x+9WO9TT2aHycqf2BlMSGXm+b4de+YEWecdqy7u
9xk82G3FkC4rHQgxq01WdqfJM4oLD75R7c0/vIJUhcVvokdRjf7BHjEGDmK6M12qzmOYkuVMmgs8
JCvCgY8ZNh9tXMDWdmK4eXFflLVYV78w+8oz787A4KmM7E1Wf+dBXuIf71Dy+NPnLGK1ntXuN5zJ
STyxjIrMcr9E56z/mIwmYFsR6V3aUZC0qb0v5h5Z5pDmyCPjjOquRJZIezxZyCrCMmYizhHe1B3I
Z8zWcTmdZ3boeUB9ssivwI4qYnTsTWDb+XYhdXFrOU3HWJ9+u5bJm+t9sHxEE87AJs0EB6fHbuAx
wkvhwGamudMBCogln+hZcYGgFaSw9z06q1GAG3btGazdqsJvia3Ti3+YKvSGacYjUDT6ZvQAIzSe
nZMak0nmmzQ4dgGtMO2KdN84lYdUILvj2YVVSbPuloK0KCLabB08O+UUHfu657stwDWMZLUHbq2v
je6eWX/K/exlYuMr2j/YZdc+ki91YDVI4XkjERqsgDpSJIm1tVM/e+i/GvgKIgF9ityFoe0W9Md0
FIJguyao3iJGSkdsY+XGbbCyIf7m01gPaQp3EJ7TtpIY4kHqTdfS0a9D7z05Wdrfe+Nw407qlmf/
J6dbvqTWAr6Qum4iFAyO6rrzYJibrzvuvBI2N8yWT/WQqSg9eOU3HrPE8ijcFsUQ1Cea+mvFUOEy
ULAge2bp5rgL46QdnoEW+faAIBFFNFqc7Aaxtj7NzJe61kZ9YOWk9qUAWaLyW4u8b4nbnauRsngp
x7s9jOGmhxxRBwP2b/VUjC2Hl62Z/3ddCgnLYIVho2jPFRt80CGk8k1LMv0Ih/fS2HTGoMlvY/Vd
VZLxYjtT6SXWJl6c/DAWmBBSBiDbmPpzbTJnvjJ0/SErBFyLza6LHhNdENFSJq+tkfS2Nbfr+ms8
Iq0OZAyIcfZjrvyOGdHfBeOB091GmZMd6jGI99ZCFg3xiN9GlaDYcGy9CT1hbZH3Ejenz2kG66JP
USrZS7uzU5Htyr4i+CVk15iwd9rO3jJT9DW3LTXVTeajf+i9vcTLsPWylyZtCN8MVbxx6Z13XcCX
P8HdRqlCiNQIuM8GGs4ccU6O/lJ/anscDyhRfKiE01PEzmw31m2Op8VUu2xR3wecDgUDkYtHCI0D
7HKjYiBUXfs8RlzwDLUJWjf+PWyHYj9aaIMgO1M4B+gvIgzdElUqxdewgXlzzJuSOdPIsRF9G9yw
43EE6mAevta56PZZg/CCTQe9dxrbV2tR42bCtY+o9EOjDfBgHgJRmVl0AGs/y7A4If0mSqoD3uoR
TU26QPyslphZKiNlxBfjRmOk1Dm6+K7utw2P4s3kMuzTzbx37eWDHAK+Y6YE9G/vInHrY6++d4Fq
r0LYCJ+LaIT/MUBHGL70dlCvWx4YZk9O5Sw7E1Qj+FPGvVHBdtGnAVfsnsIRPpwZwVoWXUVJCNvS
wve6jyq3I+/msekbn0JMGQYRfN3xIAV7PaPvZNRfxyTvgBc0ny0HakdTi3jrmIU7f65ePMGzgrEB
H9DQ2XchYj3P/4oO4S2Ni/a9ctNbT0OQxrt9jt3nGAL1wwQi+YXB3ZeRB9VV4RqYxuIxFMo7FUpf
nFwadpBj/pw044PBBbALTRIcp24KSRJh8TugDi9y58VM6fzY+9RA5WvU5vNLINk6xOxut23mP4Vp
W11LY0jemKovXlnCTXyYMhtinOLb79YNOpBepI+0gtvF81kMc1/ylTC2izVmCDcQFpOjwD45bfGW
yzq6sQMyHvBkJgBAF5SX9n8jo/7tX/yTMe9/nJP/567EXblGS/7HfxsY/+KuPFXt8P/+828Nlusv
/pfB0o7/5TlBTM8a257vW+H/OCxt918ehHr8siENreUFOPn/7bD0gn9heSROHrRFAAjPxvb4b4el
5/zLjWBNExDg2dHqZf/fOCzXv+iP/kpglLHvAFSJAjo1P/iVpzKocFqGcJI0W3pfDcwKM1T5h4oC
kXXROKDlqPWZGHkmB37G6DEasVnKIT9lffoRBQHJYE5Sn9xyfKzQOF3/8IH++8L7owPUXnNb/+D/
dPCe+haMMj4KvKbxr+hMAGat1U6R3MQKJKkxmln+E1s8rHbUl0jItpDagv4mB7Y4OE2B2KpQh9Lw
LOu76De+bPvXiKP11QAWcPiufIuH8wr6/IMxPKzGyZMCdofXfLFtVJgJ5j8GSfcEURQ75QTdUVYk
zIkiwv2S1t3WEhJ1gil2Rf3aNVVyqZOSZ2JNbx79jjP61y8Toy72W8pTrpoA/cGfX95QGejmlhGg
q/etP89HZm7IPiz1lakMW7mslPvcRiAje0S1pki+FKzvA7c5DwGCYk+zWERWOQS/M9Rzjf/6LfIJ
wPdFu8eL+zW8EiJJOZeiJYrBOP626r2dMyW3tpUtB38Jz5UpwnMY035wOX5ZcEHuo/VgqfL0Siot
6tOQMLqkyj8VXXPs+oJeRw3/28AQvlxuAjeMopgbAfPynz89P2rbdGTbhKvEMFeLA73WYAmfz5jt
k10ZuLc2V+l9pGNxtgjc3s71q+O1y0etnBeCANpz2fbfK+JUgbDY5j3S+bpZ8oZT48fP2VjP59/c
HT9Zfb/cHp7t44ymPPSxeTh/fs0SEdZileynPU9RAlcaK1IiURUsgg00Fu7yXHnitTPqFVdyjHQE
+jB5RPetCL0nMwl1bmKk7X2Xf5vGpfqgcnkXZNbHjGHhzu/pKKMQ6lkIbGdnGR/weIpaxU3L5DKl
Nmj1aUwgoNjtqYpkvnNEBt3GzECHO996nHbf4UY5TKI7hsyZweFGKM25E8xKQC/gKLSGo11U4W5x
3eJhnEqKZu0fNH7fWxOKBx6EwdkN8Wf5pkacTlxc7EM0K+eQzOR2kYd5hrjsRumN9Cf7hqvvpAZD
ISoQFA5kem8wQAVHegd5MFPt3GN+awRCqKyeknVj1mwg9vT7vDMnaXR5w/oUXFZdXagRyDlAyHFX
80cvBr9Xtjjk9LC/P3e0swe7MTP5FBo7o+tcWYpSAiNvaZkPHlKaBQSSdXsagCnFufVGP4l3NkKp
gksBmUXhcL0EqJLVGF+UjxUJIkR2caL6i9Eu/BFv/h4VIWGnGD0OykvNboZEA/+5fEv86prLRd6E
pvB/w4f8SwAN9wEnVuDyeMPm/5f7oJ1MlujAwlTAMrIc2mvh997ReOEFMMMCcS8jQmgsHEBLEzw4
OX2rxkWhYhjtj/98ff+85X65vAOOOQdy8vrIDX+5vFu4yn2fogjQGhd/SoeOjtmZdq0hek27Vbfz
vOYkZys4DDHuDEaxuiEnwAOkaKnqs8zQpQm3G04aBfDP0yrQU78vSbLju/XwY+n04KyJH2En2h23
+2sejBrCbXnbe00LtDT9Hc1tfdG/vCnCakKHYjmEoWD9AveIIifUKkKakECLtagdeHcxWbTACUeb
fCUGP5LcmoPBpQGlXr5h7PZ2mJeTnR3wRHFow8hjHb2dS0N4N1fvEXmPF70662wT/hAIwfYKZXIy
s/XRFf3OQtrpiOJoDIkJRaUMpG5Mhh2OrWe2DM5RjO1v4nd40Pz1bfph7Ls2RxJPqOgXTlFZJZin
BGNcd/wQMJc7usZFCxEttyhs6McyFyT98h4gtzuFIQ95u3YlsnKd7Efu7vfM9r8aqbt7xA6beRbW
pTdFelrmMrnnGtx2ncHopQviWKuxeuM6/komQgcUNyMXWs5Y7aCl5MCkko6WSaThRombxpuq9284
V3gADepmKXz1hqLt0ecf51VVfETh+Jg6dGhI+5lKJ8WPOcqxxRv3IJx6vg2o1duFdK2ksHeU+ExL
EJ2ywjmF8Of2pAhsZDNtFQisS5MhS2IS/V71fbyHyRUfp5xgWuRB6lRPwxd7SkFBLM/8q/JLNaPW
ZnCyRg76yHcQnmyyuU5oKhf80AoZhdMH7GQVJnWMJeesDh6yYfia2aW6UPuQA8sjGTXxSAHnA463
3PQ0Nk53E5nmJazb9kXGaI7C+FSD97VKlLA0qzj7aHcwTA+XDE6MVL190V2ChluxXUWB7vXZwPXZ
mP2aIfA2OowogsJ7qMUISkE7ziuGkHEXEjyAdpR9lSGouPUwmHnubLE7nLCVpujMZWGiLe3tgTZK
vq8qEH9ojyTZh4CtK1rN+DyWELj6sO7P8zSee/EsavQXfbt8KfjUD4UV39O829sSYrJc6q+RGcUr
qWk3zgIXH+Hoh5GLaROgpMP6TUT1mlDC0+q1L+37yOrBlEnvNq9hjq4rc7pa3pUaAgb6HJi6szqg
3nV5zCPwY/s2Q8jAM5AZaiODM6fVLl6yz15Nvkc74YLAU8rcwm9CzgHQTmPyjbKhe50q9wkpsL8p
EYLguwJbZOtmemjVIJn3PnbrhxY1/gf4Uhgtuvww8Dc6bfi9kFZ3VjUDIdl2/a29Nqf2iNU4X6qj
Uy98pIDhSHC08LKNah+NE7bwXPC5qiIhn2CNJrXG766Oz0kurINwUwvFB2lGHo4zN00u3Jc3Pbte
l0p5MyRYC6Zw/KEsZ6/ZRRwdHWpWQel3cnGcDcN/zrEpwnI6CFrqEfOBXAhiDLbwFWbMUGx7puri
DVg7qz6FG2s7PvnkIVIaRj4MzcMWYjXTG1JJre2i2vY54Q3z0dpPQ9vEx1IlASSr1Q9M2jIUs/DY
tM2PvEvOcLh2Y1YNT3aM21iE0TkXZnoYSulhsyH43BE0xjJIh+++d+fL5L7k8f75n0+hvzsQ/Ygm
xKdBAoMR/HIKyUBO5ez0AhcYEQuDHLdKx1hFEUI4sXJfA95XGwYvsGrkLp0jjNdpv2yjpP7d2WH/
TSHNANf2kDhS4zve2i79oQEZ2tiueAyJzdhZ7qGaMkrqhF1gayfvbZkOu7ZG983emuXNgCHbCesj
8J/hWOruQddLtmui8dgiG1kltsyI3U8ym4fNP39iznqE/XLEQSldj23fDh1o7n9+mTogJCb1yPiq
LEZD9YSyHdLEbSaLZR+PYceglzo0dNapbpB0ZDtjr2GJUgO6Ybuu9oK/m8kzCnSWWoZ0geazGnJ0
wNJGqYgT9uoF5ss/v+q/+54pewibsJ2VufUrdSvwk7abGgLjvBrLflFJ5xTPaAuaa+OE8y6ZPe4y
cv92HerCjZ24Z664ctNEqvgNrC78m8OTZsmyGBv4tL0/G9E/fM9TweKRyCPFWKuwjvnURhsRwfqf
kX8uDZHeM+2R6QkuHKPJ3lrlWCOuTCB6huApIcCgxS36Z6uLkIUjs0nj6cNSEGdWOm32nPjNU+eD
grdHSR4uF4Tv9Hunz7pzT9pnlsplH4VIpfIY+fnYIC9iV8aGmYheQ4pSG3nFqaQsq+Ox/zwlioEb
bve7UuTOeYyWH0WuiNQkPQe7cbsxCnh9AFsyKMI99o6HLmXJqgzr5akyCAshCFe1aS9q4U+O3gAe
ZkJBg6TgWmGZ0X1R3Shdfx0bniVdXmEFm/ByWpjm4jp/ZZB7LtzppWX4cp1itge2O3+unfp3/b/7
a64EpXEU2T4FMm22jQz6l+t6rCuXyb/YkGCBFKooN2ayuxs9IE0Km4AMlUpcVe31+zZEqJeW4w8y
djGddS52kGWvlXCB/PjVzYiGueNg4XlHNLrPEijg2S6999BM98bBtZYHC9ZHtwL1NPZc+ZrzCO1Q
RKYVgR7kFi5I6O0Rx/PAxvbWMAvkxhe/q1b/ZgCDnIj/2IyoIq7IP79l2RKkklqw/8MB5z/UIYzN
YFsQXeKgdECuTnih+gHB/0AG355VW76rkiC/zamoKp5Bm1xm5R61mLxkDhXKgEklG57zhOBl8nmx
Hrl3QjeKtSYqKNq56pJN2JHmASz3MFX4J4mI3I9+mZy7Nb0Cgc4HMZQEmYxvnXKa39Fl/1qfeyu5
zmO4xjzA9n+ZokRJkhdNOgnsWkMK5ptDVNVINJRPapXHiEcQFonCi2W2cAfc7VB6987YPbsz385v
nknrROnPT1JejMNxTjMWUkr/8sDXc2s5bTNi8CGm9LGJkkMYOtui7lL2tYqCfw3xdVbuDyMx9ny7
hJMU0cN3HSvzm2Hcz3f+64sJIisKaY9shnG/lPRxWGP5q3gxRHqR7JpjPm51+7SkFjvyOn1oNT6j
ejhnAyy1aCkDVobc0Z6YizfFdr81y3tjJ/FDIrR1kwon2I25g+8wRSkfJ+mLUEwxigH50tixliTg
a0LJQ7kRzoDwc2ONRx9LJUNJkDZ+wipcS+th5lS8dcCtO+OCZSl18Y8Gfb516ta+7z1lb0ZiaiJt
XoG9Sciah7pNnxFK48VGBDaiVN2VTML2ve5vpI2uz8D02C74/0VbXGOrwDk+SvS4hB3liQNrJxys
3zZMf/dN89ECNoZYgX/7zzeaEcvQFybhQF+LornDkFpyp5FJyXOgJCpsdVZskiJp95XDTjMdMGEM
oMRwtizPlr2W8ILsck+Yi55WxlGSdAcrY3lmIZ++1I3F7RV0n8sOHrzIAsplYvKynK7kny9a569j
0p+zafrbcL2Lfh60fzi9YksKPN5E78bJLo3LU98b+4qmvYFSYj/4YDzffbm18NuegsSKtsIOCV5h
rlEFnA3yUFdZfxoEY8CY6PKNcn1xaZIEJUk2Pyq3c94GHkOiL52DsEv6HNH+mIrIfScP+jdv5S/z
cQgUTMjtyI09bsB1rv/HggtBoZ0PM2+lwL0E7GPFqESADQo3f+fsz9NY3beqeYvrESCP2++UMcPL
yOpzmzIH9L1S3His38u2jS/wpOZNm2QsRAMPGWtGHHmv/AMlHfruEj9lXI73eVhQ4csk/M2j3Hb+
5s0w4QcHGjHsByT/y/EV1CLTo2E+TKqYtVqnKlK15JvXTXIX/n/KzmxXUmPruk+ERB9wC9nnzt33
N2g3VfQBQQ9P/w/q3HxVtlz6pSNbPrYqyQQiVqw155hZeWsWcwr3ngQLct9CTqozwQkZrKME/Itu
yBVK9S2yzWL06t00wfBnMUY6bkhogJqHm1DhgbqX+aMU3bDV9SqnTGgxYRv97Q/cHIwKo/a1qBNS
Cka7ZDWNy+OQ68696fLE+pkVX09dM6y6tO4wz8M+oRfGSmO6T44GQ4KU+gKM7QOuRl5Qpx3I8fVJ
CUEJfyXV8jbk2lUTdfVlIQnOG6rmQSTGwxwjkyel6gHDYrahwmlQvkLznoarqRHOBtlptZ9sjNaz
ybmHXqW3tFcy4TSE6UEP20J/01AHYT9Lr0zR6DvlMJrztCNhuGjbkO7uiaJ4SLL61vfBkzGk08Ox
qkVo63kgoIU1QHn20P2TUHScC13Zm1jjclI6tDndgJimg0vTz1Ednp11cGCrxbtOW0LdELAVjAEp
kc2lR4dOs6qQtneMVi5Cl37TKvdxqFfjDbX4jj5xEJnKfndFSdsiL0dglzSM0qTRkaJjPJARyZ1I
7mALJjUgCLbTGczvW4t8N1CFeur1zjmndONLESFsKNWT59CfmZyp+ksD2/tnQcUeK3TMIJZwHf73
++slSs8d25lFTxiAWry2Tzda0ztnYQMT6tEEZz4nfXBCd11LxFZtFo/1ouG5cjKUvwoFqPL0R6ap
EVQ7mJZ6rB9tHDgvohy+R5KNURKlCAhxX9OxwWqGjrob/fk9ldY+MXTzPs51ztsVIrlJt/dxgTo9
10v/nNKNDcmnXfaq8NkxpulnLLsM+yCQoqwn77jUDo1IoqO98lv00kKrtlp/B1zB+QQZX5gn0dna
peAUexPDRwxcUubzWAfiYTX0UQFIk6Ne33YeWE0TESM69A4h46Bph2jqTgxmXvrKby4OsI2tIQA1
1Wn8uCy2da+IZGWL7U520mpvk8I24aTkZTQjS8yS16Szp9LfZqnIX+fkDcsXqRwDOGUjAhEXuS6s
nCYDseMX58lZ7iKvNK4s2sr//+unC1yWosGgltLFH7sa21YmW9OkC1gj+LYsugQxwgUWGKYF/bA+
2K14U0lGbzI5p0MBiqOtrTCqSM4sC0cdjMIh63qGZDdw/Dbxj9xycFqCzHLQjaQamaYFQlF8A+nO
yc7Y7U3MlCR1YBn97y/zLy1N2/U4z0KNN5i2mGvl+H/2tabUpqFktBK0q6gJAd8ldbsXmVWvHXAX
ln/UUNwFJ4xUk9Jk4mVbWkKuITa9z5aW3CFkhhal4bjPy/Zs+qK6afwCjrp5bNe7M0D+3GpO8REb
g7+buwWn4FQDs+yTjZZOHEob+TZ01qfJXipNg6SKBb1a1ItXLZbDUYLmDSb6pdGYy3trKMOudEit
i9qKM8aCUhaqIfKSPJSoAw80da/oZZV3LhixDZXJsZmReFUtQs7//un+kcjHoYn3m24imXyucH8t
BP/np0sT2n5txgTQoW0PQ6e9ZK3zFmvohvIhf2QicfpfcrDmXCInvesQjo2Pdj+9I3rBAWL481+2
duOfpTWXxCyS4xwxEmSr/H43AXEOozWsEjsrIUZxeE5wj9L2hZyDUIvAzKQGaAVcViJvCgYtoQvn
YyKaipoLG92/lPrWP3dnB5XTOtynv0MN+MfujMDFidO8oGli0GfkgtuwsuX4HNOyy19lBINQi8B9
823QhmBYKdeY4TbjonMJ1EmLkq+i5QjWefne1YD5aOlyjxTHumsMl3hwnzMo+x+e6mwbRyVnysaj
JNQs+pVLkEoSIwfZGjt3ooQ3I2ubeNqGLLC7zmzuCjNSl3EeH/77wbD+2SriWzN2ddc0Moe4xt/v
Qofke0bWzYPBVDdV45pb7x2xufe7zpc6pX7ehnMLd4F1L99osiRoLFnu+x7j6VjXxyrPH7uZJOAi
xv2RMr05qjydA9/G8zcsFBi9824A/x28zsaiwCAwTxzcWwYUKxsCGgrpYfvr61nT60D59JdN7l+a
dnxFlxGtR6ttPTr9/hVpo0NhLlQcNpF41wXd3Nkdb6aloUZcW7Tz4lxQto6Bo9jum6X+4VvoB369
31pFhCmp3th//B7jiLsctWzr9FX6lxn9P5jzvKEk8EL8NlFbWGgcfr/KtlHEdA+0nApneKIDsU90
kmNynASYO4M8FkjG05QhGm+iND096OfpMS6yZwS6xMiRYaVVBEbkGYTNMbe7jRwzKH/iLquE2Bce
5tbR117Z0E7//Qj9y4ssWFfWgdq6MiMX+f3K9VgshJPwIs/LEh9FusggSxOfILG0CN1mlDflmt29
AJla9QO89TY2DBcFBJ6QpLH+8iL/iwyD6/F0rEWeK7jpfzQQSgABhHdQoMLUAA3BDr6DFpltEJZs
ENgaqzSa6FxNPCL/nqlHzPdUMAj5dUz7NQkmqreeIDz86gH95ddaN6nfD/GCy8P5g1bBZry4th7/
z0psaPZYSs9GUTNGxlWiA1cpQG0yknyLLJcm46wDUS5VQy3oV0eMZip+mnXn8b+v45c04Y/r8NBZ
oIDie/O3P543F7KTM1Zsplav3qLFL7BVJ+P1PGKZ1Uqyy8zWoPPrrCLpIcl2rp1JOKScwsZlZOii
G9a2dbr7EYZTMHB429cROV5LDQEtnyQ9CscnoQEUcMy4Za8beFMySn15nthSA7RaGfpfFIkIFcpt
r8YXTdNoLjvkRTaFdVV7cXXWW/SXXQkzaCl9/yhL+2Ew87t5rdyNMb6Gb8Kp1AKWpkU9PVpZP3qR
gxeInJ5tFrVd4EeOu1EaWclla2mnIVrM3X//kv+ikRKkU7OyiFVN5v0pXEGWEaXQOXCUSimP3nMk
zOmEY6JpaZfSZq02Nj6O1JInfdTtMBur21+hNqoF3xPZQHP++4J+TSH+uLX0znyO//SteNL+fAHw
InqjDsR8ygZmXfmGST1cVb+3uBIG6vgukcPHsJM0fV2z87k6DEVTbjLd4hRp9uk7fbb7OnW/YyXH
I2e3+M5ajG1DjP05a0iZE5zLGCYX0XmSJRmSw9Qccs29xcx3yfv8ZGDgO7jYQAJhdS2ajHvpjN7d
DAwWBbB2ZXnsb7Mmkif8WzLELvOxutE2eI7auzV9KLTMId47+O/B7STzX87ivxKIf/+JuFfgQk1h
meuI/I+nP0snY84aYJMzOVNHbbGjc2cY6Vl3jHYOypo1g1pjPYaUD8vsMsAZbbbpCUCF6pqtlkzo
Yhw3aEV9H8vW31dNWmzV0kDVl23oA3IYCptASawa3ez9pItpHFHXfwKfAvrlTPqdjuuPPF9L3zR5
/9bXU3YZANQQsmu4u6hdz+OryUcvhEkqZ5A0NjQp0cJIQoqe5EN5jtKyPA86rK/Am8BhN7B3B5dP
zGiH3oD1eoaDV+1FTBxA4s3fLRkOvdnfti2OkbgxwEzPmFuzOYJg1rmohLu3vFuzuwGWuyaESQaS
Z8PsnmvCF2sk2ZwzYHCEmj+d4MrWdwLsEZ7X5wXnLRlXHuaFCXlMKqutj9x+lyW4hPE/11b2YHYg
OulMnWlAoRX01KEWWYO49zVePrNm7VRXTbXzpa9f/e8vvvWX2/4vHZg1eMd30W+y7tl/6rWQ+2d+
TQgL8Lp7PWGqg37fqrQbqBkqdLBzwkbQzkuFz77pqMJSeZVWM3FznBu8DKQqHrsz0qKwU9W2b6cH
2Gbg4LESltWyJzyZxOO1feiVEIs8HEPIOfO/VArGup/+8exSLJgGWy71DDrU33cQhBlmrhyYZQg+
qz29l+HYFO1eTCbZdgcdOrCIvPueJIyoy6ZrJqZyBxwKUuIlTjEFcZnQQmmnAyOr3tCslVcy877+
exH6l2ke8xmXOSnFpb/mlPx+lUnLatj2PC5ywizhahD1Z1QoChMPSZ2o5mdYtLSYZRkQaxHtJW/S
VKMy7yQjwP++mPUX+eMXc9fOGzJbrPkINH+/FlfZBZnWwKtRxITKJ6sD88l/f4Txz+EUS4m+bqnr
8MKy/ww9V16RV3mPDNxbwEoEHCy7wy8TlkoroiKUoba9TG18fA40aWT5+7VJosP9UynOq40RFT9h
7ET/g+w0ObV1aRYnFFZFjdWmNg8doDyfIg6aHa/qVbwfKHOu3Hn6rlNmUl0MaaNBMLwOokw6ieP8
xfOZkvsGHNIZFey0WuEows5+1jH+gUish73eMS9LMzruvb70zzPAZsoq62QO4LvzHtZRl+6ExFQz
jtY7RiNjZ3RUUxJyduYXHzhqi8CHn4DorkvCaLWo8LDZRYuxfgX36+4zADGcwCTEmAvKRYhJm2QE
izSr8dNSAC1kcWuhHNvYTmZfMAduLYRfOxa0aOtQpltTmZwok+Kzlaz4MsQriHU2ACfwcfJ0JVEJ
eNjB8tdr+r1TrLTbJr50kjNblnSkE84m6TH+cqca+8IYPr6SzXyZJQqBvgMfVSkuvABEggMOpHXu
XQZ8VxtvhhXU5EwXqyFn/U6r5D52T8wgyQVPz0Ptp9cDbqpAG6IHbcLcak/ZzYDW5lhFrUaoDKcH
pZNNi73YWCkdtBdSfs8wxvGw+2Wi5KUATrXIC+M/4yzGxTiPsglICFCnRKv1s6k8E+cHtFQaahjg
KJpODQswLk/4qibOBZq55d9e33+uMuvOaFm6wb1mDv5nXNs0THLsBex1jo8fUMrSG5KrXxshrCNH
LNhxX52bzqchy619xIQSuqvUsBC21UblC7crW0WmK3GKwNB51ZRxJjTFxPQ+L7YLLiQGxNlK3CPa
sljacOw8N7Q9+UVQT2BwQvS6QaNYcL0At4/Yoze5TjB3kc2ZgdB69eGZoFEOaeO/A4AhKbQQuHM7
8zoVqX4wp+Z6jPzmTvOdZY/ZRZrYkE2ru0goURkoDd2p4lNS/mD0AYnHnWoERHrG3Lt2jJtIHYUH
icce8/6c5CyhbMs4cKCk3WSZsm4mP8Pl1l1njT4HKcEs14ZoquvFrD9j6VxPdAkR38AJyh11V2As
09tp3sd2hkEVXBQAyDgoDKfdsysHalTprp45/EX4gtr4mMFuY+XEMZgjvOly+L98w2igw2y2a9tO
5UAAUcZsctzMh9SIISNXlzwzaT9ijbKcug/9mMTEuaMFjqhH3y6NPTLorx1EH85wPdbi3vAqlLvW
JHcllQ9NwnHj1CQdTY0bHUdGyYkyoL9weDyXCBCQ+53h4JRIQGJSK1Qs/3JWJ1fqHw0JYa0rNJ0h
gq2oJ/5Yq4WKuzmHVBLWCmhf1hyNHtttZby0ZjnsoJiDTZ6/EgDpG0+vp3WGkYOv46yCregZTTCp
Fi3WPM/vjxYGNl4OtbOW5NMk9DOsU+NLWIQF4Ev/qCIIIXHNM14l8TZrNcjPFSPxJtE2vlnpYdaB
eMmjB8rQbxlNd0kUP9USxfXS37KR7TWah+04TNs6ag06BwsG2OTFJT0tjDBqVRDjCoVgFOOQ6/Po
MyXsVor6Xpu5C/Ga3zLb4KIAGO0m2P8t2Tdbd2HRcJEYFUC3dB3r20ykxs5u20Mh8mTXJ0MT1K5z
R30LAYUgWehb4F76DRAIyBnuwgwTe2A5PoJN+mHOrRnkbdSusqQ6yFznC18ddDQCEHAbUP3bcZjD
rAPqbn1a9abnqQwGYOsVkgGlUEwwxHSgUuA5qauHqRzwTYMwNkREhjf8A35L/aPucEr2LWZ5LcGZ
/Zii9N9JB21Tv+T3nHnA3S/WEEK0opKMcLI0Ht4V2niJZb+1Zb1pDTUdHX7HzsB+CDspo/mqv88F
uM6YcBxdwX1WzgPethRq8nz2JEFbxBhuUSijR2NyI9ECbDOn0tG+Oft+FtdKZKdUxsSxNBD69Sx+
R0t3BZjsArWCTarmx0E74wdM487MMbHEMRAdZnqN4HJDCwH+KFc+HVv+xqi1V1agt7kk688G6UDi
CmoLl3/KZ0FRmIlN5ro3jLmvM7siojpDwwqK/DpLYUnkKY78SktuElP7YGh5jggv6xP+GM5ywFFg
93ZaFYW+QM49tMmy0cpglv2xbCm9a8yF2yEme2UQD0udn2yVfmKyvQU+AhcQwWDu/7Tb/I6H5M33
+LaRsWuw2m6yMgd7J6wnyAtpWJZEcGqx+gY0h+WN5c6FjJcNmIss10dUWrzoVnLIygoerD4UZIHV
RLG5t16XfRiZdlEjX5W0Q5Mj/vDDzYZDPnGScWP+H6O4WJkP5RegTCAtWp5pnP8cm4of2JZPGaBz
EV/MjH/bz8oLfYtUkSSJb2IjA8tQPaQRRn8xMFwBCbW3Wh4Hfnm4z+JuSm0+hZIFsg3vSz5Fp2ii
XjSIGl1ZXd9mTTLK1Jx76J4ItM0lFCPGSqMCedli99RBiSzyaulQcIgius0t5z4m4WzjeudcVxg0
Y8KKtNbJdxrt2WCxDzHctMAwaYGqcklYN7UlpFNyEKPzuSAcoX7tGe1BaCAjhiPSzcKauA7FiPfx
aRrK6G1RmEL0hZwOMtFQCpYoLKr0fTJoK8/p46/XlTuYQK7zQpFkuINc5ypKeJOkt77K6fDTx//Y
i4ZfvPOQsgqb+iC6N1X3yMtzzUMIor+t0fKQm05UZxykNjdDK5qbWHUfuH/Rfkw/1mjkoDeo1rCo
fC1EOPNYp/Vt1XnfjiUJv3AJE4eJguWm7DdVpktWEw0bev6mka8khvLexXhD39r/wPMYg9MIHCq1
MME+EeR3ztzrEE6LwEv0n+AfJMtt8VYmfOyULiuyDP1mbmxk7Kd7gI/bSOZ3lp4ubDyIQZBGEkC2
/Gj7Jd7A4vU4AsdWdZxymy8TTR+QSHmHzepFuOV5KpuPiRFdkFovhtZ+9K2Hmdw3KRiH77hmxWrN
+VqyWhUVysUo50bj0Np7g/3DgVvvAOaVRcmCGecPem2chATJW8QPyrNsTLGs8t7E+S3zG/Ip6m+C
ZO9L0T7Lhbhej3RrtSaFoae9MvX0Skm+rS741bOFc2Lk8/GG9qxqy0E9SXu/9rQ7sxaHeWS5LQkA
2lzqSuPB1cm4ITbZNRUk7CjjEad5GvTo22wEj9xSgrGyHBz2QndthV4ZTPQ1hl4hWtOOgEVSeSoc
rSUr/E74E+PnKmYoR74eu0O1J+rgzs0h6454CzXJ8HopHupWu10cgIDQ8NRGc2603oHsqic2DkP5
mWSzDOgZ+pu5EdvKm/A+NwdU0TgBhgS+Qc/DZmTqVvOanw2ovEi3yq1hDyh/4hOps9CQSEMhemF8
iPLusWHBJ6amRopRM6LtaLPTG/pKfXHGkLSbXGzIi6MV+9R7qXvfJzkZbV/SawqRJRMJAkmkNF/x
S1mY8wXyczWeaztnc6l2M9zKwE14ZhqXOBEPgLusrXEzDCiFvAlM1bAjaIkYrJGvlwB3BPUCUmng
ZsUqTsPWftGaln6dmX+X04SAO2UxjZZw1AdcNlickVDG4+nXX/gssy2s7bJQoqyKVNNHDA0hdJXy
PFJJf7keHCKXgjmMjXkL+xyAiul8geTC/TcWV0tixasse0YJAXUSY1GANurod0a/xWVfBV3l/6QN
dhr16JEoTdyCCFUcjbWg0Lmp5F1dG2V/NeK9n5wWyXVyI8D/NLoGnEe06MUH540mHJ1TiDY0CYk2
auoX5g+vxowTBZMCyXmaV/MukQvVk3CTZOHkUgD6cztu2LqAkFRUObSdct1l9unT0K384sYxFc+z
EYM38TayoWHSdQvDOTu7JxVmiNKXoqTJGD175Dc1Ew+jESfQGHTzLeLt9mYYILlXf9j0kzTQXuGA
WWDw29cqQiamz8apsKc6UEsJu5JVte5wYvTKeunK+Z0Q8JTY5Ph1bOLHeWbzt2WCWIwXW49MYobK
idtFC2k0dJKf3YQAvSymMwcPYIHhteUsQTOsBD8+46BqQtkvP8nzIB/XBO9Sc2h0ccZnbmaHysWZ
tpjqPOWjHnQObrY27W+0es16n5AeUg6hQuXthiROhUaJMFv+d1OrNxgFQPCi29bDh1IsAAmFE99k
fUU153v2tivuywGoBkeJ70Jn8o5Yfwjtkl0OkAcoJYDxmf6Q9xYmjuZjGdkni6J61Wxo2F2rA1dO
vae6w0/E64dFZvzwxqTcDA5scYs584g0I8+LTere9Gn80HYM26qZ5MpxJM2NCNIt416QG9RwlZs9
dChAwrL/URvucD34ybdJVHXL+wcMbK+brGY8Ai9uBH0zc7AbaDzCORN/I9GbTSQM0BQsYW1ReGTA
In/jOYV68xKTBwQiD0bGzD3kOPtMy/UiC/+j99FilKXubRby3gNIDcfOx/2hzOJj9JHFGXzjoQSR
liPoYh7i8OCwSZhZ4Qc+18YRvY5g/LhkZ/pNlARC36HWpg29KMQquPPDtASk00Cj7peGSM4suzfa
4k1Y7KHerD3KUt8mSjablKoSsgkZEwqM5T6uv2NtRHxt5ffGYE5bf/mylfppVam+s8Dd57OLu8WR
Dq9yTIR4b4VgtUZCy1oZjtPE2k5a41xvfHt2NmOXUL/UIiZjyALaSwNnJ1JWNBb0gEYKzeLKfi+R
1yUMi06m18BeSJs07HQJNTMm/Xb26QAYd7mqiVhgVLIlAeXU0lMHEVpYZAAN+8Eu9aPDRCVVB4uO
uqkn+zi3zMBynXrXTj8NnViouAa1h11lw6Gx25bje10TyeHOnCg1QqFKWB5IGYkG7IcvFSfJjarJ
IQItsSC3RNc65XKjXNshlgZEVtIcmHkPcC/N09h742WePhkVx3BWVtp84+8M0sEP2iRImhDVkZTg
y8ApNTBnIvpGhW3EtZvXaCmKAJNCFbbLfDAWQOW/FKmRecdc/MV3Oc1FRVYGtKeujUx/pqt2co1S
sCIvNHIEoYFe8jpnhJECghpMHrq08JO9meZf4DNKTAwcDfilwfp8jRGAtdmS9s6snEc5pd9wJ2n1
Lv6VrQ00d9urenKp2CVonc6V+3GpvzkJ3dS5ScJpSYwELiVKxKZ75T+UMDtyMv+Kx6iI9aDFSBW6
iieiwlA1R+p1KiON87tz58ZJHFjAJQNb1JcublGPcatF2RDI6D9ovb9CRFgglHtOEgzi/dhSj8yo
wEw6iX0JWXBEmuTHHSM5iDwBZ2iKeFbRRW+/MfVFHBerdCvpGLKaJTmTapCzkpf9sbQFNJtKvE9k
OQO2AvXWbekhJ5eIkQ7hXPbGkSV7xOAevRJJ3+LEBDPTytbUOB9qOwVA134MPpjhXJbvjZ5TEa1H
OAJk92lX6rAeyxA6xs8soZtZ5DCytJTldpiPNLV2RBIaNNDUz7ZLUvaCfINi+6DzvBlEFCy+xw9Z
li+ScDt8ht1OeCBMZDS3nMyOncJpHAFtFn79WjRw6ZVTIGn0JIxpfKe8IOVusO13sgg7zpMULoth
fPaCFhWIN4tVg0RSG/sW4/PkZTGmb33CQl0QW9T0BrJ5tdrUWIxQCBpMPOIfXUwW5TR4JAYuFrc9
eyNr8+A6OZSg/mFWzf3kEHy6kJvVO2Rn0tXC2qlP2lUWCyR/TEFi0kCDJGmeOEy66YgPB9iedKfy
oJvTMVYp5+mquwhJ6HAqIjI/+g1B9gTOtN16INsMVk082JST1NN3GDtABTk/G7FAc6yzcuOM1jl3
yCwsDM8hknfaA1xsDimydGdp7nKD6wCcy8mcpxRwP6eLph6pM7Vpn12KJdPDwfDlqTRj+7n2/R89
j1bgijXMt7H4XqVMDty7lCnwSCNqAUTVWM6+RvOO+gBrgc52oCYkm6lVoNL3rrXaIBIFnDpAYJ3O
8QtOSu62BTjfMcjpWn61KypiaYgzmXqSXmf20kT3y30CRUIDnkTUuLYlHUNtLHPMOSprT7EJ+Q55
7iPAgimMnPkzy9vbuF2ezSEr9h3a12BJ0P1H5JswuhTXgvKLFjdDumEmdwm69KUvTfZ2r42whZC1
MpYPfqtvKMtDd/2XC6Bg2ewHy73XINsAy75hYFiFVdoaZzV31/6jYXEyMkdE7TTCD2QxQfpX/VNc
MamLLXFO5yUcik6EVUObM+GlVTV+4QQL38FciYt9Dt8hLTHyLA8lWnFIe/NHXrDuEXoKONzPw0KV
nxks+02Ci0cz6EZqg3Xy7ElSuKT3quZPHqDrBFO+z6x+3Cc++lkr+9nbCfmkqimQtnUbf6wA/Nr1
ZVQcxO2ZPBAKpHh19Rizh/w2jr+WxAfKODoA6+t4PlviYxBtesq16B28pUM6CYgNjVV2InUagX5/
x4b5Hq0tidypUg4bpCSwfu9pWz52RFrU8mNpKZalv7yDO7ujsid2oYtPQHPFrk8fmXOCzIOXaC0D
4gEC0eKRUsujTxx9SEuRH5MT3WpXpMH2EFihZ9kypSMp3LDRLHjwy5OEts7+AhybM0jAoTIGeLT+
fUq6m0T46W4xOZFa5lmkWrqLHWYxIjMubWfc0Th7dmNUmjwmeIEScWKBxLkc0w0k4BmD0LdtQSxA
BrtJJF6gJXWva52okLq8qSPjs8RT23Xxt18x+rC7O5IqKL+KbZ1wvOqINHNbRVQLhs7xvQLJAipV
zfQKmnXORWITG2Ju31rackfPs9+RdPqBmXPem8AcpdRuplLc1kYDcszwChT51dVYpfCGyVYHZU2Z
vVkkt3ohFTYW3taICFRNa9Ios5jYjTK0GC+xT992kOXLcbAvTOYuC6cLdOT5sfbz/BRrHhaV+CIn
4Yf9snEa2GCWHl1LX1s2LTmnnhXd6UllBmvmFte5z/p11WlvGl0OB3ZJxrjCm5BcZkfPnoFuxa88
XwVptAvJxVhjm5Nq1RO57qu1X2VUgMW356tvosR5eg3WfD8h4CGX2DVbIiU9T9yzhn2qglyy6TGS
dA/KXKfxOzRU7bL/zorxIkpxqEv1TqfKvLbt/DPKh0/61/rBlwxn3AbOVSEJpNRBOhkTZ3+noXys
I12FVOvAxvjpl/IN4R5HEG3nLf0XB89xZ9rDO9SmBv9vXJ+ryarOBeUmWkDzlNdQ7QZr5VjoP5v1
v9a7/ofq3WzXKtCOQ4OwRCdN1KS+ZTt572HmX5x+pjq1GoHFDKx3V05w97V3sGrjxhL41bWuU7iX
Wqh/VfbsICgTZblsXIt3V6Nok0iV9/hhmZM3Huq6Fy2P060T2TBCu800ae2ur9WHqTfFpls8c6eI
o7FY2wyfWBAkNLyUNXubqbKQGD9D0Qeb3P6pM3MaYqBgcK4IHSv0NSetBCsC/LGo8wlwcQhGhCyS
h1FfTNsiHcagnsy7oRfaOavIS6omtjMrAvVexgR3TDCs84aOcZb4xJ0nzFZR+9es4BPHKKjQ5lyw
rSbUuhrgSVtpOLzFQv9Xf6APrrTVYtS0KXS/emO74skmq1RPwmT0hq2LioqRqFlt0logIRy7fUwX
TEM7deV07VWK9nopWQxQlGB6zgYOLMWU3c0SabAeawhuGDU15bsfTYqL0NhTPcDcQnsTQFNQQWef
VNn6yRmbCTJeSw4rWQI+k6cVWqauC/LpiehAoVC5ICEWLI9ZQZ+Cg6EIVGtf+NLeaY41cTJN9T25
ZJOTx4J3Ej9UyMiVVkoCd8+tgSS6jvnpFIsdtgFT83Lvm/o9W8XVMjN8RLmuPPeut0nyTnDTeEiU
JGIJ+nwbFD6STgez1a6GuGv4+yz153vfro/CYCW2prncKoNO2YxzfTtDkrVAJF0Dl90YWUyuIrRR
TXfULmkK+pCyyt5t8NNhLYqnfBUDdXn7qoGDBA9oaQbyd4sS0PF3qedcUOkfAZ5/9VAUK5+AAnPJ
PvFl3E+d3UOFBIQ5Os0VeQ+IJ9N7o1LoP+Kzyc6Rdnb1o1vhu2qbF8M7RIBy28xM7Bg1WqRwJ1vP
aaawx/eqvZtx9a2JBbyehdSe7rW9qsqbg0cqTGtxIOpH194m3bY1Vcra7EB2Io2I2Cf2TptZSYdw
TpTuyV3IFoHpuFCNMAEpyUv2mpPVDeuPTIfMqabrwjF+WHP/5qdUaqqw3VDT5wOt9+eUh+caHOhL
XbjvbBBgVsm9LC22iqblFQNyze9DX9dzSJ9G+Ejnq/XxdWAWSpQG93Bxn9NiuCAxAcEw2HLbqEva
JvsIg6ZR5awFLo2Tnog8GT8V4ovEo8DHD8A8HKWbKEFdug4VBA5e+sUpsJwIdvp442URYSGO1PYZ
aD87ho8gG0RdjdDu6oGEpqHlE7w5+arm5nqwlLb3dAYYssW3gnQrw2oumYX15U/NwvKka9kHIFUb
tjqluNRvC1cCeG3tcduN+ktuJ8DoS++zhcJFLcNJf0n5lAlCUEiB9YOJ7aNrauYZpQ47U95uW2Hj
d5nf1JxS7OXssmTI09vJFbATQksggNNDEvRri3PU+A9ON1yR3lPbREqlfLaplROFfEVJaGOfJtrB
Q0jV9OJpISJ969s9c+Un5XYPVb4KRyKgz9IARjOOxL5qxJcGTPAYhfr2e4y0alsREsR7emqcXntG
Ygx3AZ8yBrBGdaBbAOoaOPGCuNMP44x6Ve97dXRqiFP1sMYog2/mYJRiAqbkDCo7o1+NG661TblJ
LK3Y1Kb2NFO0x0RkgEOrQEtKg5l3zb6WL/XWnmiXsHqb/IFEn8+lopPLrjaM7rjF4703WGQgcjAJ
bXbgS2+zSY83hssszFnRVVaXnebGjZHlYXsDI3/2C4kyLEbWOw4d89c0bJIxOtIXv7ET46Jb5msq
SThMtHgKakfca426LVp7wOImCqYymb7LxoWtTRC1qdfaljX4OBgXMtY3tRHPMCvYMdHtXrSVSk5I
E9zxd0fzyWiYnb0++/FO2UxzslH/bGgLHozJy2hOYrbpk/7EEvcRx3mKC9S5MsRIbBKziqhaVfzT
9O7Zwy05QB+RTBWsHABpKMCC/8fYmSVHjqRJ+iot+Y5qAIa1pbIe6A7f6e7clxcIGcEADDtg2O/Q
h5iz9MXmA6dmpjNrpGpESrIyMhgMpzsAM9Nf9VMnt8Iz8QnUKAXZHEh63/kvo84CIMR7pzRaTfxM
PzKl3zl5ZO9ofNy59byDiucfptb70crs0fRuc/67w3FVgo5G6OUkZVZ7Kpm32EH32KHpEWzEsW1x
tqXt1mDmBFICjRnVaMMwNqYFVb9HYw+izifms7Nmdp6wcY+OM8XApedHf6hPbe5q20FIm1WaPqJa
ftmtURKscD7rxHHZss7nlNKSsQEHzYkGhge3LInhiH2B96uOcwbBFq+O4R26mcly4uGT3eGB1LdN
7NyF0EqzUYMY2zRMGBxdYBxKOIBPF44HgD+Qrtdq0tKNGgYWatVtDWB3pI79eRNWCQk2u3v2yfnc
uxmY33Haq0a3z8iiu85Ao7Ht+cX0sokdoUM5HOuzmtg949E6SG3EuldlT1WZuts0M57auTaOPeqs
BruWOtnyp5WKoywBMs9LjjAd32ddfPp5x7YRpAVEoDfqCvsdLa2EZGAaOB1deFlZUXkNTYCNVsVM
b58DPmGEtjMrTpNW5DDHKIbH1NNOWtIE/kgFgc/Q2Gs1pC20BzBkXNM+2yAM/eRE6pjStp5HTsIQ
f/Qg49Ki9UQ6j+yS845HAhGiTx/GmKNKxsXCG0N8h02TUX55Zv4M9YYCYFmKfZt2VxZPhsox0/Q6
9M5OVwEOgHFExxFINW/VdTaPBa/bl3narTKBpGqmjE+d2KGVLgtk+cvD47GNG0q62qn74SRpfQpL
CFfw84js00ra9Zw556cxba1dEgXCY8BtZQRBhaCg2/c2rYXCQGjyvsNks7Jacemq9p004hUPDOlW
fUZzgxKvhRyT6Ur9qZcfreG+Zy6KL+G4zVSqn4zHmOZCbzAa8errVXeD/PgL4sTJJ5axYw+E8mgS
cLRNT5GM2rujsINq4SeODIYd4Far3qImu5jQAhi3shDXG0ghTyT1/A0LyG0c5dkGtBLrXupc2XAd
R5M7t/VM8qI8QJhQMAdsJ/hlxaLbuganFwJRbDY9agEo39gxOgPIFMMChllAjrm9YJ1EBfomjTl3
RbGMpJlUBrR90e9UD08JGwZpQUWaZfFaWVi5jbKjmt5E+Wr8nc4mmhI5wnXWiBhFaJJWqMraZ3Br
XMb+KxT8Nf6VjdeLnzLRTK42E053+ACVlvq/pl7N5bLUxePa02S1yseJtIDQ7qXyd4Z3kCz9wEtS
Wg2YOXLy23m5/Qav4hcQnpj5uNp6aEuYvWebWZDw3mFHEA2rgfyI7BY5640/De2u0X6pmWJmGRc7
nwaDkrt9Muyt20c0p2b03cUhrD+Lcyid6IEY2VZPDVaQLuM/F84Td92200ew/VZqbqkS2AjxqmL1
qHcI0Ql+0RurZGxE5+ZbWKsEHAQtyvX41kzWnuT9Y1tP1iGMzI+Wlo02ZUgDhP6jFlAH3XQ/1rcz
cs1iGEqgQiEKMalKouI9S0aoSEYpVrGy9mK6zzX1gkHtZ8mvwUtvFdOpnZPAZrGEwSiK1BxPNhTB
yQFenkX9bqyqtwwjwF7IikIstnDL97Ckn26jSNs6Zn9yDY2gpvVpWMOWyqgb1djUis8U94QtXx8n
6c/aInnYhTFrq3po/KPBv7UN+IWSRIc+tCtfHZWh04ogr/ZIU6Wmo5THLi0xvSvoFZ4FTadGdtdo
0XrpZlyBHQUFPHNqiT2BpahXP1nEPnGOWdh+Fw2PaYP9jg3oJk+0oIUrGNgm5cF2s3S8vYzOBOnL
4GTWzdm2aT/FwH1tVOooBdNMstb06Yr2gRE+hnhvrTc9XcqIojIhL6hTtsRIfC/9+XHK9R9hsSQw
DG8l3UG/93ONSkz8x+wGn2GfvCae+kE4stiq8hZO1Evv+XcpqPEbHUsvdWNiNavJpRaTd8Jabri8
qQTSBOUzNVIXg4hmC+hArXXxg/mTgeoSLlMRjsl1AtjNySifLZlzQmGhEcI195xiOfI0S4o5dPzV
MJFLiuMiiOeG+4jmKPTOfapnaOFMNh3agTvcizdOX6VbXaxqEyXE8iNm97N4TeL5iKN/uCkpnVuP
jnfnDuyjyTGgWQ5MD32Rc2hCbO7qOOD7MOMWfMSVNXbkDOqdlcfddtamH9g9WjvF7xamFSWpxNe9
bmepfOmdxt+beghS0UgwtJs46/J88TOIJu5EtWmJ9CgXjZAZ94EA3MiIryTN3Ez1ge7dx8zobUYS
BXO50LmLRmNtdx0CmicUWxqxnT3nRHQax+xQrcQw8gHG8w8nLze4nZEEcACthQGwvPapN+zEwJQI
lXOg+hAyZ7/lg9A3isZ6lofsDWyex/UF7rEFnCgKm1sGlG6X0MKd63hqW5WBBfJgILn43DhCs4s2
Yabr6dPAKBwdy3jnfKS1kvXK4QYcuuzgYy0Kxoa5kSz051yG9YbV/2YaeVbXDaMYUF0U0efpRQ/F
M8/fbWtAEkuL6b0SC5bdmN01DsCKy5Pn+WAvvZk6Ym9WePcwyqdtiGOEkyndYjcFNXlZVyYMEhHp
MMPb91Trcc6dubQq78zWrGVekFGt7I+3o1PDqmvYsQ3+EzGupQm0Xs8tyX3xXKse55MseakZZ6Il
d3tU1eAd6uGVYgex4rriTkYdual051YLZz2IXD0ORs1Y/jLEcfUmMptWq6Lclpld4WnI1wDgCixJ
GAp7Q/I48KaVGmbUe8Xk2mn44uqF4Wq0bWjpjiem41n9bPhluWEjRwBvLtANG+xUjZPu8KNy0Zv4
KQuHtaTVEKAsnHBNPRXbuuzP/ggqlUOWsR5B62DJLqCh0kYVAXZf9TGLfUiKNUcnDB0sPw7Y/jJs
Pe4mPtuoK76EFr0MwvvKQ45ERst4qk7KR4VZZo3j981hvkA1BXNoT9s4iXi1spKOmYkCUkARTOD1
cFV6+Mdy+FN0V1NYr3kiIidPLw0ElFWc8f5FVgkUKTYXN17bb+yix5VIzzsCPaB6wHs4X7DfarXc
SZN7MPR4zPRTyq6mvGRxl6+Yh9loCdU9HS7oPdy1MRgV/BmMVZs+pNalfnUjHBtRajI0qHCwcQxM
MHxwae6ZvE03NQbZjclU8sYQtRXA9uNV264MqkHsmgEl0WTuGzIQXn8/KuH/c9/7CfWAMLPj2P4a
ErXrRcpkXSmyTvMLUotBH86HmyGoDX2xrLKST5m6+CBPKYJsDLrC9IWC6YjDyOOxFIxuAJyCxJKC
SgS6LHQ5XEyOXze6CxJf58TPo5udv00XrsCfwSGNnpiwQ7hcQuAxK++Ry5yNHuL8jYPRCjdvUd3Y
bXnNZXpqY3s6Nhot6HmEx0HgySpKbZ3mLKtpw2QMv4u2a+kxNkK7xI1izlsEN6xnss32BbUT7Gdx
YrdbHPPxym/wxnHy2DD8T054o3NqCDEzhDsS/w9O55sQRjDIDMCUiz5GLVGyubDK05WSA3LFoAKx
JuMobWcFc22S6QVVYxszQoJyhnRN0o3DuKhfNLyrvP+oF6WpfsaG+Q6tgAKrZNLXEd46u3H2RcdD
YKTnmuEwBFW5cqLyNgatf5PXGBVaU+EwwUwQGJ15mcJbqq95EsY9gSE90XA0NJCV8HTgVFA7khNq
XYzRR4YJK9eIixodZ1jkqldTTCLICnZp2SKkeMykKHph6L8UL7saxQkWQmtrmEw9sKoFRO9ZOEtI
kNik156i78fW9LtGpc2t5QP9jCMOgSYzf6zpryZsx9LLmsDwlNoTeOZett9nl/ZHTUeZdqqR8goO
HaDzeBvd8Wr1Y7cesTqB/2w5hogdfvp708TOIFlIt45Ke9YEtuHwmCAKjR0Vqd70QgcmrhGjffAH
Kgkb/3MBVncp1asYDkddDBscrGSOaYbuQ+qtJUpFXND8xcPloGl+zx65a0Ew++yuDFTWsef7wa3g
TMFu4XEY/VPG89/stMeZ2aPd0UepgG6kMIe8st/pPqkxyL00kJM/T/HhOkyxb+hmXIjMzlOq0pcW
vMKKkIVOyW+EJcgrzhqsvcim08pDh2ajG281lxZz3dsbUffTnipsVovga2eL9cgofzr5fBct3doc
DIKhJJw8W3RfjGQXvrc3oQ/gBQJou0qK+pHLcYZbg5RTwrBmuXIwVTSfrprevPDSOpy7mpz0UjFf
iibyUQKZ65YZUFYKD1sZP5LvMLZZzRgg42QRxwaCitRaYFK8rbCLOVjyq4wcB4U/07ag0SvIfB2l
W45Ux7gde5iQQXQe1ho2t/yoadVbFGPcdzi2IpazA2QhZTSV8TMg1xTDk6bkzmIHGswjdocws9pD
5VAe3DDG1voGR4IvirXc46e0VpOIqPlFCaLa1nWyZK2w1dYk5ljRzY3dVjZAVqjxpSHaIBtZV5wU
kB4moDvlYufINRsOTS7Z6dLE2lMTXBMx3Ymm5N4R+RdGa7gpqfyBDvdIfTQGmK66dbXqUo/uK8e8
X3BucfIw+FuZ3UzIcKz0QKZdgABKPECrn/LYeGxjjJ+dBZ01y+07TyaMWRN1i1tMrozIqTnsIPma
I+KTjVhrCrX1sYkvFFu6hcCS0gHZ3UvGQjvgyB+Zb/906QakEe5Yp8NnkSWUBjOi5oBAPMdAh8Yc
/cGLbw4jPvQbjvY4IkzqoZTxq6m6+ERF8DttHgbORuy4dCbMV93PguaI9uFdqkxe4x7lzJOgTnUv
fQ0nnMR9noO51z5ECO+/9VnLkmwZ16bUiSa2/ejExZmQxC9pos7YREI/eo8l0AZtWGB+DgZtOMwU
n20jGydS28hzLfOncdbrfcfmdnC0nzG9Pivy+m0ANAdFQFbvQy3EETUa+VX3LuA+7GMBS0dLRmdn
WXtopj2eR0aVvdn3x0gVW32OQSgi95aJAEADEoxY8L20U1xMZZ9sccfwBIFvQn2XcwF3QNh+yUD3
QF0piGwvAwYkerwY8xBqYOKPw0pf4MZ4JQKeWsmmbZzH729g2t0Zbd5fA8eZjnHDy2A4uHFDMeyJ
ElfB3NKQEJM6CzQ2t7MXOucFQlBmCqOc58m1aTOdzaWGvalF5S2o7I4UL62sWW3VaJ3TVJl3fmju
+7xLtyZDyM1oTulmdl5S14KnaWgSmqy2uPzxcniobCEuLQd6qxxzzrGLBuSq7WSX1NSNWNtUgZpS
UXYRcUYqPF3tcyrBOdkUDo0PyESueIkmkw5kOeGh48zGFLEJ8Pon5CVmevNkuP2mbFYaVX0u34pt
NGv7CKFpFdJ5SrMb+2bTkPEOvRlFLH2wc6qJM2hplP8I7AxteYJyfmrFqD2WHxqm4AAXUHj4xkum
9TmNM283xcNDjIqyNWfX3TgNZA0pdXOPS/Q20UOdbdgMc6CmbcwPMdJADnWZ7rIK+XXDTl6NGBmL
kZ0XYPdIJ8mWUozkJHjEKqnvzQVbP0uB86rlIRcWMd7/0ffButZrSf0kplWPzji0BJtszz40Rj1w
u5Y1ESIPNkjgpRQ6sZjMidyGIZ14yjLyTU3XSlAl/anUtY4pC2JepRwmCZW2sweHJ0Q5zIFlJsVj
7Gsr37g27cC9rfx3mRrwh5Po2S8aQSLYeOunXt94dfXcATY/k1JG/fHca4o8j13xdpDT+EDYG/EU
3lnEFuPZcr2Hby56bXu/wDcUK5Mpb4Qif+pMk1AjVJB+9HgmRHysRkSgpm0QlJLoZ8r59zyXbAvM
jsulhe0WhAPW/MkIWc3Zzr4CIt9nRnOeRpDBGEzZQs+cOWjKZXwYN8m7zPLbQlt25HPtHb0Iu4gv
ql0mDOdlUPEKyS78stLxVaNCDdP5nSWwlejEqG+mxjAvvll85QshGtUU+/+Yd+eGeIJcYtgo/vbO
ze37VlK7UaPgG+wMDu5ifWQNMy74mWxcG7EfVO18gvWdP/PK9DNa39Y0wUvOnvfaMKJlp37DvI+5
FjacY1myCexT8Vx0rrUaqankJuNDZLPTnl1FdsG8Ugmhrjmx1LXZhSqIc68NKAANaX+aymMRRRtM
qhXK4GAyz7cencHqaV/DNy3b7qSJgZDEoG0KL0b167wkEOU9CYX+mR0kND23IW3gFKfBZDBdYwi3
KkSh7gnAiXXR+5yyCk6L0Wi91h2T0wrO5E2Vu/6a43f+PCt75dpheU+B9oOKK31bmzLb1kmvPce5
ufZh6s8JHoJQZ+ZIHoYpHwKOtiNT7z3MKaf6rl32QC7Fg7hjrKOBSWHiJPhDW6IDbpwzNVL6ufVz
eYlL/CZ9yeIwDGW0y8GuXbPOKtYhY5kgmrV7I9L6W4383pZS14z+zFPqYgIPWWNPKdwrDKOchIeQ
2ucyKnC4a7RKmqK+d2fzZVbp2SjqbNOPNTCx5S71iT9fjQQf3PArQ8SO/M44RsaXB970qHDzzR2+
R3cQxpqqO1i9cmr2Eh4B0uSb8EtxoCMiyPrWe81xZVcGE00qMetNmFtfVTHWV7ftSf1RzRaMQ9Ei
W9njfZewk+6PlMpOBPn15IoIQ1Kc+vImTKizZ2Rj06IR6k5yjxHkZPgt/WMRcoSd9I+TsI4pJ5nt
2DAxhQ23MiPNeCbp1e0yAAeWM+hbTNI7/ZujQqmNxVgFT0c+U5s5fdQY2G/Jx9O43Es7iBMG+X2j
v0mLyP+iJtp2n96lpWvemLGen9yl6zLsZbvx0ijdm/Cv2AeFxZYDWB8kiexvfY5iFIxpW0ZAHE4t
BldK74+9h7O05eRjmNpu4F7YmZjkG+WsvcpOtlQRmIFYnOzcehvCDRjpIq86fdM8G5t2bjp8KbKg
GHidGqFgT1XFJxBQ+2qu3or+eegneY3y/twZEI3wwuBTZfsMOqF/4WZIG7gZOZOZQS4owOXiSqTC
eFWGxkOqxRuwN4ekrasjd9/OabpmryxmA3boa9eRCSBFSVN08TueIIU1vom0v4DjPXAuArXfwjDX
WtvjJrrFJ6V2JZLkEQH+PUkTrgKZW1gTluhZ+t6EmmDczfVEbgX91y8/Xd14AkbH7Zpnr82k7AOI
eCQ459Yx6uEW18gYhO6ivrU4wnm0iKuWFm+6yUo+0c1xmlmzd/Yko23S9mfUv/RUeFO5kb55mKza
PRUlBnAXbbGLZXPUBiCn2DfLFSwQam8c+ZAm2bSvBwO36VgUF/3TmSlQQcObTtHIhAhJijGbRoKj
Mvv4oWmYMAs53FmWlh5cOEyH3GbKJRR6o1VkGsYAglNJWCMkUhGfkkvvZ2wM8ThEtx1Uh63fkXhl
830DyKYDoV8kg7+JQ2R7X3+v05yJBjXm1yT09gUx++ciJUZJAmBZ9kjV9FXylIt2Cr5rMlTGvEeY
C8nNYdAXTX17i+QQr/K4OsXMAm4cBI+bgihnqgY2CKVT7GYxV8ck936MbJrWYKgJtfiJvx58uj4A
3FZrrPbA+B2OcbB8f7Q9qUZIMIHSu/RjSJ4TtljErqSxAuD7qQS82S4OrWBChMV3ErM7F8kdhUDE
FDnbcSsBIIlU+0zq/KYbXXS7xLravhrP3YJ5q+ISJx6bdZdzbTdPCcNfb8SBgvrqTUj09EL1h/yJ
8m3tq9TkgQbIX75vdmxINEymeTu8aROXWZgdUg9WSqdeVJ2NNOgw8oAd86UTq2BK4rLtmPJorZHb
465gKzxNWNPLB1fT7DvpjGgkJu8QM1KySD23uPdutoC3jTSeN5aHG9xvUOZk8mhbY3+x+Amcur/w
6T1GDUKR0VIAmApQoIZ9bniq3wCR+cQJt6a1uXq3WLBV5Hwy5TaetEl9xqy1ZMNeYuILL+OYPvZ1
5R9sDGikCzrm6K73yrB+PeV4iuDcz6/D8m9TZXD0CMPuEGUh5H5n1on68YewtPI41di06QQ5fmqc
b/qZ9G4xeOk5Uv2nzGY2xpPmBx1y59EqYWnDNFlrrjTfMeHsM608jNkwvQJ9CxBwZ6SgJIXZ8BCb
Ps58O1X70md8W1a7KKR8leZxMlYuWDIZgeOtevu2RLi8mxm/nXTQMg5CTYeQGBVMDBeh0WHF7cBe
NdbiNrfZB87jD4pCbUybzE61apELbf9Ah3S8p2o6v5EHALmskgqs3szm7iY2KAcw2+6Vw3iMK5Ym
SjHV1R645GtYZOmBXE+5rZUqNzjeaOFN+anz3NiY9HHduG6F/s6QRiuepV1FVEHxkGE+sBRRty9J
NBsnA9q4ZGdTZmXOSdLiuF/RTz7Tc6QjTXQaBb314B8FOHNCJdS5xNF9qWznscPWhFmroAemmAAI
+PORe/Uj1xz3kGCZzh2p8RaWt3nYP7RhCCU25I5tu4E6DKt4n43CC8jHNuEEDQPD7dTk2kGjYQm3
qevyLqjqnE1biw3LXW7wcbgWHMsEgHyBLLOTBQJrlOi348zQgY/SXYu0wdtm2J+F2WFRmVDjqNq4
0Y2SOLn0CO266aNWo5lz9sQfWL36NNNtYxZrXUKw1QCwbnKPIRcJXfyC8aFIxQ+uC+a5yP6JaU3r
VhWBncbuSnUvnkW6FHATKgOv5AYqNQ0kXfzLYyOhN6F9dvqfJpCJVWKk+Q7KP3ggSZ2Xr7AgCw/b
y1g+dtAIt7kzPXFc0zY2oa31wARlBfmdnC/A+800LIYXVS+bKePURTG19Pjd4bngDrfOYlLTbi7N
d3jLxF9M/8ryggzjNd02arncRmN0scen9dFVby6Ju7NnTgiz+XSQ2BGXXXCyqm0NSwP7JGiAG13X
Je4SmIluPL1pg3zwpsVt0Y7MyBBScwtbR06LunDy7NCy2OnNDNxrgDr+vaRnLgPRTgeH0oa7Wf8+
MrEtxCnw7A1cRJFbJFxkDFx0B6UsNrhcB+SR7ZSrz8EDL4G+efCM8lGEtIDpPURb9HiUdD16cTyO
U/Dc8kePHQpK3sJ3UZMZ7mQu1LGrlHmvl7g3upaEc4zfgSM1z6iSKYqclHWa7ASplIDAyGlhPSZw
cIADfH9sTaczOdHKh7rkNuHWTTkZA2Z3Eo1bGvvUsUyGjQC0fz/pvHf6CAZaYowi+7YSyVJTzQe/
oqprftDkRJ4w3iBD9ZgGz6M+Waekwh+BNTU+47tjVKHTqzfMsRbEhneheWix0bnNU22LGzcNn+Km
OfMc8i3M20pyyI85xawqR8PQaocOYjGFamQ8sF0Tefc5NvniWGWUUmBfTUbcUyIpg6m1NSrKLTwy
s3JOKkv3Pe0wWt2Lu4YuqVU1HSYncX/0uMHs5p3p4PQzJ129kCrAMbHVZe/U0rgRwg+J4/xkpFq/
qZsXWeftLaWugmalkIXGYcCfCVxYZdo49+WCX57MFqwUQbKJEOO9mxIIpclFnmBY+MZr37bFVa/i
dJeNRrPYMa8dJREPgwuRcB7xLNWolBQXHz0xB3B+8X4v+xjTOdBLYnx6A8Mnjb8Qr5921y6Pj0Q3
6nOdDOrFxRwFsnOyr33MhaK14HNNdZ/KiNEyQLJVGOfRVYvyg5Zkr8WQFZ8yNA9NBgxHH6M7o0A0
qWwf2jBVlstB5Z9Tiv6x0Q07u+HqVMKYnJkNsdAJ/xt9EG+pdF0CnCsmeYg/zPujwmezFAcAzMoD
R9F0S7cDDwIMDhXxjbAklNBMFJXTFh9TNxb0/ss06+wi8V1WprdtOjiTkZyoPeaac0FD3wxL2wTr
17pl532qMGEErVKstHU+/IufyPuHqhYXI5EjPBMOje/r7p9hd2nnG0mJLDnpzcNouhfNJ0nCoNMC
+LFKRxfxlOV7r9FdlmnFhke13PKj1b6dAMnS67NPC0hYBOaYWLdGgic0lIgMskPDVwrmdjGLJzws
4oDZDsqINmrbKDftS9T3SxNh+QL3WxGi4B+axfidInCcoIlVnOgRPHj71hblncqj6pALrgMKZPIj
c7h3D3PlgZMJE5ganErf+gi3UOijybk0OflhgeVsnbtWdBtrIzhYHRxMneufvZWN+FWxiGYgHHeS
V3kwJ/P4/aWOeFeZp/aqJrPLcPSOGuTxjNWZqXXpO9eZvImNif+UR7ivDJDT9KAELaeRY26Xxq2r
Zi+AdyZXlH/oF5v51MazCrrQPHNfT1AFpw4n8T+/LsU/wHf5FGHxWSbEQrFU4v7xuqzQfBIkSrkC
enZtRePtoqVljwjJSYtIRYR0gp5Mr9iC0Go3bcytXxhioSqSH7d0KD+sGWWP9z6jLQA2pDfyHE13
Hbn/c0gJRiTppUU4owVtjiETDm9DYT2S4eo3smvi9Wh1DzXPjEbAK3VEi/NfwflTuPOsOW8vujls
4RB6/6rt5P91+XoujUe6rUN1s/90+TpqshI4psuHTUaerU25nau6o+llEqzgPGbnGG3VzSw2oIOP
8m1zPP4X776/1Cj8AZDm2sDL6Ei2DMek8+hPmHBik/rgRAOOtybl4RNpQGdxHwHx1Z8WPxPO11OT
dSd3bPSXtp+fSVzgUBvHL1LjzyTD/bfcjX+MZuVsl5Qd9OuagPUACHCP27C+aWeTeBrqNsbwfAUu
CkqUxgZ81rpnaZYfzky21rXogRwgilv0UJHtJH5a4XkjUo4uvmz8lH9k3cM0EdIvmAzgBor+18AZ
PmDLC2sW7aawCP7hBGQD1qkzDqEb5SSkQwYJtmwM6mka9iIksNLh0pqJY67tml4m2ycKaNRoDiYK
HQcxZ0Ua/SmTb1OEl9Yi8rlKE5I5rW+9eDE1SSn/OdSXDD2DtHZGiLJL7WP5EEu6mG469uc3+Msq
JEii8BOR8pmYYMpTgOqd+4jtI8gUmLyzfkHAY2AcM48mBE7W1d41Ck5mZ3A0YlwcljonAc8SKLdP
Ol6qiR8gyCVlrV0eYwwKAaYVjh/0vabW4GCWctcPrM9JoBrUmdgfXjubkicI/Oj1lR/o0nkk7Y1l
CNKLXMqalcpXqZqiTbvs5qOoOmFsPREKu88NMOcqoigVPNyr7ZEAWp4s7LZbSFW4Blt2gx7P+87D
yIklqAGAd3BT8vbOiA6feKAqzPyzMvXrcqBOzc4D34O/KLTckUuhJ9SuOYfZLK5J402MfYadPTsf
egPRJ+qry+BSdNsUz5Zev0mNxN04QBEWuPyjbpAr0+bvNUnxYNutLiZ0jpmTsCLFAL2mWMGZfVCj
gXfOxKA7Guc6z0ecnXG+4SQ6di5vrTNtaQOpNmSTsDFCch0tiAC9XTNA7tBpB6qHyGtA6inzuNky
YMVNTcsDa0zrXcrkyW6qfJt3VEQhPQZ5i1O5q3ltnl/O9xzF5nvPIo87ZUlyAM2MNzJ+LOCi76oK
l1al6eGxNvk8R9SnDb6Lko7vcITjSCF9K9PtHPX+kZypdjZNktnWUO4rx89vo3DOb/vkLqlM98BF
rx/bUgCAMAT7VCfl8mxHNI1CIr5kccrUxTbNvW2Y0dmPuexTq3pNDDAPQ4kU2tmr5THqs0gBBXX4
VDl+ZyWWq8pavF+AWpeoHdu8gZBc4l8qjpOXuHcfSoUHIJwcbNeLm0JPHUZumbr4FkYBiSkmKIRV
HGVkPQpjiC9mnP/qp9zbexkbs6gtLi2tfiiQ8cqezHPaxdU20RzgLHZcbA0DU4QEirAnRruks7F4
+8BhnZBOigLHBfO22ynT4TwzmtwwmnQCT/Q/ifFjuykQk6gCMSls/OrzHrNLZ4Hbt5TjbTxMBkZB
1wnN8U5/Y45TfywAGEAgIG7QcYIwJJIKnQP3ykOqGGPnZJpL2Aon1srJzfehs8Ut0JEnbci8QyEz
rF4RaK08tpo93su2Gve0wC+XApuKtp/aneexFcI4E9EzW7yPTkM5EI49GAkIPvkcymvRMH0LpTBO
pNE9u3OYPVpA5fP8l+qE3MtMq1Ze2F4TwXkMRwYHNGd+JArfHAtcwIQrx/4tKTcuvqMs7KdrFTrY
uROboGDWJkc5tNNN2tXjne5FQYtx4gFIRtck2S2rwxOERXVV9Xw/wyTiidjutXLmLEzIZEmd8w56
YX4r++qNfQUYUWlna1ePHpo2eZ/LEo6jeBfLeAy9llRDXK2LxOEDGxIgCbKhkag3MkQiZOBvKGSV
jrdVxZ4lpWltZOIZuMoDAliXL21tqDsYbcep4fItnDhZJyPKLQ05xaobi3QvS2a3OBcBaWs2alTJ
sqJDJNnOE/2FvUMiDQd+/ELgOnBtkOT6KPydqtDO+wrgU+EkL4WTi0CrXa5oWBIywa8B6DMOChO9
WxtwRRa1lz/WSx35IrX+8/V3WeP/YfUVFschH7MbJfJ/3PwMrTdRLNwnmLjBmCiaJwFYZwOZkMbY
EVu6cyRboO+/899/jP8RfZXX//Xt1d/+yq9/lNXEnDFu//TLvz2WOf/76/Jn/s/X/PFP/G37VZ4/
8i/1T7/oVv5oSlX+av/8VX/4zvztf39164/24w+/CIpWttNd99VM9+Cdsvb7VfBzLF/5//ub//b1
/V0ep+rr999+lF3RLt8tkmXx299/a//z99+WLsx//+/f/u+/t/yUv//2X/+JT0LN//U/oj//ma8P
1f7+m+b8BSliaSFlL2LawlrKBoav798y9L9YroAsbHmO45MWZhNVlE0b//6bbf9FeEvxBrh3lz3u
AtNUZff9W8Zf+FLDd3WeAqzhrv3b/351f/gQ/++H+m9Fl19LWbTq99/+RO20SUlyCqLrYPk7DNe2
/kTd9fOQg59qq1XhacVDNHnXMcaSPI9pt4uAUR2/h9UzHb4rw6zpcHcqeWZj+IWn397Mhn0YoCZs
Iw02SOT0aqVECc7Az4etbP7FttP/I+pxebEEGWhRXcpcIHP9GfXoZblepLCMyeimF0KwRPbj7EBp
pn3s6QDaYpaa6J8dr0OcEZIJJw+0GvBpP7uOYV3RxHIXuii9bWu9f/9cndaBdqP3ao0VlDm+c40q
wncl/2+z67ATcB2kJ2i+Himk8PPcAU9udqTzyMCN1B45IqixXpMUwILRsQImqtgzL7/4IiOoMcpq
E/5Pws6sN05s7cK/CIkZ9m1VQU12lR0nsZMb5AxmZjNv4Nd/D6Sl73Qf6fRNS91JJ+UCNu+w1rO0
9KODTc4Qu8efnikt3ZnKwLkR6SdfOqh8s/I33rj83LpqOFlrwkHjPpoTcVF4u+NrmqBdt432Fbj6
uDd6XXLomuKTg6GK2VWu9l1vfhf5PB+txHoeNdc6x/whZePJWxMFTR6z7mgQNFMlug+wxGkEWVwf
Zry7ReSRGjbQxYIAda7w2J2r25SPJo7LlRZJCRD75VmBwpI1VcZ00nLb+9rN1Xd9yi80oeCZh8W7
NDlnDpkmh/94nv66Y//zDjXXw+z/D7vtovu2Tpq8sWaTG/9seNopYfWdc9HhmMHbGEGfDI2MDg0z
kuv2D7OeO+oY/RI1bn0dxuGuKpgUTIWJKE7c7MRsd9pVefumJ7Fz7flRyqVJzkpf7im2jYelACzh
edGDk03/hnn+e6f018d3DWotg4aVI/vvZ3WzxlMuJlU1gEtGxEW13DwnS28uyv4+c/YVNyT8Jlzp
M+x9JN7HxEee7mnuTZaURhnblYI8tR3KPIDxEk83pde/vFD+EXny51N6xBFYrqc7rtD/MeaBWdbO
powbXqbLk9ZUj3HeMNdwlbm3yFg7T/o7vTAedxSsDVB7fIvONard4tY3+S3p5p4xc//Z9tStKOzy
in6qP/3vG+G/jyqfqc06tKH31Qnk+Mdn9PTMbwoNBIY/J6hYu+HdAeUVtpaOVhaBJQkxfF+oLQJN
gj3NmaPTIj4U8FzIneSX5pyFMIxegB0F7vDm2bRgAVRW+2/hSX8HrvNt+iTkrIeqyWBC17e04P8Y
mgmh0ZAWKevNWu9PVsWmeeAw3/E8PvjVyKk0TT/dxKcqbl+Surwg8NsvLL7ZJSX2eYzVERAPllKE
1IcYSgLGqly7AzCR/5JFYf59nPDXRyXBiO/VEBYf+e+350ScXWZNEad7F0P4HMov1WgzsDUBK/AV
Tm99VzLURlG9rnb1H120dIigIIDb6zmFTUgLW3xLFsRhkcH5KSvrUuEeRABfvMaDKP7lJeD813kA
k921CfVa5z++9c+ER69IY0DAE0Q52/toVA2mNHl0jOFmFMgR4+GAWu6Ncq742hs1Z1yXo2CcULwq
uEMsZsPUIP+wHlleVL7721jaD8caCQxBoUmHa/XD3Tab/XaHK3M95Ec4TUmHgJy8cDpfZrYgC2R6
SyvIUIkff9YLFHkRkkbHlSxn8JgdlgIR5tbSlAkkccQnYWWrL8vk288iV85T2V5TR1ong0Blw/8A
KTZ86hI0w45NXGViJhTi+0ljFv8vj9HfJ2fbFXdcjlKiO8VakKzF5X/cnFLSbFrNWO3tuWrI+THc
qw/+k+UDoce64qIiY/0yCHuX1kVzKluG77nrX6QNCU93UIcvhhKBHXatNt/+5cOtt9vfDnsurmcQ
K0XpY1Pg/iN6ydJaLXJsfIUSCfqRd3BxZlLTw8a8M2VmyLZubEzdDH2ImOs4xr+Ybt4/zjnt+//+
LOZ6Mv/9s5CBZ/uWpwvTMsil/PsX5XqTHUcxjHYxaOsctU3vi5nPZ20WX7d/w7VoXrUJ1FM9z7d+
NTxojv7VyXswlOsNUjrFh5qz6ECQunUqbEgTKEEJH5xbZgdrtEXsKyaNrX8YXMMLVaOd7KpO/uWR
4an474vO5I03KMwkHh7xz47BiQW+/qzI90Mtmdm0SfXgFw7aDBSCidXvUyzbYbqsetfePC6R7lxN
py4O7lACo+QhsPrlrYjjPkjk0O4s5eR78rzJtY6kCSt2T2SCvECyuFZo8C5ZnF873aifVF2e14R7
vxbmdZQQw2rR1OFWdxXY4sK0zueQyXR/7tbKw0rTLw4SX96I9s+4zB4yhStRFeNaTFVB4753bcTm
L0LVlkzxD3PGOmDE3hmVxyexLP7d7hcD83D2jg3p57ggXWIKTIWTDA92gyVHScs6p3mf3rqMU6GL
BgwI6I/3jgDlruE8S5nWPOJYCLdKzEUK/U2K6ls2SqhYPl63vEtfEEd3eBidAdot7aKegCVUznXW
hvTme+jsUvNRA7pgF9FjzMGL36yvDyotp8BQwEZbmb9sBarCV3Ejeeju8VY5guh4TdgAnkRqvOpx
zb51wooDG1H/8wWlS3ls8fw+khRwMklXA5lvP+hdAgsBnxUzgVLeVJW/E5ZRh6zw7zYTQpaZzMg0
MrZE6T1bPqhBTzQ/+RkSXAsTUuwprkHeJl/KvnorDYXpx84JSV0vse9KjUoX2LDPOyyR1Y/tUinl
PlrCvZZcYjXXUTAUYiZotfqBJmd6khq51r1iXBavcTfC9dCpLs7nLjKHa4TI1HVU4EZcc5xmD9vL
BM1vf8ij5rMFIw6hj8Bi1EvDBJvuFQe5oA3wIYjGGaNhD5nTznMwkPkGf3ySLCCr1diF21mfNfOL
3hsjMasl4+KUvVwKLhfAAvqrgbTmyLNehmV68Ap1Jk13DvlhhwHbVknIYyBGJI9zPwo8R8I95XyT
sdPCmUtTdgOqDnO2M1DfZ+0xdvBGYX5M94gcsNhOzVnMkRbWJR52g7XEYFmsU/2Ji4HvfgKQtdfq
DibpR+Mhqdd5Mo5qbV5GxrnkjCHJ0CR4ShVd7cbudy2EEnxUDo5BEHvHss3ss810mgwLi++2+emN
tjUAcL/oKziuc4yfWxWJLJSZlofLtRsyWHVoIVXYlLIKZ63mwyz+D6Nb6QPrazyKWvkCWThMVnz/
UlPNr1d+zt1LHTnHzlePC2McxpemcWIxwgNNU3l1PB4od+mT0JdWedpaSGTOJzMunSOwqlezGfVz
vhj3tpi8cxmJX6hIGDTKAfBLkqGPYENygLAIqN996+3yi6xbHI2d/8nIZu8O9TtNjYdsaavj9u3X
NgObGiXw4uBKhfQSvYBlf8+X8SZXfUvtee1BMHtYKaFmwJ6eGY5yWA551iWrYTMNFg981WoHsyo/
W7Xx1cjS9E8xUy8VEgI03NFMzHglwXcWVdcR0xOFWWeD9Embi/Ll1TWM+j7FQZkNr03ufdA7PGQG
ewCAYQFM+aCTHIkEi2H2r9kz5F3iXv58O4huwprl9V7OHHyAqr8CqgNBc3aSjAFzkt62xzS0HIIl
nRYKXMQKc5fkQu1H5SxX8bNJMctPoEohltsEQ6oZAjCiRCpcn7i967DSO4dESuCE8sXy/aCpSuvT
3Pk3FKsTfI+STQTq3J0ZcS8nbUPeCaLOtih/bF//dpItkRuOsjE+eVCxeNKipwG7QDhFUJ6KyAWZ
30cFi3I3U4A6JaugrXbIigHdKzeRK6IHUXd1+OdhNuRS3jriU1JouWcn1sMqOSpZOqftTkOwLT7h
ENlO54bnHie1T8JC9r1rWjTRvFr7tTfq4vI2oFJgY4NZAU6IfW7ana2LcW91nnZY37ieg13FNOez
Q3978FAiABlKQDF4+CVzzPiegTMLbCpj0aQisWAe9rk9RqHDGmpPd3MXvAT3hFMVIc527bA9Imkm
5lOLkwJ7nXnaLBfbgwSJ/QRUnUQ6Ozl6LZmvtaddcMl1LFaYmxrpwTVa9oR5OzMQZUxA8wFidJTe
sTNwL6EVCWUXzjH7hHwo7LOfFh9zZgR2rvIjvdT2/t3emBgzgC2gCvWBWB5IUa4uZH4fFCtrPEs9
mDoDfxA/XTRlUah8XIGNz3yeoIm/LsMwfRJZPV6nqJjZG2Nup6MC4xOPn/2+LV/K+SduwCCSc4Yi
a4G5RuWHYWdg6IZBMO4M+woYlimp9gDo0gPYWtKVpj6d1ZYwppIu0H0Pf5T91C7FeF58+TCzFLln
6VczVuJxnAZ2Ww7EVu+NdUix3wpPYwSbbMSoLgGfSAhUxsFrcX0YBAtfqFiJq6pYBgmPUCKv6Ken
LoUckxQ6RRPTc5Et02M6VfbZkAxphCV+pnqtQihqQM3aENx3FFgWEqztrCUsiDhytBg7Pl6EcjU+
tUU0hf2sq78UK9ulGgmWwN0kQ9JwIy5cc/CxmF3isbJPpeBgnzDxsyFTiLaJpDgX6yPkleYJ+KQf
NiAGdylMsmd3sg9TrUVYxBfKmbymDBqOGi6OV8fjIoNFxH9GAlGmJyRq+xEplEeMdO9apjsvblt8
WMC05pWGWqFzrtZuduvQtzvC4QHGclw88A1RzIjunLk64iSo25lE1lm5jIr70oOLYg3zeSDkcV+l
7c9UjlU4jN4SLENKeFk9vxUlvdHiL/c5zd3j9qdvQwCJ0spglUrkWkRpWE/yqCvjmPs+NBz4bYGu
zV6QMu8KvEX/RoLoeLKj/GQtk7krh6n/hLNA575lqlALl6V7IQOb0/lIeKxKs2xvJJzX23uyxth0
RcfzUkzOmRRi88F28CL4mTrXeZa8LFDliw6sLumO1jlv4++6ghFq5vnrUPDWggPGk+RWao9RGeN2
vzw7kZGEfeEIsBLFQWskmqpaQldxFiT/EjiLDw8gQnSt+syCNpiCcDer/O4YexW/eOQtnPn2iWZx
3a/bK1sz3k2itQAF+iEG5PWF2lQHJEZ4u+IlBTNbeZjUqTW2xzf3Y9ww0GJM9g64hY1Pf7pQC6E+
274C+JJIbg47zwAz7EpiS49W2aP4q9bq2eUpHytyKjFBLSHdSnOWWGXuRRmTbBTvLSZZcuHFhmND
HqR0OIrWYiWJFBEXeD13kSVINt/O7WZJPiR2FbZ+3speASYuZiSO20GsCzsiMww/SsdpSUNhkTxU
fGy9v5OIDysZtUfYfgwy0er/GbEK9DxRgavNFTVUZDd97gfIgYwMtmLMNfxXgf0c4RCMQqegabCq
h0lWQTfig84iCMJFpJ62GtDqOiQZpZXvt5cTeTCB6Q/Gcem8s1UjNOvNAJBoe8WZE2FpfNw+4ljk
D7RXO8G74b4OXHMpr2bE0hWRJmauvmsgaofbs99lEXK1DALTBFWIUrn/rOZnk3noDUIDquEaxiEH
yTY92G532ZIoRMZEQM/KJEklD3goEB5SRoHdam/Vkj5G6yujH+J7WXfeo/5lK2xAn+YXkIS/dEyr
DCDTJ49549kBVLEbYYBw088iRBskcZjGUJu69hGH3ldoMc0ZzyZu6vESR3i+M6h8FffDvred+bH2
QQdURkVtvs64mwxTPDS7g6FD8SuNkUGvS0CRkdWn7RZULRGDiCWPXaQPbGIbBtUMn/vRZhZtAMnc
MYfmIXDQ6YxclDMepuWyLkk9JhTkD8lHo0l+1gsp2HsZp1U4MtVgJVlUb/bi3JnCfp7H9mrHTfRl
itJHY7Y/21P0XYu9JJRMT4x9KWHxxONof2oR5J/MjjxoX6DiZ0QX6VYNs7O99xiCsQhxyUBvpztb
CezJfu8FK7zec7+bDRXrUFfx3fE/Nw0LcBqPo+nOzFKhriN7xWDLPgbOxHLSLZhnjqQ1SzrQQpHp
7Q29/Sm70gGSVZ/pftjUL7AVKtYec7l4oTWMbdimLPk6hAXDoXWUGWT6RNSN8W3oXQb9RPYdNmeO
VrV7J6utAIlqTLp9VR9ikMI5neN++18KQz9MJAK/oHzegztNzzrWi52vT68TSO+D7ZtvkpygvbJQ
XhDhI8yY0nEcDpY+/kb6QzeJTh+EagWRbWesqYC688Np1oBaducIw8Q+NccqyN2GcFXXRfO+atgx
+V3GegDYERHPUoMfodor9g5gQ7+DXpNlD2b6W1rXopqBWpj8z2DCoNqcvCJjx02bGKdNROOfAzgS
SFZmOA94ipJAl/F3QiY/EN3DqhnYc+bSCXkmSP5IzWLXGuv72XJ4A0bpCYUCgCYoH6HtuVeX+2uP
uQR4RlkHpKhgGo0fSlOzHubCZXxHm14bERxnZ2Yp0rQ2oRnIhpDzqj7/xODiI5MyRWDeAbdg9Bto
bnpgDRzDOWft7OIHFaXx7vvzgLuDysoeNZwu4hvxJNRzaTqjfXVOygK0lrfkp+UQfHNFwWqp4eoC
BwDSBYiBRr3yV39U1n3LdZh0U6WtwSAkYon0mzvqX711tUNrFVG0MPM/91XpHU2byY5MrFMd5YIX
JT1/j3etXXwyy5fklcCAo24W82nB9hUX6keaPtnYpigyG2PnAWVmbDBMJzwsu/WXqyqLTo3Ury7a
gUNJpPqT1aYT8JYPut38GlGhtxnis6J3gl5Pf0OU3JHaAqs3r2EL6MBdplJgzy8Yb5ApWJgOl8OY
v2ujKCh00dY4idoTqRQffIffixrbQzngXysjeSxGRpA+wTdxVp2ZGNLMQxjhZ5kzFgDSRlQx4ELH
5Upf+Glx9o49zMhg60uqPoCxH922fR6R6JcUDgAdpH2wovyaoEHBhGVo+gPjzxdXVJ9mcU4WTgnI
2h/etB7aA3CP0nVePBFdHDi958HnwjT5gNa/D3Iv+dU3unsi/PGnacC842GBRy8ZGrS6+AF55kvT
gfL1RuJhDO0I2DJwim+OUzPMqwiUKKKvsQUNzPWjc1QSHlLk3pla6Yvbcwz3y4Q0wnwSvJSiMnum
wHxMZfxjFjCmUIdfmiHf93o9HxpDNSHeH7KOPD1c/ATRU1TZOznA0yL0gQgLPBsU+KNH2zTlxT1K
6g9e3fe8RGXM/Ahot9GRneOlv+2Ba1XmTFzJZwcF+5wsQAGkLrQQPB417kjyVK47r63Zfe2FxAPC
zyihMR3KMkWk3Rcgy7AiFykOo9qhuCdb4d10AL0w1XYPvDZeyqpGmNYqLbCpUTnMqcoS2/86qgji
Hfwe8DlnlzsH39PRh5nXRvmHLYCtL5lBlFoScgaf+8YdHwEH/BpcSxApRGfmj9UHzBbwEljTDtLp
2n1vDsjgOzciP8pkxqhrL2zbLlmxtNfYjnA1YxnemwjIlWWel7hwT4WimgEP4wROZaij1l2LhajO
3u6gZ+dvVmMC0pI4RVoIlyKjTCjl/DpPONPtAcLmYrunuqqARxpEAthMFj/a9SjzFebfhLgf0Q/y
xtVmJEvzSolikFIeOfDpCkhHW6tI9mkKuOZSqkvGJALikq8fcJMdsAV/YSM/BT38x7wEDiX7NWp1
nK9VhFKx6KBZlEv95g429kdhfpjmC6zfjAPSNQM9OyLZ/y6VeRGpi1M+b856h0MNKV60R4YzQ/Sb
jlWuxpCQrIXor/ieo9MC3ZTtBxxI5KoDWRtS2ENwsVvj3FnWE/UGNvC2SncUkhfhJUhrZuuROXNg
mZVOUTKrgM14d6gLdtyyefIHTvy+BELiwf/dmxMv/BYWvd0xBUAC9WGP/b3CKVQzq4k6NDiDcWgD
LuIhLWFHFAidOaPVS+ERFSkw+h1qpoY4Hc/04Jje5SRxEDB3TMaa461vYxooklZ0h+wBgNdH6qFz
LCKIkOP4I9OVwm8xXkbFcqHsPzHHvtUWGqsuz7njablz1wzteLT3adq+mTyrQFLlxevTCpCfe9Lq
5wpS+smoqg9vNKBo1u9zVn9u+/QjE6UDcNrsL6bmoJqFFbxrTB3AEPJaXHlOHbT2byab6bP0HG8P
ksFzmZWB6KizC8nkzPpYF1lgP/PMfS99TjQl8W+kWgls8gN1wfdegRAcDSSfOsyKyoZLXApoDqTN
9Vc1NPNlqr4IwrqueBp0EeGd0Xg/TV0SdFrxfemxwjm9BbojmogEmfojdJcJmKzhUUGYwx7lGseH
afImnq85eQWQYPRV+Eiz7ahn3pVAX23nK7Yn6OPuSCFVOpfGFwHFMKeLzb58jvuH2gfzlHh8aoeo
Br730I2Xa+7Pv9XypumNf8YF9jJHF0JweASVQ7oyAX/cLOC2zKS4DgwHFEKBMAd7vq+v3uyOD2UN
CYExxqNmU9a4lWnvMgIWXc4/Vh4I1eOGAxSvuu0TEKlV/YHAzhmwJ4CwCLMmJduCMaMgqC8y94bW
4m1SNafo3EPIglE6We7zaN/d8dRW44886X/Hpv08V6MJ7cJ/HRZaCJzo79K9VsitCGLAJqvDhjuZ
c4DaCwtNy8QJo11Hj+Ky3NLhPfi7/C6lVd8EflTUu0USuF1U7Vxq5r2JNQQzt80WA+M27gCfhirI
DIRrzj3h7c/+OOGoinTxmEBEn50kCUFtd0FeQfWfGqT6ddL+GsY1yG7Wnsqmnq5CeM9ekpZH1ULT
VtqnHEXkrm7sjwF5Et7O+EpyG85hb3mnbLpHaOlWKMUrAk4CfjIA0/Mof0PYx5UpdT1YI1AqG5zF
oCheNEIss9EjFiRT7pnQAvOgWv09G2AHa17zSOySZhKOWnDYZZLxSJk37zV2ZGNQZH/D00MReiBg
Iuit95gAScStxJ4seLOZDCOhznu/O7GZPhmW+rk05oud9JQzEfUQquegix0OK85rEuS/jh1jvuQl
m5qLTQG284l+p/8nkKRB8wxpxybFL+XUkvh2WzhTsCLpE2wBPYhtArEoSGbLfLwMbnmfyPSBF7d3
yjn7liTpuW4ADBEE+eyKJ3YyXwx0pBeZUhSD4gaxv6CDHHKqZ6DSB/IBpkPWuO3R8JV1aMbW+7zU
5CJJfJ+7bv1XtuDaLfGb5+0X2X6Klz57sLqmGxEIVWQFJ8vT9jtb6dBtFHa3L81l2jcUNk/d+o82
B/QkpE0IwyisJ0ss9pPKWLc1RhdMk5qAcRTeZ+Jg1QE/pEpTSsUMYZWcofj96WPBK6VkYTwKzwob
0WDTyoYLhzOJMCN5fu4aLT2jZj8hvc72yxQFaoEaNfpoEGP7bM71W+JVIuSoGmgC4ybIiPfk/auj
fwfSunX1w+wf87JW92hwvB2QJ+b3a3xMNlXl2cjf2n4K8DNWT2JUeC4LAH32Ks6tLBIFt8U3S+Sj
qV+RG5u8NZf2XGZEZWS5bI65Rtpq3jVOwJnjYz5DCID8aG5s4BqmsINxbUbzBamszn/6o3Yq31Ng
NkdKXFICrGUkkgCilbFQEVusY3K+xGINzeBLTNj69l7Ivg9lr5vbp6X83bd9+4UX06Y9W9v/crIo
ZSJAtKCRkNJCbzgqY/k2ZvzUjObo0t5po0BGMjZj+qCQZMjpmo+TExJdPR39WAUj1oeLgOzZpia1
k9fflimmgk/m8wLOflV4Lmjpx/ThRMCac3YVeONsjH4vpsUbY2iR1fYU4nLgeLRzo3rA54qQl6zQ
S+fy8e0SCGEKxuTJhCy60xNAi/P8qS0cn6xMVHhF33+heEvHRgsshRC7MrJ7VczpVzI1aAjYgNnp
wiIre6yk/NUWNP0kiLxp/qCeLfghf8ZKNb19Hsdf89QFYjabBPSm5iVezC913otb3STN0RXZ737O
pwNRvfRT3uBdlunVj5hXb1MTv3OAhiSxzqicDU0SiTiokuFxm8PPbmwweE288zaP2KY+VYpgwouy
6WjbDZGRpVEeMk2/yc5a6UjpOU5gx28TRqPsuIXNyLh3OYg8eoe93RjlqTbiiU+h6j+3bZzQOyg7
PxlKy8KqJprLxHg8iPZzn3s3+kjvceElTjGaUk+HIj+RYmeR+h53R61h2bZYNa+E6EMwWr9WrA5j
9txRHCRtPD+ODRGFvjaC5AAbRqi3aTwUJv1/rOYHSvLkUsdQ5NabmcXc9JSb/Rsom8+R65P1tczL
KbX9D0bf4dJO+XVb1NUWa4UCzQBi/SykQuI9uY5A/ZHH05opb9Dp/ULVZJ1bKnPEJKzEs16yOMh5
o0fCOxcpU+piGDDzdxN3cfLi59AKeosMH2PAT+HojDG2n5q6eUcYKXPHeS4CWa8QWrGQuVCTjMd8
61A7AE8NtUCU4+9xsmzhN+S0gmD9mDowzVihamQMpePDH6GiZPR69BKxa+zIP213Qq3irxEpUpeW
TWmfDp8oIgXuMpSUgu8DgzTccgAPYY4/bm85JAYziyVbY6EUwAlsBCSheNAWW6I6pEvIaJlTzw9M
LzWn4hLgyYoKMFR6Dd8qndnzWnq7vr3ZryMuQDlR07JnbRZGufe7N/SnxNPHhwL8ElUEyDTRrbf4
wGto1VrZIiW9IxchPu4HJ1+m0Nf7146UYrYJ5DD0if5ss2s+F0C59nbdYCdjf6UjlMfTinlXCeIG
NaKBVqfEMqZVuwOk8Gkdi5rAgEDgM+weTN07pp310fa+D/FkmE9pzw9Ccm5Yt6BCkKt+8xYSpg0x
Mw97SxcTsKEZZbtucEAXr+Iq5lDNTgIqottnhh3FoCSErB2CyewU9pxxcscZBiGydYJkgbLMsg4b
jZdoRt//5KQEMtbZgU0yp68AYZLZeBk5btno1rt64YW+FIilIvvZw+WAiYcZr/ed/JSZYD6ZXKTv
PbQNYqgc1U+vXJvjvLo4q77S61YAJWv4guiDflbZtU/Pmu+XV1p7bg/h30mPvaRZUt4HwgywDgzB
aJVOMHfui6kYlvpN+6sDRbZrXO3uW+2v7aZBk080bdx8YXb/GgMzEmokHWN7ElrhH6NaI6mojS3w
FPUFWOENhAgqr+ZG/i6Gf2vVWLzarVNfhvUMgTgIzQDB7WliCLBvLPvV8mNIMtpMhkDV12FvDYfZ
B2PNWPWvmbjoKEjTmtyzBIjF3l3t447N9lL6pX/onR8me+2rcOOTHpXduWA5WeQ2/kuXnpvmG98y
/EWS8gj0mYFltnX0Q+Y8cttQG5gb9Lqhi+9WvTwnrvkOyCC/eUY6XCpQOX8uEkNT42ipkQRIViHV
uq2EKf/Z6Mfq0a3aX6TUn1K/+KYkq29bGC9uSgCFNZM6VIK+25PX4h0624yf0l7+8g2Q3ax3Qegj
IkDo84DZY9eOizp5pLGA89R+Z0aD+d03n9GZzL7FfBJUqlaX2i5WDAfitp7Couc1OaeD97j9KLHt
SxBcPFF6Tk/mCz8gcc2EB5q5p4Zh8Mlp+7eCZ+3ZcPxgJjMzgPVJlwxswbdY5o+z/TiB9rp6mk+S
rPu83QXot5xrlpdvpnQ+K+r5xs4RW+Tlj3hUeZD3FwmSkrln87NsSWAZM6BznWCJPSHw0y39c88V
4tscyQH2bKQ2QxIMEQIMRWg05FAdtgaaeTnucsyKlufnX/oxeqgsREANmCvD1POrKS7bGdSnKXEa
0TIfHLKYD3lCY2qm0+9F5R+gGkFUowGl6GbtnCDNCFhSLQQBsSzZXmhlDdyR7dC5KJv7VpTITmvP
Tp2BXZG+2pkx4urSRG7ol1V/Etjsap9zA94bEuwUVJiYP2JFKITOo7RJEbdCaTvmt9dFPTQfhu+P
T2pmVSLs/Sj96Lm0jYHRJE+Nlo2HjhQCCK/QD0XFbLbsgHn5zBUMLEMHJwIj3BexAxCCfIuilm9T
N5cU1WsosC2C2km+DaQBrt9v1ivO33E6bNeqBAxwSob4bNc+LqyufN6Oq2WVsiSQK6teM8Aw5APD
D7b6lVOeY1Ynqz9O7pSZvW7vkT8CepRR2ncDbsBFy5dvCwIFCjqNE3RddXuOXzNjV/a9EuY3MTNT
08VwUiW8+bFNoZe24oHZfnzJNGDtWgVSIRqTXynkujYdzAcOmVtUg1wZXPHbd7XzmNmfNVOhXrCh
Ru3zGi+maAYt0ONBsAW0MQmsB6bXR6yhWk5cZQ/smKnMbGxRX9OcE3cTl26qPUfXPiWCEKSJqcxR
FfN0H7JVHMq4fui4scaKEpTeOWMccYii74UW/d72k8O6tK9V+wsvFIQxEHy91j7E9ZCGqec+jQbf
wR/VEAWFNNrqCo2V0bpJBmw/ttAxKk2dpY4vL066sNBIJ6e7R3O66nl4x8RHrxZ3qV7NubPQjpn4
AdrmwIlcUzyz/a/6Ql6RabMCXMXckNHYeIxrhHs+a8F2EQaLeZMS9hcVI4DMFLDoGtReTHbB9uvr
K1D+7NZIwGqwTVCC6JhcSpOw9aI0QP2hCNopkpuprgQzZbG52ibkaSwBN9CxJcG2yi8GypyM9GF7
8i59jDDXWkhltpbsvv2JMWKoY0WKTjVETGdSljxYZodgwXlywhCdhORzEvBbhxPBMfRNCRQKwhyo
N3kTMARjLcodybypuGnTTEpro11QcdzQmX+x4kKcYqk92aQ+HmKC6dFeJ2dbFclxu9CYUnt8zKxm
rPWgw5x2MptZ7g3T8hhkwSOReEgxF2sUmWgguRG2Lmvb6HJtcg5T+e74wFJFP0ERTBoUlg4FZIPF
hEq4R/4h3qQsXwY8F7fKQ4bWdFNxzT3cbf3EUB9SP39DRMie05DEARAkrB156yPLPjR8jZt1Y2ko
PROdEQe5cpAFFudWZNyJtGV1qEpxSWPIbi2Dv8N29aTV84slOVFM9/HlrtJze3mZmW48VXzQAU7y
OeoImCQRjWE65IHDVkaSWdwxMRkJX73lY3JJR+Ospz1rmvXRqTSnQSiDarFe2OXI5dcmvlcoPQOJ
ebPjyKT69DEM6Tb86O1bNQis3mmQnDzUpblG8JiHws5fSEVo8xKJhWHPsIdqjEmRcUJKAdzWSC9m
Xb9mox2mffM9SadHYw2H2t5TPN4JJm7fCRCClXvNLjHfztu66nvTuslx+12CXlFryJbblDNZwRDX
mVnkUnjtcle9QGXR/rQ45SqMyDQLC3Ws7lsXDHX92Dg5gSmNeNicrX727JB3ufd6smPwAYtDx2x0
eyJnzIRKkPe5giC3N2Z5XjTyxbfTPM5aeAm16C5l64PZnMqr3SRMAkX1snWnEy8wJowROiHlR3gy
5bvSeND/CGnxL1p5f91Oru09Mteuc9ThEaFimPmLF+/s6g2tVUKMSlG9Mze2zhiOZ94RzNitND6Z
ZpwiEhpUuB0HmziX4+uoQzu0DQcn/Oj89GOA7NpwbrLU20991J8Ge2axQKYD8SEGiWt+p4CDqLdl
wbNqLJVP03ycAGmeLaxseHJYhCcl2qcspgippD8HKZw98EYx2s84fnWEZRw1n864dRHjcq9bRzUm
t8xqnrc7Wa/l6f+YO4/lyJVsy/5Lz1EGLaYAAqEjyKBMTmAUmRAOrYG/ed/yfqwXItuerkGb9aDL
yqqu5c1kkgG4+/Fz9l5bLfmuaGPdEtgHf69aESxv2WoQvzbHv4NtiR58r/bnux/q/hD0NWWEbrgD
T/CIhopUe7GyjVliqAiljdoQa9zYmbmVNDptVljthyG+WfVAHgH8ubBlFmkn04eixFpwV8EixVZv
UWhvrM5goKBBSssy54gM9lJ1Vvh3b81kiRCQSn28by+EpnTebFvEtMBqggOfseYLpKRN+SG3fbGT
Wlk756Ceq1XgYmTlj7WqevVk4PXsVXtTRHF5kDXmQoU2np15rw20qtfOTLZWzNZ6a7+vVFPAz+7B
0ASW1UYYvCEKGDraxHq9bZarmK2B1Y8+grigZCIDCul91lNoph05Mff78VyMP3i6EUyC2vEahWZc
hP89E1P+h768cbz/UzE7D8wh2SQdyt+wLX7D+gJRxWyPYdgM9eCrXH+a1q5e4rSbLyZiOwiJwKcF
qqy+az/vS8xci+71XFkQqyej9lmxA50bIMU0h+vql81KPcoP1MQIh2vYZ0WKjWZIAeOTduzAaBLz
cQ6hPrMXHGgcvzdQUFsj+o0+l9nvxFfV8xLSikNaGHEkccnlDP87FOWoOSfEKlWl8h1JMsrununO
/cRf6Ce4k43RL5lpiEojRCJJKs5TaDVHbVoxb8qQ+VplPCK3fRYjoFcYV7OXI4NBrovAp2uyh0Wk
3wxhsktZNwQk5iQ2p7T+Cqd6aVixwdiUcBwTxRekDOgdhmhhK+mORA/kdZrynZopDSN00FR8lvCz
3M64A+NMNKWUuK7QQXylY+UU5p8CNVJL4vumNYEhLmVIz3mVf6+KzL+bhiEPuxy+PZnGCmkQjGxo
55m+ipOaK2ms+CPNce6L9MbiiblULgNZipaOGSOvPzKfcJXFTe5IsxXMl2CbcDQ6O6suC3navTFk
T03QwtvdxEKMO9AUojZLP1s1zFEHpQN6pe0P+ndO6spVUjuaMVxZOmBJA6BIv5pyImVrXtOi5372
97pIWO7fQqNykh+jlvQHIiqRgMCligXJ3MVPHZOnPupx5rVlRCsl731nabvHuVt+SZrEYe3QkVJx
+BtaHz91uq+Xpe3f6zJJbQMtY4yZrAoCx8QbXir5LYvJKei1Tg9qPftwRhwbixw+6Srx9k1dnvu+
3PQi58fqSe4aUYHSSScgJScoBCDoCQyvfVjq+b0ty/hMSSI8lHplHT+RNyijgcsViG6Uq+jYRvJi
kZAf89n0ymUEwqbSbdU4m+qJ+1WzVNt6Fo8z0Z9JZj3OihEizx+G7aKON5UN+dLm/BBKsr8/PKI8
Jm6UCGfoPrbbMu24NSNNVcOamzRz1VksnadRLR7SQ9WT/+RgB2QTYmNldz1V7aY3+30fG9EDXk/T
OBfVUu9rlGiunUoEoGqoCgwrvioSsMC/ct+75h85FcLDYZKdvVGHyaFkKCHpyBcT7YfOo7ppOEK5
sTJiYWaFHBBQP5sMldokejRMVoekSJ0PMh/jNi0J1QpR1xxMIu0kPJCH2rKLk+qUOHKocDptepLJ
fLrycQI76FRCQpBxgKQZ8XUM9gdU/WwfAwpdXz+/F4l97kvnattTdIDxc+5awFZS20WbxCz2ay4e
3MVwxHOwmt/WIqopmvZgcBf3zE7C7rbelmPjc6KpcSadlnw9xdzMzogquyB95P5nHLoW+yZCIHx/
a6Z+Jy9IKOvc+vjbIGvDHxt2ZIJQ6Xgvhzt7gAuBQt1u0FUsgCbR9tRImVYeR1gRKR0+IBTM93cJ
YWFH4zEjUeRUT+GjkOdpW8nmtMuU8D0jQiVKEQg5avilyBVGr1kB0mf8Se1EO95vm9OiXpuqtB5y
qQ4aGdCFnSKgjpzoCieUpO2H+1sEWxRlpVxSt4MmZKso0kNmVV62NisL4KjNB1IJ62kQdE6mId/T
QmkhTdFVmKrfUnkciyFBAy/yfUmbUbeRxVu6jjwTXVrQJEQf6Ytj+Dz9ppj7w4ScuQRihUao3Px9
X5ucibCWnsc2pIMaqT/9anRuhvI9H7TaR/Ch+n0PxgFs0LEU6iPmH24RCJ7ue1HShb5sRXqgOVXt
Dapub4FHA7fwQvSEZGHQobpXqj1O4F2WRi8tqb65oYrL/YOO+z7EKzL8coQFrsNI6tPYr+RENjvy
GJxjRYniSSFYqdq8mnRJbZ1xCukh2G/oQyaT0WyZGD3drb0JziGn4zKLbn97b13Likm0TbG3y45+
LtmK3r2eKxKUvyhiaQze+0kOUgWGSdsEgAN95Gw5RgbzWoWkmnsF0NULHF8DnmoIWPCgwcu3ZLCz
WVaxq8pIwiU9xcShzPt1UgIVJ3QNXNx7ONX93/v9/ccVnUyyArDZWZOIzZaNO+CMgE1j2kXOkJ9p
+73WkuPxkMYz6s8RRQIsyCXX0kvRVi9Lxlw+7Hc63+4BpdBbPK0lPXeoTRdGIF20HxO6yiEps2/S
YQW6LMYUofKFmg3E7bpF5VaaAkYmRI9WcnGCqgkdKBe+RDdu0/efao5c/l7eCVA6QObjLkBDCWwT
PuDZiMrDPILlNrGTknEWn7AXkqVG8qU9LPI1bG9GyWenrj1BhHgfiYIZjjb2UHYawYdN4d3vJngV
YVUa0jFeBVeiYSC1tqJDdJFehrBtNyS8qmQyYoL4dd9cuvWbp/Xb8+sRQuj1Sl6K93iOywv/j43j
OR+hv6sai6XNMSvf7fhqYhl7IYAYEa5wqNK/bowWnaArN8TmMqwsfDkz5o2joe4wie6Wx/B0/wAQ
FCSX+z81g4xmV3DfGVDdE2NkP6CTf3J6Sxz6OT5Z4agfTZhxx3sdwI2ghP1I98OyuLON5ZAfUOwe
hSBHYHM/coEw+vcKFMmjr6j9zPlLHHyUmOVp0cuLitdrK+GJYe7MGnGs5anpQQ8oxeFOurPSWgT3
mcn9iA1lebgAzZUZpqSQKKfuhyVJ5Gyej8A9iRSwkRLFfKrc4VDRd5Q0ToXmp7Lgoq7tASdjF2kJ
y6XlVqPZY7pnmI1gp2adFbFBPNhaBiJ9ODlJG26nRT5pnWCiuLboWpQ/xvJRTkRa4AH8VY6ko6Xy
7DE+S3ejEwILLfZpp0BRgNHtCtoA3tQr2d42pt92FKGO5D0qHKLqwmmxHqtV2q5wRqZjHR8Lgq/d
cFzm46RrW3JGALcvy0QytN6ckLz79/IeOFK80yxmdYm17O69gqExlCv2twem/o57/+SHUGV0CkSm
lx1OUilNgoEUX7ceZiWAQFceUSUkl4VrG5IRFGUT2KR9OGq/7zWWVMsA8Kaw8QhkXnlpnQiIkXy4
txGhfCWesVTzlcXtRnTo/t5o6q5/ZYjY7hg1fCAoqZjcGPQR8dPDlWWEkIYTeteS7UTtOzmIY+MY
geLbVSTKWCrSzIGfx+yJpcFQbJbRN31O9UUMhAvVJB1bC3oabUi4acnLTP99pBe3tIcaWCgmPeo1
KX24NyiGXuoepmi4VlNHtmYnJRuFzDbPlvT+aC0U4nfv3+z0Bdb62m1BNB5RNCb+Ene/7mdpTl9s
N4KF98OZuUNSjJtSjROkTfStRKZfbKooY+nUFyffEiFd9xYH1nrRYAvTNvd/Y+V/gE0Tqpy1QVFi
QEvaVDrYPdb8uPEi8jNoBz9qaReh2aZtV041v8A8RHWiXRsKhkMK8PfVdV4kEWEyiZze9Gi0g3ad
v7R58wqIqPT7dvyKFAkfXcduHyEkR1CdD8hnyI7WRzI14nXG3xBVGYyUWoE0Zc9xW/wwkjTcjkhy
y5D33ciDKeH7U2qheE/LN9z/wlvgrp6K+KuKmm1jsWo4d+Wnssnlp4i7X05DS65WfrgTUXS18nQh
ufHZkLXxIDqKs1JGqMBUBSiKQ7t41LDJrSz300TS8N05ULU8gZUvUqsxOYZyj2kSazay9Vo+NjIE
sZhWOsNUtuD1UjHU0a3D7o2YDQvxTOZf7Fhc7FZN+oBZ7pAaYA2bdv4gdu85CbNzZzrEwoPxRay1
xk5k7yR8QBmXBoMCsv8Yo7LbR0M8BkbcQoGj4uaDcM0cUKu0cPNTJxLtNImUu1Y2sy2oLXjoq79s
BObvAbqVN2rU2Ccw+V1g5BopcLY/FTbs7jHl7jRnPtSb8Zh0CukOoNXjFWqWf2k2aVGCdOhEZ7ah
6Wuupxkek+e8mfs9+GwWhkAWoWcq4+Axf4/1Cjj+lPwhLn7alJmMUIpHpNtHNSX11yT78g/OF2NH
v9g+YRryx6h6akDmb2vCO0zVsp40Oa/3DN5JTeNcrdvKOmay/cBUKiJphO6aYTUdq99haGaqu3aR
D62SGLf7S1eMINZ4Cm85M9tTY8XqAaJh5ZtVq5AGrSRc4uC7MfLEIBSS8oXoPSbrPsuycJtZ8wVh
Lz9xLh80sLy+QiW30SNwdg3TmUfjrC+m8ImifUO4+Y0ApL0OaPSryJ4PVl6VRFmAVyVkDmCERD5z
hymH9FPyGXlrpnGF8qz7WpvxtSHLobFfy2+lRuWrFcvnsnrl7tdTw2TERyhQBDWxJ1eCDANdTyvA
zNLWKGTtRc+UD9I9n1LcE1u8PcmGtpXjhulYbiMtUxALqxhJ2+xVmdSTYtQMnWr1WyZqeNep3cRX
qQJwg/0Dc2n1sRlUZpRKsdFH6yOS7MMd8ZBW+rFoaIUs7LAorNEz6gAoXWUgd2dZzEPZIr2K5qJg
U8XqLslkCimzbHkqCgVWAir8deVgIWNqkzKRgqywxFp0TRflW+lGlIwCcUMz8yJHBvuRSdsqZsp9
r0SKBsmx1e9KmQsO1M5vYcwIefURKLan6ai17wVoE7dvdm2RBaAPCP+QefDnmkehleNJZ4YLEywg
DYnEe15TICk955vSWe2RC9LjMLfj1izynLZbPe1yDcD4hFFiZy2IyhXM3htM+uJojESuKYRVbdoi
b07pHN6SPTRMm/ZMXh94qrjKY1HiWQB8p6qkufafKJDKLb4VbZNKytG0mVWKDtjEOg27g5iKrHqB
SNcHKYcrWEqoZ87A1hSmFt0eQfgwPzdDRsRj+XPm2NN+6eEs6EgJLPjLmzk1cF2RCrXRh47v1B6b
nRStSZQJSbuofDE6VHTqs0ofrtJQhf5oWJ/3UaCmpb8txJ4HYQwv94GANLIMe6WtTuyaK7DPOsp4
u31NgrBNaNk+s/KQdxfKnNMSjqTUPPsQJy8evZJ1GH3pVlvuFq0Z8IrRtCMcjiakMfwZM74tpgkk
f0lRQLKGgg84UCFiHRwiALaVsazp32z9dZ1fC121tlpV3O4uegWb+P3Cadbh1aR7dkuZ5a/HWaNV
23GdDmoJg9N8zrQAL8mJ5iyeopX6xU6J3oEpq8JBsqsEkZ+lII6kQ7nNwBr1ape+O2mWkdGGI7vo
vu9/LFfnt1AZ5UNJeZuLNrwUGoSmIVKVgDCG4Yz+UP4CGhETD8H8uS54U/DZw0TkOq83/euI88FL
suIpnJnWomFm48jsQM/kDFMg3rn7DzSp1OdmqNewVC1frjTEsj22bDG3T5lm6KSvC3UzdovpoQQ9
lmj4z2FM+3mEK8/t1d+GzPTP2Ft5IHVlHNvWPkHYFudGH3Uv7pnP5WFrbGMS0Nz76YzJrX9U8q1d
9Ic24QEb5agdGRseZ0K6n2pJOoUaPZwmpyGn9333MBv86E1ogfMwbmELt6RRG80nnYnpDAE4NNKQ
aTbazJJEbPD195xDYY3pvx4JjnOQV0B8+3seFUs7bKf1S3J298zzexgDjL1GpD+bKVyc6zIrEIBR
POmsWk1EDaPRPN1J4Hx8iEjL5g6CsOXHO3kDWIq5R7BK12ruSMcc09Q3JxSbRRZliBFdq8aIlskI
5Jloib0ssHfFDp4MZ0jrHZaL3CzfKqRBhRXKNx7bX8XHMKUHoqeqgyJ1z81gY+fg0MKTrB0ym3HV
/N7Y3Xy15eZ2r5RD+vbeEDqYAaWo2gpyt4IeMh/J0KiWRPwHgNuATFwrNyWOiUCfiWeXPnQ1AYKF
rYkRJ9Or//XvwL7/ATCm/HfmDGpOFUMHXD3eyDs75T8AcQBajFPDAe+pLZaONtepx+tGO+cF1NRS
p3pxLJvutkqvcuxMxB0z4QPWuCjH8i/j6v81ZPGf8hP/E5hx+09QjP8fQhYVHcrTP6csMuMqh3/9
F5F8/kfK4v0P/cUsquo/UGuacK9VDYCQqgI1+ktZVMx/wIGy6CFazLQcQsn+DbKoO/8wZU3RHcY+
MoOKf0Ms6tY/LFj3kBe5DjqqYdn/N4jF/4NU+neSkCWruqnJMOB0w4CyqKr/BbJVLZG1DE01cFWF
r9qETbGPwno7pal5qRT5OS3RLLKJjYe6olTMM/WSm0hsBlLZV4WmhuIxyOwBGyED7p2Z6c8JCl/6
T8M7CeTJpjRRIhOeCW5EKha3jtru0mrAWqa5OxZSxTy1QMSagXK5qnx9ZGyKw4zfkA/2Qheh65Jn
BWmcm9eOusFJy0qbEnuv1QtS7Woo9wFBgPa+nsYTHvedCeD/aEgDB1i3nuM1yQcFxh+2XGK0Mvwv
GL5meZeL8cmSLwtXgG2ih41fYf1F+OjbUK/IZf3d5asMq67xUym3rCVVdmo4tBNbHOeFQD0Z1WpY
POpZ+hq1CV8Et5OndnQN6kjmMOncZVKoLVSIzwO/mxtqF3qYZDmX0SY3NteGhCZ2FBGYPUZkxObz
xDVZUp4MpnOz6H5Faf+TychttPK717gCiuocOvGuwLY45oRUZ92tz/NjFk/H2ilfrIHWCpHYr1Fa
vmC+od/Rf2sdovAVS5etZry5mbAGiGCQ5wc4+YDcQiwC6fQeJgnyXjTBNYTMFd4ydfYtJ6tNVy4M
4viN2Ao9uUN9pITDJlRQFkwz9AKHm72ACd1fiXh56YsoGKvXTkLljpftOtjlc4MgaYqsX3CYBfkA
eFFKlK2WQfeXuCYVN4b0IcKFblVePaG7PyQaXJGSdoC3VPpvSP5rD1s6KKRrEUxJ7vrMaehMJL4i
nIG3l+MD6U245KLvtrRFdQ5NasWYyVyYE6vZrHN0nHsHgAwy1s+6cqNER4nRk6/Q9GEeWJxgtdQ/
GxxCr3rT/VpkGktG85hEylMWUf8vku7JDZ3hAWlCps4oz+xRYZwIX4E05IXeAQYJxrVR5BR+N0wk
MukTsjYFgV/iGHc76EtWF4jRjY5mSTR+h5gyDhGiRob8OuFADmLkvnov8YAxS8dd3nn6yIUnUkiD
1RIOPhMrhlMzcJ9hk4dGcpxtQA4lUUtoqAgerpVzImWjqxDMF/RTftIzouZGCHCeXaCu1Ur7w04t
qOXSHPuU0UEBPSMwS3z4iWreQtLESdezwcV0KqWWeMlnTsMkbyJvsqNr0dGNSyODzO8oybmIVpJH
IIW5jCECt+x3bJmP3GSkLb7mH7sk9GNMm2uRzzIRK8xzFsVx07Xq04T+3oIkYmDJc4UlONF04YWI
9Ww4a4j7Ur2HSs1v2awJNUbirPb9yMHyLEmu3lW/6hSuYjbXhPkpFTOtPgAVQs+XUoF3p3KteHoZ
F/EzOJXsGU6LQ8PmosdTe+A38kwQ2tsWfEAREqozq+bvue1xV6mfBWYLn6WAUn7KSEugBU89g1tc
tXZZ1KhbtnKBNvitKRnQGTR11fx9mgAH9b1quIjk2U6ldqeQVrGLrFTwc3z1Fv72PsW556jWJ/ao
aWPFIyNfcqeZ4VKPrZxIRnQ3HMeMUiWKZhjV05YmPsNJbVjvJNS5NlZCmkRwljZdLE7M6x6UZZDd
QRqu2jLZEPU7NGq0mNwEVaXtdOaxxYugE9F6tixzgw97vY2ea7NfeCA4ZOf5oCY0RvK5eEojENrI
72pKZXLa4Kp3Pa9srTQI8dEcrxOOdUxNd8KOhU+8CPYE+mc0gTuX53lxBFF6FeMyso4Qnyld7tYO
c1uJLSS1EV0UCts+unW84BcxfshjS0tGww/QAUSRLUFeVaICZOIRIftJ3Eqzb2JOQMW3tthVtjMc
6Pv3fqhxq+5kavxCVIeBv6zGDuGNCoETWehjAv6VYpFxLedxIVOVX9yNLXLwyhDf2qJjDWNNJioj
6kK0NKta3mlwCq6cF8ND+OhENzXF5bzI7OYaqO4aG6BkN28tFu1UV05Tl0loVAp6bYJQ9hHC1ZLN
F6MsHjK7CLHWMhYlVxAcQinQEu00ZQGuwyiV8zXiUfmarQACcUg+wSzbNALW2ojrO0Z83eKDn8IT
3WEdDyBhaGa5NJeqqlg9M6iXShH+INWHmv+c4D5BECprjJ/pNZbtc6qPP2ij8pTsT4bwDTPWBq0X
+hs2mfhqlwh8lp6eBnwHJBkW1rrC2hqT8lPOs0Fwuwb/IeNdKtZeiWyhKpWRhgXguuCuJdckDftN
ZSP6swdgJ7GueXlPzrQSiZ5jTmC2t6evmJ+fa8fiTxEOMHLRgyQvEO0ZyXcHimnluvrInYBiEkaA
xpX2ByPfoq9mt+ACuNOr5Bnx6gbF4Bp8H1eukonF7Uz8QMwbfhexhUis4+LIqsOZ23wuS7YEEnp0
2PmfUaeYgZXnvFhw3cNOyryqIuuOmREifllscd6UfgNfGvif5BnNGoKBrgaqbHQxCZM9NuObrrb6
42K/sNU6qxnO9DIM6pQhrFXdRF6ryBGJ7MxdfYXX1xTsxm0yCnLR2A7otPpqFuabuKJLm+Sz5WHc
XnCcwM4UlGa+QLPvTt3yR52zs9RuOGhBgwnLwbzOJrTCpaYE5xFXUohkZhv5XaOELiOH+ThgVvPb
BHx+hcjWAMlE05lWclTis807+2DLao3XXnlu0vaHKNLWi/J+JKuCPJwMOIg1TFhEUsXlZ6ehiBLd
M00/q6HDpc5PP8FrKfIh5O1JvrpM/iiJOXAbUbWECNQHIG+YqXpKtLb67hODBNymtIC2gAfABeOh
aU+DmJXfyNOPTH+MXrMyX3PD4NVFJ+rqkYXTMiacLKvkrY5kxMO+ywJaLlEDOUHK1Hy30F2jqYoG
ou+r8YwBhckA2bttEV2kChNHhS2zg1nYFEcIytfKmGZ34TWR8nk8E83xBvqPmGnZQHNXO8SltQbR
sCiulf6BHumnkPhQX4FWpXy0s7+o5mZI1BSHT/dhOQ1UuJZsasg3dA/YIhLSXsgBUwgNT79U7M/u
SHQr43ypY0DMol7IdfKNsSWEXg17T9LAVNYRCA2cBczJx285qzDMqxagK+PPgiZXJNJlMfWXCbmy
J+X0JBI6om5dtxxpXMkdgXUt4YzSnE+1tApfdbiEmtbjfUIcc97QY08LITA5mm6jwWCD0f6oc4v2
7ParZfl9sAMNrOHX0LnNK1hF+5jst8xcP9orZW4q64TYftT9c6ef4/m7ys+GcS2zh69UJzPr047f
x4bJBy0etg3scOBeCk6krqKgS4E31Z8DZU4J7yBVv6votbJiD8HBmP3U6n5UrrLt5w5pUoGiClAS
OrBjfyKXtFhOUz8eZZjoRYoLr8GJHZHC0FgP0E/QutXBin7WxI3IXwYJy76stHOWNRcoKORZGlhc
sOQ57xJ4n0a5wO2T+RqC/FY57ljZZILXyJFQd0PA8aJjW6juMON4x5fIhC7o6t630s9uBhalOP6g
pkgsJk+OatdUPjRaHeHWir7Sno1L+SACk8bZowMtRMXaUpZftnyunWFXK9f6NmoVtf30QHSeO9RX
GXtfg6YInABDHezrK8A48laEccb1xMmDRX4bdCrQ3PBMKb7xpIJuTP2C/k+fSR6OSi9YnF2johwk
lJcpHpLOej0eEDLkL1ZvewrKRtsifm108UWwXoO6+iMvZJdO6i1xRKAh83GKeGdx0FPeZEWP8bY9
5gyfSgOhRIt1r1v2CWAozPAk/i2+3fFgsKGn2GpN6SGhXazNT/UN4En3oP9BaFEztOp9FGNpBdwK
BM42WdyoPw09k0qAS/4C7KbwzBkpU1DhxcLVa/gLA4cQvNDIzvSCIkyp16qPZBDZ9BsAJeQdn1N4
m174QTMvuaG7pVTJ+m0rDthnUftMLd6x0ktP9mPxjoEa/xm4CCe8MmswxW5OKOSKbblshLwbpE+l
8WP5whDMBu0A2a0N0v1oHmmXEsK0H9iz2w1dG9BVqO9tt3zFYddGYOCwSyOLkzAn6fTjEURNtzK+
jvNZW8gwtZ7LFATDqeZzQusz1H4DfQcNeO4Z0pmCAEpKNx0T8zhMb/knL0sT2MOLUT2ztTZZECON
o9UMgqzZVbFPqgzn+2MoSAcM11IRN3yWBSSCFeLUt9z0/GIJAJ/J2WEhxrj1I3UL2lVu6bX+ROSM
6b9TwlBo1HbwId0K5aB0DZnm9h5B1MmN+pGgqnzxmK3B+lpW/eptIa/EwMANVI4pywkYx8FuXOkp
eyC9meHWLzbWxHBbDtzOMxfE5WiiSbkH+MmIniiiXc2E0QokLiSqS+8MkevaO19cXPFs1zHR9dtU
5dPy9ce+AprTuYzn9WkzOWer3hFFb1lbCPhmcWxJxqLGNYI53Zcz/uoD2gecypzTPii3UDnImMR0
7i/1ssvr77H8SX9V1zLZFbUvoyZ4ALuovxgMb4tn1shGanZDuzH0TRGes5lN52SNJCY+yRBo+Msi
OfKFeuC1qtsvoWxXq3r5g28Fa4ZrPybZkxZ28Oz+gChrAPSm+6V9z/TVF3PgrRPdSZcnj8QekT2p
yjZbs7vc7sEksLlw+w9Mj6LmbhTw/rFE4+6d96wZ3DzdTyQ+uUbkw04Mi4ccC/IMCYTvpjiOy97C
WMEMd2HY7KXTE1TKxoW1PounBct0+ACRjXZ4z0gcvt28yflvsdWgil6N74SAQDw7hyin3UrimWsE
3GnRglHCY3QC02MOtF9v9vq/bPC/ohBAA4k8rsTZ/xkiSlF8O2eaure7m/QtcohFvwSeeM2DhIg/
Q3vIpkv0GsVe8+1AmoFrxAuGlZHQonBTxh5ZQlEB1AA+5W4CNGmjhvDM/pN1jn6GoO64PWjFVSGb
EkouEcUJniSU5AQqeWI5JzMTkeuADoDRCAPp7y6/rV7OdENOVKOcZpxXxQM4iQqSC/Qn6p53WifJ
H/aO8hUeSNQESCUUgETzJkr39ejzDeJ3JklM0nwoMzZPH3dvezKLS5f48+esbnEfZYxscGspq5C2
fTQQKHekL5EQLpN6FlBkOMaGUEYEMonHszXbQDIwZfm1GWAe7fuT2Z+Y2ZXV0ZwS3B7EPb3gJKap
RuE6NIcu2cjOZjYeEyuIRVAz3tUeoC0XkZ8XB8emRgvyTx6cqI6V6loBVqSNuGHpZR1J0NnRT7a7
kPJoCUxpw+qPpKeK73gOLyuHAuydBf8q4xqKbGRHthPhghjEBWHqaDSY4dt7lrvZnVTlbA87sS0F
QnN/haulR1APwEm8OLnx/tSpiXD/IYM8M01Pjvaqqs9Y96Zk3sSRvQfuw2epEhbMWG4rcx7EWyZX
hAILhCX9iROCRUofQmCO6LzUOejCb37J5kV81FqQza8C9y/1n/BGAkFceTXQ+pL8lNdBWG77VQux
WZiENzT0pA0PxHojjrfBT2eyl7kjl7XQN+BQkSDvZk8oO5FxmkVAZ63ljElSGHNBXsIcRudyEBRX
OjJqXwa7w9mn71gas4oEHmQhK4+mkdexu2NF/VD/mBRPAEkIsRjOpCTGV0fxGppalLyQPzyWFJVE
tYbfugY3WyvInZ9uZggMe8hzSugBHu0kQWay5nZvwqLCRQxYUALulMXvbBcjt+qTP88IJMnXn12S
rlO3oSpqlT0n99wGivlj4KcZGPsGfLz55Cu2G3Dqxo9p/IDVmMjqHNcBsbx6uWXjnbN9h997T0ak
4urmBXw2cdBavck3wHFQcCNFKaW3etlU4VUlAnw6LtIhjo6p/mdo9712yLPdbASO4rfK45qdqjxS
oVPs+lX0Tf4Hy0xCnyAVVx50mEMlf+LsIRSCoD4awdzB6d3EvhP7VneQ5Z1cHjl8JY4/6+iE53H4
rFs++n0ak6l7at9ScSoX/n0wNHuEKOItlB/JVmURbvplX+wdbVOWl/VaaS5nw8SAuKUOGKYjP7Yk
nWVlL/WHZmb73Grpy8zmPXNl9qZvlmIFyap0YJ8HZnqR4kCrNhOJxxhWPOWZz4L09XbxrPRFmVeu
rSqtP5BCtPKAA8DVWF0mbTS3Fzt2aw2ct/Zcin1If6sJ2HJVOK3NjtN7HF4UKUiiM9JZktoGCY3e
rm+Cyd5S0JT8FY3fQFYDSZ8Gxop+O5cYG3AOBuqy7Qzslj6BO5N17oXf0sjRXzDqfdHy0xbu/V72
zZkrkxscUtd7bD1ALRX6X7k3nbJnujDsTqwbDlpWCBWConxrJo7f8QIsoFJvVLEwyp6k6EQUKRyI
oM+2hbFT0mDq38xo/9XYXDa94RqPmGdo/ZGUQjv/mpX7wbia9qnSd/UHIWiwXJBFmfWLjsShfYr5
y8V10V5U4xLRbmDzonOKDPNgmwSYs0Dqb6U+T9bOdC6UV9Qm2BQ4oM1xx8JJkEtxDvyO2Inr3yo7
qrLvz3j+PihPJBbZ4On9iccbHpro2BjAtYH77yLtXHB5VJnVX3Ju5TQ1q2OpH2Jd33CrrGhpRafM
dhU+5QwOzpNEQCKMknLDO2LMbwO1UXfAOJibMKLpSnMf49bmrRih3LOc3cQ1MmSrX0sohN7wdPy8
IkLTx7ra7vIF4/VHTCwlv43zBJfu5HNyJp/oTHB7Yt9TlFfDOSP0HTSP93jALYGCloP/gA8LbBqz
woTIxzMFCXWsmhMJ905ly+/im8lvnNDM20EyZtgOIKIgVpRoZq3Pe1Wy8Sdqd7yorzo92NPgM67n
dWu+KTonZf5TJ31FBal/FayZUTlQOjq0zYAnu0uL5FzDkZ6rgaJfZd0PaTihQcqegSXxjtvtLfkE
tKhhtaxv4b6/IeNMgMW+xu98scUzug2vh/lJtiiVoCx8MgbmF/mVxvMB2jg9Os7ENLzWF+t7Idb8
FibeRPfT8KE2ZP78kjNuYau9UDJyySi3FRAADpCp2pnlEe0F++jETfB/M3feSpIr2xX9F/pgQGfC
oFNatajW3Q6iJWRCIyH+ht/CH+PCtUiDBh0Gr/Hixpu4MzXVVcg8Z++99oPFM2S2AI5BQ4h0fhS0
UpWkqlVZb6VbHjNuCmHSHokZwU3vF4BI3tjHEaI571jsrds+wEUAsMmCbTC1+Q3GDB7393baHiNF
ZJYBsQ+WvXA70/vgbw3Dfeb+FUFxPEJ+TIOVfxOQmHtzhsdwBg2/5ocHFOZhHHfWDw3XAMDU1r6h
oSp5mazTTAjJW+HA+gfNsGaO44mhDEwomMtWNiSGtzR5SN9DKPLc0bkJc5nFJOvsoHNxw+YdiTee
7+IIy48Q/1Y930VCpKV9dNqNxKMU8KxZF86mrXdjc6frm+BxlstLkjTFL760+yFy16ndMs/TAKMf
hX4t2Td6s30QNoJ1sLfd5DxiMKn7Z0unuxfH+Q5GXDAmDz1KYubDYOC6b+iYss5TtSXOLKeHOdnH
Rnid23cyBZF5k/KJiglh3hEUnzVLPyq/ij+J+b9ie1V3BnAGKHHMbOTHVr2HlhFhg92YYw/FBoqE
oS+1JO4c850lbxRRvGyW61pu+/GdNnkucwQTJ+urD26HQTzVsz7TOEclLddI+PwXXCod6QUuqolj
XU0dXx2YoAO2tUc8UVW/7iQG4np+IoG5EVZ4XmD0Sb9lM33sp5T+1/TOauRKez0VY80D+MG6T48e
D+tRVStNdQ6rDcXqksF/V95G9DXy8xkfTLxNR8y4gRDdsZuOA0Qi5C5s7DU3So96TS4H2NvJ0Fgr
0+7/QqttQCI+dIHZ7fIah5FSL9PC2fM84y2I3zu8AlxyAuNiRly2uXY3wChXqB0d7lV6fNMCEE+X
aw9ri3+EYe+Dxlc3Ffn+C+CBdDvYprH2UxvnTJL+2ZUjdkFlfPo/Ac/aKrVppNEJYxOeP5C+PxUY
DN3092VPcCaNn7ul2XSy6EMqpo+IMiioYOY5hWU08+Ap+4gnTv0BxpxhaAq4xdrVsWZ/yZp/uf74
6gzr1TKc5zSpYPbFs8HnHiwHshNxIjyys8+qEoBMuoZ1h8aT/Gov46Hppc8ZTLutA6jRam0sh7Z6
9EFCRMZfk9bPIoWi4ZyLqr/p+jfPUfc9GMypnKGHsZk0NdnkHhumVbbWrWube+6JRNniwtj1QCzW
ACkcRh7U1q4ITpWCYTwDg8E7CW7WDRk/E8FjvqbBwswKoBvaBw8f34ckDLZCA1aj6iRdq4C7cMBp
DSDqYGffg8Jo6fNOIJL1f3H5EzeJd21j4PlO4SPoStYjbfac4/2pOoq1unooVpaXAR8Tv1lcOetp
AkvS5xF66UChS+2ttIVXOOtmCPN5XGLAkc8p0K91TWSG1CW3a7qj2eI17t704Lm5G7MJHgTYBkSE
idlaHTX2fm5d8WsQtxThIB4xJ06E7zETcRuHTWanr5YoeV7j6VulQLU2gY9sYJOCQMExn7yWaiWn
91zUpeZ2Dt7pVPxWHX10LuHNNbUA6QWQPLE/hDlKK1iB0tWydkPnw8q837woWF2xdke0qT7mxOUI
CaLF/Fry9bL7Q13pq+PGMdxRl2Uuoqvh0fy+3Ncc+8uLuoNKXagT8Nbxa/okiUB+WSn77IKacISA
NDzppW22VTsKf18sp3xOfLkdpAu4fRJw5sY55ROA3XkKWbBiwCNW176Q5GlId3NisCytOhWfar/l
PIeHuB/kyyCZFoKGr1nde++DjI+hY36ZCbeJyWCsLI1jBm2yNzzi5wg8uyI3ZqgvKWkZ33qO7n0j
t1bFmHHX0GgGNhvbOIWyYabmmTCGWgHWA5HTjU9eFrIbVtNPTiKYwzQ7pRIze2YJKg6E+slyq9iJ
sVYru413WoOYbkoge6pnR4CTzVsj2j+HS6avs0ImGesNQxwuZQSYHUbfqRsvqseB3nZUfAzDCEWI
v7sYmw/6ureiSTmL6bDtYLyvMwA2ovceR+XsIFwe+xLDEJG+hIjrglAU9m0op7++Znpf0EujQFX2
h4J2SRgDrPe89xCngoH+MPFA8eOOhuNZfbTGs11mkAfSP8pdj1YMQtwsa3gdAU92SzOBRbmD2gBF
bYqexoZrcpPeuUBGEMv9o4V0vqVUjs8YZjSTrTRGZH0v8+lu1CyZMsGil4ObRKE8OFcryV+Mwr8j
yxzvw4kVTTjxkjRuZSdIsR2XcH+s6WtKk/3gqZi/mXnrkaAF2pjdgif8czFNbjrclW1PzmZOzw0R
5M1kJfWuMNQb5GYZIOnDsX4hCUgfA2SEkat+lfEkiRH0V9lSPsi3cOXrXG1im22xEHLn9IDf3Xob
x8seSCRnwBwI8xNmRNe4N2r1BnQMouAcJxyA3KyDmzI0afcgfLLRIx8hv7ETtubJhTga+x0LmhYs
BuJWbbmGjhH5MeCmDZkVNE/YVShDsRe/eWJ5alu43M2qeZ6hqXfgNujAfDQc3PN44SOurvTHO57k
qZrP67TmDLT94Y4uFdaxQ/Eyd1CK8AG/EANlLciapnfLXRpzuLmY1PHGa45WExA9ggYJTodkKpt3
L92a9czY3FCQlMT2oxEYHx2XV5upO1w8mYlzIh3WrrzMfaFi9m6AVx53NCQKdUrN9uCN3IcU8D3H
W9M8m14qE6XWeW08NsBNTGViTWpGjjLdq+KdXAqn0Fh89ODL11g2TkPa3jcFG6qs7jZpRYY7834+
pVl8WM2ESmW9FzGVGkEWcMxW2euYMfIXVbahTTAn38E2PmI9ZWYM235Z7xei+GG8UrQTbKyabAsu
qMQs8suQdG8cIfSiO+WX0sFzZAPr6JubmLoZfp42i2tFxtg3UZtdL5KI7/GRRna5CoiLAUkuLqWT
kNGaPnpblFvPYYnrec2hH1S38eRCp6LSpbSy4+gHX1BQvAPibZmMeA6H5nsKB1DFrmaGTh/RIa8U
dH2LLDJILbDfI9ywbQa6r+dO+KvCmb9VrKGulA1FIXl/tNzopSHLe7TI7qx8l/qYNBuhcs3NWum7
jAMDnBAnaTRzBkzSuwRe9T0O4bEpMT7ZNXssFelboWiLKvj6uKTHjoLirYZO53v4VfeAwza2zR/q
Obaxx0DMNqknmo/aF1HECaeMeB9zkmokw8fs4YgQ40GHsbcKVSwJXeN24fs1ufe1HRJDVv5HWBhX
7Tj7roHBFc2/WCpsBBYEC3xVkgzhVNPAWpNPXs/IPD5QyBVkqGZb54+4Z1iRZBiadCA+1ei6kJYG
1nrTrvEg7ciOcQPR/ZKb4mcAPraq+JsQwRTIgSZx9o1vecOqE4D+OlIVB0U5zMaX41MQIUvBTfga
YhLnoi8+a8xFtCuxqMYwv5Vzy8jUsstt1RLu5OkGdt4nUYKLFHjFSy5MgH9e8+TWOtqNRnlLOJRz
sv6mSFhvOeZJLUr31W3cM3VUSCUWeN/O6vqzUsGl5kgjUN4Yq2GgTmTAMvjP7EqhfECZGdzlMOZI
NMLnXp7LSP6FUf5APclFNBLTCakKIBnVxojbsyVcwCZzvwi93bzWsdi7bJpzhBfHiz7y4ofqG5WP
oJLq57gt46NR1+PWzmEq9caLyNhZmjbMq6rj2G48kI64aRaOJ+dX2u7TntVfNB7KIKcyPYacVw50
JnS0WHE1iqN9/uX2vqKBrjhE4JbWpgWSzHQ+JXOvbVjkIma+u7C78UlFckBCGXbRUBC9i98CayHL
j9FP5VCN4EeOiYC4dAKx7AOOe4arJ61oM2fclpwuuA9lfy+CyEILeXMnONkIo0yWbvgqK/+27kz2
FWktVsEz2ep513Tdl3cNemjhfdK+zDE+cY1rWEzsSG1S2KCgfN8EZzcfHM/jEzl275lb8CpCcXBS
5L+2tjTxJ9KqFfsmp3nWY3tpyuI9S8Td4McXrEk/tQEKBaJ6Xpy7gm1s7bIpiTz9AhM82eE+WI1R
/eZIbpMzdMd17r9VnsbPg2has77Ff1axhqNUwdMc3QTrd5QeMN26YDVEXMOd5e1q+eqlDeDUznVu
yqInNmWyKvB0yvfdsI9V/A5s2Up1tW1DzF5V9hIX59JW12gyEfiEh/7fgfHpyE7X3nLEl2YOyRzW
OX7KdZf4eKi5uWYFjHWbZseVMc9PQCcv2Rh0G6tieE4T92P0/a2XQI8244pUYoW47lgmfrNpb/bO
Yz/pvZrBApA6IfeV1I/T2D5XSpxi4ocg4hCLFDQEd5vjL2fHWkJ4MKpXOaq1jbWKD4QiDR5NV0oy
6XWUPShKxJWmlue6zkOEFgqvSpZB1cgEPQwMEwGdEP7o7B2rgNmRpre6DTir4marDGQYz5lOOO+b
ixxyCB6QUjcL0F1ZGGQ6ToZN24zfXS2o/HD8At0pWJB75OS8iM4TvE1ia4j511dtcQqFd7QK2zgY
Tf456yrYOEO9zYzwaPra25lWwTJdNQ3ePN5reBwGSCCvOQOBbyF4hpeepOWd71PDBi8wZg0R92cQ
xRGwc5BQZ5Omv4xqtnPWFQ9uOR89o6227lSvTWMoDv6QL3P4TWvNbFgj/YnxsIKVloyHuAdF6gxG
t259Uk2MtbsCY/8lilnQ4TC4d/u0uIE7dpGBus0Ssz0FRYIhy6cAicTyvsOFa0CfPtVULq6l/01g
MDrlQzMc0kmeCeJSLEydJb1WIVeCeX4MKOjYjREX7phH+rpygIipkYgnOeJ1NLrQ9XoWbbab5fDM
mLXSODFPWNL6/DmqyH65Y8po55Hp9qXeasIIh4hVRgmm+8F3p+GA7ZjkE0Hhf1A2TkScQJLGoouA
+cejQBDqpkclC77O0sY2lc5Zjp3Y3paBuAsJ0N0ghO9FNkx31fL5rnksNSXZWZ7XpME1V0UzTBm2
bGf/zx9RjEGz8xLkSIZHB5L1xXBw7ltpWkO8smAxtMW4z1vrA2ZZdks68a8LxwcMmvRykOQgcKP0
zqoywZ23hPYzo2NZNRWt7fKwsn1Iei7/JYoObjKTqnmznY6TGk/ZBNCiEIC/9Fyf/T7YRP1EkbfE
e1iJiqsOyGVInfKzDkn5k5EId0mFF3CIWmIc8N5mS3QLWFRfhK0PkV8wnxjk7YahvsGZbbOU6QAm
6exTKta35OyiLTyawYRCapjDdCzL8DbyZqTIDAyqDdMDsxFWqJinnlDxcaA29Vgu85heLLhT52Bk
rT+MEePDNKQF/sSJ+wi4zAN1RptygPNGiBkgaxuMO48Gha0xSQy8eUgXyoiM5ieuePJYHygRnOAD
dp8toLMaMJvfG/6n77COAPz+6WBHUA2esZY2yjtZpepM5LTjLSr22srcs85JBTdOj37NeilXEypy
wKVUsOLV/A4H6gnLzTBL/r/EeZpGUz8mxXjAp8+tNcfywvf4T0xLNFT82TjSD1SNm4r8BhHcL98I
XgPFnjC36cyqXOdJ1873gI2WRNO+ck2yPPA+eEa62KqTE28i/gIo8qtaErMr/G6PAeuuxyRAawh+
km54a2rCkhCAupVyRbcm1i8z7ip4jegJarKLDrNpZY3Iea4z//l0lG5j8EnsG7k4lT11LSEj4sRD
bxe1RzcxSEUSKQdslm6jUW7njtdLrlPRUYT/n7rpQ9cM0TGpThTt8vfyy1PgcyduMhZiycimoXBP
VYWYlw9RfUi4use+0ADiMZ5BDLlLXfxJQjTf7RKGh0bOniMF6SZjMjRZ2i+DDEDMloYMAVQkM1mB
RC20a4NNczQYwd4IxZkBuYENdxYUl+0CpcZDF6CQpKPFfGRBHbTb2l0vQeyNnXRI6FiFuwz7Bqq1
H5T6juYxJBSE1cbloxWE7DYK2qwmL39tw/xAbDs1KSfN1QAUyEAhCDSQJAPnWdJ4rz67CiwydFVN
2caKObnB8z+GXRseEv/TM5c3raxgLEThxVT9r58QG6OeoFYZL39iWKFVNxjC6S7fw5bahabau4K9
6ZQnxtZneYhxhVKoknsay36J+SXM+kte17u6dx6CAMekMYT1oTaqYyQ7b+cacH0GrGdZgaebjq0j
AK+tQB6c6dQ4eMTtMWnkhK+UtFdzKG0MfwE+43beeVGDB2UAv2kORb0F00GjDgaY0B/nUxH99lRb
vnCY7a16lBBD/MV7aBYHjzkVjglR4Bg9UhRMpTQdcRsertoan4pkjq6B1Fd+a1zClh0h4LWvnPvR
U8+WPATqz8lcBFG4Jy9QrE3aqFb5iDYq43FGyzCLs2mG+b5qeUh0ZnJsJl08juWOGEJxLyrYaBkG
T0P0b0GTZ4jrUbzVLipeHRpwLt32FbKUi3EyhVxrgl2cU/Cn6cC+IGxcHP4VFjiCA9wNbUw+wP2W
ngjc8wsfOH4Hd4mjqzE+456PqUn4cpU77jOPg6maO0YN09nWNpdJWQY4Cay9p1ofuwinBB2eW+U1
fDCSpN9oMTwQkoMqJ8yHqmZQ75LxbFQtrbsY6op8bHcJLyUnLkQun8h8OVGmV6oHaJUwtCbMq940
vgoqkvZIB+azoU0f7C1vGL0j89531HSZUQFmgL9oUpiBczW3x1yiKsQBoRf83+Hun6TT/1kk7P9j
2sukSv1/TnvdfEbTJ17Sdv6Pf4/+W+Br+e9+P9vu3/6FwNfSMEy0yvR8uSS8/kvgy7Ig3/KPh/XX
dPmVgpVH/G//4sp/9SQ5sYBvtRkE/vLbtWgcyy95/ypcZ/ksSZKAJvfU/1Xki5IZyuH/e+SLUm8/
oEjEdm3PcSW//l9ChVHapiBrBCeczrj3V06F/9J7I4l/o6r6rhjckIIOsghy6rBDcMKOdbnLk/5s
lNnIfQG/UopbzaVhENMe0RS9rCtrKe/NMmx2mYnpybylAm+f/hPkZASZvJ5pvq5YTiBdYP3Fjtqa
SHsl7VHu5LFE9jusIR2wJYId7GrjF8vFg9QKdrjLvD/oiqasrmhXQQ6wku4ILPmaOuFOTfhYZrs+
RpQg0NAGhLPE2tJMLJedSbNZQaGVWXgc9bb2mFir1j0VxDuNJGZXF7gfCQrVIXQwO+khwalq2eMm
CHEMF2Q+14nBMT8+h25P/0gU8WQInhfXd2oXWysL8TWy2h7Hmti7oJeMZtUTC3TOnIqkf7ZspcwC
BSCJko9kEJcMBuUZBBvmoK/AD6wTfb9YW43hQL5MnFicxgc8se9yvjYGGOhB4ohwUSYdG/JkKKgI
nLLiPYeWTQLjN++GJ2cgYF5O/afIlYWFExOI0+OAHn8JuJCe5+1AbfhU8MohKASoVOUtH8MOq/h0
JIGKfQc9xUzJIgjiaOt25OirPPN99r9zJw2xScR7J/SKUxlUq9ngpz3xaA45lxrWsdhUWJPl8QlO
wpYkLovcSdDH6jPXmW1/BTQD2QpXreUh1AIYxH3ZoatJcUwGcBl12VTrjKPA6pl8ZniW64g8z2qM
xZWLCrafSb8yVaHRgzONfI9yJskFMookx3s5hxQ9MfpkGC27Cfd54/y5XoA3tkHuyu03K3zvIdNY
Rv6dOp2x4pvREV8AAb50f+GBMw11wmdie+SOuDN2G42hvrYII6bdYi8cfDAow3NiBPc4np/SOi/X
07K1p0BwL0YHdjJSVTwIZAGu4zYwS+z96CVNtzTH5ugoPYBMFcNTd23oOw1Exm58TQqpj4UObscm
/iWemW3mO81WfhdqxU3bwdRjs2nlJ+psxtZ7rhiCLo2ucVnv2uze7r/SsfmJW9yXPniEjQsvRYma
1a9w3P3k65vMfbdNUJKWarhYlh5eHvo6ctopI2/AZAbPix7IZjdH1is9nwyuI5P7RK8l5kXBfqbj
DoertxqHLynze1sOPhWwjMgdN2NlU6gQ19HeMyC/1fM5bTG/zI2J7zGqXwpvVDvYCSQnxWzsbIxY
TT2a+KsIfCbjAlq2p+JA08HaUpp8eQfqhG5RbA+z/M0z41CzWd1MQc3mOsgWBPLMXkpYoOOjAANH
4H95QfYIXlnufJMSM7ILer2kvAZgnmwiAkC1U6xPZrCxHQdmXJFxL2I96XvE8lvsXoUyr91YvJtx
ui3mAXu3FJg4MpaVjIYmK7j4xfVdi8Vd8Ymn4n2IZLqORU8D6ig+s0oR6opfq6lgR9uzp2mEexd6
A9n5XtHzYdSUmoIS9BJ2+VXMu7x8vMfZ2tgQDCnoy/EmjcgSBoP3ZBjsjDYUyCORppRbEPbSGq2S
IZwLak0bQa+XpxlRmNqiK37GlKDZO7KTGri9Nx9OaC2ZCOZfS5LCsQ2ShL1brJshd0GlIDMMhv9s
ON2ZdS9ODXIaSWgh6Uuw9KT1pJm8TUVCC2lSsvSAcYm8NfPTBBgaguzzhazO3agvo4mFodSZ2Orp
HprsdMn0My0uPaUPZGAt+TWj+JJkYA8yljXcc4uMmLj3zPxdxMYReEB9kbV7jDWNmrAeeZ904O89
gtJrVzrRwU3i596tcTIFodjhc8y3V1bUeFL+qbvMsOSVGn8lIZYIuMKqZ3gkLEbebLKJRhi3I7Xo
UDTYGDVG8uwoUlcFGWeZLJviwnil1XNf8CWNhg1FA2/avjgWhsBcULU3iu9QinTXddTwUiXe+VzZ
PBNjqmJ9nJbyN8AJPtgepL+WAjFcEa1ob+f+RIsVu0rPqxldMAYb1F50XL9UCIIKjChXfEzqEopZ
IKzFxk399uwnoE7qZJ9IGin1GxILIkPEt5qA7n1p81xgEatWgWe/ZTgDNjDitoUkumcMIttbpbyO
DOX1pP1t7xBqUma8z0f/capQA2oZnbi4nzkn39wCqwPrxjFU5maQ7wibNCVb/6j81TpOe67ZuDQa
h89NFmKPwJajACskdOvkb2FsPcq0jzas+HAZFGhSvZ8sj5N8UzfVgz0NKNE9MQ++wiSsWFXyjvE4
4BM7qhfpdz+RR89ZIEBHxeJ7sjBOhiHbmZ4S1Cjk3suosTOGeoXaSqSuJ04bcKbnkLZw3rqQUAx8
59VwMIHD4yXHWOP37Y0V8BtCv/2xTAnMmN1/N5gUoiQlMc2ch6MXvtF8vZ1UdIL1fSWlbZLm0pei
LJ51kgY0w9Xgjqfm1AAuPxi5wBYNodG2yNLWUp84neJtVKL3+zxje4XzXHHKwhJDurUQn8uAtWoE
HIM+x5Ce2g7Af/JozM5vINL7CiwkVyM4ys2bK5lbTJtPYhZ0DwxwD7ZZbZCBIMoXaPtkEIKYcEln
rB10SPYNyNW5e+N7bJsmk9Bd1lbWepQfjZ+zlM01cc48/kqc4E5EXJnmETZlkuijxiMOzA1xGqtO
4+bdZqhYQY1F887jYD1o9BzfPLY96+ExxDZlN91DG9WoV0a8smlZW4UazDomH+mIF1Fj5ipNf1/G
mGSdafY2eCGAWLEYQEjVAwm/eBmtlDUeS9pkiWPX9aoq8bN4yJ9dx/O/sU5pX5AaCdyTSe3gltUh
O4Pkgcg9smR7Q0Aa/5uDaIQZleL7mhg2XFYK9wDYLPG/PHysZ7yGlYNsEfbu2cHEmIXGsZBkyZf3
0RtaWr3hGM0NAQY5XKcyhfgOxATbCCpFczHC+WESNCl16CBJ732XpMZq2ZMFJg4XhPKmlgn1C+rD
zrEOtTnhq9q7GFGp17hL4JiQEaFIlAeiZ+wLnukYlKi1d6nyDLMS3ffB5VhmAaGrvUGJO+SZloQE
3B1DGTfBbB8FrbfdPL0VJpl7c7KNjbu8E3juIBqHF8GOaqWitl2nU47tn2UAwDQMFxQrBLROysZZ
s3exkJdYEllPtQ8ztgjLgzPFqLqASXhSrSECvsheUUlHrKcbCRcEpDqDubxg0oud3ljZevrxGXkh
4j3gdy7smGuEF/5mDlBuj2dIwMbEM3ajDt8nk9eMikHLTwInVTPqjyNFftC5HkPQdlX6WdB5umqp
SUNdDUhjwduM832zlJpWTKcT1+LZYh8TeahT8dD9BbSmotrwdcMybtBD6HX+F1cwbq2kBaKBsIBd
WrybxAcGO7iM4ZNP4d6qd7NP5t3daMIPE9OrueBDY8e65SG57GjIS9VM07QSFE/lZ5A7v1NczYcg
EaxWOk4cpWC8eLs09B8F1RYERM1wA/T9kGTxTC0b872Y0kPqG5euBSEYm+WbQ19JC1xnpSu+91GZ
fgc2VV95/EEokgyDTxJBIP2zNwdc17dPTqne8yoJ1wZsVOYdKLAYrSAbZriXhnaj/DdT9yTSwgzp
Xg/bwhbfWbGcmSwelqWsbq1PN5sf4w6XaChngi+Ivck6JpdmYstY18CA+X6xAYxVD3HObG+cMQQk
RJbWbdVJh5HAjpMtZbEkk0Lvd2RddnH4AB3bgWMRjy/brDVVwQSCcx4NRglM3/zxmCnxLy9VjCRH
aZ5jUULsF04bbvwkv5VZkexK9ATYXiab7jjfWv6XLzH60vhG/ZvR7zO3J5mrsAPUYJsIVuLlmuJ6
g/Mp35WUJmamzTIlWsjOOXYSZ3FhkDs3FDxFEV/YwA+Hfh5d9H/ept419knfqjO8i1BoZ2+3AxQu
wuY97Ne9m1anwQZZsljorVBymmj2kAU8clfOn95UcruuuS9WKKYpaOcaypzDzddLonuwhVtVIc7a
/tUavT+lmscFxwdwG3nDRuqy+I56ipr0Js3vWn4KK3v5n4EdISDOYUfjzE9ouBUrtvAmNKmkGFre
vL4WxzCFk1gCCnCxMoYsrAnugPgCi8ynprtM2CeHRS/QMiBeZNOkTa5/i1R6Tcv8UdOajIxPzaTo
xKN0x/u4VnR0BtbOmocj5BTKsE3C4oGLTNhBG8/aQ670JQmqi60Wr793k1bGUyuKu3JOPlDoyVaR
VME+bsXK2KkqBIgC0Q4CgkO+NrngjvNX3o9K8NgJX/203CXWEnyqdEChtWKXMiI2/vDN4MtzOiuf
ZgkTzM/Cr2YQX6OEX2hn4nkpN866smNsw/7qM3WPAfuAPoyyQ27HlLimZ4pDLoNnxYdA8r2HJJse
BVln9ISSRo65pxKLBgamU/yGNBkUM0YdOKuaAJuvd6kdoUraBOYoLN/aky1hXwGoiJ2LrHqxw1lk
bluCOWOl77uouW2aCl068T32sZLnDMHUAfUgNKRCRzJtMlbu1cpI6gdtwxpS7Qu9BIrjio74gtK6
vrDuCICDMUkjnBw1dYMDNTlc+jewvQhCTPrdLoKv6NVxBod7O7z4MkRv7rnhtP5wtZqC6s4GX6ma
9HG0GSaAc5hr13TUeh7NcwRiZa1nNnldhk4DZGBcF6m+2rOb49N8SKA7mA6rCc5qEsvrJn3jA39D
U8WL64wHmfR37aQPuT5DHtrHWU5NAa4Gvh7xgx3itysZyRcOeNttRkyGvO/sV8MHB+IqcoMD1JMR
A0QFauzWp4WmGb3DzdHNsCcWvklzF7xpy7ivIdbPvb4OFg3UVKmN8w0krxvAeH8+9tskesgziqUC
HERsS6G+DzEGN+KfLHQQGFFmKeT2/famiYInJIJdgA28dThXVRm/mWP5FRK0L8vMXCUOSwJqlGhG
s3M4q8FX3Utnb4XH1B7vhoJx2IadmW8JvaOPYO2cu3Mw2piRiHQwClx7ZzznkTiXqf8XcLd1sZ3V
Y3+mPOFa0KZsVPlJD5oCZ8ZN7oRz0N1jgV3DCayE8cbi/Q7V5Jdb4K0ninMk5L0fsntCLHnx5+gm
oe+CnmnbCZlw471hGte6OjucgyJAQqXGbVVVaB6ROd95AvN/V4ffbjAfxnkxBzT0EEXHmoN/s6yD
WRa7Zn/WSj3UZo2MXIOdGaNPCkpeLeJA5USun/vvnJKtcJkwXeL5LNShG5DhF8Th4nk4V0V0Rq9u
s+YcW3thB/MqLCURor4hTMX1yDaktVrOv8b2IZ4bJgmYSBmrBlsaIHt3FyYKrZ5wQtHSitHzb1yp
07MVDumhHLMHdcMjv6GRZLq4wwMCCxsIBnBRdghD4jmNLIeTh3jNyLFFWgB+UFbxMWqUgefS+Bko
HOAKyd6g45E3+z9961yicrzE6MIGlMpN06vLUBC3M6EUSDt6r1yQoKH9MfLmlwW6R2X3nMITwVqx
w6b0KzSBN6wUmlKElD+1jsMvHai/2WSBg66JDs5L9upJLREt76GwcCtLO3zkqnauOqJa2E5e/Oxs
Tg7wP0ve+K3Be8UNahP64R5XAl0zyZWy9m9UQmjSBi0JeheiQK906b4j4R+9npI1Ily+egaHvFV5
thSsOmiR3X6isdeSS4NXQgyXTqi0fY2Q4lexiV4tK2YfDTEPl0Zm/M75m4wfMmRMbQuQuXLYUry5
MWbICCZGm7UGuL4tTPloV2wmtXONA5p8kKm3qexfRj+6TP690hUyPlf+xM9JGnuQp6mm6qR6mUMs
t05Jd2TDUAiNFHoSqVWrKZdcCO3TQMkdqL9BcbUz44VKZE/va9IHUoF1bkvHPnQslLAU/wU9nsim
9l5hEoitqtnogtBjRmER1IRsYeT41jMNW7JlKs9HlPNmKLbR1CpM14xRIE3BRCCfRzP3T+ZE6oIX
rhMPttYiXSe5X8Ow37d81nxJjK/u9dovZ+8IbOtoczlYBTR4ynk5CpwaRASSdcU8t86TV7/G2MeV
gLrS4YEKacrLWBe15aTBT30ucMalvOTaLgQFiUu70Mwn1DiS9eHFQuMX7CMX9oKd0/iV6s+MaMUq
XPgMkJoSJ+93uPNYDzQBG++Iv5Mz2s+tCm6LnuET3AMrlLOpACt2bffdAIRoFjIEfiV2Q6UP0nCk
mZJzTGz6pofLbXikEaciJjU88Sf10Ze/sCdSIBSzx4/fDkxeWkkBd1FUPxZNBymr2wMnx7ZfYBYL
1eI+XwgXCagLYKL3PkarIHOeqtpjCl2oGGrhY9SAMqICYobJSVcvDI0EmEa7UDWY9TAbMMt76yxO
bn0kUA50ECILj8NbyBzmwugAJaNwK8Lt4MdxqxaQx0L0MP6TvPNakttYs/UT5Y6ESyBvy5uu9obk
DYJUi/De4+nny94TJ7R1ZmbHnNujC0pqic3qKiDxm7W+ZdgeEsiHZ2gfk+F+lPgLd6NhgVgN/i2A
zp8JM7loxSXB4pzts9f/cpCdoBBAE2+BF8kNZyQBOJICHukoth9rVuG4p+QPGzhJZSglo+GV2IBL
Clz2DRkxEu+lMmQTwfoPUs38OhnqCXwYQtfgoKSGiNKBRlmk9dp1nFyhgoeL8naHDifa5AhFN1bi
ImviBoFIxyY45RnidQiHcsNi8VqsDqTggvgBWdtXyKtYv5JIG4YW9ss9cJUbFdrv1FBegmxVUAIY
5IWGAZOiYN+ivUh3jiHEMK/mM6KtzRhQHJsCaXaNoorEash0FUOTKWP6P0sW2cB18z30M6A2AUWu
M75VBO08CS7wGtWHC75GGI4NP/u8Ae4stgxWsecwGAKOlR0nh2cE4vyjMEycxtBxAraoseHl5Aac
g+Ng1EAr8rr+afvMEyV/1rrgfEvA7gyGvwM3cOUwxzEyV/iPejA9HrieynB7KkPw6ccRPzJQn8rQ
fdhH7xzD+xkA/7hZ9EeTIutwVH/Q4CwxjkMJSsAFdcH8iyBxfqchCZUDTKEEuJA2dtDG8IYURpl9
40YPQZEcJW6XA7cXF+fCjMxrOxKbBHY22mYM2mr51GXkU70ROI+ehEacrjDzszOj5fuYBQADD7hI
whCSSsNKimBvxMOnpdQta+A9NBSa01CeFU/fu3WoL6QGEvGQI5fPHVocw2TqDJ1JM+LbDxgnGye+
wygAK5/CDwEGIR2wnVIfzgqsJ6gwWAdx7vAG2YYGZZ8Kw4ZSNIQb0fMGzCIKYZLkj04z3Vc4yKM2
Y0HBCU8ni+ZsjOUdU5VdO9cfSTNcbMBUiyFUUWtjhbSewgeZGImjj72BXA3sbrp+ZedP1nQN74oC
8q4CgBUNAfGj5DsRr7xR+ikxpCwHZJbIqF6SASxggWkN9T0BbdXFS9ZL2GNZTEZFEkdujVgqZHZC
9BE9WKsClYVwd6DU3jBMwk/nJ0896TbQzRjrRyUjy/hHAvCrMuSvyrpmhgQW4dhuNbc+9BWmtrUA
VLUYijuKOW1X90J5wCUMXcw2pWoQwFBCQ2vGrg5BdtQQhko2GD6Zb0hlrWGWeQObo1Htwj5/sQzV
zAFvNjMrrQ3vLE5uEMkAyrjEECdWdgt4emUyU9eFe69ByLdJGqbePsP/7UoZ7YmWwE43f+yArXWG
uoYeM0BQaoXZUZbtBKsGkt5kSG2pYbY1I/fpEIsnFIPkIpSQsJUShxF27dYbWaYiT/85dFDMinUc
+IF+Rg5TeKZFoKsliiNbjttQLmz5DFHOKb5pscBoWNzduH5IjXq3iGDQ1bZ/cg2VzjJ8ugZQXVFD
rPMB6O9m+yfGFQCUQO2yXs0bKXKoQuwrpGrpePTwmLt4evKpGrZrw4R0BpSH6OKtTsxJThFIwgag
P56/c+vVpNS0pzalFPcA73GiCEYGsPiUofJZ4Pl8w+krswZmDFEWvesPt3Eo9pbHkgQ4AFnpAO0R
gQH9ywz9bzUcwBUgYGXIgGRGPmjDCkyABmaGHtjTgQEw/pNs8vAS4ilpMsFN7tPkuSw/1qXWwMbE
fWq4hCxX8cIF8Vvko0T2Ric4DLXcL4v7vChEfWlbaNpw+0CcMc2ZoR/aYBAzC0frFHIpVQshZiHG
/FiG9YGVJDPf9jaIBvwigWzcC5zGRRlfwV5ta0YJWw+aQBqFaJss1t8RLiXuZ95KHNyo9vhC/c1S
PA1iBGWVQxM5oJq9pC146p6pSWEokE3dvSU4/vDdg05aDStyMNRI1Ji4RAmq5SpuimvEhqLo8v1S
IvYjJN3bODGtANcslmmXawE2JUX2SwCs0gFK4QbNdz3l/XsrhtcABEhn+JYQq7GKGMGdY+iXM3fv
KQSIyVXXM5KEkZkAy4TguGyGmpUEgRLH0RA1tWFrakPZZCdtwgnoVbMcQKQNjLMFyqkMnRNpzZ+1
4XU2Phnv+ULqbVK+BFFH8LId/BgN5TMwvM8a8KcyBNDMsEAXoKAdBSwAu1eIZA+eRVc0BW92ypLS
Xd40UNEFuKgfa8q6Q2FP4563YC/hNLOK4uAXlUBPp1fI+ADn1XPk/8K4gEHFo0Mmffw5o+AsGsYn
rFI4L6ZHrfdJS6UXiwIaqo+FvrJ5OPvDH1Xnn0VSvWUAVEXJoJwN8Fvdj9dhza4WqNUR5GoBelWD
YG268mbb+R4K5h+1Gn9XXfu5WI3xd256tb7YTO0hSTPTctXa7IDV3o2Rld8ih9Fgjeeur6twmxLT
hILIonGjy6AmAL9q6LEWK7TY8GRFC1nWATGbgprNQM7OoGcJKb1OhkWbdRMcRus5NZTazvBqc8C1
Pp+rvdCDwrONDdl2MYzbsblnrPoyfLFvFTX4bHi4lSHjVoaROxpabs5mettgFbzW4JQSHzd+0ARn
zDNlxUxmqtDqKf8cOwgK7Nyx97HEAdclMaQ+7Jkja5eLgzVm7xiSb2GYvpah+1aG85vMEH87XB4K
NNd92FFpqoUUbLcemXch9ttHoHLwtqg7H4ywNDzhwpCFW5cQ8H5J9D1q7i1f2gn0MvdqarZF30+X
kq3ksR+W13x1vXsOiKOj0vI8kBi58YzsicA8NnBGCkXUfQdFC2lzKV0GtZTivpFOpUZE5Rk5FfYQ
dfPlG/4UI7YivO/DN/KrzgixmOc+syVaYXN4Gy9cXehFIBlXyFK6oLhY4/Y4D+M1B+y7qdB6ZUb0
NaH+8o0MrDSCMCI39quRiEE7VIcBulXIIpDxPXuqiXHLokeTik5TTu8wczklRnxWo0JLjRwNSfp3
m+LIH/BEdA53T8+eMKa2xMCAxdLI2saZCtUpwP6wWnJ3RFWwLzJCOBtFHHJyqFlGJJcYuVxohHNR
gILOSOnMbsoy4jqSz5gglS8DqrvGyO8sI8SbjSRPG3FeYWR63BSswXmSbPEV6qMK+x270xFtnzIi
vyjqP7SR/RGTDSoUJWBlJIET2kCWMoxhWCAEqAYLIx8kN9YDH53cTUZaGBiRoW3khjG6w9EIEKvo
T2EEiQPKRLzezdEyYkW+NTKCehppoVdGsEgaR+YD22bCJNp+CR75fhtpRJABasi5JSaCJ/aZlLaD
Hw6w+lBOxkZC2RotJQE7JyDwwDsG57nOsSKS9Xc3uS4STCPGTBBwMU5HVaTIYttHGZu9dm4ewrSw
SDpZ1ntnwCCtm9C+9itPUxStGGeUBa1kZkIAqiKIps90Yp8mVnkkXQK6NtkBJecCO22mLi3D2aqY
5utc1a+yYxrlMX675CGUGRWhoFpyJmfod8UUC0QyMEZyeAWOI851+e6FYG9D/eYMLsUTh7oVOfo5
qomH9eyQQG+FPSeE2g96QNwGaoc87WhMfAAtkVFdZwpPPVmIhCFgRLFWeuc0YpdUt3F98NZw2+QU
E4WdXm3E37dC+t7JZct6l47+eheNKLRcRwo2j9l6GSue/ok739WRcvcqHBhLdWzM/VJiEp2KYJ/L
6RsWVqBuKeajfHycTTlrdV27d5zlbWpZQGDefrGdP8nRAjEwxBVOFuKwunAAF4qTNnfFeyYMeqBl
rjiHy/esyEPE8hapHITdqYgqWayJREBLT4Y1hJiM4KS52k7Wh/CDd8CJ6YlpL/RmM6Ee7OQ8RnmA
EMpihMHUZ2H3LNLAPrTc/hT+6ljHUHLyZkRmNHmPXlQeEk+LYx5lLkMUAtVh/Sz2MGxVQVRKg41w
4oWL0PO3smE83XgUsCNB70XS44noravflASHD/m9JNyiGXsc+ZhX+oEnHCtqKotgYaAsEOvJ6tFv
5F04lT9n0GLk3JxntgyLK06E93anKrhzqAgRX3U/19roDWLnZ2TxZG5GAXYvuMwEJS2mMkxF+uEj
aNY+Uyrvbo6y+eLUABzGpjikERWoNrIT2+vkzvPjX3ZMA0k0wxFZ8xvSaVEzB3eq6DEQM6hWXByF
1T3JNgBQidShBi/XGb5WcnSteNguE8xF+MjpBafXc1zWxLgyDT9QIbx1wAT7FdOSGpyBqV+gdzlb
fFmh+WY7dRqHmfySbyknQ5PgrmScgwgvRR8t412cxsVZ00GtAu2fncBOSUfI5ioAl+vjE0PIjYmE
rYTXE2KTpTh+WTUe42U6hkjcMMnCFFbQ56aWOZdbgZtKpl0vrO9U/eDrQue3zKF9RH72EM8MeMpl
jc6paJa9x9yFUVwJXyd08QOp3j6i2FkOYckVKhPGemuNNGyM9HaWgvGXxwhvXRlgpAvrU1Tvlyi7
m2DvvqDXv4dgf6L1oohJHxDeRNBN5YODq3RrOR5Ur4I5dZ/t0ZA/siaiWAQdwFKqPwooXKWnlx1O
oV85CwykP7yAYblb3BAmfQ5S1rXK373jPY/Qx6zURQiHcGLXLdEdZHUyCvvsaBOodXZy1Csux0Os
PiwMyu+xZEaaVdwUcnYpJ+yLar2j74JHFCX5E3EAri5Pbjmb3t0o19s8suMtuj48EQMgNLE9AcYD
gqbINdGKz9UXx9b1P7TPVeA5EBzL1CBSY++U9fElS1gYqzJAklLXxZHj51FGmCFWar81QICSU04U
ysYa0OLZqhijUp52DYInckeGRCCDYTUSjOWVWKcLvyur6M4tJ6MzX8RTTEWxVeN8CbR+L0zdOqQu
nWQ2/tSaqmnI2M2h4oPXE38EPYt8GAys+0QHI9AB+pjMcCysBwGG+DyhHHQ49a4N8xIKj/p+mFOa
DlL4svwyZ+nPIMe7FKY0uk7lhOzY0vdCZ8nJxzK1o4rZycIlsS5Q96FG62AVjFtst+WJrqJX6uJ6
Wzi44+seIUDTr7C+4iuO309J9CAawuqY2HhKwxtuBFJ+mwCjYNs8L6N8yDlRD+ymCYQifDrTYIZ9
eQkHZe96qcftKgOqKhPgyKX12UPY39Ph/yTX+lubYFGmWITVF1AqJR02Y9eh0BNkMaQrEjKyjo66
NU5IzUOcHLL2mIcOKYf01eg17msmhQgamOXWmvVawYSglNGTwhB9JJeq2yV98mY1YfSRBOUzUWwb
fqjtME4zIn8HxJmCbiTZXpPl1O69maMJp0h4XRVbz84BeZqrCUwhzIE4l96WDz+nQ/ImnEXgJseK
u6zKBEBmPe4LHW2JEFrvQtAD0kEFR095pVTBPjPaRDFP49bL6/HahduiRpJWL8sNB8x40GwssKxJ
qnIG3FakjvOk990ikduwJiB3YGeH3Gu1xZq6ws+8dyvFwiYDPOSsPCmm2rsv/AE+kbOmW9KwWGXM
xT2FdL3Le8mIPP1mGaFxh2RKecNpHcObQKu9YQX7oIsaFIqiaKxDVHVZOns7y61+lphJtumR7YJl
VXtc1ayaOP4mJZ5df8Sw7zkv2YpizJ1xKdfZqE6iqK5WjLew4KQNa3VVSfx9IVYQwM/0I1+TZDsA
BB3neMtsPtlyGDy50b2MWG1gbHsaFaVtPtmo1STS7RZYX+frFIhlf6zD9zIumjs/YULijDme8kpu
E4vlGhOTJHMf6z74VWXuje07wgAblAXEAwoSEz6SFuLIaj47LjCCurKxmT84+9kmQIIZOyqm0iTV
uvMmH8i060FJDEtIY2xh4VTgDdgwtiQ7WpgUZ3YO0QJ/oRjS50jVT7WDejhKsmMu0h5AoajvK9lD
4kgZSyRR+cPzKSQSrRH9+MwO4HpZgGD79LzUyzfPGn52DPs3cxBfGKH97JrFJVsqeeXvZxBVM4yB
37pBxoDB7rtTBSQtdAGXqu4mStzhdUX1aCF5cDP7CGGlpmK3j2up0CfzxqPOxM1FlELUMArOQLsx
8OLq4xMaEdxtZss7lgqj57xu47g8tasRNLXit+1k7NsoeOz8phui5ry15ekX/Fg8UELgwX1r/uwV
NpNpohN1gt+UrxCpcgR0zLs9h+4vXtmHBZe40ye4+s852hUOghA+Uzqh4pnYRbVkMuqcNVIRvpQl
53cKwgv9xacYi4MbMeGSKXeWaeut2j23RbN3ZmAsyxiCpAjRkY2tPlU2doEKoXTlOtBBk5KswZhA
MSQ+GFjfRL4iV7PSHG1EDKy7aNVTziZSzGbP4fcPq7/HIpW+soPXiKoj+uAVeBN6ej75vof6CYS4
W6gyin7gjop5b7rABlJhK2TOZX4NM/WYDAylo6jAfzQUN9ekX8CceVMmL0MJDkIwo+uEDpTphzFw
llu8PfkOazDUQ32yWmQyjl132COQDAYNRzgBLneVH/0OJJYvLB7fhJCHwKWgnqvuUxTQRP2JHD3L
/7FWP0XtffqSOqwo2elMEuP4FDH5jdvHQo0/qtZ76H00yP5YPXeu+Xx1cEiNQmRBItDmZbpnvNlX
GNyH4q0nk9Ei1133EXoF3tmNl6Ks7Zbhj6j1IJXAZjo27p+Q1XmX0W7zhU1s5M3uyvBPNxMVJiDu
oqANyiocfRxP3lD/TlRIzma9nOx1pj4g6stNKuccDD7Sg6h+NxOfbgI0H2fbDCzvFKN7DcfspVtF
ze7N+RHyHckOe5sCOzvMKYsPXXbLprR4SmYlMgMwdXsXjI+HncYYlj1+VIocUB+vYdruJcHn2Fdf
pwpFvlUn1JOOCeCINtI9c+XWSOMgKNWq/blU7HzWuT87Fnp91o3jqbCiH2LCDYEGgEWX8yvM5h8j
GoG0MnkgmXNNm/YzrAC6GuYV6x/rmubWG2ID/xjU+VsswG54YgY2qZND57D9FqFidZkvF9dbP3oL
CuNoyVPbSu8+mJezygXNXZRArR3eNbqsXSZgNMqRWGdI+ccWQM++XUR2yDK2qJkgLX7Qy0PPbs4R
ykHFyIg6mwU6CO72JlZP2Osk1mPdAAGHShDGEFZXF+ViHYMrqbihqw5RIRpTieuZlZ6G9iO79Ltv
W5A9qMHdQv1ye4vWAxKXS+j86CTesSsovoKpoYdYXxMriG9oRJk11u5t9E+TJV6LilV1KJ/F1MZ7
Z0gPUUoBU0eYajra1pkhGyvCa9vVDUteZkKjPEawwnpUoMuI5HwBc1/0yyks7ueqfCVO6I/aVvqi
uFgqvu4VEa7rbDXttrz2HUNl2/mBhVGB1NUfQq7pAT8QDzP2Th6MfD4B48Nfgdphb+ub5afvjnB0
5x+aUREaHvSgHqy7zlN3kUBOHRf+T3sZL67w7YsEILNphJ5PySR/1W5FFbno6BAv3tEVOr3rwx92
7K2HUK8fyZIwqgMrUgEROBNnvlvFbWUSNoXcuIET0+1N6yWuU3kohZ9vM9ZAh7BtHivPf/7/3mXn
Y3z77012h6TEFfd/WezMb/rzy2HnWJjllKWDQCpfcc2Qj/afkWr6Hx5peY4kStTxJP/X/3HY+fIf
CGMlXg3Xp+zRkv/0nw47T/8jsDzfCRjZkJfnWep/47Cz+NP/xV9HV+HjUgCm5ltY/dTf/HXpYGO4
ho1DPZa6YDKCR44LzE+Z8WTDI+2tmlgwFwevbN5SAiIgTQFbaCJ2zggYWBu7M5ovDoTzX97G/yJO
0P7XOEEfw5/2Pbwt0pWB6waSwLm/Ov9ip5gx+bfRnrdHXyRDb/gczXJIeu5Xv1g9WBx9sPeb5FvU
cq7bsRlZZUBp0a9yhLVwuIXFYjQlBnvf8Em8MTw3ARb1gUTU9MqRll67Ytz/P7xwnzs/UNpxbK25
FP76wqXVhXNh1UjwazS90UyRmkVoeVRvOmSHrYaYPhE3gRBkZRH3uwbZBzNgVoGFcI9rPBZvnR3A
kyrO7OEfRBEr2DX0L1FbveS3GSPTw795zeY1/dVmSSXFq5UOnatrW7z5//qahzlnrzwLJqwyvXj9
ND85KLML8egy29q5fFLXGQFz6PTvDE+rHxbCrzTEFye4YmSsxcURxWFq5lteR8mpysPf/ijDW8Wo
fDPMUDypyzS8lA7HYteCFnbaO+lH4HXicX78n38aF//pv/40ipRAx3Vd2+XGs/5uGmXsmS8UsqBK
GgrzOGRUlgO+VO2SPVvtVJ2kiOQOJZazGVMXcJ/5ZZLuz1kn2EsWjIZtPEJMnuuSDylzD4Vf2gc0
YXCLO/3BvCyjG7Psc5OzDZjB1U50LvuyYDgQrUDqknHF+ex29WEMWqg3bjegRYT0H6cd0rn5nsit
8IiWQ+8yYFybeLmQ3dvdvsKYv9JxieC9fQE6ElE8qomXSi4U4dD5+NriE38MQFixF0qSf3P5/i3G
k49e8c5Z2vG1dF3Hs82J8VfHLWAkjKcNcT+BSJ9nsnFHmYF1XItiS9vfXoKA2BkMFaAYpNnj2/Ib
isLmop2i+DeHwH/5YjwmsL5rSZuz8G+HgCTdKxWtpXboIuEVtXhkliK1Dm2L0nR1Rv/+Kw/eGfHj
Qn3zT32RIXeDwEj2CiuCf3NhmT/ur7cJhCHH4kSy6bCIH/v7aanE1It4pBEczYGHL/jYsxmAzJGR
5+FUT11DCHo8uQcK++RIeParXt3wWrjQqwA/6POAn4ke4BWFeHINQgQEFjG0O98uqnuWzvtcd/Gt
XH33bo5NTomLMTBqo0OPSfXWk6cwDqRnYBhDD28NzSWKAM+3YPOIeCZ4NhoJa2jUS2d8BQvb280Q
mA1AkzxNCjIPGcLuDTmavqBP2y7unFz/53eILv7vTxTzHtkEgnKguNLjJvzX66fKcgScuKp3FqgC
8oY9QiCmhcWME8E37AbKL+CC1V3jB+U/fykr9SLbKmD1VQaXrCfopfW949e/sV8OLl//NEXpL2cN
U1jGzX06T+MLJJka98o6XsLgXpLg9pSo6t6dGn31BrKEh67+8PuECth8qXaX+VGM6gehWgBmetZm
fjbDWVa+9Tia04k4P3T5S0M/PdtuiOdJLNNmxpyCYY/ECPPhtga0mRGIffz6V0uR8M2GV9EoD0gt
lHzuA5XtB5tVbJ9FMDTZ5yadE+11wSjLp/wyG3yWNNghXMKK7xOdgOjBVoe1PEhPULPmazX9KLup
ZueaDfdBGanXFVEqs3DrqOUcoYAEtcBmuV6uwlqWa9DBE/vnC0VldY3c4ofQbnecZpsY+hVchUCx
fy4HH/BDy9jq67OY7KrioFumS+3CJGlH5xam0rs0pIwIBiD3wiYFueuw98Zf5Sx+gsdxrvu9C3gH
v8iKsj3PXkmdW05qYjbWdCEC3xlnVmylzGjW+mmNRHXz8uVb1PvRa+/BxZnyGDUpaFwyiXyG857/
SSrb8mO00Kv/86VlLiMihy4brcnUnTO3L2GO8AAl64iEHUs+O777C283PohgS4VQAHufQIsKYkws
r0cCOmbJh+f1Lw27c4xB3jseRAZdS/JuDwST23WBS7RHcxCxR3wbA8ZeHXmGs2vdyOCWz3MQql09
ko3lTy/oRWMMcuv8XJAh4vbXkQ3kpW+b6takUXIXLi0W/d51PnzkaoXqnsG5ICPLDCUpYemldbRs
iiZk/6OJ1Q5q4MkFQRKOGlE1TkQdSisEX+RjORajiLGBAQieoeRS9ZTB1h44BVpVdod5ztg10H2/
+LnctcoqHuQYlQ/oOBjoTBolVOeubHXLD/IvkSVaiAen7qFX+XT8OnKCAHkuTzXr+vVLM4nj180B
ycw+WtKK96mej20bFUSPv/Umc9wfqbzaGIxThsLz1rjTkycdeYb+x16xGYD9O+qakKF78J3pPSjr
75POr5Lp8BPsXSKhuL8yXHagI/qL3VhIvI0x3WKtS/rF8Gbl7NUnDG133QDAFkMa/hMLRiyoq3fO
YxgKXfBeh4ghptQVh6wKPXQFfNfg64aISDLb986YnDMbl5avSoGrZ+SkVpD/UjBCB8siyUgw0ZmR
SlIKWieZwDX34SVenHn1H+NWIHAs0ApFfuWeeLp1pxXpONOZIv20aAVZ6X4bZaGP2toHXlc9xapS
p0U06QkVAPlVhGPiKASX0iY4maICUC7cSWwVrkDjM60kM8T2vaiIb0jMP03KtXcYOsgeiBkne25F
EjmxqsfR3PDxEsP37pLwEmQCWTmr7DCNq71lqT/mMp5vBWC0lQPWQgp/Q2fSPtVEjKTMWX5h1QN2
HaJshuXwu8DQsBvmIDkntoyGc1SW6F5N1nwVAR4tWAvu9RQHzDFqhh7kcug6ObmqHc9xiuD+6zgI
i/Cb4uDFs4w0TKjSuyCDHmHvduNrblzf9epgEEoe1jZ3H5zF+eFPHULElbO6dOqtTAhEiQpdf0e8
i88xv2eVKG54W+2sQUIHwjfJg/u+x380Le3TPEXlOfZt+avt+mBXpjDTZmdtN1bV5O9DNEWXDsjl
0yw9yWdLLFOHl2fT9BMs4uxYM076DI3RcmYU+yzi9MiSDzAZ5JtrFNXutXR75qRh0JzqIseWH4+v
Nqcx+b7h9euXvIPo4PZZe3QD4A9jbZKM+gK9rV6KIxF6PFNn/QJWI1bza2U3gIFkELAm+5HHpfwT
JPqfrg8onz5hPHGAt3ddzzXrxChvzOmBZqK6ZYvR2+Vj0bIFnbrjOqB7XZ1H2h22jOb+q/3RR+8w
edd/Bt6vPO+vTSCAMHTqZZJJd1fh8/06XLoCc4TvV/rYqqbej3Np+JgWDojAcnZCiOhU2tfJX6uj
5K/DlKyQzmL4db6xeuXoDjDafQzZOSZfIu3QLAcILHdtVz6OuQgfPce80Egv185W/R4OLaWvEP6l
mQD+UCMDBOvowr6iRiIsWSJiKlyFf4r6rdJ6fqwSiVavSabzsCR4NJjAHL8KbhAUykgJrT3EFDSq
ZjaLjXWTW/zZkYzLxzUXwWlNGHYqDKb51JeP2rwt4WgxuAwd7A19S1iK8/r1FkFA+p0lrQWjI81v
64o331Hi+nX9MDQczyKY2oda2fskeAXQfeCqbp7B7nkvvSu2NakV5j5zpjSC6jBE55o07rSKIZ00
GTQtcx12AaIdVC9rZf9qB1AfGZL7LfIiIyZ1LjTe4M/gOpNqG5u5f80VmrAGsNs4Qmi/kp+GfcxB
udpGyWX2v6h5XB8qDSkJ6osN138TRgsnck7c1IBQAquVwdSBbx0FiqLz5JBA6Z5J/OybW92++kBt
apyGHmuAWj3EygIe/7mOSFjG13j+I8bNcqz4jtwM7QHsw86kGUBAaQExOMGf6skpv3NGMbzYBKh6
anZaQzlL6gP4HInEb+oyoAwKd+c30ScPx5gEQbFJda5elY1rgSFYfRC2dRflCw+iFJM9WIBfXZN+
z7A3Zi0VAOnbdRPgiqLUiCCNcCSDQAYewrbOtg5N5sB0q3GfANS8b2eJJzPs0yNFMbyLMqzPE7AF
/C08w5XPpDnQUlwCRHmDf7/OV5/n/Hnu4/GACfqb2+X3DTKPI1o0MjLH5eh1kdn6MyicgyW+uSNl
dJvhnh7DtT92tO65tz5QUz8CX4R2FS0fZbg4pOYcFwHqI0LGBOmM6m55Z2N157Ed03V/mHk9qSqP
jOPvFjwBWY380cajvK9AWh77OZXvSBreRGe9k51w8JHrZF6zKWu11TayDC9Z5lMT8xjkU8dIywPq
fq4TsEarwh45cIrFj9RnzPZ7GJuoPma8vngUmJP3waH11GNcyH3djdaratdbAOAP8+HdJOszX/st
iRfw22JLrsK5ttsn5jxvBeG1RH8kj5E3P2mbhEnlze8WisJDpZfPZmWS7bFyPNgtwCMgrRcBVNPR
M5/Qcues5T4Bs/aa9ZgCGQcgzK364gFH4cSEG7tASLA73BemHQyZE/CcKGrdQ9elL2kVElHov31d
KAxnSHBBXLFNjMWZ8yvAmRXCdAEkGAVNfgLBa1XpowiqU1pWGPRYr3q/tTe96tl/aqNf3hDiIiPS
zq0ewsR+wGO1mwlZW7FgGhh/OMHNd/HI0kHKCkUgrjVQZHY3P/Cxu6klgWAifJlsXANYudadY39q
PZCvFY/EtbX6V5asv9ZpvkExep6k/UaeAbllrfcqrWY/hANEy8y6TQnxUt28nFI8jFFH744Mz/e/
eT0woxmpxN5rAvUkEM0cGytBf51aJv24Qs1qW8QRtW3ygdN8rzwUxANZU6k02XMPWj241W9AF2zr
cCB4l2QQly6Of8wNgT6+7d40TCh/qPdUjqcENKbb/Lmg2pfLkwsHQrh3rV4eUxbIwv7dL1e2wxUz
M6csr6tt4gLy7Fk5POgDwjLnzv3O24UNdmBIjlIdOVVNCjOYjXVtbgN24RM+1g/w5x4LAzgLOl/O
udczJDKdVD6jRyXPcVirT43iIUB77Izv0VsX3imjkjyLAoQyFoXQR2dIArw1Mo4kJyEEDIzp0tye
G1d/67NCv0cWCEVgUW9Fn4pr1IABkEUxfbfDZdlMkH8pKVA/oUh6dOLuNa0zEMdovfaJ8AEgAMW8
gFzKtr0P5rfl+Tk0HrShdRkONLNPAIWew0L3J7vw3zFO8jqQLdfucSjXa+hh3PG4WSOWR+G0ab+h
1tt5Js4S2VNLCuM4EyOrOSHHHdhnFJ/iZUFVhTZmY2HyST+UAhdt9bberziH0SxNIDKLuy7gwWTH
5SuFZ38OfWzpYdPuxMwuc+JN5AlRHudEnFOtXSAX7OiRI8NV6oILGDM0+B2qbh/VsNdD5lqf+rbn
AbMMxUXw5pVKvydhda9j8Fyjl38uk/cAwPDk2HBbmPYdPP8UGvUbhCOGGezbCWDFCA8YDoccBVH/
mVY2gjqyqHBv+kSXDbBTKPwOgfNq1d9Rx/2IiSpDpvaMJ6HYAh9GVhPT8T4EifuJPJuU2eH0KwXk
7iXlzzDsD1FYgMkHavmUIF5FYCrftAQ0MBPGa+mfGb6iXbBsyyJiOYtehugQj0Jg40WwT8ZaXjF0
sC+USO8HWu71VFfeK8L+8AZ2FLUd3dKmQzwRA7xJ2xcuGHSnXMj+QyUWdZgZ3p7LHkoGfR0arwBa
q5uUd7kimyZFzvLUk5opcfS/4TJdAFtJ/9AHb0g591bNcUOAdIwOObPr4dyPSXAHVBjJFjUthAoW
1XpwpqNqibjICxJ7Fzt7wLb9BBHiF2Qu+4CLAISkU4knpyLUVFbxddhDZ/WxZdAE6s0U37rBfk7H
gLqAsNBBEVp0C+3DSu4sxh5syTGsD/yPWXXgEtj1XIOCM66G2IZZj+gNEOmhZtN9CZi8+gGhu8Ad
UC+inK0mH9U4SCeG0qy/g7XdV//B1nntRq5ES/aLCNCb1/LeyKtfCKlboneZNEl+/SzWvcAZDAY4
pyBVS91SFU1m7IgVzM52pippP48L3hpu6wXjYYcCn01KDLznqF0H1waSF1l3+YRj8jXw8ns2gicC
OE0My7AkjFnboAnAzI42/Cladew/hsExzyuLzQuc52J+vpx/cy8mi4zdKmNvI6NkfCsVXXtaGP1I
l75qXWVEFtqo2wzdRFSbyzU3oCemfKaWveu//fBr0IHKtT1S3zlz/TlzRu6XfDtrdAizBiFieWae
tngZM66usY9l/K3AQE+nHKaxkNOTTqsDO2hcEM2CvBFrwJRyRS89Qqog3BXQmCp7GuRwtQGkdckL
hyI9KnzNdphnb17lmIuIcR/1rToRx7y3ZxytnDMgXzNSAG7NokkbhWpJ0O88hec0mCvo0KcreR0E
kpBV7nq3yk9lat0dFYNfq5nXrsYRKt/8Y/nKeo9HZK93i1QXjam1Io3jOHeWAlvsqQ3pX1b9Q0qe
BOsVtQhsZUo8XiQN1T+8qN+637OxaNVOmSwhfQkGnY4N02s4HUnuyEuafYBixSSDbwdXVhCRJGWB
5ALcioN9oe7jCE8m5rLXv7bec4PNv/yXFh9WbNOE41EFUqihu6XAEEmzY25ioHGYMDu/90N6Bma1
7QBHXxqQis8ZPlmdc55ovVhwz8+Y75hnP3U7tpu0TwMzM9+buL3Z2kma+bGcAHr40R8h0TXbIH5l
vh6xvQfbN3hEwIojLIduF5cMfD3qEDg4p52U3CCwd631pNiPOTYVQHE2NcgDLlyQgbh+WoqcxzX1
rxkrlGJNtS6hnEhhoMAFErrWMeE2xM/Rbmd4AVDrZXSHoUqJO95RCapDj42NaUZk2LPgUI6gHsyS
EhI4169uAutkhjr809y/NWflr19ZL+wK2Rmb7/i+mXYf7ZmevOTGOSiUlYPb76v0mJNLhmK86Psf
L9m4BdWAyNwHZd1cbKPa3jOeW4KblvGs578RLDYYrwZLF9SIFJ/1kZIprq7QttYDGFx1ScXHEN56
C1mFO5dJpbAJ2PdAN+TYvVrVS0SNb/M2FOtc24xqjZPUw27JfSPSoeWCrGUHVtIWGMm/Vj/b1LhV
ix8PTALN4KFxHf2PEVGxdL7MYaF1G+VsKYSxoJF5xy76iI4z8AwDWr4W7pbboHwL8yNFVZyBnnhH
mLDJW1THuvpM8ueBS26+cHm5A0O7QpVeeQAQg4CLv25hpFT2zsMq3RVR9pJV0bTpuEMSysZIQ0yP
ogFFqXVtrw0PFECVR3KNP57M8jbzWt6vih0XreoyMrg4ynsqDAP2oI9aGNgrqCUUF7bTv1Knjg7c
maAbvKiJrjBo1yrwlfPrlxcJeyTYfHhQ96x1SFqM9nBV7FS2pA6DHNeyrZOJiNVS+cFNIkW5Lm5l
qrRwlWh4I7kbmN9ND3O8rdtz5wgbGJWTnAomigfVO87WUrF9nZQkGoOPfOi6ZxHaDhHFwDsHehfg
auRHwEWoL7shrJ5Cm/GcbcO3VLV/ZOrbLLWxPludsddNlsl5dHQ1OF0MjcouXI+dvi0reBh0F3v5
h3JxAwIuoD2JZabRd5spcXDyGpjuRvYKLwDA6bd+16lH5CdeowtTlrkKaO/yrH3Rn8OC6exYbrqq
W5ukyvn2Bef2LrPrXQW3vYlzKD9sLm0h0/uEDAeKUei7Fif0waPwTe1yIGqBOqWw4Z50+AUT1wS5
9Wgx4hDnvicYODbsvbFUcL601G9N9ivXdZ/Aak9BkDFTxo3mJHQ0PiaLNNYk9NISu96lNdt3lfvG
oQTAD9IB63pfbvBkLzG5rnnvF/qUnYl37nE8Hj3V0gI028L8dQOiDpGA+1e068x+Y0FYYVK3qqlG
GHrnnFAJM5jPVRhu487ejmC5s3kbi5+q4649v84MH6gRNgERcPwhTwXc4rv5PQnqlT9x6LMGSwHf
lIoSLNLxxTZBDzQxccryFVyPYz4ZJpxLBEE9yCG6GuuSy3wbFmz4y60phhWdYGtXMVCGlAHrZVGC
qxxTmIkTJ7F/aiu2kgORHmr2JN0Yqryj2a7NpD7BCqMjpSY3PxJPbWr7wJ1qHUGBb00dwfrMf0nx
Jxmf5+g0ocSlQXnKgGUtjJ4LRv+FZFl5DEZGTVBzjR4PvRetM5zF/oAfmEpUbrFMKei+rQqwmsmJ
RQPiYb2qDbSGXSj/uDSxSDZHuqFzlsqtX2LfH95Yu3Mnsrc1FXNFd1W46PBZl+JezA+y9N7b8Bgy
ndhkYXmMBUJtN4fSExxYQDtQSb+QOoKy58qTaG/McnZRmE5n/DMGu7SR/EZBtfMQHnQnO0pMrlo5
0roUL2uvYJbLpn3mAOO1zlMSfJiaFewop4w4CL09ZsldOSdrHI2gso5d958sNzRUbSfqiMsYCZfa
Vp9tnSLDObEQo/CE5Ji16ThG4ujTSl6yJl2LmMw6qdSinABKFKuKLZzN7a2FDqEzPKclYR1gt2pC
QtsUPcefsnxygmTNzh3YoVoV7ksFvSGlpJKL9bIGOKMDfJfFNxelxL1xHHgUjdnxZlDY/xMNBoLm
nEoLuzxRrAzQIK1Q/JDn+VZfsHzedIb5F1ojvbucOMy3M3vdplzWGk+jzdwt2ktTdfJo1jnXTj7L
u8lgytD78lI5g7Nt5qq70W4oqUuGdum6eNLYfen9Z0ap1yo1apj5TmfuIyH2FC6Ic0G/DPDAPGIX
xu1DedbZHaPoh+nUDVoLC9icFuWwg6jUqEIxOGra3Vjy3na99ww68cJZv62brUVgLRVY2f3y0lv6
qRTxwUc762RyqpAoFVFHJj4ozn32Ego2MxWEzlVB8vOge23N2ebVV9nIV3dgCmNKcVSNPV66sfvw
jMp46YMXLCkgCvVn8e505VXL2qOY7IsXtccQREwQY64vtoFnbJnmHrUOI2n810rY7cUwYyp/jRsQ
AkoANsunscTYRK17ocPyhNrP9YaCbheaACgZ1mVoVExwrmPzL0rjpWE+aVG2b0hD6MNdI8EcVVxS
VXhgFwNvgTFwf0eLYW+wp9y1GFYRBzNaOEn3Lz3bsmdlOYqbL+jUtpsmIGXRTmtUcpVh+NZ0UFRx
i3bwGiRcCHxAR2SBQ2PXH+BF5R54wATmhH4/UwLBZoVwTzraxTpNZ+QeVVe3N8orTN+K4gSqNnwb
0MHjubqyiTOKOYysyv0Yh/ZBQniDNkqOi/HpUbUd0fXIk7dgnHBkara4yYrprFCMZNFu3yuKWugQ
Ceon2XTdDsAkS4F/BD79fVhLYx0QW1lrcg7xpuIPbI/22jNceDOrW64895V/tDjKGkQpdEyq8GRy
DTw8qgm1N00V2meOYSwF0wVWKV0dQ1Xeuqpv1zmRnMg281d/JBOgZRSpheNx6kqKhQYVrfuixXBp
eqBQJmPjwET/UJX/GsW7JHb3UWx+9kj25xDcALJOaJzDIW+2lUn5YizoH5O4mIuq3BgRQTUfqNgh
Bii5YozrHks//x38bDzWpqeOj49a0ujbTtdu7s0g+u0K7v12Y5Iy7Js5XkBKygSU3nnr3MkclFPH
Rr68dnpan23k75rR3rH0auKsPW3x8uygllH2DaCiJD6/bDKM+mnJEpyE2LWZHwAFbEmn9Qs7tVir
ZXlJ9rwrT0iwbMjpjBnpe1sbLUy0TBGUjuDF3HVPu7VWTmLNbrt9p+1q5mZPnSa0FcZmrLQTJFX8
98Yi64LkOqj0K/aslsEmGQ1yqopkPx4dbEJya7unuMaGprWBeWDOwr5X4aH0wIzHhmThVaJUEQou
yO3aoVzDXKXJRNU3imzRVOMYXERjTh9ed8m1lt9YAFcxrLPKnD3o7ulakxo7TVnwygmuzqAFOgh3
77VR3N0OsqYb+91OWmxHGzLqS1sS7OV8Bpre0S5TU3rfd+5Xy3G/sBPAWbxOZAjCtLoFhOeXNlGi
9ylvbkRlga0NbfsD3TG7xGkUrKDMj+e8i3WM61p28mdpR7n2G2FjwkGDcyYJd3SH8StBHmLVWLUb
2PPZwTWbf01VhIdIg+HoJwrBb6TIowVL08FcoVIvbA/4IfBixRsQiO46acffAYQkEOT8WGmEcZVv
QlcbDFQiEBqHx0f/PViJJ7h0pN3GZSWThF5zRUrsHbFCVNk4gLUvZINoTCxrj6gFgtySPUG46jz1
bdJQeCHyj+O+B7cEU4rtAzy4reYK7T0y2blr7c4RAMV8wcAIhe4aG+x7JMnySoF9AF6DTVtz33J/
xwZRvhih/oZWZK6Je1i8z4FxgUa5zSnzWU+hnd68yWwvtcfrz5TgNorvKIaY13Ue1UBg0ao8K7ee
4zNQyfX68PjINVKom1MQLh6GkcYFaF2oOl9p9kCbdTLt84Fmazka/uugK7nc+5gfcXJsHcdfEyi1
axorTRcQN0mq8U+VUxmEH+6thsBVNAH4lXXFGymRjFxu9qkiXt42m4kzA5x22t0rBWaS0zsmE+tE
HzWzANunEZXr4bg5G0007L083oN3q+9e9jGDD6zQevGMMoAh2LhntMkJn+ix4Lc/uX1PWQhpo3Vv
BzO8rcPOn1vNCZdRtKhlQPeN6ddbNyiPWFH6g+lbP94QDUtuL2LTNRpXE15PnxgjA3orXvlZ9mYI
aR/H0rt4dVLcCyzQ/M5srl2G8O8oyFXs128BksKRjPaSMi2wwi4Gi6ciD4qXQnTVAm012OYglAnL
YvFOfeZJlJESYaFo3duQ+qH6G/DLxjcxfkTTdYjMWeJ7pRr6T7QzzMRDTKX2eoYgIj+6+55Wk7em
ijZDEVBgYtzhSHcXQvkmJjrmbHEZiLfEqJ/sSCciqfKVauW0ywdIRo2FDUfVbEJyUgGsGWgsxMs9
PgeDYV7mdWcSFQfew1saJvknl9ZtF/aokAEm1LiK2VWMO5+VBFFQEARocXpORqfxqkuO6rHuA10s
JwRahMD5Sf51Z0/47NpKZ1eL/O/Yx5ecYZ8pAGY8vvnxABGQ5EUJUQsLWZS0p/5vKYq3suWkRR1a
NuHaiKMPu5J/ao9kXJG+FFz6Qws0XIe1YE07wqb3hmwz+RRcW6W3rjuNpr6Qngm9b97HyH9VOVZ2
Z2hyaoccQKxeUK1MbE1zzTvkIfJoMYM70CCs/5NJE6tcqQtBKSikefQz5uFK0s/r1OGzyWoQdPJW
dFD1e/eK33zkW9nWt2Z8UCkZ+EbsSP2sSAYwAkmrJQHtVR4SMeiY/ZsjFngD8gtpXMKToYFiNwk8
T5bB9BLxLibHj3XCGoB6BdGK3oJL43iM+IJz3U3DRgY19QHZX1xh10IY+qvFgqOWVDYAML8nrMcF
OQ9D6Ntay5yVW5Pg8VSGJ1f9td15P0XxedQ4a0JGmIxqd2/T3hZXpbZm378MyRLXEQmTFnALJwLZ
vOpuJaVD9IljWkPnheZBzsBLT6rEbAcTsob5VmtvwECZcBU9eeeQ5kgyEXTa1YgkaUuBhUGXK/+8
8WbRdL1Mp/hAWGQz9IyM8uJSBN6tBkTxwi2HoSxVl4IR9sl1MLf0acXFRpYfzMkMZuOM+3B3bWqq
zVeOyQ4AR9Uu8/vwWvfdp2IXTnjvtygL+x7o01r1c1gZ3oLvrQEKamAEIvtNQE4ywSviDMB3wuyd
LU5F8MjgLYiMj3Cm3rh/beYDrvXRBeBaS3MtLYhQY71y7ZuXvcTsZeP8rFvvOuJGRJGwxyAc9Cqq
OQNxLd4o04kPDsMLESY/bcX7oufaW2LS0d7qaXTJ7mGD/JjM2a+o/dMV3wnFAzuuw6Aa4mN6dRMS
a74RujcuBNcg96nUK/tDCkxnaZa0kmRMfg526pHDbLTTSOEChDt7QnGcJKKTOSO+Q4MEHEETUTfR
e6HbAZcqeHyNYPNcOfixRF2X+0FLtRcGZjcka6//KeX0icSzRHHkG+PNyHjTRtQJfbZd1kznvRXN
Uwmsrqi/x2JcaXNpdcp7b/IHhFj6t5k2oSd/PV6MGEZWqj+NTkBfzGMnOJU2los/MkLET4CGhoaG
JgkYM+7uPYOpDBucw12AiC1+vyfQrmgzGgvjWkvmcSNXKhz78A/SRtsD+l6b2c2LnFXHcdhRM4KG
4HEiufm7waayddeNuASQLqvqS/rWridRW04RO8IadDtZaqKhSa97N5Gq4FxsPZubThBH2ZfgmKKL
7CkBtH/G9IUBpKIpM3Ot+CsK/X3v+gHhNLPbT5nBMqj1VqBRtT+GD1Xdxi8BhmBXZ7gYYpt8Ehpq
SON0D68fRSfKGHTewuzd3w79kwamMCIH7cAh4UCnQZtau/FN5N6LncLWE0VrsUXRfzOur6lFYUQz
rMiQfWLw2zfRL+5vzAwduUAEY+ObA1Yb/01MqqtkMRRM6NB6Ad2tdW6ahQBkEcIeMQNlLBmdtXts
AbgTo9bbUikEzclt5JMWvuSlJG+P6HvW2pqpappuEsgSDLd8LyRBrT9T/PUKywYK2EhZUD/18tue
KPIFHJezgEzqW4QLYdFTzLHvXKM+tOQtkIwS9dmP/k+M+ZjcaRNezYwR1uN5UEWA9Zldb5r8mb6B
cz8PQmGgk4LQh88Wz8w2bTqMBPOnnPwHXKPdi9G71klYFGk+ngdhRGhccsE36uA0ZtF4K0KwWqHP
SCIMyFRomXXPYnU34T/2STAcA03P7g4Ml0Wnpf0fRhwA3skpRxIucZAx5IDbl7yxT14I7m9I8zZ+
0ZbJS6XAs3ou4MGc/ngKWDaKVKNjxdDlQGnQmTS1ZOeil5FgNBJxML7546sH2WDyuQDzvzDYBXL4
qHm3XlCK4CxtmzaWCP1SPzne2WBQXANzMQZmNOk75oOl7sPIDeBhMdz36mHtVKwMKwyF2LOCk2Ai
pzEuNtiC9C3ShAf3fbhNMiDTqjZWjH2vAX289px/IUE7u2Nu1qI01uMqqhFgGJJFiEIafehjdaui
X8tSqzb7MyvwHZzTCCOqwTh6wKWHkITRaelByE9+RhcYAvzSapZlOoYT8MSbRIeKeY3LaElBwKLV
CGOW59b7xqi1amBSlSGJaL7oKFhiCAo8oQ1FlxRmPIeR1N4cdC+f5Zacs8K8oIJpQyeeISHwk0M6
bSG0yN+KsyRtPtrqqwvghaD+VsPJkCk+TB+68xWD0makMHEuVA6hZZmMHWoLY6zpLxL3f26BNFXC
TQsWMoTFNWFAbbcW+3bcrhxx6arjIj/PG7lNQDWk1Zskr6QevRpecLAAqOTnoAK0w5Bu3DX6ltr2
E2WXkXWF2LbnRCCSiaKuyA8jxNpNslLOE9GLRWe/01mxcPcaBU0hgKUgwlcSPXvuS5SBBdJRRJpn
XklYNsCeanq7O9iXkhGOz1HPVVMPCZLbf/Cb8xZ2c5pyMU5rKKDz4HTMDvTm8asdjGruJ6ggEUC9
1Z9saxMST+75JbMUpDI/bMVSzs1+w9YFD0WXCkcZBu2VF/yL+dU1heQyn08M6oYv1/5jRX9zsSaK
ShVX1zJm1S5+vrdweMrHMuHXY2/N3yOBIPmUyFbihmMesvBXUx4cP99A8lywGF0QLFyZLKiF/53q
DUAOXs36n5Awr4GiVNgPNONnLitwGe+q+BXWwVKboJnzBsBK59WEqwNDjYTVQsYK20m/BPYduh++
X8MKZQglLECm68mSG9jZwGvheNo/wvjNFCMMp1hBO2Elbq7BpKxY5GzT0F5WOi4MyIUpQ05LA73I
mzXfNFCdBQMzh4PHKlloxKvAh2tHKXnHAK/CodsMKSI8A5UC99UmKynALf242DhlcCn1Vr6aBJx3
nUfRrZeE/mdYvzGltTDDPzlhgTO76dkMmT/mFOwnxi4vpAyGF+CHK0U6GB+8ejUn01oXqAxUQMaE
dZRBLbufEaa2xYtPMrpz0m9f2tFNa8L+IBTDxc7tzsK2gdGmdHMk6tLGQfakZ5nNuFYe9QZ4NDgM
/R4EK0zNVE66IYpua2DcjNmboRd43nYYkvQJM2HyhGFxb0ZUIrA7b2CAgkGvJ1O/aJTdGEkVPz0e
elZgLoSXRURpLNjmpD6alKEyGlXBiyEmblXclH9YALPGdMPvfOjzJeceq1BddTsD4WfnKNO/xb5J
KRlsnm8Z8RW92xD53ImqMg5Oaf1OFIO9eg/SSOyQFhjs+qwbE8I1sxORJM5rk6hrmo0h+fv0OnQc
qEzp820088X+e6j1EJtxTOBXb/7n6ccz/32BDZJqVZWVWv73B9zbcbsgjKMIWzZ9zDxMKt9FQz0d
Hk+lVOBy5Mx/oMoEXdfMPh5f1k3UFXfl33AQFYPMSD9bnjPQ2RH6H2psStKx5nR+/AGMLf1cJeU3
+OxmCTuvwPrW7bFXhh8UAepb1/bEhk437QOA+Iusrb8J/KCj4aB1BX6I6GQANiDHn35q7uCsKi/z
lg7zG7pC+/qTFrOC08zUEy7arWwONHX98iN8Oo3mvZfXXv3QS/AT9VBmuYFSv3vVxglwdil/bU+2
ny3RdswOMG9KM/k0ufsPQjzZnf1djXW4VuPQbJSv8fKO6Oxmcy+s8Gmwsdaip4FjhEmDEizra+Yi
e8I4BLKAfJnRofUlXXnwXAMIY4ziPKUBCbcSjAiWwOHDDIaVU1YHWeGuSPuawUstr7jKvW0D1AsH
hPmkg4X+SnUbRF7MClHJmeVNQsnMjFsZhSOz5sBBSm13hNR+lOz6p0FDuJAxhiFg8UBKBA9xhKK+
kKqPdvXON4cnrSiQ/X18AKVJxXhDAe+QmShnVkApb09aZEtgc2doFgizGkqQ21CBIdhf8ZUpDAUi
PPFODXmysE0Uergq1sX11qLov3VYcY51trte2xl1aG/bWvrnxwORKRQNswFEjGX3IQc9HjTKC2+6
P53QSolShQ44V7wRzi5swUWas2xEpquF35LR7ZeBaMH/j7L0+GawQvYxrK3TFORcqx9/V57zD/Vz
x9vj66p4wvYJGGgrSugMmHy9DdYwn6tGorYZovEqO3uNLG64ijnYqs5k2asd7UoYd48yNL1ge+u1
/a0iJ7GSRWusme3M4Co8C4b/T9HmQQsOZBw7hvbR9r+ly2BctN5Zc+jlSoGO+gae7ERVxYuvzTf7
qfyN5s8eT0XtU9Bu0QytJzPJ1Yub1j8Vo+STHAosjwVcV4IxCTyastzlSWy9iLyKt0GbklyZP3Uz
PLbCY8T7+DThuLyOgXGsa4fgUA05KkZRffbFJhY+9/hBvLVl7x9NB/HfT6biE/BksHCqID4Yfnt0
pBTXVMPRq9fDRStxKY7sN1sKgTC8ebhZRmDfxaQRTFnkPeL12El8Zgp4fsSz/aR7Z6s3W0aLNkFJ
0Mjr0Rzsp9iAdtZi3n7tAuLzlj/0HzKl6zjuuunLrTAZl+XADSn6SX1qy8MRwanKrbNnywCw6JyG
EhBZ935vworis8efEsnDGNF3HHnBAKQ6yYFi/1/f9/jw8c0c2De7Gcr946n/Hh5/l+ZBFcHIvPn/
fmtPR9g6knW9/O8ffnyhMMdrHeXxtmqjre/ZfypoFkDM7dhbD5pEmWEY1Zg6iWxePAb3Q3OdLV7X
SdoXwbXr8Pis8rrZ32JqO2YQkCSc+h7FgXuzy1PiTc69Co1859TIArElrCe38xnNNxQMdS39A6HK
/1CFTSMNV7KFsGJWspCL7r0Bkd0pqQAIgkvcBC02Lk7/XmPBkip5MHIUJWdqKTuqM2tTB3+krY2H
rju7cAEXU2S5jPRxaHChx4Pb5H+FzaLe0U26IKZLxwrwYMBi8GtDarQVdoLcC6qFadorYxY1EDkH
4tM2xicgSUYPE8vSw7/uzBgRegtopIEDGUx1vxZE9Q6dhvrijA1sdKSeDchNd0G90wdeSm0Tx94J
j+5fmjrDLRERn/Rc+0ofCXph70TLgJWhFVKx4Djm3gfpckxiUe9M0ZzDTIgr8Eh51SdwupWw4SEJ
JH6lnKuyq/pcmQLUhAuEAhQXUSGJWd3EtVNXHy2X6A0c7FPhgR5mcvrpW/gYrSyN9ylnVC36E0kD
+2TLEghuXeIqsRU3m0ReIlEErCXSW1pxNnc99vy6gngzUZrNYscpziGJfUrvE0yLsyNhaOcWGMrb
PA9vKzcwDesPmCoEdyjVPvs62bL4Ff5fS+EPcVzEb8baB4xUQc64w5AAMOokOOYTptFSabg6qu/R
1cDTk3Jfh4OsdmXu7fueTUaZU3NuRs90oSQL7lK/Zmm9YPQtN6ViPY9NbFGS/wCi2e+9yQJRPUa7
xmmMgxT8hWbYn+JOzy8OqYSm5c1qhWB5bEF3MiClykRnmNwaq85KgWEQI+E2o48nCcQFdGAYrh6f
ujAXT4+PWq9lwf/f50R16ZR4Bmc0rWKgqWvd7l+HADsSKy25kRNeHa1PvxoI8iC9e0E1cO2sqNYN
VgVWQZXX2rkeiUsCT7GvJpj1wJPIh6Tz1OiWd8UW+0JBG/jwex/E6mohTyGHgkkkQL1g0Wb2QF1R
3bnOv5TU82ALImqVxtlwNrLpW7V6v616xoWKMPsC4zQ4lRE9PpNqk2tOdtM18VUzzN/bxi+W6OaU
1UF7NkkQdj4h82ZuZi8QLvY404jKli8mBWorSzHykjmxg6HL2NRW3XUKrC2VXPopHfSPZr5felZ8
KYAU9KX4E9bcv5SG72Do7epYsieGv4BCkVxzO37W+yDfDXAP92GZ7pTbAKiaxLXPdprH7yMYDPDj
srG2HTIr7vBs05zmRtVTHZpyzVIAvIrodnnYZFehGMFZXKw2mR7eIttJ17FGnL6ld3PZUIWAhZs+
l9Tljr9gJLJLeqldginZ9RLYghO2bwmrUUDiuA5cbnGgtWbrZzXfCcTRV+whBMTGwulRlIamgLu7
1NiuDq2Qx88mz4xlo3Eep+C+oN6kiuUl4qwLRFxTxFEEKrrXer9uWOhn7PEV03dK2X+YoRdMiqYo
0dZlBLe5n7SWIIP9rxjS/MD0hA54CBA53p+qw8jl53Dpx1xCvo9oQGrZDflhRwpu7prEaoWJBC01
6U7l6D6FjeUvMhaI8z61wlMWL52eXI4qq2ipWuq2JpzHXQOuV/UAy3BaBWu6Y/AbsSuJEGd0w8aq
W9D23MD4xARNQ1pLoR49BHsMPufc0zmogJLhUc5oHpTwBpqge+/p4jVouW1i77kYzb2C1gjpxty3
X6of9bMcrSdWvOV7jocGOKxsaIzl09L48Cq/v0jos2ydrHUO8IA25vYeJ6NzptELXKz10leD8zYI
Gq/apNK2QWkemLKhxpHMXCVT+mSSlFzKIPrEQES22h8/KEBCezUMb2X2vON6PGxM79WvJ5DuIqce
seOEpngp0oRNsAQto8UkVw8czHoatOyY9VNBo8i6NTk5meEi0ScSHGOccR8piht1GjSBKv+tHNhg
M2i11wNSQQFZukVOA6Lo7x32gpR/wyM3LcrknIbkZey+ZJEHvXQavseofHXgA9Im8NWngnE64iwc
wIC2FwEf1waRrGcRx04c/gObWe3seRqd+89JCJTUm/ad01G5ia0b/3uIolKxRy4vigqFo+qDexTI
Tad9NVwCT2XtUDQBimNRZsNlLF2DIKy6utJybyWtfn5KwCq1UUH6AeFFtcDYuTAAaF2UrX4xSCFV
qKUe9Om52HNPdP86JEa+BbD0bLjTdxIbmGEDX6zwLaWpOe44n3dtItUeH9uTIf6lLCL2NNpCvxDI
YYXNHn1QmJpUbC5y2NJt1YCyGjt/nVWMLkaOITQ+ZawlisXVEP47IXlYb02lDlKbXrUgwoZL6Lgj
Uj9RvECWdbwYDSS+SC/xTgv9Ix6mbG9SKFmM1oq2nVKvPt0y8I5xOr6YAtFgtNGLksZwjlXd/dpm
Od0sWgVzhRKUieGQFW29sQUzAsrBw13f0Rtv0C+wLgPrbI6JdwfKdza18FgVzbRHB/BuWdr4t7pR
v37ShPtk/uzx/EQYuMAuIXowg0GaY83mwpy3iJFt+r8P9fyRS7qtJ1OCUpxWdLOS1MIOND+kcfS/
D4/nHp+6jk99EIS+oFDFQaa6B6rWGJdFIF80AIZgCPOvoM79u8X2JHDd/ApDEKefHPeGCzrS78FG
Zoa/jNj4IasPxq6hD4HJsUqAxXNSuJcs1vOjCZWUErP5Q/rYOc0ZfmKVn1MhCWCJ0MES7uRIEfHA
RNeh6e9cdTS/wiTWEchY48KAfipVm2yLvquOwkMpk0OqWHUAVq5aQ54fH/nNfG9tORR9q/0geJC+
c93fAQYha52i52AbqFZD46RvBmeNzflkMfz9gUq6YBFAYxa5m1YdJ98bj0WaT8cxOJglWBeV9xK7
7fw8gePpf75CDwZx0FN2FPMdBpd9dnWNuezTvaDI5tf/nq6C5pY7vjz8P8+bEjG30SBcPL57VF4O
ARN2ZdaZ7/Zs2kzFO6nHecyJOvZ42iWwDL83Eps8NNylAXB/zY5PPzweAi0mpRHqOgos7ylCwePx
8XQmSyIBTYamOIXx5b+HYspStDvuSUUQlDqElLHSFxiXsr2YhufHF4ZOwVsnS3g7wqAZRnDVnV94
P++iY9Foq8dTj4fUaawt5E0yOBXDLt/15a7mRhujnKd0OuUqYF+g1duqdLFvYAXBeWq/FmmtnTqX
+3HpGe6HO2ThcrSm6DiiU32036R0ydAGDCuj8SUMNfnG6lNuAIh/m5RRHjHCVMsyMsZ33/YUYyC6
tev508llXEAy1ruEAEfeBuJCY0l/ajtY59HHkPo/X0VYDm8VM566u/kmLKiwbCbM9BY3qpogljVQ
lRk3drzvTPLcau641VxGSyA5t+kUGa8kUFmYs6i22SFErKuuGURmELHx9H8IO5PluJEsyv5Lrxtm
jhlY9IaBmEcGJ1EbGElJmOfBAXx9H4BWVkOWZW3ClCmKDAYAd3/v3Xvue4OOZDVYGX6j3jZfQivY
LP9/os+zdV0LaTn+sXe1aNcJA5tnu3gjLLg4OVH9ry9tCymBjBf0HDHJLcvfqqP4x5cUBa73TNcY
xlMsUSrzj5dvUxf51WixOLSoI7vWsGl5JM5N90nIqe1Cegnny1OWD1scyUjF/TzcjnY2Psr5xaf/
h5I+2fTWgotrzUdX4huxreaRpKDfM4JoT5bz3XVmdxEpLw9FC0swrVx65bTbPDMZSVTVjf4raOYY
H/8jzoZrL9NrV8GVmRQfmWTa+OvsrSGw5TgWPpmQo4qMFMbkI40Q+sUmio14wGiguOhIlheKmHrr
KDiWnG7kAs8v//zbAlUzUD2Jjfwf/+D7T13Ye6HPIvbPvxCkdVzc1LPzKLyzDIT3qU3voPLlqZv/
i25HfWth0C9/t3xVLNi1W2RRtFz6N0KeaG/03RM8+oKODeYKSx2rtdu5JCg1ZeLFOBg9lInVPnS7
zSIgWl5ofTX4QocBYqEt9sy1QfttmiJrr8SqvzhVEZ/NiNOTHfcdCgsYCZNLNrPfZkT1ae2WVGyv
cwibKhK6EEpP7EjYa+kO3j3ZZnW4z2O0Q1JkldfbTH4ml0wdmBQmQ/VcbmQNMriVKJvSKGaE7fav
k9BmDeNNcW0vlAS2aimPLmJS+9zHt0H5TWEptqg0UpIy5Gfa6j9r+g0bZSItlrTs0Svd3Dq6SE7M
mHugHalH4ai5eeIcZIMVskK85AwQ4aGlJ+egCXYp/PmDkfCUlSJ/jDmYocLkwM5A9YB2/bFVQEoU
1sATUg/zMKzDgm2w0SUEkh5rkeAIa7kdMkk3w6F+foAsEB1w9b7rIdgWCvqtk3J46336qmX7myl/
sjOiK2xKbBuU6OvKsclU5uKuHNGYXkJT7hS4b4EkPCbkPGHNJQn9kw8BCh2ChR54YUZGgp2bAEB9
9d6HjCu6KvkVNUH/7DAyiq2Q2BINw5wYW+1k4A07ktH1oIXOuCvGz8qO9+QE1oe4f6p0vThaGhaw
VrU5PqfJqoubjSMyxFKNQyoELLCidGitubE4qHH2ZFMTr7ngckf9JlXzlcomozLu5yzsovgzhA2j
/ElliFK1b4JSN3KIxWhB9KzaHs4/9ToDWT2f6b4onrHLH3XdprmRg42Qg5Ee1QCFQQeFkA1onj4g
YjnAAVzJoTrYjelsx45VM5Bhu81rumR9dmdxqLZBwe6uqJ35UhgN2STVJxCa4iEtU9fzOf0yT1I4
rGnJV6tbE4U9NnhLImxL4qdkppxrMkIBxgqJsA4T2jjiaGimYOPHLBRg6NKH3nY3ECf4qgExasaC
XjCb2EpDrokRZmroRLsxRYbV6v5xtKx+BwKv5hg1/EC7kTAL18WmVCX+w2Tc0fcqH7JpFkZXY0FA
RUrt7Q3ooEB3l5BKzoUwAFdgAYnpaIzoHTfmSNfJF419zXl7yBbVeC2gi65tDnAr9EHmpQnxx3RQ
ctY45+qboVuIVrGzb0zAWLhkeZs4XYzLKJlGoc17aDU/2RB1cJg4mQvyOdblvKOR62nT+PfbVdt1
axSJ1Yr3UgHTTU+UeOmq7wWxWyPD1QiqV8PZhC5RApt5EzbsSCbkfHSp/mOOqBdkQ/UydSNOKm0i
rm5CMTu2tD7tc2bl4taMyWdNWtaqa9CH5MhVeda2yZASfZziOaMS2oW6a58tcrHWNMdMjyaHdgEm
f2lMm9GGghtNKU1Iiokrt3nHuUZHP6jEcENoZKEfbMmbUOp2vDRMxGN7UlgQXHdH+bWbpI9QNmxQ
O9IFv42Qh8lrbYttFzrU76P6VFpMlikvfNqP8S3ta0T4sOu9wdDBAgnlbFrJcHJ7SoFI4j5GeXlT
SEpC4asSQ6Cy8iD1gR3ExBntxuNQNF9G5b4X7STX5UumIo4359hWC0aE4T6HJe6/JHGdc5y3b0UO
HcYOo+wc2MGHjLQfRpMUWw3jxHlicVWpke62nL1KDYq1vM4p8tLUPdItyfaxSE8V+RL3VgRbdsaH
hjMwYfPRT9xGL5Sw0dmYXwrO2gSNOCvVpJemayBdJpoWdTkSGGBgaIKXswHW38KixW1iJgfYMAz2
8wB7huQ72mq7I8HNZsgbZFcD8oBo4WC6gX0JEql7xmj/MivxO47dgNletDLd5E0xq+LmSNgeYQhj
cHobHBRHrQYHiQ7+3Q12WDDLAydJKnsHNrqN+HrXVLTBmkIpULdON6axXyqMIJpC4hSN4B5GgfeE
EMVbOGrYzayGd9419CP8RtmH2edgn9pQrS6B1eAvhinkyvderZCYKmi5fOqUOo+3BQ4Isy5i7A9v
tja2yKqDWVGGmKoIGpyOPnJZV9c24ZSpu6x1fprTaB2AOucqITV4mBjn09I1TLNfk9jFoLF6ThzS
8DDk9g2yMCmOE0GOSTfrS9QEvSQcF64nXgWh0HNouF8FTJkdGaBeZTHzC5h7EZjXwOqUJbHT/UDp
Qqh462ILzsNaYlmm9TwzL6KUI7tfM6jMsvyAo989lDoHYaFsB5qpF5/ht8ETfynxUKn5aSBUZz+a
CELyJdFFGtrR6r/CTC/PlWjUFdJTot7ZzDzsSySOhfY5DFB2t3CTd5oCqyUPq/XUMedyRP7mw55f
1+P43smGjkyI77UHxINDqkS3D+bN7hKUCGn0Cz1TvzE4erNBJCWT+DFbC6pTmlTxMOMJQtIB4N+T
c4nwMfzTakDtg7gucJzgCg4VeHqJ0zzAFf6TBbGzKYPhJ5VBQ2QJ6eNqOocEdoynUuWxwBq17Voc
T31POkMA1Mlr1OixNcVPA4Mf4rHyOcUefpIy36JT+YrE8AEvg3xLhL5gEjWvxs+Ownqfjrbchn1f
UnTTrbDtNXyNYt+k9ERV1OfrPAQt30yFTs8/l6spR9dXDvxOLppVxo7Kh6KE+g5StflWCvupNGO8
LIUCOKNX270hrGnbz7PtFmXTJgsc/6rqNvbmxuYwOKrjrmmn17JObirS4D4gb2QgyXSTt+0Ggo2J
ZBhVBx1oxv00db22BArak/MYlusBA9Nj1TZPlpRyv6PCBtggk2c3VUGF2VxvdoQt0KhkjbRBiP4L
Ar6LEpVDd6k8r0iNMo522sDsU9dw7+yLqTi/nIzczbIFplhVUlklwnn1KzQAUanY9FkIqafJcu+J
U14V4Xsyyh58dUSWYUU6UVaoR053zgY9mmcpRMNyFHsWmIFgq4y4FsebmsX1xpYZ3m1sks7w5hIl
52WJyvgJdIjN+Oeh1qYPSUDBg9+8TTGyODJPoVwUfG69Cbu/CTZN7NYrQxK52CQaQB+pk/ve3SfG
dAzYLJJ0mnkgK3WA7271J8Zk9KBa5e+yYBkQLfLi+kPXmZwjd282WukA0Xa4DUl8OSlFTNgnYbFe
EoX2Xq83japf88QKSWWTn0gSp3XLSVBPuvDkx85eGxQOepmDlUvhILi8GIGd3txA/C61yTrUNQ3b
snwtlOE3rA1lZRTxsHEabatFTGkSXGZepymoSoto55ssy3oWMcyI5wAB8zWSDb8MBzDUxcVmCn5H
VtudB13hECp4h2bCNUXSuk3R6mpZrxxTJipQj9bwyFi801+G9LdFqXKMCvMPo9c+OIVE6xiDOqOx
XB77gtlMF72bcuqvNRUGfNRgYyhGc3S76ARoWkUcx4mqD0jgTouLHIdwk9Rm/0yLk0lxMG5sc/TX
OUSMV5GC1kdj8UeLu8TLjHNeV/1ZUVDbUy/ApVXw9E3RGdP65KGiIqSoheDfEUeqkoqMGsX8itke
6I/B8HH47PSKto86WLtJK6HRxDkMsXYfuKAYkYKOnggaohAq5J9Kge8wr/lEAkpyXLae32DicSv1
XruhtmYgv5NV4K9nX26tx8rZt9negaAxx2JwZUWfbqZODOQ5JNomDWCgmnNSBWUCS/yD7VRP7AVw
FCdKNUblT6pvOA8DgHi6isz1eeQLaik0qpSigomqA2QuB2vTFCpmT2K3mB32OwpGhgfEAIYa605t
caht5KithOW+lVrfbgplSiF86XvigPiqVh28Mfz0Aat7VlvZnqtIzGrt2N6lRvyVPfZbN4OTizK1
O1duhmYcaJidt8z35xfGmj8tjWRzGXOnzvQJlm/xlBRIw8OJxSoBE1cQaMhXkmbFlDzBdUB/Pxky
jdBp2HuYPfDNzvg/g1SgbWmXztbU8ep19h08t3hawGhNb+D7Tkwmtwa5XyHnqK0lVfR3JDScjDD5
ZU2AIW1X7ouAiS9xmRzOpKEepF3dx1QfvQWzqEEj9/pK6hsDVTkB7ytil0n8NKzonOVYf8ZehRyB
0rtziRSz4kG52ik7ZFLq6WtQfQ3qYD4FTgOVyAdeB1wRLpPO2R3bgPWQZ7rlRSTGPgYpjZB+Jjuq
1Lnb1kbWp8nmqpkYd/pwaxTw9aycIc1ghtm1ToG5Ah25soNltBXz8KY73U9ofdeej/0gqc1n0dlC
uLRbUXg65pWr5Re/29rt2XybpypIc56FpnlavsoMp2GDvsg/5ph+a1ehnEySeJcOhEUZSnxdsG+j
o1wWSqGlaweVeQSyTaU+Lx86n6jjuVqDgA9O18WtCgXCEuS7PKRZnXflm9PpYutGcFz80n9kjZXM
eoJ1nuoomGzlSHpcBLmAgU9VMtO1yurSEvx2nhNhFAkHgSOndS1mpi2tmpWhwIiozDkIRSurFWg1
1CcdgvD5BGrhTjX57Qj10CmP2zA814R6yqYyjgQtXANpToeGyrMrU6xPehyfqVaLvY9VIjY68hiz
xk7X1aCInSxtbW+pRIYbUWMeUza0k26YJ6NWGEe5xB0Wkf+qFuV0mlArbeFzv9VxOx4i06L9lxDV
R6t3+GZUShfcNvZCOnHsuqflT36I+6O2yuxxIFQu0Oz+mS9fbiJ/lLNrjlPc8tKxUORky1RQiq5a
49yT3FUPLt2Hh6mnmC0x2nMDhw1TSbsknx6BbKs0BEHG7qOK2YhBjSWeMINgN1PDzCszis+MTvxx
atWDLVCdTrhO91PtAn3CNuWwmmLZuVeuLl6NadwPuCLbGbsZKby1gAnBiBXhIfA59EIqHDeiRQWS
ERIVtwh3EWCHI8TfPHavStxBdExmwJY9ElhrYK2v3CDDyMquEg1Zcg0EUuog/vrmeWr6a5078ry8
RImrzqlB7V6gIVKFi43EMGIvCByF7Z1jN1mk7ziyrwqBzQ8az+B5/q+hiwME0cx2x3gEMIqcsSI0
+akZnWcX7vSl4ZyIi9M8lpiHGDKXXtfRKsEcO1AgjqifFMwdRgYlRqh4ZFHxe9wJyDcyxaGXyj83
9Tj6LKN07ZTmRiWz+JwpMbmMLVTSMApdCiFnXQv2CTdO8ktQ+uJzCFKWEIR6q0mG4CQM909Z4Avm
SO4fSYFaRaPKhDRtEHlWKrzHMSS6Y1INUgCCIvMAqTk7B7PIKyce2qSDzvmEwL4cfWs8bhWRT9uo
lM9dIw5jkvO+dZSbgyRsLGZ2e6YYqHeRqPZt072VTFx/g1Jb+cSwTRVomDAwV1xh54yIaiSndOAc
HI/V40JqL/uW3quTj5flRegk5WQ2jWuC985RKqILZ1YO12NwZyeB3upPOhumm+6/378SpK/CuFeM
RjhbItByIeib8F8JWsQki0aAq9gQ456FcbobyAEwInR56K3nWKCuXudyZBkhEfTQ1y0hr5P/KIE1
ZXiQzclVP1g3GApM+ridHPN31+rKC019IEDz5wWVmQC0+R7WtCc3KuzHpDd3YRrsNR0uA2YyYqQD
/OxuaKz1KEVoxMz+wlz/Nu/gRKiAxmpdtAyKhvncV0yOr+Vv8nJwl3Mb35aP2y76hgh3Hne8wgwd
51aOyU5eMh9a+xpjZ6QRNv3+DC8d6tHScV4m98kfCcFWpdPcmwIokh6jOnyg4+V6baPY2++9zUfA
QuijP96orsMdCt4Jh6phr5NcMzaJiZOmZLBFbW1VO4W/3iE7BlwCy2rVlaiak8ncuim+yAdViX9h
ec42gFi8gVJ8Qk4LE5NeQtdM2wxV8XMG5Hg/SqM+gcgF1yWE12NuQpOf3cTMA82JXTouO4CiST74
ZZHGhqUfpFNuMj/QLvW8a7s1PrbB1syVXpmEHVX+Tq9bxVOihlQnbNFXt1F/89OhrfI5CJo8ABcI
ZbW8aSzUZ8AOdJNrvX9MiuIQSPWN8BH5qHSIQgpVfgwyDA8ZnYXWfvuGJBvz2WqKcvcs29E8Ysgl
49FBnqDR2dkAN7ZvdYuIPVYyNJUKg0nXUl4grJPkaxk7NpnPBHH12zTSx8a64dezkAoM67x61xoC
zqrNXgomJe3MSp9wszJS5+iM+5lsRt0sOMlVUXFK4mn8chTloRu1GHnyZwAG7Zp3aPy6IbBPfjOH
h3UzJ8xvTolNqo5BdltCeOrMuYV2hcaxcvhB8YtWwAvhn41iE+Ee2RUhw+aAslrvmuFxWXXwBTFl
iGPQgrqCkWdiHAtw4ZbPW7IWxa2XR+Y66d3x5xABhApzc/N9r2kdruvMMH5aM5m57HRoN1mLD6Vl
BjqZIwYxxZW7Idd+dpGM1zAvwNtm3QFPHYeMACeXmHTjEJJ9+VCOOn48hc5SHEW/+KD1N2GolGcV
BGeIOiU9n72imd1OiBwzfWKAtU+ZXGFOzDVfe8zzAM+AVheP/S4Xac3ZP5vWNuVYBHyG7L6WHoNu
kk4nhbLzeyrlQipIW+ZdujSBWjUNz8VgiN6TOngQu69XiBiGi+VUx6bfpoPWXsk4iFdVFDmgqzkp
Zfhllk9rWQppiIrP1NBi8gdZGXw1w4Jgmd0hGWbScZyty5lLQV+lR986aV+BDqxVegu7mMvOXae5
IWreIby0jgZ5rMc/u3xsCa6yta3vONOUV0dQfXeBvs7jRt3Zy0pVq+2mYmK9qTS8Oc7MlO1LGw6y
GZAf4Lg7UecTB/RPQkIjj5iI9+Wnqprpbg01pQlPR+4V0W931iptnfo8taWq1vusS6ZNPTpfQWs8
653T3a05DC4iGhFrSddzGh+aK97UGZpRX7R+3GslMfTGYCafY4PIMcoT/KmyVNdBl5a3MUdwFInO
vHS9/67A1Pwc4BKjZRByq3IzPMh6yDYA74HLzA8PqZcNxgC8pHFF3Hsh03tSzmEXqLRys6kfm54J
oJpZd0cdgWrOnWFCb7zSyYNTh773Ao38UxFuty8BlNHkZrPtSsgmo00eFIDDU2K4Jh00jt56z6Yt
OSx6mj1bc0JnuC0fDSNKFFhTcK7nSXwhRLdLMLIeg4SjUByQ2EuScoGdgQMXYWz6UTGLc1hBTx2a
5pqDvwYCxpu1iaDD1nDGzOB1cB1XZqxX+0wFeVrHcOyJ/tQvE+5efBfQMlObb5FkKFyMiQTvQIOU
0ecp7th5ua9U+wNQpP3UmiwKWh7O80oQ7FajsrBAizlURTgHXlcGKrzSZZwNu3d0cwPICtIxohEs
zrrW9OA4VXRqM9x6mpq9mmMzfCwrAMOr8jjg+F13FU/GaJS9J3oE0K3G8t/ERPCmGHHw+FnppczC
niM1a1cqa+Tjuj4dACmxJmso9vT0fejRVliIFDCop7iP8zw7kRs6wdgYUbIG8lbOJr4cd5qnOiXf
wlWgNskqXzsJfqSwqIdz/IfM3MpK3u167C5ulNurPDGzHbh9DNJsqw8u1uG7YVZnF0GAPhTqxUD/
tcrx9ZBR3qs7+tYPYyXXoU1Zu3zidWgUWPvxvpeBTE5oMazNlAtOpZO0zvQ2MewJNIcO/Zl1Wdfl
vqjHX3RtAqLF+no7Db+gA6Nl7EkbMEH81I7irn0b3RXT+QqjVI6VP2jYLXzlQaDu/NHWUmyHIerx
dE7hu4DRhdCAG0rep8p37wLT2aboteH2/Wnlc5TnUgzoVYdVBkgAQqHvEhZw7NFm8YUlvqP1P3Am
gHZSGvkOhkJwTByDo9C89woWWo+MPNQV836Mf4pvgrNS7DrkrDx61JYmsuz2IxQ0acP5OC7MFpNr
oyAcLS0slgNBlmRLUouaT1FlorsaTd67io56XvMAftfiErV+f64rNOUuLIAlkmAyKK2nsgRsBVTk
AcwPkxeKBUMrrnTIXK92MZUqfMVaJ2QbvPRM6RL+KSjt8Fq0cme0yiOY15jpVw+fJEL8gmuItiqA
21LJjKfYLXtMR7W6aUNCe5eCsw/jqxN2zSloKmR6CLL2S5FaNDri1SB6kuN1uddzB9eulCXcn3i4
0iW1j0uJCpQaKZilndwqc688aapHk7gmwQIwv7QVNsTZKabMcTZMQ4210mJOcPHSXAsZeu1gP+s8
Rnejj8wzZoB7LdRu3+vqiV5tueoQ3B0mCHDoF5Xm2JnBaxXk69IcsXjnnXFyNPO9sAfuiPmS6T3r
u5zUI7SG+tjkq7zBcRaQmVeDGKHyESG8U+KQ88a5mcBUVkY6wpEnS/cp6pUT6MXoDNuPRgLif/Ry
JmYXDQ9pVKvGBTF8j0o0UfaEtxhjZ5ImXZFgOhfT8xDMBoN2iVv1NRozoIh92lxy5rvn2rfaw/BO
P6VgS3OVazgZmCn06VXr0a6j4ACxa3WIzaqgxUZ6C2oM+w6uhCDVvN6BsYDCyz9KFKqoydP5ysYK
xTK/MbkOt7aQzhrbjIEQS65HsB1mnSq3VDO4LI7lrqLBbN6WpX1q29eBuKUpTtTrgNBvlam4Ssup
2Lemqd/LDs6U5XPsmWjhHESgfDmFeCNWPvw0HUa+eQeoB3XNM9qAqkV+Y8HCvoqqeqGwGk5G1ldb
n3AHqH60icYYiIsqernXGuNhbHBhjxnEzu8DrlJE7wrP6FtekSUbJY11pgcKOnQs3yuRystUd+R1
NiHyef3F7knWascsvGFUtNdaSm+sm+zgVh2z07J9SAdSzvfin1iTv9Xn0ZzTNul5+VPT4TLtcWTu
/LA3bkpdvHVCi340aEjtQV4TA/mmi3OxLgDm86YVfq7jjcVg0vmDXy+p9jd8xcbkwDhrbaMj/sId
vaFi18HZOQ6hEh6pfgh4QOXSq/thqqM7tUD8mkxUrZV4tTNrF4F9I6ePfGuN7mpAEhTZwOpwkuaI
vGEIBvRr7XPjqJBaZPWEIYU5Al5TaBaBfKUFg8W5lvvYBziz3CdagI29HTyLyFHCFFJA4L1vPCRJ
8LWUUkZUf0b5+/KT0C6pT7nBkii7pzCeNJclbojP6Ky3NJdUj2AFJgYKA4c8gAxm5Nlwpm02fDcQ
mOwC4eBme8hKjsNqX/2pVEZxgdbGlzEql7KHwsNRIfDZA6xH1r+nHunSOk2UfqMOU3//XphDa6Xp
OIuXm0uBT5qi2JcVDn70vXqwV1tOD4iasmes0wYH3LkoGt1JW3EkCc5598Js7SGQPrVtqv4MW9Dn
5lD+subHMEHEtCWZQGen7cInGBgPQ1n7J05YQLh6tuyw2g8mrrysMt/SwFdeR4eDRcjVRHuQuFeb
oyj8OC34muJXjRieX9McPyvaJL87Y0JZOoXJblkchXT8t1HPX61iSB/L0FIeAY49NoVsfsQVY3Ys
YMFGxWrxI3IGhGSKiMBJSepGRGTzHo4u+RwDwhqXAm1+KQCcjGg29ksZSGb47HDT5VkJR1BObvXq
4AVZtpkphndtGB1pdUlBDMF33IdjiLcKYFxG3N7aTSP0Y2NabMyGoRAF5HoJvUjb2jwUQ/NEOvjs
fxAqHi8Md31ZHf/5UmYkFggGXUeUoFdUKRp9ijA5kVymbhPS64ENApwFIuo5PoPLZWMkAla7cBqv
d5nuaquMWd5v4rsAlo2El5vNBOA/nAPCGaufRGFEDJbDehu7XDJ8MPKgibm+alDVFm7ERJ8eF+WT
UaxsgvLsuTNtH2GDuVu9bQ99GCmQKIl3zzlDrCeRM7YqMSdEoky2uUEPoig4/PtzWzWWZkF7qrul
jkXMu8t3s1DRPWhW2d5obxVXUXe8vSGIfuYTZDKlR4dIk5n1Rm/vcV2fazlNV2DdgHlTfOMRKqkD
00zjmX3H91wdyXHnmvRVODIspY81tbvAmMCxiLHZWdBMaIhgFSkCa9g1EstHmfbtsZscApWxc2Kq
HSBP5+QloIv7rAulW/UWbVLuteSlSw/uEl+ElRNoT2xDESoNzDaQZ4NemfZlIcvvHV7JkcK2VoNT
VFN/LzdTY0GAi3ueP1P09WPex18pJaqn04RjQdDfEj+Ea8RHy87qxboIf4zApkJ9/MF6tgvNOl4F
iTCf9GB6TsEQHGjf1U9oSP3DcvNlFlirqkxfE83UoKuj1VMV19zWMTIrlMKkU/+yknQHEwJD43Ce
W4XfEwk8s3AeiyDcN7When7PSThKpvaix82joxfJXg16mz3eCc6GA/4G0K1rgk3rdQcvPiYLwBs6
efJxQ+41kaMskMU5kkWwXy5DrSD4Ngf1xASNubSjczqoJbQZunaRavhbITN/tUS0lREHNFoIz/Ch
7C0OiHBltSZuLypH27DFTuALCcM2uzcTc6qoEI+BlVu/hFVfOh1USksDzuPcuaJS026Jg76rKDjk
xtS5wZAozyVDeuLmEVfATj0npXOr9J4WY0QLbOmlwjgM85vRDOF6zPtfQKxmjGZLDFOIIwoZlURu
TTRblvaPsqBqB/6XIDMT2ouf+vGGX5I0kvl7OGIldX/d+L3+Qg3yK8noIiOBn8BtUJiLSKGz63bB
aannvjsL1c+CRLd7bZAVNNvYlUw7Lk1XnQPw3Py0pTl7ffI/NDbJd/V19zxK8gOWm2w5FS2ro2IE
4M00tFvL/0vsio5Laj1Olf22BGcaaVDtnQS7JAjgDcXAK8Nohw9Rty+04cBj1FDCl//UIofomUyI
mYn4nsAjfOsoSnFTjgeke0cMuPnNIjrmprLZLz9vckDyRrFReX4u5M0SZoQ0iUADwOY02TpSeKx4
jO5RXt4sLcRUmLlcrWZW5Qpypq2oXQdjX2xRX8gHQiN+IJXHzTSyzy9PtFmZ50onO0yZLqraWb98
P3vEfN2x6dMELq1jaff6WzHldyzAsG6l3TMjAQcWJy069jiv9uYYfyZtke1VeDKX1kfjxO6xx3cK
2lbQ/SBe0AvM9o+gI3d3cBs+NImuklBDJ2q5hMvPMnsiC3yqi1Noi/60/MmwcNV9dzwt9NzYZZpr
ao3oszTav1WuPsNWIXGVox3rEiOH5StMJHhJCjfDCaj8I/LfEF3hFI3aaav06NGBlkeXgAd3SwIA
iql5QbPS5GNCh7XESU3EL1RNQnYfEuEfNrqlOdODGlLLm93yljMGQDtpHYQRTZvvxzOYOfg1/NUy
65PVsryjaCpP+hhUx9Sf+9FIMI1TVPyu7dB5F3iINyVCeY1IGdBCyUbGWnzos+Epa4ZXgyPlUsbk
6ThdegVleb0JuooaVAz6KeyLiTKGP2ca89LkLQXLfEYU9Cl1NKffx5TSLeFtupG85YLnxWrzH4mG
lN2KqBuVGDbhcnzF1OtyJLD7TZs+6QrhFNWM8VqeuJxyGF88bfqxfuwZCBxHY/yKMG3fsDHZtyyd
on1jqHCPk+GjFOkZ1ApzBZU4DW5VlQ4nLyZO8kvRDdS97oPWW9rL5Ijb925vONpJhyXTU+xemtyo
Hy3ulJXmEKWxNM2NFO24ZKOMMufYccihcwPbI1Bz639kAutz9PO/hp0KRt2qbiFRMm1Nt53/yAS2
BqXrawGs2SkVBpxGd+p9oIem8iIoud6Q5QuwIyEEHZWUwrryw1XWp8pTFqFzpEjGe/qPCQ7ema9l
QITcyb5yJYtHyyVppfXrV9dgtKFgfb2RbJQJvd/0YfOlxKX1IsdTbjiT5xCEspM9Hn1qX8aPDhwX
pwtwgYZ8LlFOOKRaQl4bOJz8j8hX9a8x1LbtarpOd4xzozD1f48zjQiRz3vLBdTsy2wX1uNJRp3L
PkKjgZExNsF5gx3mHq60MRIFHBptJ4ou8LrLzd+nq6rqf7kkJPOSF27YNHK1/8hWdaIi6pIiTr5X
xCWW2QxMItAyqMcy9I/LKb9DqeSHxp6oQI4Mc3D0378Nfb7y/3ZnWPx8XROmZvEuxPKZfX2wsgbN
//s/6v9tWiTUHcxTz1CrP81Q6QeKrBQ+IGfGTrVOMp7FGArDNV2aPUjrqFozdPyRVdmTZfrGRcNH
oRL8fQRn75Emwipowa4e4uRVmWA8o5BQj6Ds8IsAiTeVXgBwplZpEqA7kRKfIt8o9kvnw4w183+E
2Op/TcPmQGtppm5ohmVw0f/9mvtmONBRq5I1CWvR1p8nyt0UDqsmIjOBgvKEfmzc6wA9LSQBGzXr
dwpWWtijs5o1uY+IBO6KGpn09n/lLArb0XB93OqobWxwitu0RJ2CedZqeZp9k13X6tuf1BsfrT1Y
HpoG8ilcm3gy2nVbEddfTkQAUYL70QZb4DFimZjLaDfGT09/f3G1v9xjlkZur+uq3Pb/5Zdntqjb
HKUMLzFGz6zgatEA/CRmMD+WKRsPR6L8ngFI3vtmCzmHzvq6xr8XzrKGFC8vk116cEM8D+WDnZOl
0W4iamlj4v9hMRfPIIE//v5Nq9Zf7kjNUA0N/TbqGsNZrui/3JG5MYQ2ik/D8+k9Lx//pBQ7hsCv
RI5lREPgoC0naGuOYSEJs/4YpRhmJ+qqzGqiI9ECJNEw/7rR5X+8tb9+nrrhMIhWLXTtJqClf7+Z
zHFk7CPI3fqW0cguuiw54bGiUfhEhaeamr4H+0Xes53fhUDKZVvx49+/jf9yWXkbFqci0zJ0lvX/
eBtVR9vFmTA9wcZJHmLjVZiDwUk7jZ/+P2dntiM3km3ZX7nId9YljUbS2LhVDz5PMXqMeiEUUojz
PPPre9FV3S2FElKhC6hEpkY6nTQ7ds7ea2vDOajw29PYMNCnARWLUDush6yGHp5zgtJb82C4mOND
l6g0tJ0urnCS6TqyUh+MnCNaavdf4DOF2z9c9S+r77y+8D+LE9y8Hc1v6g/f6wDrIQrjiAluhaeB
DAOCvKQsVgjWYC2kQOM7Yn8XRtROj7Whkf41aS8GPcwr+BfvpLaR4BrFzinQUHELi8ZBbXcF5yiI
X66jUacF/iHs/R28tPH5Dxf/yzIplG7LeQVRluvgsvj54s1Cl4Kdi2UEJz+iU68/ODLb612annFC
2osWOf9TNetB00ERfwaYtc/N84AE5dC6zMmBlvfzp3avlY1RXogC9V1anwTUtOumdKs/3G/jlz2f
l980iG92XVc30b/8fMlN5+l5a6C8swmeWprJS1bL/qiY5MG8s/qX+1EFihw927xLY0+s2DYZa0fs
gIwYyZtNU+hVKjauQ49osgKX/bWK5On3N9b4GDGu22zIBhc6v1O8Wx9uLJprIoAp/FY+0bq2IDud
l7htXVT1cO1OGBixQnEUQj+oveS1529dnqNtLQwgh5p7UKambcyRrI3fX5iai4GfNkYB+srQTcNS
Fsvnx40jzdnL0skM1jzPOpuXm621DmKorcOWzfPuHWPDYnS0mIEAZhcm+OwHR9uZEFEZijwoRydp
EoMQQHT1LEaUH/Ygvqus4Bbl+KU046FOkxcxJukG9AP1roG9jItCq6EBWPjeN8UyHi4vcpR0wvSa
SXNrGuwnZp/LrQc553Y4XFqOYLb3uH0SRsmMBweHOLO082jhtUi0zfek7ubM+Zaj8kCURTxDTfBh
STwFNOSRhWGx7r1my+R64UrerMu0LSnoX0ds1gvDqu+auQU+8W0uULUXR2OKtozT4s3leNn5GjNC
HjgoCPKb1lVHN1rkwrZeTDJrFn3obRPcnBwUElpdU7xNetRmqPcWPWPLo2NjdsC+Q/F/0dfJnEmn
1OrwD2Wg+csqzjcrbKUbuN1Rqukfl89Sb33wID4aXjAFJlO9TdzQgR6ZAQ4xNnir1/JTgYd/HBtg
XFyW44UrzGbNTV7hfya4Jt8yHVrbHb3kRqT1Y4XhNKqHT5hSi4UrymGZKCXuciQHoiArQgeds9Qr
wrh8erTfoP0nwgW9bRTHqrU+/f7ZNX95qfiE1HJsEbxWlroUfT8stcTPtZPuY0n+fjxjNN2sDPC1
twLWFga9SHYWSkbkmL1bdeskKsoVXAKIww2JTAl+ZU0ROzHQDneK0Vld5hRzXT1bUqmfIvN8kRFM
DTsHYZHmKtYT4ktn3ZgKxZ2VYlgIuvTBJZbl5qKfiWNt2ll0z7ZoFQcYIhr9grR5+P0nv+zAH99a
inzXMef/2x8XPZyXYArsiGoucQAVe5RjYeSiNK2Jq4TXfEvKgKCh77VrHdi9m98xGbvJsP/ydtcn
MyLBcdJRHF/EuFyve+BQNix9BhCLVCc6KW3cNYdkZG+9RpKeibzaIPpnNQp4mN48catxRqtUnBvV
vI2to+2URlM8DkB0EAkR5whJLKmnGxu1B6pkm8wej9FAhDl+Z89PW8LegMeGBGcN5ufv79Dflleu
4EDumJYrTefD0y9z3QkaTwCvT00mTOWcHowNhoN9yOJChvvyUhACgnfOZeYdrVBcTW65gnSo3vyG
wYsbaOmmnc2fHXbX9e+vT/7NuutKxxEGN9EVlFo/b1vagIKAGKV4bdUHEaUgpLuXRtVyAfYBHaIP
By3JbNRSbTedCwMtUr1HPOnQrUTu7Q3Jg11NL5EMvfsmcN4HIXQCeEeiyaeJ1cZ971Tv3zTzP6S3
ywfoEYN7zhRYtalIV31C7LmeFcWukp66LjPk76AgkdbnHvC0mphnZeHXBJxLCtJ4ClLWaVHZJ8ee
J4rsEqoqoz/skuKXF9q87OCGrZSJI0B3f74p6Iat1JwUdJ8wg1mTxuZax13IrN6A/668Y9o8XWbW
ONDURtHcIY6XcfXc7EqCqz7pb3qOtMCIsmkj+wHSvdDTvV0wqYy0davZ5p6yUix9QjjSIHu/qNp+
/80av3yzNt0Hl6VJKioojP8/fwgQfIkTavEssOdIObpf0obOoQOAdRm28LB8kN5ESrJVsLpl5yii
cYqP8qg0+/pyhb+/HvE3Bw2bsk06HDJ0Xoh5n/hhlfTZi8Z2kGIldGQ7l9ojCIfPIlbtDhXkOi2L
50sLTIPBs7BUpFG6Il9LrKQ5p44Og6Yeid2dZ2BJEnzKI/9KOWhILhKoVz9txpPuJc0qly7uodj7
JIyyuNd9ufnDJ5m//h9XPXYzFnuDQx45p8QvzHf+h09SZYYJ7QZzOQxHkB/Kx2eWUVp/r+WrbtyV
RXS4nICZeJ3qqLyWtMkf04IzcVtx/s4z/4489P7GqgzMeEFxmmFCCU39rWtWw04z73DAFq9I7Qyq
A59bUej5Pkn0kxFExrYqSmf/H/Qn/u6hcW1qbkEFKwzr45fUd4OFeZEZ6PfhCqYezneBp9AgV8yx
XdIQpPRIWqurYoOYt9hPc06kGQG18EJ8KvRD9T+U1r+uUczVTdZo26GVZIrLAe2H++3W+ViPHn4R
MZgOYO4cECcD+pMftvejOe5irBmrS0sjw9NGRywQVy6W/L6K77qxuSowwuyJwnaWyF2dHVWKtkW/
khDwbEUPmGG++jqV7jRoDEWbujn0LGUL4lfUtrbs8Nzqzta3gHEjOTFXUeUwzNckKmCN8HOq/XJN
b/81G+lYCMlUgnS0amafQv0NRrkTnKWbzP5WSno3Tv+HHeZvjqeCO2PxVtmuw4l3Xsx+uDt9kIyG
2fUCoHZDfgOCzZtogODMAQAr0ixPjnJ8n98F15woYheVMgYaCE4eJ8NaNNner+NxG2ikO8djFlyZ
cb0SYVkcy1k277ToV4PpT2/RxzOeyWJAz8GVPGZ8v858gP3hurPBERJDhbvil+HjScrZ2ZzNTv4u
XYDYFddIYu8LACd7+rrk5FnmvnFjlLVI1xsQQynxF1W7stP5e3Jj8Ct+GCL8MHaQB3kqGOn//sU3
5836xxef05OhK/q59AIcatkPt3pMCSQknJRbHWH3sBWKKxz15ekyw9E5JK1qR8e93bT5rUXLFSVU
0eU0BnLQDDyjeT8QquRp8SGvjUPhZdZRi0qTB8k8TJbdY+QnwzGkyeDzKuGybw6iAHVw2R4mJ+ZM
xFaNwo72wtA3xjZwnVuvtQhpgNdJz825//0nFr9uIoyY6OjNu4hNg+jDop2lUV6GlW6toL6Ye+X0
mHFgDPKDL4R95IuObXpZ10bDCsjznjtsg7rroOe/pJWQUK6GJyPELy1aI9rRAFky6rJOFpkMGmw1
DEfups7GuwDr4vL3F/83R3JTSZcmvgTIhsnqwzo9O6ZGo5icVZGNaq+RtLEHUbSPrTBcokyGfqYE
L3UQVge7BUMzWvYtn2xRxYWzcHUor4s8yqPN6ILZTvELvAwMSuPLDOb3l8ob++ujxcI2r3MuGlAe
rp/fBg0hLbWNrRNcvGgQ0NxbUdBxUCIKAdOSXEZ6PH2KEvMlnrrpHrfzd2XxpdmA+ye8HpCUO7xP
4GznmN1yipEOuOMNIpSM1exyxjOQRNsufDQr083HiEb0CiThwS7sxOOcIVb1kBWYONKZzsUCF49T
8nRp2pNQcPHeYG9+g1Y57jtsGkt6vAQ2c8JaMEPAxB335d6H9v8wFPx5HpJMH4XINRIZjEkXNT6d
Jt6ZWUNpewqkk5uQVxr1nM+xnMHjZyxXbjgoVKc6qD9N/eAAHqJ4Hz3dWcthCmmaofmKMxPNgUvc
RJEKb6+CsD4pDLau3X8VjTa8IiPEmiSk2mLERaIlU1JbszLfjv2EKKSsaCqN/alR9u1EJGXGfgKm
PtyKMr4ySQK41jiXb4aWpFhwJoAMHZb1vtmMBYbnqoH+hK1nZ5Sc24ug6CHGB/qMcL1qYkzGRdmC
cZlNVJrjOZuWH7+c6bKkpaNKesIgW/3kxRqp5vK67HhzlE9Uch2KoxTFs6iM744ls7SRis42hqpu
UK1c/rVUHSDHWUnhg7WmUDeZ/hgOnjjS1G2ne8UKQYRYFbs7F9T+Pqumt+/TT8uSJflfSQ2xHJ92
X8AAs+IuPgnpujsrJD0vRDb0QACTtUo4N+rxp2xEFuXGvqAEQTcvBlJaJrtND209hluz7DdwCzKw
RSY55h2Mjcv5E+p1vWh50d7aanoyqN4uPQu7D0B1ulN902I1VsGAeJzSmWZYWDwPoQdXiskjj8Mz
ozVyjwGs44YdDISXbfrQWpN+E9KvzOsAmVsojGPQwGxUmEiIwm3ILK+GJwXbFJV6Vx0sE5LZ2DI0
mUiRwt875wyl73afD/dN1MTHcJ4IJN69pFlyICltXUH8uKgFEthvC6v3zGUfw2C2IZksjUE89g09
hdBse8Zr4nu5Wnvms+7DBEcM454u/9Z0zbdeOmhnf79MWHPT9sMGRKfeBDVnu3LeP39eJfAhJIqY
FmNlYgkFvogk0ix8YO2dhZHHBvbt8wILLdCOl58cO9TEca9eXavajToaa8O6ty71SW2VzIdSyz2M
THe72T7l2+MX8rkAQlp9vSsK1hE9LpuHy7PrP0rZIFzubHkcYluR70N+c6vDmstGJ95gafX2AQLn
EzMGbFwW/sEV5yxrA5EN41/tAaSPBvk2pSOJsr71wBQV1rk3nFt7UEu3GfXXjDx70HjiyWfuaxNl
cPQpp5naEkdpihHzkvQAa3rilLTVuC4cNFS/v8V/U06ZLPvKdClLpBTiQ4c0qjSjstOJ4BMmNnlP
NvrYRqcos7CKKqgImUfCiRc1YD3RSywyUo3FpJn7UYc5yFh5IvMWqEAtNFTW5NxpPhHoEQC1bEKL
6tUpJ1b03P8/V02jk/Ef//jlsNcNotWbouOq8QGsJxuIT+7ahNkPTU6ARzXtIzzfcDb767r2t71d
FyeGPve9Ao81jljI2wYuhOubj6V9qIPOXhPOg3q4vbrUgGGdNH9oPfzN9kyX3KLn6+imqzht/Pww
2wTVqXSYmRg9es7LE9hpQDUumnXIQ3sQmuMnn1wE2UUjbqNwiai5eLUbfYPpQ99PE1KlWZ5BBEKi
9NPQNf3iP9merbkW/fm9Y6DJc8Hwx4LD93GUHYeqGOJEyRXKe3Xy8qm8R11wvhzxIB7ZjDL20Yj0
rEAC/5g7o2iXRcJTgW3mc1C7WHfn36hacmsrwj1gonAsdVSOJXka8dKkUAwM5QiwFt0TnEN1mmcj
J0EXCOWHQr4ioN6EYSNIYa8Jlb/4xiLvBau5u7n4On0/uvW86N7zy3qXhpY6IWhVK5pGK4gR2iP5
p6ijUeGii1/5k/fFMRuSiB1RH73EeFfoy3bTyJlBtF2xtkOVniC0y/0fntT5W/3xVs5lP8OdyyvG
R7A/9FZ8oUFCno3oXeaJDbbnZJuXOL/oy4JlcR+HEgU7T4a2Ns1a7SzVEASnd7tLB1RjRmmh2LgH
WBVtNNDzqyLJqJdz8Rxng30UGXSBeLqNCg/XeS3yq0jUmDPA/f1hofils3f5IMas82BowZRqfmZ+
OL80JttUVYL1urSsY4UMB9TJZ3PSny5tPh0pZt+Z1Y0g9O0qd1JOmQEi8cjYpI69nqJSe8KvjkbD
pcn9+7t8abz+eJd1erHssRIPpEPgwceW9JjnWYtCk9HpLLm4CC3gkPlM/xLjRH+LDly/hEwxPFBX
0CT1MFViab6G9rK4LPeenZy9zNVPVacHKzx8/YaRknhASrJWdHZfHN0/6IHdraRmoW+ZZZ4qYrYW
GJV/LeWV7Opp2cWBu+nmM2hQA+/0XIG5lpTzI4HG+4sV3TAS7w8Li/PLxGH+8FDA6GEYEh3ih0cs
SzLMQbX177kxZq+OdyssA9aGgdxFWKsLT/ODTR64OSYELGa+CTq8Mnx9i0DnkSK0bRbgm4lkmLWB
WHHUBrwZLBhDxxgKKmhtGd5rIKAj5GPUnVSpdRQSszjLgmx2KdY3cUpIUDI1b3SpxS41hvNFviyx
MgN87cjJoiO26vvxlVy9Y+7Nidr5mFOMFq/RzG0wIvgVxNlFmzln8xpq0M3FY5Yzfl1UifeSGAR1
6IVPDKOeRsu0d6oV75a+Agorr/VxeEs7ecPhyDp6DdGGmzEomUnKWKG6xFY5uGW4tBm4nUTWqKeg
AA9mmCeLDJjD5FdQUGYNkV+RHCb67vD7Z/Qygf7xGWUIqTuCHZaHlBH1pdj54QUi/9I2x9Gv1qL3
qX/pNGcBXFVF7X8x+WLic4AZfpVVtkhSG3yO2eVHDns4jQAMH2ppvaJFZTE0G21NlNPTHy7w40h3
vkD2JZAE9PgsKT48RxohDV5TBWjcRndc6mVPgVOjWikmDQhVi6N0MK0HGNnlIfKg4Ya0yX1SZLWH
siFFi+7KJ4q1T2Pd8sZL/yoW4AT/cI3zNfx4E3XbkPaMdbWkxezpYy9S0PiRtUlEZ2zYOHIng/zI
rN+3DX6BsEOPP/sWJiCZzPkUyjIfxe3OLeE9E8iyuBh3I7AELTEihkiHjS5IZzKaVO1/f6G/auK4
UAWoATze3Ef4qIkz0B/qXT6CFbqUn32DMG2aveAUCbue0ZSutF3QNvEL+TsJivfhmZjYYusH2bBr
5E3GEX2rmiR4JZpq52hG/VAByr4Ku8ZCksiPSxFoy6aLI7xu9SYLSE8dZG2dwsH+rEW2i1TRfozb
Mj31jgkJakDLXI2Q2qtp1hAMKj77mjhk9OqXF0ZIFof2H7pevzRYBbcBG5HLwEWYOvKGn3eNLjRL
VNa+vsaoBCDR75o1/B1jNc5hblrhr+0g+9ozVTtOTv6oNPFyafOWjBCXoYI98vuv5VLO/vj8cD2z
skVKQynXdvUPJwqcqqMo9EZfh7iqFj2/Yh3iyp3cG+GH/YYmHdoVq0xA7FPtIjMZeQ2xk9A2QsRi
RMe8G95C4dg7aBFiL8pyxj6GwT6FKDKMjGfLuXNdYCt2zeyNWYlcmZ013LPmeVtbh8Op8NP9ofXj
fGynzB+LXqsUyIN0x5AfFJigAuiUNXDp+7E+DBww6NNvL62DISgAvIh4FY8FdIyh1laUfd0ep+5w
G7ti4zft2ms19/MYEb122RpbjlyolkU5HVmz4MNmCJFAaR7SPCb5HJeeQAK5BIuQP/oW7OTC0rHS
IzEmtqHCPIe0WLvvIIPqbk6KYUo8tqaDKcDTsLks6bVDMNI4BT4Po2Ves26iEJ3LQ2h5qIVm6APm
8G+XrTkpayJHNUiYWU+qnQeXC6LG2jFyovFmg7ETAPyZM19EZ7RLJXy0vmibN2oYkqPFoYvsjf5Y
T/LVgPu7KMIIb1kMR8EevhpJmPPhstcQIcP6gmPJMUJjA8B4rKcgm2GNo7xrqnwjkM4SNm8V33eG
//4y/C//nXzHZPTzrP7X//DfX/KCXDuypT/857+uwi9VXuffmv+Zf9v//WU//6Z/bd/z68/pe/3b
X/TALDFPP/6Sn/5Y/vZ/X93qc/P5p/9YZygJx7v2vRrv3+s2aS6XwOeYf+V/+pP/9X75Ux7G4v2f
f33JW8xy/Gl+mGd//fun9l//+dd8Fv3vH//4f//c/BH/+dfinVzrNv34G94/180//7L/IdHz0KYV
yqVLzarSv88/Lv4xv9o2kiSKbsMyZnlfhmoi+OdflvEPxoKS9XiWLOjO3Nut83b+Ken+gx1v7pjq
RADZuiv/+j+X9dO39/++zf/K2vSWkLgGGesvW5TrgM9gdCOUZdPn/zAC1yXjiDIF+u4lcEPSAEtD
ba37KnnwzBzqkDxbCaDJerD+tOf8UgjOfzO6Jfp8SGKl9eFvDnOKikhJaxECx13KKX6ItOjBCgAG
TN8KU98naTO3ovHbyCevp4/TjZ9bOd0Mvhcu3EN64NH1WPW6g2v2t47Z3xzrW/TTV6q+bgVcD6A6
fksNSS6QWaM+0VR2O/D2/PBF//uO/ngHKdw/3kQmJZybkPqQ18pX/bFYakffY7H0wHNKahHDiEj+
cVKQotNz1GFolq371iE5WyIsctcRHVxkpxqsNvOVHsBbTyqpHCp3aQMPXy6dxLd3phe/4IFiBOQM
37qmrZaWV2CoGOJp6WrhlQYwf2kWakbeimXhOSQVA06oUwhWZnIMTfsdbhM/MER0e0FyWhXUBLOM
Q1aaxCQaA10UQ85PBPYQaotIREGNzXDB2BWJuphpTprTPXrZN/PFyu5AqX+RDvmXQUXKSGvpK19U
UKQlF9w0pKxKIJvY7lgN3W+jTipsQ5sL78ttbms4GmX0hLU8vpFRe9PWb0Oji+WYGA3xK0my1FLY
1aZzVi2BPn2VX5uF+43XbV8mE1YOXwtXcek+u131WpJyedBUeNvfSzChaQ2oA5E9ABaYcrXecnDq
EqZiwE5lAGG40I+6AMbgp6C64xS8e1RnUFMIxWlYCJY6lHkeew9UXsn3FyFyCau+Bz0ADXVmCJXk
5lUFOiAXBNYmQfHoyxha+AQ8J4GOutIwsXMz9lbc1isbFAOgGm0Hcqi9Zicjcyf0xq1MJWHXZrHx
iwF9P/a5dSxaPC4TLbNx2mgBCXGljbObNIeXscV7XkjLXFrVKBZlOT0U4ZtVMkJ0Tf/sliSYO1E0
cwJxbgX9Uq+del/5RKqnMlpYDWFAfgDf1YRHqj/3YUHaFQXGqgIMFrYwpZ2qU/sJZt242ZhDH50I
8p1TiskDIjLtaFYOXIgObHA0AJJsPVKh9ZShKrEg6xGLMRgTnOFGGXHCAdsHVXB6IA8jWsCOvmOI
cUp8/y2O1evoa588Bkt6RxvJigjVHRn/Fda3oiev1tJIT+lsAyJDfier+sAGuNUGSDFwk65NU0f/
kE1cQJPctsNAVEwQbSSBTXXhH1Iz3FvEX7XTMK48uzwXqeJQiJNrWTnjt7Lx185gGCDlEPY5hF/k
L8NEHgZZLmSaM4MgzNj3evKFEH8Nrc4eSwyfVlQ0cJqOVLMp3kV1Fdz4pX01pgQHOGPurxsDKvEk
xQHS4KnTNLx1WWhsKl0wGxq7ne/pG4IhuttZ/o6uWFnkX1QtCdZEp/v1gFIyCp5DA+RuPySfrXqe
Srcoa9L0JA1Cr0ZHf/FhFJCPPccu13sJSWIm512VAqx5b+YvueHcDA4txMFS5TpxeabShOiqeLC+
ZDEUertkJgDp7TVBIyBtyG/zUcwFJZgbZ2wV5NI0er+KFMigPCQQb9BQzxjmMs4xVWc1eZd9ytGj
xH3vqanf5nZ1zu1y3cV5uY5aV5J1KDcm/jTEWjD9M82qF/PbEQ+owzyG3oADCPKhBLVPJjR19Ak8
sHpFvBo+IxLWHRx0MFTtMTsHqQc+0vs2+SQ9DNL4mhQ4sVIIgER/Wt2yDSswhKA6TBoCm8FuSAC2
SErmhEdCJWHN5HyDjC9o1WEQM10PX/cMxwi98Oyj49boIBBeDfWQdOJbrwmJQx7PkK3MPR3stZlh
P51gY+bkQ6+NMSZyWzK9UuED04hwYRcmxQNR9zXiBmq4t9hAa2VHhv1MnLczfM0T/VOhOT6vX+Nt
oxSyH9poxG/Fm2l6r15lmHe6j4nHtzwySHCjLeVBJtOz2WREhJJ0swq0Oyvs3jQ1iXvbVp+DiNc6
8h5DyRecOgpyudaIDaIbWj3FY6XZ9aYBWKJlNv5R4sMbe7jTMWis0hfhyLlxFeARFuQ+lNyqouj5
VnKnWSbksTBOJIp2aqNjRQrc5Bh38Zg/W05OxHSlDMKp9iOpNjiGF1ogj+WjMeei5YhTDfeJsB++
2zH/PIQcUoOiIqoL+G7K33NqibRCNY9u1HPsHDHgY9Gmw5JEDibygf05MoynNskSevQuOoKhNDae
Bcl+KsdlbBaHSlkzC2m4zwpG1Bjul0NM9VERj5jMqUVJ8VrZagXFUTtVR4hw3sYImBf2mU7MOqYd
M7kpR/gRPrMpxwuoE2R6jxphn0zeK2Mtc0dWlbWlZ7xqsynfxEr7BrPuBbcNuLhwOmfd5O3TIsc2
4NEjs7Ua8ztcX4gj02bgPVSTl5M3V0Qbyjooje0rlpPXlgMyuVpkYoEy4YBPSGgTkw8nS9sHkz4z
WJplmnef8jQf9u4Q3AkMtYDrwtPoCWetT3ZGyPahSnHQO/qyYhqzDMvwedCDeSUom1XRe5vI75dO
HJNymSb3ej/gYajSjVCwfAPNfKNfS7eVBp7TLtm2Ok09sFUu/YJ4sKTbZ3GwkjV0NfjICmKsLJYp
UD8365HQVFJb1MqkOQtUAe7gnaybdMFsTS2aGs4ftGvoEjIi9aCOeDnr8SBzUwKQ4xGiqY7OCF3F
0A2L0DCyjWlDyopK71452hup0yDRRwZJnnJe6sE5M/MPVkgtj92QLUj3oF7js5CcZ4EOpZUCv6In
TG8q61WqumsPUvOewKw7ktygvqb5Y2CzkDTjl1jAV0oq9nv2tuu27EZghmS7VWANwcXv29B6MWLn
sxGd8k5vrkq//uTrxm01sK7ETnA9IaRfumICuQPG2w+L+MA9X/ZgQRe12XrX5CaeNCa1QD6Iz8QW
tIEK8W0OeJnD7dn/tdhfMxaNd6pnFtzlhLXXUdBcdf5WiG079ggu2uocMqH0dCbxqTEXLiLG++e5
RGhOctgSJnljWwU1bjBeRSYDNoXM3IT4xCT+AffoWatgKvVB8VRAOiJQsljoQfPEydRaTp711s/E
mwLKdGbdpFjQ+6H5YjgD2Twkn7R+MGMPLIj9cfbJGlzYSHheln3vJgSHGiRLdMV9WVRLuwdkW8Wh
t4y0z6qFgRg7hMtOex3A86KWSQamieVe9fG9ZXGWHsYMr3N4PV+MUN42qIf1YOlPnSVuWtpEVUOo
SJk75W0VmpQyk1LriA2L0gUmPvT0JQ4Y/+iwQ25rm31MN89hrqZjnXnddgzqx5qwpUM91Ds37tAD
j1AtdE/tseSPQ9GSSkErfxuZlbsKFCtLUbn+hngz5CCxfa7KbahR+FiW1m+KobLOmEQ62kuRIAZX
nSPlsyAbHijQot9bjWZvKLafa4BRHPYb9gWjfAgY++9akOxXdprTpvem4CjcrzkNv5Xj0oeY4Z6H
0JbtAae5CQwMvnhNpB1Zli4HEYzZ9G7VxlXEwDCzKGhNZnRaGvFVhH36OHrf6s6ut1neKVqXyBOo
UMEk+FdjCYIOCtlaa+xsJSs/WmpDve+bpFg9UPHC4aB/Q7omj5o1jKcpieUis6aHVpraMzLcdejI
+kXKFH1CRJDeaLdEtPbSW0SxXa0car0g8jhKMbCOXblEXqIWiZY8BW72mhWTwnz83ASRex1ORBsa
/G2e67+57TQuRq/8EtEC2WXmVJE04PmvZlq8wyVpbpPYLY9aDNg3Fnfsd9NLWRdIyPR0aRVZtO5c
F7aGb5OS2YjrNNcHcFpzsosLOh0uVD0bCXdk8vbLMTCOemuA7aNiW9Fg/qz35sgJr1X7JDepgcz+
bAxgDEUOLgGJGepZUplNqDPAcQkkQ+6wJoo7Z2sCxR+Bvw1xf0WeLXZ+aJ4Bq01XVtsfIkN8ypWA
t9jCZ9N9B7Yj0z3IGnJXajOfLundNRIN5oJQNf1WfBl7WS+LyG+XyO1fTMnqVJRNSz0f3aR5cOSQ
l2g+wWTRi0Wk7jHDNShMAMoBgWhMZyjqLv+wR0nqkUWoFbYoe0k+/W0X6/m2ia0F8XAbWY851v9X
2dTj2gH8BNNj5+r5YzI24E7sRh0RQ8YcQqZtNxovOgeHTewlfNZJe0CRKjaVtDYx1pqtRmxhgcgY
4JFM70bD9g++P5TIkqxNXoEMHCL2gl6nTFKRPlNbqvLa0r3HARrI/ZhXjyBHD8RrfxnIPNw72snH
DHrsJ/uLlrDt+BqxlnqHhhGg4sQqX9Ekg8IUpuNXMBsGnmoyFdopxE/QV+7Bn5wXiCTZpugnj3lz
9TxAb045AiwBr2wGMsuj1kqPsRtHC16eIpvUBl0SXyHmqLVGyklRetChK7y2vWgWuecysiSO0QiZ
r7aiOBItBiGEJN1trU+vrRd8I4MhW+Z9+M45jkYeIq1FXtVwL6FE4XBXC8DgJfEFhKqUaQK+dSi1
pSmL6ygBujzCMNi06H8pKKcWRpvTAeMVBZRGXn3fycyj5RfHOMy0F4yP5RYP00zENKs9KjBGb2Gc
7sMKXkobcWCTdtscozYCCTFVNnr0rlqnWUtB7XXFdWvQaGc1tvlKWzuG+6y7I9MB8i47TiZVg4Hc
GA1n4fnwErvuuXbNW8E7uTC64LbzCSjpUyp73e5Iahw5wDYVkWTqwSzRpTj+m+GDWndI3wCt30n3
GV30F5CF8S435GYanac2aop9+aUsCD/ptFHfsw3yCtNgnLyGjmse4IdNZzpMtkKNRGVewkZqSwwi
hr0uu32i66ybGM63BNBangg3WdJ8ifniIZFS8XUPpiSwiBIvtEV7bCGOLxvMt24CYAU8861Numjj
omrrrBK0I37Zc9wBTMwJfQ2x4tD5tqzpuoEFYzXMd5B7gnzLd30DYDZtk5Msna+mYABjplQeFiqz
RWVY4xrD7MHvpv3QOYB0gk6/jjvbXOUhFOI8HE14jHhBYfpi/iBbzSAcY5lBxGqQWm7Zf/yVTEmR
RFbCxJCKIQwLwoGz9jXdBiTqoR7LzgZbll0Gt/HQn7ugX0uc7FNQOYfCsXXIFi43Kl2ZdO6XwkHq
1hsvqkP6b5YTxyxVyl1n5YuJh2EBshgDG9PFzMm0q4m01lyLwusCwRS9GcfdGUZNSJNmH3FpNSyk
O1Kn3v2AE54MONtUpbmk+U4uC4ny2wYBdN8U1a4FMEZHoaxw5WScCrObGGTOyiEklNKBeG3Ef7k4
l4YgkQO0rcUYzSAfhkYh75zlVhqvat2dwr1eB1CqbN/ZhgjQD2UZXVczMzZtrJ0+xTHHZ71dtUbn
PwaJ2ZPZA+FLBLla6n5lbwevEfddYeyCMoeAamubsi/kfTQPAaxUMzhmRJT+SfuQh53/UAxEzWmb
quzbW1X9b+bOY7lubEvTT4QbMBtuegAcR39EUhQnCFEG3mPDvU09S71YfQBvd0jMG1JU9KQnOVAy
UyDM2mv96zeKeeJmkVBWdPVu6ZfuavuhipkeG2OZeqEB5B4PdYEHBSZkmo7VPSZ7kTZ2+BIVwP2K
9G3bce+zqOj8EL1wgLPDo926Lq4U+EF2JZ9WQbZgJ7KDiNrnzcDs/R+heO7rCgalwCRSmTzHEM4R
2flVOY7O3bJqokgwHfb5oEFHIxg1MWAehUPzY8zEI3SBaOXwd4fQaS5YSMU7tUGBhBzw0SUPuJI4
dJuaHTRuckP7gkGMUr3UBh+/WUy411Vde0cEJKZ28npxJwZv+IRLp3+xxv7GjEnRca0BP0+NYzxb
LVnpd6orABE0cLXJkIxlAea7t8uUlj5ey1HW3Pet9bOS8ZM5deO+tWTiAzLTDhr3cmmWQxupl668
SrHl80JbfM9qTO+K5qAayQ3EH/yaZ8LPVWUqyMeYj2UE77UVNDHh2kl8RUnIDp4vvMSuyJxxspo7
SLBV36jB3DGQweXZR+yPCDHBkxoaX0SimkbApoaxjzsS72NBBi5isj7BCcl0BkfOk/AqqTi7hsrW
6KKJhR4Hm6jqHq8/UeLjbrJjlTUb+YEdUc74KmqW2F04f6kB5724WHNU9JgLn9/4N2ykxi4PbHw3
9RnFh1LxiSSFfFNm2gRZjsSwFo96Ys6EVJsoX5tMemNnIInUQwKQ4acEbhSQQv4VnJ8Pj96khvew
d/X2Yg7NNzj4K6YqggTn0lM7N99wZTm0OmG25OcSQKzoO6sacQkiXg0659FomdwIoSqukmLZZ4YB
MmHq38v6K06t2q1t1ThMwSHhvqZwrhaGLzCP+zxKzwCc6j7EjpjiHPWENDdjVwVX2spEw80ihxsd
TJLPWPDytBrpbSmWcAhD1a8t/mR5nlkU//Cy5CUol4p2NjcFRHp55xoh7Dq8cny8T+/jZb4xU7Ip
63E2D3pq+50gGgvl1jOJaj8dd3grPUOxvuCgS1smw9dx0hCF1JruxdhT+jp4TjEQdA2fedeuN7lF
jO91dUFK0CAfKgC4vq/EuS56wiRSx7nJiBarp0bsccQxiWw1Ej8Hft9VNbMCus5jb5SnscuKIKk5
MywLXZ1F7oRBKh0vl3414tdbhVrJEGPfkY6AVwUOCha20Z1ommvHsujppXKeqqc5jouzvXCjweH9
xpn8CA4ET1K5OH0Y7gycbSFOKiDKPQrtoT/0C04zsUHGVwoRpW6aU5oMk1fl4XXCisRDezISLUEO
4jOLy243dU27xwntUEzXi+kAyERHI4mSB6kWl8GusLDMojN6oeHKQvk/TVBzjcHDK+pmqGBBGlkx
Hw2hHdURm2+wsTw2KWBRdhFlSR+FaTAFaIAZMxIpn3O9dactDCXRoyx3iVK/xRNVgXzcO8x94fEm
kZfluBvihhQf1ge5oPS3MhdmefyU2VEVqBnagpwAThrJtDCvq7IPYrc7pHpcHtrO+lwX2BgLVISZ
0SCAzq8NWHOVurdAer28zW5GooDH0HYQlScvea7ZJ+x6+LCNwp+7GKYvjmkQgS5pc2fjY9QknThj
b/YgLCd/qIoJYjUc4d78pjXyNk3L+67PzljMBR1UpyQqaGGFPIbZclOvMsiqhJCOYN3BGcXTl/Tc
qhamwgoUWQwv0f3XOgMUCRbEFlBB9FzsOiBobyZgzaNjtHs0OgW3aoS3uU9C+U1qBeGvOlXAdfdo
+3ROdJFwIA7349K5ZAxliBQwSl7xOt+deLeqFHgIPcwKu0bWwWrYBAy5XfCs+go4SYl3bGmvKg2O
geTD6J3b0jC+Jb1DfHE4dkAx0a41rfpYE8iwQ066kElqaZ5d2Al4vJV4qU4zqNpQpkhGr6ySHGfX
IgE9LCwPqBcSGIEf0MIs4g3QAoAMYMeUeSU/zWcNAxIjqiMxp+LapRFM8+SmLmOqe1W8JWNCSpFw
PrsVUUrh2GJWHJfIYQeYf1FpHppa41zLeDyu+oZaNGxH9tLLLW5xxwwjRNKAua1KLC+tsaSey8nU
CpKGGWRVg3CXtBQ/W+KOsPNFn0fuKLF6HA0OrEJvEM5JWxhQixFXTC21d3D3/a4BTbcFjC0nmj/Z
9hzIkLjFqEsu89IlHgs+SiN+BoEqqqO9av1dkvgq3mXMM4bhBkHr55LFOU0kj6/KPXa3mjc3x1ax
FzJNWdljRwJEomnFXiUkqG7lHURtMvIQHWG69gUB5U+jc5/blj2OhYG+ZjMc6G4IB6lovMgcPruj
9ixJWGPnQ1pS0t6hAj0QyfZ5xoACtkEbefXCtiaaHoGQjpa0MV+zGgIhBOb2IuRjRKNKVMUny6xg
zpgKCRLfHTTdUIbj8ZCZ6n26DhdVJ4mKVp81uN3nSSGuC++iMuWlNslu7WPG5CjTPABO5QwN/1Wz
CzC8maTXqdADOh56TDHIfU+eyw3K1D2T04jbQ4Lrn6hul6J/WWptPklVPYWLOR7LUv0SJkZ9LfkD
3eYx4LO7q0N83hq9v0dmDMV21PAP0dM3PARKX4OY5Asg4lm/yUx7PuP2gAewSywXca68S+CbFrl9
UMuU19lSvZj/0TkJg1ntc06P+G5M6ctr7BAPpj2+WfY4XE2CdEVhoFY2I0l7ET8pmUY0YIlDdfKz
rTX3TpSCrFL+6mKKbpVsYN1SERpYZOKIKuIxS6mKAiC8UNwdZ2G3l850F/XsRcIQu29nRleaVHxg
xsiNhqlBjCepypyp4EN8t6y3YOtoJCM0jn6eIdZeYXW5Hi85YGwQ1+nzMC239RJb+zqLXhTIn3d2
iYHNYLJejEgskkLJAyBrOh9Vh380PaZzjcenvniJXV2giFySgV5fVxUcfJdHfUIKmmQl+4nBegsF
1iDgIlxE9VSleLNApU59ztOfpWXfz+HKESknbhST/RgxgMSYQR/IFMUmB8XNmGErqTYLelgjCF3G
jamyepKDoKR31XU/AgdjXkNTldfZfi5yHysCGSSkUQbCKbTzTHeRQn7GuHYa/bY13iAhPY3aii2U
ifQWa+KFKqzzUtT+5IbnZU6NI4uFe4T1XhaVzHbkhqMxz0efyAL9aCI5HPrkCpL5Ua1QqhUReZt1
gyXf2AaGDRxHTl+yzM6hbbHl6HvTV9HnZ21vo4LNPwFo4bgRmCq55FlM5oWiT7syhJjWY1/QmfHB
gmzkjuWTm+E1r4TGFITFvFOJjOzzLKbBPhbTfGGVJ4kZkQ9DxSKuT54wR3lTK3oNa8Isnfw4gFBr
gmoeZj5Z9lgt3uDIpBwbYwnZ5sBsGCTseKUrL7zHb4kT/ZSY4mOht0vjRd9VBqhSE8KZZqDboY+6
qptcEMWUo5RqVcw7zfa7nbckZUNqkAjT/NapLqt5oNPfQxSPg6UcP6sLNsctDDXOHkiRN20x1gis
xuehIRBQUewHjORroMD2e6Xrjzn0VScHe8lm66UhgI9lak4gwVwc5tqROzenZygyNvxalj7ny4B4
wlXN3dRWJ3xU9H3Iqn2fTM0ZaH51NDIMj2i4nJRMjQUYWas7G7EoPkGtF9mZvXdS7TbXlDv3hWBt
Nj55KMNgStic2hnfPRPV7DVul/t91z07hfyhplxQJiEbqP302irzpwIAysMfNPwslhW6IVu6UZyL
qGKkd6o4E5Oz7JgVyU5syYxvEevukrp8eVgilY5r0NilzdOzWo0Gds/twZziCFZBszdb5WnohpoR
AZWu2trtyY3qCySrO1lqX5v11N7YJP8retV/5kT9xrT6f2Ng/X9Ir7L+SK/y//u/yuTrr+yq9eff
2VWa/i/YUyqFhdYG3QtE4Xd6lfOvlYkHa3KltppQqBAB/B96lf0v29RdHBhsaE8CJsX/pVeZ4l8m
knYNVhYyMhtWxP+GXuX8Tg2C28V6H9WoCflcYzX8kQJsiCyECTkRYbssM5Ee/fOIUPTY2SZbp5I8
CwDEr6SCLPswJMR7zCNP1x5xJLSPKAX9PrfCM3aYd13fO96MwhVNk7x2wIL2ws6uZOmy0m0ZAyfZ
3ABRxYHVpAWQMGlPEYD5UTYMgnpzKIe3GCK11xB3D3Q3Bn2lFkEYfTZI1tp3Mm1oOpJggBIIgpx8
wy5ch0eAiQL7xaYPdNKO0YFWV1kBINt1lu6TXcSIxcL0nLUFBsWtM3uCfRyHgHVQSQo+o8tvT/rE
II4m9NxO4bxvbDn8QH6aspPOdiLtX/CYcDCQJQ6EWAUtVW5djYqM6SiLlUX2wZCKb2vPcY90pHSf
cbR7zFGdHCgjtOgJ/jDzktEpp+EPfTROCVlIvp6vjJwJQRfcJJPKfq+qsH4szLywRLv/MwNMrGqS
X3m6sNcAcyxDhd8H5cZelYG/kOWVrp3beYGZLGsHURwEWyAomg/WqrkVe46WYmtWZVUgrasiFu3J
AlibQUqPpgq3e1r38sbUkJaE9+I4WBVRew7H4Gy8pmX40hhFFCx9aTIX6HOApPMi66oPUqd/0Bb2
oC72REGfpbh3lz+dYe3Ta+W1jyWRdqF5by0dFv4WZrOMyYx5LiET9FIwMBI7/+xaefs3hu9H+wAN
Ur5qwyskztgwAQt+vyF9NWtKrubw7Mv17M8w/jCVuSVbRoFlzJSiGMMPJxwHGlggoxnGmDcn88Aq
02Ga7hOfvT9RV329tsIK/uwpLb+N7yfe6HQ2kx70BGQuPaFYbkmIb8Fkge1/DlIhVRazZuZLFytt
QSPiwOLAfHr7hyhImR5FxgeSDUwYZLONlRuYo4yY6vTI18VcXJv15I/rN0nT2Z5GC7NIsZAEkwk1
8R37QHwDKU7D0h2MmIea4gNmx3aQRCmOMjlyemS2e9GIa2ae7NBNSHfnqvnOEqLFkhAAbUwwSyEr
6bpRmLNGFf+ccHroIs6XaMrDL9bQsgZv2F7++U39h2XA+mA0FwmOi3uOy5Ty+4MhoZ3ri5n9MCxY
9iMeNCQZP8bQt451Ac2uL/A+EFMeX9VGdzIl2nabIcw2yTeMYjWwcXT2IxrBQ5VHN6NqnBtNCe9F
RaYmDNMBwjOvNqu3lre6/asq8fdqalPmxerX5KCbsgW2Xh+Y47pVh9rCxOltFVOH3rIbO/IhJyZi
OnT2fA1xVqftVbKUZboFLUwrwz32MS4Hc1jcA0gPfjdkpznNDn0K96pD3H2y1OH051u9kT5/LQqa
CoNXh5+rweGFrvtBgpZCHqA7HGovJCqEYgsYKbXcMyrgHzW3n0dTI1m8A1rUQWUxKj7aevMlrGk+
tbR6DOPmvAzqggoPzCtDxUqCHpWaWEXf0dEBG1Bld+g/03WQaxAtwe5YNBIA0cRXGSHjTQ6rCZua
sB4OCf5Bq+39CfdecsaVagCmOKgzAOsIRR8CDWyIPnMPw/BGiMkrlDdrjyfDRVsLqWaUnwZ6KAw0
ZUT274iaPibD2rGfLYtZoNRxmFFAUxBu3eBqKw+ak5V+U3fFXyQ1+sdSy121UdQwEQrY0eisf3+B
LQcHxgLhr4de4KZeXaPd0ukCdQC85EFwnI7B5oReGepLQrYPCEYKxSvsDahPWnOsGXN2cDpuIWUr
hzm3yVSKLReT9acolleDQTalbi5/kyt91Dys120gNOCrQ1+ji4/SkrEjhTbJR3AfNiZzl/0cCf72
cGfdhfIhM3IjsEDbd1apQgRa0JOaYVavw0N0MJQfEEfY+5IMDC9m/ss9/YfWl2szbO7qpnkRuEH/
fk+dxVwknOremycedlirg0fOQjCbWcaAJlskx+cwhheA0qsZAiObwbCM5TWvFG97/shTl71jL1eL
S+hiaf5FB/MPMdp6gY5qI9SlxcOThm7t1/M1EUyJYrZJLl2vDUfuinMAUmfIw1ZYfCpCh0Zai2Ef
WrMXs4QFoCG+GDdQjg2Grl3Xuo+2U/7Ii+RLja3ZX1SN2kcyO1eIsht/EItXk63dxwMP2kIXtkJ6
gO+Kh6iYTYSt34yu29CB4aOBYH/AGEmpj4Yrf3qmgXXenwuOvnYZHwrO6qiC+QLKXSiVH14xuNIV
yHjLmVo9TqR9Hmwobvtaao+hCS/BkiDm8pZFdHvdwG+rHXM/ct1QfNlZ6zpGaK1DZE+axy+bnte2
R3R83LgKi6ZzY3dXmljVdCM6G86/3sDpORaGF2d/+03W5/n7b8JtNHhCqJ9WycR6t3/ppxrbaqZF
FiP9VEck14xzAjROwhDQg1mhAmeItKGkcQgiFnVzAI39SoYxqR9dXhzCSAyQP4ynqnX69f8w7J3P
tIDEzLRgEMmsQGRyM/uKte9VUfd/cxV0//ku0Oyvbs200y5mBR+6wUWzMfzJ+dSZbElhw8Yjwuzl
IKR9O8rqG70yflf8QdOjexYlcMu8cO9NvSfaij8fMhYIIjLvRxm/9JFZe8jlCDuR5neFgo64lJlA
r8d0p4X0fU7ed35aT7AtgALahhx1bYBgpQiY1PW3nukHqlgJ0ya0kfWQZdBVlHQE89eqEoMT9XfI
X4myXNsr/H++Cehi3oK1jj2lLl6IqwsuDPRw7qKHOAS366dOkEJV/5CChPOkI3Yhy3pfL9XH7WPj
Ee3ybsxONrJctmiQ+ACtMKnJYYApUzYSslAv+2JcnhHew5wGJjdEtOyxqlj2eR1B6oU6NSjVQ6XQ
hdmQQtl22R6bMGVlu72WJLBdEg1OZxeFh0o0BEStEcy5yTuZhhhr4O3aoIa62V5VRP0oqVi5cxi0
YFlIH4h90/9SRzf/tQ+vrb6WKnyCHMfRjA9liltPQF0L5IPkc/DUAudUrXGvFIbD6+IH2fWXhjTH
W1Zzb+Yo4rOOnf0OrHoySAdgZ9MHJjh0OFjLqVSXRyNz2e7ZYOk99y3RwwdTg6m6viwFBpX7jN+A
hm4koF39rg1k15L4dzOLlhpuZmSdyqXbDfoCaGfB7AhH0Of1wB9qu9k5jIzVqvgm/EDza+hHf7kb
2j97tdXcEEaAbrLjMD4aPOH/E1UsBXqvJSvoVnZ2EZhGcxsu5WpdNHjk+GIwM0ZfdWelChks36zJ
Tjx7Lt6cAquxejJfyJRgp7V2nwgfD4poWL/ijv3nyok/2D8LzirFZ+jHogMI4UPpzPkFBLHw4JG9
nP2pmxtve3FcB2YA6t6vsYjuFiU8ak6bXaVjHYzgnOgEFr4NJC15VH59PzcJDWeBVHzv8uM2g8Lq
YIJYbqwhaw9lhisXNneZL+z526SIajfB/iQPSkb7jghb4lltX8ueKrPn8Sgq+Z9T9Gn7BAFIY7wC
FrIqGSC3iAYt2RltKe6UpK+PGfRR31oCq+uP/AKdr7jTV8vp68M8Wzaq9/gMQeUQMe4c0jRC7VjM
+zBXqqBgoV94iAWQ0Oc9oW9JRkupxH7njA+qgQrepI3CGng8acSSBdsbqEakB7TrEi3KxJsta7lj
7YWzJuFFM6TziOwkO0+umTXag0IAoCryU6852rVVuMcWt7ZbHMaYVWAdtOVbqufynCBzHEhG9gjA
HNY4HHA3zh6PvA3znHfVp0xpMFGx8vHQRVi8rAdARkNQYQrja3r2Fqc0o6SS8I7nGw9EeS3KVFwp
Rs6ubKDH6jCfCzKXmJuo/AnYO/kZFFafoKZL3NHEjGn6Vcmzbzq9uYqdzqHJk5nMe9ybk2HsgzDu
PzNCPI0ZvPBJ14A4ElZe86g9DfqMG0YFBVU4pcTzmkQt1vXnGObpKiv2lb6Nrqx+Tpnu1UdVgFlE
gtV9yGe61c0SI2lcn6FVDCRVrdPxtMTd3gYpMtkxKMP0nCRRMOiokeO6ov1lj1tQXZUB3n9eiZfN
6UF3ORC2vgxOohr0ZINK5Gis0pGY49qv7Gg09+3Ex5/19ZoehDeXbO399spvpUUpCYKt3fJ+WYu3
HYqHpqdSsz1DvRFDzCqStNnLlPCHkV6sIQeyU8oOIzrwGnc9kKAJ9kFuog7TWnHYvuCWDL6dxqZ7
ZgU/UTY8APMq5gqM9YqZi4PeSr5HC7+4Rrqo56j1sVkvsxPWhcRoWBdTE2wpA1lbvclcdFAD0AkX
FrWMpCG3o/MrzYFfX3XYunY8Nq2VjFkqUUlsAPZpU15jda2emiHjHhCD7W+fkrMYTzThEKStsb6r
p+6btOxXrdYKVuGpcpqxhhYxn4GkWvkKoUlzCYXCMHvjSZ/0a4I5Fb8tuOiEx3kpQRXumsI4NDB/
MisqLvCPm/t0+ob89poJlpEZJqufmUsXpG4Fy9VczL01PETzYvj84jkyvuylECXOHUsDKU1qx0k4
HX0CSo4Us3HJCnYfJ5btb5WUncOyN1gS93o/XClxc1d2UCcInOHttqALklJszHcbLGdPeYm+AfZG
GI3aNeFIlu902tucgJMo8IWCwsFuYgvk3Z6rMvTxtZJCet1eSzts4L2lBOvqWQeYQ4qn11SKcdNH
8aOd6MohrWuyFGnRJzZLUAY6/r4Z/tyADMaXEymWxur77vKI2Cjw9It4/VTqVdEVT3h1mwrOSDxs
1fwWqYp4/x1h7biHJfycdCyoZIJpQ6jfl7CiriH0wNeSfP5mNSJyL5cHe1m+y1kX2GPwA+BpmNZM
Fywh3fcEUL1TeYAxHzo0UgQDxiIPrmBHkMAFt6d9t36Fo4aobzCgJ1nxdzGzeSEagVd46N5oAnkz
iaDbC+UKpty+1toQaWJ7lkttn926AXNaQSTSnoiZ1vEMKWzFT0URPdh1y3KQlSUhDso+cmNSRLrl
SPYejoIDFRqeiCrrkIQqpzhKyWMZIAD4MDuuZ8RXwWZqaVsG9T5X22ttMj4ZUjvzg9B4208bboV3
8kDLxAFczMhHBre9NRwAVhXvwBWpKqiCJD1qrFh07rY+v26m5T1Zy4cey2h3qq5QX9ko0pcvKrTV
c9/CeLXUCOZCA21TU7ofxKFdkpHL0EbOaIeVXmr1qHpk8TmxktcOr6utnFWdcyP0nN9/PfuTRSMP
W9vPEDeCDZLYSsA7boOdxBKzKbWj2htivLy2L7qkDigjNDT8rzq/1CRu12rxbcOxyraCxW9TyZzE
Tw+uxsGwpZN3bdofpgXkucNPYy12W3GsB+sR+Q0qiWy429oTvSB2LcfBMY/Lm6rRLgjbOBsyHoWG
WSgsnVvYMKx2V3hpqxiCMrISk9pTojFDrHMSPgJeDviw77Q08szK+ZauLaqaxY/FAKzQ8zNqzwu3
VZIGRn1gw3DfVUUoAtFA/m4K0MCmxuMgtQ987phrt4oHtwNDeoPfUdrD82QN1Xu1fX/A6+e61cxB
b/dqjRnidkN7Iqcg74t9THTkdhpsxTm2eNcj7RK2Lu4y61TUMP6dMosOAMpq1Q5nPOJTRJJL6c9k
Gk8Oi8py9Rpcb/LWzKvr2DGx1uXknV576W8HxzaRTLNx16ljdkBpW/BXT0SfYTruKEAbapoOUD0b
sOiaryqtOUIVHDV2dUeVMzAlRe6ZdGl5xqqQvbSRyr2d2xbtK/Jnzo6wy6ub3G32GIrhf+VU19Rm
+14nsMAY2D+Y4piP3LPtVoJlzBS1uQis0T6OhBB66Ij3dks/5tBwQRrrkndofOghjaE9rv7SV2rr
1P9hIFj3Tg4UP+ZytlC/z7FZHvaQSYcenk6uP9aW9gJMCIrMLCQt/FAi1EjeGGHrERV9S/ZA+kVJ
4xQvkSzejaY7QvVX/oZE/RObt9hWsNnSwMPWy/v9ouLOCKU7IL0eAK49PIuNk8GwtI+S0WU5EpNY
uWjPxHi2bKmSIOXQ3f+53/4PIB5xDKiuwcRAdIme+P0ScEU0zbQQxKkNQAxpHl5NCHZFLh7GeQ7y
BXrUtvnZ6gF1YjouA9xa3tNlCIud3is/pWPjbq2cIiGfe5fxrsQn5oz27wy/KL3Yi3z580Vv6V8f
Hia4DvCTCyphOx9BCQLK+rmJKKdRhbEhZMRAd2YYB7RiB0UbD6FpOdelWn1nqoPuua7+JUsamMTK
X9Yr/wGwszA5B0i0QesA7j4Mmt3sjLOYR4mqGu8UDjki4DOcBUqnxJmkgKHW1WqDeVR5Hyphcdws
SloVI3OZ3CS2zG4c6GMBGj4vgmm2L9LBgQY5Xf58yzaI+8Mtc3C40E2C3fh+V+eLX3GcKulFIhP4
cyjRkgNyqChoK6yku7x7H8whyK7y/E9KlIJDWWqFKRvsGkUJu73a1vIw2rUC10jVWKVQwtGbUDMn
+gUJkZ34QLnvctABa7Heq17X4IAamuOlbygYgtDZhnzLlp47iTCr26pvg8h0N2baO3JSW0lg6Hkc
TCGHbwkFRshZ3bsVZShDEGuUziOyYigcUPnZe4byYCQ4mua+XTFGL9HLgjhrF86xcR4XA6lJjPyA
dJo9gR9BR6KAlbXP28mOtlD6ccyM7ziVr7QR7UUZQ+43ib3kMKg16Wt1iBXklB+GdZLa/rhE0sWs
/5dV0H8qTlgSsR8HlUbZ7a6I9S8gWyjHpIxdHs62kawKjuWthBtjSv9Mb7qG4oz2aSreelNeaZIy
NTbMOFnWveppcv/nl2VzlPzwslCSNEZtfXUG+jiDsykkysFFGbRMWOPByFN8hji4RpO+Twfklq1e
simX/VEmDlTi9kc3t7Sc8I3iCqhVaCPBiU79tyK+pRv9fmHAqioLM4iBoKofY5kaVN+To676Xaw0
RrWW/rwOxOikiW5tASSMlw3gAzVIvdEQX5OpAtXK08u4Gu916AJPWtm/jkaG34VSrl698004Iwos
VuVebhSHxKQPmFZv3cxgQOMv+JJHhuqztEVrsmD0Vqbzfswq63ObVOktWJ+vra2EkyJUWMz2pwRl
8t6n+6i9FPn8OU+ZhrZHSqqmBfDZIpQvlyP78UuBl1ZdZrNnIWSAsn9Dyg1dH0oNEg+eCEEpDubM
Kb91/7pSJgchPmum8dSw2r0u9YrVvVo9ImL5sWiRAWt5JGK3oUU1lZ4XaZ3BRdIM3lwseM6S7M0a
Bo5D1uFxMFX7yunaU0Gr6o3l8pT/2KbOKUwV8pzgGhvJfVMhixbW6Fzb9nSsjJYBnm6MLb+BJqD+
gqfFfmtJNAFNFuVm6meK4pwZUl7aObs43VTcOUwUfmwaXxtQdwy7s+9NSC5PE5OYPKAi67Ppi4Gh
0t8K9HuC2+8vjW0QJQmdjigKQLC1Nfjl67LQBHJLdWygKqiXQCcuTZIfjTmZb/hsXTMlTt7guCzh
XLhfaodDy5z2t88qtlC3dvKqhlkSZAh/WCv3Rx1TmbseOfDWC+OJNyFL8+GYgaeqfbBtBlM1fVUX
BNjqHJ3kaAEnNv0pQY8ZbAwR3jezr+tgK6fYMEMIpZuvrja0qNb8xFpyv9QhE8r0iPEVp+2Kx5bK
ArWwZse2AbkSuJcjDQFM4RxG6NUQdCX+OiqAXgS/vtV+VmHj7IpKsNIyhx/bIGQMxeBHElGLMkT3
JaKO96axHsnERdV+GdzlbkOysW6+2jR5sZyuWVfT9a9jXcI7gSgguvT607a2bG31FrEVMo4VgN5u
i0DSDqZA5MykZ6cxlWMgETkE46zs2lq/1ZPq2DPquoko9mmvfXEr/Uthl4U32FHz7xqcMsx1GpxL
5Hcci2rg2NCZVVCH9+Z3a1kwnbif6F9R/oL04kos4RC3nzviDcakv0FVgFTcjm5sJhYM7XYQvd2H
NDaR12k7BFfhWV2WoK6L0N8QltyCBoD0D8pzfEfPq12rEB4KZI17EHcUphlNPB4pZAm4yTnBrJj5
pwAqV0DAZth282rAAE0Ypkr3eXtQwqyvJoMmpIqXeq+sGxMMhOPAhTOP8/CYBBs+qTdKG8gRzdLi
VjnUvLr2zbp/NRsz8jUznzxNTI1vTS1SnHaRRAlgZE3o2usggDwqAk79KkoCMm7mPbdxxFoeXXfd
ZH5CQBYSyIijE5JJ3d0mD5GZtieipZ9UcuivctqjqhjO0I8ZUjvIDyWyvMiYogedcc2LClg++sL8
hak6TjAry4XMXEAV2KiNNq0KlIHVfdbvyli7jaGHnRJnKD8t8Kpr46iPQr3oRtR9gse6b3oQlgWN
yAaXaMjAdjvpLjl0QFDPRAxUYUXO2NGipRWzex25y3HRU2TLYXYNnNUGcS8hhFNwTUxIfaYWbLCZ
oMxBgc4D7d2rSc+BIK5CG17HOQXzC18OsPAHlk6T25F00tLcJgtbkF079aymKjwbti8SOSmcKJ0N
XNY0EALoAxzF/DSrOxZVrTcUfJBM8zBEagz8arP31BELu+0d2AaqdQQt3Trz6JRJU8E1CNcJDOo2
aAWxEhzHrMZAsMG60yVFJgM/DLabEU20X3ivzP8m4TgjGQy1n7fJl+31VB1Cpe00940VAoOSvR+W
BSUBhTkTKQPs2pvpZYu0TXXppu7HXMUOXIexnOBBlBn4wPe1wBgaaUOBfQD7KUw71s1Sv3LCANWP
WuvOB9Fz5aNQTpUux1sb3X5XdxBsz9y2bjdG+PsT9bTslzR8AHTSoEBpB7hQiSe1+GguKRdVQzNV
1qFYt7CVaYYStjgZ6TYhHzwLmrNUQW+Vqi4AQtrTYywKik11vw0b4T2dVu1v/z02vVRsE+URJrs0
UCsbPSEgK2EXVzvzVdK+dbONRxmmVWLtSU3yWj23ZaUK2iQOJFGeDZe1HJnvGyi9AV0paYrY7fTF
cWFnp6fT5A8D0966KQYtYhtkpfmeztXdIYLYyeKnnCzhSVsFYy0JXk9ZEWTNiJ0PkJ1Hdm+Bmzj3
X2Yq1KZCf3RNpbtWknpB9A6pPiydz1ad8TZ2+HIMsQx37F3BipbI3w6PbXpv1sXguIDhlmX3VBkD
6ul2DelN0HHgq9qe4vnWnEV5jib7MW2ib+ZiIdXoV7BVRz2Gc09qsFTiULQhQXV4D7KOrKeJ6cN5
zFR7fSDARy4tE2KLrnIx9Vff8kJB4dvF9nmRzMaQh8kdW9umOpSXDKf//QgW7cdpB6JSsMk08KFg
RebPNO5+XFtnS09qdibOygRDx6D3d1qxGiVX4YIUpT3SzrcngWXCpwpS3nbG1JpueaUR3hlrj0PS
qcBSO74lBjzJ+J4zR//SAVm/n3jx1CQnPNa6WrDTyBQs28eE0xrrDwsvmPsaNYB9P2ff+4Ro02LG
6VXa3QVnKVQZ04LTBws2qPelt61rsykk/12rb0mQiiy8s7f3bghBZ6uBVOUpPsb6YFxZbte+8x9r
Krk+ImfpV+SLQLiKlclORTGV4IKAPfUk1jSDrdPD6B8sShufR0Ov3qHtrXT37Ig8dxBArszM66aj
tpb/Iey8mutGzm79i1CFHG53wo7kZhIl3aAkUoOcgUb49efppuuUv7HLU2VN2ZY0oriB7jes9Szw
HXp+EjbLosaBSdA3GhAykxowS9JfRILxSUECUR8HnKttr1sIt9P83i3fsyIO+EDjGg/mSlagdfYa
ksHQi36qTfakLa9x27xlJeWJup1Bd+HfI49QStnbnROQokzs3xv+OkwqI+ZmHf3BzfaTG2H1uKyF
fransj0tQdGcGFt6e/xYBY0jl6ZFFlrQ/etFd0X11+IC0VPzS2OkZioTlB8QWxbEM5BzIMrGRdQ9
jcFfotJ5JmIqlGUOvreR+dAvnKwkDpYby5zJ5pSu006Fedhyecdi7Mkugu95vKRns35TGwl1h6u/
VjN7dKKOjqdqtap9CQtqW2q9s8u0It6pCkrMM+E2A31c6/bawegR1mpDfI+QX4RA5twj+UPYYMEo
cSbZusb5TGWuIZ8nCoocTQb6qxcaVj3t/VlMh5Tmdc1QzWZVvFVhbaIw3jW8WueCSvEAowBJl3yL
EvgixyGm5W654+TsL3Ksfe0P3sbr3IatHvKnfAg7OYwkw2/X4iY5qvPEC/jk1GlH4+KRkZxgBUj5
9rARUqWDagXUmTYVTrqPrLjZZKBfQ1zkcqQfPHZIAkNy3QE4GMUPz3sDXuJ+zNMM8y7YrmC9C5ch
uOrVVQOq1hFNBb9OTByanWthmNL/OKZLHClyP4STGrQ7KS32lt+L17LuqBmXLjYfwtxZIoQNAhYP
PN3WMeiRLHIvsop7aA2qTUc88kataXWscgfHQgc51sFFd4x+odiLXpMKbWFV19h0hfguRpHvPY8p
mY3BDFQ86igX76Sf4dOdl+gHghuCnVSfJJcFNb60mSSMreigx6sHv26Ojmf+Snix5PTX9+2S8rw+
Fj57bfUeIjr9VSfaR1q1zakvGRwTdyM491MQC1NyzC2i0aJlOJjzY+uiGlfvudbxCjPhLUlp7Z5b
HeezOsbrJW/363fbrX/XZUsqRsVxo36GyM3HNvVcjO6GDmzADAnyYLF+leqfLNUxxgPtosPyy+SJ
rSmGURIy2L0Wd5ryGXgVohT5b1M7qbQO7pZpRhv1NpS9FnpIMjBP2MaOMME/A3P/ofaNY8XuYa9P
7uu0GGezyB0ayfrV1epzygB4t0ruViLHnZhHTy5HSZKCjfNLPKmtDCVBbHZQj0bQ1Z9eKpLwX58i
2xV9esvWMt3mcn+DnFm2q81rXv/V5/iFGykdmY3lrxHPyWl2uMg9ffqsHD3dBNwsYcOCc1sNDfCY
7CEfUg5ezecLWflL+jELCojxhz4/At/iuZLNT16Mj3O1zMdZroXUMEl9bxvJfHem9iHDJN7LimYy
nN/1gNXFQJMmRWuqcsL2SsPGSdrk/nBQvz8AHzL4LaYhWd3GnvgNBfKXaru9HkkM6ZEbkQkd4uAM
wbzMOxT0SXlUZw+0yk+n7AHS6zyZHqTqzhz/qFfSwpVK9gFB8BM+/G504Z+InmFEjhMPslBUzme3
RfMlODVCIkD3AmdMOTT9uxVQ4Tuj+bZQ+dOv+R9qQI+0NCeVujrYbHY1hypM9dLqhLBG/9oyBztz
Jgv8StlJfX15QtCTr4lsR2JojTYXu5kqNJYhR8a+DmHiRa+qxExl7aCK0Yad6AXdDyPWnxmzFl8D
RCLLjD5FetzE/RnWhzFgCvKszeIu73pT1wwb8m/TiHNYdNOnagldr3mMUqo8p/ejc5AINEu9izIh
rsCc87B3Pu0HeUdMUaUwgEfGl4q3bsqeSW1m8g1ij0Vud8I++j0jB3VrtglViIvpzGUlrgTOaTls
G8tkdkcElFpZpc2+mFEY9hMjDrtPFE5Ien5ZHEnxbScnEAX+ThZSwyWefPQh1TBvs6E+dZ55GH0/
Df0IU3/SCxQpJmGOzTjuMmH2j2lRf/Q+g1Fr0nZzmvanESJ2rMFOcKEMHqJ2evGiuKftR5kyu3Ar
kXX0HSRzTY9eTIN8OEizb4Bxqo1jNyGv3HSpq780m9+gTXPoIry/pCambfwKDfPkluuKjEE/hNTC
oWmk9QFlIMq/yt+of7FR0hHF6UyUCZranSUYGqgaYEynZWt2VLf9GL/5C9q2yB+ZKGQYk1NrQt8n
wIdmVvZdvSNrnppoOo03VSjB4vjAUilOvjiaZExyZcqepMqyY5uXL6psWh0YfZ02PAUT5wjUdpqx
pXyoJvE4jfSHZpJyD/jGM+lI0HX9XwC0ScLCmXiNwwCGADmLFFuQTGENtZpdop10CyTjWnfk6b7W
MUp3y9FIJPYG76Y3Egbv1qS5rTxC+xrmIWK7lbwUfOr7dQWs246UDxBHaCT95qkXjs+Wv8PcWJjZ
xRn4oLv8NY0Y6/UtIjgtgSMezWzqB2SOJvCAM9i1cdsu6LmybuU1kBqADF/MNXbEMSds+JRz+NUo
gu/q2yzMgWq2cz8WIJ08Y2xM+w7SBqEJ4361xKuqG+umfEH4ELNZ6dHnRO4MnCY/kzv+asuAL2hm
ww7S0b5dF3FYxCzOmobttAXEclDtS2MufJwc27su9yusHeTS0ZMb/EFoMLDHIA1mWxGK2Nd2LsxF
fyTBwquxb0KSTUOnw86EMbWVy9hJKkVgJ2SEcSfNJvIr49IFmbUfbeyvzCyCjc/M55vTpWfcFMlz
5nTXotHHG6gsFLacTIVIW/LHW/8RWMgvR2TIREvNvjkeP19myd1bjX7jpdym+WT2V4nQj33JFlg/
e6gMlR/ZW4cn4kCQlrHj2TX3mpe5l6SZzx1Kw0gUAmOqea2ZqB2HZTVoedM/bgsqKNNJ+WvXmmTO
tbpmOn35cFoWu92ZLtNSDXhKS6b0snjGYYpMAXAhYheqzcE+FsujXzn9YbLiXV3kvycpmzaywT4F
bEOXZXnNDYCPDhL2M/RMjvGbRTrUYfInByZaQCcAUAzEaMVMraqnR60Xe0xChPx1E0iXtRe7Ad8W
Fjhnb60afCKmCDNcVA4v2IbDWr/Q8U87YXBfAdAE/uY3Ge3l8DTZHdO+rpv4NKBMGTlo+jJ1ufJA
IHpL0H1ruhQtqgsNJVp9IoAAwXmF887apszfiyDHDt4GCWGBVJQmLNx28SpYJ8nGhkeEamScw8FC
9GZobEMYeR41rc0PXlP9VD4zNB77cYFtYowaUKCZMZSN9yAE0nEd6uR7xE79qZSDT7/s3jzjySns
eG+uEzqKaFhfdPAHKNevOWX9LYmG8m0AQcBgS7sUuR4fy3G1X1cy8daMhr7r0lMxFM4Lt2+yI1Sy
2LrC+zVrQ/IkfI4CtBFQKxPwKZMBPBO/QQHY5mgnHMZ5Dgk4Y8jDVktElyqwPgA654dYVNlF6Cyi
ElEz4Z4f4mA0LrknzSbyZc6YDrpzEvpdor1CwUYJZfHHr0NxX+oqOplVTXxg34VFBWxutUoRNkxu
N3Ps8N6ZkAhAKFIjrxLjmZcrgoIBYV3yLN3rLM+nWzbqSEtlbtyESMvLTpaepFfARdlOd5EkcOpf
aaSq/VJrR7MaEvDIq76RXpOdIWztMPXpBNkjmzFZD+VpzsvQ9qYeK8iksxICDAK3/simw702VhPt
88VcXhYHhzkYHg8N3XBkWoGv1mj8s1MPP7y+8F/L3tOBtUGA9iWpN/bW5SJc91oQYPq4MDR6XJvo
OgjK5dIdjRttifg2iYQ04cK/V9jTUwZzS1MHVyG952WU6qw5XYBKOXWcHJLj7QCRNiYBYJcu987q
H27dHswuE8cCU/K5JYxk5+RsFuFAphcNLtVWZDiM+R5ElzVbgD/nUxGy5eAwIc+BJ8g6qg9rtfzi
SBQAl3fblydL8wjGaZLnnnDc3cTzcKjqonzJC9xixLeLY7lSbsaLuZ5cDb0B6xp5ARQAFFzzKZIZ
gerZEXb7szNnlIKxA0t60D97GZKc6igT2Oq6ZNQYoIdiZ3rwh2x+gLQsdkrl48ajOBAKSrCHqd39
HqTbqgcr9JMEn0sUvcB61b83bMmCHK0PsEfjYe2S+wSZ9iTwK7IxlYoVvvTEHkF8j5C6/HR15aNx
6tOsvzM8eh0WPhOM/OazNSEiNH+t6DMelYhw7Jr02HbNhDjMi77lGCFg97xkuGpeelunM5mMLFzd
gbNxpVSqCkjXiHCTC4DnLVM6KHq6b75hpnb2cTsfYxEQHwh/bK6j5lDHBJzkKE8fmTqDMdfzM3Px
/ZRSlI9mdPDTEhbjoEW32dMJIY6KXYdv+y709DA23QczYgsHBGwHmBU3t9Zeitr9k4DhuS2icp/Y
HzFCHG+eiNZbWYmUSU877Z0R3cbq8z60tn7xqtw8Mw6AkEi/d4+rajP1UXEFw0ZijfxvdUXj2RVJ
Hlau1JkoickERHLrt71xc+rUuJnEZCLFuWSOW5LKZaHcJCiAl1+C3pIkXnfDYnB20w9caakP7NRZ
VbuNHgaMMC5a29EMoKk5io5aPCMeBCzCfIer3Q92fFqaIdq764eDeeJhzLWBRF3zrR47+2qgxDgk
OIGDePzV6Gv2WAjPRBNeim0CVewB8pgEjLbe1hthqluEU/AKeqQmnozJ758pA4bnFbgFKC19LcaX
eUZFpMXLCTkLy8UWCXJfl94NB1SywWeaH+2mgXWXTvVh0mKpoJvTfeeAtqLByB95qrHIwMaZIqc6
gsyOHpAiRA+WqFoco1CS23XYDW5b3KFTwUqHz3Ih6nrcitoBaOIliI3ZlzZ5+rt0fEaf6PrZEcPk
CiKMtdLVPMFbAzXCw6kbt3bGwlQlc/4wmMxacpr8TtTlFjkqnWGMal5VU1PcCGhcF6xWAS1BBl8K
Zjrzz9JgEpqCYS1md0Z0QUWMBwktGytj4KpMf6+V1PC7gnJYVadqQcsi8LWdMudmL8MDGY7BHsmX
hjhf/z1njfU+4fPVctheuvmcuF6xrVJ/3GuM5PfM/K61M84PQZvfPTqZnpjmT25mZhLACJAHtVJx
qiZ2TbP8sn3hXwsQu1+rnZEDfttBOYl0HNoVkwepXmMLqgXbqGt+2OBPLlmZsqGjQa2X6DSYZfWL
NWXiMn3u+tI/YzvflkOA/GKapd02o2Tvq2Og6Seug5b+jemB6m0XXZpFmJ1gdWq/s6bCyJKVJ5Ei
fNNW5LdG6dTbJjmOMyLBKp7jE6PfnVI4rJr7Ck2DHUKg90eCJYHEtNG28u/WU0S86ONo/nH8F6t+
y2p/fMwAb2JbDDaLHUWvJPfsTTGdRscqz0nBNo+mDntQw2gLwKGPKtBFqCm0d0Ss7Q7WL4MMJ31m
oZI8xj7LJbmZbiC2wjKrA44JHlscwAatwWBgfBsBbLgQ9iKO4FOZvyLgCH0MnNZsVjfI7DItag5N
fbrNfhUa1FpPrU7EUFeQngd02t8EdRxfNbvb45R4tIK+OVl9/th2Sx/quviTr8ZKjWHjA2APw9YP
BoZuXGa0cJtuSaJt0ohsy4jwO+kKwyEd4aCOSTqHhlZdqnhMr+ofjsY9CJUR9F3Omg2N5WEEvQfn
0i4f8girbFfol9i19AvmSurQxvnDWms4k2690Tr8pjOOsb03oP2OevhHw2h8840ivptVgyZ3Rvs/
AocLS2KH96m2AA7SJu2uUToXb/lQ5nszaKvjP+hC3P80Z3DMyYgYVun/RS2WmYzadFSlWzXRMSYw
gXFJ1qtATbo4MIai+qHjV9373Lp5dd2Qohw9a6mdMnhevVMcwbolIBo1jkjQNwiB7I1ak7u9ejU6
/CjQmLtnK0mRlBV5tVV9ZNQJ4Kdz86JOEjfTfxW++FHN3FaprfsStIkaOmk1eFS22JRdS7JfXvzV
RQb7VXsczpXRJxsRR8wD81psCwORVSrSY1SM/aM2fqdcQX25UuERJiXjNiwtzOsKpEJi/OhiTZwZ
GlwLdi2bGArlpunYbJVkMp7U0E2ZCyjiTeGabyi7RW/8NGzAJUoSgluSerFy7nXvnDAqSNh5Yz39
KJIbRhEClS3/YjVOwcFj92GhYY9m6PYt8Qt2+LhUlq6TQ1O44elK0SgjnKEz5BOHe+IhbBJEj1kG
4dapSaY11gqCavRp7+IIw428ItmPufxne2cTdwvTqGcJ2hVnVMZkhEheRUQVeNCa7QCDdQZDrSSq
vW/+SYvlu/ofAdRoq7b/qEF2lUWvo3RYSOEfKkF0Nxrhs6oAiaQGBlUzCqXua8kS54xe3BG6ZCZH
Am79w2mBei5dcpwa7WjM3hv3sYH7psmA0S0smEgSFDZ9gcskv2pGC4Y7RagU3UJT+uEYCzN7OV/w
+SzJ5DR2JEHPewaBL4kcZLbAd/dTmbyLzHieFnPGNQFOPsOxpKQUwmu+s0w5MGY5qzNP0xAtxhUy
GvqD3KleJ2v42hqbla0dPbv/dLTZ/oe3yfoP9afrWj5puVI9qIPV+ps50U1cAMQ2CGIr686Glc6H
klBe9gAEvjQevic/I5bCiGCV5vGL6TncpqyUGDVHRyC3XQjz/6A+Hj61fSm6z0QgcHSojrd+gIJe
j0+TdjbQaSGhYN6ulPnUIcwAS3MnHJt/mb2+qnX2/z4pLCmn/T+aG5clqOUzuw4I4FVQl3/X3LQJ
C5jUIiIh9cStaRKAnPGcPqV59hmZ2njUrZ9qhq/WG2ospK7plHHRFrfNNU3Bg/uriwHD+LCQQ2de
99ccRb9nmLBhAyUfN+YjEGEwX3IA3DS/ikqc69XomHOjnys66o0uENGGDWPzD4I98z98pfz1LI/P
DjGx5fpKp/ZvkqKaBYyR9CRB983yLW/demd2E8lIM+xTuxGCFy+ft4MTqsGSGiErDZdXdhw8cRef
cjk8y+P8xWbNhX01VO6hwZNgJBN//Jp8/O+P5D9FhnzNtoeLC8093mQVBfhvX3NflgF3GU7eRHOO
ebSexrV+xfkAbjYgsL4h/ihGFrFZLManhAEF+8le6kuhjdw+CXMJof2jMVGqY//2mFg4JV0JZUCc
/XdVdmsWc0YMDaIeIvM2g/7gN+wXfWO+p7EkgKPOP3aRiZF0WYEq6rLttKJXLUbzl63d5X9/i/7b
U2vh1HC53qCr6ubf3Pfwb8lJGHRSUoihQZtLrlHyoe6GHE/5mRRE6UZhXTo/KDcs9QM3RsrSkP//
bqXBDwJw2NVAMamyb5qnsVZFu82AR98QlJawZjd/wF7PkF+QHJ4AZeCcKQhEXnNz05sRZ7DT3Yul
zK+2/k9u6C/X69+/3Tih8TP5BqmPf//72SCMjMkxZ+xy3nekLGw4C/IkJv81MxiH4/Y3D4bOM+Cv
AGMsPVcY2ZuquUmJYdkY9TA8XcCSIrfPmk/eiNdpSFOz/ESG6AEtxfDUM5pHYAb3okuKg0b9P3hn
VzCeWwbntCTYk9s0Pqn33ycqBzZmIf8MzC+lf9W7S+qYtD1zWu984u5ixEhmWz77q26cwKtdGN3X
+8QfHFT6xQ4SmLcbc1eD6OM+QHaly8Kb7sjSVgckfTLvhcxkHCEf7jVNz5gXMjkq+zFshZ2A2xvb
S15ZRyxabJhrbhkAvwVWelFesDlcq5l6fStNI8Id86e51wgY8CSoEd0+VuBz27uvJN8eTXZ4xyAG
ottbY7BR9g6fCaoTMewOxp/KipwnfPvtbqGkFX10nSEQpI8I08pgep5QYzEJJR09YG8V5/XVTKZ8
b4kx2VtZQaqCWW4WDC0b0TEh4moQaMBSsen95ZZMqctMsXYekBzRnNO4H0kk+Y3QjxWSfGTh7iJ9
xBFm0O8C5R2y3WKMIBuy+TkVdmhaTc00rYoOAnRHmMUuo8CSQByRRefYjjiqin4PmO1ri5lKl/ew
IJzOyXuv5+/0gfk/qTcBnPyXI8I1TSgzBAyb/Ief/7djy/BgzWUsAiU+wMQzJj927uezZrpnLrSY
LToIQpRg1bZ1DHOH9Ewn4U8uHKX1NkGEiCtdBMRRoO+ZEtwmXSW+qYOZydetMNCe9B45XgCp15jf
4iB2AoCV7LMJHIzRQkvumbucull7yqXm0op+xzoN6ZiSK9DNzICrFa0VD+ij3tYn06j+ZF3M5FkW
KfyIzmpo75Vs5SWpSEmUs7rKd5KMsgztYwOE93Emaqa3UApUGp1zRIO5MZISnLiYAAxmMRgjLOx9
nf/KnUS/TMC6NrlZaa9L4L2xQMUIuUbi2GZT/14l04+6nIaz2uaMZqnvDTYREJwoBjKnCTPnGeDX
SIx8/Ol0Q8XWLasvLmUkAyjvrL53tkf29SiMRsK9ofv+CeLC2lrWJMgK6GEjY2dbQf/6HVSzxL0x
APlrptXpbG+41MTY0vQwENKDvL10aB3KwlqvcymqaxusJ2yW2sEjgI13y4vvNjOMukXYXo/seWWf
C15n41Szta+6jsId1my4EGG2o/f4sPsP4LjFjRgWCnE9zi4+rlNQIwQlraaGz2KwWaTpTA0nM3RS
ie1xA6YERIdAc+4fScIAPiqSh85d7gmuDJnQgFAujv1dktrBrm3N9KxWzWvVaXvHTpAtMgDA5A/3
d/l6B/TOwvDknxChbxNic2bTB8Ic07CaWTbtpX2CbYRUA9aERm8nNvdnF29PKY2x/MlMfFaThbOT
3ghcZrIiRf0cfEjIMgEMV/4yXEgnhJdUf6X2KqzyB7k+E0lhrPaUXQC+uWCsWd+mwf5t1CnTYfaY
M90q81ztahNJs8sHtvWBebX6vSBJDFWHTd/FyrliOb0R9pdQSArslNJuJPtom1NG47i1dmJy+/eW
Em6cm37raMFwMb/lZWt8iQ1TGZCtHnU1fFDqdUazQdgRi5B31UdnYBV1+dEFCLX6oTa2Tmo+iTUR
+0YjWM4DzrRZYpRSqLnI3GwfVFmorYFN+gNJXG19yKbEvPqmAIjqRAclU8HCz98GqmzXres91s+B
icWQzfMPp3Zd7MojlFsfRIbQP9oJw3Fh3vHvZQ9O097jcdTPRoJNMNXIUGTVum01gxXJut7WnD6s
ml1nv3TWa2vWYc5i42519bXr0Us1Q24esBLbh7EjOcppKRgw5p+YRhzhiBoMZ63qKCJc1Oh6lEQ6
Ne1028YIngvTJbrS/pHZAbgodEYh0R+ok8bxW9IwSbPs6KPkumoXoP6iB3yZMwRvgoLoxY55nNct
p16Obk2stCyoNWY3XHdZ8mx5NfuWaA7ZaKaXTIvfJDWwsydSC5GIdtP4EaUqG6S62YDl60lLIUjf
aLZDu7XnO7DdcU/+5wuSgukkP/2lt6+u1VonA2ePU4ZqPwN0491ak+SxZvsXN7L1BznBejNZX1qD
zlRmRfp9ZZMMA4sXiHB88u3ovUNbysDo6nbAndI6QjJAmPjZQ6G0EQZscWzn15hck8KM4ydhWe25
xJJrgw4pEwOjv7FM19pIvukrdmQj2rOcAGvXILOxS4PtxUgYEv2funiFlI5ZsAmeaYzk0hb3pzq8
h2b6LUYCW0xkCmoz1jbtn3VtflolsQRjVcWnrEmvqrFqI+dD13oXyo3jh8dqRbDLlueXahtb5rjM
ep3dQvbqecLFlZbAiev1vBh68+ULBb6MBqokYl0R6WafdyU1/FdAlczxyIx1uJ31ctRw/Ovd3tgb
ZTuHeotWeRTjyY6HUyJ1kKVfwF1uBeZpMT+YMyoaYjvGAQ/WaI2kFPE5bJNs3efNyuEub6n/L1xT
V4A/eU8ZVHo6azadI29DADpK9ez/kvsYx05DANrLUwlZhjXB+3MpiVT3osYc48CuUI/QXPgBvheC
TrZqXqlaNyb54YpYaZ9UPZ9n+0cr5/4opIO5lJ1/ZrpwATkBT5VV/4xafd4ZbvswBplxpvXfOT5v
VuaajCil/mFs5qu0LJDPSpRA9jm2BBlGIHCNmAynxe/PA6SZYajEMUEbNNGvhBrpe9u+LS6RhCzF
AUJ6aIabIeh2oP/lLoJvl5KupwlyiDyOUBYAOMzE+ENJudpgubn4yHYKIBHP40tu0pAlMcORXiIT
FP4jM5PyUQR0qrqF/bBYYcOQxMbnKL9dahOkIdFHuc16zCfBXJYBJgSvs2vX3g1w6qYqxvSRgK2w
kvYeSUrlnpU1BBDCL46EOVCNMOqik6x+lDY1MCDgZQt+kl2+ZM9lNUmCNZseggs/19F298PauGC5
fPvYVdnvRYehjnz1sqbz+kzi6VHjLefIB5jDLjVgAzoNPRD70roAUghCvRJ3XbPSS5ERLJxaqD11
AZYtKowt7kriE+YIkIhXhEobZBcRxhc7Ow2TAaBiYGk62qI9SgmjhfWLBdZfUseHr2c9jKDDGzuO
dtMYIB3AKqGeGYcoT3Lo4j+Dy3jae82jqoG5VH+WeTzyzWAt2OK9QixGCpnTjG/gX3TigfbjSsBy
iv5K1jpliekvmJf2UlkfXTuXd/speFl1zbi20s7MIvjVyKIgVJ+xujiLNjc2VqYZlyUl87LXOwRP
66WRgtsa98Cu9Mt3qzVLvH/NufQfHTYBNwfkOEXJdDYM24QbRsi7sXTxoTIzlpgDUkpUpBujyYpz
YxqkwxfLrkn6oyw4iHFBlhj5xXvfGBV3vIveZR2OLejtTYM7q9at9kmf6g8tq07yhxxcM8ayfLrQ
/nfOj1bP57seVQ8F11onAc9KIw1a44cWNdVB6dao1flwnWM5gY2ZpxOa9yCcF+Q8GetoJE+V/DKQ
/jiZ/jiRgMI3k2QFzkgEMX+qZrkqA9hQM6lPBovhmV1nJ0D7r9Mc0005+qvoKaWmBoDZYn+OpWGG
zBLLbWv4cpS/V83G0iApgxB4cU2axK/1qJ+Sdob9RVEWlAkN+ZHLbsU7KKFcP2kVKQkUZbGTnsWy
vqrfN/LkndGeWUCttVsa+eaRJuWoysokbmnhPBq0tWCrUiTwNRj2g0TTNdxAJe8U0pXkQGJjSpwQ
zXhtZ0+RT+ydaLu9DbP1kDVJegsY84RRoP2Kl0LymgagV07hH3KH9E/XQ++qijEXBwnrBcRJkeYe
/b2RZva9LNfjl49EaZFVY2uT51C4SKWcFPijrjlPyZKQph0TITszAAB5wF1eZ5RlQxIqUd3sMBoe
eWYtf8chxGJMCnPiGcE7LI4aCLt6aXLR7MVsaF/OiKAB67tGZCtGC5syrnNDtovqV5rwFX8SJ3NU
dxmWobA0evR1yKWASpIJarMjU5yaxWfrafUaIT1Yj8tT3VKoDm1s7RyBGlx9OhWC1zSZCS6UdNhh
5BTJsvSm3maONHbhNSvGlWuIRboU1tUdkduy3Jxg5uxFgdTI693T6mfO1na0w5cEL6mcrU5Wx3Z2
f2Jzjcl9cIYQS9tN/Xw/0LWsDUruFaA4RqZaGjHjEHdFtRML7w5kwfPIaTY0jhUqPXJqV08JnLU7
OtvBCQh8qSqiSh37Z5+Y3RmrOpUAfWCR2VtmD+2DqqUQf7UTfqpcJC8MrDcDX/otduP9PLKAtBfL
qYiTm83thMN8rH3wNr2XXzHRRRvXJpXciMqaPoEkW2zn37KA1ZQYKLaTIgojO7qp90ptBITeraiH
+T2VZ8c3GKPx0ZRFtizL1HWhPEszhhjatv4IL1LidzrUOtqpmMeA2E3zy2g3L9iXRBnMV4+8Fadt
7Ad3ijFutOwkS7v9BQcmPWsJO2o29E85gNx5jDlXU+PTXkvnbjoI2GqvfzdyIGBegALGDorPIUdC
EtkXdfvH9rTsqrFlTOCO127VWIxLpb56JVqui5A0txVqHa0a8xPXD+6t7V0V/8woiU+zg+gm2vhZ
CTH9xXnvCjKaEqmVRa8KGRmGqGWdFXRuZplwBtHzMuFYOaUNSTJIbNDKJL+ydDhm+kKAzUw4nIcF
WPb5a+UORIpkxTELEETIp1NNiW1GmH2fPyToFPissxfAisWFNJkDvMNy647WE6v19z4yE+pT1Lhx
sLT7yCCpsU8JAmiYK7vSVEaelAzkcmgRIj4zC9D+zsqBA+ngRrZNU0nnhd+emUhUQI4rbsWDwHh4
6JifDmY7k9gpXmc3jS+EJwLiqcXJ0AhM1XJnPikCSW6TNJKS3qMsIrNNzmA0MMZx7S5AJDYFpBMh
uYym2jqwCpo2SecwCJHCLiYa9XENrCcUmDXNAKl2VUvwutaw8iFKa08UOgKlrPYgPslt7AiBv+Tq
sRu4IuSQs02WzWRiMvCxJlZclYbECN/YbyLV62Mn9FDQwl9bWpgcIT9cFSZyFoRyw6sYuIwSkp2I
T0H0ZiYxLepc0WP7Vun2hbBajW6UF7y3R2vHbOCyRABsgJK8a3Xib6tluTWS16NqzMqn606dVHq1
WFt76514q4ZRCytpSNyviy0Kav/oouA1eYfxaa6/tfL3j8v4ko5i3vuC0WGpNQzYU+uTlu+t7Pge
DQZHuQO2ezeZdn6jvzOAlLTPTdTTqE7m1zHgzgEeZkrPhzLCFZZnXLO5X7qh0fCiP8m6L0xic2IX
X9SXMWVZ5/Jyo9ngGMiQKs3e9Fgg7t32uuGCSIztoxvJvY70DRno1w5res8F91Ga06ibbBLTBr8V
QHS2nD0Rc5lphRV90Dg63ZfHYBgJW0/kW04U5daZzurVUduuKmvRpaUfdUTzuNTZBT9n/UB79Q8Q
ZfO/rHQ8zB3sPGyyqoDA/t9BHKwkc0qZ0nwhcxh0lTT0a7KftZGywo6IpCYjwpOAwFyC6BMpp1a1
gIEgppeDmhpt5kb3ehBho3HNZhEW+oLbudOjzZAFnwWFyQ7cTfsPFFPL+A/mL2eOC8dMYuFRTLh/
84Bz2pAUaYIfU3CyxBvdfbQIbvBgeegxBxW9376UNmfpqFF18riSFuJzttSo+SCcMYamfGPmq126
bojJII0/tbWAp+VgGvXZtGFJw21WgEYCH+8dYrN9jrLMOybeSU0j/R4k9+inLmp0IE2WTdKJ0TPV
Xs9pw06/TSGK6Q1Gqi8dulv81FZqaWoVZKKu/jhI4hYiLnnI49Etspk3WzsubVpfbfunqTV3PyZx
fsoXxnHxW2b6P/0eGZlCPI6kC+0Kjt4dY+cwbwJj2/RA6AZgPX+5XIu4wIwXzJA3SUdrA4yRFR/U
Wn5d/k3l2iB84ntMPYHrDiiQvbgFA7lvtcvyduknVPzuHxaszIuWX5gnK7pz4NT5e9ZOFFknZWJS
LVgM3bHO0QDLmddhaIIEse+TG8xHteTNJBHLat4Lhup7p6u8/8femexGrqXX+lUuas66JDdbwL6D
CAajb6WQQpoQklJi3/d8+vtRaRiGDRjw3IMC6iDPSUkhcu+/WetbuJp3qs2ZO7PpmM3gE5yJT1OG
owfJ4t+CZCjjHTMFvDPz6i1qUAL3qN1nFJ4fKoixoypd9I3g7JsBqL8Dj2JW9Mx8xNpmE5BFPZ1K
kc2BldIf0Qtzn4vAdPzgO/fNt8j3tl2C3oPraDhNFCkKJti/o7xYBdE6oqXU9Oo1iOFr/t7i+iz3
MUsa45iAzl88a4/2EhhKePvdoEfqDMrI5aXSm+YC6gDCiJ5pECtQCqFfeF92pxUOd8mcw96F4YpZ
aYDKQ4z7ZmKhTSvsisC4tuDvN7/lci1cVSVg+W/RVniZi/K3CrrhElD+ykBPPZlJ6WyVitMIZUEy
T6XVdyvqqzXaDjZfebD7/a9Ls6S/rbrnoNhlDX8DlNrF2MjG1s7Q/OAamFCMrxl408YFXkqYgUbh
FIYK1QjEf707wDyBy2j2W5SeLMFmQkJRYb1hfXsVjHAhASc3f6KZ/k2vADAgloZIsacX+CTqg2LG
tssLdPxNrIjoLDnsJoCYFcANNi9/AwCiWRxgKmjx/76GCBP8BuXZVFic5cyE4giNuNwOTmlDCPt1
e1WNCMA1em/+xFYdDSkKLdmcYwcrXF6VEpzKqSXwwX6G/PBvIHtvxpkNjS4tNR+D4G+tYWjBfmRb
5EpZh6qW1gOZxd+y+Pch+B2oyIBXnSJp/cXvZF1mnJZr4SzWm/9Cjx5R90k2mPtzTfZgl3jNyWs4
Sj2DAPJYsi+DT2SyavbdphbprZxQuk6Zd5d9CtE6wUJQG96RvL1ix+QYT3WX77O8/pSGEREdkcIY
AkfGhxZWYrKUC+UyBUwXRClLz2ZX/wmqId7X+AJ+uxdbxiHZwnM5BX79Ftpj+LdGKEJjKw+Kesv0
7A4tMwD1U9qEhaHbqwTuSb3h6Q2SCtlWx2TFlzGJ1ejEptTI10GUN45ZQhBOu+boZ8E2H4iBB2Pi
FtE86ig0NKTsKhb//V6X/fZ/WSLZQha2putC0wkD+E+gralQe6i2PK8NYAyciwyL4lFTToqclkQ/
NQNVDJHs6TxTLaLpPUDC/2zQ1kNK63d9SQnnh7TJOgs4H2vRswLvUqrBI05pShLuFMn7WGhfpjSs
6BbyXY1KlrcUySe5ZrCX4AXElCq2FnqOjlHCsXpU4RJZGhvJaFGjZfpdkt79MNQdWhcTWEsQuRlN
3bowfXTN6akjg+HcqGwO48ncNTk1kjlayhxri2WayVMcaBp0CbNaFn6rraKUme/ch/3+oTZrOf0u
rnZFm976HgFmMD/3QtyLXkr+uoFwAO4SiVlLHZCGCBEyWfdRTpITReFvR0IUYkokPd+uIHQqNN5/
QRjICjLHI5Cx1m/stoi1m3UqRaJ7qwrjspn74/r3POlncMLvyLAlaDFT7XNN4b2MwjnOZmAmWZsE
8rFpLwE7Ymyol2KMKzLDMJn2o+lR5pIUhoDLm8KTqjM5+T3fRVane92zp4Wat3c7Iq3V9L5a5V7G
XB6h3glYNYsOdz8aJli152zer2qzYvRXK5KD+itUmryGuUBVT6+D35HBXhUYXyTfJc/kd6T8SyeE
st7uRy24/i47fvc1UtH1K1WKt/DKPgt8h8usJMkPpiNzdS856iMzxJbd3F8BztjG9VKtfw2qDRpQ
tiG+jjEbSU4Wp+3a1yrevVmv8zsQ8Hu8l1bbb1WO+pNnFBPJkV6yruTcnQL9wraJQUfImIkxIuKS
sCdRZHZIooBj8CPEoZQFidKzn7Qeuj9DFaLl8JW/dsJJHYylmKpZ6xrwzYQ0P15c/qHaYe7pIaTp
BYnCZepO/SA2ZAj6IIoysMGFER9+X9P/zdt6Hovvf/3HV95mTTXevn2Mbf8xP0uVKaX/7//7F1LF
/O/c+Wg+/s931oTNePpI+e9uefpfIrd+/5O/mVuq/U+TcC1hK7oiyzLRW//4t9AtVf6nSuoVkVtA
3zj1LIrieZQc/Os/NIs/0nUyHOZkIIVG5N9DtzTxT0M11ZmabiFvEqb+PwndglH4Swv7D6oTEGJw
7XGbkRKj8T3+58iIeV2pep0MbZHxE8mBjKIb4Z872dO3ZZkeUiz0NiXl0vt1u3r93iqNI+k1JLSM
Xbm2GL7pvMXL2mKPAoeZxihFVqKmb2qkIy2XRqoovazdytMMrE+1sir96bVMPfMlZC+8zYbXumx5
pS3o1ylyeOItVoH6IkyFlxUb8mryv0ZVJ0J4IIEJ6Rj1jwz5kGR5p4YLbMi43su4NlGbBUe/JDyG
eNKcJGn7We3tLYOUCmqdGkJM0c+pmtxS8PJHScmxVXeyM0TRkn1I5XRp31EgsIbhd7NPsYGFGEvH
mHlEVdWNm8U5IOU83JEyElNCq0/A7ASyBVMDoIRyc6o3IJFRZlTNsOpq+Yb3Yx0FPrMJA61nS4wf
Asgne1Bek9k35A0cCv5AocVgS1mKygNiMwvYW0p0YyL23Z7LIhHpazPlXyC+C3qHlXz6/dBcC/r/
rER0GpjRTcnCbZvTu/SG4juDoq2EGBZdgBwIZHh2nNwwQ85ussVTwrJc9iH7VAksd9EpTltbr4Vs
+G4K5C9JbZxchmcwKxwPMo7E3dzSai28cjwGTGxX3TiPjbPTEFSfSsjDk+imP9eXT3goZKSqJpHR
Y/fWqD8oxfNtIIhuybs9OebjJtT3asN1UDUIgBmHgXgCzqiYI4EL5ecQ08CNSsI9ZX/HFb5oHUjS
KjffhkJ4mLoSQaJPe8CCUS/Bm6K5KeRHOdjNJmSOmI1Efldsd91GtfK9PAjs6T3bFJnCXE27FXHF
YisbeG0bYfuMObeRpgXc09MxGmQLq1nx4WuWseCUjjcUTMu4jj9GnxTNmH0xU8TAwb6DDbb9o7Yx
+AqtQdyCJsQMRgAfKCMKxT5a2kzZQK3DkF5zvBCtRl1CWPfj5q33KCmhJN76NDn63gCSBJOJUzfy
oyVF2e1CxrKSagKi0mVE7Y3jD+S2tLI5Liyt577TFWdKSMDDyMIohrDbsUt3fkf9I+BEU5cwfS1U
1lYB1B8TQVY/ZtzizYAomdgsRyFVfSrbChwZfQEF1OwvZEU2Woy9PeLmqDPIL1HJtmlnOUk7Lj1s
U8u+/FQkP1tHMlGtnp6AGZShydGs2DUoJLXV1tagGK4dTw+rhbpTmQgl6kq8yjU57yhh4ilQt33e
3As+2UAir20oWBl5SXgZ+vLdKx6SMrz1MthqPz9n3hgvlRG0SoIWgHGOvjCSUHGuCE9CB0tgRLJO
8ihVTIt9Tcx2XGgbH5z+xk+vpe2OVSZevGRg/olmUCKEkOieqKBD7U9V2tB5UXB2Obuoyvqoaa/W
WDgJ3dXabf0r1e6Te13Y+zamcZ6KidG04kqK8Nw8Ud8L8DAHCgGjyXdc1aRUY2cMoy38XgtkHenB
Ex/ckCG0R4ry3EtFwNaBXY9eag9F185T719GTuZNJA2dWyDwiFIiRbKh05asyvBYs8QuO8lfCKYh
pA4uTEEDXJv6lz+hZQkzEEm631/7TmJgwZCnCEf0QKAX8OSSHmzPMPpBdDclnvD0dTSTTSK/hCrv
DimMwVKEpblI4vEoN+VHoYXDhj3+c8qewekbtPZBMGpOr4TsLrzoiuBi0epT78RW3TgSXvui90JX
GqUUzy3obJ/FX0G1s+y0EY8Dj5RmhixN5C9SdLVdKmabNnQCwvYYaSR6vEnT52nqxCVrk0cimPu1
k+IoVvDHqAoGrDN20/P1RQsVkKdWUUhNItTUIzAe+WDhNGrYXumX1FOAl7qq4XdbqPVYdZTDNR8F
HtOe9khLa455dF6rqNvy/VkuQ0IknyMDBEuk6WpEprFARIlj1wS8DmfsCeHFa8R2/lAXvnxomIHI
JjNJWx2ktVTWn3qVG6fYYs9adO1jmnxidTBELD0B06mclIdoYm1tBvmrp/jVoWuf/aSJ6Honx2pk
34lbjXi2kO+p0QVisj4Yd1rXsk8wRna6kl0fY2nkucsKIEDoxC8+/anGBSxX/v23ByozyUQ1yTQa
8e4CsW7hxuxmwQ6qWKR5qpuUq0f4sXUAL/ksWyIHZqggUPSAZqFCPomyAqQ5+sdJZxvZ59MTI8Ju
Y2skd3T1K5nd/i4hJVaYQ3AyrFCA67xisfYWCTuGDVM1BqVG9AbkCTkPo9qLinFessSRZQRI7Ul7
60P/Xc5HOt9ZkuivciNlyzXF9V1Y1YGlKXAmXXYS+VQaWfGhied8xPbZjGDPA53Tvi4mYzmURG+I
Hl8C4yeikS1XA+pyZ0lykEmG7xByyPBNEm2bJXGyG4wv8Pj4/ihRNkA0KlqvoQG6KJuAbZDjNLzn
GwnrRt2047aZIt2tzDK7yWqQL3MAXO+mATF48FnGTd0HqyWkomUYH9UWH4pQyn5t1xbSBeQyj7zS
rwj+9H0uawCHcvvUEeeIzG81Wh4GnDDMGAKK6Bgw7HeU4dVOlOnDineVP5WPmj1Z2E7epghgZjVC
BJdSDo6FUWbnoUAyVzd6svn9xzqV+aSQLsPTl/Njg/bqqHLcwLtnyd2D3wW4IYqVZXBo2Z1v7/t+
9Nfc+m9243WHQB56oun5f1ouQBEi40Wii1in9fisLE/V1ihs4mNgfg7KoD/FDdgJSSZFmCyV51Ct
hmUmBeAEkf7nIio7dobcFLaw2REL/hH/Iuji0vpQ/WBHwMCITkLi0fDyXnMTpHtHE356qJI/5yP2
ldL0jbrSu5bqrq5DsjuK+jzh0dwOc90l+SdIXPlGTyugV22qI8VGtJ0z50LDm8O+xV5KpIe6SFqE
X5JZL1i9hRgikRPYSb83hP1aYrgIGpO9hwcEG7iOlCs8qvlTgzY0HVW4nck95dRCVQGjsQTDDhsN
v4lSLBjqkglr6g+LbphdAZJHrXsrjYdiGRcVLXHfogjxwqVHFJWj1TOrRDeeW38w1jXCqYyyfxVF
Z1t/H6TyAAZ3lSnZIe1Y2DGZEBOmBHQwFcWsZM5JfUuT0qxAZsPMjIMPlbYHtJUoMrAECuMZAWhZ
EjkfN0sHfH/la5Axnk905Rsyqkxsx7SxU7VxU0FkkhHGrmI+99lHgIavt/xji0V0gejw0DGQxSi3
o5A7eHhvC4PRaxHjl+43aWmty7Le6JztDbEGpeWtK+nRBsamtm1QL8EavJtbFzoAL5gIM5SD/IGj
KTVwbGMWTkPET2Z0F15FMMVJOSBtJV4pzdkatRTD+CeMMs/ANUMdYT+B6HBsEkcJGVtKNSDGCBbh
ZwlWKTRIg7MvPazAES01g5KlMWAwsQg56YUz7VJk/IrUOsCbV/PBqWXqis0jH06jOb7Nfo51E7l4
THImIm/4voSy4DxyTEC8xcjuoEKhzn7RaC2AZCj9WJMlbjjPnNVGbPKuxif8FUHK08nu7KjaJyoN
eeZFtoi7w4uRfuA9Y8znL6uIJxBuJZMziH78wACYO7QCttqBY+vAp5DTXUxM79P3Qb0iK++4y1jN
9zJRkASMNb2hrev8bsoMJMYiBipwH7NDHTQLc4J/grSw0wEISyqi0gsZpIsQ2gmeXjJygpJPsmfK
jWZVrmyUE+apzLrFrG/xTPvFGKL3OBLXKCHMVG4Mn3Q3BGXttMZnzkqujKnPy2ZZ67PzKlfcjnWQ
Rg2IQJMvAdzxpLXltlX/NIJxoPbIWNbFsOx0td0C4eaMFgsDwJNUhSgPmarg/6x5MVlG4xvunGGO
S4MfViprEnfXho5DZ1ADLHL6smosomaHfaBF3gYkHyNoKm6fi5KWcdgpNA1IWxlrMZ9heENXENXd
xssDQmwDJt32OIAjpLYq4/FgIkOXglf8Ik+qRsBJpbQLoPQsBakkSusYPpdRcIZYALTHSH2H83Xb
Gcp90mfL6zjxmdXqU0CjaPcxkVD6eEum4tP2AsXxWAvSiELXh6sRnUM8GUWVOsGEwZjbcs6tLFAK
je9svzUG3skVHM9NqoFZ4Rx9MUYKrpbqGI9j2vnhkv03grxaw6fnnw3f6lZmTE6WLFiyohlv1Q+A
LkdzmB5EqJPb4S1Fgvq9LdUHCz3rga9iPhGmBaS/2FHg0dA6JO9FKT9QWgNmwsku8SM2MW8ldibk
0UTm5Pgv+Mrn1EDlwPx12cFqXGoRUpk2HFdljsstS39o9njYeA2joVHXiSe+vIqFSZ75f0BErRFF
2vS6Azs2m+ur4eOxGzyyfuXdfYBRe9soPhum7tshSH+wgH5MozIsk6JU6MzkVaSIdKtJurE0vYTD
xMBT0aRUaGP2gpNDkA1DtohSbAKG+tcxtoONih0QlIghg0TkezTUgBXzqKubkDrvYnDCqx0ainox
JMXs0/divN9ErCYGWqYy093BhIQUgfJOLPbHA4lflJBMP4z4ZviVY6Lsq3NPu8ZhjPeFY6Y0czfL
TMv1MpWGI/FxBtmoas2TphDSlCVYSwE1Op6hnZV+TNk5pRLimx66aZpo+JXJzUoZAzajzji7xD2c
Z2fSjZ0melgloYUmg9LFhGwAPBWDehmj5avN1NNDfQLfCpUaivWtyop2GHHW8zYoH0FzasO9hQ3P
WE38uV08DfTkvQ0NGJZToZ1xJebFbTB3lZGhZaB1Db/r8mMY//jD1dbOVXsZh108PjrUbPd8QHd1
UGy3nuFlxlMNuWPw36vpR0UKpTXo4VITs6vvUAkubGk/y9ELgw040eY512XYv0XGTq7OUvORjJhs
wdUxkcnz56gd6YI3DCpnZUR809P33OAibDeWdHJV/9FNr0G7JcTdTh5S+Mx4gp6fcFd7ZrSM3NW3
kTM71hg30JUTwEYj/x3oHjw89rG8T1n+7MevqffUgsuuYAyLvv7w7UdkgZOA0fESez+e9AWVY9Gr
rz2zGxMJ0cDtw6uyKP1t1a9Ltr6jm0BDqYdPjy+bzSvx8lUfkLtcYe0U2M61ld3sdGvTBw8te03M
23Hw9xJTa22f6VvyQsgOs9GPKouif5nLFNYE+qE1GPCyat6YUIt0i1Rr74QxXPf30Im4L24J4Ec/
eoTs4Drh0daJRdO7suKyqoIYWLfc6RvwNFP0jCw6SmFH99rClZk2S6xRO/GR+khK6mBp9z+dfCC+
E3fldjBuCqPmEsSW7X2UYtcKl+t9KNedvqt1sMmkqkhFuKqKta+4OjGJMsRfqb0QcQYGhSJKRbfx
DgmjAuGdIyPqlatln+LyZRS8xxaoYXLcw6M2fIBqr5s/oXpuyCmHwrVIVdeulrjR2exmGfpv8t4G
OomCeLT+owGb0dufXQ99FKZYD4SdKU50HxgqzS/zW6Dcagu/oxItrRAK2njVtU1GZcRcZDkmL3oM
+P/gJZ9eeEmpkXLytYry0xxWWbb2xMEiZFd94JDCGHYawYpaeyXnaIJgUH/K6cEAmh+fgEAr3tVj
KQ8SZzFpW9zLmA04HRkXCeniYwovWKdDBRzUnaTv5cytew4uANSA0PZD9/DiNeenAfyCkLkjfmA7
XbMcwQPyMOL3iLJXW+f+t86YR5Z+pHEEF3JpxR5JaOLvbe2Pov2JEBbTzy5M5Dn41iYn6dxQ2nj9
zuyQ257Uot36rXUte3TS1VPcjjNDbakHZ46KXroV/Y8Bu8/rLcrkc+0/0ZqXcYiCPFzQuJKuvfCA
RWtsUY3yvRNb4L+SsRM1l0VvnVIiQwv9Qw53g0rokSQvksFaFiAuoy08esTFTCkJMavzi2fii2gJ
wcmVtdZhbFqn/hlHqN7uWmnFzW4rPhf/C1I5rmyvZxTJTaaHnSv4Ge2yYMvGEyufev/ZTu+SeeNr
yPbJNJFQv5uFvpAo87DvLq3sSy2fAOKE6TWnZB+si5nfanEXDRsYym0L0nmJGynGVVW8ojPkJfNz
GnjXTJ9V76WWfoLhGz+MpDoSW7OeCQDKuIsXvErilmm33zawdYzkp7YvI3VmeNG7a1Xg+zvk5tmW
XmT0tqjcTdg3l6YFUrYZxNLGumgt2+Ca1JSp3j0hFALjJXPrvWnc4/EcszasEQevFBSa3qZiwZPA
//WMXTE9/Pg6qScvPfXRjglqn+3VWSeZ1qxxOMIOcv9m+FxzGxmuSfrRqcV+VMsFbmUklVjNhsTl
U+YADOEx8KUtnXJ7IKDNQiMBvwaxEzqCaKuPpzbbSwDDtFulSi74DQM2fhF+tOUlJeuFj09TruiE
dNIOjnZwyOyjXRzT4hKXJ1iJ/IBye0vqDeRwfiJjvEPw6fqLFL41/XcdfUVsD9PuqonLWFxfdWZD
PuewwsKc5eFH4b+13ZWDZkzPiXXqokca7qfxVqLpKw5SvsXzQxpAP20jdHVYR7jEOkZT6bfp30b7
iTMmTXdYAJVg33hXrfjIdbHsdE57jlffpshb2BFjJzBuT4XkP2V82nX5p/Td+UC2nWD2AsmvVvup
GPgNim/SYqFZijBbSONTki2pSD39hE+uQD4mO8w2Ym3noQn018woloj3uBnG6KTGnxmk0YYEgptd
PfmrUj9pMbril7GLXT4poyDG7ZwOoHfDZAVyzcnG795/bf2zlj2lylbNcZHR/2gqkTgOtGIaPz7G
NMAryqgjm9h/8kNF4ZsFoJPTYQ1+UM7XCFFEeFDEzVbrhZDew+5eUTRLEZPv4XV2QPtHo/wqh/tU
PychsannOqLriefh0qInLsfHGJZCzinGP2SGytmX5j+H6WsTtAufB6exB8crT7wjjOGRuXoAeQbX
Hgg6hk2E3kqJj1zKond5fhzGvL0PL9jf86lDjoP1U4R3hR4/sz9aqEcgIAoSN3fmdOP+4pNpiJlI
n/itTDPgUsG/urO6owICrlil4Rda3cXMQLTHzwY1X879zL05lndruMb92aIa50fiVzDlq7F7SlJi
Gpv5Ukz9nTbuvGQ79p8pVw7Pb/7g7osgu08GiY10Y5tRetXFt+KvbWk3wHetViZsK8U1mx+djlVp
Tk38PAgI6Nlj2lf1U2u/EC0LJpnvoiaoaO0pZ146P8VEuPHkbT5+dNYmUQ96sIgtt50+PepM6Sux
zqZ91Iw9X1SqIDvgSD3o4xeQNT5ZLKXg4wLp7BdcYwZCf/7SJ1THTNSo2NXkxPMqGPvhcmAaMiaE
xe3k7s5xmtifU3yP9EM0v9xEsRjrRj/2FCZgzdg/uUO2oKbqQ/j4XK9xBmLDFfJnP+ySct3zQMhr
C6BgHMjEIjQwq++kmsAJnHRKyQ3/qBazWo7WnzaSzAFeVN/kVQfbyC6Fp4HCGg7F2B0rbduLJwnd
vMFItkqMlTJqSyiVKyrwZVkc7Ij8TmvJv8fvyyT51OwutYauRVqq3TZmx407yfowoCaKCPTqgdY8
hnZG4Qz4zHyPh0Vp8m2pOBnTr0669zWPX3FNAzdTSJlifoEfRkcdMawq5aAx5VHWvQytKqXpfB37
j45fi0+3VpADiWvo0hbshmCbmuWuQdcHRrK/I6c16i852TTNtpVXho9tb8k4bRyvfeHKMtdO+K2b
mGXnNME1y0GeYpgGSb4he5T+NpHXIRALlQtRyjAx/0yB6wNq5IHC37QIONeQmQcrIkxE/eiiO0cx
TsiRXWLlHVvT4ZVVe0dT1kxGMsxePtTcYdNSvzFEa48yJR18RXUNAgLMmmWd2C2a9abiEZdvdYql
vwt2bF2QIjBwBsq05u/KyqPdsFo0HmW28tVjgF/PIB/l6vdoOzdxvErLOXboLmXHdjgO8VuFoi3Q
NmD1QWIytl+E0SUS98hNSqca9/LOWkfIqhIO+qdC/0zDV6O65flFnjYdPFd5hfMF9BjfCNKh0dyb
+m2iUiDHp3sqaArzXd4mjtU9txLqqRPrh0VDDzIxrCK8r48vUf2Uk1cl7nRmGHH3HSlWoQMnR+M9
0CiOcUx+oBxR0kMMGpi9pJrChkfovo0E44VogZ9nIejo++k8DK9p8qS2H7r4Cor3hq1gjOGkzTZ6
wV7uUhmHeuaaOuqPmJ4i40UmCUOVGd9EPyXKLgZ42rNRXobwliR3r4AdSJAJ7sgFiDVxABdlRwer
uYXTudO+o9BBchOUu7FbGcqTpvxBvh62R2tbbbxorSzYEKLwW0A2VJ0xODYHz0CA9FZIuyk6ePIx
AQKPf7S/TP1P3cvsmzipoejYMi7B5UDoL3VXvs/Dj5XKEhcEefKCz3swUe+5xfBC66bK+y6D78eM
MWQyLfHX+otkIQcv5NvDLHmdSEKmaUKw9kAHxr/hMOxhPbg1om0wnUL7lNOehcrOZx1rvzbRASNe
aC4j/WyRmcFyxEmVh11se/sxpAdCmNpgkyTXlGAec/gyOSFD6aXJH4KYEtN+L4kvyVZytq+ycxk9
fOmAMJ6F3I+wj4V8GQi9aXfMKjzioO2NMM7k0GMrhv6L8CsIAavwc/mHUNBPbZLZrbVWSX9iLjy9
tyafEadnZt+FfLEUovkWUrGd669agNvc06ow15/OLUHhI/c6QZUOOKk2dQjLDA3XaNx6OFK6ExPD
LgQnz0BuR0UjpWoUkatKmx0Yr630EirQoGS8/0R7jt53SidQRc984Gn/rPq8hvtCctQlBNnyVEAZ
0IrvgQAaI+YQUy6q+qwGx1x7JuzZJ91Dg8ywj3fe8EzkCk74B69knZwCNnm+cZLTFxsedYl+tHmy
/J+UBU8W6Qu1fxsZHkf9JdZPLQrmFINeoybLIQFrEDE/ym9xgEMmOcfZjnW7v2e0C/d50apvDRi0
dz28j7TGWL9s8oZXUrMvAd5B9g/5sQR3R4Uk0KMiRr6oTg/OfybY608CorloV+SKx/NjwpW9bFk3
a388Q15GOK96dTeVR4njyL8E+ZFfluZvptGZgmcpY9EKJT39biUwlEvICNWZ3IIFqVrhSgIc4IAr
xh0gMFxxOS8/awaincvSP3otzA2RDMZc0dabxL6ndc6DyNqT/3nlt5G+UI/k+a3Qj3K4b6QHOtCG
pftxHlzvIvlm4u1lFu1Q59CoLkfItz0lePAjcwkMOZGh/ZxnzdzWuOTWgVt0sN6m5jLVp0y+22Ir
rexlykpVji+gHRnHoKR1FVdeyeWXz4yJxQbhBoz3u48O5zr579RxbFOH18w76sOTXrwhEwtapkd0
X9Elbd/8blyl0h9S4hcjVCdzPLDImx+dKnR6c5/A9sbzPndA6cCiFaOB/ShwX+W9CfHcjeFclDsR
vcnJBeq82n/q3mdoIdMVZHHT09eatAZphnnmZsIELk+d86myxtJXc8bDA/SnTtqAcRiHg5LfVQYr
9ds4bq27LB3Q/QbemhKaSrTQcH09T8oqzz8qfS3nH1F/koyzzYdAEFObbEL/6lNjFBVgZt1Fy7fj
uZJKPt9NY+zU7lo0P1H9I8wnmZEyFISlxXbVRC1fZPspeM3DF6X/M/KrqLmB5WVP7mdcfdTqtmCz
MPBRbBQIetPbxACMKsJRdCbG6Ztkbu3y6ievBc9BrkrM0UmXXOq/BTTrQUZhdrbTpcc8F9NInclh
iwUIVkEOQDN85u1QYPbH2WISvPW8IvMm6g9MeQYiO6V4htPOywPRTDUviZHjoHsaTfJBtvni06vc
FPyu+ayHLyBwYmOXa0fOt0S8BPXVTN+Lim5/r2NTKOl5Npb1NhrMc1un4vxUPIYajOnUJ7D+C0++
yrqLMG9SP8ckZrzVLzH4LKDNcI5SRHpnss+wSm44sjLu0TCt4UCQdChf2Oyq3AEKXnqnUO+m9q6P
yYaPVB52RQEyeNt3Tj8teKlCvL6ZtRFwTZJXhmuj/qxMh6rYFdJex9vQsLzoyrnmMlSXiSTvq/LF
7GQgHNSpUUS1RJvsfDkhwZH33TVY4lNWctLrz6I69gRDxQXfrepwQAjJLX/kaFe1WyRiark2k89O
+h574kSHmx/7XBNImlAOq92djBcG6++oONMCTf+6KjaUr4yConJdjBUyZEbQLOpMYIqwfdWzp65N
/bsWb3L6lFXHJLrn4wqmDxx0o/+q4s/GA8kH2hReMK9CtdRVZzgwIJTvEflQFWKPTT1eM+9Krksd
PJIRoKMbRB82gusiWCu9e7aGo5ecbO851Fk0LVT1Mb/3NktHjqojjXb9YxgOvm7bWPnevk2JPMkO
Q7XqxDIijlJVnISFDptrNcJu0+6Ubs1cTmYG6ZEOtaFXmUw3b7defrWMew5TEouII93gN/T1u4hM
xNiaq3AsSQt+Lp5Be5eb+zI4ojffpCbkEPGWJXcZarSTanttfJ6lUuD3F2B+sdIyOB+dytrJ/ZGB
EyuiPX5G+oBXHmxAT/ygCP7tTZfcoT/Y8bvZginY1+L88yJbbxFXi5hnos0FdMAAzItGOS0ZzTP6
IodFeylH4UqJRywzU8npPTE/dRPYn4Id5NKUDBm7p95bRXSyW57OmoyU4SWI2C8gl/WGq+Z/t4jA
5jxFIfiW+SK8qH3MOkKcTT7OcHEJdIpqiP5cgSp1SmXdhukJa4+jlV8k2CzN2DVWndvbTr+gQpqJ
f4HmqLjvxpornLWKqliovRkQiT+5YABB5ttaaIfScFElWsU9oQrzoKQ2psQcxlgNC2a8LBXCleXU
9Mh1hISFYi3GoLqEg8/vfTU4UXk11T/QRJe4bpIl+RK8KP+fpfPYcd3YougXEWAOU5FUTi11nhDq
xJwzv96rLgy8geFn+3ZLZNU5O2IUzMTLDbVACR05h8d+Zihad8q1mu8hva8+PvBtQLiBU4HsC+34
zO6vrjX8fcl21MwVhKjbFNeevV/+ksbXIT9lAgQwSVQfnxW6JCKeUxeu2NPRgdNsyS3dM33lrjF9
xhN6wwraIXlzXFJq1Iv4dVI2EFyWqDpy86y0VCR6ZG9ZB/KUW3Ghd0y7wZvhXMiw9O0yOZb5vn0M
zanq3/mozAEcX9+rS4m48JZV746+hRNbDT1vhxt33VrrfzvsEfn8jp8C0ZbEGsQfT91K1azM8TDq
P4t075uLTcEAIb3zb4h5cFx+iBlZLf0td75y6WE1qN8bdg2Xb2ze1f22O+g7c8g8lU/UAb9m2/aN
YDf6ZHgHwNYDyJf+p0z3dHwJgW8de8eMNatPfAw4t/FJ1azpw9YQWL7ykHgkCsLR6KrRIGLoTvHq
zUxg405bJ2wgzXaZ1nHilu2xT3Z8ZVZ8C+tzq57k8B0SYIy3oK0dfhrF7ZpDyG4wNAe9WOcu/mO2
1S2Z8zovoMvFSKAwOWO7KQnI80K6oCOnmu9T+BViytZr+FvpjB+Sz+8lwgPr0ALZZ73bAknXOanb
a9QbqzRntpCoBgBkjkPJ7RjTzeGF0JRNn+zxnm9JL6k2I7KXzeg8afOz7uBFajCOKTcZ8CKLf9Qc
+G/cUBkLukd9J7JYEJCFhmYt/tAfWe7SYbSPNNcmPLX0ohU/8ARnmhz0hB18S3+Hbbw7PU6r+jV5
1qtrNL+J02dIX9TyoG9Gn4zH2HrHXLCaUtH5lPIE1Ihin6c1aHj9RKIEaNXG8rijQGzXgb/MezOQ
VhIxCar1YU4XzdoMLWO5Ya8SZlTUarvRYk9fJZjyVL+5OJiwql2agrHfyulZl/4C7R4Er9p81Giv
65FK/s3dSSm/zfhTU2gNGIFR3rLsLzChDM+/BXbzK5ADAJxjnNgpmTHCCYzqIy6+Co3DbvhFBrqK
3Bg5sHBF85OXvrqJE0oS+fs59TR95BURboniD+SIWV/SL6OM5m41sWjuFw/GPT6RO41a4irDzykb
ghElYCGjdntwnYJsVyoiI67uhQ6K77D9laeXWr7M2tOUS0TrEjXE7W6sSpgtIo++Uv4qNw4AHO44
Hhv4TdGFg7rFAx4FunNFm882/yil0zy/6dk6U6josmFZqr+GgMghXPfFe1PcjOl9aS5Bt7aRIWjK
j4rYSaq3QMIFB3vS7Vr9uSZqNyqfyG4mEqvaKJJ6kKxmw8mI2dCb3QhNKUAA+qArNzJ1RKxDF5sR
eRdtKpIVelmnvIrkZJo4yuJEUWxPKX15yoRAo0U7EeJyqO52/xquo43IU/Di9fjj/E4+DTAd5yUQ
bAKV0L8XVC6ilhrJNrkOGkk+tMR2OKCLq0q5irztHzZX2AD039Cfhc3TL1uqHQHIFulL6d8768bE
27CMRCStC/IEROMmOhCVtWK/mmz1Gmar2NhofIFdRUn4RnNleG111Xu8IIq5q1sadZ6zYlNeTQYV
rOhKWTBhCMA4dZux3UrBb2ycwniHMJ4nQkF22h/Q/K5yi74v7B7T83DnqJ24shTnYvPSEgDrGiDt
16S49ZND3KtLy1dBETV/fHavYOFbyDj9AwoI6c0UHjnHSh0rDiUk/Hu7SjqmCDqGFftKdyq0nSlt
SFl3MTtLdGXZUsEWUQScJYwNE+6ZSb5PXkvtGGJznyjHXU5KiZdtWvPUt4eIlUn71psvoTTDGuz2
5AoqCmDo1PNFdiubYyd8M4nYEz+4AnoyCuwXzi/Cx1SJ+TnvPQvzX8euG3LVULAAREhZS9Ps62Lx
VVKF2/A5Vz7xVq1BGtFhbBXrK9N/g/GWVsdK3+jlZ2XJa306438KYmLmTuOIJugmABMqTomPZLWm
41CtX5r8PS8EgLNumvXAspS/9dZPb31Xwxf9noN6QuXoltIeJw03tsenCIrjSb7lckwnnk3opOiu
tzhMyZxGOvytR695/3Qjd/hJx5GQbrA2+4w61MPRPL/PNK43OsSw/6KRdUv73mktEc54aVb5E7eC
DbxXcNt1WMI1LXYnCItc+k5heVFnceA6xHXwJRg93zYNgBjlHKvzwXqwS6GL3iBshTZCjsD527ux
+IYsUpPID7ngGfZn6BQFnrtS7kUMtr6n0MVqtrpyCnN6UY6A1QPLAn+oi+OPztO9CsCjM/Jb3Xt8
s2wCF4A/Wl+mBY8wDEBHAqfiJ4vhIhjIxcPAQMwV/yKhJmuVqxAdxHjMdQc49xoCdi6k1K9Q6A7l
OVhrkCBH9aNmRozQPlro6LOvPvH5eOPE4zrYKM4HSAHE+XOQfctTfJxCZBHFTequIF9uHO66+wz1
zXDLNWk/keC5QkvqkibnKsqP2b0mG07f7txgT0SKzobgABitKyKsQuOrDm/8w0xbwVctHZaORKZX
DGGM6Rwa8iHQ2U6re42zLcfghmwuAn2Q1xVlMAhDkpGBhFwTuV9XXbOiej6zfq0WNFC+dmzhsbHO
Rw/EOP8CcF4ln4T8IL5YWbwaDUkA4zYg+RPBtrPQzIiwvsFOmXOuEi3sYj91TXD0mb7sUNe57F1H
eymDP504pDjYjs6pnwUrxsGS92QDojK2N9HfaJG/hUFwo5s1ahzNHTdAawLniX7/v2DUVzRByc7c
ZOP934UK2ShqBL7J3ees+dYqwuSVvV0cKmcX8hD3f5H+Ga6gOi6s6KJ0ccMPXZ/y1cVBJtWED8V6
QQqJZi0MOW5WS7klxo0PiMbVvqAUrMYe92kke8tx+X3YwIa743BsZ1wA8S2OTuly0VYDxPN7nv2C
Y3uUS+zgyaH1JVCIizY8KVeZOQL0C32ig4ok1MgVi1DMUt5Y/rHFThAN4kIZwbTd1leQNPA2ZMMp
T5xVFX5bssn9usu3GQLXANGNL9Vo3H7tcAszumHiMubDxN7N01Ty4DJ0DcLvuPqc/3F1KGtSuFov
MXYLSBm1Or5E3XqGF6j7sqDBKdHxHXoakGhmCLMmC85tPXkhSCspgMOr0lWXOHVWJYE+U/kYqzfU
LTQ2kG+CypVr0PCoz2QTk2GHKECkuasCNcVlgzjdkyzWX9DIZWGKe+/Vp3j+rMsfFftKP32a8nOD
TQlE3/LM5szUFhS3GJ50QBQgwDcqwVD9ox0sHqG07VqUx2TcTesu/xuUD0K+VnlICkvFmC7/tTwC
uUuTc/0ZssIAZ6nyO1H6vrEcULAiTySTnQ1mBLQjQ9yVDYA7MJlseDN+5voNo/qKSp7RrebzWL2a
GjK11obD+cGiRFqMEcHsn0bUJ3zXdb+G8ggVT88/Kvscb3SCmp6nrb0L9LtUvBPDuXQmkl7RGAyF
ZyCRuk2cy6xCJR4YYHg35r3vn8rpIhBhNUauyp1jhK8qMQFS9D3kDwsCYgqpkybAJSuf+aQ4kQXi
NlOGuo/nk2o8L8GXVl2y+S7+0470aYMwFMiBJptWFw4+Kbo5JNXNLHXKDknVKjNvbAk0TUuBp2oH
1JGm8q5Dr0ORpuHfFH98wdSaO2WNNI9lI1f3XAC7DgmIAUKU9Xun3U6yh0S40QJf44hCYVB2n00A
QAd1VEb3ePQXdUsAqiPwjhk6eErXBQiWRKnCaL5YxSu7wCpPKOBeUwK+ydMNonZ4KUZiWsrdGksK
kmZkqxt5T6MAdLxDINDNiax1DslRRI8eVeNnC0O9yJ2baT89CjEr+iQWBmJuYYh8W94hD9v0TeH7
xWiEQDuLWHAOBMTAyVMesFm6fEUl4qUkUaJpz8P0NbNOk3DHfqTxk/pchtGJIiFkoDBRBZwl1MI8
+0BEuXrg3xqm7wHJiViECJUCyQVfNq/i6iaM5RN5HMkPXjp+pc1rWF5b+cLyrac/EdmtcvIaLTd2
fSX6mJo7JXX/4AucznCSEm4jbECrLmhh4Zx1htZ+a/kjbN2eHQ4uW4rWKZd4y5HA3VoPMirXb6MZ
PPGzALCiX1OALfuLmOvxr+PQEZxQH55KxLwVElydlmn1qYXSVDiZhxcYtmY5YvZDASttv4ArDSYC
3sSRgAR1bFglqfeAeYlkNGe+TQkASQX6RmrPRP8wReh2h74XMXz3oNLQVbUVP+OGN1EBfI6MF7h4
2T7MFYNmfm6k53qWXZ63YNoXrbtop26+BMyK7bssk9pwKVj+Cn1vZfveQ8HsXEgag0p/UvttsGhu
We86IB7YXIoON0SCkAhHIC5r2eLFsKQ5biPcTRPqcfVPze+NvA4+aumGMsoCJprmW9qR9WU9a9ba
RL4M5QDcEduHuj6b9NNAO5V64SG5Vy2ODJk5ZLkP812cj3q+Ebtd5KwcD8tOfKiSq6V72byxyt7H
Cgr2Rt/Srs43arrFs8IgVFe3lCSOArUF751CVbTxZpmX2LhbSFYJ23CD+FWzP/qYzDEgyWto+5kH
jRi6EERihkJ3NqWfKSoVb1rTKp6JF+tdic+UdtAE4vU4y9x4PWhrxz6GypcU/XTqPbZYb65J8ilh
lMsJOMChgYwoAPNFzRAC7dUfEQIejojQXNmfJaw5EAbZKuty01fwWeu2uFjGQSkOYNyCw8AuIZ4y
tFhgHn5W8ZbsSpCS6iBlx2bYWPmaokk3bX7YAnniE4fHPf7GJRZF6965KAYiuIQhlITkGx3PzYq4
X+r0VjJjtod11tH3XbGdnWg96m8jBJP9HCXPyXTspltpbnPzCHIEz0SyGU/U4uww48Q3IiZpRUv4
+wux1CbtenG6TXU29uTYtdt+caf17POzoLdvfb5tPk97Nzk76asCyp723fDKFI/iZkXflxiEU9IH
dc4OZ87AgBngZzKPbIKZRc0X5wN8rLSGlcZWwlcwYUmjPAO1IwvQwOhCyyIC3rAhpOLgcIAYuKYe
+Mow4u5FS2coAWvYFJ816BMpGwbdXv4CNFF0UDi3hter6YjfZQRLqvsYn/kRSenaJtNv+6QoBkO6
7rJtU1lMzA56jnTyVXU9WzMQIi9zvV9gV9jGoJjQWd0XEyp0PFlA+kp+YmLAariJCxrEENsKgmtk
vfThYpKjIhF3+jWbH3Nlsur0PnUkK6I3XQMRzWvKxEdIJLYMqGCLLXIBHcKEuaJ2aObxpchvq9f6
ahh+LMKxTSKIz1hveHGHrbkbjE3NfLIyN6Km7e6QpmQXZzOmqf1cKh8Z8xm0tcbmsTAl9gCs0iVS
Na5B4qSOmMY09SVlGVpu2vCTcMKQHyJWPjM7kM8KyzuB8CBtr9nuWyBmvn9EdlH62Wigbs5pFtnT
Jrl8+LWm4S1UNg0T4T2chNtsVcbf7QgrV8trlkvfTA4tQwQUndgrqoX5h4GEYBbSqT1b/lDafV5e
neZdDFzVD0dcF39QUMvZyO5X8MoLGJ6sDjeG1phGY9VUrCMw5WGCsKzGCMGrx3qHmkhuP1vxpVib
rzgl7APOnPHF2CHh6fC5Tfs2IEuWYbYJrokEabEq0H1uki89+EUggYvSgsY8owQXF7iArN0vC5ZE
Ftk1AkFrj435RcUyT/6HlkKO76C7xuHGY9CTi/RZ9Pc2P8tIU8fylqC9ytDwtxycEFOuFoH3uAFV
N0caYoFab4I4sm0cDYjNtWtpIT5k/bA61FdfKimSGe18QolDQ0Ld15s25XJkNIurNfIXGSGEE2jo
lkC6xTHXvtQqtBoop/A/e7zMirF17J9Y3kcFPV6fM2x7gZBfvCeOjTKIFalejdk3eaiQv8iN762b
rGe+xzVoxbxCP6Bp9FT5RnyllgnglRS1l2lAMwGzJo7TBQSoa4UwhI197j5jGI+JyqK9ILzL4LXi
gZCoHFpIr6r53XltUNH5dG8KDiHq92P1VxO1PXtytNOt64S6x+BnGp979CPOKy9sWzzYfWrtFlfP
oFTYgCyJAyzDinotpmcS9Lyoe7H1x2MGqo5cXX/Fju2G2l+/HkFlSbTWzuHqu2ZJbSOI6LF1YZBK
w2ufskhokWUF9E+HHH0hOrNDSmJOfKCIzx1+nawnJyT4hsZfhmuTnzrqpdu/ovjpaa+tSRnq+i/b
2alMt8xvSksm5aPgDN5pvBVvMZJ7zKG/CiQUvfK+ZYOu8DrweEnvnDk1NWX9NtHOSUnS/K/InSEv
FMvqkVmBu/VHM6FAnxpx+x2G+jLJd8H+x1u5DmEZQA3HJwhMmeguk7IRycz9sUFkaOxTThKd/9/n
oeIdEmINQKZqF257890IH2R8AWQAL8QACrh/oVBcKf2srcLTTBAbzacAizNPN89kD4NxX4S2YWp5
VMdXRyFh1WcVHyDyuFWWAVMSfz5vxDrfWGiF1jHLBFhpXK+lWBgqABk18BzaZtkPPaU5GA4yh+DT
Vv6Wgn1sg4aDKoYTKjQQl9z97vTNtO2247zvlmOK13rMzkMkBpAiRhX53ta7lMIujiTTwyjO2l/f
O/xs+ZNgXSTqwnnG+x7e5w1VQF2dazyC9fAAcDOsXRu/AaiNdNCm+hoxFW+zXcF9jRRl8is5nD/I
7rVeXWkA5cWumOmKvBbLrkv3Nd+h+pt1AX+L3mjgtK64xvIhQ61lfsBEUxJ5YGqLnxp6qqImZaeC
nkfCH2Y2q+oTH9qUHGuf23TeCtQm6F/lCIWGIgiTNWIFetK0CDsTZEKIXRCFE7dQaB2dEkKN0/kt
RaI73qkxICWTNaAlahISYRaEnXD6nbmUF2RcUvMsotpZxQL2Mm+YiYk+NOqTpmzMHtkU0wdTl5j9
UJePvhQeoUPFqY/etclthFDv8XCrlgOhp63McsdwOJ+H6oR+xQNWlmF3gZuk7IuECVxbb9bg9/Ya
RxYtZ0gA72iHAf5VbEJZ/27+qQV78q6zNzJ84+KZXAMVLw2H8jZBAm7hcZanwtW6GxXf7lid7HbT
Jv7EI8bVh7nJsP6ES0I6p3SHL2wbLTx4EaPPiaDs7GumfkX2E4/kpO7IbNjYUGM6GR/6ygbFeLN8
IjvGY8xiKEOOpk/iPOXiGhArjH9RtVM5plj0Bk/iSZJXJzri+LL5/LQfyXnYzavjbNn9Sv6VgnBJ
6s27B4V2K+DjiI3XKH/7NUEfFPICHQJ9oNIPgBGxBQyBzfFuY1X7xn+5gV1kPZl97rX+KHRxfb7R
kDcMcXNqy2+ilBrydXtgS+1TQPZ98mzypwYD6vEbR7+oZ+38Enx6BPvEqCAYCPkWNRmJVsM6VVHN
hgJ8WSwXBK44yw6KTfA1o9gZxoXkOLxBSHtsoa77gWPkDLaMncl/sQAylKcKpQCXrPXiIOaKNgmD
enZI4t/QeVKVefUgnUK79s7WXGjMOQXf7Bf9d0gkVsnYa/NnAOYtnHUiwZTsPx10H4yYWRfdZsOQ
x8Q4prInohYw7QFy/4P9wFLYtbp+zwq3IpBALKuEQ66c6rktf+fXRr3SJTxCXvIsKGRgecpyMtD6
t+8Nqk311XLZ8bIbKEYToDt65Ke5fBRetDY0CP3Uw5o5pU8GAvLg23F6UlbsFZwYLg9O7V+aFRiV
Vb4m4mfxGNtsxxCiEms981l6SJC3MzAzF9j/xipDviJWuzQ8YZK0V5H3DjwVL7bWXO3uNF/TDapO
fdduyg0wCtc+VhdasZEAY42PqP3eDvXA9/ZKDgJhEp/8bvJwCogZttcUwkLbBkxzYfSI+q9O+fyH
TjsvHaI10kVWAZo5zCI83HV8jdaOq47OkVwLzq8nk3e6IOxMOk0eo8ZUXWoEr8xMDAlGdpkCYMkG
pWP2zF2UAg3lSuBGIMCE56waLROAt4TNTUi6RlQninHKP2OHVR7fBQAG0hmCKDz0pN3a3FShj4GD
/XvLMrC220PqhV684Cb4caoHHVlzsmdXzuLbqGxr6SwAJf7Kaah6ZuTsjlDKdMCwrroJQE5zYrrB
rHycu1tXfJT0P21lRA6b6FeNoX45cx62RtsGipvkOyaUvHgB46iN9fyY43eDMbX+KKcXEVkpmGqh
64zHB1INjhsNcRpgfv2mEEEcHvtgcW2iv4i6dH7+7f4g8qn0F/tEpphQWDx8KNQZqsC+W39Zk1W/
wkYOUfEy8/LTDyQ/SdVpTrcMeCYCtXMwfEjGpyh/EYrwyA68OfxJjE8pL+/O+FP2UIRriRRuwTGP
0p+YDPP4R+4u7S/DLpRazw5eJC8DQJQ03nvu6cW4oRmmztAy90F81tSLPBzi/IN4E9Q000aPzqrp
y7ifF6pGzfgKe8A9QA/4vFxG7UOQJ23BGcHYbVoeqRoMRvkOkzLlFidiBv9QSXcfJJ+h1UeWoZ9S
Lrcaaifk9WsQDfUOrwAgac6KJwR2i/1o5We2GcsgimMzgjihCaw8cjJCHEPa8DpHP6oiNOH4a95q
/ewUOzH8TMWTEIEhNxqG/Rw9maiTO+nhzBRSyysa42ODCCPMaS/D8krtm6u3s6eD1dTWsR3eWmlv
JjcnO2eLATTKmzfegBdxCEAJb+lOF0cAI6MDa9PUm+mrTLFw7VtSl51jHf1J43Vq3zTUffqFYt9w
4ebbVsM6KRlLjtnsww3lDnKCYXaJxuf33nW+5qqAd0p7jEfkNrTmdZdFZsI9WvatN+9x9BcnryNU
Qo+8C/iSR6QxYMFYcXX+ObjlMyHQ8eTzCvGLh/XP0Pkw9hwYD8rLAXQ4nevrIrm8b1LyZGpXSX4h
kte1EMcLxW3W3knNAwA4C05OLENO+tKiaEy1p1DZdvbWmte1z0UCS36nukqAGl2F68C8Ztq9mxki
0q94+El71OVXWAC0TqxtE+Y3o1Fgh/9MaTu0BwXRMzhv7aqk25UfYk2X21tg3X/eiU/2Ah+4wvhs
YuDm/hct24zO4gkb46Qec673RHqk06M8w/LHGuO2+1WZ34JCssBwFmgvq0Ae0MSo0+aVsC32hB3E
zkETUguas6DftlZzKLL3pnrrMVmWL+RYe5rycq2iD6u0/RGMXWXW7v96wxLPuUK6VLSx2DvF9rRp
mWW6IxBTQwJtjFgbTSuHUxjydNu+E/4SPLGG3m7QRaNMxlCIuaX7o/SamtoWZdMLu9MUMYJ/4Zqx
eiBtBaGFMMpXnw5hAnbWr2ostrN6luInp4a55ywQYPOIIHzftVS2n9qCLvp9tGY65QKYNmAbZurP
2OcqrhaBkejjFq+DIMjRbQpkReMLUVL8/CiTunEfABYImYbL59XeZTX1luYhmz4R5bDR+rUuUJa/
EGjPD4TLPQcE34fT81xy5GHUEdRPXzPQgQ2qnhgxoApRJDdoxZjZ9HIrRVvwI6P5tJuJUeJHYbm1
vkgxh8f41jpI6pVW7cDwqFEFa+GExxG2RGduLweMOUJJA/IWa6hitrX5NVtfGmCBmlauKl0G3hmj
egV25XJETku1qTfWL2K5HuBGpuIzHInk5VCR+AdMk68RVrjRjzC7LcGN105nUF9hf7R0WtB2FEq5
AwaJOMas0P6xISBFWSl17llRxCczAaWSimq6UvNmk/JIKvbyxe8vYAeHC4VdW45HngOO0Ia1YkWV
qHMlwqTvf0r5ZWjeC2lfdduI5ApgTOR98KMmyQxrpzdXGvP3VJzM8Bn6wFWgeXqOhqbipYLEkRuw
d8QZDS5FSX6dg6tZ/IYN4056NKR9X2NdQVKDt5DWKZYRWqF4HO8h98TATdkOm5nLIvEIYJme8uRH
7MAWp6BN2oYCMRzwO2f9zwRslCpkLX9KTJcwzoq2Q7Adausoc+0NpnCQ9eDyT2GxXGPGUoJmKAvE
zXyWtY8WfCd4hkotyIiaWfBlkfrr2hzRSdH5QQcxI5obEKdbNsAJ+WaLbezpunFrwl1NVeFYfh+6
fs1O6ZGJ0/Abt0TA/RsDnGaXBJse4jg074l8FJLCKh1hMen3aC+BdovmS5h/Go6bLFQrSwzLHE4u
ZDUyUjfyG5LwVpgj1D09HLMgOTxTHle/342JYqUlhURemM7BFntSPXEspE/dfAMZK0FUI4s05Hu8
+h2Y/nFRIxsCN1rX22g36deseqmDQ+qcUWry0ZOHg/E3nQYBNAgp9xJIqyh7t6LnWP/u1OcF2Z7u
AhbQPWBma/U7Y7PzELLk2F08kwCQRuyYboUydLxZ2lEjHz7N0IkbXk2MV6MdUfujkce+01nQZVy3
WrzJWJpigNcWSS2WEwijIuw2Ku3j4YDmlWN8X1evfBWRw63N+dJMBG8ii52Bc6bXGgUQXzT0gw/R
xADDKgjkPwL0Kf3N4RYdm8voITiJvNSC7PNGaDy8WexSkAPbcDMMv2P1ErN+2KZb5c+JhTzceEKc
jPfXS9h4Q3E+MVU38kov2ZV91mzSJgCxQNoQGTK4j/Cy2uekv6cQR0On+WP9bM9vJsGOckwiy28e
HQomLX/2tPKHpkOEeTytBYgCIzbFU364eiNspVbLdRc1W/F8UaPox1W5s6lO4lnzevWslk9QIhD+
DFo7+wNlhTjQgppP9j6yNqnLpSLkIxLcTFThJq7e0+EiztcA5R9xju4vxUaunj0C5TdNOJMilB/t
iU8PlBcVH51kWwNGiFIzRFCdO2kVVPCA2n7wM8uinuymNfg5p5tV7jT7CWNCg9Uh1MlavBUTvB8k
iHVHgku6GEd/sicyiUg2yh25uvBwe5lD0qPA/x3/3ydH4SjvuG8zYYtj0G7O+ABhn7n6gDngCwQu
qHPr1id1Qy/HfJXWMo4uP7c+1OwPdt5M3ogTCJHry/qTPWyJgZcyFFT9ynFC0EI/4PqocsWfKZGL
ZmYE5JSV/BIEP9FcrAc8hIgrdelHd/7i8iUkEoGbn89VS9YEv9EDvE/R3Cg9Z+Z4T9lQMRMvyquY
GrX4M3MZWdrrD9qysmEFoRtiujUw2ULQRUA64AUN9nP3Uy4b1Dnii+hqnHq6SogO6TC141OgvvqW
AgzZPBQOeq7hNOO8Tgsc+0Q3FaiWM0zTy6HkDIw4WeBaG5/oFzGDFel2vHDCYGoKltePaKWj91o9
IpRrXKJkbSNXRleeVLbncMLXtuMNUs4JkLk72srtsHHDGiw+/FBQ7aYTqYAlxgc2GvVZD/a85dKD
py1iOHemH7pTVw6AVwSQa1ftd7AAa7fEC/HWR+QsCdsIoVoNewiS0Q8p5YzPtlN1XkACBhrjw/EN
BbfkchlBPQrDCpTxuBXEQRd/dZZwmNr5axuKfCIHKANrDK96S+dNK8RECOOwQ27MoKAU40kvSDfE
n2YF7jdBb6htBGFpPk3p+yTIEs5aAd82+GOy48y3WE4PnnVeXcAO8wBTY8LqNVzhWSQuV43+oOJR
fNG1y+T/x2XFQxT7bTIz2quuhkqFrmo4ZbAOJlS1fTfn87Kh1kF9k/x4sxgnAWTU5EhvuHXh94RI
SCHTp0eRkXIlOhLCFq4u277H4ofgri+IggMzDdZBQ3sBLIuG5pLEnQbj1rUP0bnYf2knCqn/QiDH
9NVKrnxpHoF+tHqD30FyvTTBmTho7oGHbnwB269UsEfINQ/JMuH6pEl5ikJy98iPw/dH/iH+vq04
NCKkpRBZDBud9stf4bnDCwbvqVl7Oz5MBlDlCCqmfs7aNaezvKRoeDTbzajWSOMOLYUK8xXY0GMv
dum+8ssIdaKXuuaS7bQK5TwPx2AXK5PJW69f9Mdg0u7Vumb8VmD245OR4fRppnFlXs9XOh6RJiAS
YjUD4yDFlZ/UAehtnwb0RGV5ECdBY5GE5GdIXez5Sx35JFJs8dYnJaXcwCiW9C8pvTrGNdHPUn6s
5D+rfNZEnBF0Z/hOtvPUhGTK8OxGhza/UlLZsHySUFLvjfS5yHH/UutwZGQGoI5l1lE+xxwtesor
DJTD+/5SV6e6fuqNb5v/8HlZdgsKgkwRoFfDLtIhXGACXjlurzFkcTvyRwjXlMLRkmEJPhS7YBNm
9yW6EeSTIFTuDsHwlGkCXCVPNlrIJ4A9rAl4QNYT7pa91WMI4gZoI0LLkShWS+qN8GM1nEBylihn
krH0hG3mW1bNQTlvbFnairwvA0W+yXHBrxBI5CWMlOnwNHakXE1w/B3DvMxwVbrftkDJudtiEsTE
+wMLNqO1RdBFx0oPhciN5ypITIhIYgj7sIKS7EBEe5nlCyXX4hQ+stomAM2LFXaRV1LhjOY9UD56
bV82V4h6vbrhmLGcjzSz+POl9ZyweAzRSpNdB+6zW4dsl0ExYD6bXRuCKRjfcBMCHIPIfbLJkmYF
wsjEeME/XGNz5mcOMTfH0MCq+myY0j+Nt7EAyZ0bFLclJF2qUuN11HraY9hYWIPM+iA2oWDBKrSv
MtSeLtGlxslE2gbH06rbKjmm8o6iLpJ+5dfF2JLXSz8Mlj2uuPZJXz4tpKDZttjh5lCPBA+K5QiT
8UxUCuLOLlpbQ7dz4pveIhrrYNK3GT/iyMWJaxau2x/FzyJz5DPc2QMIKKr4ocow93qD/cG6J6wH
Jd+ymIdVqjIn6UOqtmkeMTY/t9Kd+Knx1Q7OODTHmIjM2R0d9N5OsnJMtP5q5WsZQfxL7lsgQUD8
gcH4heXBo7KFdqxe+quSZ+DworwOaDlCgHIDqaACEwtk4I/dKbAQlp/H7KHaTJzEf7ZgNtg1harK
YrBt5l9mU75G9l2IXfNR0Z3QaifJ4Jdoudrp3xWIC/hVwPeRfUYJShmQ2GHdW8ds+Kvqu4rag3ws
ni2yPqfKu3J5E9KEep1gR0YtWFiTKtyNLG0cvJCofPj28QYxpxFeshXF8TnfPhEUul2t5hLH6GPC
L7j6Gos/TO8gCT8N/6V5eLHmu/g6GvN1jE8VPEy6cZqNrmIz2xfzMQX01YT+FK7RlG1agFnECPtN
Bi7E8q0hOUnijsIYiRywiNfaG3kT4jhVpD2cs0OOC9HZ4MivhYEP5NwHMJ0hnnhyrWvMctWOTNNK
+Yo1xgrnIMmPZvjuNdDHokGiRGJva3GbVm5lISFFERlG3zZ5YlyTSFPu9MnD7xxUynXUU13cA4QE
AYFfgpINuWpH9orCJyQQrZ1h/gK0htUNIEPnps98zTmTAotsS2Q9Giv5e7YfbJK0fVzyAMDv25zf
E/VhyJ1nNG8azAEBOcCS83FwYpIKAIIQrwrYM6z+xHcaS29kT7oTNg+ChzBR7zie+SK6aS8Df+Ko
yFnmja0erykGC7J3W3qvnD9TP3AqlNJbgK7CquTVXLzxyUhdhwkHhGK4lsnZrPjmOzaalEySTeon
64QgBigZIv2FYSIOT5q1s4yvsnvozC6iEEQCcCAOhw6lHbi4hCixJ111uSlsGtoMuJmgfUye7eLI
/1JgoAQ94sDEYGtvakIRHCON5pEoZUXgMJ5lb5V2l7L/gstYy/k/ks5rR3IjC6JfRIDevJb33nT1
C9HVht57fr1OjoAdQNrdkXqqyMxrIk5krUYTE6GU/wkSlOMoOqgfYnsfIziL6y1bBsg/KUNHsiYR
jITTWua/ol5T26uQMXHABzoH2l6rb5bxF7Bx8OszSxbXAwuGlNA+Bd3Od89edceKxsB77tLmmLnE
v5fOzn3BvBOKFCaLLCa4CqLsy233hI9rzalkEJT8RDBNh1VVUlbW9kyrgmmi/NozkKXuDwLNaUy7
GQY5yhwgP6EYCSB3No7oJUXH21YqNirMfSnSzBrB80kFnVVIn1qlTUrrozde41iuDVPE1Izz1EYf
Et9AeGMIIHsOcxv+dZR8dBRowlPjQuQghoNqF5fMqmO07iByfF6GaHRYrv3mwZ9j3NTyJrt3549c
1Bk7ForIesJmqRPjP8fdUquXOMg4NiaXFiTsmwFHsQlJaG4cg/3AXmAwAjwNLNYEPsz4adWZqW1w
SRBoAY7T3LGoltwPoV632oc2XlTjKfx8IyeWWn9jzRINO/1wmHxK/tsfHt2AVWsrIdrm5eChVFEH
V3ZKRYCTDOu9cw0qnEn7vj9bQzhNum56Z1sX/FVoRKtHHJzTMoCb8aUnwJ4mOSX2FVw4YhBMfSvw
1u4fakbopOAVTZZmwy2tr3L5yWCBOmxBul5NqYXEPpM/Ai7n4W5sa/tccEVrqPbwIKJc52KWjvVF
lZ9+9WNHOz+do9Hddd0yaMXk0JubM6m8+s6Zf4oM2qLQyXXkD4MAAF+jEZxhb89snCVux9q85Gpa
K+qmg1iORhcqFnYN7rOpwl39BWPbP8gdGRxLGnmeE9I7YNnY3UeFZ5OLStzLTAuQaC3kdBfHcHc5
zwB8ej+q1TM8x5jHu9GbZ0CC3uSkI4CVttoTUlDpYvZ6y+5Bzg852XE44ibSt1V/jM6d6WnNrsWm
A+vHA8nCgDst8xEn545BYldi6xjvQ7GWhlWr3hLMbGE5MQgsqGYjhNcLNdOseqHzArgJzCtbOsSD
smJSLgOmSsbsau1MFbWdOSz7U4O18N5Wt5ib9eg7V98WzUSB9JF/awp7DJu/CsImnIMglMNdUq1R
MrU5eeMH4NiTEjOtsspitOqclgZxDIgBxfeuBc5U0xdGsHbTV9U4k8HxVhZTLCH4rV2+KmnOByfK
rgzkgPCaI2aQnmJmhdthYrN60N2D+CQ89ZWQzTUCmGTrP+yzoJxV3asy4W9SelnO1jV3fL2Df8L7
gFa5RKkWovWu2UvYEgi7aK4ht5DygxTNm/5hoW6B0T6J3Ned1XV6Jrd3qkTrIj+mKs3WUfwBwuCp
yQjSZix6iZYJl8CD2WxwZCBssfrvfhUwPqKZRxp7Ypw8jSA1FtKpwrOBOl4BOj7mc99mvzBJtVk0
nmO2OSdmcJrHne3wgCRf5MQ6ejWVk1eiXxKYsQb0KE//TquDll9H/dNHwqaiiWvuFFRoQaQPcG9B
N6MQCmqy0udWsa9n8lQaGZAQlEBg9NQB32zwostIdEflN9cuNb7+cJ4yTXYxIkXxTWGAW+Ubuzmx
ubqD2p0YxruS9yl+4no3pJxX3sdQPFS0juKuVXkYU82H1Y50nVF1y24dbQLKOA7TAql3mK+t7Gig
CQ+WBFNQNLBkBgvI9sbfhuTOxddEZlY7/XLsEDgRJ/lA4i0qrMr9dMK9xJvL2BatHcnJV7/Y6PpV
CFfk4EN8tk6H+ai81cGXk+APZGRXgp2ZQXTlZv8c8rdibRrAN/G7VFf9sA6C+9A9k+pDSn/D+p0a
3ELsG4ZybXE7hS5yhyNqKtxH27p4ZsynyWP41y0SdiWr+66AW0x9zN2eFSfIh175Y+NpTevbyCyJ
5n3QSc5p355yzIqtoQ9MZz8j/dWibZKbt5xtGThwgafBqySoq0Uq4m9k5vGhvuPkRrP6S6jzGGAi
XVjAEck4Ft3/qcqOUne3jXlGUrOXneNkZU9oVvJjpP81sjm1sRJ+m8j77tbcmMPzE8tf1//p+jNi
z1F8pNamdW4FxhYSH5iufPGcFQWSZGvpBvSNfAzVRgyHDHQSJHbQZJGYjJ5iEE87qoHiGaIsH+JD
lW7MXGy82+EpXkSsHwNzTAzMCjQqOhCd4a31DnkgJOVRsGlt9R++mVE+NChqPBvVnopHYqEU4gbb
qtleS5bheJS1Ry5dNbwNEfUxcgy2SwsFOKIxT3aG8ZGlr3jcW9oeQ2EZfSQcYbl9RnUDe3VJxaCr
S9NCYHRq61Xfn3IL5YKziPI7EQgpSgja8grm9v9WLBYkHPZJvBHz/5rjSTcWIvElIn1k3tSfdgZ4
0voUMkiUpI25QCzVEVwC0kk64j0YsDpTMTm7ULmWHeChV1Xy2AmdqNhFcnzNR4N2hTaiCuuVmv30
5jtH2xwxfJtn86Q59RkRKdveXAknX/ip4T7G7QtK110KcXLk78nGlNql07JohKKBsjj3TjUSKKqf
b+sj2nraVjj6lZp7Q+ju1ra88tRVp0/ScqnJb+IxnPpE1FOBagfA7kK2SSC5i9QwhOWTEv0Lo/JQ
Xf1S69eYlMQhzR7Pagk7vMLdZ+QWyGxwuBuC7GpbCFLZVlSL6mFV65ARm8g9v1jGEadG/M5AkMhM
xBlAFd6/yaZj/687YA4pH2HcotN8DOrSUClS6BkWTfmZIL8Fy90fWNS26oYEAjYcawS6SBnYO03J
JcSnPMN3V6w0jUJk2ze/lHAISZns8sMG6SUO0WJ2DCzuYcZFw11lesGCWROMjEOQfHM9+MnNgvwj
/WOuRN2ObSuaqpB5r7Ikv9S/efI+5yE2WQ5bPS7Nl0hLt2BcK+UZ8VQir1JZ4FSlaOcsaGJqa2+B
aAxbm1Z8JArwr2wPQhwAEQK5Np/Tv+vpKGZgYfqyyF4QnqYROK+B7S15GR2TKCzXWD7HfVJf0vzm
GgCuvutSAKwOOSJ1k6ldpcPeedv5SUNaLW0s8oP8A0PNJFrjsPED6GLHWt9RKyUVhxDGJFy8+VL+
kgkIQr7hCOID8B9iIZgA3qABxP1P7m5tKnECGUqmSDLXTs3Sp4frwXaayi5FpbIvA4hEYibC649W
ER8tn+diNI89eCGUp7m5ztqdRS72eHeoCqAM5FRxjspVwLJfO2Q82ERcdxsG/Dn6vYbZmM7gTLQz
ca8vg+zSRBnuyHg2Vk9QYm7yFg90QaJHrDHYmkNLtONTU0GJ81NG/EtBG3QYpwkWazlgEql2XsEY
4qSZH0715qWf+piV2HVzQNaIQzXls2wwBSyb5s/DZE2x5MzGGsUySgdct2KbmnpXjU/Hd069siYU
buF42OUztENEr1uP32+Z/z+dYdz96EKrUdrzsvtx2YGhkpwRhz3p5G3nbKBPhyQ5JYiqnZ/O+hM/
A7G/LCm8aVWdq4wx49ylRLwVMzSP2bfoOxugYe0tZFYpqV9wlOWcpL81LCJS/uaZwyunLQf93Ev3
EZizpT2GeON5ZzSKtrzXNOGkZiTibQORcrHUvQ1zu165180jdp6Vg/j0mskHckvzYG8xPJyWIOTW
KNgmdfYTcX2P1aXQ57r2a6V/qQaegcyeRV1/hsXdid+qc5MnZMU3ZxIbpsNCm0bZS2arIHSOJroG
q0+ptjJMq8+m2WvAa4KtFdKWLnDXuem9ZTaglOa/x0jj0QC5MPWsk2ZgxFh3PlDNGaLlGeAXTlms
LKM3b5hJMfP3641OTaDVS+OblSvMGjSG0ICEYdyc8yJY34yAmOaiyiEvwNxb9q1KLnH3HQynTP3p
AnVdV5e61FgpgwMihEe3vuJuN6aHik1tzK03siLIlZt8NdE/JOt/VyebMe8qyFeJ+TTQG/YrQNI8
0gcgZ1p5tbNdS/tQOvkC4A2QLMbIok9Rm28dw8bwFOyXultW7bGOzzIgsGwnMwJlmGXPDKwfocdM
j7OSVFY4kQbFFy9lsuS+DttDO+zIf2ZxAOGYV4q5mQwG68ARYFKDIawILr7xx6EAM8XSV0TYuN4v
pwGCut8RkUbPUJdCxcUOqf+21Mwj08OOxWOkvqANGKwhq4rKrttG0aYZ15gLCP+NK0REz9ZlpfXd
V2uFZR0++G6eI8/TnzH/YP00BG8p2aocFh2Iwf7aMkEpZKpZUAs6slsn/ZHcU24sqhE5EsuvnfC6
qph2inUrcV9bnNmHfzIq6cb0iIRE2JuLJt6q3tqWHqpBTswSq8Y6wvVloOZoeIHiM5A/rUExL6C0
5zE4ZoyAaRIEwwOfqXACdDKwvh05WukuGICKLpFHziFOpO2zw+pepVtL2YGKK/O9lZ+bCUxCtAjg
YfKbWl3Y+udYzi305rMwWXCHopOqu0MfHgfuF7khIIfakUU1tLuPhooxK25V9TFQz1cXq7w4XKKa
SvDuPGFIF6HREYOqQroY6p18IAJUiVWcJv2r1Tmwxm/W/ALaXaOWQZ5vtyRcphvo7eaa8XfXvkhY
mOJSSBn1MZjAHUhLqBVn5+oO+AtWIQLhvj1b7p+t70f00XmHuI8TS/b7iZ8f1WqRa4gTqLtWerh1
mpPT72BrDize4bczzYzaZ+Rx3lUHm0ZeJWOiDY4m0/o8rZEPPTVtLWWbRD8IB/ZYLtV5Msf2LDQL
3kFC6xAKUQH9RbRI0iV0dOGb0fqnxZg1AkExRRKTMXWGddxtR3PlmCszPSnFPkSqJZ1MOrgcsfnD
MD6V4ZJI69TZGvC7KgakSrWQ/AIalA1gA80flsD6QEk4Tc1PhVPAcl9iXwauF3WqlX4E3RFIx0RL
9mOxiTCVxGh3aL3nnXa2v/59gMMVS+2c/L/Q3cvOtWu/IL1wxUjuHml1qiDvQ8qcLkXLpEdX4WcO
eXFkrJyV+1ScrwCpSwUWmVeCk7FbWAYeva3n/wjiXAkZINukeCAd7cOr5CV6bmdT1SijYJ871jSf
N8nRry55JdxC5obQZ5RCT939ruxfZDMkjiIJRu4tThW9PrIGsUPa2hk1MvQqMLZazzQdx7ICEJEU
JhfF8abXWJRfal4Yc5fYj/zZE4+sWziG6C9kEHt82z4sHZ88kgYBi8tj2evQMjCcpPyttbP7jd//
dHbBdBoHDT0rFjOWKiVMTmGhTraVfRh75OEzqtKIp8pdov3BlcS/W6NCYLsRqFdP2eo03LZxMgm3
Eno+hDLQcfl5Mx+sAcFO09bcKOYmYeCQMh5rmJvlHflk4AjNhZesM9xu9k4co5UzVxasZz7q4Rk2
a5v2qL/BiowlkPYGayWNNcA4cDzuqV8S5m9o/eMSZP2ZRcOU80W2djlpDzOUx631ckWjDgGK9dPc
gYYsw5Xdahc1eKT4gyxsd2wZgxPUviE45M2ish9oaJDd8zpiaXWGixIQ/bxxmJuqvnvI1S8R1sIJ
1FCqwBJoGJYCf0r6s9Qc5OiBXnXmM2cGMxVtkZUG5qma+gss4wYGc2M6uCuvnjGp8xf1ytYPPm33
SrfnYXSkZk9AbjSIjWWUMOKWaKFrOnjouCL0BngiDlfE0YbtIxEG+/hiaaYFIB2oxuwnMnTuqCY+
6cYzzniVLOTA0TGObwgpYPqqIEBdoATWzheLi4g1PFQqimRgwv/0Qj6vdHRo6gUTK7q8JMZMsPDc
R68B5T0MzQoMVISiqStX1l7P9tbsTn9oT8Z5BoCRXQlmGeJzlm3ELHgDVEOjWM82rX+zkbxLzqxz
SVX6RGQYThlIBmfRy6MpUxnMqofSYFT+qJE+eCuWdnm/E1U+TlSJt403nodzbDfSsAVTy8OowdSD
n2ZYq8cnUYFwHeUOcfYpbpeZIGxBJXLuMWnkTA/yS0d8rbfm1nj/8kmMzo3JEK8OyGy4tv+Afch1
gdqyiLSQz2QySO2535/gLWBl9Qx7mmLxzwDby7Y+N7kZDa0mymBCHT2hlVzAzaN55plsHWLnVm10
ZmXy1OCD0zwjYoQX4RnPjDfEH7+jkGA94XOA8okbzp1l/X7wN3FJ9yxGspCU2iMxyGm71HrASLBD
iKoBPY+3Hne10iz5Y0Ok6ZLnEO7teIsE3QVzYK9shE7mBefItKrZuO08NPIQwRNtEwAgNgipPLDI
YB4vq4ewYtLLTiQD6ZHmkJT5AzAhjlH5dxT3w6xGDiPGk0hUumg5Jh8pwDun2gbDRhiQlWIuzMyq
vc2rc6BtOGRyso9NEDY8ruW9wp+rbxOKdJn4yoJ2YeNY9GmoBwY6K1b7HFVqeyaLIx8uWRNOR49d
pABTsIyQDM4LRPP/S6MVSiK+vR7CKCD1fC49cCm35XK8QYr0UJmm/bXUwZV4+6B+986yFY5Z9o/e
O00WSn40kw3hMFgk8ZsiUb+N+UwMXtxkJlHjq/sofnYsNQEVqMpSITeTZo9e0QBFJcT8g3JrjA/h
xQo/M1Tf9ngW3ZwVHKRZOFXavYfMyiMU5OEV61FZ2e69f6QMXaWj5F7LYms5O9lYhiE2Z+CY9YDg
4hILNbfPDCZ8PgALsPnvte/AOZksmiPrFS79JaTDMfgpJI62zJz20l8M0y9bFQ04R4TBVY57z7mk
8lbvyA6kiwO3e5CHtSPPZKAQg9D6Kfumfu/5GGrq0qo8gT3MhnNBlk+vH8N4LyOx1U+IX+KinjAJ
ENdvqK15eYvik3wavuqIhYFHCJXAi/k8rd1c+Cqz6ishdlCl6OfUBIeWITBg2ltQGHrZsqaBFfpJ
6Vgh9JCu4g/YQBJI5OVgPz2iTAOsl2qChAUqYrRCgN6UaBuHlREtJPWhMwogBEUMXoqdhZSMRsjC
5+ivyZOb1DSBKM/agLusfeo+RHj3GGZLDY5r72CBwLanIHcDMMg8sY25oeyjOYOUlz2lKJraHKIM
JgW4QEySuM8T7JTBsGQ1xlXKBGfZBCtyg7XyjL25p6O3yzccPqGEt6+jqFVa1qTGReiYe+dbtNjd
uoDfUX3qTTdPsWu+eUvcc9ts22SvaHdhG2Zi60Vbs9+oOvjnGbkrY/2rFx+N+fZQO2SIbZUKAjOj
D6NYDPrcMD8Glqmg73x1Kdq2wLgI95JezCRvXzoH1tvLCuUxax0wBaJOVuxzp3wwvLfQBnjQ+FgC
c4QWj8xYdOlv0d0piOIrlW5Ywz0Vut4g+KuVS+A+kt8xPL5JIu4W6DbT8TdraWuEnHUbEt6QrkM+
L5k4KsZuWrPJk2nl4AKTWVZvAFNBhGQSkdmnkUubNSBRm+2D7piZnZkcYY1EADTR7MjpkYySRcxD
2lcX2d1D9xOaLhhr1NH8tgDxyoIJLFkcPGp8FaKU01Resb2gQzGGzjHLGCjaWSk/U+lVOzcczAaD
B/Wa+q8KaKt5Q2fQiBs4wFmOPnqj26Q83OVo3YjRgImatj7HxSZFOgO2WKeqHt5ZhQjVmbFf8n47
8lYsUI7oeYQ0HEQcRY/F/0TMaB9y5LCjhqLFfhyelhccRL0hR28W/rA/UK12a4b8czIeBmZazS7R
lgUTZpWi87vyN3qOVBZtV7xi++MYe+CSk7rYCL8i22sx0abFN88lCA4lBFqsPbRyXTeCm2zEizbh
ByJj5K+c2dBn1XXsfZkCP+LtKdb5D8R2oyE/cp0D5uzYyt5TRWA1WQRYt1oFqnuzPJUdGss47mOP
IXKYZVOVjtyEIdw5AsCFimsRrWkVXFSLNPTBSdYOas3rlkL53NlAIBhd+MZeGKaj6lM85tGc3150
c5of2MhqxhID5CLz4/IIxl0MN7XgQkABXWytnRwguBlVgIbAAZKV2CyE2q9aX5KORocVNqIlfz3L
d0F6MKwjxkWiYu8eWznqmWlb0HJJeH4tmhXo12XwkLRD7aJN7Firf+rxMvVYTgUYoQi8BtEg6UiR
mMgpu8Fk58LQq0h/WjhI6o6RnBbcfeOSRStT3RTStcrQVmwMlC6QI+2NnSD00ebMlXErcmZU4TZv
fwfq3yQ8xC1K8JR21PoqIw7pYt0TE0RameiwNOWrTFIwMq+Yq88iRKtlYQptSw8G7CXuozSLL1Vh
10kc9ho9GGuXDmdkuC1NkFJ5yYc4yzrvVhr2oZLCv6YsPkku4a7yUn1mSMppHIXriFoxSeU/TXdO
fjI+EhkAVakAaWCer4box3xpW3MRl/mauOeDYq0GPXt342dHmqTNl6v15HJ50sGEJT9m5rNKwKP5
7dJmnuMX3jaDcR8myb6kkgzkhpWqckcvPm1w8YOJ6S42SlKwq0gL8b+lEbkbmCwL6BfuuOt8lcsU
G0ihrxyWKU3LA1dGHJrDgtZ6gf5/qgbafu/3zaGVm4PlKEsvty+dmsgsXBrO33mONlDzJXQzGELb
6OL341JSdHCjzlKOKDel/qiyi0SSYWcOZCJr0dbmoqfPEqzNjrOmlOsfWw9ZNVhnyxG7HXqJmPxz
hG8OurEhydZWgF8UyB8yc5+pk5lfChVS7ACLzuyBL/bzMIMmYw3LbETnQvasayO9Ai3peuUyH9kA
s4qq1TeHsdR2KyUhc1AbNp0s7WM/3eVtQHDYuIqRCTYIHxSPe5MtwpB0ZK85vFRIf9Rk0eTasqHn
LAC8Bjq9cRadxsS+tw5Wj9Y0TvnY7f0wXxoeYF/0yFaszPpCxObkNHQjWsMY4aO0N4ONnvBEUGEl
+N5owZzkI8Z90nv9wcMUBG1zZ8AQkKNiXlswReE+ijVGFirnygHDRkYZ8cSLiNco8Itdx6NBYQJA
TyXTsliGmYXxDCwRaHu4xYvWBqTF+mJUSK4XIqCSLBqFm1LB8223O0X/kuT3CFAlF2fPj2IBsLGI
IKjgaVUsPZmYulQUOhdgRKXE0hak48v9EWVJjGzFYK/fn0KfaTmrpRC1oW/QJqEMjGwW5QZrP6iN
7C105sZ6eHDij5y+anDonAna6A9Sjf6BYMjRhE4DWqvG6GwwUDVZEw8jOrEa5nMSzcKGDqcH78pa
PU/0qUo2hQ0ubODOVik3nC8H7VJBOpiClLBDoCD+PTodVu68XIr9Jm/mfqRMDAxXnMCeTG9MpxmM
C3fcDvGrGKsFP+icmM15bCCvGyl02x+9ZqbEmCQ82tbODbYprg+GqVTKM6RJWsVunfPDwq/Qi27U
v/nGylLIAGNzSWw9FeFnO14oupPokePxbcggCyxEdswmkKEFUjfz/GRZke5g84nEeD1iMgAmLoMy
V7ZDPHYWQoRhrQNw85J5hbZTZxAiJfKdiWLDsSg+3lFwbYhCkGDgW6irLZ2PDe28+OECGto443zQ
ni0ZRp2QX/IPzE1KlZA+VEhaYtIGWYyRaDJ4SN6xewzUVA28vQH7Ndd1m828TpqrAXpbt1+kSPBG
vAJWusp91o8V4zWaSoTZORKFYKAqAQ2komdPFYCpmCgTIFCtqNR4lErkWugFIAigeWj5zPV0pQH1
yt1op5fKPCkHug0aOAaD88K8ljl7sOA3A3xsMsNQecIF3cuok9nIOjcTEZAOfXTFB8jhDr6wHC5B
TWdMJ6JYjN2QmWYkZzhIHXK06xYUOwuCsU+9jP6q/tOTLxsrsaBTVCrzYJaVomJlf6/Ez7IFOatt
YXjdINdXdMIAgSgR028pYFLMiFzpuMSYaOcVpaGFDqwfqrkHbq/+qpOtBQCtZ95VsZuTubUzflYN
EIkmW6uulSd2WKOsCKeYsXA1ZbwpdYmK9rNV3r4HSzThYz53NimmtJLVXO2xhYyEA3TqNi4/ahNX
GGuErn537rPtD45/j51jrj0ydV8FH0rxAlphl3cp3vPwa7SXSk+VYtCwMOZHmpCr1IMVmAH6j5qW
oOfvs37RVDpXBhKK3t04rct66kfvwAB3vw2iNTFBFTMROXzE3DO5xQOEn/Kc8qUk0akv2OirX6nN
7CFW7nkI3hXmCFaLWQhJwU0xG2SEEiDbyKCI9/K3oFqwzDTMvQJRarCAHQ/covc0R9QX8N29x+5k
mZ8Jauh4dOfC/OHoAbqStwFR5c9Xb02jQLZg5uYzjIWYVONyDIKvoGJqTyQU0QbpX9cgnjRROyiv
CqNBDjhE+VWiP5upVP6ZIgMNaeZucvLGpcAVQDrkWYqOSgnT6xWgqhYmPPUShGDXMe8pZTaLVMBs
yWQ94ggtvlr9bvY3PokOLwgrY9BykUQgVzBNjU0vn738lhCkC/wo3BIBq5jkCPEGsvUm8ShbD4yH
ZH+ZsJmNTkp0bCFqTRr1Q1Zo/6WFz0Iw5jsCfmHRx2k41IpqaaBnG7RpErhTm01ATRXqF/CjZUJE
pByOGAZSmc8CR2XNtsCwP/ivEPphfTK/Ek6ZPqNqsZcaD/0/KXaM1g+TucaN3dj+QvPMbUq/a1j5
zGcU50KyjeKKvRLEyP7TbQUaMJ7U7IFVhgo0hQiGCUVkoc0vbyCJwM1WfVasonIm8kNoRCw27sgq
joyqpIgwlYNODBttRrIi7w1qNIjliZXQP3R7cm4GJJTdItvgcxyTBWxmUbGrd36nlM2L4WSGOy+4
SOD10LQ3Wxn3Iq4ePVtnDty+e1z+jOBeJbCfDWMKQ7mJhzzJP0tsKR4/cub0/JJI1oUgwj6cCNmA
qVNMlxsm4ypEHYSuQqV7imVQ+gEKdf2uhcVMa0+6my005SLpd4l0SU19K+7NTN6K92JVPprpv6On
8nGCm5TtSKFydE91/5Ubr7Q8NJYH/8ggaIP28FfjBMnOQUrU25/qH3QSScVrmSa/snVXrXfVb1X3
mAOfsbYpQhhFY7r4G5f5YlAfUbSTwnXB51t5cy2wF6aGJkL5axl+u09YZ0BhS3fLZxnYO6YJrO1Y
xtRb2dkRxYPvvrK3JXbL5FqIazb40un7Bu2m5K8kQWT7x5/ZGXaZfuUNGcaPjGs2Hb47hHxJ8Qno
N46uKAxHuJjyQbcrArpJS1bXVn+vqAMS0g8rTd/bLFKY+dcKJ+JL5voJcbaXzklumFHt3eJiNt9p
sSp6G4MvfUuAiY/Q+HTk2mczVeR31bd4Y+5p9hwGcFDd1agvokJQZLS4iwz7pnJKo2Rm+jtVubTG
tWaGEsMtvrQm6WYbe6F6h7C9qBTvwzYs6OUOJKTzewt73YG2GE8+8xFXvWr2q8yVqcGdGkdHDG3s
Ex2ZXeCx5PQqr4P/nSRfSrJip9nolwR9N826MR7Veo0DT1O3MmkhSrh15QFT7bJonoGM2HEXRyc7
21juxWfwBtWuc7clq8r2kBcLvQK+sGmMi9YgspTvo3nr0C8o6QEKeknLaCsMb6pjhmGHD95VnnW6
qfJ9rLyC8SD3V52DoAnuPDIKxwD+58L5VR1jp4yI2bgxxR9Hoxet0nfLWteKbgxNwLAH3p/UPhjL
K8M+CFmcTnKwCJRknrYzWdZhXmSJ4mE4ZHbZZbdcuREvhAD2aIZYkPAdjicJLKRYWtxMe10zDNJ3
MV7fcJE7rCuMHbvtoflI2Mh3OH7obIXelboxWrrGkb8oo5Ps3ExGsbbBiDLlREeaEJ+M8m6ZB7+E
OXT2i23io+Jf9yOSyBVwPds/+cgXiYxwtGNo2DNXpgpfcsmxFrdQ/fbQ8rvubMZvwA4x32jWoMsj
y6XPqbU4PdsrQdh5+hvD1yx+Iq6/ZO97wbxBsWD71kxxH66+aks0KIsCy5LzJZXvwfsaw6dp402V
dk5yojuYLalAfNjGJWdppv3k3DU2HqweNU2VoeXpwnnAdivzvoyefGhKPdJw0HZm8WHwyamnA41Y
P/jKV+Q/svZpmvd8YAEzL9M5ZiB32NbtTo0/dbbz6dHzLwb/DFK2GSiozV5vbzL3SvjN4VgZM9XD
kzANWEuB0auPub5nwFIxKcZAiMwUQcJXgoLSdi8OC7TKvYQK9RPcDfWquj8yX0B254kokove8IX+
5czKEDHy1WuIdMHcNhsdYbnHU3uy+63nfunVJleYj2Wfg/ddy0ujY/yd77v+EBIX067D8AjPmAbe
7lZk1GGu5oCPfsXb1JyqZu+pO7X8oMeWIXqG4VOCv0kZpWvfbfMI5WWBapK1hrONMzbE60B98KzG
+XdVrpHl9TaZo8kkQ4JEsAROElKNGZ48Asw2Clg75VzgnEw4i1vYkOBsIbVPTTjPCfQwRqEzysLc
9qahbTOr+hUvmBge5DWzwn1obFNlydHW6I+cDAD0i0byV7LGD8iYpAOcokQBrcNPlisbwpA9aS2b
TLtQpHKa2N2mal/4IOqRGdfGVXYMDx1c1aH3oTLjpgKeVB1WYX6NvT5rwmRKR02m6tpuCBzVfnUR
qEBN06Hti+DXyrZQ2XOiWtbZTi8Gg4V844c30abxw7blmy7Vg+duM4YVhVGLYtQqyctwUV/t0vhX
w5HUMv4NMBYawa0bPmjvMsqf8BQmZ4LaUndRFML0kHhstXd2dNXj30ZhvS+/ev07N76L7K9A0J9O
lY5UwY3f/ZhRP8XgKvrDRvoRmYcJfVhbXnX1CResogqRGOb7FwyrjNE/NRnhJl5SsqTitWtvknrt
VqDMlgqBPhbwqmU/kg1/qaOrbTPs/vCdQ/woyV2AqijDuENiRyWf/sXOtUHpm39zi/KH77xLBgcH
UI1gzEIyPuVMRQKWiTt+XNNcADUghNLkjaOwm/DS+MWTdyDWjhLGrOwxMNeLV6qxGlLCUW+Bt7Ng
QlOjlJuSvyjI0p3fdayx1Z7rmPqjBDeOCJdsdMhkfDsFjgQ2NOyjJmzwoG+opAQFS/4itG4hAyLO
icFCubI2yJdEnVbnwD6ktTbgouBgjL2cNUrFhcArMyCFD6yPlZ4Pc30I0YM4n20yPh1TfeRyyZCJ
ZaU6ftluK1iHZ5tLQEXh3CTpYeBXfKgfEVO3wNL3rYZttLPBBoWbStN4ZTPEHN9uaVBBDGsjghHn
9Mk6sYut2VMb5NnORUWf2GyJbWB6EqJvpAA9qMosLk+m5Z52eZPsGsMSbqy5L6cG+h3zFFo6yjny
rfil0O+FkALqQFVXcbTSkmrbd9qukyI8dJPRdhfjkC8khpSOFYIwREXpQwjxP3qXFsXCDIi2AEfr
0jDqZdISQlHmxFcbyixvLxDIVqPlHxTXO1d2c657CBzOQMu9q5OrB1S6/aqd8dBSHNU+IIFInjeU
pk3eb4rgU0YxkAzUtfCdGnWZBvE+IZK9SNGmGAiHCXUz26PLWa/8x9GZLbeKZFH0i4ggmXm9mgfL
gzzIfiE8QjIPCSR8fS3qoaujq7quZUlAnrP3Xpth3RyuBARq/36K9b5gtacSICJYrSZEHRsGUKo+
zepxse9KUjAZrXFlZv1rEBEN6zlrJzhg01uWliR35nOPh0NoQpPqHM4vMo/Xc0k1UkUjD31emTOt
zFrhSp4OXfY1kApjZZPRKUHUb89Hua1ygirREo2rvmNgyIyjNfGV7M9lGUInKFQrC3tdvMv4QUVF
SS2D7gREnSDx2rEwdgGuN4ZpG9Jf5lH55TIauhzGaoyOvkVqGVtFR9/M0ADl9zd0M3M/4oNmF2tx
bow06ImomdFwKSBS43A1DeJ/fc59p/PGJ0JuQ/FktPOukjSV9fHZFtMx6Por+cS50mfsmWczn7ig
xH1ZqkcG4J1DSx3JGlKjkCI0PfXwE6r0yaTbrwmMt3war4b61YHcj777Al7XDaYnK85PQx3vHXq0
FMFeldvnxmmfjSb9NXLqrrzF3tuN5/DF1/VnM1LT641faVdea8F3h3MpMf8x6B9GQ19GIS6lN1+S
DIsxd0mVULOHEhZ6S0zYnr47+E49zUaLB9/cYHwoaUHKm/yza2tuIsgWmkoGDjTBNYQMphnRscwN
4ZOAJta4iOSwlv1S3lSDdHQH6OyTDcFGGMUHTa+E+9ejzJ6nxPzLbRvwVzZcuvBPi/E6BM5j5biQ
aIe158z7kebv0h3XoanvSZjhijChjdkORjyOFwMvuhhcNAVc0BUWUFdm64jv9OgZ4Gf9dxwPJHmK
Tzs6A5dB3XIXC4wDGbMLqW4S8EqMN0s2V0ptYELb5yJurn1I+KxwrFs1ZcPJuoe6z9O0qW7xOLfE
qL+1Mf3okWIUDIqHBuzcmUdmyFY+ZH2Y9/2/tlmOG5h08opytiYL5DmK5hdfFnQ3TPKRAkSMTYbz
r6LVN1Ek4kbuoGVDwa6N3iqI5VBJs4NDc3XafcrpZTXXSDWO2x7r9GZTUhVirAc8QF+L3AdWsnfm
6GgH7aGdIPdCW8Hyqer0ZDHS9jmuL/wnRYDcHhTHOXFpNxqh9Tl7DzpFaN4NtE1FNuk7GCQ18gju
Kt6hXdDJQzWm67kmaa/aR3MiOJ4mgE/iFcmSg2+PZy+GlW8a6yjx3iVQrjwqVnLkOqP71hy7Xev1
VGaSEO4GprD0LBnYJlkdweo8CQrc+fJvZp9IsiOwoT43Tr+feqJPvXkU6Zse+HKLVjzNvX43k46e
D0btNLk3hfhuMOmWpyCKcBYCEW70psn7w2IFYC3f86axd6R7DYC8zj69GHHdQe9I24e4bo+DnL9n
GhK4xh9CxzvonmflgmDzeEI79bocBuJKZONxw4hivusMPm93PjuJeXJj69T70D0kdH0OCD7qvpN+
jNCuchhLBTaVZOKM7UH6Gc99nV6aVB5HkJNaYLkFjUB0MKqnO82yMXHV3p76rRFDa3KrXQohoFDh
hamGfNYhNprL8j8HQKlDndIiPCJxyIvbR/cKTb7V8yYPDJZ8+tClHR4hdZyRAAO2ng0ofCrjt0CV
qCIV3kqB2s9j8WC1gHXuk+qYJ9vIvlCfzF8T5wD/YegfrIoxmj2LutAF2oI9kvK71vjzwJ1P4U9n
v7XLGFl8VsbOj261+eK7j2RrRPKspWAJDNAiOrfsv9vmS7KOirOBJTuLLe9dtd46Z3kwPSTcxxJY
k40wVj6kjjARcFYRMCFlEQM2BQmK8IH8bB8eR27ssfzo7YcFXu9G7FDMo0PKayhfl81mHD6FzAs2
aA3dPQxqeUEOm9GG5tWuBX/mf8bcbBW7cxR2Buykp+cQloktHxXpMU5FasLffkd7Fpl8zkHnhOKJ
GHC204Agzrad8cEPoXsheQ3K55oHT03e1qdmV61CHpJOF2ImPxfTo99senM/M85y8lU0bDvtayb2
fBxdfjSiexF/ts6fZWMvf/adz8a5ejazK/ReE+eufbXkD9/3IoZ4/VGAtYz9N5hu5I7mDs/YeSsX
ktxdBZSwSeQaRH+v2Zaxm/e22MYJwZhIxFl20bi83AT6OIuCkgCD4dPG0tf0/nGBh8Y/r4dLSB5F
QeFQPrR1otkjrbpzfks9Nkh//CKsgEKDdezRehlAR1o8xoI7I3+u2B0HA4EQSS5uBNncLfnoW0fZ
qMUBiYd1s+za2Aq785cNCLNmo0Zlj0ONjxF8+BlmNPSiIsbiFLWrrzTR3JazdVJ5m5winhZ5zjNy
OqrDTfSgbQS5LNzLqSeMhyecNxdfKY0LXEXoOVqVOzfKt6lakrPt1mN/HQzMC9MB6weNaAjEdHNk
JHjt6AZqmdYHkLAlkOL4CDZZs2GPUhsvklrFHgUaxN7DpzH4TQoeiiZqGOQdh1WyG2tEpxfe/nQr
Mbf11GdVe5E/GtZLlBZoFJ9F+mtaN9EzUDxE+kC3brhNuVUE3iUNPmoXOFD87UwPQXFP7gQJkYP8
XEMlll8L2s0i0tbf6f6hRIOZkK/+n7eZ5ILiPZb/RvFaAvubmZYGOAh581rGpL5vHKOK4Cc23zwL
nshLxq1aXPsBFUaR6fcKRiSs5uOr5599PoYk6k6e8ZMr6oRfk+xxZmymKGO2X7g6guCUGI9yfo5h
U7NAya3PDNEhnm9xRfwVTjWqPneaVeq5Kx6o7MxRno0bZVCY0a9JQbrJgBJy04iyAcY+Lsfws6/M
7ZwJMlzPLT6ZNv/VtLMMgpuu/HMLF+EP6XsyCHKuDIeiKnakdf6MD17heHG9jzTnpc0xEE36rFjK
9r+ZD+EeawdyJnEXzPRrqfI1Gt628sKnSeW75avUJ81mYZApsYk5ayyrty6o926Mh1FD+BIDfbCQ
UDPcpxhjrc1sJRu2SoRlEmI8xP+schPW1iE0aB3Ez6s9HqmiX09udEzYNkWjc9JZvfHQU2sDoBk9
qF7IStIZtymP4BEirpNqmkD4e90Swz+Kxrwb4/FRo8blLhcL4eeCBk+dZAdmZtqL6HIaAiTra5xy
v5ydi3TqvcC+YUS45jli+CLZBmax5VXTOV5uq5az8tjsytTbzEGO8UW81xLWSaMpDod8F+ym0b3E
LVmtKkEBWQwQSDLxSwzVIsgw6rH2HXF/cDxY13G6Uc3VTTJaGWm1S/DcyG0yo/IRV45cHHYYfHMG
aNM0oA1mW4tfIdVc4XZ0asp7GZRnItAgRxpj683hK//qCN2TUlEyp95qNnEFWHBBLIhYTQb7mpor
SCGuAxUOEEIBkGm28ANrbsDYI3MEo2pEaiOCU+cbuEWrDi6Yu6yeVbOuOOJwNkvUWdMAk5bjRcl5
U+DyKFPIdzHq/yDWo5o24xgdDTZAeHMFcKmWn6dHfy9BeLp5vwsmH6gnErtt3vfs0uao2ISrlv4S
J3I2RjBtppB+daZsD0glA87Grcf9NBJ7wZGhQrkdQEeaWF2lb2Femknh3HkeznW07wrUW6yCXcMm
iJXFFLykIj0WTbBnLunNau33VL8Z/q3rwrXJYpJzOv+hqIKvSbrXc3dMAvo/V7Nx9hjoPI5VGeLj
xA4kBPxjcpaMKU7/HdkEOThOxiWi/Gdkb2bN1inT65FcbOajDxFUDCVxuOGrgUlT30OmDdDgbG9V
LRJ11mMsRt+loi3Jbn5DQfGHRNyfSIr6/b3Tv3moRFV06LynzP12jI+BmT8zOc2Ixza7pmR3Ceef
XJFt7cckvourDJVwHnhN3aV2jWeZtgf2M9Umo4m67OTdMhrW9bwOyetoSlKqJxugzLDN0/sBpEIu
3y393IovP7+zh1+33Gv5Zhrb1H4OaPAsd5n50LbfRXBY1u5TNR5MJjnbOKfjGoR5JF4jiMHNo9tn
m4JmFdF8Z2hmUmG4Cz57cV5CRzG4dBygZvBVjjjCn0IUDReXYeQslpN4pfpqE/qUrr8ntrsaWeVl
aHOj+20u2UwCTFun6I/SIDcnOVC+huZLZ4gV/wXwHlaEu3NCPEvEEtzHpiSDWJw8QfcC7jjGQA/6
JEcST5AQNDvKi2gKb6kwRgVbfkxREJ7wJ+TJkAFj2XjvpcR/bg/0rF/t8GFKYexzuFTAvkkgokBg
xTK94qdHGxd2d1DcQo3MRZqX2xw1ciBrZFw6gcdvVMe4pYUlhW0Qxyxw4e7DiqwgY7SWWrfk9xyN
HOa9lDwPu7BHf+92opx3OrQ3ozbxpuptXXdXw/6IuE37LF7BlMtwXNlhivur24WNvR28aG1HciuU
sx6yYDvUDZ7sD3tiLIGLE4aXTr5EVvJvDh/yyseq70P51NuW7IEZRNxUbXIP+bfqCbxlvHykPN1x
DgSt7oyU+VBLnd9XmfPAaticct7w5ahB3IOOvTGkOAUXcYONFCUX3CSserpJGKxLfC5FMu2KiKV9
/F5id0qxVcTOm4VXGJdVQ/vZ3FT7SYXgUdyNzuAz4baQM/2Ok6awHfM9Yde6oduMRg16egsL01ZJ
YB3lqkKGD7k9DiabaYUL5U9zAh1pPVruJyncao32S/5tkdnbYeIp/KpQiMoAmcWdN90UrXTdUftH
kJIXpwhb9HRM5qjOEkeLdbJyLmWO18YqsfgbPOoYRXeZfK1T3G8EOTjeKeM0DOCEfmoUssoieFP8
WYqjt3if+57ypHiN02xZqNbbofX/OUzgs6a6zpD72p83PLPoBToruN0eTaN13J/bMTgFHRELq99J
ijOmAnSoUwvEDXSY/DxkCU1Q/cBDYL4HOfeOFaRg6+xO1rES5Z3ld/eSF85E3KbMer7bPeSO8zkV
zV0NFGwW946ADeNzafyzGnIRy4PezY3t3POY6ViVtPqSj/2u7ulVysUlDpNrM4jXJXlkS0yOVipP
Qc5FYdbEQqioty7LFSBSaz9M5g/93XdRFYMzC/atOXGhKRhfHpg1efEE1LuqOY6z9zA7d1GYfM1Z
dY1YTBVG98a+js1zBYlfgZSI+h+QjYnqrnnl4KAAOMdPNcT0vSwGe9VfshC+UrrwAtpLTH11/hL2
QLZCfMv5SxGmG59YVJbq177qwJxwWhlvOdCWznAO+YRGjiMKWxXhwmzaVnF3byU1JvW8O3EBnQfh
4TNxuKdhSXbFu8CIscQMjPbd9NGu3BHS7XwSdXZgkYoDC9N62D5Ij1nT5Qk2te1dyyAqU7rsvPw2
OC3mjNj+6YJm68bxmxO7r5EYnyK0uNB8pgDgKedNmgxQWyH7tH9yZ3ncVwKGRwpev0c8DcphS5Z7
J3ciB5ZmO7PlVVftxRXL94BjZymeqxAzjJheQoM6F20xNtUyf/PndBc4nIw952+Mq4OZN1sxym07
Rk+68l/5sdfMiS82jqi4wSw44t00clh1BYd9zxvvw5CYXs9RHsXrsZUddx1cvzGBw7aGvIiVO7G/
k47msJbeIN8413mwDepHGP7rgD6IjIstRefsmu7sQ8ViUl9Us/opxj0+oaLZfUOW+Mme9cOcEhUj
zme0uMgXvGlCmTwGIpbxaQ7sBIly4AknLHlXDfMNKxzn8+mObz7exJtJ3DlnvYlsuZloke9dhrnZ
v2YYKEwrBeea3ZGj3gYAFb3yWsTFjmS5EU83hUkhTZwtHleEXnrlo/Z5Zo3fx1RfWtZ5ysI7V7GJ
69kSV6dopjB8hGEKXdEDK+ppjD82t8XG/poZ5gThrGg0/1oz34jR3aeDfZoy+yWPza3bu4e6RvWk
oxXQP86DbSHjZ6HUBR/EX1w5aztRBwU33h+3A1+3gQp1GO25Sg4NTpEEb1ZKu1hm5dvZVV+JCraj
/4TFbz00+aXlbCOr8xSWCEQIHmxlYZYffKJckxuzDi0eqoFugiZ6mXRprDmQ3I/eWYSCyngJ+Ecw
tLG9Mr2eIzNd0viibV1cgrR71NWeGlk4kjoyLkUJJNTGkPIVBHpvc/3OBUlD4BsS1TigGjfjYV/O
WFxmcW5GYnG9iZHXPZHDfnN7/0//+RSbWgH7KOcOZVRAv2DDt3KC+3b0nqYlvqnc32W7ZmXRyUJf
aJLmoZn9sxmZl8qciGJOO6UBcXk0Y1fDw2IeaJiqRmOGCV0+BCV0vRIklRMYW9vr9qLuHuIRKAPh
bBHmassw8q8DGCDiCEihD5XR3irQBGIaTuCEe39eD07wVrVEQSP0myrrVuwkcL7Nm+BSltiuA86r
MeEEciuZgy9K1dcQp5oscBvgLbRv7tBuNZ0HPK2Q+1JvlQX9cUCDhmEvpgxsTUjpOSmOLEQR76On
vmGKSPtx3RTTWSMJ0fj+2Sh64rpTUBZ7N+zOth4OuQ2dmZ3l4KbnNsGa2VPmHtw1mozeWST4k0r0
q9GlIKc+KAOqLw8dQ+L68djjK2tFn3pBrq/iIUjnQY1coHp1iV5zDIvp9N3XxbaewhUoOVurfTFX
2wzv1CQdqq4C2AI2mAlrNbTe1jSHbQ1+vXL54Au0rqjbmQ7ml0qvCwj8hd4xTB46WncVO36Pmu+O
iZwc5rmhmMpkKmsILFTZuw86sSMABMY0+GgCKO43I62YpPBGCBzJcbLmI97K3GP7V6yjJTiJ46/p
FLiFd003Q7Smej4kr6eg1E5gxpdTd81ik+aokUHUZavgLsQFUnWSPYm9WNYwYTefqsWVhX1LMtTa
tLOWksRGDdtxZg2GMi8J2AqGo4L+6jkhQT2k2zffhqtj8sBWIcybhugg9lVMkpwZqEz5HtpzidAd
JB9T+tXNt2FZERVgDD2CPvD8+DU/S6NfVxxyeXSR0qvQG6ttYBPr9E4mMpRsA/YzLNxNF3f2syWT
vSEeLY+mvlYqaNocEBNb0LLTW/Q+F0vZIBUNVT+TQwiZwIQD66s26uFQdiT6QokNyO2BWHuw9nV1
89sgWTs25/XkrZi9LztV7zlImLUw5dqfCfwqq+Hnp/GHbaUcvUpxL1s6fvwgw1EawD8ZDV4t4CMr
w8zROdaj1wA5KwKWNRWguYZfocpcjoE+huzSzCDRFPVFNOqhgwQZNxLTbl/6W6XORsQjzHJ0sPIL
XJ4GharDvKgqOV+yxIGXMsug3pbUj9i5sPYS3EnY1NzVBKbvIMOHmTplil7MsVO7Itl7PHxoQ+Uw
CeE3ijPqFrFWaW/0WW1n686PunNFuNDyHZo7iTIbvvPVjD6oVk2RY5Q/C5/OCiPrv4H2rYfc22bC
2gQWYWUWTKuAAaGU2Aa8H29Y4CBSnrmSFgqyB9C2jvZWAo+L8y/RZjrpgxAzrPxQfnmf1cZz5riA
dmJm/uqcjOqcus0+H2tO0R5Ggm6ezgH5rSQfDryxYpsWnHkc/RAo/5qWEYQOKxpA0aXXMEkefVFs
soKs/uzZjOrKRC7BHEDmH9AkRsDRwM4gAsri9IIepXhAevBDYukfYjLNliCx0ajgrsjAYSlQ9iaF
G6PF2tpyE1yBy1/KMkUy9QEUxJpniImp102DY9sjqyb11dLun+090sgBnNFwqf6JH2YT7njqvQ3U
2FoedH9eeXpVVgGPSX/qgsoElORqVzqQ0eyEL0ncPNtpTQzF1Tsn5+Kyu/Fk+IO9C8uTVGlxKvpo
F/iskQufGSvOzXGvi/jc1KBXpIywja8DnpsrHcP5TE2g+GVOIdic51sxJYA+pA34PRo2qiWnGLCp
XtmT0+9arqJmaTxy26+497NNnMyLB73YZ+5Cr4H+qK15Xk8zGU1vcTnRyyV6OW5VaehNUOufsSm+
lUUlhyc6RnS2+BZrejN9aWn9PuRzQCFXbv9GYCkbD7G6j9Bs7a44mg0mMZ/9YRM0dyJrENV7aLgy
A9CV+QpaGEmKAEFgZb9yhP6JVUWCJZuxN4jPcsSiPdbrtGT31sbud1fX46YFCWm6vE09fK0RUomY
6VwsqKfoityCe5PhHQ3R3730nXTy8+z3FkH1gvmJIjRzRuaeRPTuYgSo5vi7LXC0ZjZNdSnm7bAo
bvWQentbRueyQkjzgGc1E+DF1vf2ERLLeigZ6GzHuZoQ5tD6doJu0doHrM8abd7XyvzFuTHnz82M
cWiKwS9qOduch+dLMLLT6YaRdK3gLESlUCE/3RxG6xg9DxbM3AR5U1SYLAcRb3RCqYfBde8o7yu1
hlPa0kRQzi5VigQnrOZvjKK/SbAP0JwLZI15rskYS3EOlLGElexfOkattW9ixw/Nj4htj9ZYelLL
WjvT4qa2CC5LOzw2NrhzYfjvIdy8ASJN51yzgGHCdqNf7jUFDywWFd2TS9ZEDNOPsBsDtAn1glCz
LB9UBA+wPDJnFJGcM0n4MnZcGaX+SD1ixulML6xw/Luqfs5YT3npILB883E4Pus/Y1dxKv4X+N7K
rmJA/CbVwkZLyZowyugcE1OzIcoFC4ttrgokn3y8DWGzcYFZRYXBwIZ3uo8tTjaVIns71HgquobT
wlOYVSffAXTdUcOdZhKUzYB7Nqp8vEjjVpcOguaUAp6Y7bMOoFtYdXLvOu/SBgcQRSBHo8XXHVAb
ASEhBUUtHN6NBgKG7+snZddn27HMdTNTZoq61flQbCwk4IChP8+bN2Ta+yKogAJHxsECqR32zqni
HefOyc6py6PrwJcH5idUVsMmweF2zXr21zriBO8Z6GelvLMMZ6ZS5bH5/51onHRjtfYx69kbdS1l
ab3C5OEaDw22upxjF/tTMgt9QbxLM9v4gdvjB31q2DHkmGeIsPUUvbhkD8eG7PtyEsqU+xp2mDvD
4SDimtwp9vc2ZuslWvWUC8I+ncVhpWhnmEzgejBdCad6d5IYFU3HhOoyyRjVQv2idGia1cGWnb0u
De7sDak6d4poxGb1YpRYb8bgI+0wKWqzRKp3nQYPyN0wUwhiBSFreQPiHBbkeCCFaELrXt5HSujX
Hi6wzmufOvw+cJZQlpywupVRiwpms6BLHlrf/EUcuAZtS8FiuKXaF/N+OBb4QUnReR53d1/gHIz8
eC9RcqqOHrKsoNpBtv2R65KwYkIgrVuIOtqCggEXcEpL3M1DGKxxALzkpjoL5YItohKEe/XRwfzL
sHYruUxRx7JVIun6qDuz3ZgmNcNK/rgDrQWT1TDzgeNFfWtWLfvixnD3XHEoZZqveqTBkA/o/nka
IzsQaLIqY1NlPv/cEXj48L01E3VGYfuNrZbNagfHMYOUm1TZ62CxpTU8MoYu85MfR1h62Q0NXD7s
aJ6cvMzXA+FXDuDVahwJFoVpH6NGiCsY0cqX5sptw5yCYvaKJd20OBZxUqcs6hurpt5ShAAk5mFD
xnCKCnOt+h+3jDgEOsPN5S7VdHBsenQet3WuJSb/wS4BlU+Dt5lUBQsheIy1vxSMz9AGBtTqHMtG
0pm31OZk5IgxwwiNM6/HUcu5e95YpboRnMucFOqDFz/adedwI8O+lCX+yetRfyOksX7O2hVfUkLZ
wyU1WWlbrktu23LBbOVHahgIGyJoDUZ3py33J5rRHwb315g6E71Vs/3PWZM5nruv80MxQpBX3Xdt
YFCZw4Wxz6TSmzfMrzM6oBvmO8ML3jgwQI2TfBOdgrJcQ76IbApZ7mFnmurwItvH3GyWDhDAUElP
bmgc9HMNe8DJULpJkVM7ZKXz6mlWWU7mMyJG6GCjdWXy4gZ2vPdsdpZyCL1d2uWIWgMZiLBxDhGP
1LMBNS4v0ne7dB+m1qTuuvlJOh6ZRmbxZ6gvWdUu37QZ6oh8qUsxndvyIa4iPg2TPU2vYav5AUQp
RtYhrghXWTEVmcQkTIkgMpeSfSAoTF3F1PrCFRBTw+2A2sxgZsGWdafRcl66qADE45DtlaVZLmdF
vjco8Gnf1eQXNZn0qfrw06WEsUBnsMhQQNxlnW7GT7ZVv6G7TB7HOSOFwzO0LgvF6DEP7IjUgHi2
IvadTaYvyRBQKxPZzmYYs7usVaytAnlvZZosFueuWKI75G0HPKPvKYJhP12bH3RRyFXlWTXXpSZV
NbY/hBdxx85EjczI3mR+oo5R7j3WSn1WQ8amDffersPWMPQeU5n2HnwfC/FYVcSiGEPCPBC7qOcE
Z7Jtq7mpOxUdviqNl92GQfmqCpbHKOA7HcpXt09+fFtNW7M9zxkRoZ6D8j8PgZkJB9CUcrkiWQYU
PcNkq+6Mub7Xhk+61c6CtZVSyBZBF+mYENOoYEc0EmqyOzYMWYgHdzp6tqKxR4TsWwLzPjM5wNsx
vNWSAbrNcUcSDoxkibQX93vacNaZbUByEcy9vUWt8piuamzaK6HtL233yKQEDcKZMdNI7U3dDUdw
7Z9WEhK0bpGgsjJkP8wDheiQYzN+qsUK19I94MS1CTzQe44c/N0yCf4FXUAksJ6LtWVsSn+6DcmX
0RTvpdG8q5RlQRSSZKlkdwuSmHCb4uOPO+dFuM9pCd0b2it1gT73o1FtRGb9zRxduYx5IqRGu0po
O1UahmGm7BArTbHLZbUvug7SISkDop+VQQbODMV2okuayOO/LoG+Ed3VYwu3FTbn8s/HimMiNkNK
O87jUoynHDblGca8NWjpKITm29XGIV2cFsniTU4i0jrucr6e2SrXS8C977oPKte/fTxM5hycxJCv
x95t8atxGGG9su4HKiyDihPyNIqrjhHIaXFnd/DtuIEArsWrK8Ivr9DUEk6UUiYSCxALSbgYVNvK
5cjLHhGRid4BX9x3gf2Bk/KrnpurZ/bblP3SKh8fDXtY3JEdaMDqrdQgDBJ0rS6esQ3kyxyoCUjb
gr5uBTNFql0PuAF3STeCmyxSkiTeuA1jWB6TNKgN7xFgfVBLvXWmyW0EUdmkjH7JwAhtJcjFXaqg
rQmsJs7BSmufJEpZbEqDt9dPyTVngbMXBk+RcbQ07bPxPugDDNemTU4qCLZzTTIO09dNF+VXUrFv
mltEEiyTb0HVETlzdoZOKfsMQiQPdo6yjPb///+UjDfUPD9Vhflsx9YzCsY3AfVT73KytmzGwqL8
f0raJ0nJ24wWOSz97haMSjP9i3vvvmuuKYsCADV8yaZ5uDXG/FvauGJMIopR9qJHZh+nVS+VTaK7
5FjWzWhB2aPVOLQD5h8VzY5BU63DGSZAyYagL1w8JaG7UxBlC/70f97yk20DOpTJ02RCDaEcY2ZZ
tJBWsmxdC4P51hp3gUHNgG0TwUtDPAemyd2Kf4t91VeXON8FblYpk1tShJBrr+5IjtPxcm8dutju
Kkl6ssZmyIML8Rexk1tB2wfxukm6D494WZmQH25sbJmJN3yPtfHShWmyq976KNV0r53JAnx6ycyI
2QFpaZANkooVVJyMMBXD7JcWD2txzViS2Ycd+isz6z7DAInFKXM4/q36nmgnAI2TMwzxBsArWCDf
oSDerGjuPRMn/B1U8igd86iynnA3B5jKhVZg9Z1DEhnTUKbDeFN4PFqSjfJovfQJI9RRuG9CBpd6
DIqN6/Lg9pevlHKfye3eW9HYrYuBzywM1Is9YCCb/W/TcC3ULYjj3Kvc6UPFZEld4nqrWPEjefrk
oKCKi50xXE69KE7NqG5F+FLEzjEry1WOT23yUp52OmcNSCi8QgPNy2razA2TeK7rv771byLet5H9
wCs6ZTEBRe1hbINQzP5abqtJc/ToWdGMmfi1aSONFPreHFZHGU7LFhIcmjH4e9vHHJWNUNNnDoO9
Heu1H3FItgcO20kcoUfpdQPX1PG9Wzs60FRtp1rzRNLI+xY6Jo8udD3uud0wrWxeEvvhON5QRf/s
miwx0TpfYmg+VKFM6ByLk8/NbypgOdLqakSfbsNVMUi+8Woy1g0z+1yLCPvC+GMZ3OvamGFIz9Pe
q0E+tj7ftr5m8nc8JM4+Obk5Zw8tg+ZfbOY1v/1yAhPbOjFezZBzYJnUjDLC3it3XCgduDoi6mmQ
ZtIVm2WSy6L6m1vMHEUhGObd7tnLsBNhGNhX2r4LuamTmOSdaSLeOc/OifoVm5n6FhCiI4TOOmBx
noPxKdiINo0MdjUMTF2TnMrdrYbmYCfmQ+lgFK8jA16SpqyyV3BSaliytYn2otxpo1vaYjkLCllu
/KSOMBZ+5N3L7HLszzKbxJwF9MAmskoalGvNRUMtC6D6HRSNsq0wLHBN1051FJqSZxXjPTI6/8Bo
vY4Lvo65wy5kTOEVJTEbo1GhFrGKIxOxIN/iAANjOY2vgeX7x5ph30/ZT7MiT2ecrh5R+q4v07tu
MJ4U97FdpptPu0FuEz5/ruv11Ukj53epzedlVpxYxXSN/ao6hNo/NX21GKzvy8r0jxIBc+VW4jQl
3KvqJG73nA/3RksndFyy5DUjg1GBFqg8hk7rTo6/nTtuX3au30MTb6vnN8m/sAoCFvjE0DD+btyU
y0Na0I6rHnbHyDcTycu8h3eQrnVJ4KwNqbCoxp+55qinouahNwg1ZciaVUDXY0XdTJnhx5O96o5O
7z4G01BdS8xoiPg9EtaFWQeyvgkOOUpIeagdd/xpY5aUis31O7stjll2wM6GI/o0E/M0c/KMPPD/
Y+zMliNXsuz6K9fus1ANuGOU9a0HRiBGBqckmUy+wDg65sEx42/0LfoxLWSXWl0lM5nM7pBMThGI
gLufc/Zem+hCfYXihle0/kEbyqee9X85kXXjzHxX7FgUytrbVIgUNthnDrQkcbTuhpjQjMlsemQl
NIuWekLH5ZBqmVGgT3F8EI4LoM8yf7WxNFAW9Kcl0l/lql1Ij15KpVnmoH69ZAV1jpyS5FVUCU4z
cwSVoB7CiLtSZsfM5WNfwBKHyaFD9PysX2SJNpn900Kp2RvcZmbizMxr+2/6OQsaLrCPLLUlouig
uO7I1vVHa1fU1aEr5OdSLcQCFqzwgRGqzHswC1Jc7GlFNcbmx9gBSqpGeRkt5L5W+RWpetxME3xk
ielQAHp0rITBz4wYNqYibqwqJ+u23teOjzQ2axl6lsk5BwMCRhlHTe15j45TNfvMnrZwStSh5YSM
YCT4zrjTwkX9kqkuD2rI1odMmUypdV8ryWh0tNN91UnywQl4QNpliG0bF+TUSqM4SBexW9NN+aYG
wObTNibZl6Py7H9grCoHC2qOn3/wrgIRtgys/eWymZUNfN7BBKeo9qxxRHHfFtz0LYuLblHwc2cT
BTTg95gomA1nQmlLsQLDGo1bVIDuyOimXPmaM4wsZwIB4qzF9l3voqx7NXtqo2SIn5d40IeEWC6H
3knr0aRNovpS4KOLG2SyakFWMM/zuBkbEnMy4zGf6N74bSMP7D3MA60yVESH6yJdLolt4ZpXywne
S4ibglzUMvhI/eepgUDtmmg3apXdqWR4LGYfilUlGL+g5i091qWlXOWZefFWW/oyJExkrIK3TSNS
cCjlfZyjaRfBaqWP5VPnpvtJzs996X4UFvVSlKHItCdm9rCYesJqxpQ3JjOQYgFb5zDMjZEMoH76
NiNI6YUkgcVD0hEE02q165NtyqBur4JfLJndxqL0wkpDc6ovs03g61/OxP4tHZb61nJf4s60zo2H
Hk+0KOYT8cZetZtsAJ6ODUMgi2u0VEjmciP+1ShOXtmwk35bbatgOzrIJ13K2Epz0CYc12cnC0bi
b2LoWwq4oqGZF8Q+8PZ1b8ERs7MZ45OEek7yfj4sVGEbvvrolIgwC9YT2B7ONzLEfADEMpYowacO
/fL81LhRv0+5V6/8vjlmTkQvMKD6xS15V3ruk5W7XegsGTPH2A5jBTemNwhf9RCud2pJwwA+xxRH
4B9dm+me6h+yHBUqFoypmqFiep+TpAXbBtVOO5g2ZhU9TrFD0lLORmP38VctWod+pXEaVUQMfYpB
hljDWEfs1jPNj2wielNwsoZWTymne9qOwYMoKEujLufqxyh9Bndu9s10HQXeyI5ugsC3fYLYCj/s
m3WKp/NoPy80zuYST4WfFc0hMsOhmi9zgKevKu2jK/rxCOjkdjCfu6UkBX0oEeJXbCCYsWgBeNUO
VJBTc0dpgjpbwqlAHnxMAGybvPlmwJiGUhkHZxQwgAN6q9RD9oHaAWc2zeIkce69FvJCjQkAfz16
yvk2thv3hIpyOC6z/kpRfcAyzY3tPFLbxdYTHViNwrJjReAsPHQOWYbmNpoTEi/cOKzHDv06OcTS
8CK+Jr9bqm7YJSi7PcBNXcD1RDxGpMVYhjK2fhZxXYZMHQ3PDQjyax8mItZaCDOkYpCM7aFCXfLu
K+HUc7K84d4gpWOr8+Ali6J31er0WnZkRSgvjo6JUUNAQSiX2wSi4adDxVexwseC3qdrqd2SV7SG
Bgr0Nv9AuwCeVAjwDfbUHFw/+MxG95hyO7IutbcjWTW9mYPzNNDRM+Lwtn1wLmx+h/Cdc+xDNXHm
RDJh9IAeGSb4t0UbYVxkj/4sgNXPIKmr+EMPyPrKbAA7xt2em04ARHw6uvoc26O6mxbc2QunWYR4
OfsUOUEqY96scMIUVXlrj2axnWIalxF+gJOeOvyD7GCCThZWvhloAuq1EUbC3huAene1ffD8odg6
KLhyG/6DEBHQoZImNb0J14PS6tYaUykDURxR2S/X4hBh92Lcul477WRRveiPZAn2SuJhaXHpDkMd
FvPDEiRJ6CMs3wqupp/BVFAJeXGqTLZLjXyJDfmN+/6N4LCMU/X0Nds2+U0G/qCF+XJgGfV1bHBI
NSBCZAyAMrHclNrbdh86d+TOcdtHOy2vF/ydS89oHTsT80GSxex3C5to6LcZVG5jepiXi99SL1bN
AvwuR8w0obe2ADBWypI/Aqp6OybUwUmd66ynwEzs8dIZEHHlKsmeHWTUlJUdGc+cFXskbbQwPbFZ
uSGG+CzWzjZGPTA7+XuKGxyxAzg6Nv5VeYxSNEabGXR0YcoU+VXrSvdApREHuLuCtllOrPKH1GOk
Sn+UjphT3rdCXppFcvwcUWKsNUyOAhOLHKV81YhlG8NSta3pDu/VL9vxKtbAGG+5U0O+02gGR9ju
ARemaodjEVkz9/Rd3iN5XwwMNF1kw02NkKl3wExXmZiZ6ghY4LRrMrdDQBqf0LiCc44qGuqWj2tg
1ODeUXAHirAeG8l7H3HdCisrccprmKGpBXoRkmDmsDygmCOMJqnaXapZPsalpTPhFywXEfNPfHY7
qdFPNQ0dzy7mIAqbFuEnZXQ9jeQHohLzLK32c909ZQ2EJuyew7bQ/GlsxZNmbhK3bRkOXnljAIzb
6jRskKhtkVUniC3YjpKgaK/NeEf+sLoeoEuzcmkUjT2UNE1rx0j2tWL1CdxiPKRxd2sPHstU6aKc
dP3HSBWI2DtaI30DtmXW03UmvOXgmgx3cSIbV3/+8W9///d/+5j+u/qq7qqcQWPZ/v3f+fgDM6FO
FLLDf/7w749VwT+/v+c/v+ZfvuSSfOiqrb67/+dX7b+qm7fiq/3XL1ofzX/+ZH77Px7d9q17+6cP
QnaSbr7vv8BXfbV93v1+FDyP9Sv/fz/5x9fvn/I4119//fmxVhfrT1NJVf75j08dP//6Uzq/r9N/
XKb1x//jc+vj/+tPZt3qf/4Pnbz967d8vbXdX38K/2/EUpqW73uOJYTp/fnH+PX7E+Jv0rMsjrxI
NR3pWO6ff7DddfFff9r234TlubbnOMIOTCHtP/9oq/73p6y/CcaEbiBsW/oU7+6f//uJ/9ML+H9e
0D/KHolbUnbtX3/yROr/eJnX5+Xxk+iZStLEAlMKZqgWn/94e0hKxRdb/61A+FaKoXcA2stX3wwe
skTC30IV+F+uyD9+73/9Pcwa/q9fJXlGvpSm7dBNc93gn39VMzszcqlxpKXFSNXYlf34qRJkQFYA
gbyqP1COf/drbZOb5dcILLhAV75JaTrQIGvuDJ1e4oT2TBpb3sYqrJ9qMfbxpItjkxw77mre/2pj
1FEdWrczwmHiuhhrzSasI+0+uG0DMa0I2MhYYh0v25igENsEIEXpJmR5RuUpSqGzDyxnmYdfPtLy
51TdLxEdX135H0uC4XuC0UcHMZPm/YwVvjasm7yd4dtIck6LrP+kBL1qqJd3NZ3NK2yZj6ymH3KY
UPTLHLQDJZlTG+5BWfaBOamECKLcDXvaU+7BYSp739zkrvU4CjUfGzm+lM2wT3xqrZFMnqxxAEnl
07Gr3UPFblebzncGLqYN6DinGdYZJ3op/bxGSD/WTI4U5aZFrEFqc+6tTGRBAK7b+k2q4jSC/PZJ
IYwKjmCZm2CQzZ4S71wL73Osb4ZlfKcIlPTwOWQF1raxK3BkOaP1398xaXAjuMuK9UFpyVEmsZLX
uNrBoEQRndgUgUgnhKlvOX4dXSXfRo9d1i2PhQEv0pT5a52vrsJL5qxS8By7slUVX0TOMVwxzLtu
KJAuI4Aa3OllLCq1V8nyS8cuOGU81XogodwnolISVj9oQmw5JcDVD+T+4hZIuam2kcGNTC7HzNga
mUviCMgAutItynjYh7V1Hbj9TIHCWaozop+aUaks0A1xPzJ3Ie2OX8KM08lGaNlPRtC96GJBqD3g
hCmKYNwJBnt1eqpJpQU5uuDbWsZvqzNgoBUUIwCo+xSLio4yMgcpazniv2tN66IAjC8rOW49+qCy
oOaxRv5aEtebz0TSQxagzqZ3pXMPdO7y1KQp2miDwVC33LgJMrKG6YIZUyklvZdsmKLrbRPUp9Ra
yNiin0cC6Em4GS0FnX22ptle3dHhIASSD8XqinScpxr3ASGfHchjr0SkAI4OEinlonM7zwwk+rKc
trMxsQ9PydHLkf+gtMxa9wdtH/QV6qnlxRGIHQ1TnPN0hn+Y752YLj8AHwrW3vxGb4f0rf2GiPFj
StjfKT7oetYoAixG0w2HgiCeanRHkIj5S8z/PAC7+mG73Wc1cWNnpX8yW/4gCocqnp0RetAmKunG
VgammNF57pqWEAEju2/65radzVWl2H2Krr0pB4ADTZ5ciqG/GtKKkaMjqXrXNgV6rW2rcJF0NZ0v
RXikLtHd+v429cvTOD44nPjlSGEYeA6pBiBEZ03RPcOAIB5rJuaSsdzo1SDQzG8LR1sekFBrVuDa
szQGrhJFX4weyWUZkcpwNjHn5EffJRfFOBPQLcOziUNGFEFxK/CbWe27P1hPFZXynI5630M8ZM27
r4b6KG3zLIMPanPSCzMytypCWGpX3o5Eb1vLj8gcX4PVrcLU734c87uh3/c6uJeBfZnrcd/UAe3W
NYd3ThjuCJfeuK6g3dfOXil7305JGBUMolsXUcdIB8GNkW/01WpwhXJgjWsKcprv3IZudM7gFulf
uakLyFC5pcEuGKjl+/K3TaU+d0Yw7IkmO0Ql8lm3j+V2bgg+sS5F5YKJnJhRiUCUh4UUnygPfUUf
N3p1gHknOdDtYe/G030/oY7p5XVtD09lPG9F3e1HDow1vX8ToHmEShKjZuv5R71ModtxuCSe2on6
u6yK3hKP3A8US7Owt7WJrKsxw4n5Won32TSn96Yrh21aOAdrSs9mGjDADn6uLmlk8z7NtNQ3CCFW
/RVVsRGi5WCsrwLgu96EsIyU1oDzaODxYOymuS1Z+1l643MfF+fRZ8NLB28nXfKdYqarsYedO5Xv
pTGaW6xDcWAcZI/uKE6Dy6zL27bCydVFp7YIOyX3SLwuzhpZGUGD4KbM5PLIIWJfVdFWmBU7J92t
qyY3Pyjyt90qFkDRJDb4L4wZ3S0oDX9hIZwL9xY8+dAQTW+meA8XMJfY0VioaSRhGjFq/SkG/xRn
wWsBr2XOz3DsBWQqmU23uIZ4pUo8lk751nXtQRqMHQCGIeKHGjkyODWCu7aqf7laPFOYPTSjfhHD
8lPVNRQ5HJ7er6ELkMisG0m9b+ONrsVPcRN1gLxqD/tdnwDVYPzhtOPnSKN9WBDxeJyk6bmijx08
shLG9JJkBiKI6rasrXfL6u/z+GlC4pQE/a0G61aiHKHbdOpi/sXkT8juHV2AS8sINsqxKaXCPJV2
/hm7EFOb8kL/9EEvNwIvQWsHD/ka5zU7z7Fe7hpEyoihGZTtEi85u9/JWJ8cNwWqmwS/rL77MRBd
4TUwiG06tVX3IhZQU5Om8ELz66pznLT7hVJaO/UegOB17ak3VKlvwjF52ekGy4k80+Ywx+mOIz1S
ouCxRPmzZAppjj0+9z65i4t4a9GQpz5ZkDELybTg6AY5WIpXYyoZE1loAqZ191nH4g+OBnmSJvNL
oSE0p3W2o/sQ2mn2FLfuYwcJQlsPsm/vjNh4HO363vduEAMzHAveSfuhAZdhE89IuyrNbbFqSMrl
bBtwpczSume73OfgUJXtXZPz/uGUimleFbxbTXD9GdjFPf1sMMmmhEGyS4zltRPmxSVAb+EIyL6Z
ho6eXyN//oxhH5iO8QXdmyDYDOIYIBfBIWiYlb9Va15tMdv7Ks7D2feektIFq9oSFqHSY1wXh7wc
DgoYRdU+VjXqnMy0t+Yk6J/U7qW01Eug7DfbqO8XDQZxBD+wGMS0GuWTKtQvDEkJLLySRnS9m7Ly
1DQuieEtg6H4tsXP3JvuTx3fF9Bnmb5Dr7geQJkgpD4nmMFRjx4cs36paXDFavo1QnRJdIQizZUv
dtfvvfU4IsVNlfgHd8pTGrrt3mWNyYL11Kf7M62He18+qWZ8AkAVuhYuBAl6KQPBxNsceXZp/rQK
ANdeQYlqwVlAQsoetslr/2KDqkGZcaDnc0gtko/M4Tjay3OlEcgKzZBrtEkM8JEq9A9TTyyxY4X0
dk9OsDKbVimaDzpm3Kd1co1ftcz2XWo8KuFfVKS36aLYVShV2bsfhKdCo3ize2Jq7OnWQao/+nK3
qPa03p6l223KQnAcn5koD7cebajcInG+qUKdu09FTaI0hpOhnH55ptozTv6IVhu8Ju3DHut9z5Rr
/TfjROETbR9YtA4ZlKPX35uKsFRyiON2vuCIujSstHp6meu94GIKZzmVWfBiTeVmEPJulDWoc2s3
kUGczdldb4+hPaHbDASadoPSg+raRx3dVtdlahwVCKfKQgpxXmhaLNbHgpktsMKJ7kki5psKt3G0
b2iVRrn8lRfsZV517yP5tbEDBihj/Fd7Nd4G842WAsFw9dzXPP1oOI1SbvOsDZPW3ZvSudUT3w3N
Jse/7iE0E2MBtK8Ia3HtdOapQnC31BQbzs0yeqE0szBVBMOC4QgAgfTBfNIsgJEIjr15aTNCxfFH
mDq6tj0k5BMQRP6PS+IWaMwWEDtiAgEzDUYsCyLN6UuxIKCa5TElN5ChFYzSFjy0x+Xv9qVF3hMB
KAaa7PXv53ozV8l2KvJTkVgAOp2zlsPz+ir4nBgQw+yDgh21GcHAtpQdwcGzP0URP7Y1SZnDgMog
2lSCuRdulZiZ+CjnQ2R7N0B/ruIpgWmT70yBjhO1MEB7DRPIcKGfPSetOpFPd3Eb7zk3SN0V/q7h
ZKJcg52AnFKIRgE0Gh97BZOSrY8JhuXpgB2lJ7QLGK8bwwzip7R5+zqP6pu3lKjtfQ7+qx3QoEnU
CmhLXb/Y5YibcwV7yQ/qd49s9QZDqtTuJee4p5u3bKfEiK/uaC7Rg8+Qskb/yTEP0uNwO8bjeTT1
xqC3prnogndXi2OvtdEUdcmNIIgEfsz6Iks8dyXnzfV3Lh4aq/U1Dkg3GlqXJZICrFXmVTvxdkmC
+zZf9rHUYSl4Bcdl3+LFn3nbyKnYlYPcIrKd7TasAOQ2BNsYi3s1kYybl8m11pjlcNl30ac3VUdH
xueyAZNGMcE1lFgA/LuO748k7ibgKDFZU/OER5cQ+Ygdvl+r4ApH35w/x1hA8dOgiZmv6RNsqyTf
jW197OOFOn267jhvURtePEUGS5w8M7wLDaM+mpDfeuFeYM5tLTxiZZ4cLVeHq7Gvl9PZkMTZL+SQ
I95hwrDXpggdI96zM+B1k5gnd9BydnEXcNqEABuwszEjJ6UI3Ee9j5MitHjnFAaHeGkcneTZhlBi
IWMLiIPpfmFTQ9/Bdr0VkRcWU4LOpzzYKJBMz7hzGKYEFm/7PDh38YjZBA0sJkqTRxhATWxRMcoq
2adJEC4aP3VO3o7aMV25kkgSBcITgQ0zmPxjIfRuwMmMtVhBdckiAJ7Kxg/qPfizewGXc1xNWUJ7
e9MZsR14t8xHAydAvZodwUPdlyXa7Dwhdg/Uf+8wvEsKeIX5cbCISqvm05wDPGydjUWGDQ2jHcYJ
NIWSjrveUkps215sUJ7yPmK4OkxoykCR8N5a1zOLEndkmtdGZEekehfp97TGtGu1p8zzwvVC0K3Z
ibw7CPryjFV2hM8AVzPzn3VFGtny6g7FqWRevU7E1h8VezPTp+VqjlvWSW8vM3NfA3jBp4kItX4g
GSaPzf26FjZ2ctZWd5rXKYoTbRI7udBJQZq7vPiuRyncnpmIPkUdQu6x8J4m4Nyt8m9Ei1TBIGII
L2aV+2HVptedz0FR2HI4xjljPIQjDEdrjK0a1JD9WpfBQ1S7z5ikyis8ZF86QA3qJNa107sYSpEb
1c1jZa/TdDzIiPnXE20EU7dNg+NcDq+/P+etTo3ZQF1SjYipJsaf2AarRfabgR0Bk0yycxFB4B/y
f2IQoa09ymdlfNcCsUDu27SHLJMCVtIoRqQ2gjw0Hspxec7NNQVgouZrScny829yCQ2LlNAqpcvv
Mxm3Fg/3IqUUljiLODMeqd47wfJc4kLZVFa3J64CVhflSeoYSM5i4ywz19gUAV27putFmM38nGkY
brXhh6NNL9ozGZy747A3A/m6ZKbe4ZvBRWD+sOjh2piorqqFzKBq7ktUGuLL6ijPGQRhgrYFQTrc
mhsc9FQb6kHFrEyt9V3PwCfo0xGyZjDNqSa2FU8eG2Cfeh2uWc+JxfcmZS7YSAk289WgNnoc6JWU
MSI3IHroifeobQfWEnQ+crkuclIdLBayqJrzW6fozutr6omYvUzmX7Hg9Xdw/lpu/lWlwE/EQs8o
d4tvVIykwvBMFs2Fyolw1MP03QASHlBb0B9wiRiP+XbWC+I0huCpH+A+FrC6bS6vUirAbpm8eM2C
gNjgoaJxeLZjBBwe9dsoX4N5uDU9Ho2dffXBdNtIxNN9X0KEnAl/jdEgmB1eaS6kQX+FxlD0qGyB
55I1XvXDxpQM7ZBF3BQZ+ECzBv4j1M6o3soIIDnWVHoFMILdRe+0WTxgN3M5MEHfNBdk/PTRje5g
mtlHELAJuHDh6OhCM3HBc83j6n2a/QS/bUfsPNLO1GDLSX3EM+KVaQWTCp4cXUJU5SaIov45oWHG
hUIobDFFvHL6OgmNcZ1EoCZ1xhc98KpbbolZswZLcx/NNDJ0nbcIOhXGeltuTdbzjdeU94PxNGdG
cGy77FkbTnkycC5wB5F9ONNZGEqEahGqM8yXL4YiT64q4D8uPWl18dsskzWtg2dQF9D4ifo4G32z
nzr97sPak6DitwGYnVEpGaYYiON5N2bFpXN52ErBKOWE8Vi5d7ZymzPqozDJpUVOEQb3rCsJ6ABX
Iufke8atzGz13ig447QB4A8v4F5wFlL+etJt/bHcQBX8bBLK5kE5T0U08JQn2m9I4kJaw++zY7z6
7c63+NIljlAbr5fULI0HMFRIQ3KO9h2XrOOctGWCHCddEnqMHGideEyVowTL+lr/agtgixn3W0aB
jffQOXyMUQSKVM+3kw0tOLvPB6AaSOtdC3legdQJ498L6nTCJW7LiViVeBrBdOV42ud6DVeQKXuq
7wy4zzhINfTVwFkff7+0bTQyQDW9oxtT1zRN/WWA966xXNVV1F1ZNZcBUTpmpt4iZA4IzGDiQG8b
sGjLbF654CwoulB06vSDxDKv4JwzKdbSdVUqxMoYUekXZiUWfd9+yRzLuynwWa0r8ySG0NAxc96W
LLuOEWjtn4ZcL3jtU+8k+umhctI3mA7NfpnZS5XfETQzCBM1miWwGiycmu7j2H51HJqu2s/OkvtY
2aBOsrypWCbt175jRahmkF+6PmRNfWOMPEYk8OD6egizSXlxg/q6jpEKFQ3a/+g7SmscijYsLwyO
INco2+sOYXMSDLd54ZaH5qODp7hO185FzlEi4YelDkvfyLihXLeSQHvDFgcl8WOlfq1HXl3TYiES
ijeXba1vjwqvGP48golLFpaOXGKa2eW+8Oll5h042iH/UJoVysqG/TBM58E3Tyj7wcH0etuB+enN
+iuyR65E38PuxwsDbmiZbb1DpkK8c2UCuCc2purAeeVrV9CNftDmYCPrqIqmPtuPgX8Le9u58dpc
EpEh76sFRpjvdw8wwNhwaMeMREAuOPK3XsVV9tbo4aCtTmkf3EQDZwdZTl+x79kkKoF+CAaWLKna
3Qwy20Ggz+bvHoaA5LTfi4cLvnRunC+cNuxNFvjApkv3KH1/DLnPisftYy/mzZRnl06Nt17lPzgZ
+cCJyW3nuvynkNM9r0e2WxIPrJ2tnqntOXeUvPbRnKKNmlR9I8ojGpN433fomaJm+MkEvz3qli4d
IjgvJkCqcBAVZt5XEAnOanO2g6hPBmw2va9jLxipXLDUJBvDQdcdTEm5xZMbRkiRrwxJraLY56/8
We9MplJtktq/gmF8RKHwMhIKsmvVzOHVBhVTxY+BMmt8DUOCOMfkgOMgix3m9i2LUEKk+tGy+fHe
6HIAcaeL3ywfnWDzjtzyqyWNh7Ve7mebN4pbkWPQzN7PpWD+A9GU1ACPI0tF+8uzgRJkBpQG5e5S
yzn2I4v0+jaxp/nWES7Gp4I3skBAvOk6E6dYHd/0RvbozgziXdMANCsQeDADDoep3atM3E5MMQ9F
WjwsxrsD3C607CnYOjb5zqiy1pyPogrz3m4YnA3klVtIERcAY2P/aFgKB11c/bS7zN7rhYgxCW4m
jgibNReFEGzoX7ATItfQlQtOrn2PxGTsLUamB9Bl912tTJILa/M6STyIMfLHONJdzYIi2S8FQbWB
ZGKfzEhBE0VTL41bf5cNx5nmSOgULa3UkZNwPcts5yRE/WHiC8KWwdw2WduitSVuepH099aAe8EA
fCpLjpoituiIBIjiDYW/Qxf9Ri0MS4w5+8zj3qI7QhpLn78gKZZ3ZfHowYSl42TobZkE21JSLVUu
8Yva/HAQtF3LAPnTaM+c4WMillUMWtPvtkwqkSGOEKwUKJLcb0k+HqBd0LdEp12m93YSn7sJv5ry
MvQ4Tj8h3hofA1Sr8PuatyKbL3bCkADNO0MfuMMgEadnkmpWfpQeDpbZPcQzZTKeYHrJExgQNjJE
1VGMjpkLCHD3Pi0rwg4WFPid53z4krpjWRJqBvegB7pNmF0tNiQAXhPpgVmh+FUOEW/GNOwW13YP
Jvoe4di32CxepswgJQmx68bS8nEsq5qswXGjFxPqL75/UHaHeiYlbLAZnLlddWIZaNMFXI54VUJG
uxyoy7jUy3HIFl4iSrExf+oGemNIKo4FkCpK8hmlbveWLpaFrY5Rom0QUpYMZIGnTIvw22wwAYdG
PjEP0aV81tg46UB6eXKA9IVOrmXDEKQBGM8x7Z6NekIanmwfCI2ytuA+OC2zg24EtUIVzdkGc9t6
J4RKTL84B81j84qW7m6uBw5y6J1Da0LFXXVPTjBax3h48qvJCjPD/ClbDa+WwzVyyOUlmCx3J3t7
TyZIQu06wQimm2o4+ZslmAzFkVOgzX+LnEVs+gCQVRJ3L1KPgnR7uh9RkbHEo41384bwr4Y3BO65
HXpiDeqCxlOGGsYboTuNOqWIU1kVFvayp+pZZ9kcShf6qKNm60yM7MQBE2iYYC2iBY7hDHoHtvXt
YHqMPifRb5OOxLEh2nilkFtdEmkSCZQppjG9kBjnbbGARkDk0ovBLL2qZMv8uoGt7MpzwW9jLMC7
16hVtPMpzPBYBpe0vR66agFxjsPM7qguejByVv+ZuTLbFGBHtj5vQd5M+gAS483hygIIRBEEWZnE
k+IN29DKPZwubD3xAaI44A9OrC7gUZYPeZQFBlMTPsqYYghpE3GszaU6GytJxKuY/80w4WbX6g6u
N73Uq9NHKe6dJe2YEyiGUSh/GT4AvSITOtfomqPga7Fyttis5jo179iKl51frXMuEiykGO1N73Ja
cmF815zRWrM756K9Z/JSHafi2wIkwnQaXCC720aU4geEMWL8OkqfoKve5+CiRyY2U2DJsGnSOws6
0LU6Zi358qTWwVDm6Dop8MLIEkCwmWoXGc5PfBfWNhWnUffkrNuYdVWfZtcuHiKS7eqsvGhqu9Aj
NcaaZVhx7tnGGWcFUSbHwI4fNF5wGnWcEuKiu5/q9L1cMPwbc2PRyZb7igzJLeb2keBI6o7Jxegq
6bd7I1+gKhEwnS597NGYwp18+ZnMPyJkDNumKpYNEHJ7Mw7Jnnnog9GUmNdxgO+M7CASuhq2Z9qY
ryZJ9LbJjBIocGmrk+dA1Oe5dOieAWokVDYCcIeb194ZkHxIbucQstRzCoJ8bdQAcVJQ8ZFUQNWW
9EF58jbwwPn2badDOQZHp/EeUZxXZISj+Y4C4zqpcfAnNveCP+kQ0UFN5pbZYIHJT+YEmmARDrlQ
6iPNFjNMXTyKQfXMNuqGwt+j3/dpSGBF99Kfc2cFiDJH77kxx59CFVYoU0CMDdaDnRoHbGodgTiu
KH5B5DIO88KijvZ0G7AmbjL84+mAxj1aQ0Doj12CZjj3isPHhAaRZ26GrpldcwM6R2rmG99nTtca
Q7utVykX6ChGrKu8CwXEdeRO/DrfG8ChqWbboQZrVlkYVAZG5SjFolUyBrIQxR0qMm+Vk7Xoyqzf
AjOPGSIDBYhJO/T/7bW9itGsVZamV4EaEDMlEayNKNcIvijDkh6rnZpPooVclHSUGKbmT01MkJ7M
1N6jWdCsojhGLFw/Pzawg/PTslU8Z6Oii1c5XYCuTq8CO5CkAZ3+VXS3yu/yVYiXr5K8zoRS5Csz
1Ktcz2GSsxcW7dm5dcB8BuzoEyxVXzeMlWxxtVRpHGpXWZxxFHB69gru87XPFRHBi2SQ6vmqHkr7
3GiBmpAUjpgG3Taa7hirzYR8jMfSSw6R0R3TqVHbaCj0ld+B09TdGlz4v9g7jx7JlfSK/hftOSAZ
ZDC4VHpbWd70hijTRe89f71OjAQIEiAB2mvRGOC9edWVmcyIz9x7blrBAJnuMzd8ZhqJoEiLG3Mt
c/TQO0Za+NhoCSQl3HVEE+lrcWSqZZI2eslACydjLaGcSLXS1TFUePy1WmaZacHlqKWXrhZhpqgx
Uy3LZIrxFTBLLrRgU6HcLHGfz0gP6L+o2DWDGx5BitYztUtgolrwOTFe1XJQ1y9f/JYEEbJb71yy
6UenFE8uWlIrJbVK972gXzr8USa+0uoa4714HHzj2dZS1HRmnersJhcqX1iqDQG6BxftqkTDStGM
mPWPB4U9QeGqQPquIRpBa0RblNnVxbHIzFsk4qNikQBZ+78x9HgcotPngNRocKx6F7p0drnhEW+F
BEhwKPpaemtqEW4xPzZalCtQ50aodBPUulTm+M08Dwmvq8W8npb10st8TFro62nJLxkhQKFRAfPd
wB+OLDh3EAhLlMI+qi38bxErfFTEk5YTZ1pYzIX3ZPsUO5YWHQ84CgMrL05ZXOFU0NLkAo1ypcXK
vpYtu1TtuRYyw9ApCGFlvKBFzp727k3H3ET8HEJHx2Dg71otjPZV8u30rUfQsH2L0U73WkQ9azm1
o4XVksnaKtZia4HqutDy68E/m1qOLbQwu0c2sHaUIs+pvg2JQbUdusTYeT8lUlSyBdjqREPa7BcR
f9f2uB4qqhqPd5PjkwmTFojbWiqea9F45TM00TLySAvKHS0t5zhlAYXavEV1Hi5otmx06IkWpJso
00OFRB2PQrvpUK0zPbnrUbGHimcSET3QkmK7WPObSQhTYwn02WC1NmATz9KdV8LMqRRRyTtaLi84
fPCpkIeHkl51lbezTKRaCDuOMuMrBgug1PJ7qvCXBT0+c4cA4wLhg4Ms/7Z+NOBSj+SJGEJm5hpZ
W2+HBtrnHIqHLMf16zKOpgQUh6AEedG1FE/L4h+Q8yVb2RS/I96BUtXf7ZS8Dx0rA61s4fQqAhPc
WCYRA8w42NAAHiIDSmlTvFY4FDg6xmOFZ2HR5oURF4MBq8tlTe8glaJmxuigtOVh0OYHqW0Qs6OO
szZGGNoigRB31JaJQJsnUCkTHqkNFWI2HiuyQMlMZs+L5yLT5guUFjZDYgwZNKt/Jm3RcKrwNRui
M+m3LrnG6V8PxeYmm8Fvx2X4IjDI4ZROqp2v5JNd/0V5WZw4PA/tCBg3GR9b4nXp6bVxJEHG7YCB
ybWphKZwk3E+k85TONuMRVeVhv22Sf0X15H3wsoQ5TVcyKnfHIsc+9kc5sO+6cyXTn1N2toSWqa5
xSobSO+3TyJaZ22DyfDDmNoYk2iLjMAr47IdE3hnem2iCRQVn4cNhNELFhv+31iKoIxa2n4z1qir
QyBbk7bmVP7G0VYdNm0YTcOPHA+PSRmYaVOPdLD38F7DucTxQ6Yq88F522grUJc1uBIT/70acST5
tOv8rc3HgINIaCsRPp5mK7W9KPI/Um03ktp4FGgLksKLVHDjrSxtT4rxKbEwvZfauITWz1ilaxhW
6ZEhyBY/wtrF6WRoy1OBLJ7JEhYur8X51sFYWphc6BnGRO3HPR4rlP8lqhPXQ7rAtHydwsg0e+Xi
UCjuBcupWto/fsgj1ULKpI16YP4bw4Y0sdPVNB7GR5BB23LiJF0V/vQs0QDSrpLCmnyLUL0mYXxz
2+Cv5EKEvzUZKIPMsHoyJIaKetHJpL0CJGRAgqEIpfJgAhCWO9NbHjmRgCra5d6Nh6PghwQZ6FfI
wY05cxvQe0GH8nzcBbQhqEDpZ82+3AR9K4hRSvXKzjgDG/e3hcP335jJ7HWyHkzuYLClxQcJo3g2
6zvTB/SMfgqbhmK3Hvn//NvmwfvOGzkB3tTyCurIsPsGSIMashOrhbKgC+yr08FEMf08wB3MNWhz
JQof1oPfI+YLWV7mLpmDsvDoiUlf8wL+Sp7UrUnmEHGaZMXKeWfU8+NQgHVqjKpk27DA8uJjidtJ
oBJE3sGKAQz+hNq0jA3oOsD0RdO90RORl80wn5R5FrQpdOeKrp9A7UMx+dvQtz4VvDZI68N5nntu
8LDGzJI2j1lH7GJT82rTBHJ8gH4sDojFQ6B0cIwYUYLlbxYDG7Aygi+27hCx6XN3oIB2qaK0sOLv
3HCdTWB7j8woLvQdjDotNGBj8cZxdUAL9kuhCbPZlndtBG8Q8sU08LGbETvgYlu3RrFRgWC3vVxE
iIjKxwa09qrA4vuynyZgbL0iq9jVmXcQ8RiBi4UDHtUhj9a5q+mYRFwTrxFwknmQsQnIW9MkMHVM
NHmtwLhtciigXSLkhWkTQ46DOWQvFJpPqe/9iVoEVIQEvGManDEr4QaF3LN0kQuagSs8oL4aaspm
0eN3ZlOBiY6kBAcFUdiSqGQlwUYuZPXk04vZGd8JSxf8Gy3vcZ8dwhSkUOHyKmtawW4uHpgOdRuz
Al/poXkOfxrJ/KXqHIxMYfzRukx95oWvLs3ifiJxmYZf3beZ5W29EhemnxivLnpLsAwDS9PWZUMw
30opXqt+phR7mHPGonlg8kGPpVzTTW/7Tvx2i//eJ/5mNkeORsWcsAPc4AsLSzvkBWouYdOJeodh
VByZVX+xq4abMSAXsEiKHwdWLbsi9ey0IaG2m7EVGQIoiNqj8FGhpwxPJLNepg8GZH8+lch5GJyZ
9KN0/pREPyEwIq4g3VZNfS3AoGzcbnm3U5R2ELdWrlSfkUFtFCyg0OA9CgZ8ufSuKUQ91yKd5U3m
/h8jQm6H1Rhd3c+csfNkSPSGjilCkY5+LuERWnf5mzcwbqRvmmgGIG7W/teoo0wxUJOK5ssVaUPs
oH4rJKZbswo+ZiIV6ghddp882k3JPsiynO1Inl6NTDVciMJji3ynEIDkVktssCj3gWFdCAuD9SzV
hZYQ31dtvaVj+V4N5vtokiRhdV9uhdfbBfUpqTFm/Q8rOtul6V5D/JBb9uvnoEZ1ZmP1L1VFXsHC
YJivMbetSYCHKZofJa0j1lYi5q1rVJECU+rfwUyi81xkp2EKkHXBX3Viltom43qoMotictfV6DYa
a6AoZaWO+CNcW2bPpUdPiNPtjW3Tc2TOZzxbtACGONCmUlFG0aNpUIZjSEDAIu/VsCTI6dM7jFrX
3inIZgy/saLPc/gje5wJfZQ+5y2Y/pndVx6LL2+ukUOa4etoghprnfkOfOtbEfIEtC4zntm3j45N
tmdriXk13kstsEkHXlSd44AOa/sJxMamHSD0SEjV4OjeGqN+95ZCrvD8p1+53TvrOUTLHtSQ/4vh
wx7BxPmCRYexwIwo/HydN/FrMbpwMIaFBYSHU6K9zDNFQ5SdrMK3Vy7wh8w1jwEvMwIly0ifpoRG
2Kq6j0bO31VZfcKz8eCzcmkux3bu74tWHO16/Cx66se2XTZBEdNwnoMOzSj7V5QsQwCeg21h3Z5L
kw01UyRbxUjQjW9S06jtE1RUUlZf1odLUVw1hF9m9nsYUvGlJt08LDtSq+bnzpRXBYdiAzGS4WJm
QQXLLvhRj3FWgphOzyNdCdRyB5Uhu6/r6DV01cFeWtW34bSPDmKOiQF5ND4wmX0rB5Z9ZETuaXwg
YN2g9VwaZb/IYrxFXfLFgKi2PCQ53lNtdXeFNexrRuth2j4uCRjnth38FR5GTGsRFejwK4PhGHoT
yoKg4OBv7KcZObZh5TcUJRSRhXxnbXqHBvPBi8dL6xt3MfCFsVUJjbSLgAmpqKzl59DDEES2DKaL
W8mCNOYGV9u98p0hZEn/ywRvAtstWocD5dErItaQZHVO+mTEBNCG2TbuwsOSxX8Xw/nTxPIyxL99
Yd0NFpkZccIjPbvLh5Em+97RS14uTNbTd7XbIRsnnbahagQcBOiJuG+RQuLQL3nUSXF0+30bH/MO
VLCXGS9EpB3K4ddw5qtJymVemPuOYNSAYg4fJfL/EutCXGVP+YIR3/uMaUv4pLXlmTxKvSHIyoqM
DcXDaKmGhPtTPdka6p9/ReSD23UE2q9C9Dh1/kFUkUN9yKAqpJuhZODHij8IapEtc24omydWt2Rz
xyWILoF5SMD75di/rLKYA5jJqeQ2WlXEbNOlE2XB8BCKRPSpAMisItX9mF10DmLrTk2vXkb6fFCx
T58H51j07iO5t2Qg5zpxTI8g/al8HGBli10eqT9uEm69pmdiFi1/Reegk3aWUxvnb3Mkf1pc/3W8
sKP2GCovUcjjmHFTVs02yVncKsH0qwQSXhnTF5sRtWpRVY6MCuhG6Duc0H/OYonrWa+pKuD31vNs
V19xA8KYFejK7MLfwEkgUzofHXugFY6ttuixiGDc4RByr1Ef3ovwqe2BWzdxAyoZxFXRGwG+m+Im
gvR9TuqKAeewzSxj2EJiIELArh9zu750ocUTSZGFUj1BLOkoEsdoGCh2q5WS2W/ggsUG2b2q3auN
xVvDgYcVr+/WT9G0aVvYfbhGfx1YjF78OtbpT4UoN3cSEhmXb9Zyu9GsmNrIiS62+6m4TQoo335h
0jEvSM9Rb21LgYHJhjH9DlPmqKxlX+XNUXXy6PjDyVoiJJtmDt6DIXZa23ujKd/8vLmGk8+4UnYr
1GL0hF6NpMimck26WwLcedPiqVt5E98kATylRcg1yAamut7XF4rNe/wWRN4LvdKD4MdmDrjk0oue
C4T5QbfROyIoIScvWp6HSLzCBDhYy8uIJhr5/VWp/DFvqClVbv/thukVPwv+KQMTVTl5D6COIrVc
3Tq84BeBTMhPCd11lS9n5U5/eo90FNkyMEYlejObbluXUHscM+pWC12czqkkwL1FqQe/bFw71GUE
wZ7R0FrMTwxf/fhsbI+TX/HssCInVmNdSQKbu5nlRZ8RxSxUtiZxIt2NjnPnWxw78B93Vtk9xw7I
nRBPk2+7n5ECmezzibPP4/mWY4W9vrjD7ephByPudvYgkpeIhwS/s1vCKWYIBLmi/enblMVr1B+i
dnpVjT5zkGuSZpO9jFF5dFKiehIHl4s00osRTSAE6ktO0qrwGQdaTcUVl3g8g0Xyo5ziOa6TTcd2
uCGddk3TwVvZRtSNy2vbfvhJci7K/pkp1FtF0se6LMs/Tp5Q8gEnICTnHk/ZexHehBn/ZWyT2O13
602fUPNJGo4uLURCG6zbKq/TixiCu7ROjVUjgxcQIlBu+oxynfvdh3AbUHCuUrXcGEyfPAYPq3LI
niiHQZQGKO7pznU2BAl+HeF0geabM1SpjPuxjD48+DQb2LvPfc87MgXknk9uUG57fydkhDDEH085
86GuGUkmK0Y0Fg91yN3VTQCvaMOxWbbTi9OB50eAsvPs9jWSiARc9km8yyWDHdpRa27hV6n4KJfh
R/96UxW+kMP516pgi89Vfxfrwq3vKT3QFTUiAjCUttWuqf+gQirPjs0l1HTYW0yT7y+DedTti3FU
+bEEsLBGPBDspJWBS8feEGqXkpENd7mJdszJhuBkMpw7Jqw8BynIGM90+uCEFzyW00uo0L4rgR2A
ka3amX1i7d30pYAdtZr6HF2HxBoSpXeD0HBhsY5Mxfe76dGDTDfyg8BRApmS6jHE0bdhlv7YDuXX
4DE+lS3TAgJmUA2VoK/o0nyHNDq+rCvjI8W4vGEIG2jP/qfRpPcN4/5E9g+oaV3waTvUVf7WPKE3
io5TS9KCE43eGgAzpIka2uRMCuHaMlqY4I4i5BAl1pbyoXamfEsW2dc0YFhjemRsIrhkK6szSdhi
h6hqNgUMoIlfLvndIfZxVI7nhDfXH5TFlIXgmBSD6ZJKGD7KvFQBlP+gMMiC68kpSfRVUSWPKJhu
qY2arcUIRcrYKDfL6A5ry/EeREJLLOQEHwiygQlsvwjOg019aM7TvGMNypCAMQnmAYQwXvbrFj1z
XFLCnNR9lyUviCZcrWtP7CLLsfd5kZNM5r5PqHUodLrfSHg3/WexOP0Xn1VDWJoFMWt0h7QRhdaM
NPYl8/wU3Z565F650pPQoSpWcy1qRHuSfzKL4tBRYPKHHJZC5+xkB/W2CHVhY2O3EO1J+AvcRBb9
9rxDrYWa2OaMryt5bJL5ju3PaWyBudKlRa5GoDK6SX/mim0zYQH5psvJdjTpvOmViP1glZNb02q0
+RTcSURbyWWQjtV3HmBYscMvFTg/YW6faKm+JSNzQA/P+QByIo4QyITuezWdS4OdemkRhJ16lyQC
UB9kD/qvRaf9VXa0bnl3w2SGOqodt2PO5zOy+XBrtW6t/bj0hPEl4CjL2fmGZHE1quyrjE/o8MBx
NJRqdma+d6Fz1lVzY/8aS/TixfW3H7JR04mv6EX179gY9t+4SuFZ2g8VA+xDl7x4DntWJkyH2B1Y
35H1bJvor2yR4pCLu5vBdB1fQr9y/plrEjINMV8SJrBhNT9HSftt1wBxCnuTwfWFqoVrsI4wntZd
x8bQviyTuNewttYqv/gKA+3Mjv5oXlmf3kIvPBkwuOxcV1kNevl+Wq4TE6USjlY1PAQ5bVjE4zDi
B+F6HTbCbrBeqfoOisLvWBKqC851RHIP9osRm0egjFUMCKjmPxgsvthEbrveeqU62hmL86SD3JqO
8UHF1ZpbuKf6d/2/jU0Q0xAcWiiK3NMotUEjl8HC87fMOCtF+z5WcORRvKwWy3gK2bYi+YaD0zrt
KsQKCLE45jFSOVCo+bHw8gk1fkN4BAic8E6/BlKVXJN+t2zeWw9d0Jz1t84bXh3FUeTGLI6q+JvK
E7Nt5uCVazJKFdIvKTt6hrDuIx3KV53LR7vk8qO0A+cP3TEElt6F0c3M1Smh/ii57sFYuAdPJcjn
TE7SxhebckFtqt9nv5+kpsyhCG9zUu/tRzFbl1jZzyh2XgSWVcNq7vq60bGYNBJB8qBf0SCHXT5G
5yFavnt72QfuS1JUF9Y/X20in1D9H0t47MPw4PTzcVDGRzt/12Zz6wznnbz6duXWzn0ZKVKqUWsy
6F+1mtATEhi17gPItoQ1uQ4e80ASaNqnj5Ijk9nHACvc3899eM0kejzU+auZWQ18EH/Vim5TS3qi
sOcyUaW86myvXsi9CD49D1dBOV9cdoJKP9ORUbxNTX6AikLStLy3LNzgSXt0F/80+P11pJ0IKKOk
2d7YtxyrjrB1xd7Hm+7Yq1v44NKWSWZkNc8jO6WO4X0XlfchkYFoc7hhdasei6jdOpJie8FXCWuH
0sC4WBO6lHJgZo5I4Zbzp60hVoG8uhSKDWtKn7kJYvu+6qxTtiRvQ1vvIcDjk4zN+xiA3orNFn17
fnUVBYCPHp5rOwEtWVTvnGjHKX1c2pE9d/Ixot5x+KiH2mHC4+Ive1DIIxELAVTelpN7qwYk254C
CZ8YI4qHaUQmIl+TuvysKNizmGdktDPOf+EfbDbKq4p1546YJDwt6S+uqy/Y7ZDBmybfzF8xohJA
O8O3icoow4DuZ4ywILDZAayX0o/MTWzXbzljy94FtZ15aNkT5rM7o8caz56deZfLHfM6WZbF2JKB
tNUyZRRkrSKrfi5ytz5X88kpYMtW2BYKm7oa5rNBEDzudSH+JjToAef0luH3svbRfPVpiMck3TiG
4677SZmrsSJJxwAoFQnsBSOuiEIUpN6m+jipkLRoVJzFzVASn5eEp1wgSRJ9xu5JEsh2Uwa497jk
pAGqgdCRzacnvoI0YlAvjIPZpWKd6CYgEmx/49TZ0XS9lL51+Jf/x7Zo+Mvz/45tsaCmgLf5H7At
/9q3S/ffqC36v/h3aovl/cMCAof3XAphulLyb/4d2+L/A1YLRDiaIuooX5qATIr/wLb4/zAtj52v
sKXlWQBf/hPbIoG9KBPTqyU8IDCm+L9gW4Rw7f9KbjFtYWKusYSw8Qphnhb/FafC0gcZASK4NeE+
UDfNguAq+IUIDZGIBnChpylhZ/lmT+a6C+b5GM4Y+t3pHAxMLKVEjEDyyd6rXbnClk0GSftH5BG8
WNoawVjjpJg5sH3X5mxyqyyt4xGLe3TC4Baa8rHTPKvStV+xbT6bVJNdZEPZjiQIvA56ylj0u5Ct
Qj/GMYPDmGl1TnTxzB2Ew3edopacw/GTyCJUPyODR3Crf5TeVbPETNZnkDruPWBXlMiqwWvho8dA
57TGIerup/TFCDpOFIyedtm/ZfmCXGnwf5VtkUElQwDnOMQdDU5nQqV8yHqIBfGJBSh8RbOsfNak
aIqZABVeFx3AnsLz8olm7gVFy0u7rSwVP47Yugv/FiEY31W+lEAqItj/9TbyOizlFRs0cyapNyI3
PX/NizrYW2H6bqH/ZYX17six3hrgdfGMB5sUHz/7G9R6liF3cUPF55pPE+u2jYfzf58i5MlZzKNv
8zeqGS9u5TEOEQy1OxNOvRFxOsJ/hTqB3Al5JOv+kb28HOkCi0KC6LSRVw60vTa0a9Kj6Az6uDjE
bFwSomU2eUVYwgDr+dLlwd6ZWfaZArQZdno8D2p+GEwAFFh/LnFkUBR3P0WGiNTtjF+xMMmyaJs4
0Tl8G67blRSlffHidN4WHWaTJSy+45hBw5zmWLlJNnYpH9ZwTxBpIGxBBdkuWzGdam3RGgZ7Ofox
RUReUDvH8D6C0jpYLcsNX/j2WnUEJBDksOyHtuW4VAi0bX6SSyTaYgw7Z2Y5ZUdH0mYdgtvbDoI4
Wl/O/GEl8ejcWVHyDH7vMe+8R8j9Hn4XGDeK1zOkw6FHSEX8ij/g8qwMwv+82WOOEXoPJEzTJpMy
VwpyFVoOInZJRUOj7bPgyXBG59zBpVCoGmT6FzvuTA5KTe5gFJP2TCTXvojZk2gdUZcWzs7g1VNI
Du4Og8S9KfBaUj3gPUrJeJ2U/yfPUKgPfWe9+FzmkdeSyMK0cOtfnAUno69a0D5iArs4NdEusJzs
OEO7nYiXRDvaMdyMbRRm9iARt/F4MoRaQN4gEhoz/yPSaPYeDy72R+MRgz71kFyIR2/ScscXZ11U
DD0GUalNDSxwUkO4y029CWWLRng1Eegw2De1CwujBnwzMbGnlo/45rTPMzPC3iaSrVdqb2HhZ4Tb
bppYfNs2A5ZZDkBYE5bgQDeSHP2LxX7IkBPIqtHIWReO7FuIYoD+sGzJRmDrxvLo7LOyo0nDb2Sy
WWRcppnzukRIBQA4OgYFen8OqsdpaaI3dHMvCR8fgRTkPDVm/CCbgeQ1vThGfEeTQTPMZ3UXAoyc
QgbnFUbLvaGmhGWawuBNQkO64KNM4DXDg3T20g3tzexRuNcs01Y1ooBtwSyTVeFn5OfZNhH5T4br
YlN0EcFGSTzyUQCfJSYp8Q1SsQNw3IlsCN8mGmIazNvc1I9Drcgkj+BlpF5wrZM3svj2aZMkx8qO
fpjNnIcawtRS8bjmrOuAwVdrDyQ3xmIi/Tga2MiIbh0reWfljrnru3GjumncFITqoHxJXhF9BdwK
fI2UYjc8p8lnkHTZCeSvTbB2X4/VXWy7LGUD41wO844XOR6Zcd8YTGiRzWYyWrqjxqdg6XREUh69
ZSmd7EDBEoCZQvg+ffaB8klNYULHQOutjmAEDjapp2YEa+CfK74QYokOPKxOaVKdC9OW64H0waVv
YrRSBei62sfFRGVFYGJvk2XcnE1lMLLgkFaqIYOvSu7dmiBJr1BQLGORrEg3O2kT08FDzc0JZF2x
jAmWYB6wY8/Y+yVCkqaDgCLRCy8uRjjGXo0VHLI6pR/tQM9QSxKTNsRX1iiNrBWGABYLsyX3jRIn
ZTjO3gxa0lS0cdfN2tdYvrkgmpyMibkw6+I4dCmwKnLqu5n0tbnDXZ44WuEdbnrhPpZD/WuijkRV
jTYkzczL4LAOzn0LUYPxVbq4okM6mDbB0lm5uPdcDJaF3+s4G/1koU0V7gm+Czq7Zr4ZBdem7eIJ
xLZdzyOKxeUu9AL3aewuKk36U5fMPK42sy4Iiduuo5nDQYSIrej4BWyemgrRsZc1864WYo8gnhBA
00t2eAGs7g/4eCj1sxce/RZCVSnyG18H9K8Bq22HHX9vWB9RClIBiDypG9VD3Cxbq04H0FtJsA7n
kX2Ft09r0p3A1sCVWLi53ZacimF4j2PicNKBvYCIGbSbTDiYuqKDS6L8WOFX3nBwUIoQrh0wDCl6
E/bMx9hDOcvA8pQGYUImJ0OvWF71OndkYcXTIYTBcPViWk2xAy9NlmMcP0Zlgf7DGAgftqJ+HcR7
hjTtZolhVOtx8j8zyq32gSGxb0wLgSzhfViTT+Eigc37FwfSOxzrFClp9CVcrCUBKYVrZFI1wrs6
3zmECM2IpU+z414Y1b5QZaUG8mCkRLRBKOyoIyoToDrQJioz91O4GTDooP/0WpIECnWZlNceJsc4
jLV3bGJ1zES3xR34OUT2pS2M8h490aUrrbe5SfytO9CEFKk6VkPnbdMJ90pZ3Imq61nJWeci5gwY
acUbnTSMA5hcLQcDxuRk5XqweyJBpxsaf+yvncWoINmknIObuczCQweWYRjlPYRcte5QK60Ekrc6
YgzIJ2EDVXaJ7OphG1jZFuEyai18NEcDpBGXErPrUCYAMdSr+ca2Bs/FOKoDuMpllTKJXWLz4mKO
3WCceyWhh+CRHJz3GMxEjiMMbInAITU0fluogbBRaVtEkbCG4ReP24Lisfi1cYyF4QhmTcwvZtsC
lzbhJKTDfZx07J3tiQ/HHN8R5aktqgaI7Vi2r/M4My3MyVx3LNgFGi4z291yCmPP2I4uixqR8L0c
nd685BMoF2Hl4bWwk3NDyP0KyQntalTt0jAfqTcyFLNRwbTDcAYsx/FdOOX2wdE4PIYCkvlLw8LZ
Ma41K+w1Q7i1tAMSP0HM4c0QWNOBkzs9VjinCF+7Aj2d+WrmYXiavKOPBWiXjBlZXsyHCtFVx8li
EjcRUQyOyD1ZLQv8mVC8sqWCrxqGGYw8sVr4sKJ6zuBNNuyLyjP3cCheEZP9GFN4cRJ8O3gR9sPk
58cIDQVJcoU4k4YzaTUJzCOHJSnArpth5nsIT7t8H/Dh3BC+3ELwUeupztN9i+eqJcm2b/6GFfvs
EvmtNB20VfIz78zg4LXBk03YzcqfGTua8jCbGB+Txn0zDdSuMCbvQWM6YA+tcoP0imIDzXSQHRD4
vpVFgBFYG6fNhoAKIDZ7P5zgZJfDzVkYauZdel3Y4Mao69TCUSvamgQoC/xAOqGv6X2crkGeT+TQ
xkQniTM7VczxhneORk6OwODyt8LWPmWms1dkPHXUZMIyi02KBmuVJmit7ITjcfQFgQ4RGBrlNd8p
gg/EDst4K2gVYonWHhblCns+WaVtVu21QMQEXNSyLt8E8GAZ5JQnh8wdxpGnvhnDIzE5BwOlz7rB
src2O960aMJRQIHMHJ/ktXGI3kvzSJBWsevacsAe3/wmbslkqJvSo0ceJUIx+9dFpLzyhhJFXYPr
I+ToS3sMLuyIwJPyzdbrIJE6Gjc7v5sDk0BsHEAtypvRRpAVE3Z/ROEiAENSE6PK6/S74EfxyYoD
75w65T4sit1Yi2+MtM+5DVUxyPl9PcN/I+LoK0WosB6tg6in8SDy4FfX2U3d/WKfgnTgOLhASzsj
/Md2N55/6AV8OVT6xY41wOPS6UjYETm+AUElctQrEg8GKoE8eXOIjBgdIufd0xwD0s6hP65nX9yn
BgKD7g/SfIg1PHQep7moxJ1H+Aqrhr3KLxk5XAdw0hfezpKsaIy1jc27JJxPgw6ZtaIiTAEiRzs6
NztHJu5RzzIuJbR8/FT+8ostcZ/GEzwTvInkS0GE6EsqcKSYI61Wtq7RWkHa4c6aEOmxSCRUCZsm
l8TyJxuMg+UYiMp669RD4k3HpMbQpgKoSnzLmuDFaB22FCOjQAaeaU86boMdpPPE1h+ILSlE/dhS
+mzCrrpFkVCH0Y4OuAq5guGgr8wPkUt+G5gZmyHmU4489y/Ob/7eHLyDaxHpC+0DYfVI0pqsWJbk
M4HqGB1BA1TmY2/549mlrQ3bftgVaNADcNDHKUx+GhM/rTfiz548JBDWbLwrN7qB9eMobRyuopSf
NjA2DLuHRmBWBtBFgjMWTt/rbxkj68AyjXXFgbFGu1ZGOBcidD7z4lJ+pijfUyRjW89VWEPGl2BK
2Im3BSAc2dC8NezCAUHi58RujmffZT3aTz9z1JR7CVrN6tz0nFcQB4dwuG+p8G/18GyFbNosSFUj
D9QWXSwJNGL67j11ZzjWfdvA37tb+m46EY7ExxqWKMk8cmrmYHwUhvlCSvK3aBAMRDVnSs9xFgwH
w1zibeM2T03Gl0fl6rv0GqqC7MVYOs6bFmhCzPehBreFiIv4aLwmUJcA/62cydMXvDqOCewfY4GX
VxqwckzSeh3xSSLVSgDpciMg2o4F+ZxUioZ5aZGzMmJncutdw9tYM3E+bHFPLLlZzcBQZPwbQLgK
98uCeYueHfezQ+9quO1psovqFDqkarCNRtDtYQ9qBEAM6rYnGfjdGv8JAwMBjt1KPywhofaws9om
8bMxOuIQduLJLnHEWTlOQrhCZB+nJ/IH24MxtafIrJDDTRdvyo278Jp4Fb9OMRRbs/Iv8RSx32uw
i7JYCtDqGk73gA7Funaz3FWEaq5wsAHSScF1xURLoCxDdOvWR/OHHSQ+2OSMN8/e4s49yMhINoJt
DBFQY7It9IciYzgmjKH0YU0Nr1I2JJQz6TpOq3U0VlcUIGfRyVtSYk8jqe4tnSFLJB5i1rlEJweg
EdEOMSrbcYJKTsVFvOdMUSwuDhIQWAmv/kwlBY5yz95dj78xinaJf6EXObZ8AjtpkD7GHxCJCHYW
r6aVmNlo6mmwxAhqZOGp7/11VLOLcxu0KQv3HUo0sR6QKaCsDDZZTVqhOTbvy8Tav5riBD8KrIcw
OE6YdV3nYPjBNZTtL4CPq2NCfB3Ckfat7HCH5nfZPFyR7RyzYbrLR33qO6yHs45osCEJ3sOYjzgO
gnk9jPNR4BE7JrNxzqT/2Wf9dWlnXMjo0/qMXxm/bsS4c2VbzRv79QArjjTU37SEvRGH1dah0VuX
7I4HvCP7rLJCgloZ/7n+v7F3JktyI9t2/RXZGwvX4A44AB+8SUYfkZE9mUxOYNmQ6Hs4uq/XQpVk
VipdeyXNNShaWdHIigw43I+fs/faw6UTiLHTKj0HIlvo/ifRpunkkev9N7PccV88dkFhYQin220P
/qOXTOeO7Wqbp1ifl7a5HymAgTFTCftiwi8fTds2ttp9o1Gg6JgfLeQwt2I0waoUT+Qi0pDLy48s
I9kmTnBMZJl4Lh9TVNloZNKfeuz3sWU/VmWgjtrFE1qGwdsQlfPecMaFQFp3XBK7LTrtDeEI+YUU
lj0RFjwn7b0roh4c8xMo/bEszTePawiVWnJOKwHeotgmS32zTtS2puONHTniM4EwSTgVt0Pnq+Ai
xd0kWfof9IsSeDrzzk6nMx9vn9rgkQY34FY8fQTgWTg9PPRpiv4oa4mLFmxjRIflwM4LhhILiX+1
LLJjXJXds141k0DYOMbbxJaRh85Kf8DF+I2LGt2elX8VYfJqsAKfVaAQyflna2W9pOJHptGT5MQW
gMFFczFpHW6nOvC5eoZq75oejgXS9yK5BHU/3URDczfEcLEZ/Yz7wCPwsMhan4lLcbFNBH82y578
aHKJgojOTka/UNf1cA8JbbNM5T6yMFAKZjRbhAkMjzygqL1wn4wf3ZcBN7m6IcxuACe5SWNyL9sg
pB53t8MqVa0D+z2d0OyxZGhMhJuuhShgyxffItcUbxzXYjffxH1JvRXICxFwBc78wEP+HTOGSy5q
0I859uszuoHP7EHmZfnDoajyYuiW8Hvr1g7RHRfPJEDtqO+zE3zx7+7IziAD92SV2byJAox22iau
GwbwQnwBcqK6e40Eg0wMBtsxCKq9Uijk8NmvB11xGfRA+Qn5KR1ymOFK/0SbtFeL+bSb7rscwvBs
bUpDb68R6+vpxV++Xz4P1vIBxZaRL9JyFAlnE39vvFvbCe3D3BDj56A9nKnwr7b+PSHK20WWROw8
0x+zSPXwG3cX9ay9YNw4kjhQM1k7l0V169NqtVK2Od8HqhwgGKKrUi5HZtmb0Bo7WJMn3mIQy1bw
xsfBF0Y4nBTVoQop1B3oR6DhT6CkvpjdWTEDYxukA1K/xNCVUAh0R8JOIj6fI4Jb4abF1m5YzRnY
dsKizA3eM/T8IwenmL8ydDob3ThPIkIO49bmd1NQTY4S3UXiq8NIEKk9Lc1BDDZqlYWZXhQwz2vS
cjcp6yVenCschAs8ZkGJp7/we+2GAEkkSmNKxXDCscUm4Mf2+Ji3rTzzliPyqdwfAe2FO0xbt33i
Tkx9PeJs9CYTtAY7hfegMM22Ax3E94zGPxvfJpRIHj1663uDocQax0OXWuWxA8OzJA+DBcBHwa1M
wxRkKG3UPIy3Dh+CHvgPotSwmQYffjO/RVPK1SALv2Xe96HHUZzYCXpHlaA1Sx4742Bdk1BZtS6v
JTgGm3bupg/YjSnyeFtH+dECeYmdNW6QWUFhW2vnZGtU/C01VXgjx8xFX/lmYonmgBxxfOw0px03
IwUar7coxGPd21+I3TeFS56aKJOHKj301nI7D/YTiT/7KaxeOxee/mAyJEBetGWAeoyqNjrV6E6b
cuRwKFHpFi0Tn74cLy7fBtpnSLnE0Dk8nTM95pecT4lA0N93KdjEKe7QyiruD8hxGN9ysykE6Eu9
XOYxPHOcsjOs+tIsSbJ9JmDWta8DJNlzqylvhUwerdJ7VFkGZ3Z9vkpqNr/pjgbFgl6/yLfSwxyW
xNfMsZ5kUXBUsJ1sFM2jCexBavAAPE8Vzhi6a+8BnrxRzAhn50vBpqMAVULSReGHZETr5xHxPMEl
D7kYj7Xk9k8luoIaMlo3VYaqvPIa3DSEc0S/1v1naX7nldi1IzN57XAhpe9yUqK9SM4s4ej7KpMf
nrW8jDbj7UGQRMU/qlPRDi+/vBnuxortISsO1hpKR6L2DII8GrZRdJfHxzEv6LxENDzs4ncegKCg
n3Cb9Aj1uWnmaC34Ucf+GNSFfe8vwVs4aPAUI3SfrAPDkHJ+SLopz5AitwudtYMzg9Hkm7ecOd4S
HwndTt978ES2MRq0vVu185Op6E9FFDfNKm5GJE1n4NK1QXkZqNWndAloZM4PKeM/WEdkV9nFN4IQ
gBqW7lOryImEYfrQ0CTHOouY1RRdeYj95U4XsU9j3X+T9mSA/YlDq+JryeQcuzoDEVwIb7iUPMLk
2VgibMYVBAmEMsqeX1p/cF5DRSPEG0y4BdWDKc6GXhc/hw36W92qe7+OdkhB3VvjmoepMx7CoW7X
d7jRyCRID9EbHX+y46qQHiKzBgPmB/7zb7DapEF205Fk9FcEDtugdn4F5YCHsuTzNyC4FhPfRRgY
QaemJ2ZNAj1S/+Z39TUbcWfl0fRzCcLbxR8pVKz6HjX5kZ6GoOPJ1K510T4LOR+DNei2r6b7jqy4
m0KNhxqV0a5IVbi2TF+mUscP9cQWA2WgP9LUtm00Ki4N3T8ijUxaweqSq0jvEnFpYwDr6Z2B3rTt
4paIXliRzEbdgAZ4nkcIMEhHhP8mOOrX8apzHG0FW6795ubW+8zIQ5jilxX6kOrhb5NDrhhxHFBc
ghBwqKnq/Adoi6aJdpnx1XYJDP1bAF2wVYl+ZNr18QxSyL9YGbUceQXnElJfX+IOqetkrY1ceIwB
7n+LknLkeNtyGD0MaZLznVXOW2pufQy8KjbFI6R4pGITfzZi8OtgAt2oIL76s/eUG4ssrh7yc93X
zs40KBuznr6ksH5jBnlHxSKPHl4TWLKa9l3W3LrFMHClcr+Fdo/pZkyx1uGQAd9PVqbjyU80sANE
uBnJ9spCsP2puxc2PPYlgYZRiGCnhaFi65DS0ULGX1xjH0NDz6esPSa0y4jt2VHZu6Z+F0V7wOw4
7Qi+uDdD8j4o7DPE+a1ThvRV0lq/GR3000FIyl1b+Dcysj/nyj/UqUA33+Jroty+bRQQKBvkwV6l
1RXZWnJyE+fYK+D8reYn4awirQJRLwuPPTADwFoRF+IyqDfG3zdNmNyFQXBKgvBFKECUiJrRMtMC
luk98zMkt1EBV86+K1p2k3Yaz+z5AHMHoba0a99Lb1S4actr5cb3Bc90l+AnZZQc/Wh6l+IeER74
jJOrojviAmmmW90t18vklES0QIyt3kbBCm6N5EBe3WlZ/s674xP/yJEyCgBjefXlkgTFWi3vYz5W
xfpPpGzPpVl4w71bHXfE0ZEZXPs/McDSpXIYEYRJ+lkmgOSCBlcQEkG6BSJ5RqdB8qiOWWYGwXlX
ISVmUnpS5H+WCuO+q7Hd5E+MK151v+ZPTbTc/CXChkT3cQuCDNSsJbnslDRr46IqNiHTJG7IlEmc
0rhp2gyCZhLYezb9oxDOrQTH+1jE8S/92Mb3OhpeyoT7BSRPcA3FABI0ebYSDClL5+nDpB4thcBO
sUaxUgc3tpw5uAb7dQigYZCtQBOG6QHgaM3tocqZsHfeI2WIGEuxDxRWibiimakpz2Zn2VNU+/dE
Af1glgihUti3Tp48kVhtdsZAFIBJkZ7L2T7RYoTP60TkMoBJYcBIwLDWzTGYrLcWTyPXkwZIUGkj
pe/iR5sONjIxir0Mwf1qtuBuG0O3h9UeoiQB7f0TjIm59XyL4i4qsQ8tardMLVMj8nNBk7rdaeSQ
nPh6o6X5XHSQHHM93BJaB0kLolkS184PzcroXDDCpGWA1RubbVL7HaGVbs7+u7VcrGSZb0CNELbc
WrjyixIDXhpHb051AiHywjXm7AX3XYISuIe/RGYCJjir+SptSrHUbYhQcdFdVUNFSw/++B6UGg5R
C/4y2Ri3krMLydbOT+gM2IymMQbFl4AqhowZqBctd+cQiiTXoomqa8ZsM/XATrh4+o0HJOAtQ099
yhsHW1NWP7ch7Ne2xN9oA4vLau6euBdirGghEaRyfgEJIzZ8viL3GnJuP9vIvJQxlSyVDgltKdWJ
W9r4O7T93JHid9MN1o4YMnq4Le77OoXLlhX082ylinPgVe22npiB5731bWlpOzajt5vmHIR2Glc7
9Ck0OW6csP/qgMKNZqjoj1BY1SswOyta5OmwTNCZ2vSNghbyWJqfMCh5BzkxVVcHRpjsKmlvIylJ
nufGLAcvBVTfxfLIUagGuMithzDOjS6zejQ9YJm2zThyypXK0wPzoJBbDkscgy4DFr3Po2jZC92d
4daIw4SOnf58fcQI+zlNaPQ8fOKbyCXzhVQD8gwJ27Gh+p0zG9hfFSCzcfJVGeHSeYxTLtcQkj9B
wRGoBquM3hCCIph69JPdvUCygFx47vb9OnvM4q1LcGtB74T1CRupIySnjlAihK54HTPUdjV6hH0y
AeHxFZgsK/vVe2LE5ENG9NB8hKu9Eb7xY8WI54bMcHGdsvlR9xkF+SWe8gsl8Kq+9Z5gu/waiJNl
jiXOsj+XS0oqQE6C57LqEPqVNkF3vrgPSv8LQc+0L8PXBAQtIEfrTAo6hv4ZWXpjTn3bBede0jJ2
BrDYWaThFMXoKjsR3c8yjE9NYXZzS1U0xStXkFcytej/FxmzZ59+g5nQ+68D8qj28afiByl89pxm
/tAYd2KRz1colNN9Pk63S2l9LmUliZ+g8orRjcGYJjNEWhj1MzCqp9plpemY734ZlvOcgV0aBHty
iW+3a8hUWTZp1Y/XkUEZnl+Gs1kxf0Th9Dr4/bCTGqIGGJhdlQ7WzSRtQ1TuJDGGOuage1HfMMkD
hFw9tm4MviWrzouCGAuLDc3IykitU5S+Q8U2BfCcdbQfZg+lrA0ZMXK615jTAGd7ypTTcdLH4gru
wnLrZ7XQAAbNQp+D/vLEKsh8xuFMMZ0kt2jDez+igilnXrdoAJb0mCouNTgtPWRpcMom866Z3BDJ
iYaXiVdx0pDNpw5E4KwT/E0j+Z6kude7Jx123XPVfJtq6zbGIeaadNmhQC+j+n4OCnUwlvlNz4rQ
MEBZW5Bp66xJ7tM5/Cpa8EWtHr9lMU5eF8VHw1hkqBdKl4DpeZqBlPQzrhBx/EN6qr34OSc+gQnK
pknTK7m6DZf+0ljFbh6+C1wTG67D/S6YWOKpSEBJpNbZP5QLPL40WlikcNno4QdPndc+OSK5pBnQ
LsPZugOK1dEJxIaY75vYOrYp+DYyuveWh7YqjurHsa8ZUAk6PdwU6LBU6YMOrRkrl+1B+mMq6DCF
tAAK7xqrzm6YqxJ0qCPCUOEsoZvY0i1uty1sezt9StOMCtcVVwn7yGdevsEDDeEl4TEj9Dskvnwc
krGlgwHBKYnni2ADElVzycxyjVqHoFmT+9huFaFrc/7USAXMtCGpU5Zk6pTxDtjpLYBcdYfGEB0w
Gcq5/TwaPd4yRz2hq8SW5AG67x26MS35yYu03PWoIymCjY9AxoAA3HHXkcsAvO4SVZQPKCrWMWU6
7AIRIjrhfuUXFqtifYVcQUfNUki5wzj50IX/PYSUf2OFRI0pq7rYUf5c19Hv2ZA9VxWD3KWihrhv
UJHwYINQjj9RaX1aVvvuNnzJQIE4KrOWqY5TvduIviY3JnM6qlEGql+dk/Wgt4HsWhhEOlzSh5ZF
lHHe08nHfDf9rlY/ISUvCb29xSQVwsG+TTPsTx4K9yXWwLqa86Cm6j7MYel4kLuOaXXM5+JpHoYD
QSX7fMS27HaCMyp5qTt0odSrG/YN7BXecCZp+nuSdeElS+/Qc1P2egBschHC7ffcO8lY5QY/riAl
YaBq6wa1Q+TwUxVkJ1H+YU7VE9AJGsuhh1yOfDbNboxDEiej57acvF79TTbc31F1P5vWHP3Ih2gV
JIxjnVHvMoHMxZj2HBV7T9fl3QA/izZlj57f8neddDR5NjyDQMSS+DwcRuRlnVP7sU14moyg6RHV
IPVjr7s00kL2xockiWZc1qwqTl+ddSgimOrStY/2aeKeGOZiY/Hm7GI4/QYwqKwV47AOJMEiE4yg
yea/LWhhbUpIIKoE01T9+zCKO63o8celc5TeQPaDR2vPXU1khRt9K6sR7fgZp159GMYE/ZCxCzR0
9c4KFnGbQtI23jRAUeNPYYZdfUfyzmCcrQMcIaJ33rwmPwNEhR3WfM62TdhYMR3s0g3Jp8u2vrd3
o0Pj9c+0bstXKegjo7Lsgqg7dZl5Ruy4l0FYIG7yXlkBYEaz5Usn04Mfma/Gz5g92DaeNSIC2Xev
XM4sF6rg6B9RydjUB+M1rX1WfcwtUTKoE+6Cp6EoXsfEO/NTMCkPXIX6kil0nxFCggV7soYtU5N7
SzJfE25y2+Gk3QSG5nheHsMo/UgXwqZwzxzIQ6A6TwVczAw7h6wJ6vWh8o00PidgoPDnNMpR7hmg
uyux7dxm2uXrZcGk2DQjZknAf8nNaJEn+4FYc3bzR4nEbInn5uQTKDDzPhxFMLN92NO5d+6Gmqs3
uo11qOW/Z21FDbYS8xnycpcu7A+PQskq461t/cEvSt5pkI6XeEXAIN7pYm/fLzDf6JitoY/ODoxz
SJkSofPzUg2Y/xLMMeahInjwa0nuzcTaFm5zu1jpblbXMF8emryOD1gxHaS03KuRM5hdHcXnLnbM
xlrmbznxt7uBGo0DV2bdflilEon/XmeY1hEkk2RnC5wujeJSCU6tq5nT9l51KwFJ477usp2xAU9O
b0OyPJMsPRyUQO5tzR1+35GENc70lNvYwcfbskNce9PVRXhdx6x+1QE2Y8EvlN3TepxVVmle6nUa
SfrpzQiSb0v596g4v7c2LWhGD8kl1LF1V6LaOzoDgj6Vf/TZWpJ6E6A3ja85pozbSNdfGEL1y9YV
vFiMj7ctdQ4G7qPVDo+F9n+vv5Fj6Thmg/k1SYhOEOzkOZbjd72gDlkSeMVl5hyWnAOjzpAy8X5v
g2wlYBcbUTm/kNIuh3KaEMz476mgRKBfXZ6YPiKiwxi29VZVUBDrO/rj+ERG3D+hg7ae0SMcfNku
B8dLhh+gJ7p1v9lWrNSNHYrbrpqh7RQY97OmZxUUHYTF2bkmFT9HwCCjzCFqM/iEfV4T6ExVaEL7
O0gPHD8N969oKk/OjFEZtb27HyRvS1JjcAo6sliE+xImKFwX+PibzpUXuuvAs3oJsC9VcLyKhPqy
w7JSMGkJ/ZAT/5yRm+QG3nPU2juAfYANGA5AuIfk5ptTjLj0iPaDHw6y+x6LGMGfVnCgcPZRUeZf
iTjkss1OPeRBV7nIaxeQF0F5HAMNpEIbH4uNbUGYEsepHOyDk/YvXlizUTTpsUaruEkiM2JGYjZB
Xb6anrbYfrrLLIw8+o06pwqIukMBSoCollvYPawIme/boX9WE0CXGf3/3lEzzwRnQNW06aEbhlc0
WMeIC9zSYdfx5pa+La5XEmEhg5Rec2okZDXAQ8BeNnAsO4C88PZkZjPKC/S7DG25ra2BQ0AU3bkL
nd0MFIpxDcjdniivzI9uWb6PxIECT4CeslWz3ldjKY+1YYLMbOEzBCaDzZxjqfW85ko5ixQC+Fo/
YuhCPMJ0RnPZgNkJ2nUBG4bUumEi85n6T+5Q/AQjJg8qKpnkW4+GJ7hF9rlAMA/nLe+69IJjknOz
BeUO52yogFAVLsdmiHKEPCkHDVnrE6k91HemGEgIDAnWiZyEvdwHuuhVUICK/IlDLN/VYFbnqMbA
XZ9jP7zpIeW1UoyIdtaMrGZmMk9rF4Kl7W1l3n/vV7MXyoiZs2TaV0xNKoOIrFbyUbgVFoThu2To
/WrQTBH8eHVmRqhrIU3r3Xs1qzxgaWEGmFt36ICDOlIemVcQetXZ4w4S17EbHU44r3njnvFl53V9
anyUsrb8FpYMoYkJzpCgLFttDJPoGJUBhwgVgUssalAs3qbT1XwkRAHojo2smAvk7VgziWJ2Z52d
Eq+Xq/RzabXFpm5O3OsEH2n8QvCMIMzsxBzQNKUlVHbVXs4Sd0tGyJOjHmqr3OU+zd1ZvjjoZ25w
nZFj0lMZ+hh2qKraEtFjj3hplfiMAcZvlMcbmfMueXQ8oErR9kR2GaXjzz5r2UsdFFzofG8sRm2h
Y7kPad3I0yQVXYDQYaMqu2e7NK+t+szimPYFyeT7Kn/PcEPSt2gOddbdJpp8r8SeaGNF81VM0YeA
JEswOoQ2mX8UAQErpCGcvG4iXmuGJRBioIRaSa8G4j9opNbGgyFRhWeCraDw5JtZ4QshkngPOAZ7
yc8qXhil4TRAvYfgtl9m+NxEorPdVCnETYeO/56wnEu7fDOk9lD5xi2t6LuxJ/EKp8edsAWC9TL4
lY4mPgSSa/SyIIOJpSbj2Wov3sjoiwF8Dzvyy5rLkgtfnWzxj6/dXCIhVf6HFdadt8kU3s+OQ/4P
UPS2+061JI/sgeCNAsT1HM9O2w3APWtifb2cu3oCAQxJphHLizSr38iZGJWtsMAKLyJNLLVb4yFz
ka9+gfad+beNmv89X3LvcSyLE6Am2EMJrV1jso9lxbUyb3lT06Mdu/JE8xtbDIctR8qFFVZD/4m+
e473Q0p5D1/zLQH78Jx5eo2qluLQZQxFxWtEdCtNT65JYbCXoGg25H+1+zFFP65nph4QxKcrF4eY
a2uSeFc/tAOSYgtSUpJq2CoObmDip4Yuw7aKUsIv2ptp7FjVmQ8Whz7lFjxZfOR+Vu41lyG66iUL
su7vLEA3W6icaNGCBixF6CSHxpkM9xs4wvQ7acAOneSFhy6Te3y75UgHGWAXeX/1dOjWFode+mIf
zc5KomUzhbSEsM+FnVgadMCTDwyVq3BFK+nDywlWsNYUtDFmSAZjgxEaTMYTAAKCPemcZy5u5rFR
XEanjDwq9jy7Wb4A44DzgdaqLW0fRJ/fu3nWMBS02+synqOYfDacuU/FHO6KuDu44fp+BK248cay
Pi6MxAtLRhdnwrdUClPtx7lCmvQhY+McOpPQDVBdugERTi5FTTvZEeVdFFaMJzJ0Usa/hRtfXZyU
Ie4QjsyZGojCXO5jDQhD6lafxnEG7FDyNk1DvoO7+5vg2PIwGJXdqqUJLy5LdUz8+771X/Hz1qAf
m2RvovVm17Fw0jT9HkZ4o7wpeeZM4b+g3u8N8cb55BS7qYzpZnr+pq/VRnamuTj3ggYT3DdvOxYE
YrZrT4nU5KAJFhQJxZdikaogz7clMes3E4HOIn+IQEGWoURQRjoYUJ0H3x4V9xn9s7PyO61j74at
gGmJ+S689mEi3u8c+TgGIrv+dBNMJWnoP4dWc1xwLu/s0XY2etH5bgotbBoRp7obIM+dbfVlc3qP
I52CueF4ce2Cb8yasOSKqLj6X64CBtLj9M8ZwRwox6vFBQmCc6PS5hy6iAzJfFu9Fgh5bftWN4xi
ucSRYyCrPW3J9lzr+AyMc9whE0VsrDPa6mYsbho1vcGfwUvU0FeNyagCTDMJgGQWuUilPpfWl01M
EaUos2g/G8qnEfxUYBrK+QzHea+HB4Dz+bGc8wZz2c+CoesLlLI29x8LB8h1mHmrJfqUhjxiqatd
MqGSwwvDtB+pI8SE0eLoAmMYTnjLo4F5IAhPIpcHm2G+ISfCNtCBo6a5gO3ZM1jlvOp66BJYzI46
LPcxbFpaIv1tznT2KOfwM0q9DXophqrO9BU1Dri9ZUSa66AW96ZV3b4ycm0/KkkB7O4qf1EMxYbh
2qociGzO1EYMWLmCxr5KMV0pwL9FbfJQ16hubbpUYO/hBBOdQvvYVA/E0V3dPkAV4JUpKgb/IKvn
IgXlO3vWxUMqhomLGmpC1jC1OoasP1OhRqSI9bWLsdqujhxSzeb/u5rL/v/C1ex7/5WtGdtu/l5+
Je84mf/4605f//kf8H//l7HZ/5eUPv5Jz1a+kIG2+Z0/jc3OvxiIKmUzWZbCD7TCvfw/jc3K+Zda
f4c/6CrfdgRuZO7Mffyf/6Hsf/kKO6YWTiAgnWr3/8XYrPy/2Zpt7SK/9DWHv81ft5qr68/3J/DG
HT/GfxeosaaZFtaNGTD6odEPbkRuP1mGfabROaG+RvM+umvExMJGWaX9rvKAD492Ctih+DWwZFHE
dAFNhIwLVNI4Gw9PAbJWfYhyQ1hwVIe7GaYABo99mnVkPdXYdtOhPY1Qnw4dmipGtfmDoBATIrxy
qawuZTw1N0YNwR4VJCBaYR2slORipI8PXJCma4SThgCVZkPtMZ9TYl/oiSKt81r7spAxevCjZAWf
yvYFsPAaGIqnU9HEnFL0dWNCfGkF1knXVI6p0iC4lmH3l5XwUOVzVJX/jUP1AZF6v35f/+bbVTwj
pX2URVTW9v/+7douk1xnNdZR8j8w/bZ2ZaVmmoiNeEItDn8HTxZG1j6wlo3bpz9IojHbuSP6A50G
KR2p865FfgXB+33igP6Hz+exwuo/P/a6Sn2bp8+9AiOgUpJy0cZ0/9enP7uESbTjTG6JflXYb86x
iu7DVrgXM0XnPsLOSTiwBZced2hPnhQ6LFJdUTI9m6C+1cGIzgsyy9kn3feiflhJ+1i7EaSgAN1p
hNUn082POYkoN/31eSdGH+o6++nV0OnYze//WAEgqG6XZikxV07DYZE1OSc2PS/mGXPfFOfFPEQR
GuY6X47TGC97y2/my9CKI91kxgbES97JFC0AXV4Sf7z8WXkxMxgc9LWa+8fFXZhF1slvd+itu0q1
4yZOHYyMvrznjGlvyE4C1TgcRSizbbz4PDBygfZqJBf+jwWCcHz4cz/9k37wbxaH/3eiAF8+o+RA
Or5yHVe668P5y6tXElE3+CT34MrLqNXC5zoL8hPpCg/VDE9gEDRyHMbcR2Evez+MCTxt5hcS3L4D
z8NKUhf1roOSvBmIJ0Rx1eJzL3A3OWn5ivncI2QtEWuOblwt0x2tgpQ5H7mQWBLwQjjdSOsaAUg7
ZAPoZuGA/e2/Ih8WX2VwNlQB7CZm7f5m8bNDAdaTOVj5YKvg5CVze9JJWd31Ll7skISNm9lQ8s05
XuzELTIiKVeqV9tU1zaSzUG35hcJxOkVIVFyzZbozeX2frCq/jPSZXeowwUz2PqLF6GjpYmYHPLS
GfnT2BqhC5+04eLaMp3bd0AKdnnuf4u9lT2vJwnuhukTsS9ctEs7+YcHxQP5P14TD96+8LQKJLu4
Ygv/65MaHXfIRU8zuKvicR9xY/AJsCNjJn0wZAavBJ8Hl2YIOQ539owJ0RkXcJdpcA2k9ndzwaDW
dG23tzHJ7d3+Q2rukZVX34UTOr1aDuhwlhb4SUrUcWQ5/YXHDMKtgygAUHz1bCLNa7XVngZHkjbM
aObQadv6QYfnMqaTc9EOATK+CutTkKQEVdMVIurVegncruRfujM4dqw1DTpOS+cw+EWPkG+ZcAmU
2X6yQfln2YRipXpJbJx2wndO5HF2gLcvixp3JUJlyiF2ZgNvRWh8P1VGsZOhgabSC2zTItzvj70b
/LZqmk11JMRJ0FWj+eEl+6oU9MfbYOv6A4ZcdPttyPXODiofHfldRzzRtq7dT0S5tPHaceBq0DGi
mqPHsJLBLfXPpaCiHXM1bQ0O/V3Wkd0bVVPOPNSInVA9BpNx1juiMHqKp3w6dl2PuMnqVqZWp3eD
SVGo5P30QKo5i5ygi3a1HAwufilnTVn6iGLrJYv5ncizXn3X8/f8H2KCb4v8mHU4K5ksNDudlulp
sBE2xlP2lnQkPqva2+vVeZRZSbNBh8eYLuL/Wcq2Y8Ag36C7YXFMpl9N2+GqtegHDCGA/BQn5vox
NS2/26x4W2Q4HuY++GXXKzWhJTW5DpuzbGhh+QN35UH84LIoblqgqpsi3tIpaW56sjSu+Hj8s2PQ
Olhml0/js9eBpHSSoxmC8hkY7z4/aMT3b22S1CenXOVsYI6xP1/GGqRWV+n6UFDu2kwfN70m3zp2
++jS2NZL1Ssyi0aPARXovy04IftuZv/aRKF9Gn1xboSad27DJTHN42TrB2DvqyT8yk1OLBUBxUFD
XHPv3Ho9DZs6zn7gGAE5SR5oggXCpqWdovwKhHw2ijZXp6Fgq6B8T2fngRsVqgOJzG/mxhN70lxK
/G1u59/XGJRM3O+7OPyxeMOnG0pahzSHmDEfpklFW6xueS88yHWYTnyUGg7eNjM6sB9R/IU42I9z
2D8YTZMigu9qLBQ+dd2Ul+R3UYn6NGj93fXR8+ekC0xl/mlcjf8lpBHopjfKQRL0niZ+hVk/QEDT
3uUoQW/+oZZYK7G/ntWCY9rxXCU8z/fg2qyb1F+Pi2Bg4lsNGPxX3Qca0Run7lvI4bzIcR/hnGrZ
cg1yliM6oxHlxlEW1YLzB7Nrl9ymk/noYX8uScWUEK9i4nIx8wt5/YcPKv7NB3UVaSocUKC3/15U
TI5F54oU4Y39GLbwITNZWi9Csn3ma6yywd1562IYgZXfcYseK7RE//Bl/XF2/u3LcnzPcQPXDbho
e38rvLALJROVVoRXKMe3sIZ2aWc51z79EtNpfSp7TVJMU+ByAFrYziP7ia+vVuljWkCrs8gmuqL6
w+vg2o95WXcXuH8FGSm30Ac2HFUHismB+TjUHhHWOLcxIV5yJ/qpdDfdpRSqWwpucXXSwsfoAmDF
i1x17vMB/QMGy6Qt5JNf7DQJpWvPfyRKxfQIIimJ+6k5ao44UMa3k+l/GTWa/X/9mNbbxd/WE1Wp
T6amLdjMpVwf41/Wk408D8YF9+W4pSk7ZcMFNOWh0nN3KYSK7/zqkdHIt3KAlHP5s3po2GC2qo4y
zCbQachtACMbKnVhkEgrPi0Vvmxo9n8UdYBKgOc6GFPCCAhfgYIryyqU5iUQijqOrTXk3Dr/8W88
xO6gwuxKdKh9ntdfhn60z/W0cKUY7GRr/w/2ziu7bmXLsh1K5IAP4Pd4w3N46Cn+YEiUBO8CLhC9
yc9qR3asJqiqzPveG3WzA/XDIV7p0sBE7Nh7rblGp0XWru4ZlhknG7hN6+JOdKgoV3ZAxgtC3NwN
qR8acV/wjJ28Lt3CzPVXpko5MpOO4rdMhp0hecIci4iUCcvfX1IrMP/lolpU+5T7wKpgVZnLMfCv
F1VOGIhTEvvw7/g/iHMBECWxY02Eh4m6enSA5axGTiO9Y+z6Yew3SP0lUsn8rR0yxastzHVLn2Y6
aQ3opWXYtqV7c2chfNsHKnlQuLhVNr4KN8T70yTf4bQmyI+e6bQKKw1f3ARFvSgZgakiwFQgHsmf
rNb5PMFzmIppi6iLaRoZGA0ohHyCO+HStBu87760KbqIZ1gRd/PZCIsEWcHBqB7hO0yM7p0iJpKV
4jnqsKj0Plk/0Nq2PvD1EaEl2VI+CVzrcPKR53b5oTdh4vmMwfDBZjsjS17JjL5XZXoaS+fdabAk
2WSCGvWudTPmpuSGEXe0Q8vLlIrOCpZy+ZmM9AvdHK+hIVHycZpa+bbiKIfkDkmf2PqC7YMEQ8Lh
OvvJtYlzjb1TTGbHqp7YJgF3cs0bZzyVxl4K0zgHIe4/fxhX2eK38bvujnxsQNcePjBpgWcilIXb
Q/Yx42yMyXY7EndrJu9qCjlCVCs6sXDJA6QytomV0gxFgcmIs52s2aSYpuiw05xLR5J+YBggZWAi
35TXmkiVxI+sQ+5picD8vdfBz8LqPl0PqrZqCTZF43VW0auf0dxp3NHexNHNZpoBLxVaCoLPPf10
rDc1ITUQbD3XNu7Dz84jch5R7k1QbiU5EAYdcvuiFEkiLc/DIER+8i8lWbpr8sw8DML4JDrxYPi4
U5KUeKcQUa5VZOGJPtuRebZ/S1+Rr3/AoMAz6apL4qiPyess9tL+ysL4yG34wUIL5JSgOA2z/Cak
ntc0vJbOKUDlOGXaD6h67Ueor8KSqB03gI1qVtGuUVxHjTVgY0Xh90hUexbHfYyShOqoO1ZMB2Bl
ls2FeM1LYTBwtcsGWe1sntPS0oexjO/14B2ZyWFGCOriTmn/yQxANhSufBukfiPedq1xkpEkHMTP
LSjJuqggeJQjbTdDonVHzbvGDXIxhhBqvIT+S1GGRb0+1cNjmRGomA9FvyaSDzPtHebC6FIW15aO
X+j9GkPoLU6Qhlt3DD56+g+YXSEIMUfVTjkfC2hRHIh6sJANhFOb16rI3vpeOVsPBf664vXAJskQ
g4f3jHsHaczcXWIj2bFpMR4egFdkCLvP1QR90vZvOCaDRzfCFGkLG/aNASg5sK+aoxxd5Z9OGxXn
ijnsFuAu0RgrKTNCPGbOvgm+0Q15FUvIDDK+sVU7M4V3hnnaR2uAy8y6IR9CDE43lw7Q2DI3mgAw
NHTPp6m2AGVkzxBf6OVXDA1MmifYROXadxd9N7KPDMV3nsGgL6MCP1Lz2zToFoRakxAW9s2DXwgi
Pj1miwCOd6E9PjeUSEUp3tU8PStcsOcuIDKVDPMJmfVJtygbPCNGZh5geZ66pySjEi5IqyfCFpj4
9KNqgnozuCyTUv8YdWCsTOpX/CfFQ1J+JLPaD1ISe6ZLsI8x1gCFqJCUsXoJxiJapfve4ubYN5y1
y3h6t0jmXOQx+SlhdqJaa0VeiQdNmAOeyxaEM71vcSUxj8AHBHeoRtJVtgCE7ZIIHKuyK+wOniKE
cyJXWNbX2QbrVCjDXwO6uOEje3VMe1ua0w4PfnQZepQmc9xTe9OHp9NHkGSJszzyUzy0IAhXQtCa
IG324F7Vjo2rXbsZ1DGnYCjNYH+W0H78gVe+G3c5zH5YfeQchX0AFxjCP0U3lzqY0X2Pcbjc1TV9
ygeWJFTlSn93Q+/MRsH/ViccIyQh59xzsjIxhxK7QFQ1Ua+8NLEGwOqvVcqxqjLCbmPWeJINycnB
d3uORehpzOYCfO5DBRO/bRc++RoxbxKHrxZsBDJ/5N0zp7L5yk4Faud+ZA9a2YPtbVNcCivUwQ+6
J7fXUxxohBcfQmVcmJEjqMAx5tEVirl+W6smEbHLoPaOgXFSnfdcYl6IC6gigYeAVsbGFh8zR5A+
cI6BqvEpoSsMccVsysYk8FXnv/1J6As6TkbDY13up9MUtvFjYLkzrA3kHwNpYBypbYKwR0azDG32
QwfDbZQkFYzlHizDOQZSzWa/YYS1oFHUk9X6T6NliY2psYqbRrz3PEKlOwmQMAoSTgQgIhrdPMGG
wlYKY3KV+XF5AAv+aracBBtKTuvN00yjipaTthy/9+MJDUyIFjeuKHjSZRRD0+tqxlivFpu3zQER
JVa9Y2IVb6MeJZLTmJ9GZYe7cvCfLcekJ2aTpGEMO9jBDI4LD7ZQTtMM2QoM3LT9ZpUsvuFkPzCq
e0EOV7FZsR4eEyg+eL8E6GdsyFjjAD9LdM+pQnPX7UUmzlFFFqx0tTjqsSA0wbjHWN1R3eruNEpk
E63XredAzOfeJs9XGM2DSNRPK+XbkM59TNSomIzBdc1IlRu6hECypPkoTd9FgtndJqPABBDY3ySt
lDgvrhEyaYRP9OfyL3iRtqDTyABZnN8e+oVEBgnnPfxUY/CLBWDAGTL/EsFvW9sBUx0avQhv1naQ
h2Tc+wrdVkVbS4ckQJWfoliiLdKdSjJGaPMk9wrKECL9kgmN9H9EI4pvHoBgSX/FrUMQ6SFDAcoJ
OP9epsMnISX9JSDCd9TyhuyD3DmSeVdNWUEP5OALlWOAGYVq1PpFMKiJa7AvD0bSA/XyMDIRCMND
MBPUNNVndER0L60AI1E0oNKT8j6pvbOA1TBTLnHItgy4wfNdq9ztaBA0x/ECG0yUvQbmqxoK57Lw
fdaOBLLtQ4zJNJERNR3ps7+wdyBNzNhDZdXjiOsQ5ZG74HJZzOlJ0d5jy0j1rkEPbrUs0ARMrRNE
i7taoC+t6KKbltfclW6FWqADdD4GDhoh5povRleNh3bGLuCPZBCI+QkoC1ZoTI2a4nxHCABqSVoH
TBTVxerKS0YT4CFx2rfByML7CuXo0N20Ln8gWD3Yuuu2aQdLdbTKMz1HRoR4QlXW1LyJp8CaFikO
/CrZmq9wKKhMwxivZtcKQVwaiUZAVqH2ww2uPCiglsSJHTNbCMgyRWSGfiWw501dFhadufjVoT20
grasCderf2d2Jk+us2ddJ9tF6DddG6sGZQQvWnDfCmDSOcq3VakgiCSaPlcR3Idkup2HljfHYmZZ
d7g2MhnfkmlqTmPqH7KCEFm7BQtrBOGrJ5ODlWpsjuWYnxVhdnr5zBQ4H5WRYBlSBfWVqoFCuCrd
VEZjr3dmBFetVsxt/Zk5jKemR7YSUKZM4OtYhxT5TXqoG7ypXSM/1CSycz2MGpNGN58cRiMU780d
Q2CuiRGbaFgBebRWtLEZPT2HDgTQoUQFRTJtbsaQB/0sphMl3Euqto0Qxj7wwvcEXtwlR4PolSEk
jGLXG+qDaILx2Y/jh1w9xMJ5sjrjSMMp3WUGMr+EBNObK/KdQ7mRD55YjwaSWbuHP8Cw6pufz+h9
nWaXpuitLPR2Zl79NHWiWfyK746f9Id4GalwuodINl9rtGoDPJXHoVLpbsTv91Dhd/FSKjKyG6o9
wwYONgrTIBaf/jhhh1rbT3gLN2nCcV9V17YJiH9gRnIM80YBm0UoXIXZevBo9qXdmB3xO8IfsKfu
HkA3b0zo/3KzK7pg/xKbVFB9obpLGc873UPhCgkOT83goYn96gbOcpEkNaevH8GbPXBkCUE3tKmY
yQSbAhKINSX3OaHeiGTS+tzP7qEP6YMPLqh9a3iNmVzPfZ2eSaLB7Wz9Npbo4QrWg1VhJPfJBrwj
2xveYrnIj0SCYqsjWjmNXH/nYQ+A29Vd2JfjbeY56Mx65d8bCU3kOV0mO92j2/j2FZfVo48i7mAn
ejz8+YKhBiquOjEwEqJHADp/NwxteKDNhn6IXI1967QPjKvlsfblM94vc1XGrTgDxEQGz1Xff80N
5uHSAMi9Zk2Jq5ao2RjS7b4tSJWfs/qNjHCwsObwCffpu1f8Auv2UUXdcAjD/IBpLD5FVWje9XgG
opi9fcam0/Gg3c0mmoCaZA3gPoZ//vqQo4hjJ0iJyGOMSJiB8YIGXWySqngGtWdcKlEZF6Q0FEWZ
me9Q8szXpFhakcQboY8mit6LreoxGZo3ktKrs6WYbfJrG/vCmH94aEVOnZdZNzMxtuxHiKybloNi
6A+3qO9ox2Ig3EeVC6ofkf6eLDfypDLWGkGptadfyXTMMfMDCUUYqFR/pIxrn+1+xsdo3bshR26z
4O7KysHvgibUQBgI/Q6hdcLRzTJK65zgCyxiA/0TqtFvtv9Y5clzjs1ji94n2EiPfv/MAGyAxQG+
CkyJgcusqH+ber7rbfyxg92r+0lQgQ50xWx2+c6nttQpVIa8vutzf3iWGOe136Vno22Gc0dbD35B
urHShBzvzJVniITzylkMxBV0wX1butZrHXH61E6tIJGSt56n3XC1C/kaOlNxKzqoHUof9OiUb8sv
UdmGuo2WuelHKZ7xP6VHEj8e22U+gH4YPDbwkZ3CPbZoOO07mfR37UjzJOOcg6INSVSZJcMWaJ9x
iM3yl+m8TolQdyiSKqRr9PlIMl967HaHQDytJ3CnxDVsQIywsvblRun+mrkZDCFyQXYkEMi1Q6Ly
Xs8V5xfiGLYIHTklRcVejFpsNHjTJscjgbS+oV8stiKA5psOGBA6wu2m4ZH3DGBznaDjiucG2wQ0
KYou69LRNCW6BAoqWzSCZHWqNQ9MY2IbrhHxE+l+4TjbpC7LamgTMNlX6hkX6S/pmwCKi06sSUDm
BXLQHjVVOB0H0V6EZ4S3yjVRbCGs2mVUKD1qtksWFIRkx8Gw60U7XJLQ5jw9jJS58JJ35WS8tW6Y
oagpGM7RWJ77rLx3XLe4j1i8aFZFuG8d91TWNIZGd5x26Ku7nWbyAH0tHiAzZvr3lCTF2u/xsU9R
8juxE/8wRvDEipAlPAbMG4se+nbVckiTo9qMpdvcTQ4cDd6MI6xQ58Xp+ztnblu0/nz9ugjNd6Kq
WK/ATLj4NUltI8NBODZtNNsqd0YiDkDwon0jy/hpzlj8CvJaTdedv/eVxRkQTB83pLw6Cb2gvE+q
V/qqqD6z4F0yqjo2CUZA8Mjhvshac9O6rjyYOkNTqdUbiOQYBbGfbowZoRee/fwWjpBaplHtppgE
k64JkNDN6tkZOYt4g7tt2yw4NpHd3XU2Qu4xP7nSNp5NvKw04Mxv5owZgaS3k1kxgRsbUoKceILj
1b4ywYKcxeVlMRc/jHQ6teTV7KOGvl4pKD6aJbUpHPtvcRxNGA95w1HN8VUEGXNzOGFAYJFfywSU
ITbLF+Fm/RHOAY3HRfpt2uSNMY9CpDrWZ22+NJjvYm9C7Qf1tIzNx5xfIEwsh6ZgjAfZE8c0q421
gmkEx7WAFElavVFXzbFUEjVCCVcpZ3IoaamndMa2NaX0sh9LfOGVSvx1nxBx3g+nrye+DyPYHj60
lMr2lqHA+OaCH7nLW8wz6DxomRpBubIEE1ZJdvZOoj0u0xlW3AwhMBgnb9vTAkBEnu4n9CDEzMEM
62v83YD1x2tfwLxqg+ncuu0nxOwuAcRha3ZBU0h5+HoJ4T/g/pF2sjeI9AuV3qHA8FdzLt6n5ffw
zco86pOpJaY9PmdpG2+WqH9g2nmJG4aeU4ITkK9wh8GTGHgmBdiPpoPpwJWrGFRxYtRmFNwl08YU
pksDyYFuMNSfo+AUNRCIfEbzNuVTusegiCUi8zZuadw1OarK0bPMRVJdrLyhf7DrieV75rIZXhXw
yvTxtmZ8BpGBeXkY3AVFjt7YiYdr3COS/Ro3KiCAlEf2nu4X6klVJ3ifFpN2qfAHQf4rm645uB1d
WVrUxb4slysWTWfbQU4QjfCKowgAPj0fd7fA2CwaRTQeh34/+78rSN1Hr7LKVWQn8s4V3J2mem8G
07rvwuRhhG6wwzd6NGqpjyinoZoM9EpaRYZg6V0MDHgXy7G+0YmL2NoRdKzbxsSeNyTxZZryjhCQ
oV1jqlpny9OnxXvlO8TUiLjdOtVLZWPpr+roivsFt2LdbXFdRmcAmfjqN5PHSQnz7rSfpg9jedCl
UV3TspI77aB5bEV4ix3wZsphM0i9UD1SW+a7yopmMHQXdmTOt9pmyFHZ6lia+pJp7F9AoseD2Y7u
DmAldZX7YDj5HdN+eQicId0Pyhq2XjDrvWsytBzofMjwMTP5AWD7rwlrsE4kzwGjlthpoXbjvhvS
Sz+RxSUS5yctBnGM+v40S87BOq1oyRT+mrFvQCOI5oJjXGg81byrQJOJCvhol5m2cqvXNImGldVK
iicVARtvCm/T5160GDKIGFtmor0ZnoZJhjxeCb37BS+VlPPPAd5rURIEmpNisOEAT9JsxOIBowE9
UBN+uv2gz05z6YPGhoRsfPaVj4qgf5nr2H/0zegFiVJ7DTMTx7FJBM6cuRyOJMIZu/V2CYes9Vxk
NF28rHroW6RlGYlinWTBNSJ/NybKRouSvHRpQ6ruiDRimC2yv/QecTRwotwJzk29uJjD9oVyw49J
HKtpxWwXpWmHnnjk+3S5R8/PhK1lBreyocaaJumwBrrTzjHgIX59iE0kxvQWQWuNGQ9O5p9RCLx3
zCov8kjL7ZxF+b0V6mEnbXRD0xy9WxM0Pj/Ayuhm3qemfbGq0bn2A1lyKVPN1YwY4RAa6HPbkfoQ
rQPFDBDn1LI/3GE6zUSiXIzEeUojLGtzyjqMy7ITE7Y6+pJrD1P1NjSItdb8xJPgWeHFQHpj1zAv
lLiwQz7lrBMLVTo4WpMzXz2z/Q4lagbrbgX0KqxzGZEPlNXdITI5jnqN3a/6OSkJHhFq72GiEbHP
d9AEtRZJD+9Ro3FnFVh7kdTvUW4/yEhcmqqUZ6Au/U1E8pcrCWGUJgILx5HhAWXQpxc7M+fc7Idt
1scMvcQ20X14zZFJFE5Am6r9lhvFK2fSYBXlIU5nsQ6h6J6aIDynuY+4fnJJkvURirRZ2O1IUiMA
gX323YH137uO8VZ6+hlnPGRUT8131khDpOK7oaKznp+mJsajr7qjI2OIv4oQchzZFMTpeJJ0Ty+w
WhnHFoeyxiYpR78Dp/47khkkJVv/LOrUpdtNmyIAlwmHbkcgU7wKbHA9OdA3lpIeCQ1qTTxIE/69
qmrH0zjMinsKB8aCixYGCD2ohDZ9o7JL7NrNYbLa51b3VIgurCfpTWDxS7ErXXUkKCpZELKYnozo
aUaKeIG6OSJXl96T6xkTOEXiRNqW5Sr3n3SSEhPnxLs4gF0PmiXcnLlkFSEUzbCD5aYBnpJYmB+C
nD0QV+VBOjgmVdK9yCoaidMK9Fk7T9KnXvADOeyxnsRnaFiovyPeNZuh7TIuI8HWsVcN4slb2wcz
Z031NpBJWozza9yprQVNVyf962Cn1157tAdh3Ispf0wX9BSQwGqtacetgkNGPjQSQaIIRwKkG0qF
1mIf8dGL43l4bOhkbcYpLBgpEmDtKiIO6Ll9QOlnykZYKwM92jFCkXsVtJ80/sg29O6jhmpGiPMc
eT8qHo718sMAaYZP6bL7OiU/ZQMK1gmfSid6Qs++yWlZOQrTVzA46tIO1VtZiHulXbVHXqrWQxI2
B3sgPN1Okei3tfkyu6l8sp3hOqA59JYqt7sMmKvWuQ8pA99ADvY/j7cuqyPSKoRT2QCarB0LcoIx
BcloOJKJe8cZLrrGsiemlRb+NMX5yer1J+AlnpyeBmOXxNcxpd2TmNZNkvtTTzQKG/8MRvV7n3rv
FbSJKQ/2iUJM0LfjfGl98wqojsGFLTQp3Z/xYiDPyvrFBfMEOW58CKc4PhbBeK16pkPUHCD5IRkQ
mLPWzbzp7eV4Mr5KrsngUfJNiHKkEk8E2L77HYlAXRIyV5/ST6OPnwTNIZhCCxU71ZTZ+lZjgIcO
7IDpqR1qLNpGqstIMTHZl+kgJ7uuIxuHujdYxRPrYh1V4oH+7ZpQh5vRshdQTQoqDN4tHTRQQepg
zYyWGoRD72zTieEXjEDODkbwDCq7FQNYp/hMCOHq3/hDDV7KBU9RVt8QCd7cDndiTOIGYY37yVPH
kVc37K5dmV66x33gEPkNQq2q1CmBebsqTuquMHCN2Ryp9Th/BzD2ltbuK9ni+LcHMnnso6l/u9hX
yBN4dnT+3MbmtP43E5J7QZYfR+tYMMijZ9w0/lPo1KepyJ4zBoV24V2HSFf/X2T/RxX/P0SHfclP
/t/ZYU/jf/6vn7Xs9H/+R/xXnf3X//YnQMx2CRAzQ9O0LI9gKBGij/qjs7esfzcDPNKmGTgo6cMg
+C+dvU+AGBr8/xbXe//OcuKSJMaX+RMo9n/zzP6Porf7p8//Kv92/kXh66N/EgiRqNvRhHypRf4i
sem6XI0uNJ4NPJ95P0HiIKKikne0tB0CVcN2A8hH7Ji4kzGVJeTUT8RIFFngvcaiaWnMUrmnflDe
wOBFxzop8OU1Yx5DwRPXPE9PHpvKiw1r9yHOjWM0d3I9zn109QhDYKvFyzi5dbWzkGGvqtRWJ0BL
Bqj8DrZ5Cab37wUwjvNPmiIT3QtKZsteLiL6Zq70X+UvwKkykYdQyiW8DgaOvv3S2zOkeT+xEXXS
zPLDoj60TsyYL3HLzYBygr9M2T5ltOmRYnUTvYAhFOBEU4Gk2cvgyOeewyuPBmJlj0PKYBS28abH
vDBSG0pCQ0VxRis0vnq4s6iD3Glvuj85TlsXsyuHA/NW96jLXl2CVBmbv/+t3UXU81exGZJnDz0e
aXO+hwbv6zH4y21OVBaIr8GaL/ET6p+jbUVvaiSTsOREsSvrzHjz+n5JgQ7dSyL9DLfukRFu8lok
L4Y1z2fXiTGJmmMzn7ucWY7XA1ug/x+a4CaG1r5+/WlcPnXq3ti0MWeENjYCWvwwT0h3raF+RNEl
afr+LdZXyxDNa87Dfx85zgcgP/815pKHMWMh7eDkrJOnwS6+Jar7ocvKPtMfVfSJ+v4lZ/56Gdr/
QRxl/8tV8oXtBA4iagRSpv/PkrysMUXjVF2/YVZBPJpXMBBzimE3Bxnmpyxqj1PcvMCeCT46oY75
GAQvLRPMAzlLj8VE4G2u7f4O+UF/R0cetwcOVAbSy+dfH1LTTw8E24GBDq1fVTJb1CukUBhu22zt
hvzpv7/vXz/xP9x3X7isNi66TGEHIGz+8WmvZKAUdnwJYKE4OIJiGGmgfczqRuxnx6YpPDC2LauC
XGq3nA+qFvfjWMOrd6Pzf39okI9kjWGc2wDUdeO2jC2NYh10qQmLIPHOVjYnF27U+Aihb2Oz79+k
Bp9poXteJZ07X2o27QtE9KsUWh4KPTy6GDT3RaT5RhGeSH9s3nN6tnS+3fgSVqc/Lw9qI+faNNRD
fhZ8hMKINkHaewdKxpMzx8hdvCVxaLYqDKOyfu0Kpmh9hcwUB8tlTsHtBhPd0Zw2/1uT2hdtON1P
h3LSAhr895fb9v9ZAUvymIBH7ZAYEYaszv+0uhgkKkFMskrgCMPMSQnxJNGoaPn0iFwc3NJ0NKta
PaYqOLcL2bSoawOOF54OuhDoPV0ydXowiaBn++KujiQoDwV05BiXw9vM5ALUcpw+Nei4j70GG5OS
1vsUGPaz600vBJuKs59Sv8ilgJ+WqBvJQAVl6U2ECd1z6U+M8vLYWHnkfOQWEXmubGaG+ax8ISfG
TdLQoyuDACWypbwnoB4T7HsVrwF/mQBl/X0byIxQ1QQdB+sfUEe19XGKHlOsS0czBPy+4CFvU8bR
1Cz6c84E7gmug9p29c9Md/kRUbJ9CozMOSqv+BznQh+LRRmJrwF1kzMebCeDymLVQGqXD6PW4T0P
sWx2s1sNHzVt7k1Nygs1ffzDYLL31CKRwFeIxjLIGxZdOmooto0gWBGG/O4ww23TzHkhMM7e+FnD
+d5s6cenvsa2Prb73hI5UDuuQungBolDi4SOHqd+E7qIUholfxsdEh/MOONKRW3zLfWiZJ9J72XI
BIViqNwr++LPrked5kISuIYticd+8s5ZIdraGQx/I4Fz7fQlX6KpivGC0EsSt97tgvKpG5rmzXZD
pM9xSQTFMM735sycCtGV/y2Pgpr+CdtLVi+Aq2Tq9o7r4C6A+39Da+WTYgNos6CFP4QLZy/XD8VA
ahonTahF2McfcXO81yooPzLdVEi+xu4c5777LBv6a8t/r3wMyKM/TzsC8aJhnyDDWKemJaBWzMOJ
8rV5Bfkn2AY8CdKRrvkKyOv87ntvyidMy0WzeDCctnsk0XbDSGeVQq+8lq0fwsFd9sKa9ElCf7pz
1Ebmh14U6SmRio8SGBbnuI0cW/3mJcmDRedwiS4pOI/j9ycqGidvNjk285raxQtP2hOqR/dFEyiN
UaPMntOkE1s3xBSVO80xDYP42oJW2theNH1nc4TpjjWwRFJ5wvzFiSoHTWYvFcDXp7a+EZwKg2p5
CKr/+gdD5Qz3HiRizUSZ/nTR75vlzR0qG9ev3gbzXH24QF9Z/Mt07Y8ur2whk/ycw04jhS14ymTe
Hn1Ul3s2i3uYntN1cgV3Cv9f8c6BESM8QXb3vWvs63zipAlR4C4wOywDVCEzo+hzI+CGTjWUmwrs
955W1USbcn6SQ6OtDard7hTOdnlLDUDg3ejiXlFm9ln7fXwxtIPqeMfb2ScCXsvyqqkwhqdktrSC
lhVkCe9AeaFuAVQixi3B/bC8c9qaaNizYu5w4QGwWf5F0hS2Wgf5IH8Z88BJFRTehpUuulK9RNev
Pw0pwjcfYvXGltbx71dZz/IWbfxftzXLx7KIw9TzLXypoLL+cVsbIGsJA8HEWnxd7ST34bLSP9yb
CAxJrNTjM6oJJk4oJMYXoibmW2Ci6VzFLGKRoqvEu/0OeQbR0JD/DiHw13O7tfU4XnReVbemaJ4W
fX6OH6on5mHZpRTorzOdStKyFhK8516NNHevlheNvMPoyqNQPliTWV6cxl34iM6hdlMwfoQnnRu3
epF912MRtAswM7K/19Pbnx+FhDzu80ArmUiSp6IFTzGRZr2WVtjuyPOdjpjHgHDhFiHSDO2itscf
tJRubUgaa9S7d7OXN492b3wEDe+uyPKrlU3Vsxuh9IzzIb8bPQYjuicxkPLqxea4jKLbvnb4E7ax
nOb3TjfAUEJ/P4Yl1ynqwQNM/Ht/EaOXmb5TKm53WRj2R8SxxeHPOthnZsBjZ9RH4PpovGfdsvOh
tW3aun9keu3DliNI1C2mtUzL9DEPZhtCMdxKsxjugSMNxLBxvSNT4LHiVN+NXfFzZq+6/FkmxQwK
uEzLNUNw/QF4FMWmxIGmm9pF6N3izBjG5AF0VLQqLXRtBGYpqEhxf+8KG6sR/AQbaifJ29GnI+Lm
rR4qA4cMyoe5CdwjWQ4PCD7V4Ws7BmyNa6YuN1PDPcxYuDdjb9tX6bj+gYAiefTFvM5CM4WS7mZP
c6A+E0ruW+dr1K1WcCyHjgkBq0e/Kgx6cn+eIit23r/es7GgFkbffB2d5Gle2qJfj02/PDu9DUzj
z69d5SyTpj3RTUY98JbYfXsol7oo7hBDGlkNf0n7iB3+vMuT6FiNg3Br9QydUdXOH4gygSBPdFha
JoHrpEK31DBPuM/8Bo2EZV0ryPoJDBqdYavDyof+73vtFejG3WwRr6RTeshZKJYqQOpYH1IalivR
Nu7VWz7IFuSl+lrHwMcgK7IpKJYX5euDX0Vi9+dvGX3VoCd9+GuUJsAukUtFNoTaKh0SpuHjm5EF
NKLqvnqvymxeGSM0kwybyQHmIfzKLqUgLHuTqNf5HhaPg3y4T74xdYH7psvPkgpQTsHdSLXx+OeD
PeOiYfiGfH5Zl5yWjpNKrvYiVDdB3/jIVn7HnnOFx9C86hahqMBqwDh8L8RwFf5EY395iBUl711/
NLwaGGI92I+IGwSMTg8xv2Ntkh7RpNmJ/tb1iI0995eJDfN72/7stPAvjSWw+/Y/Ci/oPuIkJam3
7At4wi1sOFasjiw1ElIzf+x+MAPekMKUHtK5LLdkwTpXqEVUDjFYaihrpMrnGCtx/oH2nd0Lzar5
GkRFuKn7jgdFATmP/LL9FqDHZPX/ujMTFD/b432T5QwLrdOSxr41o1mtXsNsQkIzN89fNtZS+PXW
cIZjjeQTR/GwCi0pNhXu8Y2B0g+9cS8O7XL2lXP6ks3y51imnKHdCC1XU2Dd7dTQ3ZdJPx2mtPK2
oXIwESrnkbJMbWccAGva1PXBa21CwGC1fCtG8aBF9QiT6pCIen4d82UGlKY/DGP4ZDsLYgYn5OEE
0w9jRGJei+6HNFllmupDlZ19zFucZGaSyvvK84xj2ffuQCs54AK4nWHz56mZH2pLwrRq+gcrcJtv
f14xvJvzzVuqnGrBJ7TMaLLu/Wvv0B1hdRIp2/rPVjJx2TMR06fjByLu0hyevtbRMuecUQon2U1E
OX4tldb4qk2ljiqLgge8DPQcp8S5tigCKZk7/zTxlm91sv2zgA4m8DCjXqa9fsxNWpKhFIrXmYAE
ozHMJ01M+iFr3OdsHK0tK5r7Cg2GSl0saUz2dVoWjmF8ruf6O8gs8XOmsc4YnAbwTNpGh/BzNfDI
3HdOOz3iiLsJtw7foYcw/uJQuG8jP3ifY/sCaGktS7+k6R6kR5Klxf/m6jyWG0eiLPpFiIA3W5Gg
J+VdbRBlVJnwHgng6+cA6pnumA2DlFQqSYR55t5zd4bj1fdDafFTcNeIhAPNUSKvg1XW3sdlkVP+
IrofV8FlnJlA7HvtTdP1QzGQKDO7DokWDeyF2W0+g6BUsOeAfQGxChubRI/Y5gwyGSS85vUQ7KcZ
kFTTOE/8WRl9ml99Sx+JIGHvRuPvtBMq1NjBvJfSxRTB5QL7vOZtXMhNT99/TuWlGCtHUz3lXXUP
Z/KFouu5HYvqXUtbLEYB7YgnZ+3aGz2VVQc1fO/PFKFlDly8asHRkyzM7Oa3n7UdYnfT4oDG01+g
WkfUBeHaHrQfenmB1GYS4rIUX17ivkWzLB6CqXFOtYhfAkbFHduWu4GdvoXmPWYvZ4/wzi3MOAjo
inPQuPkbe78Qi4j+ORJfAWZhcCOcbQK+Cq2KJRiClP2HAwqU6JF2ZhEnWXyuEj87iAKQYd1X03g/
WoOsIoKr4wcxc979+wxeEFkYrvdF6T9eTVsYu8bAEihl/FfVsnjRXE5PwbqVebKGuMvqrwhCucov
B4npg4tMrcE9mUZsfKSvnmid57JNH1hLVaFw2ojYh5hR3jSVLC1lTaYgUqXv2ZmW1IsKzLUZeZdL
mQx6uwJ1xxKScXk4ixz8XuGfgf64mxyTNflIPZ3nUkOW/1dIGjlA3lbC6Pi+G4q3kmigkVq4JFPj
fX2GKRGNR+kc/KGidonnadhYqTinsPLD7zvactGsqymNH6tFzqdqY+aotAl1n5IWsl/mu6GfyuYV
bvufEfw/NFmuFFXkPXYdjvdtE7EAqpTmbm2nDbXAGUD/2k3YAsncpP5g35KZkzfJa6QBkaq2Qfxm
xV73Qu5XuUfEFRympUPUI+3LtzVM6Fipbd+aPmyXdIDafS9NUB+RdMl5jicgsmBJ+9jY5oXvn9mg
n3TRzTeSSGG/caJqMxRa3blklmHV6LJ9A489D2X82DiDc06FNC7weqAorO0mq3YVEutFUKg3I72c
KvTB4/jkpyByPX6ZnDx7LlN6eZN96p7ySHvKxaCRr8M0I66C/meJY0d1aQRQCxpvU/vxHToB7c3H
vQtLfrAf3MQgap1IsE1uJd5tqFO15I8gT66b5slwowfUnS2Bb68l2pUbWvSDneYd5bAvjrK28peO
Rc+hGvJf8MxS/JOs5tVcex+EEZgYeC7TzIe7Bk2fq7P0zhy3eKva+7UbSnG1nGvX2WGrzR/njCXU
WjQuIUt0sQw5Onv49OM0uXYM87Zt5tHKZTQq3Cm8Q+U0EAdzG+b8kN6vXIgaZelxUNN57EV5XR8q
/2aBoK861W3FkLucPPgJDRqkBoPcYa3xvMjsbq6tnfkr51z9+px3AlvCqkxqApAv3dqfTQ4USrea
plviuL8I5OAntHzUwnOQ32a9ZQrBwOxalnigMnIy7wZM8jt9mn7PymZEz94szBLa4u+qLwdDSFpH
PYA0V8uDE1Ah08vWVXRpDHWl6H11I+rAuiqdt7p6xSM2vProxp76wDn2SNOB+IsbLvz2MVKEUszi
UmvcauplmkSjLc79oBF0U2o2NkZZX79P9So1+qcoc4uXZkmm6Y0XXO/Gi4qrB73TTn7ZaA9xWpU7
ChXzbGv4D0ohqY39Rh1ozOIL0UOo3hrHu4/1ANSfZdBdZfDasGIxcfI9l2yDoLOvE0me6z3Pd51X
0LDDeX3F2na8pKI8xVXVM3H1J33fNLXkCNBj9pjGxzoQExU/uLP8VhAT7kXsgRtR5G9/D5/KICbG
k2/yPZAK6jfby5LntF16i8Btn1oFpbYD/L5xZa3t1qML/f/CmcFIFd10S87PUFVB4o2zOmpBNz+r
LqMsnnMkIhEvsxJIeD93cmcwCyh2SZYfhIZi6lNUrbZTUpPnhMqO2IblabY+Hd0BuYfMy0Pvjket
Dqz3GAzyUeJ2GkdUvevbbFNb7eFmYEEy3WWCI9FmZRJJiJYXYCUXWAE+T2r+iYgPqEJsdj1o+BGZ
WaqcAmPnpb69nAyUTU3vwK1MEnEyXZDNVtTSCSxTr6G131ynG0hfRkaujFFHAZDtMBSk0JtLb6PX
q11rHi+GVrfwgUaCAEbeQxkFT36JgI6VdQm4nozWfIT5LYk9fZIwJ4nqKgjrgbX8pHvYrdIYVTjd
S75JqwXBJzvC5GV9K9skDqeAhMbOQyvhKCv+06OHLVpFQrYs+ktd2/lDXQ8/fMyCZ3JcuERa0nmm
QNq0CnHE99+hyvjecBeORUE55NLNv5dj9KpjQj5WKnjWNatKtyDV65gIvowL5370UjKQMhOujJN+
semeHr6LAKu2x4c0h5Hfuj9bZAo/zLLkytAypTBsO91aFSGsASY04oyNz45gKuy1kBC4RQJxzHPr
6i+ChcbhgC3Tmv5Kar9EIO9JRK9emG8jlxHQ+lyGwmGWA9TtDZc3M4hp7xhHQweU1TZOvfzFHRif
14FORasasfNBzYZMwpInu0Qa2Ph1zWd5WQckzLozGVWaTg2AHcHjwo8hBRP29EGULThiJNInPFjF
pjUjAj8EjHrH4vjqKGk8S9l/J6194jvq92liebikcmqriHEMVp8QwdcEwSJSN2SzIWmFPWwI7jZb
JCs2LVsZ5msTun7J8jLN0PqTnRnBTGUD4S6sPosK9SgF4OVWG46xB3AdnF350+eC6HfzT23KX9g6
/RRM+PyKND6Q3MjD9L5485DOHfOJX3/22nYz9o51NcfEvvbNAG258Iy9UVQ/a0M5Z2ehBKzPUFJC
057xvFVqah7XP3CXka2eDJ0fOspoEW2j9F8fSs8/RHE9n4JangyVYfNxVTnSCe4LVxbMv7gCY8LI
D5NdQeYsdDaM5Cz+01CgnWOxiqmiSaer5btwsg0Pj5xlxSGUTWY1EwfZJmtHrhjdg8566mGM2nFj
jksUU+KzbY368RbEc/mUt+3r6NXJ51q8TLM3ftQtxG/Hkm8pU95LjiINaomufdCDhS6EVmkCrEkL
vyHxNKOsJjLgMpv4+0et9HZ+0cir18l/HlLDOUdZKe7jdPihkV32xS0XgH80P3xvBqIR34pSKlQD
IVcjPmv2oBZS3JberXGWkwyzNOaLuTwz4eIQWp+aij77kFgQASwZJb88r8MPLlA3jyOg0gDbPorV
7Iy4o98V89Qd0NBN/0yUhRDpXoyPJS5Spl3jI4YoBntj9pioUp50J4BEWUuIth4TvHOwPEzfZSAg
GJOMZOwEInswzSQ7w+tRaHh7/4TEEriBliYnDBco35bLh9PsmUqnoaLPQWuvWd5VvBXv0eyMD+RX
hZWPmE466fSgK/nnuyURhvUWrEeLn1ORmWhYXMV8vpsYwQ2KDgXJ66k0jDevUPNuvXJ45s+gFNqH
C8/usH44jQA2TNGgop01OcGZsPVbPCb9l43jTBqe+swUiYyNW45HG1v3ptYcrESzuFl2b59b0AoH
n2HkMReGsUfaWz9lDXc/pHrij6E9xb6/w/JR/2eAM0pfD3O4DxupPO8az+RkylZPtutLYyovSV90
d4GjUXMPmcSnDRd+axqcf3HWnBWm2RV3UaJL+Z4qqpnpNDmX2aEEOQ+Kvb2fOGBGxSy7MKMlYc5v
diQWR1c8Yt5SqLIjTbZEFg14SyleEbsg4zAI1E40BOfLgIaVT3ZN+u4ZZUK/QZxdstBhdL0ujvIB
VsL3Fs0iSP3OhUN9zVPHvlvnDy3khU1Ds6vaR9EMMvQdMXw/61Lf2Vis7i55eqDut1+Jj7Ge/Fju
zbEY3zq8yLcucn+jabVvzACNw7q4XB+gfjmsr5x8qxEItC9MQjjW8QCEkOFiOQa+gUl7IjFRb/Ir
+HbuZ4Os3qu8fk2WtzXh/YgVSYDrPbfqDDNc75r4v6uuSZ/dwf+kggJXOzb9kwRgICrTeCltcn3+
82wcyXjRCXmIWt26gk4kXyDNLXEe+CutH9OCUzwuTWXRqwfUaQw4sXGWbZndQ6zTGr9/7C0w0d9j
TGfyzsg5ylsM2prg67oIi6how2xCJDFbUXXwBFixtfmIlw6k0PTfXgA/lAlj/lIX5H7C1TbPUk+8
Hdps0mptuzs2gp1WgxfpEX1dufleY/kQLpwJjDkmHdRngngxtCjaoxI4bIV0q701qwg5V5dcv6cz
lZkSQ07TZ1Bab9u6ae/XB92bIgJMkE5qzTLbQ6m1Cj/sXN2g8EUQ9ub2NYnNR/Ib9Pt1trO8WoBx
l+9D17efXbcn0UQyayCznaA0OMrLxXwcaXlZ/zyuH/IsIziRW0ru6DLXRg34ROo0zuPumuQY1rmi
uQVX9kSR9BjFx9zRzrpjgdOR8mEdtaZBNG+Fjf9XIIR+DiaWE00nz7EdlTd8qv+7SVtrD9TYDfOE
hjT7FmWv1Xf6Tlg0lNDUqHjdLzt9GVvJlZR34t7PULEOs8G0adlctKYrd8lYpJu8T74MTQw311Xa
sRiXvMVBoIGvys/KL6wzE5cPYuCjSxH0qJcBgv/sbOMypMX4KjKLMHLWyTDvccy65GbEDRSFLEjf
Kfq2ppnmmxo67MHLq0zfR8G4a0xsIcu0Vk9leZ2j4d6knwwH1RVH3yVXLrKS9kJoCRrsdSERt+Dl
Z5/Z8Z0PVvifu+f3FbEItGkPriCFrgnjXHT+uKH3ZLSyvAWetIsQ1Xa7rWfd9+9s7fJ9s0o0mwOX
lBQOSf8+h4b0TMBLs+ecz7EGMVSYSIPaJKkjLwtH6C7ylPPmuK48OL0hQzO30mdj9pkjxcEtE0z4
/Vg75/3YPZX6QDnd4c4OrdJpqY3KCOwk2zN3FD/jbvT3K+aHMbW8Z6Bz52pg7iZiHwQzl8HB449B
k3B00x7vCVWyGU+zu2j9arcQs55n4bBaXLvI70Pf9KfisB64VO6AaBTRY3ZOPg1l9iNxSEQ/oHbf
xUAr2X9OH7po24OPqTAEGZKdkeJUW69v4yOzN3ioQTA+wEHudkXZZ1f6PX2vJa6DAZgwBwfwBHFS
8upExnD04mneQB0jhE3rKLG1CadsRaKBMXVf2ELcP9oYhJk9vrSS6ZvLOp/QdZt9aM5m2JZcilNc
nn2Ow65WyZcuFupP3yyhADI4KgQ7ZCqCSnb0sdpWATdJLjmfbFE9ZLCdefevQgDXzw7kRnBJKvNn
pEyuYQWHZGPU6pzCE3tUZrOz5/yiFTZBvjyBsW28C1E+R21WXtcHrxr+eTZ+GvUpxh14asq2fZz8
9Em6LWYMNrMcF2Vk4okcjnnjOsfcGBapc3rJ6+RLQZnZra+CCvH0KiVj/T/uTA3aVpme1kNfQhKn
F1LGkWkaOP22L7aeaiJU8SC1y+IDOBhClU49Rwg5WF6XbP0KLUQScPl+0ycpzW/hRGRhRNaEiyVZ
p/8V2oi+u47qcH2f+iHudwwjom2KyvpKtlCy//eZnbSMKFMyXOvqbe3e14c4R7TEwv0+NwC0p76s
QtkmJGdawEstxZnZRcOrU85uCA3CfkJv/7egFHzJHbg5rNtDp9PH72tagDUnwGdn97F2AgdVvWeq
vjJMMu41zb6KDiuWPRpIn22N5FKoKcxXdXEEpMKlY1056L75ik49BsBDRLDT6G9lQazwOnCZMiJO
VWwfyJ/FtkD0N83pIrKYh5wrIAkDZI5OP7iYeY0rP4W5GLIcG+u833PTW0zAud8894nYlQvgc2D3
vDEN4EpuqZ2UWTanxMprBPYTcA2BXITB7ljesOhZuyRS2rY3WuQpNZtIYP3NLoapc/Wm1qNy6POT
tC333McCrkVv7tfqZFW0yHSqt5C10zDwIgyrpLZcq+DRJR3mqdbBlJSt91z4Wk/SMwelthyjfjbb
e8zYxm40jezkprUVtioSz9VQvzrLGch8u8YCTt62HoTuPCkQLggDcqMtHsyIAN0kMqPD5DTlHhbK
TIpRTpaAZjRh7bfoidVsnJ0xZaxYB+1XUICJbMuARLR8GJ+KVpq7CBnLOU4E/eA6LChV91XGZnYW
I9DG9dls1MuzLj6M0vqwc4IKtCH2YG3AbSgBIpV9ZBwFZNttEpj6qWvURWD8OnflUC/+7SUVtf4s
J/urGzg3TPePi+Y60zT/NJgWt/h10/k9FmsVIx/sYxB6ySMckxpYlElxG9TVvQlO0mOnOQDzOUf5
pC+sAO9AA1pgYvZJs/TrZB8sAmrQ9801t5pur3rnq5q75trWZcvkeJY0istAOItARq4KrMKv6o2n
Cmu/LnCZMy00LC7wSi6ypOXeZs+VttPwNW9gCHysI88epv3FdiGqLhXDOovWU5MYxkRnyaqCm+vM
VKmr7GWdKHQrfI2mH2dqawEeY6cdJH6Nu3zMbponFAGK6fQxjJOkhhwakMb+udHt+GanDAuXy78h
negkWKJCI2OPU6o/yu/zF6wA64sA/8eLuWxh+IzNcv6gOpq0dQo4cpnYlTPaEA4BjL9sKdabDPiI
EegTL6uCYTDUBnW3dropv7ZOEkKhnD9+F11S+tuL4+fluRZ5OKtufp1nw6JMIwwtmyzxCfUZ4ZA1
Y+j0Y/g4WK7OHuDFXTxTjZJaR7aTHMRVrxlEfp/W9UAypq3HVbRhOa+O2OhCkpqZhLJaaU/fopC1
PsqwDyXR32qZdrhzlj412C1IcJIk6vYknYi4AxVFFuO1ywdQogTG2SJIXx3FIeXZthcm8CNQvQrn
0Bls9kfPsh7sOLEf7EYV9wJ4z8WEEUeX3ALBXp7py8P3s6DRoVxI0EetGFnkyK1vJ/rPvtdnIpdH
ougciFd22pDHyDCZqDLjM/cMSAJLswiTNiy8qT59949Qsi4eSiXexbH6VG4PXjWyLXIVyEnsGqZa
q/SmHKqrqhd8lLbkg9Ckl+Nj3kwj0ruaNMJ5Mp6RcYy7dESlYuGuXY8RxB4b0hKJXp285H6dlpoO
xIlyGb/VHoYFBAF3wraAHpCYHrmyf8/cmai7ITpITMYnow4myHoGihM8GHQn5nPZ32OISy7roeHo
xd9/6vTBl4/YdH/ROFe08awH7yy9eayC3Nrz7wgZmPPHtpjtZ5QZi2fFeh0S6oAyZ6WcWm84TosP
bKsADAjC3aZxnV+qCTXkZGvJ09hT+xESDZp7eVn5hMqgy2+udOagywtMMbZNOlVqQO8uWZIAMfBa
Jh6zj6+Isxwz2Lop6WpKyqwonpxKgqOZMRdSiIzXgrxWhncTE0/NBV3VB0814VRYyLTuIWa3ivi1
aEk7HEm1Wl8ytUZcnLz2DlyPtmteM5PQ22Ips8Z40vbGckSp5diS8WSAapjI8OyYNmGFQt3lWA4K
rfFYmZM6aXl6JQ6K25GnGRuFNW9Qnv+B6J5SByPtQxz3yK9B5oNSmIqHIm7FXqv46/wz5uadXu9w
VMf5Ru8z/iv2OHfYv+Oww3B3dgzPCwV/srtcg5zmSUneW9bhclsOFV929RYvFKEmOrGGQg41Ud0q
piGcqu9n68e+P6uoMzFAt9ukNyOSglkfiBTsso9R67F16ugR++J2xPNHavhY9u84ZNnzlkl5K/qJ
UR9MoHuWdGJX4D8HvdN52wXT9Pm9wTUhh3TLvTgnwptm1Bu3miAjazQtAI9ieIlZh71oc3aZon+K
gsz80zukC1nrHUQlSQP3wnVvjtM9S32qX7h4k2mI4hFcnpcb29K1g0Nqv67qt+9pb1NFnHNkpN/x
ZmYHtzFm8kiTv+kYk07bB/eIE+BvgGMCK4plnYBiv4IP9bzWDXib8NBiBBsdqC8O6+jCRqeoZS7M
ayA/AeqfsESF82LHg7UXMIfCAqHXEy7mgZizwUO3zRCkVr8MTMNbkPVco0rrWPGL3tXm0O0MN3jv
1ARkyHXnTWzyhpLtdadz4HChHlCCRAZmBgM9qUlOm4e2RSfDk2TNR3KxCJrvXMTZ5WFKchQoEQaq
Li+f7TlgHh4XNTPl+pkcvZQIr1ZsiNcWsCfklnhSCCXQD+9Quv+SqbXtVHuneR2Z1kh6rw5bLEb6
UajFyQE7NmMNcga0NjBP/D6yqIkJbGgluPnLHYY15tMQMxg0ywlnQA5UKe6ODtxj1sEVI57Rxd5c
Dxvyk6p2YYi2wI8QxP82gSbuBulsqw6OsFkRZB/oDTY5d2a8jgd4EaYLEVg7DMIDf38guD2/W9v/
NTJHEDbKigxg2yK/mTBB0n1my5E0TgxiBZ1LNwgs3V68wV5jhFEfXxzNbs8GIq0dq3qGwDM41z7+
5Ca5bapCnS0JetFEOxOq2Pnpz9VPWzKIEnCKZJr9iYb5NhexHo6IJrlwnfEQ3aU6SCPb4S/S6N5x
sqAXJjAsrrr4ap1yJ4eRLlVTaiMKUjtBTsA8UGFfo4HrIVIgxGYOEqOZR2GOcQXyqB1UI9ZP1Ia2
pX9Zc/M2kA6cTb4LIML8YsuUPzD9d7brg9axPrJGLQNyFRzn0ZKXUU/vLbJMQ8Iqf7EvjG/+5Nxj
ym8HGjcIUfPWM3MyyPvhwlBanXpbo3gU4B9si2jjuPlpdOOtLqkxoEmSls3sBy/JX1V4RE1AUdiM
NpM83QjGcEjVEw7JMMXXuneUSTxlQqU2O1wP4sH5MZb1nZembqgnrJO09n0UGEgR1Py0Gm4qQg8O
iBrz0GnLetsSQTcah4GM8lDaFa2goT/ITp9gI5T4O5L2ZXKRXeJilxVmRacbjfOY6sSMxjmjAjXc
KvmpCsRpY2RkTwvXHVeEx0YOJGGm+29NrbRN3cEYCfLZpiH2/4h89m6jEaInafeqFfZ5l1baixx5
SzMRbA19+B2oHQgf5OcL5s5jWhZloDYmlb4EKBr2R4+R+rHp2mcEDN5jQiemkm1fFRCdHTSaXK+q
zVSx+euT2NmUXbfj3+ogQOwuBFxzVzfpQ9fNbxwh0yFG3LQxLUTchfCj+z7Q+Moe766jc8qng9Ed
o1KzQu5oPVlE3rOg8adHjq1DN2o/I+aoXKiTMdSLmdj7vFUsaVvrroGOta88iSYimVhXmmZ5VC7X
HdVv42GoOBY9XOWWS79r7mbZm0Rae6TVR+l+yvWfDAJ/K7vcM2PMmBs2L0JniTvWWIOM9FGNXbKd
I+gAZq2LLTwaUlkK+TQVur4tU5K7Ky3YxE4NQlWMP0yv8nd1k/2FHtPCSBlPA1kAmwXlzb3G64B4
pn+NWHDD8/o9DBty6zp+J6Oi3mARkYdFlbJanCx96zF95pSP//h4+JEceAZZxmhhhZ8D5oOnaA4D
cExJ6aaNZtiK+l3vl3BfCQ9CGwhmj0iPJmAkPQXSu2YRdzpls1V0OHu2jc77HedADDwS50bbPLMa
51d1DGOD4Ng8msUFteWJ6Ud0Mz34Qn6T3kQd7bMBraLv+qcCB7vWoDQGuAcFtllimcz5Vkp2GX3Q
91jzO4JAEcaGUlXXFpdqKMl0v2vcyNobqAYMZIOHttRv6AMJJbE5xVyL5D8LQuAGfYd5B+YUJZ55
1izLffDu/Kx3z7b5wr0g2uKmGkIDFgIsVn1DGMTI3fNgDB7CoSj6YXS9caBUNckpRXZBDPjXRADB
nUeC5xawHabl6T1LyGyo4gQhT5/gQ4SxDBAQ5zrJEOqzZLnO6GXc9tKob5N3ifNfegSzzQJ7uR3c
Nt3FkwmXehYPbIpsAEoDYeqleRn5SflPyt9paTz4LWiYrsa95PdBfCAGt6bCgTTbR2N1isShT6Kn
3hz8LQZOicnio+yb8dbayX72jPIhq4p3eI+bwq7ka5dYXyVxlIJ2ZjsCsPTrIDhxJm1LcD/3pdTh
gk9BR3jD+Kk7mQ/GmcsyCA1o/kWIQK075irdZbbGzbGanIPeghEy535vwkPDVZghmGqno5OI+Oot
D3bcvs56/KNzpuEzYxTa62LfOC1kHD27oBPLj32WBWeSjMklaIFF+SiR78zWcp8WPY21dCZOm9L4
x+aH9MRPX5Lkxc2JkMeie8/IfbzGFNJbJ3jxyOlwKwSYhaEDAHoFOaRCpw4+p7L9XTTRoxnTTGPF
2nDJEHcqR1MgZt8JR6Y+iaoRybRkrXaFpy6dG1wzo2/OJYCI7djmxdZI5INArn8wZpPziKZkkH70
0JpduZ999s1pU2gPDSOn0KImviO87+irLDqk3gz5GqucaCH5AJv0QVPIai9SLIIkKCPSFc6WqFW1
F7VDao+Gyb1DyXiCSfBtUkzT2tl6rivC2ApYbbGFxySUn7Mxk6EGYd5u9c3QUuS3mVoCHdJfhVvo
D17hXefuAb+QtR9Neh+dK+q2a+rX0knRu0qKWbMgtbAlzVD3pI+sPyqvBJb3WX1qOlwrAxm4QdQz
ClPZxbX8GjoS0Nu+pxOhwtukXsxhYwMzMFj9LHeEGyHJJ2pnrAgxYk5X+Edr6tGbZSSHwobTd01l
crOykBHoaJAfBju1Q4weWDTd0rn5CZW6YfgyHDwjCdnawIvSW+/eZXxIWmUc7dIOKVU0EySgmw/Y
kymGfJr4LoxgBmd2CF8TOC03L9ScqmIOnk4HNuWvTWbpOy8Jkh1IsA+4Fs3FjWcSQayIfCuRn1Jt
P8S6R3Ay6jMBMGNfKOtKyCZ5t6NHQKEX7MDVM69OsEh1swA7nOCh6XWN0BcTdI/mO1tgT7h+rCdP
dTXUrUXRSvLnxjHT34FNKpU2pTbQIITQAnMdo7n6Fw3HUZi98wpwwtuMSLP2Kn8Cfo6IGqTafsa9
g67c8ffoZyB0+hu6/pTFjanfBkf375zG0La2GsBVC/JyWesMYe52/pmyZZNahX0q8G1tegowAi10
Z5P4AX8oKkxUbe8WO5ZtphEq3sbNX49WLwKV6CZhRlTmW469o0D4NJCZbSY56tqEHIHKj7c0S0xw
W38f6DnA0qTdQUllPYM57eiZbEUt8iZl9azRzZ4aLzlWE7Jx8BglEFyHg/DM0J1oK5MNSepKkKZ1
vqV3Gl7Yh/xRcpRIqyLjyV/U2WiStrMJ+siYiDGnJfnpDUF2iBmaSeXqBzW8+3VbXeAPOaSGF3B0
6RO2FSMFONmDvXXie27g6UHU3ZeKsnu0R/amtChY5VyGkaM+O9ONT0GEZIbdNsDCzmz2LQOvO9pX
cdbsJSMw7wvsUnTKlTt2Ya+RJWqaDQO8YDw1iUa1ZGSHWi8e6d7xJ4vMP7HPOrgwLa7ByJVnqGmZ
xtYGZpj6vJfyfu6mauc5CYeqi/ClcM+VBKAqdI18JCPId6y2f8ix+9Uv97fCq/T9pH2p5KGNa+9q
ZQnGbpV2FxFBPvcRN+BpBkb8VmUFgQATaRPIYDjD557CrSKTc0COtWlal7RD0izJvlVF2DQSSCgw
kngws4PgLQ9Jz3K3rLgJSs7w5BlmR2/XYRENnEvep/Gdnwx4JgH3oFgok6vtOK9dmXf3TPP7EoZq
7enHVo7jpuXGhwSkqU7rg2F1u3kmuTjNcpaHHaqlqKdV8wxkN7ZmETlH2uQuH/pnJxWc1fnwzrIn
2wCCy7e+41enWIMZu1mfWplenQBKcWIsn1lfrs9yFHYgVZYP/ud1uX6UzrsK/Uh9fb9kvJGeutjX
Xxiyk1eE8LOGkfkol1d5XXxwLia39XNJRnuj6aV98utKvAJ5I5KhFcF+/SxQO+a/E7ULiTXDUxbV
yKnMfue2rNaqGmbz2EWcgsBCZgFmuhumbQLN2ljgS51RwzBL56Nfpt1pxq4YO/6tsF4wCOjvUGnA
BZXgNnqXulK0EGFT91YaCJcHmdcbJ+4ebUy81wGITNjgcJBxnN1bOQsTfYhJxPJL5wSfDDZit1V+
Ex99JuxhlM8JGCCBN4rh6kfjnlGr5zurGNXe8TuXs9SAYd6X98E0GA9JpgMxk/JH1Xe/m6y9Ol6C
ICKu+kWk8VZTLlxq0queNLo5B+VEW/f1xfKLG4HD8nF96CcdOE70hURnCllULqzYPN4POqzsKTL4
zS1jjE+MIW51Pww3VSURawpnoE+MAx0Qo/Zuau6vIHoQtjBf2ZsZL4xVNODfvYCMqif68FzMYEfd
PrhjIFbuaYHJz5FTesI3IO8KHWbzxOD0OBcVwl/F2sge8+RQmIyvZ8TJnJb57b2rTHWqcg2c6YKc
qIR9JbE22MF2pvXT8sWxVJjIXqfrxBTiaFikDtyRD2lc10+0Ua+fLbXABfiyfx88sN/X9cu0kX0X
6kvAgsvH/v2S9dn6sWjAa5VNvRH++9n1E/qk2TAcEH10zDlP/+8brC+NxuB6bRv772+3/GD/+add
DkFxzFCV//tv//3h148VmoWHx5ib3fodKJ3GgznVj73QwYw1vnBPslqIYwLm7Wl9DRugs7kA86nI
4oO27BlmRBNC7OVj6xeunxj1WIZVBxmY3TUsPMa3bAWY5XgRkncd0wbLCf+vkSoSqRepJR4Iyaht
PhcjPsUgyJ+7STT8fO6Wy41/0c1lBls5Q339fprbtolUMyXXBGJ2tk+0KRwc9SOirGOF+r8PQ6WK
a66C6ODY7dXvSbVXgUcAoAQYCFtaNOHYOTZ6wHKOGHE6/rGMsBc0vXEzu1NVIKxHQVb/mqoWwTQS
Bm4fsCic/qvyjexWJs3vzIqdbRSXyWMzBSayj7a+V6ZrQSYbjGsqC3/f9EVycYY0Pdalp5+U7yKl
N/v/YezMlhvHsiz7K231juyLGSir6gfOsySKGl9gkrsc8zxe/E1/S/9YL0BZ5RGR1pltEQYjQFJO
EtO95+y9drGP4T1BAAZtbWBjPUeq7mzaHlZ+Rulg30yVyaLhEjgg/XSnYqWVqTruuXYJQzc9yEr5
1cA4vaumxdgR72xDA8JSwqpF5/8u5FC+o8FNVmCcv3Blr1YBkgBOKRYes83LvAqn6Wo5g7qKKMEv
NBQOF6h59cX470d98KNv+mxPaOG5S8rgEiY1xNS6FsHFqtrXJGEEEOjY1NHGDQi/8y1+b+82lcAi
jXrOgIlagZO/CXqkFeAQ7HtO20syFgh7CgD1w4ANqXa8xzDOD8wJXIq8LEyXSbfU1H7ze1tdG6BU
OzKJtcZFIRO9Owb04dK9U8zYvcZm716VoNiTNeutQ2x2+C5CieScxahAY6QDq26tvGLkl0KASQc1
v5sX5dSuM1sIaHYDjq6o3wwN6aPpo+9SmjK9Mf49zNvRNo8ban9ymzpJ82aMJPyIGNhf2FlHzIY6
QE5ssjJ3f5Bd4oQmZfIuSjd51GxaGaZPnMFb30Y6V4Kj2aY4UwIHxV7o1qSJStd7As9M1Y7q2UJN
IbDmHkxpxYtppRa3ws79U28b0Omo4am6Gz066OjHQBQ7PWKwmPSduw48u1iA9o2yTWJpDZ5hxYC/
roRvCaaVjfSUBngYCyWjgcvM+AnUZLK0ozF/gFvb7Ky+1XeZ21j3IhzLJah7My6Z/svM/9HowU5B
JP7aVjLbKEh3Dq2XOA9hZWE+HTT/h40SeaCp+4zmx98O0PX3AciMR8R1wfffAOL5JKIweRqo9tML
6eNd2dnarbGL1/kf0V3npzBK5xhBx16FRFIci5pMJoRpPIx1LdikbrpPioEkPJsEEzUkzNNIuuyB
zPD8IaybdOFU+R2kXtJBLbO+lkFbX1VPbEjtCO/mTZQKi6No+5/zmtLWoBmjTjCplxTy6GwfLGqK
txjr51qNyCGrJne3yn5nIELOOXeznMmPbb4X2hs4hRDlEnw2JxdXL/DVR68aPkaFjn1G5tC95erK
qfNBlovQyD/SFjDpwGS+Eu0URooPZtAyQXVQjT9cgGFQPtO3Akf/1PUft4rmuq+hOizGOnqjk9dB
DpiwiJobXrWagIeYSfKOEJJ8V6k2Y0VYFgvPM8MfeU0qkLR/tjJWTjRG4U0oYpUEqrkLzebYmnb7
yLQeMz1Tvk3ZOVdKMuVjKPL2kDvERMyrRamVjx4BhzCOGO8n+iWNE+/R8Dxr5eqIfKjdu4+eJ5gJ
T3kJlqp+GiOZERVSqB1oyw9ap/pFMQF64jtZKYUAAcNPe6mKkfYaQYqt7rpP017WW/DMsV2+tkP3
Mwl9qpJ+94QlhjZyavb7BG+RzCvcBYgY72GCLBOK6iv2zmNfjmSET/OTISI3pp1W5212nuf3gZU/
lZyBB9Qi+f28yUptf8du5zY/veL3GwYgOtaQgk+d/sa8HS0+B7TP3a1t6I4t5mf8ItjYFS2W+f00
SS0Gdl287hoi2ubFX2Lb5tX5iQJRJGP5lEA3OS1+v3p+5BYe5kJt2Mxr1fzi+XW//8L8jJHaH2PX
ZMcUhalIwuAUglPx2AVDtOpIg18rRMPezwtXJvW+ZpS+sKxYqddWuVa6JrkfVdq21KeMgy8GeTBs
brzAY40Hm1Os1wb9LlChKOWxp75VlUW2llA0Tk8/WxoxkTNSN9ylr1jtk+6WDNKGhjhVs7SZ5KZo
zHxNxAca/FPDOTnPi8Enuvn3qloP3RFuDsVwcOro5v++qDp2Cwxi1kkoCo52oZZ78AjvUEoz0uvS
/Jbq2MRpGM8rtifZYuDGaEOzPfWv5TAOu7HO9Ss+LP3OsyvECo52nRdOW/EDMDpej5Y7IXANudEj
rr2NRyKc5dTVva3L5JxIHM4yL5qPsUgwpvntU1sq5X5obOyB03YV2lidfcQjQLEKqfY+7lvjySaU
BCWR+xwZZJC5Kc2ZKhbAw3NSoXFcrZnsay9+LU8UQqwfbsw/7aS6AlYHOKCAx7XDqOFeXQPB+vyS
6Q+1Ye++Vg4d84qLNM1PKsEy7qozCRL25JuoX2WSXRiN+F+2L++Uqg9ffRuxUEC+wTm0wCnZgky4
TocKBpDwZX5pxZ9uetd/d2k8r9AFDZfW5nbL7UNuSsFtqSU5iPkp44BsSjz2OVnXqYO5h3zPGHc3
yEwLedX94GjBMaduIl3Kdt8szVSjHNEggZhfMb8W9PYO/JTNGPK9jAP9hPuexAizqHCsTQ/B2xRr
OdAConYApcUFd5HpApgz0uw8SkBxzxuD3Oqy1fyQ3785ddv5MTnX5SpzYmVJIXRlMT9aRbKrLrWb
/KyYZH6Cqb4ymdd+minJwNBQ8PDg0C+C0MDBl63jUlBfz/qPNqhHMlY63MMEaD93TXqk1qiccqIS
vhfjtDpvY9q27VVKOn4UuR2iGPuPr/t+m2Y++Tixdr1MO+b5DmW4uPOR5jSIcucFKEf/xOXbP41S
N3e5btJdoNVHuNSrP4bRdmj08KQIKpcP8xN976grIyXlaF7NzOIp40q/xa9DMauyQK0NlS0vGa57
6Ts5F3+vCLbFOtc6/c6yn+DPevdxrSr3RVgq92k5EOKpDOff29N8YmDwIwk5NttKRgfcGPWDJoL0
wXlEowIx3CRhIdYq/TyW6B91O1c/0dUwIamad9u06K87vXlAeFU+OD3Ut/kVdlJwnoXOUyp7YxsF
w30mDXPV46x96iwVkXTdfEadgsqiz/t7P8j1I0VHe6oMNp9QACHFvmhEPYUIvKg1qM5W6K27zMqw
2qkOmrseqeYzdyg6Rqk6maFA3bu4yh+MCttsqZBrUITqDbdEuvHKQKzzyUs4GASeKexZLGs8q4e4
RrX6nbn9Y9YU+WvWSXPbJwgO0etkr7jXcHsFbntprEq7U4tWW+SEdT8EzGM2lPToHhSih43B4cb0
mzF1HVebhtbglqkJeZQRuRMw493HFo0PwHhY8qmFuAgDosmks5GnVJoXKP/KL6cx6W5H5U8/SIuF
KJv6FFcOIvo8jNdhG/X3NoOUDXMcFMJKqlAQThviaQxudwoNKzrUOuMY7p0ceYfYwaZRs98uJODG
lDec5qYMHcVNwEQfwSjPYaC74LDdDXKfkOw+JAJ9EY7o0mqAyTalkkBUNRYN0D1Rkd6UME+OhJ+T
YSg78Q5e9FzXnXpT+9DiN6VtNm8n2POI8ZFAZU/04IKSrVNb+j1EjOaGPBBacplkBwFZ+2aPTbHB
29GsDWYOFAmJSuBG5a4VBsrbtjPGF4eK3YIwnW5iPCZA15bEeYsXrS7Mc+53NQoGsmkxlbTbzDW3
nubb71iNR6qpor534afvkhKIgKrHypnU7bWHomeZiSj/FEpxJKZ1fI67xtiOTcPI1UjbZ8YPp/kF
Q4TCpkXYfGcmdXimsUV4CYPez5jGFhq5lNwD2XPjtKuNOibNPiFCYIfugNGP1r55pIUvVD/Oj/bE
N/bHB8Dn8iGObOtSCnf1exPuH44DK7+bXzBvj3wToLYImRfynnlh11PuG4qZZTPQrwnYrcisQH6f
kPTd9TIJHtppAXvDvMvU999botzyHzLhrWykNpd5O1zk4FhrabRKQr3d+GPRvagoWgm1sroTAvTu
hYBIqkONcaMRbU8xJo/ZtLnBhb3XnapYzW+K3LRHFlBk+/lNNE2f03as7/vKKp702liEVu6s0OBI
nAc5FsthmqgAisEXqnvG0o/IWYmnWQ1yxS/TZjBaYWTdcFsd3mV7Xw6W+YHsnkOYrMYDxhl5TU3/
17y9D8wKDb8IHsI4DU8lMiei/nhDWSlL1ND6K9YvYiUitdopblc+cxAdTKcyPxQbQL5Z6/ohDhjU
MBU0n0AkpTixQv/cBK7x1LkQj7QuL88mUNUnKgu/1CpVv58sugk9mq8riTHObg1tQ9M93DbTKjqu
m6WG9RTvG25giQBIc4Nh7dbNzs+hn1iixT8ud4oiiQJvq/fehvZVqA3C1jxg4q4mPxIYH5P/3I6I
F4WyE6TRZ9rr70He0uJqKBlrWEiny+6qUeWn4TX1otJHAYstIkUEqjfd//OYBtmRiq/P5OzY+kz8
sZNQ06sQa8WBvSR08yzrRttp9MOWhgf8WeAi9jhGd6Ntdvuuo7pvlC4mKuU4mGNwmNc6vfRXQo/6
lYd+/eKrLAQ3gqXuymg9EdQO3Zg51wnDo8WMKTSiZxNDVZZdoYKXgXHMnZb5NJryi+feiixwOTWj
/OSkw2sqQS4WKPQbz6CjFA+PgDrXdis/GQqbmqTDpHkXbJ/FovRIr0v0fu2aOmQcUgLNvHx3rGjc
dBR7lqFinyoukS9q7D/4gRJtAkmVfGJbvJtWh3kE0xgA8OyQxemhs3xrZWuR8gS54hj2ifahtVhi
rd7Q96bnn03yYWkGpVc7RJdYG8FWT8Jsm9Tazc6GK8TGpdEET1Y0nA0lPSI7OIWyvimBQlCs9zla
4heuTnz8Yjx6o/jEmHG265jcV+RficVP76hxvZu62SZCnmOlCdgsYb5XBCwa6Rm7vi2Q5nUINFLB
Lm9y5FpOFNHO7qlM8HXBb6S7MqfN2Ue0lgTs3EXt6BD4h2olEZ9iJyVkI1dQUObKBYiIu5a4O2j8
ZZAbpqQMZghVGyMLqbF9a66EmoGNdknq0NExPWchFEoxoCedlaO4wVIfCFhMGQnCHtK3osJrgiSE
cEPub2S1iOqQW+YKS6BF+xXWeJsSyqzm4bJum2jpgBlYkdf8Vbm9PDNZ/pF6cIYas9v2cHQKbn/L
MDDEOjT7WwRt8CkeCWe9At1H26pwy7AF8IWhyTP0KE63pbz3QhdPO/s2RQNy4JewCJMtmodxW2lU
O5OV9DHe2JEOEi3WbzmaRyI0cYJ5wWguNEfQ5tPHaF+C4FgEH21ueQdVMuiBO66uzfJHn7XKwtfD
fpnLDHVL+tR4joXijbOi0ew1SYQXAsFhg2eQx/WuPzFpcpYihxw/6MPenXIiqJ8CZbgGmY6Iyjcj
GrTMzdWePF6tj666i/NAeJLANr9ZFT59JLBcK+41bUc0qinESQR9d0LxCiMD8R9qmMPgNjdHI0bT
DLRxSwH8MQbWtfV14o7JM9OWtmv9YrBFqLPVfaXTV0apvtKDmBCQahkMtAqtwH2ty+iXYSo7EUTP
uE5jxpt02opQ2dDttJDdlc46SR5t1aONJrKbI8pgF5TYzjQw6oVdoLco0o1TRi96GX9S10Fq3EWU
x9Zx6F/o/zFb/QEE+FgjA8vUWFsbYiAhd+xPXb8iMXBt6OBuccdkGC1BFgDUf+Ze15AnYWVLRen3
ovD2kKYXxKpvmyb8EmOPYqTrn0Q/KguqjHINmlVsXFurSJUcSMAY0uUY20t6zuHGKWpvmcXNhc7N
alCCR5fkJhqA+tlVfLrMDQFGNqDLRruXsnegfCHHKCyUgmRbL7Wo9RfR6F0MyuZGt8xyIvAo9HJB
Ejj7CPcKjc+GqcoySZunEIq7P8QDyoOEiEaKbFzoj2NbFAvNV7WlJv0fSlw8TF9SJuGH5Z2BXZ6C
XC7UsYfGH2rZLm/lu6oZcosP8VS0EYB/JyIRJ8swCGqAUw0z1GCAkXKYonYjmacnWLQKUf7V5LDT
F2mWHgnY1IU9grlbrlYH4fQvVT/+9FoiKWuy6loseRa5344qPACbUDPgLLeL2uAktTm641H94MKK
ElAzgr3iD9m2I2hTS5JqlTQwB0IM/mfbuPQmIPydnvM5ZODemrw/WRjC0R5mj80lMQAJEnq10hyy
n6djodQpBsUWVLiOazCTvmm4sAcEtdNR22KQWicwt/w6/XBsxMRDY8CbyhJsI0H6USCguoV6czEd
7cXL5UNtF2eCzOgBlURpDpnNT4y2FEU/J5UR7wo1p/3fBc9Gz5WF2n60UEKblJfy56C4pz4QCKCS
F8vVdl1DClZGVLOKljrw8CYUU6AwHn7MwN6i0N90oIIAB4GHpeSWLUYDoYtudcuxtL6UsQyWSkj7
CKfwMu69Y9kkwwrD2ZuCSEJr4n0QS5Bb7cnCBj10/KmiJ/6oTPcUDU/JmN6NtIsb+rtG095LqoLk
X1ZLqiur0CI/ufAVTGwwQQOM24l/Guz8HBBFaRlNd+Wc6+jHCWDq6U9Il9GWA8hHXbIka+oxQqiB
uFYQ5tRZbAoyf2VY+sEeCUYDCoVn3Rs2YwbnrQiTTV0CYVWBEtSuh2WxFijYqp+oMKiHuuguZV1s
w7699Kn5bLfMs1EEc5L2iOAm2UPjfTDcPjrWFjEkO+YKQWsZVPLgaSPp3YiWCR+Csozesw2HhJIc
EYNZdGtbA7lRzlzFUMrPXiOOgE97C6ru6EXQX1wyLQXTLWA7fnxfTm2hov+yU+VcKeWHOl790rgz
MUKYYb9LQ22rmP59VX2MWn0GOfZlFumd6IKPBBVv0rkEPcRAj/0vRPAubo2S89vwnhVKZIiZ93y0
HmlvBVmXvCWVay9wCH+LND8ksEgC0FF05Mi1ZK7NfkAj0uFskcS3Ab1DyeH6CJ11L0kXo45+Pemr
cDOmHj8fhH7KP0iQzCHDKE6lIxQDETl1ux6rmPtNK7RFzV2QAHBjK0SxwNP/BbYCNIsl5CJxIwNU
AUBdpXrrYob2rlL8KoxkRYjfsBSOqJau2OZlifCCutK6SKmAUFPbg2ddFYzJdrVNNynhKm84ymc9
Ev3WutkpTn200pR9kohYdWrBR4hvDOS7VC4NSEt35IgRd5O17otnpM9BXdW/4r4k1Stv37+Npa0t
72nVBHiKSWkcKm/JLtzxWygbPhuxrg5iG3JROTsnB5mRpsXKwuKL45VpZgfNyHcc+keTWyXrmZSH
U3yhYjj2kz89IlNRHGYvS6ro76GqbS3L0H+NWbPTEEB9MMZaBHVOs1F46GulclSiwXrrNfRCVGAl
ezP50ibfkl5i5cxSjj2ldz6zUK/g+VEyd2hHkGFzloUm9nUNt4Jkl/t50fvdUlOv31BinwTKu8by
5KGQo7IigqTeqShWnn2n2Ffwkz/yjrweWjS1nxAHaNqfw6/Ij9IfnuLSRgbL914Y3qtUHX0V6RZW
somm1fnp9dv8qYWg89MYrnScdjnfCl7a7Cb4tg/DbshOrpI9R2Mv3yPTPH8DfKtOVidTzbqtMVAs
NkgsP4OXzDd1lTscNkp6r4AKPqcT6zMVwxqFi3x1uEYvEhwJYEj7yF1lIP62VmWDra6pHqtqa/0s
DCZ5bvfslDaDGZBQvxdV9zDqoGOsxM6PmQU3rpNvAd2mqbePka4YBLtSxj19LYlFwkHKqSjZsVU0
eoczDaJowPpIStaNZ27CtpZvGYNPJ1HHD78B3trRmVwV7eg/NLSxMdG0yhnQ24c7TWaJTdZfsD1x
8wBQhi00vEuLCmMt7OdNTejXbKw10p8D3kWlZr4HeFSeaAlbt6ElW2ssIfLnfW3eECTVGzvriORS
EdZHdmjwce3qwdRQXpnEbUmHuLsleDnrXjdB0gAXrzeM6+Dq1Ll9rprhZmVa+lSZ42vvZ/J+IEjp
MajbfajL+hknBJRMh8JsH5LJ51XFUTd7ckzxrDS+BdRygiAkwj2bGbWBxgG/2iR0PlCl7dsou8Z8
mdP8ogo96QJf1CqfmDNG6miHQnQbYReXaqIJMZwQCONJjJIyQoLKcVqatn1fB5F4aA0g1ctOR3ZI
AoH+MpToiDrDpRsBaGBEGUMkr8h2ooolbhE8g3o+xaoJBHuA7N/rDGPvt20O9BCZPAFunulzdOFg
bik7QNXrq/4Mtvi5Frk4ZGZdPQQOXu6ZM+v12jsW2/ZedYsKOizYCesMilOcwG/SfYpa/lmTWWYo
jSucZhMDQyWWvdcEn2Otbm0am6Z3nblidRDqjxj7GMxz4lNYohNAPU7X6pUfESoVGnxCJjMZF5Vg
OvR+5SP1nYqPbOTK+NMXVxkZz1nb9J+085+VznjFm1ddwS0Q+DgB9r/PriwuBkhHjtg1ZdE/aJSv
orprSctOp7jq6RiIfQN5pYLkJkuG5s6j+T+b0VzvK9OL5Pbtp+y+qF+gA2DuXk6gtLbk6uaTmJQ0
lnL2rUmdmLYO5NZiqQonus4L2sDBvlXtrwQmvOiV/lHWlgZYuWgoi4X5JUcyx+ikOXTSLt7GwLXQ
WiYlRlQF6OpsvE1jVzkbvvmBWM4juo7is9X80nLpIKEwC0QUIl63vXKyS9s8tbaX4Y5KS/bKricm
4Pb9Q/h9auB0yszHNGE0Qc8z3CrpuJQNvtGZj44S/81OmuHeIJxl/Q3PqpBXwytMaY5IG+Bi1MNc
xYbqHwp4RjQ25OOo0hzVmR0fIwe+h93pL+QWpLtmdNeiHyRAHcgXXknrQ7M+0sKgD6eDkyqrkXJb
PkIQ7WCpeVHxIJs+YK+3r5llDVfkEMGCoYt81kltqYsJzmllcoOhIL0BCdIPWPcu0Kec21CEPQRe
J95bqKDWXuiTNVwIeEcTFWMm33Y5lpi2heXahJh6WqtTdoHM1dP33UFiSPTyzFjUsd6sy2aAt11T
3VzYWmacxPxwsGyCUu2SuJzpZIVgSZXrXS2Vbqu59jLzB3+X+W10VJQdgBf3viAGY4nXJt1kyY8x
Lh0mmZE1bP2WY2AEkgkn2vooanK5XbPSLrWDXqeHuLku+956Vlrz2uWwWgOOsLYJm6vDZRO37MXt
3Mlchw5g/ikh57V477kFCzVMaBLn1WM/SdscdOZKYDiHNq/VnWRUumwxmV/KkmAYY4LT+2lKnFrh
RShSYVhOoXcrvrhY2mUanJuRmHhNJTGx78cCiGoPKUnkzSbVdwInUr7sHBmvc5i636ZdBx6YPpTB
g1JLC0yEQ8md/D2i6CBHCIiOlMPopcE104Rhv44qyr06+OypRy4dp8Nilcg9TXX/uRMDku9kWYye
8gJyzcCNismaqhLUWCgst0JlMBikHQrrIOamz+3Fp/ACC9igvt4ZHKgWva/t5N+/oK5A4v+Kk+Ip
ctStAx/zYA7WsCnoa+wAGdLBl217g7uorpUoKjY+nc8Y3z94aT9EgFSphF5z0hDCaOj5uvUH/N1O
TVq94pnPncaFBPoDdoD5Juv4xk3fOxxHu5no/XsBzsbcisj6mDNqM10Plkxbwg34AGidpA+li39O
0jf+If1Js0zDQRpuOlPsjTsF4vwhFkgdytwgrjpYNyinTzOCwx2S9pSVzhm9exsE2Y+0MLUldsrm
whbVDd1VW+rBo5/42XWUx3FyStCV1rYjl9KTE1XeQqp8ZQpW9V1XS4+k1eSaTVyFoDbHDZV+qqm+
ou78hl1Hn8BbQsbsV8j3cbLpe83uiq1hMQyX3LyiqAknohveb0nPn91RPOdkKsWk0jLAMndBUHaP
//x3sf4hCMi0yUuyBOM1VwjVIn7rj78Lt3wXrE85rOoMzsmCjJZihzwJlwMx9xcjcJTnUVI/GxKD
O4qWbdXpslXYdblR0BmTX7eJo9p6kFVaLYeuNAGUYWjMc2aZfjEO71GM6WOohUbalqMtnemM8nr4
a5x5JFAYebWlUNFsTY+jCDWOJMi2oX5XY53XpyHvGAx/X43MlEukjecIRw6FrLM2LWJVlOugjbnj
qAqQOAA019wty5spTO040CSG8a+Nt6r0uJGTHzKveV0nbkpqr7U4KR9ceBS3rs4rCoWVegRRIW6B
9PRVMDLodweURPNoo8dQijtaH8/zav2SGJBd//ku0dS/7hPVRr1ga7rhTP+pf40ycrlIxlKzFTJB
3eIgFaqDElvQTFoQOJSPaDN+MprBPjJIBftQOeKaUakpB1oNBSuqdq6gaJi6ZByhtVIJOEAKBhYK
BEbvVR/EEm+FcZuP7nmhm5RSK81S9lEVhY8ShPSplvLt9ytE7g2LTq38Q0+iDIdNd4o7VzvZNtfz
2jOK98ET/sLSiqscIvXiGt56TGNxUTKyUJpkJBjC/JpRZIScGrvKK8Y1TMnyTbXT50qV3kOr69md
VhOONkzbHc/OViNk7UOp1Ac9mtTy1zRMEupzorxwZ9s4ndptLDFodBxxGdoehdJCIypgWsTGoGBb
bTdh3HRT+3blm+GxyDvSIrgLbRCPFYc+nlTONGqXJSnMH67SrXNkLT+dYfwJjLp6Mt0CEJHZhkcr
EtlFxZO2EkB93mLN30OH9H6mfftiDkH/7IcASuLR7nEPJhsvMbX7gi5ti3PmgM8svPjCx402lJfW
CUkokOvU8PMvOAvvLfzMxrDcHRxlZPkTbi8gV6j1mTN0NQGkUlrpF1Yl0zBz3FNi3JECTt1hIh11
XHTqaQSaG3Z/FMML0sBGdOmHx5hi7fhw8V0LNCPYNb6El360DgHVRvuYhWkCH03ERwOT3Pdi3ma5
AUwI/MMX5A/Xb1eFXkUI5lT+ZZJgNCsJn9MeXbhvWOG5c730aNMv4i5BUEsXJAxyW7/5Oei3hqTQ
DDn3z35gouuaznM7CGtV1FpCa6UOqHtE6pbsjPZhBD+zpFBFiynDL93CSO86aQXLboDY447mC0Hn
GAI8+Rm7EWkZSZs+KIYP3ml0rJ2rhkQ858MxbhWFxhZxwIMhutuo2c9RbLWfA1dUikYpV6uwFIeh
VZCQcgOY5lrVCgYFh3NsqqfQo91ByuklHoF0Dbmu7syhC3HjMawCbmJe9VxvltaYE9JulQrFOJ/U
kdam1FsnLbxgiqbQVVZUkro7LG7arqi/ehDPR1zjwbGYFgqQF36Z6aEwdB7OzxN7EBx1t/81X1P+
54/h3/2v/E9piD9ybBkQ55rvcMT/Xv1ftzzl//+Y3vN743/8aW37lV8+0q/6n77oHP4AApX/av76
qj/9Zf71v3+61Ufz8aeVdcYoTT60X5W8ftXUdf8rxXF65f/vk//ja/4rN1l8/ee//SDJpJn+mg+K
/4+RlKpLDNz/O8nyPq+a1v8//5ua9T+86zvIUrH+xl3JcgixtGzDIVSQHLTvJEsAVn/TbJWrNM07
yjSCjEuuCE3wn/9maH9TDdOanrGmiEuNcLQ6b6endPE3oQtX4xmy6lyL3LT/+vp/2o2/d+sfQy1V
/o0/xAOZlo6dTQMIhRpTdy1V/CUeqM8zIEkQBjF1ReG+LTjjSMvNR+MOeyG4KsO9OUGt0J2sL26a
Fw9e3pr7No3pQxW3zMfHqVr5HuUZo0ACX/5VGuM0fPgdX8TnM0iGE8K1kBnwKdW/pPJheQizQMer
y/U53jAtqDYkrHmL8ti09NKzLmGy6Dq7rqKXZc7ydl811qYCMqhoNGq9wd5KQ2SUBDFV6hQBXrbW
WnPbW+xoGWXDtLwzs/3IFPM41uldCejtYgHtK3Nk/V7kB1DLMIcTT9CgnEuNlaBgdvDL8IOx+4BD
JvGfyyR68HXLB7+DRZjz/YOEX2PvUvS/73pdv1SZjXu7v9JTS//VTzT9BH/+iRzV0FUOMdU2DXUe
DfxhZFpSWLdNJrLLiJ29kV3sHOdFMnnwyj5vCSKlFIoLCLYkQ80XQRt4bWp9ubVkNSzzInTo6UAi
8tXhiL1UWalx4kNyJyxwUvMXg/Jam4nkugiXxFbaO9xcyS231Itf4AGtEZkv+qIgrzLLGCI4hD5V
biBPathgKA622MIdYCVY2FpLt49R0tsvYycWY0uwntRxevk67nHF17n5m4q1/MM5+feD/o8HuWP8
9RfCgU18qdANTiqbARHP/+EX6kau3irpNeBT+0+DcL81A7Lh7Bky3PvkIgYAqbopuyfovTdDZs+1
qoYPiuX9CEKnPIjJOjRvGjuAw67V0gaets2LlPnsyupgCnmY8IlMCJ+9mrAecKrGyvHi6FmpcwuP
TbiOjdZYzk6SeWF3EgzJ5DBKB3ltc9IjSo1SzvzkjPrW7aBdNpxlW52hkeXW90CAxb1VecqqcXtr
Na/OC7sCEwphGWBpKZWL19chETe69UGE530sneBJA6oMVAAQASr7teI64RvTzjfV68sHobb5PWnq
E0R1wy1ZidZD5dYrBigu/wgKhzHLn5I8iTDt69o+U4W1VxNAOaMYU2LK0UZUXBEowrVXBnfGXYXO
59m3tEOLWuqhjUr/GSPUuiAR/Nobxc9/vov1v+5i22K2adi2pTka10xL/fMuLjPi8WhmTJJ+21t6
VZgviUXP159dPCpvrYUcjXEQ0ZGC1zBR6g+pm9Hx1hxjXSiZ3FcY6u0YUUaVTJ0Nh0Z+xZT1Xk6x
tXpA8yQ2Ku9O0Y1POI/DPh9tsYFLSIcKRC0X71XWyHFVp/W1S+Ji46l5Bw0KYAj0+vsgTp1/ke1m
TF/pj+c9X9nBMMWNwlFd0/jrVxYlesSibCpc3HkH/MfKV2TGrHQaMmtPZTyRUQlHBFXStPE0gFh4
U0XthZRbi4jwgNyHSlQ1QG3zRQGz/2UIQfjlpWCgm7pQg3yvpmN0wW7prEvCxQiq433gZC9B9dEJ
733MiuaialW041dVgAgMdzrC35fAaMXBK9MXJxYHNUVrwpHoHVXoELS2FUo7ff6iMCV9/OdHwZ8j
Rf8vYWe23LiSbNkvghkQmAKvBOdBIqkx9QJTplIYA/P89XdB1W23qrqt6gV2lHlSokggItx977WX
R1sXwsU97PKusCD+23MOzVdESd+rlWb26aLB/uso7Ts2EsiIGq1Fg/Jj1dshOZGmEf+XDsHPKvIv
nwc/nVQgyxGmbhqm/m+3IAkpzRDHOtD+yfrMtPhjdKxDrxgrEM1F/WdoR5DyM9IW1riFDzZ+Wpls
/b7tmv9SAv7/3gjMB0KniJM8FUsz458WPBUW5J6FEy9F5F9jU++DFlwpCspdrnUnJ6LQcq2529OI
/i/vgvuvteeyYUvhkexHySNsYdrLgeOffnQ1TdRBkYludcK4Pnb4bBkwh9Ew3JPMpAglI3Du7OTU
4/7mxpuJWq301gENlicnC1vZyTPbS9vbNCWtFNR2nWyCdAwvWe08AnlNL87Cj8No8IH7WOx+/qiN
AZ97/RhtCnvUb2Jx9EKLKLfAT/TbuFyUbbvIT2hnzh6metvq0xtqLuQCofONy+Bq5315qyHH0Uwu
T+WIf/znYhvl//nSwbCal4Z1ChYm8D9aYkmBsrOt92lUFpfUlcVFC1qddrjpbVszxOxepB+UEjCc
8QT7vGPGftTL8TzF0aGXcXPol69+/iimGkP6ECfHyM025pB2WJ6m9sRjnp9gM9lBMvkTnfaH0g3q
c1Ag7fjPT5D49zvHdITLos4mKWyP5XT5eP/p49NSr8k4KmEtwPa7FoQgPESRC6SNCazXmfUOX2S7
LmjNvwwmit5GVtmzavQtGmSi6uwx3CLEsp+yAaouVLZ7NTNRt2IsdLmZnEtSIh6adOKQ8JD1ffVa
TjpR0IVTQDWP5AoZqfpHYGdpDcl/Ca22/32TMNnvSB+kemLJNF1n+ft/+uWkFzuxDq2Yfqvd+23t
3kIF9bmYisWm9B7mrv0rBJLAoGjFwck9/uNiLuBDElJTxqnH0WJy1ecI8LRxjnzOlzdb9hJwIxfw
zfJsZlaxV7V3j1sZVus+Ex89cJOdhzP6jO0qP05ue4prkAdGbKJsaEzjPZofy452SOc44NaoCyjq
2mAfut1rmI39O0Hav1VhW18pAZI1fKGyyHEeLJMX8rCjpNGPZOlqKEGPaeZZOVmIc3CMzOr/XtzK
+S/3Ciww3q9/XvFMQsAd27WlBQ2ae+bfIpxHzRATo43CH8DlOFZ3TNSAGHjA9HhUNuarJVO0PUSm
gznBtu/ZcpHGc8MKekt6N6SRUTFEcOXpfy8VcUGMI/ptxZjZd6guXghH2hWJY7zZFR5tqYbpkNfF
KtYj+zhlRb/jyYJaxEDQnGBnFMmVfJf5rgxUCZoZaJt6nN2LYZV0OIR1q9MO/6ctRz8zrTfP4Byl
Ic6jK17p58r8mhzkodQy0KAWznqzXGwBbKtrvJJRIrthi6PcMCY4K3N90wEEnZBx6Ct9MezxTpE0
oZWEDY7qVUTjSTMaB85L1GJb6I5xRTbEz2WeA/uUadGHPXreDkgGA4rURMg9I0kzxV5rswB1lhXf
avK/J6PVLzYTfdlMxt7TKnF1l0uFcJoBlJk+jMXcbsfF06eisd8kXtnddB2HoFdq6sGqyQQJQFT5
bVdnn62RPUIiT/ArL/HZvTWcGGxlSH/y4mOIx3ckqvV9DMucEDudUMjAyj/KrH1WArET0snk9nMp
5mmnx5U4KkiOSMBc+zTgALkMifZHIgL8859XqP/npGe6mCw9Fic2W+Ey4PjXh9idM5FPnbtoa9aj
3Zd3MGrlHsogmiY+cDSsIj8hFhkBnurIIhTc6TlMDz0DmZOJ23yv2vy7thXpf1EBdAhQ2FuwxE4M
dfSVxh6MOXxkOVGIKdCxFHM1/R1DuyOFozPXiF0cT97556KqCKxFLBqs2k7/Upqmj3VpfvvPvzJ3
/7+X6Wi+HEogVi/bFh577L/+0qTXDp20oGjqy0aAY+znQgzpCsq+uA/CMi7hKH81md2sfhjRtSPV
wYgp/HB0x6/2oOdnLfCGFWyr+JVZPvmKPb7Ln7916PRBx3ZRxA8EoIwIwXZGh2k3LrZkSGQvEufc
ym02XVCF958+smYSBhW2BbiwBeDbVEr4pJ94VFK6/T1apnUZC4qiqZXXupTaqskba0NxvYPdM/p5
A5yCttyhnKvXpK+fqyTEQRxXX0lQlZwXqo8ifYDgAUssBaSj4Wkl9+gjsFMFZHjV2O2vyUTJSWnp
d3+JiPvO4VjNZVoARmCkh+zsAwbfEuBb+FlBWaVmVBB5iLFzQMgAx27nArFAsJo1/uxYO3JEhB9n
HS2+rOZQMshHeXCC+cNr82E15fEDQ8pNq/JrUve/ktqGr5R+ysrceZUMVoaN8qao0tYvkpk13FTG
th/kQy3VMpzQPue8usUc09HrRfFFU16ygvGKz7k1cJylT4ZNBmvvscXawWsSJ++19uw41RMzbeuQ
oH4k9qH9aGuV4vgd3rScIl4Dj5RUbb4yRu2RmVzgd3qdrSw1viSWhqzEYSI57EQ/PzkeKHrtJfLC
iOmaB+m6vKVuSy5tiP3MWDxHBOBQsZETTO7SQhhVW1XTnayNAGVx/laZjbkWDAF9M2NOoNvVRED2
nO0Jsk/9jiIQLfCqMut4Vxnm1kg1cqoiYGWoAvYeIiDMAMQ0m2X4RydfQnPlV+Xoh3jqkq1AA701
WhUcwnvgWQAQ6cg/2H2IhszudIK6Hmk+sDrBYHET+ZKLcaM8fdNZNhrrLrcPGcXFqMXdzqizYV3b
ZJKITtf2uMUwwsU7u9fOMK8iBBmwJQm8xfmkJzS2fCNz+12HOFlgPoLXMZIzSuXEb+Zu0GEWnKKD
eFVhjrIwXuyySX/US+ObuDD91COw30boi0nGye91B8RFw9qDLFTKcs80Yy3IfKnGfj6I0j5GXlai
2XausmQoxvsJXrMa4Ix7NQQ9Ac4hnV/nGgBOY9mdn3b8ORuiu3VY9fa2aApmG9kGDUu270cbHSwV
VZy/eq38VIU3rON9UJgXx0S83rY6uvGxrp+V7n5n0PIH24oeSXY6TOhKToPFx1k5GBijzFyVItKu
xvxU2fnvJnQwtbUx7uWDgfllFYSMH5kpMvqv4K4Zl3L0rp0gVK9ZKO1AW7u5yhjLp6+arn9CK2Iv
Ct8yquMp0vc9uY0pmfMG9WSL0K5jrNQiVhrRAx3bt86D4TaW3q+5dnaemjQCQfp1uWxU5gcC9z+R
+8vQGtiIw1RC9jGO/fg37bLil+KFDyO6Zq3o3Zs6hmatP6opXjKtYF+hUylXk13cRep9oiaErTdU
qLwiouEdnO3A/yUoaGn1WzfWEOLp4ze6/2Klj/n0wlxh34RUybXHRghFaERwpIujXoeRj2j8q0wj
6zjktcWgCvvxEDgQHGGTeMWQryHYEXGY/CYgLd9hYDiZUwSTPEftiJNuP4bZjKQx/zDjqdonZfY6
l85VHQOwGzyB9cDIu+JJyyWSCoPWIdJtgjGJP4d59Fdqm4EoEcSFLdFzudJ3tnOfZIA3zyZyj2HP
tJ/XRY+Iq64G5FF58AQrIQUkTtYY/B8VfHRWAQIP0kkxOGLL4e+Vo4d2gUqtXUbX3js90WDs+zFz
bGaCgQVpu3rHWyOhAkwPfODfCGyHFaIODZCuBqWpwhavdbcB/2HrIBbXVb0rp7y/uM7Emi5KPgSv
IxIkble9u+squz462a4H3A0xkW+j3OA91J32wPxuq0p8HCWoiHWOjgp7QPvSBImDwRiFYCgcDDrl
3y6+eMY9npzvJLIBncYgIsKaqZdRGewngbpg18fmGUxvbQltcRaDsUa0m0L7HchZq3lyDY1c6T5u
zS0MhS/DVH+ljLN3laKrm8J8lcWzuubm1W7yF02r7sw5yZtMH+qmu5H7UQ3mM/r4GBR1/IRj+DzY
/bZMkvnQi7nZ2Wn2t22QwaoRaa3mjCGe7hEwW2P9JQgSwCJ9Kd+TT51EBwoUSS6AtvgOa4ulz253
nRhPVQvrzkvSBcSzqDPMmbtyK4BrAniDCiw57hUYYEbgYHplyMfKejasKoeVrqk1KTC3ZNKNQ0y+
PC6DSwkWCR+lkW/cfJ+rwt3QiSUzXANeEX8JOVeHKGNBJIVKHayqOhNBQPLsWOgbjyjNLY9CWQFj
LfiPrM/cHUrH31Ep68cW2HPCXf7MZvtaoXFaeb1rXuoYoPEAGbzUg1sv3OHBYlC46ZL0bxkBffeI
rR+QIPquZQOliinA9Gl8kZRcqGSKP2YXQo5K8hdzELfAfErQSPhO0bzaZpVsBumuS7uZLx1p2XzU
wSbS8s5H3OsPDO3XVRZCzclb37Y60weOzMZbANLiWHxqtPIdsSbe28b7jct2Xyco+4M0Z3+A3kgc
yLmnDF7VtVxUDD2075juRhkriB1RsEV2EqzmJDHXA4LqNeA4zM8+sIHNjID40tFi9UVmDXunJQSi
s4boYI/GRUfDR4bjc6pPO4N7LHBq+GsY/kiEIlRq1KQ/xcnvZHaudULkKhwE8padwV7ZuXXymmo+
eeozU0IsFsNkVRAFQA7X/I+LMcF96tn8SgUh1iFj5RqZKRVop85ViaoJ21yY9uoEslCdqCvQsI7y
24VatPLMtUPLcevWGFZgI+pbR8KiyWHx+GxazbpcT6x5q04glwo+RQ9H0u6p6PPea7kb+/ckIxEx
I3FekrO6j4PxBYHhR2ChP7V6deiLpcRtNJCSZN6geEwr8Fr1ipnfigzOVeMZrV+P8r0B6blSJvS+
zDnRQeL88BXTrV4h65hhE2NR8SzUmH1X6uTO4G3yKhJB8mTTexKD7rLxOez1btxu6pY0GF4y4RYI
G5pk/k0riIRiizUTk2OwrtIgXiIWoWmmAYm3MjY4D6RvJHLgqUHcZGRr4eq7yrGGjaMhsXS0cuUF
5XAtE9v3+vqIBA3yq60DJC2IToFORLISI6F52PalWkgX66kOPyKCw5MheEyg6buC89DA/zANnGNQ
S588HfyM22Jq6b7i0Nlr0PqY8DwPc/qctiN2MM988fDlBuMQ+lknN4OjfQuAkOsIyYRLRt56MFw0
qmWPGalaRmHnHCeyn7Y5UDdSSr1k3htj+ycY5Tni3AXarnsfdbzY03xsEciyuuJBbLAlRdN8sDOI
PSjo0e5jIyPp0QKhl1UdI3rSs+TiUGNWuZmJtjdKbaMFgKGsOhl2Bs3vBKANnXiRr5q5tSAUUuq7
gkeynfON8y0V94OmsCCc0PrFp2i5ILvEB2i7h6lhDD4UxbbSu2gVlATscXwqExPlaSfAwiGVjJ7F
SDQuWUzaZh7hrdVY/vwc4LNnIDjvZ6QKeuHEvpfNiLFpAFcG/7QJ+oTQKvuR8pVTas7haGqv88g9
2NOZRdfrbkk0NDYkQbzFQX8eMm+fxMFVYbHYIJuc1nbjIf5cnI2zmh9TTbzNFdP9rt7bffSICnLn
yKHZSQ1qPsqNg+yS/uiwS20a3dnxaOCQV/jnsX18DBIq3FhykDdt7AiVhR1yLA4ATXA24YnZa4GF
00iP/kSlec8KgGdD66CiK4tPalMWnBgJllAcaHFcOUdAlFsMGM12TigTsqn+MqMiXRu8ulV6ah0s
e0GCd95wdVK7YiBjYyUuEN/9Iq9dnBcGBQBicYq5ivJtnfMiOcYXLd4Oi8cY1JM/RJGBYYoUSTuf
j+bcPI4yJGGEaIQgiTy/nhzOhUhmqmn+VMZA/z3sLiixNw3Br4j0onbjNOTcuBW1TTTPR0cv5c7Q
rV8T4ROq984eUou+mxnoJPgPgQVba0UuEjrPvj13VgaUoHkhcGKjTUCf0rCCq1wTUWRhx21S/cPQ
hgzeswIcEFdItwWZSPoQ+0p4JOp61mMw/QLL+ZjARiHuA8ewRl3gIL7PdLQ2tYC+Hc5nqLfxibHQ
VomS562NHuqQKGFnnmH3gZX2Q+XOhE1dzLj+IrIdA7BDoDTimk05utKvEhjDg0Lxou851z+mthle
w3Z8sVhUyjFXmzrnX0mXLlpwG0dtneoRUiXAxpN57+NyWGlOZO2UgxN1qqmA3dQb7nauHXqPPixi
K8PAyxv2B8NWDrsfkOk2ZyxDIozL+gJiKe6pZdvW76p4bYyV3wfow3Rp32ot+sUJHM+M9REwmfBJ
0ADqZe1BZdhrDXNRP77JifJ+fg86FydZCmq0dDpmGfApVsQh934kzmmqoUMNnJdOldfQFvNXFqJU
dMhnazUBPJ6XkUfhpSzr/jgFzn7SoeSRVq/IQTvAyQZailED7yGZeKgJHffQA39ylEeFM5cbtrnX
prQ+ecLidedRzQJTmjCKKiAOM/4m0qh1IBSEAgUx2Q5NmbrbrMMQnwUcNT02KANjYhS2td9F72mZ
7cuBb6B11N+EqUcchHkOTGyEoT1/JWH5HppFsnKH7tyhZUVhv0BSsck1hK0o7By1BhtDBtlzyvA6
Qpxjpc60kqJJ4dYIuYb6/zYV5vP4TM+qWAs25CMJxoeYYYgPaxkF5BzzAfUDu6v+y6jsB2QWgS8D
lqu5U39DjqQ1BKswULt26P8U1pgfiqZewqBQpeXtg7jKDqcUHeRmy/R7pkcP/yFDu3Bg0LbyWvDL
eO7FqksKeh49hSVoL9L9NhJdFy949AldQbqXOBK9lLWuekqsgrTxFeTefCVglcV97exbWCAcap6C
ggb9JPpNM7j9pqPVYwjWRbr5dpVuhyF4CuaHiKBjzm9xdSpJ+V2ldbVGmpA8pvXw1ZMfiZgDwPso
cQ307CkeiknO1i272Tfi7ZcKT8aplvG27evvKB8VUytW8kD/1RTxSVNtTM+DpShs9YTmhDRXIYlv
qxIG32Z0Nv2AjxvX0yHTMm0t4guxY3DoY/OT1MBPrcyZRvfK91yeMwJv+xlRCBPxYCtHPC+1dXVG
i8gHco18pysINs62beHMayVnsRJFeNc7PMV9nb24ZquvAGqPgHeWWWnUO5weoHISLb2fgI1gF+V2
BCHNrnXlHMyAw3LtNSZa4FUi3xIMby//Iz+uT++1lm4AwG8HoX7V1tF1UZdOgQ0nmSyLWILb8UKC
kBznxcZxf+omOtR6Ybr8ncVL7Ypt6eVPKoB+4HS9Wsd8n7mg/e3gnQdfwMc8mD2oVhIHvU5DpmY4
WIzpKlaIgM5atcNRB7KiWqjDYYPMjGFIhYFtlXMY2AzIPVzN3kbxeA3z+Gh13Uiggo7bkxZBWWcT
blz1PXKW7h0oERngOz8J0vjYptWjKbP3gYxpziPhFbNTsgUl9Rd08TWZa+62qXvSG0wqMmJAH6js
o9HGrafw5TJtLfis048oemwHgqH1VFI9VcPOm6w1j8JraoUAsULEeX1mnvHOpms95jBqzDEzeBI4
fYPAEnsOfjO9qVdGHkXnirhNz8CBks3x9V5Cfz2WXXkv4+aiiTw9jWF7yX4Dhyc3zeNhsw99RiI0
aP125dQQxBylY1Z4LmrjWcMX3ImtmoOF0Qhxqss/Y686YKzZl5ZIaFws0+eiOZYVTr1eYXpFXbrN
DYu6hGr256t0ZLzYuCTcdM5OmICbm54dacAodMwN8ZrXobleRkcQV+nRhfFrWZshlVvyHLpmA2BD
CooTyHB6VLcbFJhmUdHybqet04u/Y0ugIDwYsAOBP1lBhVEUrVcvS9zcK2GO69yu0z3Z0CCrM2sV
CY7WTjuSFAYTdSg+44G2EK+r8rORILNMeVSk1TqxnU8zYjxYmh3maziDqgrFjRATTuD0NpiJ9QAW
kJAki9FyEC+WU78VZEtjEJrCnSqTO+J0TnK5/rdRHpuAFc7gPwSOhz5H2KDDABm6l3wKaPD2zmNq
2jtvQRlSmO/DcNs2t1rXp1OdYoFqI4XVMqF10Tu/dnFTvBNi99uROegmLbt27uhyuwMqUIG46VH7
nQmdk3cSvgctBqpMXY22Go7egHVKDAR2qdA5d03zlRrflUu0QxyyiJjiVUIHwKgXkaXSs0TgQ+H2
njYWrCl6ejH2jFbdEOQTmREHe2uFo/4Iqk4e7AYNWW+6q3QUGEXn+iODtrM+6zrxjiPuP55/1KRG
zjvfNCStWS+5qqCKoA/F2e3IB4CFhJ4aDpXQhI89PVZMF2VxJUVvb2p8SLb2ZJCthK01u5QDtVed
0B8gQnjyFj6mdJ6Ctjgrm9FsIL1XNlJWqSh9dYckO2hmSSNQ54wd0OJ3x+pRm1jF8pFuEs0Doi6y
3tro6GSJu6ROT62G9ZgjDmwH3ymbz2TQ9dOwFINJa++c0QDaQqPIZbzgdtFlnNtsO6NcB6TS2Nu8
LrvVOIDHr+hOmCal/IBSbDDSBw3jCOEGWUydVYV7N67+kIdIi7ghx4gzcWg8mXPtx2RKHZDt4ODG
ct8uXn0xpnuDzWsFLIwE5Gr+q0s4AogW9jQCyk06WPUBRTjsQ60kgAdpcRz1h4RGuU/aFDKH8DET
guzDlnXSSt8ygemnz8InHSLcMELPiC1SuyO9+jXgIj+0T2ZtVZdoPdIvW5zU/U4Ootx13vQQGcbV
M0D0cyf+rdaOx4eR4kGg9OWQg3TyL0OMFc/JuePxYrvIep4j2ewgDO9aFUM5IQhojvnBqLdmV0Bf
lI+TER+TIH6KOZGMkhvIDhb5U8sDiKMVa67RMW7xiv2ck6Wh0n5l9PFJQM87VKP9ayFagSae3T2h
WjCs6t9sB9rKQdDnF4Bsmkae66LzdgwLv1tt/lvSA8Sx230aBmdkFSc6g/LrhJji2KRqn3mclXIb
JArVa8szLBHJxfKSDRhZsrZ/d9t5FUJqn71B7KL5MCcUXkl4QQD7SuuaFgfsQZHQoxtq93N0qZZj
D1AMjnxMNYw/jh7tSwImaAN4YbMLBbuxJJw7XPJQqshItmmgkUqqu4+iXdLVbVp3JM0zsHgKvO5a
ztQ0wajumXHDZJRd3fiAtUwnOA4qgVuHOXLGFe21v2lj895ltLJ4I3e9bG5tMstV6kESYtDyojRI
FItnYWV2FSAR4I0B2JXQHsV1kLNa9Zb7rVIFhNp4tFPZrbq6JDfA4bjMaBNRSBVBEKGlFcKlZy8L
3jjwB5uA80oX2CQklvEfmU7WrksD+jdLsYIVbMtv0fLuIIZtTeN5kJXxbCTFTnBiXuX6yHhJUqOH
OD4ROOrTFaTQkTSO8M720R6Y1nMPoNTfBM0IYlDowQOc3OBB6vO8CfN58JOyoIyZgD3PevtgBpLa
LCzOMeisB/BH0S4dqLC0V6yq3yExK69GYbdnFu5uVdQBydKc3Lau5f21o+QkAJ2eEzWu6g7Rx2iU
0bWEjUafsuTYTlN9A2/rN1IwrNNTfhBRTLsuNeqHXBk2kIO2/UO6QFKgX9PNXN+FzEa3+KCMS23T
E4gzXPm11IfLUHXqDi97jfW/vZfFTrVVc2dQuOkJ1aIHBtIlcJMiAaXd8F48OjVyqMV0/Bjb6fAI
Zr7et5Iza5d8dqq1rwTdJfcYmDqerehdNlp8/7kkvczwmFG0o746RE6MBYED8536ANmDFfTHvgiY
SMd2Qw8oz7dYpsddYJTTbZClee0ySgnjF4hA5xgVQXxL5zK5aRxkIX4EHaE6xq8hU9ZR0xqmMX1f
QspIGJuWlnal10WqTJc6kBaidq2RgLF1vbS5e8ulbiyewWh40FO7vnvFRK5IMbwr2GqkCOrmMQbR
8xS4UGmomRmSg2RgOzsbZLGta9OqsDdvNEjKzB6C/CJc/POz6PG5vkyyrO7U1MNTpGNKmMo53v18
qc94M4QVq+3kuV9Fx4PvQ+odZP5MZnCNTab4Tr0cq1vV1M8yFy6CYuVtf/4ybCtW7XB+nszkDl/H
exuEAQYrr9Tem3vz2QbZxQhD3waSI6iemOOuMcmN0GIrfxIhHyG1CKty2ORPLsZF34RHT0w2twte
LucdgFPxLeIUWol01CWywQnos+asnSQcH7woxkzTRNc5TBoG6O6n2VvOR82Ey69qua9TS95yiyHH
2DtfgJg2y6Zj8dB8En3zES5E49qE4tyU7i2RmrHG2lghsgUg2NVNvlv6p+fIrpKjtQi5VCXOZaJK
lOqi+65riFqao9+ldhIx/Qsi8n6RZLk1mRKfLZNOuaUNxzmRz1EIzkjTbLRDHY/1WD8QeSAfWoau
Pq+YWIB2QweofqnbsHpKqZQM40Juef9WGEGBzO5BB6zIdqCG4xR6oU9mQ3hqOTeR0xOeY+TF68x+
lonpay5xf5HZJHtHc++elhYPthY0DMyGaJNqqbhoWX8IM9563pQA0KhqXxXI8Mqdbe4tMsJ6h7EU
5nJCrsrgzea4BaKrkH5sf5eJFfolUK57CotxGjRxNGuZ0nQDZ9uaZXSmvXIbElw7AZYsH5isuKB7
N9aY4i3WPGOie5EVSLByopyImCjsmrCaSrNvk5PljzSgt2PVek95l9+xrLun3vKOdp9nW5j6weon
G1Z04bkzVbXBLn6vp59BimDsIQtyIqA1H6uOZT+yM9SFCpCZJU/KY+6BYa3fmjFJW8K0QCbm8wfr
b7B3U3ehpsChcVqHjBJP3QmWKfZgpCGlOu9mMzjEMOJVKBc7tKzwRBnWe8Jx4aGoYZJ5QCN3MzX/
rmmqa9oiUAnr6HtoDPnwc8lHZ4+PWNtP6Mg3gfzbsFu1C9R5rtzfkEg4CENasnPJKBZA1ZmEFdgo
Xf1ARhV5pXDEJie2ga9gcWLD26TN0O2kw41aai6xkYFzMMMQ0kuyQv7iXFMth+HVCg+hpnYuI1Qw
U6iBzSPF/DwDnVhrqHxhUZXTydXc1DecmFqgWnSewdhsc57jQ6zcHQAs84/KCZxb4miMRn/LjGk6
Mx9c2BVj+mQXztowE3n6uZCBLU9a+Fb3Kr9BarPuuQi1tezeQ4QsxFhm1jHG37QXRfOhFy5gKZV8
WYJzhAwn5yaR3cPLWRo7M43axiWVXaj1ODfo4ft07SyRRahmi3VVkvMI5zu/Ojq6LtduI8CADPgp
tupP4bVf3iNkqvKesisTP8WJqzCBJhhQDSZC99Cw1BK6iXLJtuuQ8OX1k1J/8zDfT+k8PYrUKV8I
O//SKkwjWjI9xCNFhQSzXMYiOpNHBXjKTi46jJyyN+3Xqc1tkksa+ZBA9yRFCsBTFL+YLRO+IQ2N
W9o6jOKWGFHNxBqbg6Pe5ar0Ljm4fla8jl50h+l+RNeJMqK8IYWZbyFC1Xsvx1NdaOIA0mXapNh0
L7lrhRcXZaLMuo0joCCmZhgAK8agWwRiWNmRDgeIFWrnmdN0m0frAJPBBQHfDNuiydpzgquYyLhh
C7SO2EYzr9FBrKwmta5ZwSDRa8yZ3jzI3BJT4sZIOgL/pgoHNEXlCxJ0euuJNZyn3HJPYy0MRjM9
A4rG0vZygluaWTq2exF/+q1tDBcjQF4fh5UADOEmjIo0HkoY8YehyPLTzyULEpoNRPDJZsAl4XVY
cGTyWwYvnaEAJymXcTnrubXJKjO4A/3zOHHQaDK8dNur0HtunMZ7LqpfginbozXL+2ywxOdzl237
sbQQxKJlnKQOEdgMH6jmqQ2rKr41+5l5fpiZxo2+GIgWfdh2nWEetSIwGenXrzNT7l0k+cxNV6qN
iju6TlWuzlJX+wh5jz/N6lmFRk5YOGmRAbGBe8eyiscg7cpHGyDaY2iovWieAUnUpyYNMFno4dsA
C5+wzfDW48r6lhSiFeljOYks1Ja2vf7fc04x2Aem6D97gidL8aF33RFkBDtiALPQ4YB1LJeIFMYt
O76bvaodjSoOWPyLO+j9Zta8BS+iLL8SWcLUE72fpZc6OWrM2ZhejM/eyCEFnH25dTQioFu6jTxX
6bqtIArHehfsVOZOG4g+zZZ/EJ7iqHH9pG3dZ8ymO0QNi2jdBss3b3WncY5m4fzNPOIrxqi4G5BB
keLm5Xr4cXI2WrHOOh32qusohmxZfwnGjdMDTGbYmMNlfIKRxygijD+zCB8zTvz6DOQHVLf+aJVG
uJ9q/UkZDjEVHJD8+r12Y3tbLjDlIAfIT0lBD3aOvSNDT7/FvkRIFbEDFuEQoZ8G3iaEBwAQfK5J
HCdRKghAzszYwLb08pk0EM3K0pgwF5FB5foEiYhHb4zy1dxG5t5SYb8PyhGwXq+lgKIrZv11+/Dz
lSDwF5KyLonvzJMj+KJPy+475Gd4lcUQdfuB9LAd4kDTp79a3iu8xner/0Ibmj+SBJ5fMsjQbjPb
51CUXBgz+bNRhihKwv4qEBpdZSrbkzRtsoy6u+7WOK+DbHgekmcR6eLl54vcfCo9jdCkUDzbnI8v
pZ0jZU9mEg7d8kAR8z/UnUlu5MqapVfEB/ZGTp10eifJFepcoQmhkEIkjT2N/W5qLbWx+ngzB5kJ
VAIJ1KQmF+9ePHXuTrO/Oec7gB9wVh/+CalWzlL++u8VkOx4/ovUWJBLYZsWMwLPMfFMbrr1/yDd
hrY+qjFGQAS11EI9o/RfrnQJDrIyyICy6S/+ppTPDNKV9SEpw2qZeYjS5QTF3gutWB8irpR6l7cE
unG8TIzR0Kyk1lspk4KhhCGCpTNRFtYNoOm5jhkvdtaFgfQm2IgwZwmvWJ5E3t/Tn9SPzSyvmAfH
+3/+oc0swyoYnME//6rLP03Gor40BRg3uJZq3MK9R8+9IMpJcRul2cUXYFeXSrbnUn04I9fV0LpI
DfWhSiNb9u8lpspeeuUjie7lY6r4bGNcmYOMpRNSFgiqkWUx2bRITUOzXL0WY+9cvNRBLVMTXJ3F
7ts8dAYBD+uO8XV+XCk5dquLfpWmGcpVRT3P97F/W8I/aqLZVnD6BQmfsas96W3Bqf2tmrHU1DmE
/oakZoZy9RxoeVw/DUyIQ68AwPvPJ8/KHj3Ra4RIze8mtNs3VjKI++ciOffWbUZY8/TPP8CbxJvt
wozqS53ix6/jvr3L0zTshVY/N30r/s2V8v/avvz/kzNZIMb/vxuTA/U3rTu1/u//lfxHY/L2Rf/m
Sza8f3kuvlpf+OZ/tiUb5r8QG4Oy8jFQYb7dtMb/bkt2jH/pjud5GJkZM/q2g8Hq323JtvevzY5s
MDLnyxzHFv8TWzKQtP+seEZpgnOJXwJTAXpny3T+i4VppXvzbImMo4UwiE5iCthocs+rmWO48U6T
2u6YUh9DTZe/anUrFVwePRvXPYPojJSiFSV0nS+B5dknfB4s+Zb4zTTK/NQz6W1S0rs0hzIwhdNC
LyDRbcSOXr3nT44/fUH3M84Me37xBRe9lCfuMoIj26UMMA5fEnz/x9YmebL2EM9oLbHGuvnSEVho
GAzYs4LZkMSR4OmfQJUlWM5Qywp3n6VMbAcoyEHdop/obLBAg5VdR3qOp0o3qAtZ7qea14ZaXHTQ
BNnkswH3mma8Clp6KucMDasODDHPn9YBwDMop0uRs7cXrkoPriJrUTDN3k2NehC0HSjYLqXN2eYM
/WWwCjdiSujBwPTjEGAgFgCfMXbh5+j2Zus9yT1mWeLses6P2a7DeWiKG37Gb+ZXcB1V+qNU+U42
nXmYFihypjwy+iZS1CyvYmTG1To+eZNVwLgEGFHfmQBr2NaSYF04LGNaVlYoWHxUwusfWWg3q1Rs
Zz0VGXI+K33Z+yYo1SWZ3jsYDDGykepvKieSFgyX+G7WIKnytZ3Feij0mNmNsgqz2jjFgJUyn7yN
shpeVZ7AiZ4/bOSuvvvJR43wyTSPlq4rLiVFgVtJFXLGT/seLs8Asi4qY+83alC6CILSj31i/Yqn
Ppq68iO3un5X/0Iz95xlcGAJ4Zip0ao/gyc2RJLxJKeBsW2tuDpKCF4YEICmFooIWzYrLipOF4ja
zm7lRtNV11IC8+7HrAxFxh89+79Q26O3KBYtXEFsxv5DJpfXTmEDqVic+Ea+Bnktz70xr9srPF5K
lnkjcQshUDKfPhgOlQOOtc3w6xY1n0pb+1u7rELMc9dPNySTFmo8tjrm+kH47FlXiwpif7xv+uRP
VaXk/3rVacBdk8Yxi/G01Rn/J7/BZLiBtFcE0g2vdj7OD3bWnmDX3Sdm/eAndX8QzgQSuYHgb433
LMl+Vurj2AHo7UWMvWNQJ2zLRHZcEAajv2reGzT3gSzmOMRMA+3CDhYd2pTdZei4ABWg1/fYWnJ5
gPffUxJ8LFtBNsRaG1iMOHeqzY7U3kc9H5uIaJVT20t/u0KRasMfdXXtMGNm3yERe0uWGNWqczeM
XISzhzAAwt5gIyCvF06GfAViBfwQC8nSomvIxY38NSMAgXBdm+6STM19623aY4TuImemqSqUEgzp
0WhkHAAl2FukOxPyGwPrngOJPQR9dJxNOCQaS+skhoP6XThpd7IIHmgyPk4dSswkkT3ZmODrQH1F
rIwNbOn9ryXuCdE4j50wIqJoabYb/65CnbbPBCtabUt60mjG7hKU6PdSDmdl4iJVBKej/S73ml4S
XQr1TFMQAifbOmbZCzxJAlQttzm1Rv57Wmltga7ultnpg2XwnkffHw5kasFuGiDvEjPUHCazIuC0
w7U0IWh2aAuRVPlMUqtDlcTyYlSMZlbBFLvDHKcviPTMjgDvWCzXsmQu3bIW3kJKRmg6OwMRu2lO
R4oDDKjWJyAetBk1ktF5vfIUr6GIvZM1CwJYtihWhcuXVXTKKgDtI5kQNqhuNbytPrFkDK0q0fWB
KL2vUd80Mn7/HOtrtvdH/HHDjrBd9lceDG/PLr6ktbzOIBgMkSlEljDrTLI1+MP7+YyZE0VjbBuP
iAgeLGv+sjKpdqM5QU82pPaiJ9A8xxeUgur6T+0MrTnSe1KEndF8mNOuPpB89g2kzkGSDwtngXO9
G2Ymz6XblTsGgi4YKM6pcZxeXccLZWI0e5F32r61PASBBao1iFZ+KF6IcIcZZRDszKkTaqgvr0Rc
PMSrezcOBgrVdPxlpvjTIZ7xatt3uUQGKJz0SiLne7+yvLUmTt5xgzH4ZvE9TNgPVjZ/EB7Q2sLR
BYQ/X1xlcuv1pDTaBKy3tY8KixAD9nhwPGz+GTUFpo0egSETWe+vHBoEfXJcEZq5S7DigRk20roo
r6OZHnH9esgVm2s3o7ktrfYJvJIPhszaSxeGuARsH4rr7JQdb6Kd75sufs04E4fciw9yku2p50Sb
BzjvmlPsU9amguVlpszI0Ry5mxQLPQL2MBVkjX1Imc+BlJ/CHh9sUGWoG/MOWa/MwAoTBnUQ/vqj
q+mTUVgRQGLZG2Xy1E32VfNKO3J87wRU09s3rfgsfXJTvZF3cSkaplHDXU4m2nHwL36WEGY3Aq1w
HlpRyEPGOse30lNpjx9S+5l967GwWYrPmGb2qjaeXfTrVeEPO6mcM1J3xOq291Zrdb6rASaMQ0qS
u5s+CVI/o6Hksw7gDV6RE9rYbcPJJsvJyWV+l60LDpJkehaNg84gdeGjdXUoJDkJ3cw5rlYR5OXS
He2lCxgVrdHq4Xbp4t6+cDIfAPMC4GhVeQFENF1jh0dBoieRXu58ZgIpiRzE5+Ky/zPkoeir4dPs
tXOx5jT4ufdCrCbNVcOSf93ErnZTVfvKahe4WU5NPgrxfyWeoRL6/3Gy+B1mMhnIuSDb028/CHxC
aZXZGtcf3PBRTsWJZdwJd4S6I80KQYREj0YcGzt+xipVHT+QqbNgiGbKihhMMcjYq3kyTmtafTJn
JicCKBbsUnU/ZorYkWaomMnOR7GSFLAYyGYrmXG6TokK0qa7H2aie5vYGZCqep+NlRVH1JSg46E5
hTSSDF2GmHQGr72sPAI6OBv2ust59fXlpEy1X1j02S3p8WbN6E+v9AZHQpdRxdVDkHE9IH6pBads
P9KxMQD1UotUk1R/8ov+x8bl8dD41gcEyfkwziKP5o1Tw6WqH83+btISO4LLYwZS5irq0E3dN4lz
UCvBApiAJAZFG93lSg6bJJtw11MfjhAcrxX7sNgpMf0J/0qFDzYsL07szOXWj40oQMTRII6JGYvg
tPMHvGa+TRbS9iNKgkNFbea7bHano90b9lONdHW12/ToxtN+QXBN0SFkj5FsDMvlVWah5kC8Ksqq
IzNmKp7sjp0p4FY8v8voB7Nnq+PmoTVyC6ntOE0MBCY/QiL57C5oo4y2AEuv8bRqRBQ29TodhdeS
49R+u3XrY8BrIJgD76udGkrBNi8x1vGsW54658RNsFa5g51U3TMDzx8hswaiGsQdJL1Ib7n/ZUzi
Tj/0CQO9dj6ybESmss6fdBfr5mm5b9PqnK8kxtUdDYRYmr1t6Scd/yhOIe/iad2pcF152UQRYaji
drg4mZFG3LdJAJ8RFQTJOVle9lENv/KCTzthyI/2YbDnLtJtBle6jl0hJ51KLltoHw7gGKMtv6h2
HDpxckpVnVfd/FsY0tszr9geqUVdpJ26O8NyST13Mo114fAFSaIP2cdj9Su8YzWxGNbz1ghWdAt3
PXJ3s54AfwAm3+PQu8qulw/rUodW4oTDJM55XhMYcZjX8jb5uNs9QuZKsN672ejIoHOtYF6os2qp
vTWq7Pdgj2kjZu9A9oYXzoVkoWt1F8ddTohUjhXJ4cE06R+M6M2dHDG4WEjQ53JmbEgsOFDM+WB3
qOkSjWN4dKmWcKYnTXbH+j7b97BpfYIxwdBxehjL0YFnByJl85QS9dOh/uk6rIqr5+zLeouC0eoz
QQJrBHGA0CFcdCpDW6+pq1zpY8Bb5GhGjL9Dy25sbP9SjxZRwd+Xki/PJhZJjEt4AjSb46iRTqBl
WYcWbbrv+pgeoXirmd3uoD7/yQw/DdtuoEky1/5Ya2BkpbKQyw9tjo6d1E+zl8tncZVonNqGhGWd
yWCIAA2pBilRhsmKotGheCc8eLJCD15N+PRU7P0p7A5zvLP8ihtxJeMET4o2vcUdQ/2lX2CkNzYJ
6IsXanPZExbhyX2duyd7YdvLbDXXEC5j8BAGgE+Sa8YO749sumdRIbwYzpbmu4FqkD80jGfJvV2v
i+O1ZNj6nNNTfieQ8MciHZ/XAohN64sw7VwZMoD/Ei3U5d5s6IeI0RmG4wgS+aIv8Qsc7GRrIi9D
bAS1v1ih3/zYmnmsHapkCK5YFTXgeViLEwLSQmLRaEiM+qMhGoamnVWUY/SIMeLLUlrP/TCj5Cn6
mj7xx361qRHDqcF8N02aQ66Bi1A6uYeTREwJCAnjUEriPOxKvg64AQI/Ffau7ag9FSCe7TeYVwdJ
dUVuTqFDYLAW/zAXiFkUb8BeYEMk+5QmfXY/NU6wZPS0QLiob6YJw9VvOb5Nc5Hv1MTfMORtiQOa
IGs5jORdLC0rFpQGrfjtjyyUjVLjzYzfGp2QF4e6ad1a//RvVvC/k2na1xYI+J6bXSRdc0mn6prY
tX8Sszrr3KyWA3cdv1BguiU7So5ilJK1VcdR17efbN4/iN6MyM8+AOHZW30b+Sa+6zSFibmMy5da
rB9tgEOS8nXLPHLTYFoxXfSktKlonAWPUJm7NYtHfqk/jFmwNvQtIc0DCjUv361tQglGOBs4KgI6
kuk61tI6+RVtaKaDdywmpN+i1cJa+Gfm2eRKzgBk3fqx3XbJFpJhpLfWV2M08jAQ+DK5kOelAGqf
DGw1C6/UdznFVJA7IRPS+mDVVbv3Y3mddfsAHjMoGEcfx5SBhJ6VL8SqXRuSj+zS//Rb7XcHdYnT
KP8eN/IXpkfgS1sXYaq7OG9eYs07Wo7+oPpmPILltnfjPwvv7mDg9XVU8instjt5dv4+r/6ACnr+
3cYJnZw3XjRSpxWptcHI2hAtGOihjnuvLOpXTKvfiU85byVGv8tSsOoJrl+e1volbfB0iZjxTKsx
HWHkHBgmHWexNC3P39iTeYjaVivRj2m5vrfNKmEJywwlq5lJs/5HRVaZt7mzrw6R0HuvbQBJjTQU
xC2kSwrDAgVfWSDMQrxGBYumyfA+c5c8GA93C23gQXcGZCvLAAiGaMmiTuJA9I+z5w+UrVheN/RH
LyXpLgmpXApFM2HTHL3lW51hCB0dGZMx0f7kOd0HAygSM/Soa56xxlg8mFg9yBwIpCEQDFBZHwSD
Ji0Bnqqc8Ru1jjoratbAydOPPE/koTWrU6w8cUT5j+oCS+U6YfaxFiwjVAFroxF9uJX2WfWbhLer
wB+zWxN7rzG3CzRyPilcdqVVwbzMJsBhkiiWWqfuI/X50o/jqbIt97Too8kqCmWiMFHvpnZJlltc
FcgXzx4sugwBsGsuz50iRK2NZMovsxbz85y7fzqU2XtHMuz2TMwNhYLmQuSLBaQU4C1pmAADiVhb
V/GRM6VhDPdj6o5FioGu0Pn71R6Q17xrvO4Cy/fNaTN8yWJh15Y8TR7Dm4q9o3B4w2zF0rX0RcMH
1hgPUIz27JhIddr+H7i05Yax3sKP2lCHCKW5bjA4pDtaMd7EqcM/ZcToS9nW7xosE97AhGXkzqfa
VgzhzeSeEOfltNjqiUiC4bUYNDjJCEwwsTUB/un+xTL2KyuYAEHuhOxouGR+x/2r020OuiKTxfSu
bi+7oLOTj852okl2byLPvyAPP6g0DprxsygyPIlF3u8KCxmkXz1QUXCCuOO8J3fplaU0EaZOTq9i
f6S5k++nSj54dk8OHWGsu7V2/rSa+Sdeef4LOHjQz52gMH6r9iNv69OYSJQnmERd34tDhwM6rApn
PZRl8hgPi3hwNnG/ASGwNiyqjfYlKZgRkTP22NsS8gBmTP5KpLsSDx3+UO54xCKNCfffxWNc5m/J
hCZuGbMn0pyywEvT+S61oT10NvAXIPV7d8X8v0BhCmYCnkb++x5fYdjnSXyEYKg87jFPEhKUmY0V
aba8cdCGMLOT+9XQHolcSi/ToLxorliDLOv8M2faZdGwOpX5HBVT5+3NkbNNxYhoGd6ApwC5Dzxg
41cTGbaIIGbih9gyQ6srm2d3wJiW0eScqDsYp+hfOWiFnYk2LxItIIbYMqlqCLiwXeYzNpUWFA16
EOXZ4dq6h7ZoyrPSYNcLLbR94o6MlOl1xzmPMQ9pWANdlrVwSPDGFqeTzSQhdGEPrQcwTXEb0FBw
gx2lblNZzTfLq9NQJOSLYWyjd7NrbKTFMWWRc3Ady0CwxX4XPWMzjfKxxsyurXxjfjIXRIeaVzDu
sod+uRsd72avQoVEPq+HPKEOGlzGmtyjbprKsNNrXBW2usm8K0E+oT92ZINWilAXAJ8Xut1faN1g
t6zVR9USEmboyds09n/xAPQGQqK8AP/NHv+BOBkYMzRgBVFbnmPsW1Ng7/S0z3pK9NAYKMRkGRE2
U7LuVzcCi3+UDSoHK8GDZOqDlrD7cOoNc6AocctG7OH/kXjNKDkwuzKiOM8DF0w+UpG43rWCvztu
KpyRzJU8BgqBuwFfet4tucw/k5bPj2aunzi3zlwSD2QebHQYFbYsTxnpF6ytDcZbosSpVDesiSV5
jbrThVt2SIAW8JH59rMBigJIBn6Y3NG2SLsZazlEgiOBwWexlOMr3cgxsTzkEGYig0nIn57PfpID
kVQTZa0uf/iINIGpOrQk8RRx/ixBSsPCCiQjdQ72MfwWpLo5jAWuNwQXLcMfRmRhUxWY4WNClIY5
JZrQNx6rOFuYZfFvc2p/6Fp9Bx7xV462C40WujuVa9+rWz2WgssyMZh8eOvIzLSMIGTfeyOdCrni
R5LcXubC7BDRgbBYHNLTgZJvwBq4kkVYPePZZsDukSXG5WiN2ZtJynHO8E8vey0qcyxyuUj6gxeb
IXbg7GivKAsImbaxwaQ7nCzFfTJ+itbLwyqbIxwMF56+eq8LS0NsDSuj/JXXEFq0dv4EAZKzmU8O
Ih70I6iYCKGwtptn9N8ZzyW6/+KcS0bmWQMNQRn8dD4edCxlc+39ls9jhakXM8Y9mS3GDoIm6Bbm
5gQd+dHCfLDuRqoUib3KN0tgOSDmMWMVYHVyI4KNeg8vaDx0s3nNjPjF4YwKKo2Prp18WalkPqJr
mEWQ4xyEVrxsKS0MUCkZ9Fk+9TFZnPFEBmM2KwKT+KFHzWUPX3regLvWPmPoB4GtEh59Bkp9hQGu
RXOKzt/9ZlJuBq2ThspdT9WIUUmq1TxZNPausXw0apwgssjy0OVknmrkO5INHYCenWB3LEkojU09
Q9tbWrg0NCnuuQFAWxv107ThTOjCPhIzqyIP6GqWzySdasZZOOzap3vHd69ceNSInXtJksVDveUT
noVzfoeg6FZ5yd6crHLfm9kXznmcMwTLBfpqXeMRodbgYQCD6AJWi9lrgTeAWYwq7PmwEnPOXAIL
bwEGqLfm9ZdZWM+F1R/LOhL9sFE0mvKEefLDdJOb37SAy7ob8p8NMZ+gqlB8NSrEJXFv2cCIrWiM
HtON96Ay6lBXp82gloclig4EAwCqscIPml49F8qX5CJTCLTk8QRmOmQEt/hPjimO5NY1O0Pji1dQ
DykQGiplnoF8plshEN2AEgi9NfHo0iqtW0MsKE/pH91OmMrgYWIOnqgdfLhupzsAHrhxCSWU0wYV
Rpa5m9o28ir8OLgwmiPby6heq1cbCjDjM1gUZnHD/9lesDARKJzn3EzlAKJk7UTk3RmN/q16pkur
YknpDny4kB9TDMT43LlE1skdohFVJA4zvEWKXKGKlcdsIp3orxYKV6zZu0QuN0DysBBY9xBgK0ie
GQH78toG7AFCMnP9x55pvl6++D0rLH0qhouR2Ft++YL2NKs+dHMM4tUDSWqweqqVxw9vujK09O7V
m/sXYzHdAJE3c7GGuEM9JkFCc0wy32jFuwk/M4zXkE6cNGIICIHFeCasQLgQKuR/MqeCk9TdGgfH
YFWePEq0c0OFPtebqGhcoonP4uSWnzKzv1oXDY0EloWfwf0gp1th0lRAKDgyx5aPClwRD0EQ6sYJ
0Qo9EuTnEYHUXrJIonBvnkU6t9CVpkfm83ciMe8hxl3U5hYgWZE5aOqkh85P9qQPfgATus/rPyTN
5C2mp7ITt7TsH/R16Mg0zD/W1PrhL0dqO5vPCdhrioTxCdm1cxwTH7rPfCHI8uJU4t1ifxkTVQHA
4863mPDlw/RULfJOMxZuWrBexdCRSV2dyjgVJ9K2aIR9TIyJsm56TGfmdHhAt+tqm9tWtW7uKtES
NmNDF3FbnTzW1MTVshhBNhis2m23OaDuBK9JEF+mrW6I6pp+q0v32gRhDjO0rMkswacTgBMLPZhs
h8oz4EEDagWkQCRew66iUUQmQu65KXugg9KtW5Y4XMM6lccqr+BD6beWNHngG+wIUO4vJfUI2N1v
cmqZBJgszVgU3had/JFusFoAvJhAvKb46ld1JhkcsMM8/BQ9sks1UZT4In/VRQvQOCbNQLO4cv+W
jl+fbTO7YSIuUdHg2wsmDG/Owl5r4uKjTOu4grQ2vlo9hIdWEpSFTed9rG1j7xqK2S2Hxuh/9+N0
IgWC3LXF+er6zifqd31vENyEaOfoNFKPkOpNyrxa+q9EJ4lPCB9nWIxdTYL7QqvTfpIOugmcX7YL
jqF4w/2EMPDAoRCCfxH9b2Tq/l4MjDylSQJJOj3D4FoOeQo/R4g7RnIoHJrszAHzpaoxMtLOP5g4
fl2J9li5CWdehR+PKAQSVaa3rkCgS4t4bdLqFzbPG4495Homlku7Rt42KPNcJDGVkK3dwyg+daAo
9F7GIIDTk5sJ6nDwS6yBiGVened5Nsow6cg8Je4QpGM2nUxVvlUDs4XcN295Ufxo0ro06/CWlfX7
NKQlLjM6KNUu96SYB0StIcpGWmDq1BjQmTxGBt96letM8KEFDV+VYPbdfjsTJY/T0Wm6REEZbXmR
WlMfIfh8NQisekhlZMAnegRrAyT0QheVbbhMCnTiiHridKt4AEkRXyvPe0spq5xBe+9ifyVjzyRc
WvVfVZm9W07iHzB1MpAgT6OyGaqe3NaeA70cQJTRVgc9MGlLZFdhuAJjuzx3ZoIepAaCk2tnAz9P
3yDp9z2BdZAGwp+KcMa8HMJ1ZSF+GnSiQrncGdSEbaoZfMOpA4TmIzc/Jf1K5LFtmjBLxI8oucut
1eAtLAuUaXY4kY0G8gK7Pqg2NIocOr0MS2nyBNoUs7MqTnPqfYnBPc8O27nJ99D40+nvLZ1dPMkh
7cWYsM/SQ+3q0mPp5ugE2ySnJTFoSCz+jnEiq3umulDmBpWgJcDtz/5Qk9+T0MjEXqFatEX/PvPZ
iUyb19n2ywYtTDOEQl8/80bvgyqtClbItHsutoPQ3bKQzG6rOD0CrLtdVRHFyOkajXB8SBajcW98
ez2azlfjOMQdJ2aOuVTke9dJ7IM25Ddl6XGQZ2m1n7Pmkbgy7h0OH0JdVwYXFeiCrMKVW8TNiboH
62oxwemw+c3Iw6KloYQt/nSaQGxDruXOYRvM9Nhk6eA0b3gL42AaqsDmZOLvt9Ywd/PnagYoCq1k
YiPVc61X83Qwvfi3GRWiuS09YyC/pwibefVxCJh3c2I9rbqhM+2ofPxb5GUm2/GccIHva7eDgOY9
I1e0wVymJCob1GQkToexS8iejxdawa6Llb7vVMoHK1VdQDQZeDN0QaFcEbcQAaZYzfChXAwEfUbv
oXbyhgD7HGmzIn52WVk2JNWHjANvpQapzgCrN3RPkz2pEEUe5U7V/4imvVYuUXVDtxLG3K5H2ZWK
50gmd7o4oNJfgUMxs8S0ejLYU59dzXgwZvMtA6SILCiOFm384p092L6ms7PeXjfSEsbhk5ibaIIk
4GvhmNsY8EVtBUp+tIbxUC1Eemv+qu9YyZNhw3WJiYV8nV2P1GePvvud1c4TmoEqagfjeYpfmLTl
weJ/G+ZJ3LsgcfXF0p55o4+51rxVzfSNEHtvEl05mHSTZsvaHcsIESw6fjEhb4TRLTvb43Xkk0Fx
1E3RPFt3ymLhTrK0vatXD3NOqh1QScK7H/LHyrHutUZSfxKUphEZqisWm7Vf/WUtGN+3uPqrrZ0a
IKJ19mvrL244CBROPIT06fsJ6THD2LQKTRRTO6PBqVoT4xzExrfG2Ygco7rVa7GvbDYM64xqp/TY
xzo0wen6PZKf7pQlAjmDX70DYA0RkhW6RWp70kbEcd/neExbTuFw7QUtZ9YSujhov+Is/YEwdSjg
ViME7yM59i90Uo5yGPyhDnBlE2C7YatfPwid0aY5CesFRCiFD/Ln2LwrWzhYGE8/jRGAlUOgtjuC
lGpwDs+lK6MCxmioNxEgoUDjLwvQ3GzYJsMMbYEZyXYYqSLRZplFaFmELJA+lOzYcJ3FcGAfl45F
Ewl2V4HX+x+5kXxLS7xNiKrIr7o5SHkS93vNyfYegQylpnYGpofjpm5ecTSAKLPnCwEQ/h6q6hf0
/mfkgue4adl+AmwsRkec7Mym+EnTPuBDx3HCGeOYb46d5bu+wdecpuCQVjZrNhLW59yfv5mnagfN
tu4Lh2htbtLvpbbhDzGKRqlDVsAyzmeZlMlBS4gN0piKM2q+77Y3iMOPyOxRFQdvmHHYW0VxMMkK
qHKUjdl2CHUe8fO6h4lIqylKm/Fp0NB0sG+HDAR6oq6ISvNG1z/PxCSaK1N8xI+UT0gNWW8d1CbL
0MEOlAyxkMrxfNfkZ4HfUSev1kBOTusLCXqHpJtOGU8PTzLpVosct5OQkaJh99/Tb0eh3ljSGHea
EUPr41O1E5QXTUud8bDMqx4kZMPsKrMBUuRgHaNk/CVyzvyJ69bQDUpGuSyHTtE3Qux59aGjUdHk
087L8fkmzArjstJgc8DHL3hOsMWxlGzUkymhKaduYiDqGcwd0ssTs7QkYKF1je2EgC52ab7Jjyqn
xKJ384NYuCz274t2fJ9N1iUVarAdIg44MUMxUbNDjehKTsUGRyAA1C/HRkiYV+u1hH5Bwz4BjCiA
Orj1b31EAKID77NEnUVNgq0ROn3QU3AwtCURo7WrO1fnBTH5viGdtVs4O49ZVlBEekDeI059t/ly
BdZdrSdqXLoop3rB8eor+4HVZZTWMyOHGuVIGVswU0oUTJjt73O5voquPrXwL+NSPY+jfJBUAu48
ZXeoUMLSH9xTllC+WA4Nkw21GGHOrRTmA4FaYGxiNw90s7jnxSdeWUcy6fnxoep9bhkSLwUHxo4m
vAoVnRvP43nObgY8fZZqTANEMuwIt4u8GoRI7UxAKzDoZGOHoQmCVpeCvWUYBwyQyF7RRbAL8EHD
huStwkuljdle1H65S1v/T7FM99nMlLDFrM3o/hUyFunGxONB+anfU2tbSybOqW5p+SsGxrYguKOY
Zrg5Tn1ii+Ma7KdgdNi/+kWHLfvSLLd4St8RQKAdYM5qzCjdnB6aRan27DRTjBy/Yw9bQrMwjUBS
JjX/CdtRkm56hoHPnaTYOxGRENo6GjMbQ1eU4XDfjwPQvwwMHPLBcp+aoto58z2BF4+NDsF0QROD
noXCYbaHi8QNB3qdflrM+R4VbXIx6WHPntG+jEabHgCGoq5KySG3N63JgDG7L0NUulRYMerd3GIm
tLLVzRMUwSyBt5uyP7fa4DEhSyKs0oI2ciIDu4r/urn7RMtATa8UWOecOFZ46iviOwRIFHkxsJ6y
OvUTmE//lUEe6/xFZwHD9UG0pnllUkgxN9eQzwf7b2emX92EchZZxM6dmDDnPYak2WKwruQ3kZNY
KxzWQ+gddhP/mXnnNLAaMj8WY6JlsG+2nv8UxfxGKGcJRGnogEAhYch9Izmjh30GP0YTzquNSZP9
to3WOVkYREEW88gd2aUl8baxwVx7LkM7nbydX4POKSqp7YUL/5BV9cHNLD5uhRnpkwH/zMVXLaf1
3PTE1RsZso8O1HJWQ1FCnIS/zR/v9KXYz1xSut7vLTGsTxS/6xOxBru0wxTEzgQUtFjw5G/vCQZd
TIvTEJnOdD8PFsR5WfANNPhSVU2Hy7R2DjVFezkAEs+85g+RlTwlSPmmyUdn1psB8wzk3B2ayUTD
QO8N9WHWZBFk7/6g7oTReHTr6W1q0KaqsvhtuN2FHSMON7QlVb78EaO49HVxSNb+vuN6s1DFLvN8
4Do8xfFAsfR/yDuPHdm17Ij+i+Zs0JuBJpk06bMqs/yEKEvvyUPz9VpsQWgIEARorEm/Qd+H+yor
eXh27IgVw0dusWkMQ1CMmeUAVZqYTRLTee5Tol8lEJ+iQ30ZcvNn4MpPSjVmj21/NCNQIi7drPQQ
MEcc6zVdeYe2lN1BJ4pL7c3S9ycdWJaOvBDaQ/bPOltC9OOZo3JigKJxABTczI6GA7WLd7gZXerC
Ci+l5HWbpAYCwVJ9SUaxpf3DtRrdfrKM6LYQE3XDqXVc3vJvk2TFp1Jy/EZt+30LbZYX0bryaLHc
Gj/9KM1eCNzPjbNRhsGuvjoNP5YU4oHVQoblpHtQB9UMtHgeNxl8YGYbrFND960O49nEb4QpD+NB
ploHNekGH84ezxnXVeaC0tXo8dgS9QFJhSQxWPBHbMahZoxewQezYmJ1M8b6+9Tx0EqWzAvKNN1M
aadDv1R/8PLCXVii/KS1pHkLu86tZir5MTXmyhPz4NY9RxY+sQDZ6MAT/6g2LI2bgnOnYbsW1xIq
o23IEAwtTmk13cw6KBukVKZbPbd+bZ3Wacs2oSl1/A8N2SFjbPzaj/qBM+M6yNoKau5/9Tz5CBNy
N60Ay6uSyXbwicSmjmWWKQf5HtVK7w7OHurccoyw7bqawNw1PThgWjdZiWI3O2QAZGvkLOGZ2ggc
lCitGWk8E4tuGYpHSFA1cYOicNUhsYPZYqtmLFtR27wlabl0Ox1TNJ0HZyPEGDYgZ7BqySOW8G0c
ONkUv+YzHlXyWfxE/1ym5ljxEkbaKdeznaRY9wLkw6aus9tscfkiw8VHE8U+gQQ0KHFIjAEzF259
am5stqOrlurNk8KSQ7+B1d3PGk5fIMlEF0Loh6EEPHKmUgH1xC1a6RRVziFNU2BD4F6op50+2MFG
e0OM1JKsfqHz1PWfUZLcJIpq9jCcvGXdnVQx1Wic1uAJ17oc9Gq0DNKm3M3udVX0hLTvkH2CVSv1
Yn01QLOhnzNm1WiKdBwfTCyTBRK5Ti4mbWFu6sTfqq2w+gpyzQTPxbco7/VfdQnhl9gxImP+KctU
icJw2iJjbw0pIh9dEjfQ1E69qJPph2rkEBcrT43OBrrSiqBYrFs3ZMGkOqTwquXFAlbi2iL7Sxzu
8qXCKeWsFh9VfWqWJdrnUdBG2156CRWcD7DNiT1XOYVNCVuXnJfS3PArYVvdBhXlFIwL7NVk9UqA
GyooFwsEciBzMuUKeOf3U2g1fEsbvIjigGkvIqNWJG5dwyAlJXHOHAS5ZHlRNbCF0Bv3NnZBxRy8
jmv3xp6tE4nL4pJX+hu3M84oLoEHbkvjI1R1UqXhBKdPiM1gizxgZvYwSf90lNIGsPQAlXAJJyiN
Y7LkoTUYfKkfl7GQrnCbJuBkpEzHCISqRpu6QFHm+/InRxwMkPtvKW4UpuOfeOTVo5VYZOSKERfA
5ncHIWcbazDnl9A8xYsybCQbxXrmzRAOyeAu0upfU+ixw7/d99qPVGr71oEBnhE1UXuS1P3Eis5s
AiLB733KXXlY9g7gjk23yiRklXadWi4b08ohAKe0F5mkCCMp6U79JHmqigeJnCkVfXJgKpnOgiWZ
OIKxqvTG25gnprc4f1PVGWcVj6vc4uXI4kIJavPUxy9DER8a3rvRZBfuIC1fplXeYzP+qVd5vRhy
1HbSfGF4WJruhXwHKmnlO4bzUdt2cfhn/uz/cwSPsNv/lsE7kfeff/P/IYb3z3/xP3N4qv4PRTcs
DnXDlGXCrQRbR3SBf/83hf+HWk5qHQ2dWkd57XX8rxye/g+bDnLDsbW1d4eQ3r9yeM4/ZFlltCI8
akPq5N/6P9SDWoqxdqb9q+PHgm+hcyhZhmzotqnTPPTfg7eWgihMFpBDKeyv0tQfM1SP1JaPrXIX
NfY5HdVcZXFckhcI1e5AJobXSOxZXEAU1tND+9OnAHO0bJ+p6ZZLAjeJFXg94STScXW8pybcs8c8
4XZFvqDjzoUvQEYjAitVZjDvlg9L+dSBOJho1zkKpuh93ZS57ECCHHhR9p91jN8e+i8ros/iTYE1
NXcSEGUWOusuh86/IvQE9RRifonXZCDM1EzsO/4GDXMzvmExwLIrVtc6Wwks7rAAm9eSbdhHETF1
UOgwnVXnnpSB1gPzx/LHsiJB563hxHQXzg+TjILaBVKHFIMObzKBOy3K0COVy2gdLuKmZbAakj7K
/OyoPMVZ7cbIsqU1byrrDbvBRh2uwrw55Fw0N6k/K2xreuqDBurDhGmsOzTtVkUfCh15S7vOBp4a
lRSNvaJUtk2+7+T3jIbNLHaV9lYv8A247gqOXlU/COXP6nY952NdT78CgLwmabchMw56fI5bLMvD
WpR+GljEssPJDNalUJrZx4JxHthtQynSt4bCL80AKNnjCVnhhmmTBYX2unKDW/VdxXpvafQMgbQO
Xc32e8zSqnUWuHgy/TUpvgnobTpxwKoI4AuHYrXsCmm8NtI+IaJCDnxFD25kcvP95OyX0NrSArNV
Gf8iJ/aANqDlwkdlu427+qyqjwWye22Doabakh0r0sE+YbCL1phe3CC5Q+vczdp9JOZn5mwrQjod
qJDTZ5NhCHRx0bBLPEPFAwS+XUP8GJzPzoAgndEvAQ0jDG8M3VvCN2wkGG2zE6psT+1BuldIzUDp
cRzACM849R5ETBG1dnWwEMfoXXLMRzVcp/ZkpwLYEIMPyjyKHzfIK/lpiuiyU7EgIbQSmetlX7fV
j+BWbIGnPln6Sxo+rvknetXavdQHmv0BdK+wk4PAIQw3mJcsK8gUW4dwbrgNvEkufcxfAZBzr86f
kVoODWv8dJo8GWr+MIFTHlv0Sekok/UqmRwTxPw4bTENw0poor2UUKgUP2io0Uq8eIM54cGg3go/
TIbhUguIT3TBHIpzL7uN/ZLC6NLrgnTeFO8MOrirl4UyjOZU1uzU3+0ovNAFuEWW4cvL84q/Y3LI
rCZKkKuf7fKnqc8N6vA8P4zkMUMql5oGJ7Agzd4WgQHelCBf0sX0OWlArdtmay9eSd25Zh+7utn1
I8iC/keDKx2V004krzYBWn3KAyvOgspqX1eSdsG7WlCUVkO6mq5J+YkB/CQ3TwOU7hRqKzmPBfub
6MaPNDv09Xe8fFkyxuWQASXkq4eioT0uc34T+I1nfSQ9Sf8nn7dZPYcsOlvCbs2kH8dkJvWIDT+6
G/ayGWCj1OwIoQLvcuZrvqICCC4Iv7OdIkuVZXvAJh9ATxWcRJbMd6kFFpl5ZaFiBTL2Wf3VWVQX
CFBGjDJM056hOIdIPI+6OKjgwGT1MZUbkknXwozxSOMOHBZPJ5THvmMTAUoSXJXCzvJlgP161lIG
QQOvhCGWkSZLsNxOSbcLWyK5xYA+/bbEZnVqOwbzqY8/hbZuCxsvFawm8UqoXm/Rr1AqkHFFnzFA
LzqmWVPRNx0sJ9pQyFV2bUxKN4vcou4OEBbwfowUkRnm0zjV7IxDYj9GNT+0bbanWJFSeWFDdlx+
6N4hpjqbU+AYUnuuDhJpS26L6pvcJN8iyRGpJduPnIlRz8ApZKlOkEbStxObR0ZPevok9diZ4XNh
ZG1AThC7wxomLplVZUoIZukOSRALeecIzwZjUKqUEAl8D3ltowx1NMmZCQf5lDa+bA+/SoeCWhXE
XGsjm7CQ2IlnOsmdCfmxSYDSFnjuwk7AHWNLi+FnVSDjd6tB0NZkVA6jSmDmyc6Oo72wsZ6vs7/R
AO3cSTHYychhGwpsdtiDqcdg7mK3QLXEnTjVYNbEMghfqk1cqJhapBbfiksh94E9U+Za/UrUKxQ3
bpI/FMXB0WvPkcF+TXkl7xsz/SXL1PMJNnWyq+aBu+xM6UkDo5mrK9yO1z58B84AOqenmgQ4oh5i
LKn0LNzRfvMz05Qixd4Spw/LPHFBnp1iv26341TGwdI032rSP46z/hXrkf7oGLzB20wagqFNEhxq
0xoil38nhbce8nFchzNZLwjPLLE8K44Ij/gGe7LL0EBOBNaO8NfaGByXtRNivOVJY92I8V0chcM+
cWoAmf1wRZcWgdadczmfg0RlJZoXBB+B3/l6soCym5znbCqbA8yZj1SMX+pcYB9daCtWkEVqeEN2
Xzx1I51Z6zejpUwi5Inui5cuVJ8XOVNco7FvcfvWTylPAMw1NdHK3SRzJvdWPDNrTldj1Hk49Pi1
IcVBPV7simXpA8E251kSBPyjiOfDQW23QALFsYx8mBANH22SyZYVn1NU+B1BfA7A/rspouFAbdmm
48MBmwX6hdiUHLUp6ar2BfYh7aeN8jqCaqC4EJQGdKN93rW0JnjNzGoPg9GCGocJYVyNAvaUX3gZ
XhDO42u4pMYlVS5tbytoE1yQnKn4NBpTbG27+jEayrbGlRWADDlMq2/OWC0qcXXCrBaxnZ1Lr8+0
8SoX+n2OMqxxJcCCROP1Alh6y8Y+2Tu5edexAARpC71GbvTLyFpDlZl8wnTlDXeysRkBlRyMeV02
9z1Rm3qkfbqL9sPE+5g/Nrtymwh6CqIXk8z1pj/ZrYWGzybSX8SITTvtLy1/mDeqLfy01xqPn447
YEN4iEQjKKQfZ1HvOk0fW8blnt1UfzIk6is6Zzw5yDRnUTV7We19xu2nLHU+28G+qLoIpJZYJxRR
rafuhp1wqlIBciBL7I6riRaX+MjLSFXZShtHI2chemL6s9UomFLWimgHOfVrXC1hv8AGZ5/OKgx9
sFj2Sv8Jzn5UjuZwpcdlC9uSpQoH2mi5UdVc9fwAYDBWvs3qqCm/GgE/Fp9cGnJ+gri728VdSjBu
mca1JRqbWtci2kcYaAm8S9mfmV6yvr4UayCA+xJ+h7BW3cF8EMqhx7tX1/EeI2kdlT6cpBB9eSzL
nRyt0qz+OSNoT9F0gEm2UzUQYGUIqB9t2TmC/fso++JTghptFHx5M59zBsmz9xVhc6cYtrXy2ibv
M5mWgt8ee7B2oWCnIbiQAcqIjllz4wptjfCfubuyDceZ+rGa8ELz0igkDjZq+wC4/8nsIY/z7ZeL
g9aY3iDeO9HeYjIlS0yyamfmmEv5z7JBmWsxZej82gVXKsEGeYgfhoHWGn1yuzE+WaNGK8dBWW4V
25vRUj1dko+6fDSV6klXiF4YjvMwRxUqDkkW5WLMDqzHd4eVoqxo2xSXn2MEi+SA4cVaKGYQbcMm
UU4dTD78BCp3nyqocdzLxptAGZm4ThQlSSmuE45C9uCALOBP9o6Y9QNBn63CM4Qf022pnqeYhfaQ
UK13woDCasFB/YonEh38ZFj5JeaKCTyUzJdKpHtbfgRuiRMPixc5idb8hmihDROK9+jmU88EgyEH
29z0A8SWRSYD1wLLe/hdawLIjOEqQt3mLWaurfWoozCvW1yYn4JNTvgg18Ym4dqZnwVNDLZenS07
yMzXLmB3ydXmcYlvwyghhz1LrOpKBWUlfQlNaRtx43eW3st51YXF+sAoe/Z6LoVW7MOuFKEj54lL
12YXqO3QAT2WzjtYUcxVlLrIVnSNKV4SBLtD3QLSni4vtCGyXWTCABzZ5TgCKaGaaOCw2I7N8UOC
NTSN+K/Al0P/pkelHKqGmyh7YcZbW7sAH1MANWHOkaQHObrZ+oMYwUZa8j52KPdVTk7yrk4ETBIS
nBrdc9pWNtPDiIFGUIPeAUKhssBMTiwXt0X7uPrOOsHfGn5kceaqfJ61NfpJ03HrpcRrIY6MijxL
IUGM+iay+W7WF9AHBw10hRpbu7KrvVQr9zJuG4lgBHj4bW+fh2p4tSWyU/TESUcrTulTJqzZv/H2
2gzszlOwjIQ95/4S2yyso42Umodc1g6yeuZhTInzZIJanQInRpHukuJtXhtqlz3zTmU9JqD6V9+k
E32YEReC0TjW4eeQrqj+G0h1rQ3575MjX7GeG+rtekEnE9NXo8b6JuFbize5y9+MVjyvLRODpfkV
mENldOcZEIsaX8t6YEULEk1jt6D7g3yOsAy2UOClJRiQO0N7lwjxpFpPEzcfLR49hy5bzdzBydlJ
0jo0sCwd9f3QH+a6fOqK1M2xLeU602g5wRFIPGjJ917Sn8JQCZLla6IxQ2WCpygA4Me8QOqbjlRw
E9x7CTkl9Bhzf08MqVwBhOYuQ5KYasmdQJfLgxthoOwJpkvfpBmQYrnXJF3oxkywo9PsyHi5JRJE
mOwIv9Hhh9xuElsn6HWNtIJqvuIBVD3oZ9pGq2tZvI+2HZhRvZd4BmDgX4sx/aoSjnYlsrw5sk7w
/o7THpEV0s01Uu+NveyseAisjlASa0xywLX8XE/zXmoxWhnGSd23Zhtgd6IOQjouNCI7hbTNmeEL
QZVgU905Fnyp6e7AZqgoUdyiK3xGlBc5jvb49h5rXsya3eDUIDCfvcwoClN1nBUomFG9NW6G9YSp
bVuTiyPtvkZ0szfKOo953F6HzLfA6bCMCKAQeuCFefWpj5Z8opQgICy6lRX0/cTSPwogkxZEwlg6
W5yNGHv9UiKQL88zYX1oAVPrpWBqGif1KB1KDON5MuDjFT23STShKKJ2qNB+JvRla+BX3L2olIIZ
UXOMQ+lnpvJwwr9blfZjYi2P9pqfKypPst9TnJNO6xnVz2Q+dctbm2oHCAfcf5/N8C/HCoCviNMe
iyROzjolu9yAmq6G6hEWG4LuXyMMX40QLZgSgHh/Q6r17Lna1z0ctCFufRP7A+emigl5U7SDR5Dm
HOe8cpSWbVXndwYbawJi8uSDHrjmCeaetkWREG80kVwX+gqAZ0+4vxZsBKK8qrRAyQL4u2O6mn5L
ip1M+gYw8SZfLhIDU8+dQ2i5F+qHnFXdi6LPjxmNIUr5njrSNuaqbCQ1d9/fyXmdc/kYyVSZ6H90
X2zK+lppIzCjdNtNe3M6RCMjm45nM5v5qHCvaifkFLeRKYENMnJGhMy9pPiSsXznbXySdONdiZ1L
CBSWxMVjvL7JqCtPNEDNEEFwMCzkOTAXGnTEGasvLmcwJYeINLU3yrP813LFTtTBG7lmREW+QzNr
qmdoo4c0J6kk+4rR7ioKkuSMKtgKGwDJXkdtDlaIV8OaTsRReRPpW6eDPP4Ifwha0Fz/0iL/ViU7
JSWsWjlBFdcnucJNyzRWh0dcWvz08WM4P+DX4oDlcNWutVEcsR/fq5FZ8UFbQMxJxx6gIs1BPBU8
crcEY9dEvlu0X048POkqjKGRkBiJsM75G4Cb1OGmiucvURl8I0Ls7BiISGEmoG0kVb0nzTPv0TZ9
DZ2vwfqK+4vlPBXq6C0zu5xSORTD3ikIu3Uns3EV6W1p4tcE1aZdsI3Li6s1E5ke6pZZaIsCiC7d
rArtohHtOpTV3G3Tj9hZKL7J5x+Tiw5P+oPZ0V+2Dpq4KMEtEUyoVHFo53ueIXd01JDaoxnM/IwK
TXx1QltTPO4K4wJZgKcM+EO7pnuZSEV6TmDXmBVQZh9TFmk0OGe43Tk81AajcvIiEKvWArRB3TzC
EQzyhO1M/dTn9jmtGxfgMUj7u6wCIByA8r85ie5NpEpWHFmtdXsrGc48DRttJnjLlU1nT8HDubA6
WzgHVVummWVf4dApKEGCGeWPw3rz8pfukaAkgjJ3QjovRPaYhZOvclUpZec7GzSq2LC91GyujMxf
5FcFD0c+zt9N/Jdn7FG0A2Ol17fHtF17N4Wfw5wfxXHCc65OT13yK8vDlsdtw7KaaZ1QmYNFdvVV
4VuJ1Iep4+TBKSGzrAFQu5XMd4tkROygAXCsziiMfV4zTl9pb9yRwecnISGPJjFTk35b8niflNhw
5wqZjBlopqHOyLf4Hw9Fjs5JA5lGbzVEBmWIyeQyecfV49y3N5MEnc5IWhThJRLp9rvv15YZ2TpK
JWyx0UcGYTYH1MVxlNmsG38rjj5eS91sAHvy0Ya4s3Z7wR8f6HUgw1g7iR8xKzsoAEOOWEoNK3Y0
Smo8QwQm+9Qu4hIH5LrCmG4dNezGBcxgtaRp+TrO4aHLLrrDH3bIKvkCt+zUIKvo1Cwi/0BJRtQ8
z6RKm0zsUn7gbjxSqOI6VQtmgOo6gLVr3ixGhbR/7NVbMKDMlSMKdBPoBZax9RZV/+XTaxfjNo0H
VxKqP6DwpmyQJSfZkXKqcZGEPKUDZZttP3BdfF/4Lrfzd9Y6nll3O6F+Rgp1qfTJAIiFor1TTdAn
15LdZRFoubTtm1coBBp835QlQc3HMNXnEWubJeOUGbGmgrEjqgXsM5k/LRLJDXGSVfR1FI4LbNFr
sEqEBbfvjKn9UOqLb4OZMc5jyyp4Pow9XLV8a1tvxpThAxvdKto5+bU3odkoKMGkvsiJjCV55pcU
hEoi+PaD6+CK0RD9N89qPvPR8Qq2ATw1nJwHm5t03Ye7Wn8pO7g+/U6FrtWXT7XxUYNjAbNN1v6S
S0hMEQ3SQJiV4mwuVxnSc0QUjdFpyL/15GWBt2Np427GzRTjABLd8K45j9HquY1Sj1GGy0yQ42Cn
pH2jWqc02Wfypalqj4XOIs878J5A2fCIDyX1MtK+OM8z9zuLPmDzLiAKI89GU87b5thIHwqRAJ3T
vz70Jjfx9LulzjxLSWf3YH6fOsYoyhzqcQ5y5TNu7kv7NUIlGzMuQorm6chqttB28vRmOsu270HA
UTAYH9jo+pT97MFYs1gtN6kknegL8joSLKpqb43a7Th7elwfpn3vKRHlRYfVG0CGKAknLMYWXTw2
AM7Txl2Zx3z5VYhEaDokBuXTAtumcwJL0KrGzWg0bqMKoA3hc18Jv7RqTyj9R8VddJV7Jd1feZOw
bwzOrcEm3Gh903cLo8neSioygDwH4MfPZpavv3zck9k9sYxDqjR7wdrMZMfAvSsykyDsSZuN+CE+
8ZafQf+Ei0fu2VcVuiEwY9h0frMDsidviPDI4IgrwGzBRac7kGxBeexhCjVPEzcZDY/KBOdFST4k
g2Kr4ajZtY8wNHNFFfNDp41BKLfE6JxVUuGd0bwKSOWi6lyhTMdO1Oe5xlLosL0prrM9P1sgK0Dl
bLSFVXiU7hAYBwePb30wsI44NnUCyjvJPu5p9zg720q0XehB7PkuWbSs5uVjTb60ftKnL4H9r8NO
oiWz20hEHdnOtNGx1CvQ/3917c04dTaIPKc1IVNQAwyMMm9TzyQnInWOp8xvi3idLdeAfURV4bdV
gDucSAWUgYieq0q/529LeyU3g3ZAlZQunjNm6kyWH+oarm3TI/cuh1F/xevutRkr/sG+RcvnmhTq
K/vIqpcy4Bkuy9qn0OP0YhUp84kD3aqLpyWuPWp6MDjO7fskQzCn3c00eacT2hvLbtcgBoGYQtim
l20ADsQhx6u2ViGejwbFKF9gkC56+jKPQJ3cWTHdWS0OsFWohukJq75qmEIHM38fEeas2NnKmjjZ
xHd6QQLRUI7c0g92g1WuNmVf7UdXzS+2lR4i2fKhxe174ySBSrajF8Gd3+Bc1MPXlpFgmFqSZzhg
sTc2sJA68n6TVaJzS08Go3cqHfAHeyXmV6ZKtyzSZ51NHClmhkGwCtO47dUxgKifZk82NTKdg1Q3
dv6aiM1IgE9E3jat/RSX4B0Bg8QyxcPI3oqT7XrzTccMa0fxbrTsMxirk2E+Lj0TcIV8yfAnt6Ef
0wVQ2k+mE3qp/Z43r0NqPs/t9D0UYO4upaJvNSz2nXnUKipaE+5R5LD741JYyNSEldRnK6H6CR/y
ERTidYhrX20eVHnazmCZmxG2HOttmtLXQG4sYCI8hws4I0yrPJVc6BCDxV9mddcuK6kwigMixa8h
f7vRmY8jiXFr7aoZ+v2saK6I6cxtfrouxWfWHVtmn6VNickAhkxOVom1XWedvB7/15T3SWNMlD6K
rTOfSA3sDQM3GuZzVUfLJs6G0I24SSPsYZl9obUMI+Kgo+ZHyjsvwp345iQwu1s0nAA/JeI6OU+J
fo99hReuIn54E0vxNUteLEpUW9tfmtc0f7TThxmibf9QVOoRd+J4q3E2AQZy/O5Z0feZOIN/yqQA
rEVHkrPBHmSjf5ifVAZ+Z4XiTxI3u1j3O1XbKn0HNJE8e2wm7jyghZdFIAG12sy/dIUdzKTZkabz
5yF9TRucLNyd2Nwh6Vr04zz0CByFeV+K4SiNBe5Ff+R8p+niXK4+gnq+JRgImi79dGZ1YzSV37OT
0QvVxTrmCbLytXJZVNNbFx/VAmyNeEvKJr4R9T7jssHe8CCzcGh4w6q0dxVTzu/mXvLFgAyu6tEB
Wh3bSZai7RQADXDNCajmlO+18F1a/swSmzpdNBqDc6fGbwUB26WzXOzLnxaUbe5WGV6htWQ4RpMb
SSoV04CoB7ZF+oysu+SUN1191PFbjrZLkgDaOMqnqaLmvtodykGOP3nxTU29WQM1sLjnDetLVXYD
aj39zYDJfuX5jdv8mnh61bDzRgpdGESwYPeN4sxZoLNMrilzyrJLn15LBgGVM8rii7cQPbJKIg7w
gxKLMbYeP+rs06T3M86HQCE6Q4e3S8FLYH31aswQjC8yehe6hdqx+jFUfiu0TD0D29gS94IxSWTe
INMuzzy76jH5sMLqmlRcWIBJ5P2lKr4q470cnU1fxL8S9VBlET44EaG28cuQDs5guLH6ElvyuQe5
Tlchv8ff0blguHrl9o29pNvSv/RjAcKxRbNLWdJKKZLmxPY75q2u964Sc52QApkXOvvUbRqbL6X1
HBV/pR5v2/BaIIdl2nxNSUHBIGH7SZtlbmJB7pjNb5U5A1gg2NTt6ezZKhBnSEB6Ms3Vi/5tA1G2
gRWbYfxUGfPB1p29o1k7eTjZ4pniQKQDtBTudqPzahZ/RslncLATmhjQgLvcD0sSibxdQfP2es5C
k5ikhruDuzZuFU+PpSecGJwAHJH8WhjnRrI95nCuiJDXFqix3NyNOSRn4te1me5A3mDInPaWPh6i
HCqSFN+7aksXx4PopW8VunVjDZDmFtTMPujr/LAQGlVk1D4WrX3RehFeyp6G6zJ/Em36a8ULwgW2
AhqIjOU3F0HcvKfWxFwtrnJHCqz+VduOJC1eyzUErU/g8FquUi+GzZabNhO8xzWmi7JpzpoTvs7q
o2TpfqJUVM51xzrLWcnwU7wOy9M6MLCSf+9NPrts3lmqM/D9Eohe0LFipvo/rlE72oCeC0fz02YT
3oYBKY/Gtb1Btmsh2kjfSdt3OJFgJ2u7se6eKRf1gfPgCHrNMznIKukXiCy5IedewcwdqHm0Ff2a
YKSlFaxa0wYh1lxEAqzTTdBPwpPn4oTwflQM6ZaqICDJYUSkaImwbXo0gapWghZGbjdeKmvYj/FV
+yFq748ymD9WHnwsZnWRyfnmqnLXouGII+DU0KAHXInELOl2M6jhkcfd4tcGCRw7PtKB07MkjuL6
HAtaCYBbSHgVSc9ME3tJg/4gbYDtnB1hFW+UVvXDyqY+V3Gpa8A/4gg3Gched2xji0UCx4Tg2PZ3
exq+tbB3iXq3e0o/sR3faHwgFQrnKG4eLV5rs4YkP36FesduUzmOCITsFm4OdTLbmTig3W4cjB9D
Mdzwi3itWgQyVwlNAzJjQP5GpJZUBebseEh5aSnSgvEblzjZA1BlnywE3CK0wGUpe1KpDMg4SMPH
EUTEQDCzVyjNsPBlycp+EB0Txbs90m60Mq3tFk+2pE6Ul1e7Gr4G2iftpgzceeUZ2doLPviWOj1I
ODfCB0BdG4oeMYVN4k4K8r21qZrmnd6MzwrhqYVeBRqPvCT6iQduJ3z5K0X2EkbHhpoG9oqlpJ8U
tf+YCgkDyjOR5k0CKY2+eI6AYScZbJkhIrCdW+bfafkZJGnPjcklVO4vcDhilYb2TJS/gIe4+fSH
Uu32HVcyKT5yLRnb7oXcFjkzLnXdsF+sPxv7UllNQUuxTYXzqMzIYrTQDTEH5ZZFwZL6gsmP8gqQ
jCWmdYBTD4oQdFtwBw1GRpOw6j/6jCROqrhmz6o1Depu3KUAasby3e55N1Gxhbgq7UQpAY7y8Sx7
BTcBFiUjX44S+BjFv3P32PfxOZuBmvO56zp735XSi9qC1SI0LQxIhVcTOQiVZkdTOhIBBmJE9Cp7
IKPD3nn0s/Zi6MvRwHWG8+LIB3KhW8rtZ5ducBj0wxXkUgeBOBwtWs8iz1CjneLg7+owqSLRo4ds
IviNel/7OnGFQiX6UJmHWi2vIUmZ9svmCzngDFxXRSjt2IKqt7J6kUbKSfr15Y6skIxQwnJvxL9F
vcCtZDanhBjCOMMwqdrqsWkj9qGCMNuyl8B4l1l9B+Gy7aoSAeFd19/plR35BWiJ7FojX6kl2YIv
YMnwYnH5bYWFNndeXb75IJ7qvjy0Rvit6jzFlBvuEl3cpEx7X3lNmIop9kKDKWSCunN/gBgQNIN0
gb+5mQEdimzZyQmZWO5KG8BFXpcSjQQQKejQXdAvGtW36gVZoxkvCR3O2kS3d4SYY8d+xhSZ+mVv
cxMnQzCGP0k4+NQf+nkWPUuk4mhmw/1Suw+NUwZ1rJGiXIC1/WRrrLgT277S3sJ0L9hvzforwPga
IWXCweiUbza8iAiM/dj8zFoAXWGjkDrm/RnOpOgIb7bqkzQpFFhTEm4kj3Wk7yxIs0TfEzInVbhv
ooESACZwfHR9cVaEtjXjdK9nhduuWdDorhkfCyAKWRDg5Z9UBbfdV+3c1VTake6GnBWz2b8s8i2q
b+r0OZaIQrqXOswd/8HVmW3HqWzb9otoLajhVVlXUqYkq3qhyZJNDUEZwNefHvK5d9+7X9RsL9tL
ViohmHOM3p0M0genZJPAl93dBhDVfskghTsDR9l+4k1SfdZ0mO3RfUpKdUoM947j46VOjY2y5W4O
KDOwVLfd7DyP3e9UqHcTX6Kp6BcYNQsYj45CvTY5CfrhzjAuE/4FdyQowsVMLv1tGji7eFz1fcdl
0mNSPgOjpijY1UH4R/nJOzD0Te1SOUzt4dJy8RtmFJnN9LFEXBa633UZc5Sq8gsLanDf91xQXfdJ
GCVMG9NaLVNPRmWM3jSYO+GtWd4TDuW7IcarVczXYWmemjq5uBOt6ZkOSCdQDa5EIO9U3zNZ/hqZ
17byuCzFZ4e3lkC9A1lK6nl3y51mSwFwVZvlecwtuPGL67wy3L167pCecpoPu4UygvIm8aJC5xuT
JMny5H3s4vo1gLdZL/5LRU9nJQEE72FzM73tQTxl3ryL2pnZaNXd6SBV/OgaId1ai4Mvb2LOCPBB
DPlEsYvPKaGqpVYVcdDR7t2PQTli5QIfvpi82OXStevCo7WfsytmqlC8V3g4/Tq7huOQQjCFsMnG
526RUEeqhendxFpqR1ADwJ26RTnAxsjG++z23wEkPQ6NQfgYpUSTQjTFDsSWbVM6v+tcJMdsAAkd
DGa3Bq/2l9uwt3cJ+jMB5cnHMU8+bZBuriaAbksb7/JCvoJauss75oDuLDYWUYQws+88jpOodTbC
XI599GKczYTxn/MdWvd9CCg5eYuL24RFmZPPRscvrFwevAj7Ns2Xht1pqU/oZHj4C0lCOuj5HgLu
l2G8t3zoIDH+XQderGWRPcsOOGT7adp6iTwIzrPSO2iZSMLkj00+23j7ZMbzUzSq6FTGqnh2AkIp
8O1fypSHxfJldrjZUJC7b6ZerlGNJrve/xp7LmHe5KjXwuuqDYstelJeuAaeSqwluSpL8mwIMAPZ
kgxryD1DsceTa++orVYsNEGZGYmG9ZJEvKsVS646h3eWdaALctY72MS8Fb1Apt8d40cyqDbHS3bq
XtFuY/upIZLc4FsVpA3MieSjRSrJvCYia49mM/3OGEjtVd0yT5tGihJObjybOA1qaoZLKmkgmzBC
LLeyN6730JlkF4CaPE8kX+b4PmV1a0Nj6sevhZkbhEz2/aSdYa+Z3P9C5mvRMoPvJI88XfTBimHh
yjGP4TyuPMlAY2QrqKAbcRDyuS7YoHBrB+cWdYyYYjLDWLbja3NEM66B/ST6HHrp/R4we93CMl0e
O2ZdYfy7IecQ8Gpl7icMD4Y8lDpr8hFiDfQvTwJOBd++zarX42wYa3A5f5oClw6z42YiQj3tuxSW
x0dZgR6roYS6X/gjuJyQywl/mRkJe7SLrs/6jmJ0zI1fMmffW1zhMw/+/pbRJ4zEXVEtWxOLp6K8
VyjmZOz5DAbmgfNWuZ+Zw+6pv+cG28rnUr4GDI1G0R10jnWpj3XksL671QnWM4NdT4DDlbaiS9ol
HXmQjABm7m2Lf47ozql/5rotWdqVYAdz8aFQuY3ma83Q1s4pgMPIM6JnT7RsbN5geFLismCWMTXA
LDFN3NAdGD181Tq252l1suRfHiEMDgfgb2jUEjowkdg9+NwubD8/tAkb/QVwJNRRes3EcGZaaa5S
q+KJidPMM3B/FumJEYYbPXjM6kU+b5M+2k3OTvGk77sfo/kofSwvmXuXzFtggYwaNgnFvCZCNJHR
74k2HOJXYSB3Jfp2YIwrh9Fz8s1YdFX2Z/IOXPBp8FenPP1OspohHRhIqgD5RylJAaD8a+71Aslg
wUH8uGk+65LiAdsL2rigFTZ0i6GsjOy9iCOkDWhKdGzDOWJyCqbe8N8gjXDCfpN8aSaX38OrUhN+
rpvtMKbrgJCtTmL6M6eI14WhtGveyy471ba888aU2DYTRPmWdYemzFd9dMwoejCEkuYpHv9Y0VVe
I/a2Izc7ZV0mwTmSFdKMFoxKhXtSNAV6ntHl8mj0ZLfxkRot7Jhni7CIz/W+ysnJFc9lNgJ3B7Ag
n2a1cdqvpSFGb12b5LtJj9rmSc4oV5c5/BONzFZjvOMwZAhrBNxhbeXCRBBbl5QtogTCk5hsyz9h
BzJGZ9x4E7c8mRtuv/XCv17B1WVhyAlp0fX+iIQHQ7Xp4cuMPMI31TFzoNQ7vwS+Zm5nQ9IdqeUl
0SnNflUolFweQ3Nrm8q/JEGRFfHYtK8dgjUFA6OtSV0zKuC/cOk2jzUjtyTawalmZ2scJi4lg7gZ
zcY3SNOYD9BM7zr6lATT2jcz9k6q+Io5zQ7w0aL6ZVIn4W2DeSfSbqO/dRa27BmPQKIBFiM/4UHW
7dae9DjuGDLZROtxR75vhhtmvbX5X260dxaM9pirpZ3WPJ7w3ZAhEW842pmQuw92/rx4fzC6xMWH
S+Cz+a4hwdbwHvovr3TWRvTLlgRJ3KYVe3+EZ+wv+JEYF3TpJK9B/ejPotubgDA4mI5fs5IgaCzT
O5izWxz8IDWR32I19CsetngSghdbJFRjMsT0Oj1n9PUNdcWOIcsfWzjv3mIQYZ5TpJiDGz2F7oPi
Ick3U+fFwM8lFbN2Cx7pSjW09dwyeOlGnqQAnLy1A2vKtK5ZCAyCUQ1b8zpgguyXu2kK7lltu7+G
/sOqMn9TFQhh1cRoCpYwsr340Sm+wmgsWKBxqTKcnqaSZ0Hgqsa/JawBr+DuSTyMV/BWAyW2U++p
Q/66SwZv68Xdu8li9XcJWRESBaxW1lk8WALEoKlMsCER5iaxVLyFKzEoUjM4PJuHefgleNs7fCIA
otiE3MyUNwPxCTgoA+sKBrcWG+mASpT4PeViX2mh8XkIZ+KeLJiCv0G288V1rvPnmRKRVy3Qpf6C
JOCzqHeL+tv7+1Y9N8Y5KL4dI7ulfHnJREOaal5yRdTVo/g0bAaEKylRGuWNa3/oUUY9dgRJYmpK
SUFnNr9U00s4OmhzPyCGQqX9WSzqm6NdKObImCcSdW4d/jVJecwn4ifkuNW1FiM4Gx5k+1S8F6C4
UHVXd33LM/OCddV1G9D5dGXtvCP/1nkrzwPUYQTmN+PWnYPm/AyuM4uS5dqk3SExOPKUPsrCzCuT
LeQQ91RMkGO587/2FJGLRuFIhYQQLLw4cefts9yA0KWffSNxTqv8Hm/nTKfG4OZnUvbEAfJU9By9
/MZd1wZ1b0tKvMcNb5C+5HnFalzyC7hMVCb8K36eM8XhOzlzcea9YN5ZzBq3DfzrAikdQqn4JZBj
fbEGsHejxpgOS3EO7IHRBavxx8i5Z4H1mBa9Ty+uU2tbJ7aWkkxpreBAG7im2pJZedlQTU5Tj1zh
0azQjCmVWCsdO+6mWV6Khfg58eh90uS/Q4uAAgdic8eZ7gBjZuGVWg+18QzNJgnyhzYuQfnwVEZX
H9HUVH6A68eqkv0G5zUxfs2BG0Bk7vKGdXZe/GGEo/M4xDJ527JQ4RPiq0HJx4Qr7iq+h6784+j3
hnClzD4Fhcf9vW0Jz3gDAb4Uc0PJ2hPkBy3q0p5dTozmDtIgq5mKgUSa7GUI2S5tkmAVtmh5l84I
VxDKGHKMHiMnxsm6+WX0Uj+dcFKMBVZpnqg7hEkJCYykeKKIsScvwTmC4OcCm3xVl7qDbdbvgF8O
NANxsnLni5PxOk+effY91DpKbow4C/dDVZKjB++TMtmofDLSS8xmmnufmRJ3mIC7yjFKTz8/dxrh
MI7In+YpZzuoP+SFQVP554c/v/jzoXD9+ZhZqmctqX/484t9A/Cgs8eHsAnDIw8fCnaX/uFM3KaC
lkuF0auzdsUDOyeZmp1mh2bmOOgPkx8t/z78/Np/fvrzX//r137+a9+r//ePyWpJjkF7rG2+BVce
X/7jPEaEWcwuy9aGwVzDt/sryA7aCikHPqiKdn0yGqEb+/qHAqgvL5Noe5rvEcrxWAJdREnw7z+Y
XF4FbQXMqEdDKrpxrhjm478PI0DATNFhji1qOi3+g+PPj+T//dG/n6auPNgk8oxsLE9J/n8+2LaZ
r6wgNni2dBBtEbliMOue2KgtO6LRkRa+WtTv/32AI00vU3/4r1+LGqM4GOXILD3zudX2/unnRzzH
M4bKYY96zDMcnmuQclS2teWIUO/abHhXkU1DvkrgYwwF1C9ZR9W2tmS2ZwB6TQbXOQVTnsJEslOX
3atyTmAM/7+fJ1O8nJLX//yGnz/181uHindJZMJMWcRknJnh/u+HAejp6Q94ZbA6Ijv9fFChzZPQ
f35u8zVgPzowOHDoL+ymSHz2VmudXLeiVhP4DYHWwn1axuBV9j15Bp5LLOeGS9C8jxLmH0bW3o+Y
GBcz626O3adH1rYfFr0gUmIk1Am2BDvV8wDithNgZUVpdbDC49KbJJTp6Gzgwiw8DGXJ2cusTwI6
7rZzBMAju2fQygTz9POBgifUlhGiizHI5jSlIIpXhsEFdKjCfmNAbmptivzdb+iDPelowjJkJbqo
NjYyjn/FkdOwhMvHk8+Ci4EV5/gqUJeoRZ6WMGHE+EXHT8jx1A4EYxpDPC6jJ/alvxzKShEr6Kb6
4Pmc0UKCptKbaSIDU2Hv3W3ryt65HtK4QjTtBmGTz+oY4Vrk1IdUPXtJYLzE5L2Bv0PJXEC2WhZP
bGTNo4MfpgR9QYGN7Jc39hJuTWNa1zYJa6dKeTazebbqESfHOe0+IYRC2mskR4unXji5LBeCud/2
jdC7jPSxChmbdUtfnGvIG2viidf6sviwrwewkJvUZUqfmmQaA5r7bdN2DwkMRv2/djsg50sk3FMl
6SKodHnGLoT4MmIz5fbjs2dQZyGa8vMbYX2nG5OHzUOFqOHOrntv5xbMWseQic5MKSngeWYzNmnD
kq/ut5MTEXZBabmSzJpuiuAWp/nyvRXZsDGHstkmiMvvMtvw9qVXiWtlcDj10bDs6P8s19DvY1q2
QBzmfnkX4aJuHk1In0xbbnXz3iKblizZ37qIiVXjT73WUlzGRdqvvBbWBqGmv0oWVpMO8uodR9ph
bXk9kbEif87rqSPKqbOmUfy3ErN7sogKR+WB4RDz/xxbGDwkYETx9IJ7Lt92xTh/pPRjfFm117iH
PRKUwaPJhEimhs8uYfAfews2t8XgCKn4Kpks7+aEjXfzSd7ybGiX2//8WpPpqbTlkqQC8vcwdIIg
pOivYOeA0tp5vcsYjVx/PnRl0hBByB8tW+A8df3kwVusc2Tp1mjNEyt8Vh5nzVjsShm25ym1863Z
t4y1nT4+laYRnxiRl7va7iaW8UxsfG6EfXIuJBJzTtjCvoy557CYTkP9lMpIzZrjnYus4kJyRqJn
5hRRSxnCuWqZqnDQ3nb9ZCHZLev7pg8qGlBuC3yPkVrXNvUlihrSvP5AIAZYMrfqgQHTMExnDvzp
wc6KS6+/G/OF7PMyEv4wgXWAS0Nos/KG+LedMzeLw8E8UZukiDpZ7Gcr4zL2Znc2KIYD1BLnoXf4
YAFjh53DaCa4eNxSToWZ+tfEZGsaEfbbd0TUQwqFN0QAApaRSS9X/11NaQVr13GufYMvGGpme7OM
3gfOSDvJEGs1OOKASmp6g1lms0n1ebv8cruAUKo2NzgcALUO7+oDmXrM/egVcpbPZop1D/8PEQAd
d43EOKVNRlVoCCwmqUsM+z01iRWz5m2y+2lIBOqQx64tmBOVYXAf03w9CSRsp3yaF5B2dbSZhRjh
nTTj/WTGNy+mz81L7SBaS6J7Owf+Z3EiXAcmciV48P4eBcWKiqJ3i+3wRfZzyL2Pxzpr9KxfnYKe
6QQHMXJtJouuDuxIHu2BomkovEsd9tZ+Ugp4VpMV5Ivm55Eo/rlwGX5ge9gkS7l8ykA+K4sSeJSJ
5mSkZfYcthRsGJnwsue/OCuVm4hTxMHCtro2bZIojVFeJAvUKwauzo+fgzDFSEiAlkpq6e6GhvTc
z0UqchmalzIjypCAlGw6Z98HikdgYn8DXUK6hn47q1MDAe80TL46afTiAV/wJjJJDrktRUJnrhPE
Yh3fXEGSL4yD2YEBsnOgwN1SM0v/fX/5tHgMSGVHJo8kMNWUXHrj3LlxzR9JyQFiBJOoTzMBuJzY
ZjU+iYgdsOhZ+nuN/9BoQd7PN1SYMw4TyC7Wbhqne47nB6XNnty+AM1J33tLydLr4JTcd1y4HlrT
NKBa1ySHFf4b6Knxg/cU16bxEHOx2oI9rlamRNf282sBZ4u9ZVF9wJUEt9rj9jnatn/f6w+Jiz80
SRfx7x09j84lgC5/6AdC9FN9//OGWxRrzKzkrw3GniKI0Z0lRC6KLSFMPhbDKU9lVvdgqtLcwxBj
k5en9IHE+BJlufXAA4z1AKCA00BVMrJoAK4VTnrfR31KvjTN/v2o610muQNhSMb+mxjgT8BEyQ/W
oZG/ohgxSYpZ9jpwPeuQgwqIk9ZaTb2gBThSUp8miIxDXF9USpgtYIqW2yBBaM+kesOS30/92OBy
DHZ2BmEv4hpz7efgLxiubOcFRXQCZTEKTI6znP+EiRmvzc7eRpHwEXAgUE6XgsGPDx8HgfC2IYu8
ZwV2tVlzkiIUtNujkhR1HLEAVVTsp5qyFNjqU+MyXLG94Q2V+OhXyV9hAQosZGr/GsuAGwoT3Zke
nAtVc09fOzuinyRqk7uUtbj1g3KUh4h47s53xu1cqofJctZh1R0I73LQmd0rlajHZoDzg3BHmZa5
tQRPfbIPH5c0fi5gOkxItHMG5xGm6jJ8ck2PKFKLsKnGkJCS0xzslkxjmURHDxRcMtNBq5xUcFVZ
Hpa23Y65nTMsk3C8RvdW1nK/BBVPfmS3lLOv3KrhCDvX25IVFpplHjAm47Wc+gvPn8NF6DBJE1DU
MTjzewrwNV9p39ZhEZyaU2Ct0wyMWRYED47kmVwEaX9U40yB7mG2ca7bDdgsmMgbbqYMgwGb9PTQ
gQt45PxW0i8e4HxzzMi/wM/EQL4xt+VDxaqsfAF6wRCuwF8XP3pBJcgGd6iq2vgTR4i9qhpyBF4V
nUL4TXsDepMclt9YhQ5CMJEUxtKcB1u9mjHpM2kuF7NRH4HP01bf9VyMHPLrwUDuVkh5l/VOc2gE
q0GHyG0+UX7LXJzrQPRYMSljVfr+RfCu2ZipZx0huvp6o8SwIT+HYfBkgO8Op+WPlTJ6Z9ZA2CsZ
4lVmgAhFqjN7kEoIK7SQsTr8q7N9EpQPOq6RN7tW953TdefYMe+hPbcvqhiJbpT802d5C4PFv+N6
5z7EPeO8paqZwpMcOxYETblbgxllF4ZZCziAl1rbDioAc8bkAHds2LLm0GlaDzOGG74ngAzv5rw9
h27S3MPT4+hNDroyBwYukUHIsr212IbftcjBCvqnIrEeZAujsSi7o0Hpjya2taxF6PLpquyB41q7
p11uACRXx8oUkE+QZB6VuzxPhaqefLqMZ05tL4Od3H6Ofz+Hvsjs86MRWL8DWxI/UR4H2LrasYCY
SAnZu0EXDYQfFbvZnFPSAmTS3XQgkVpz2wsyFlhlfZmIDbKm6lcZWnjLG4ct61ZovLju+ubFSwAP
RFCvKh5QN9N4i7JuvAahvUktqO9DMc28PiGlGp5CR4GFi+jEp0gi+Cpi+k1EgN6/F/Yg7VAWq6TR
w2raaRLAkOLzJlc7cIKnYhM4rr3v5i9zxjg9tOUjX/CBuT7bKidUwabjhW0dTLkNNcKd0/m//dpx
T2L6xmlJBGs+9raF/iX13zEaWeu8lu5FDC519Pk0ZOq9R/2yFk1GwGy2dljS+XpbDsVY1f4xYDGA
5zXwW3WEHpPb4moJAElU+iLNuC4YWoHhGZ8wzCIrHhgtZ8OVojAENrN8S2brr+n4Npw/aa9Li+FW
KQjeZ0TCMautm4Xd3EC6OOCKuw4RzLNaxg8NBcRmxdzb2WvHQ8Smz5oGnUZ/9x3O16orvtAVo+Sj
z1WZvKhGCf4WS2+7aSGs0lZvjRURcpjOrVgvgcSOxTAxgUfkTU2FkzH/sPy52DrZe8hSdacGsPfO
0FzCEig/A2IyCAMP/53xLHOw+H1WvA3u8JLUQI1nprWOaz11C2IOr9swLRU1pHnRWn/MUhXnnrJ3
aHEbROrLC0XD7c6Vxc5t7OE0A04YTNAgDja2vGg3feNu3TFLNzbplN6vbstQvScuS3Q0errWxOI6
YCZPj5ILIPQNpDbpce6zR4tjaVv/jX0Dwm7WgJ4zwQyE8R87L9/SGRBFkFCOYoq/TwYn3sgQKs8c
xH8dZU2rMacG7xjmn9pLGDOr6dP0jV+VqgiDV+xrZk4ynpWc7RaIU6iceygLHAvq+tvp3hxPTUTL
m99NyOE9mrmDG2b7MUccdczO23ho4u7Q+62kzYl4HAXpDIZguGxXHmTznhVxPYPIJ+JNF3mJtpM5
3mOROSzNXf1sgHBna8H+pereeOChqjNz//TtRxAb0frmVtlnWzQ0feOCCT8X+MhTb3GiS4eD/yeu
J3sXg7UzM9pngqdIeCDmo5l+5bH33PvezhmXlzlnqYSf2maywJIQSfBd4wABBmDfe6OBfin5ZeTg
B6c+4wRTf7oDbM62JvY2Be6DrhaZEXZwZxJoBNtbZrmM6rJml6YdF5eAKSuGD+541cwGxdT+Q4r0
atCfV+ocfEndJihIH0yJDQCPwZjnTtD8v9q89I+hXvsukr0sj/sBMINCtBuna14yTqMbaBi7uopP
0TSt2zxaw17uV6lNkhDgTGpLnu5YALvSRkzrpOyZPca5/kwNz6Kjb+bUGzvVrAmPPmWTf4oJDo4B
7ikOX8zexvDM1Jli7yy2uTH/kgi9yLsW3G8U/8PAW+A9zPjUQ55biqj9cnSa0/rsTajNZYPg0CbU
4zMamBqfOS3DDMmnVkbp2wTkfebWCfjF2weJaDbx4O9qLluofGcyDGSRWG07VXnNPf8CphpFw02J
7DoEEH+Cmtc6q3hqK2X8XbS8SQZoy10gzg0tAPAcxTGtSGs2kQ/f9xEujdBCsV3RkaJyGBjI6kmh
Ksy0gNX0BaLq7ziZvkqmTndOSrSdp89VpU2KXObIsJrNZ9gROTNlcVvK+VgJscuqKn1OyYwqHsL4
SjarFEsyfsWSuwt3JVA940sPJu+QMF3ibcxyVpRkOGCLJZt5BncCPuXE7AvnC1KFKS9+OVW7J6j6
IcSj6uUTtnMwCXbrrILBXpEr118YkontPONb5PoT4WEXTTJuh6iu2RK0NydL3oM8FHcuN6m7rqtO
RatK3DCfc5V7G9sGzuLO0w3TGBenCHi3luVwHm13flbsOVUxB+b+3Xai2fYTX6TGd3Zi6jdCwFky
Qtp9PqqJFOcGwaWdGMacJ9ewOJQhRnvDe5SS9EiQdX/SCIOGbhNSGSOjKJkVZtRNXdv0iMndlCZO
Vi3djLz5KrLZ27bOAB0iemLLQjdsuuTMxdfDwCalUc2FkdMto/Kwb/XXb/Rh3JgTD6JJmB1FSJ3V
9J6TwD3nWq3Do8Zf8Lj4R80RZkr1levWn+1AQ50oEN8JHD2WlvVUWtszSet76Isr0bmewSJsO634
ybXsp8b6Y0v0PwkeIGCor3ySCxvC7K2YUcTQpYHz5ywXwH7MywKTqSFvgN2CY8hvKbBq6ZAfsgeF
zaW0tj0GNA/8wIPVS2RJn/CA+DQkWGBPpVpoNICNmD3IXnhkMZv65HBqLUDyiSRIrURytHMtp3sK
ReR11NokVgd8I7eNf+Cmfigk3mwjZ3cF92CpirPk2ymwtYZJ+5i4SFkE4hw8TSa+Ji7NpwF/0+yx
kAOJSMoNetRsOU9M2gAdYn0yHexPCxqoGB9U0fqvuV+DbqmgDP/GWHvhvfrR/CB6mE3iUtX9vJJv
MylOQWxdUHmf51gh8bOaTcJ5j82my3GRMg//crrHPksUlwQVbZkB5E8DDazDcbX4CjSQ5O4KQOGD
GhzjkdGsHgzb+1Kd/BxnvG1sSLd2RYC6dh6QgahjWR5qN6AE077OrFd5Ab3PzOcltxZUXNOArsfg
fL0CqF1xJijsewVNZlHmLmc0wUMgWi/+5QxEvImmkzM+L538RcanXFdaB5ZocmmoFWEdd3UOZh9k
z4B2xGjEFsZGp0CrxfgCPJNSD7VyrLSTda1osalAwjS0/EcCwwRJSFpgBZ9fQ6rOWmFW9A8Ko5kX
8+83ORpHBou5ZQA4mPMO5zllJsVsELcigsE67XHukKUlhgGaRYpv/+wuyNSMAq1ahl9t0KK19VI4
zYlD0ms7sYyHB7Opffmr4lkRrYTc50UTYv5pt36RMsi1KZ3l3WnB7rZQGOu1802kOY2ahMP/omVw
sT71PpZaEWf4sPMNqyGMXXkI5LRKztNSOUAsCak7AL0GMMTZgR0GNmy/qPDR1FI6z/BR/3Yutp8f
ZR3uujxuSIp2BONaptY5s1Pwxfzhbgz3jR0BbDF4pNM6vLQPXkvzpnzN4wZBcidC1Hlx+xpoio81
Ri9dN3wMDREDr2f6WtTbHPueiYWv0zo+XLP0nUz+9KxdfVraB34ZJdldVnjWfZvmpyiaSBn3c7Jm
D4M03YxWkxKESdriy1RoAUv8gApPIPcMvpG1OtAwJr4ZsQkyooSkjV/QaoaL3b24uW1C1huhlSty
8UG5jTETUvXi2I+rMGLgsImwFw467VunCA2hnT71WnEYFjZRz4ip+NyJcwdAMSIEswtji2xaaX7A
GX6sbN86lFqfOEjzwJuQywpixQjDotSqRRfWCqcQLtY9HsY4BVkpmVgVAeXlSMsaiwhtY+OONBxc
nGvS5l4dLMUjeztqQCHVKNQhz4NWQM54QngchXZlx1/ljyZSCyPZfzyjhHuobcbVgqKyo+WSC3N0
pnxyF1jMiEXWzzSakFFyhd2GWk9pkEAUAyV+w2E/HU0qv3TYLDuttfS04DKbOFthACnvAq2/zJhQ
4Ucsjkk7UC4AGmVqWeaMNdPOK7GP8GiyoGKP6gz4ylBsFreGdtyKswsla5sGY2xlpxIrJ89++VrF
n5WICL1CqK4txq/1AsauVqAdQtRqhdZ8AsbHK1Ky/pjQT62jZduW8UtBWiHX2/UIW2jJTRptkkRG
VMMbY8F+KqMQ6+FIBtVMkGYGPLURSCWmRK0bUKOPmTTRitLIh8MovOraYy8VpTTojfgTRhN5WzCc
9sr8GBijwWnHCJlhQf35GaTAGoUxPNKYncLa19rULlXFPuaSGdkCT4JPcKvTmtUY32rkeXyhMbBa
HmQeqcHiNnbWvlMgaOHadSTqGyw8oCeJulkoXSebLl+3jL8GSx453FV7TwtgM5d6m6WlsEnqDFuk
Hk9CVNdBi2NjQV5txiW7UMdcWVovO5rBIda3q1Twyg0Ygkwto62x0oKdPpKJPIxaV5vircVXSZsO
yZpvobTNtdw2ikhnS3y3sxbfulqBa2sZrknH0dV6XP3tAbsFZe6sOTtaomsX/UeqtboGdIBWi3Z7
jLtIdl7HyCk32CB6nhB4m6plPVCHkxbneuUAqnQw+I4ZYR6MvqyKWD8Eqc5o04Dgsoj7V+AALiE+
nTuswIXMZ85N/S3QwmAPczDuEaJ2EAfTvC0vbMleG4Fm2NXC4QLtuM0olfMLCZ3WXnaOx1cjK41X
jprzucIVu7gLT6FBgm864y2HiOhUKC+7cqicCqbD8xSZnMawb8ix3HOMPhk9xAdjEahePIyk/GU2
4T7aoe6+x62MO/G107JlgXW50frlLOUvdjGFZbZP77YaUP4Ss5QllidbC5yTvow3zFj4FimPo/AZ
zSTu2hvgdLgz/xYtgm4HoIMRbazSV3io+ILQjbI1VFx8Sd6XiVZK8/kYcCrap6hvuMNp8bRJwC/R
KmqBk7rVcuqYoBN3ecS5kupAqVBYox/aLlpqPWO3XrBcz1p3PQ2Irz2twBa4sIsfKfY0AsnJXlWY
2ts8tVPAD/THmxhaEP2OppvXSku2Z2zbfKnZA2oB90Ddo9NK7lTLucMETbfUwm7+22OiSB7B4shh
3fKpK2KTSL4Xm9BHK/UFg7QOgif+fEbZEDc4j4Tp3vGaZ09rw0v84c7EpXlAKF5gFi+1Ytxh3QfG
g0fVBszWoEXkGZWvtvmQ2YdoeheO57QOtbhccseda/e3o5XmXQXRRSWamIju3HbMj8nNHzstQi8x
orcejfJFS9IlEAvyQ1y5mYjkWqQehp9BgDMFv7qHZ538/YsReduxzj5mni1WE0Z2FSEbjSeaoXNV
8ZYTpBe0wH3WKncTD5pdDc/FIFeZlr3nhNW3sxbAT04HzrmeD3RmLkT2CfQPdb9BX4TBuSLey+T5
LtdS+Qjc4NbCM1/yfY+G3lu5hOaVz4w9janVazm9rR+uRkoLmwJev5UN465gNYhLPit5BEZw/+93
BHQs8/gRxj23VpKgvh7ZBu2JddV0R3GQq3pObNLqoT315l/ZpuRci+ijTJPz0tAxAMD5RV2BYCn8
VjG8s4NAQ07HqRGDCSjf+z0X0xOBHrqRzbbpiLRa81PBHn/tG7fQOHY2I9IiYthbFRWZ61rWCLqx
h7UFrLxuHJGYRu4p5pyOphrrMRcUklk9rQGi2Oh1oKm01WqO4T64HWxINjNhWr2XgqHpOPcGl6Dx
uKiAw77hqo21SxV+rghb1B77xQFVdrYLRfbBvFhCgoBj27vjty/BaniU+oTqyh0U8OhuhKCB8gz+
WkXYvqFSRJycfxKTfPLvTVr/9YsohOEdLTukGy8NIWRVttyoK8BJ5HE26ZgQrQYqpIKQQW9/zWsq
g4vLZtCrGbIYjK49SbPR4oVHULNXZgDDjUgcL5gleEnwEFJjzXnAIH34mVIX4Rn0WiQ+M6fWeRCV
9Tq2hDmbxuJL4YdY13AHMkFeNm1nevSlqpqIq7aXkqzk3GXWnCDzVcpc+s6LXI56kiLh6DIfimgL
JwmpMSsmJGMEuhafmN9FUf9qYIlVlpGdBgu0AE0fXoWyIyEynTzSjHeOM70XVU4PxsnfPKdpD04X
f4qUZqXBk/DQbWoBC6ft5bi3XHEfzf6+bttn02IkzeoQgEJ8GXjcpWRUfcs2ngBiBe82kt86d0Hb
ygcRZM9DQgo6/x/eziQ5cibbzluR1VgoA+CO7pnqDcjog4wI9s0ExmSDvofDAexGa9HG9IH/k0pl
MpNJE00iGcxMNhGA+/V7z/mO0ZQglJZcWSJTBegtDa2DsRJTedIiWCGuuTVMXESYKxl46s3gtriH
/AxXTJ0iYKAbZCKHIbQT4y7AXt8DiQgKeS97/MuDNqj6OGIHTIkxqg2sd62AmzCeZ5eAM8Zrd4T4
BYw8cvTF8rntG5831SMiMv9jhN955qI28iwMBHQpgQTi/m1ND4TjgGMlRpMVDdWxn8RP4g6f/YDg
MF7Sz7yq3jBRRBUdbDuIm64h35kAfkTmEHLZQToHZlx4yGIj7DFlSCnaNX+MRB0MQYYoep6zG7X1
ceop20ox3BkDNr7eoE0bfSMCOaYjlLkgSv5gYXqe7cTAh2QgZ/feUJNx0pyafcHKQW+VtJOGKUuL
K+R6GHPIWMNz8DZo+e26NvvS4FNd0RDJR/cjpIS/HtD3ZDMoXtwVBKz74Za0tfi6LhkNaWTT2L7G
jey4cet2oEflyas+Hn/XraeiWAjs+5ybIBwwms8iukXTs+GNcLaID7DcmRMLGI6HH6gZcAvVyIyx
EA9pyCCpoLXv+TTWLYf827x9H3P88toxrZUFmcXlV+isCu9jCswtkGDOnJ8ymAQR5ta106kjYTmY
oqbwUfm+dezVboR3eOjsegMKKt47/fgZtW7KUC3waLyU14EXDw+o6lGJ6ewmZ2WegrTdNto6ZyrA
glejzmzR5hLfqQ8G6LK+f1BtT3QnnkcpnYAxyTUU8KsUARFKlgu9pD2hEID0GsjfyuwWfyjMuiTX
T0GLd7A39HNO9wceW3CWrklmMdydNvT/sCrTCyb876qZ2Lw6QyFYikZjFdarvuOymUMoAzVtJEpH
DHRnAKnTh4Crv0pVw0rQwbUvDUW8qj33O8oO+gK2JH02KP+UNV8gzp8b5qUMNJFoJUl7rQyC63XY
7KAnZqDLs0MyYPLM6IWJpEE4MTTfPU1ira1vbcBVK1lF+RWYW3fsJ92E4sZuucbHGdoEFhN35lDm
EH7StLTkW6ySmin60tyzGmB8Ix2rapw2fg4msxsoKWCrr5nS3dQ+K6xybw1+xyXlFctcNG6doqrW
uhidlU2llQwI58ukB7+nzffCHYH1g8CQiMZKOjuafgoAuMZfpaO/bWdwOhUHjDWpZc96YtGaXTgY
2G8gP9Bz85FaVD2ILxIRX+Z5m2bVd6+9g02apJ07YjuBsuIb0X4lMwjYCKMskugSJs57orKOVoL5
K0ecHUSmuzej6a4c4Y1YiHbInQP3ZpYv1B7mevRxIKHoKJDa98McM5v3GSk6TN+7pz5pHlrkRMAr
ADn1Ex0yJR44X22VsIDAN8XCjyiPHDdoqghnbXD6oa2BE2pEdAVj5Sac50dWmu4qm8gOSFnRu8Q1
GfIsB+MMJ4Lt5pvJYBVwWmc/UIRfy9CHXwsH50ra1V2uj94EVttNzmaKmWOYX6v4bTTsvRxQydkm
p+SyJFW3I1aT2FgivycQ/iV2FofoBUMwghkTpu/M6TcBsx7um8xfLxdHjVeGSRZBpME43sbEN7JD
XksmTuz7zatNd6d28QlW6fSc5Kq/HhUri5YVnH4CuUHpp+MXP8VNnnjnxQSsx+4GCPdT00ewndp1
lgTDbi4NnKD0tHMJsHmO9JvXBtMVkreJNLiNQbO2Dr0KrK15aYPzEAdAg5KODGm4osFDGes/GXT9
Tf06p1QrdQ+Q16vdk53HrxSdJE7ZJBQrUsRHsGChpy9zb1zIGPIQu9B2bk7chEdvdHZI2BVCQBeT
TcBkXpfpV23hdkZnES1tBKMZNzFJQZuZSFVYZfSRbBt6qgfIzzLFByOzlREnTESTcicWNmv2hxTH
aNuVFXWWxgE3xHRMy2BpMeldohoBXGvLoQlKlu3628ZxwPn2IIpn8otW7jJpJFDKyusA9wydoKgj
CNyonwgIBE0OtdemZKKIgjIiGMowxdmaLYzndGYlMT1JD9DqjxbzxWnAOyV0lF9PzXgTRPl9VDg/
xXys8aQEXOQJncnrNg58YECQ1V1NhzamvUOFjbevcbtdXgQ3ndWrI9bS5aAOcJEu/tH35Ys5c4tn
ZTOsU/fTkKD8Aqc5acvCoRGpx1jQL6iH8hkBPNamcAlYott61ZIxSfztxN7e1QwANDMojymNhk0N
H+1DZsyX0B/88SPKJscfH3NaR6tYDynsAjryjkVXnzIrWykPri1vdttcGEogJPDlV+FaN/4Y+Bt6
PHgsWhzPHdCFeJaruXE+3AhvIhZcGwMrhyWGUISqYQTHCpWUwJHGJgP57+esvTOfN1iyr/TOMKbv
WLQvaUzEXB3fjySH1HaIN1ZeuLMHtFV0SGMfeFvs0AbHPuiHasVAh6g6wZ1n2bvI4UYicTAsgZpH
SUHiXhkaW+JKfNinYjUWw0VkdnMxFD5HGbcE8EXgyTq1zaOB+PU+WTcVB2Gtw73v1J8jIwJjYmSV
xh6iYIXpMR/OFcYsDu8j+ADSYKlf+E2tzNqbkn4PZJo91ePKDug4e539iZrO5UViPSDCYN3NTNOB
KRrE4qaf8WjclVX+kMrhZQ6RDdAT/qwCu1r3FGZ17+zQXXymbZDtkbKvc7x2tmj7FWaibhe47toe
gXjV8QepQB68mfLGAaOKh46Q3K7FuW5hc4SaP10VPe6VrgE0HSDlZ5B1G5mzcVDSeEKU8yeGVrmO
9PA6JSMzgPjJBHx7rQrcGdbDPNEocBB5zBnhknVPS0DTbptHjxZfngP7Qz6b1dlLmFGit4hrSV+y
3ux2oiNUvrO/e95XObZPoqVUN0IiS9LuUhvq0GccQKqxfE99eIuF9eaPxM2FDQP+rI3FunGS+0G8
VGa+m5sku0GUf63CtYUF+jrD0NV3oPMN/TEI661s+7PM5HNnUUgOiTggtYYUWq1GLKic2z+wTD+Q
aLy8ekQvMylfiwrNrMUswXMVB0nLPDEmGFY2PZd1wgtrKlkhrCjPLVuuMZbPU+/UB0/zAb2hg+Xq
c9Kg/1YRXPzZCS+pg308AqiElQ9CpjVmD8r0maXS2hz7pzCgdep6aI+DPHttKrIr0rqhENsE+P5i
/N/1RrWwcbC34CybFqYEZOAhT27cBAU7HiAWyHaECgGHZOOc/XJg0r6YMuzGBjYpq9dA0viYppfI
AcVpV/ERIEzJ95PN2lYX1yPhSDFEcLBZr5aMeBitZLsNU4QtVy07KM0vHeNs7+w1yd/PpKbAzU1o
GhWvSB6bzWDyneiKoF5HOcr9I13+2u3GH1I9T0ERNFd2MZ0GJGCrpE1p4lp/EDQWRzvA6NLSdufy
hNUhnE2cYXsPS/dsJvmz90BPMNiBNYWAnCJeJDrKr/S5HvvLnLv1xqckF+x3lJcz1n/D2YuCsW6T
nnW7FDdT9DiIbNsPgzg5cJpcGxO2r9jjzRidnJO0e6tJf6wq23Xdc57V717cx1C21KUK+ZEKvZKB
91YLlpsGqeYqj/ulcVzzBotgF9rWT6gZAdlNu7J0Sm+rgIIUoRVHWLdxlfMAgP65Jv2XViMWU5fD
VdkY6yFR725G/Oaox5u+z8tNqXp7NfcIkr21lYLA8H3HXwWWeK0tY6Uo1VaIDJ/IeIdZQ/zTyiAD
7UoNEwQ4jXoL+Se2G6/EXV18pUzpV4nv2RuJgilbpHhWMX0RhULh0Y+PKpl57WgiXCHhPOa2My9A
VxzLCxrMAyk2mbV1BW3etZ4SHx0crW3iNz26z/bEwBJswpIdRKoqHHRkCGuMdX8ioqSS0HtzJDTF
waeXMPjPJq36be0yeqygZ5Gquyor0pxRNLRwUbrnmpxlFK0gIyKVrLyF7pCjcMYVizp5CiC0Gs2T
00AtwcqpJAwUlYaHImbfNlODXcl1PGIQPVqkqFbDhMlv36ldKuw/kZ7obAm4gw2mW0AcHthz+gbj
XZLonU57GmALxWtKZINDvH5vao83pCRX3c6c70i777NPVk7lJoz3OD7HVsEW4WQ3txUD+eu8ZxOo
hPM5BW8p2AsbM80KrNZiILMfwfWm1yMKoZVAw78aDRN1jLcYtmzIcQWJRz0TwRE82opAB0x/MXYs
P45flPTcFdvlnl1vWonI2M9tcG8IerwYMIJWkugNAiBKs5t6yTVjtoGVPvef6OmjcexnLk3LoAuu
GwJKqBU6Rd7oCNCUgR3lZON9jyDhyeshq8fCWsdInDnV05iTfzqncP87oJ10AnvnjkRIp1I/Dm/E
Zihcf2Vln7VPQ5/UouscJUUSonXkYEiS+QCzi8AtObg5i1KJ/awyN+whIXUtmkrfGjksSdfH5cZA
oSuJfopQS6DDFpseHdi1EZXGZhIML4Vtbs2qs6BMeJd5aOytFUFXqGZx3avxWori4kSvnu5uQaMc
XYB6afNkhD80Fi/CLh44wCYwJ+gtk2m+Tp30STnM+No6+cZT8moTmwQvURG3YFkOSBUACMEwb6aY
eVCS1PbONMQT0WSVWxy9Ch9LHdesr3ZNZgOXc9YvvNPmvVSs2hP6rMFFPedZwK1QpM/RRxMhoewm
t2TgFj+VqtupZUHxi6PRqq/InuBf86JXKTwatDtXzpdfGx9WLbzNkKQ/TmrX28E2EY7JDDzGzJmb
reO2aJV7osm5JwvYOSAcxYQcmtT/kuZz42JopUVyy+CMRTpAMk6i9sqP36RjvI6cIDbuUD0j93zo
ApOI4fE+sLp2M9vqxx7xgjYZqRyyRIpSc7HlC5gDPQjyH3fve16/Z4Ay8z7xzcf7EeVPYZEnAK+R
wVUkxj09mC+kTesy+sPyBUZ8weAs7smPecn6096yMd8vbpc4nV5mK0fI89ZLzVAUUpZZ7xPISbJw
t3GEqKsOjggjEC9G9YE6nx+nOijMlvhawJACJZbXZAjMKrsELCQKHSOpt9ybLPDYPudw16psNwTF
G5mq18kYHac5e7NmliRj3FT+W2tzLNchFAwR/8kM9qHPpnSPdXLXvDl1dLGsl0i8c8cdNLtgDgMI
PiOTweCApOZEYbRK6/aPC0yiI9lRv2CYJcBPDU/BMN4ypl/V/iKo4EeEm6x0+do0vAqK44DTtUdQ
Dhkp1gWqAzYZqlNzO/aoh621KINNcGY2snYckBK5dUfh8d4Ocu2Hl5BWZhDJOwdSSSkoGBZVgjsy
glDhMczBGSfFAw7u0VM/kWAMOgRiutIk+OjA2rtpulN2/OLUYBwoVBWvDCfStwrVNWX8lVD2NvbG
x6jLDmWGjrO5KHv4sq0ni7gjVpOrMsnWacbtCXVUuveTGXFGma5iwz+p8jRNHIH+/waufo7/9lmR
a0m+ff/v2+/q9FF8d/9lyXv956f/9Wn377/Po+9q9dF//MuTNYKvfrpT3+10/82a2f+PUNLlX/7f
/uV/+v79Ko9g/v/xt0940v3y1aKkKv/2H3+1//rH32zL+z+lsj7UH+WEU58293/7r9H/9h+/P5bs
Vfl3YVuAHH3bRtltSvd/prIalv93NGnLJx1mepZtkQFbVm0f87/E3z3PMx3PlcsfpvfPWFbb+7tr
StP1PYeqVyDi/3+JZZW2/6+xrI7rCSksT0rP4ujum/by958f90kZdf/4m/Wfa+gLSZYzX21gF9G4
DJlboJobzLy/L4MPpSP9kDgbDK3lkz2hysMP1SUYOSqR9OvaGOdTBqzNWs0kckJrmw6TKsq9cix6
6VNcnWLTPKcl2aOB0mITywfhW+LQYMujlQJbhKEXtad36wxEH1gooDiCiRdlWGilQFMgoqToypLc
/LC56rsWHF0+GMamQxcR9Y1Yt6ZvP0nLoRWESW07tH5zayny7YaGY1BEn/BxMiQxhvJzbJvpEnaO
hXPmpCDdXAYS2jLfZxgzz8G5iUz0l3nNFCS1k0PelPetMLMb0Hxka9ZtduObB7/qGUFqL7tACBCk
F6ZUENIrQg7AvTj06s0LnewON8V8G1JRt2umL18EuQVnKHPBOU70p6k8jZsUbmuZDD2gLZ3sTFng
Ygq8dF96GuJWZ9Yro7IGmHwEukkHnMLv//fL6iuMa7X//ZHrNDt2cTviK/L9nSmKeq/qPjvRumKo
ZiTnGiDGKU4jexdMCxd0UvTsCY/KNmlNoFHrecahCCbj8PtRvTxlBBjSCOugQJQtA+rZMDhIk2O9
ZkGdTm49TZiL/Olk9q5zHNGIyM5A4NKoS9aDT1fJ9KrnJKfRM6PP16V5L6Nb0UNnQwc7iUsUBs4D
jI6lg9b0O0eo+IHo1vG2cAKGw7217VTNNSWtqAUSKMPj7wOeBoeBEsIXfWeWkHuchCRYP9X9tuow
Ztr+Y2oU7o3t23JLRfaqkzcZ0o1ti0/E6Cjsf39MEaibhvRLsDgEU5pyCjjvIOpzQubnMMgIulis
zHZCSI6T2ME6KjIbuVPiX/++i3So/fNfv41P42OPSBr1R+tBCG9wKLtdYiqEcQQewufbZSGAtt+H
OnUshhHLK0UsJYba1JCHlJpwNTWDuiexqITxbUQR7ebEqDclgu4/o52hhIv6czzK2yyVxgEzirnL
HAZiSIi6c7I8eDLABZ1zDfoS7gQyxenA5cTwYKHEVqW2Lk5zi9ZRfrUdBIx+PIa6SZ/cBjxX0XUE
vzIyop4vPiV4v6pAf9568ZESssR1awFKGqTBCy4XmC9sOMQ7X47ZJJREy8CmcxVAwuX9NUq1HsKg
JdkDSVnrxininuxNO8x+jIGZpDH4n2VR+6e/nkn02L6mJoCPR1xm6EagLJXHhNh6ypyWapiIQrz6
HHjW5Fb0NB/bZGU6s/mgtSbezPvrSbB8GpclGcyFsm7QSftNYD1alfOorAw0ht3FF5bq+s1XLuHM
ZXXnJ/mPPy7n9OWZk3GgN9JM7/76Vf08eu6QLZx/H4IaQyd5KHh7zUOZlu5dmKuvIEVbUtSy3AWJ
197lzO+uUNRlhtgJAmEuVccwZR6gFBqYnrfjXEFNXf6lYYQOU/RoWtlZg147RGWfk0tDifftlz+o
VBlqQDQ6xc2g3yd8hpAwrZBlm/vWzUdxo636hbcIDHAIZg4ZT/WHpcUphz8cQJyV15TUykQbYAEr
xZPRe19xinAzqSe6H4vfU+XhF/qznuSwabx4CAxtQwanBEj8kRwgZ10EDiVVr0+hji+MyhcPzeig
8dM/wIoTlFDDcKxygt8Ga/bODkY4BODJStlRvR5Jm781aw1s+vfC6YcguenYH669sY33msloZMbl
xdMtBsFmPrJQPhtplD6gzt0b1Wgd0C5XmAzmGHlv6z5UYf46Zlm2bhdn5VT6xq1LgA4n0JpU+gjC
YkqPi50G+zmZLa9qRqyWMPbY4RbFTlzP03EuzWPdRy0BRv2PudzkreOz3v2u3kTkdDvEujupi+Ki
GuhuyZIK12bnggbhdlJTspEyqV+CAVy2JWhzYRMA6ui3N78Pthv6zPhfyFlS0j2RoKlxtTnMsKqB
qGMj2cu87oC0z925ZWJx5VVOu6FuRiRdI/RqUIrgRcWVqRWF6kjuBALLyH0o2voJjxcUelr6V16P
I/b3p496gNxNP8lrGWcJ3Buhmz3H9zsg28R6Y+1e+WWLdTVYiHKyQrHAxedzPKpYkoHH/MmUeoEM
Wh9kQE9+1pL4ybllOi6Qpi3pL0Fu9PdCowHOWsHKyNJ4lVVV8Z7mxE7ISv6ongBZ97PwjIH2fOKv
6g4+DoZqWoUSGKvwR2PT6Fo81T5+Tg3/W6VJix0IRSbWmOm1ktNjuCS0DrnSt7FOxl1mDdVKcPNK
xGSHbnGFOyIjzsyK3sb6rjItdRLL+zoOKLMcRJAMkj1egWoc71IJB8302uo0LQ8O5f/NJKZtP/fi
eYwTDnlz82rKAX4HzlthjOkhqzk6ZojmGLVlOF/nZnrQsXnKAjxfkGem9su0D2a8HKehsm3xbjon
EjIO3bTWnqCi9yt0iSEnEMOnyWsMHYkKORg2D+TGDrhziYivaFCuDDZ+OP+TQLfi418+iCI6Oh6y
liWsGGgyHVGaTMMmiBmnAISB07A8DFwiEIajDW0Le+XGIdA9EaubdkyZLo+2/ojdd1VVx0hX7msw
kjUy2J24t1P+JaPddE+7V4KrGQBk2HZMATcKLvOWU1fAdzIgypoiNPZNkjL9zsHhjEwtJ6O1tzZ6
iPvfh+VTKZM1pjPtXdAiQpOR++orchIrklRFMjyqYhgeW989A+kkBCzMbHjoXn0ogZFAo+gfZD73
ZybqKSONNjmgI9e0BOv5MjVk4XASuLdL+cG9FbiHaK66fWWXqFWcNqDmkeaOIzc5DJQUmy7UNgjW
ECk1EtzbIBnAIDj1Y0SjdfW73sULwy2GF/e7MlvL8tzv507dpnFRvsAlVNfzZM932E4TWpVX0s8y
0h1t7ynpu6M0wvYjVCVnV2HaN3M4a1gLHZyPqttRNLWrcRbzJTGN9xmZ9dWAYOsLoNm1KfC1CD0W
t5lTYqPv7ZoRaQ3v0ErfBskN4WhB+kE6NW/paB4Tv3aO5LJgsizq78ajyZ6owtlanJPxLTbyxRKW
QY9B58fOwd7lorkzo9i6N/wOomAPZkr42UUkEagNhfp5nDTVckPBkUgzfpg1I4bYYG6R1icvS51n
vwJ+2CiadqQ39vdu2RGiC9jkI5RiX8dgFDqv+yA8dCMiyeBM2y0nT2ALfW59DXy6UgO+njDFCTK3
GXnyDLGysejuEjRk0GUAomsiaBPkT1d8YCbxdItGzt/wxPn9LBat3+3EU7Bj03F214Xy5DUhIvRx
69a5aTxfA/ICy5qW3Xw1FuVwO0JVP0DlENux4iVsfMRAnrXsCC6mujIidHzZKozBdW8Ku3W3oW1Q
Oal+OLMtNL/ThpWbNvY+D5BPwN6edoUM4BwHwXgZA6K+MGfLk5yUPHkumYXoA8qrrLCc3RTAe+gd
zS/fzemdx46wykdVAYhjy2iiVh372CQ1zqJJFM/u4bdo/n2Y6N9ceVMLDsUZgOtg1VLakWwGAQzC
voSR5ogaGZzPwlNFIKwj3d3M7AZfywcjAL5X1zEeWimewxh7q8SJBwowRbfamgCGARZSdNCZ7Dlo
ZQzxvuau/8niun/EkFJcyZixU1qM7q1v18ViEP6Pj5Y3Vs+Q5H8//89/QWSPbH1/3wpL3cckrFBR
jvWJoq9eabOiN9bQnzGnYp1ZBEYLYard7/5k20SRB8xeGLYv9gk6eJySJtgLg0UGtKVJneiS7saJ
mRb91gnNEFXv1BlXyK2mz8VX8FdZCQsckVXaPsF2YtdeTqHIin6s2WeYQcRRtfK6YNOk8/DIWWZ4
tE2QgG5uX2Qqr3vXNm5+38rST30YBWiyWPf1Qjv5fegHvJHt8vC/fK53IXBjvoxrEmvlkp6tybPx
XDgm83KOTKR7M3REzJBhHqGN5A11F/DJ74OPQWhtajRLOZLD3/3rr01s2bOSIhIrI2UTW7EAwsse
o0MKI+o27Exx28yVvP19GnODMfbEvWEH9jaoJfVJHESPSRh8lnFC6iPfdZO08Xtlccpta3x4acDk
Bn9h8RJIjtlRY/3BvgjGUYcfdRYn5yEAO9HF4InUQq2Y8nQ+O3aL1OVENIL1aORTcV+QtvhX4bg8
87Jq40NR2FYMPq8dpfqLIv/ppi0mBn+dCyKKoBx6sPs2H+pjOhh03QdiGSEkELE3JLvQX/gDtuhO
eDEgGS+V1/IeMhr861O/3QSy6aqt4WbusY9yayWUiO6jqHgfxv6dN04TOZSgRxZBv3O9RZmB/uIB
w1j74GP9AKDCESZLqntzmZv4XYPgP8iCa1/yY/Qe0mzaw4+1pyyOBOaqGAd1M7j8J3fU3bbJjYJg
aEakEyXo9RyM9RuW5OncdLNLqIUwtoC1jvlQhhtzTJq3QhD0adjuAx1ONmsHkeXFqPJ8nXpRhCVg
HtpTLqxrs7edzzD3uBMyr38qy5K13fhJg2B6HRoybW2yKeIkHvc43J6r2YyOKK64rLse0HMw4CqN
k6J8BSR+kiYzaiG8lSwnD70+FTTiXJRvtaU3vzU37A0Y04qxf4keirRp10QTbHxPUZRvTWcoN5PV
cWhWKP09XPnp0PuHdgwLeNf2tOrEPGJzwxkvUs2Br4uDnoDjJkfh06gNKbcJsMo7KzOGs4HGNyvc
mgkkzfnpvnSHD9cGETkDYC7o1EIJQpRRI/7wrQdSiR+6yHoy7YmOMmX0lfPjIa1O4+gllulDkaZP
tRP+iXx7LdwuX80wGZqAQUpScNxHthwhcugAe9jSO6Yx7V3fzNi923tiLMFk62mNHCg1SKtJZoHG
0IzXuERxTR+63txObfqE3MlfYQyFLjX77ynC3iD1n8zKufdbGv1MjHAstI/VkNhHI5xJayamt9Ug
/b0GbxpqZRpAMN7MhQ0LvnVrWCN7Ma8MYIkMaUAVvuVM18Bo/nCSkIBQmWO21vQnLFx7RasZbXUS
eLez5jTbw4lSPUhGgZnoNm8+raQobs2WMDA5vXuGFjeuCYNcpzfggAB91SeM6MG69LtVPjn2NrRm
ogYzISEI2ndi9E7wJsQinF74FpuyoB0Fpg3N00gOWE0gZhAhKPRd5Dqowk9u6jD1Rs6ys5spR55T
g0BbnLb4H+izuC/IqTnzW12/90ptPHQ4CBNQ5DT25ucIqvmVTVRK6BnRQflGtDNLQLKkogRRbZ0H
Yjs6p9D7AE2lyoZoH04IggDhAEqKjC2O7W2GuucmYEO5aWi3jY0F4IEbEJoW9PcMbjPNsbX8ZO5A
CE6X8MOy2/VTdxLuY9fCPVY2UC8Gok8j1v1ZBXdB0QVfXXXOGSJ5anJJU+Ymclp/hg/lXEtbbUdS
f/Z5SSOljcBBWJgVUzHe5amIVmmPjEIjZetA1/qzfe9bMSR45KHXCqandDhdUgQWK+HrwxA0JTCj
wEG1D/kxGXzI2DmpbeRv7KYCEkBCVnxGnxJpOWlo7d7x4nZlGzmy9dF+CYrCecz82dlIROhXDRos
9EhoApqpCG57uDtJfYgatyJ1R1jrYIQg68Ca29G7ogwR5Z2B64Yzxk+ajmgQAiRbds1Yy5dYLkPW
IEsrbFpNfYyj6NgsIOUkXAumElfCkowumpqTyFSdvNI5DLW1TvOQM20dbimHk7scGkwZEDFuosHo
aD0gjsbLqDOBdKXXctvWAxVOZVa3k3VjYs1d0Evzwbd4RebFDrZwHYC44vWFA5upMbnuAkNfTymZ
yEPYbk3f+xER/bAkteDQWqZcdDOvtd//2ESmVZc2Mat7n5RTkp0hi/vpooUISRN6TD3xrHQLCKGt
smuW8sPokCPkziVDQFp9tolhy5IYcPpjANgVKt+Eq5sqn3WBfnJpPYwJatUg6R5KO3mv4hjuaQdF
1OPvXtqWbE1mMLjq7Vs11GczMi+eZ3+ZNQbipmDQ0uPtJcAPsWFxPySJ2igU4oc5QmNSGB2AcG3R
QsYP6EGsI3VbnyKIfNiRnb0BERE6sD4EUbyd0cNiF0OS7aG8GkkgYbT04OvEOpYpw8DY63el9570
JifIGc/UfVJNB9OKjfdCI1LzGKqOMepVuzPpVixMzMHUr3Ts81Xul2+G6TVHRL/WEOSg2QGwNxLc
AofDjC9+6HCZVO38GuTIYLLkZ3kNVsAOSF6afhoTY14Te9l2wtcaTcaPKHxi1IRGCklj63aI7DuH
owd9ECNBHWvlZXDClNreZFm5otmZ7+nG7kWFZqQLpL2dkeTdR70f3cvL1DFZYNQbb5EuYbOd0M0Q
pHitK9/YyrolKMGqyGaZJ+SC89nvIJONcffQ1vW8iYPn2MLpOXNOKDzc35b3mClUFwPC7SrtMA5w
GeBGIPKBRF9u2HJLcwCdAoJm9F8J5WJFVHZsv8Tz9NL2PsqHMjhGOFbwbxU/s5I+6gi60jCyOA/a
s16rTM301sA5dZMf0ofOjUOlASUVoVpnevqpXMBEMBvRk+KXEMYpnYiYH0edHpEJmRQ9h4Q1y2Ce
jiQP/YduTH9th/U7ysKOk2pxn6fYS+zQ9llWOJ1q5GEVHq3XCfNuLLFJiWBO9mMQIQ2OW0xKANHm
Ut4M2j0rE+2W5ezt1mOfVFZDWUwyc99IsCpt9kW/vmPPAwVYwzNi3XPrS1IOJ2rdP8U8XFOhyasu
OBPblNODRj+KlSY6mg6EkBl0+kbMJagIrwJFnNPvbpFixJW8gX6/tEU80iw1uSUKNtngPeq5BjFP
XCJf7gXbDTIfyhyOhqO1xs0uUE249PypnK+JmFxSl/NglXjlH5aUD7BvW6quauVPAu0uCwp85+F7
ls239rjYRRVfZz0obhn3W7uzq/dmDm5CDm22F2Tnc96ClCozoBlZQ1s66u/mnFFD0RIlqf13pmwM
sBP5HY2lixfSKla161xASZPimNhvoFdqejsMh40I5oBR+C9pFYhtUz+hfHeezbr/FvTGwBY3WwE+
6VzVJTllRv7dLPKdKnw1tQUDZcieXKupDvWccJhxmw7hUIkxgflW5hbhoamKjVC1XAC6uO1LJ1vJ
YcnUXPy3Qb8JXdQ4ngXJRNhIFBqa5ML+dh3rU9kjDYhlLJ1N/52wM1tqHOiy9av0CyhCQ2YqdevZ
xgYDBQXcKKgq0DzPevrzyXTE6fPHiegbR0FVGWNLmbn3Xutb0YuvnFNbo6dsEqj5fGzvIfDLTRYk
mLCHmsDV9heymwcvc9pd5RMFPHXJB0vTP73o3jqVPDXFWG8BIZSYUfESjbt6IhPbgqX00uCjHUv1
OOQuBQ+SM8QxaLD8Poh2UBUgABXtUG8Rj+qT1Cgz2DPoYHZlRMYQxnGv6J+i8CsuN1QO+gB7qd1G
eJZmX78v5FEgwTT8WJZTDnFlz71BNHquQmQ3hnnM2fr7tk/31GgPVjJ4Rw29StchKuDIQ4Oat3iO
SqKjeFX+VbjNXhiq2TPs2nih4mTnm8nL4FzLKO5OeSnzQ2g1DNAglDWLH8R1cQIoR3wIBfcjCpy/
sZvgoyahOMqImcItLZoYKxwzRaTPOFuBlX4gqIrXM4qzjQvqeVVKbBVSN8auHEexSyxzLzp4Kbim
KE5oegukSm2WP0wMq9b4R9B1ewUcE+6E3nC881JBoObEO+hrBEfdV+LWakOCd77tITyFCyRK9YRM
REl5VmV1HrP0qJZREtX0JVb+HyemgZkGbQYZBI+1RDlS2hP3UdYfVENbhulJefEl852oHN7nGVMc
7qQWKQeR4igZPkEbs5TMBRdok57R5q4IwQxZQrNwCzSCDl45t6cyRq2V1977WPj9A5/m2aurtcd6
yMRM7vWcVSc1+pJYSvCpZuIdJxf+kV9c/aBPUSoWYBPH6l645iI7RVGkEUWnxIoFiNDBjlTXaCx3
OHQ1rYKaqGAjRsgtJ3zUbB2+of/agZlsOxTY65Qjj0t48HrEzGuEml5mpop13NQJ0biezf+TGAMk
jqTaxbFdDjQh2mF6W85KWRMidAfTQplYXZFyFXeuN7Wr2UbnYUprrfgs91XgbT1ydVCUgG+oCDR1
qalrRKkYtv+Eaq53TA/o2MLvySLn3hSMsIwRRV++4JcIYcHr5CarpOWOpUQkQ8xDv+dgKiab4yRw
0Y1TFp/IwaNyQcmP+wHH7myTwzZnCRNCkCWm853GAVA7ce1TjJ+xH9+HuKk6vDGiJCqg7S3Gj7LC
oLSEDaTz0arL3wYHJNRfsdgclWV8h9OYc1ToWQsRum1s2fyzpgogMEifk1mLrQMP6MwcmabN6Nt3
o9OP58E2SEtfNsZZOuy5POTAQGBlBodZJMWxMLLft28jEybtFdt5hO7l6qDqJbFBU4PkzH1v3yv0
XpWKmMdQLnYas5V3kaeI5oWagnvVvTDr57wCcPz2VWmGCSgMsfDl0+Jye5iT7t0sBDF1ASKtYomO
CTphPmVKNCfcU1jdli9de5yvDiOuIsIEkWr7t5ohGdG/oINl+gBoQfxtEx0iR7cLBup5xPQZKVXJ
KfPka+rsDA8jZiFWHLGIblK46piaBwatoamDJQEphPk2Juc597tjCZ+CPXquz6WMSSq09K6LRb6x
JCkhQ4vIbJ4LtJDLRLsuev+uLIPtz9N5LaqCZCQLc8Kw99slijlAK99boUDXoLOrSMh18wwHavNA
JKEV9O66RhOO+oxMXCbQ4dINEGL+QOTrrjxPTlvmf3J3I5XS7jYoepwBmkWGPEwE7/kQPSVEcN9V
A6TIypPxE+3NR1XXQO7nNHnSM3ElRCgJ0OB9PF3Tunsvx1o+e3NYASz7WuQZqnWjB/BX9SPRgMBn
rB17OtzHoazeARwdJfmW+xvIc9AgdwZmUodxQiLIoRrodhkBGcSfpBYQETz3h9tD2Om7oMAatPSI
AlsFJ3OxuxdT+xaYQfZnIOvFTG3x4rfdthy1v2g4VhE+w+NP2xQdL9sVkFEOz+4lXh600ad3VVAe
qrEE1z6bePkTKZ6NRasxRP6hN7r6PC0TMORd6xRF8joeIowkyzV5ewo7DaCv9tRA6D7F/VCAncXB
QJZIz5lOkkHAJAqwvKn7DE6uRLfqc2bxd7a3hLk0ARCX5SEJZjCSdK/SDWGuNo1pWgEbQYv6PDoo
IhB45tHKQspA14UBepHEORByKNcEyEBRwSNFNUnSeLpoC6apQh+hun9OZAw7TXuize30nLq+c2+p
WdyDDcjkxCIeypFSopmgQLilt7k94+3BoO25gVzIQauyUlLLcs88E7sEPJd46XECc2DLi2jtboca
09kGJVH0obbq5zjCfPPz7K1H5QrpY1ckvvUc+D69AQThYsPJA29f6fl3t9frmT58vFt3KRVAUW/v
u7m872QRTpDgQ1HeFSbwa7XoQmb6jso1x1PuIiKh0GHrIikTKXD1UDbEmAs3X1rTCb+3XUZbotLB
5Q3PVW6dSm+oHnzPIu0jWZzlt7S1ps9wNAzDXy9myg3Wlbs1aLw7MdIT7gDznao6/Rt04Hjl0s8F
GkK7uIJslSMbfOx8aBxtLi8oOyEo3N7YNCr9dUjdf1ea6u12NyStjMgsQYxx41X/X3J1GWIp7DwU
/dCOScoUf28/RVBRX3Cik5iUnKtFdERRk5yLvn76WS1b0zwTq4veOECJensIbFjphRXfGdPMXyYJ
R5UARsm4QHJvwO2fP8WBcwKvuL19BrfL5fZBYGeBMRqriQDYhDquojGXJ8vlqOhMeUDkSHogfvh2
F7ZSYjljmmA/4CP5Vpjy78FliPu+4hAFMIj4O+08GtIbDhnu8TumY3S3bee3HmBEjE4nLlkjvmxT
jnsmBNGhi8lTL+zEuHBeh2Tl0FiaI7XEwKEfyuFxaMdIn/tGQ9mKC1Jy6Fk3KW63ZkHl3y4OunlM
908x5UuXNorsThqBLRMd3iNzE7amOgBKBv0QZ3tWqvwzdzV2WIRbK5QpsBPSKdkhbStO2jAOP41b
jqNQW5jR3JZdCrrk9PMXuh6/EiPMMHoG7eaWijABLQi9QlwbNhpJV7sHNn9AFEdwr5+Q91tkHXwK
5axQ2wCow9KPhtRbVKOZ4tTG5Vsidzv2dhQeb8T0bhn/R3lH9KkEeNM2sD4FQdnILp6QR2R/gTeg
mF5mQ7Dw3gZLUIY55gjCYBHo/GwmDUHvJwuc47oXtmCrIbrRk6jNaiRq/2CzhY1PdJyFydUyreJo
FlTYbR8GHLaWzvO0NL9HWU5kxqnwsThWyuwuxjSxNlbR9KNju2mhyn4Um76uNv2AWkyFDHNuIoLS
NeEUJyzPTCO/kCZDNrnd8ujWt6A7/w1BMX2AzWHu5lOm/Ex5PBsnwE3V5Cwzrd5xrkCzziYfaJwm
xm/7JjFSYf7PcMuddM30yfYC5C18FQwczeMeuqrD4O3FD2oIr96SVj2PtNLHi1SG2qV5ru8QJ256
0dsvg3IfbrslMpbd7b+VWTzuzZHGIES58XLbMYflT1VGJzYx0IrnIzl9YnTsD0+ReqGd/c+bPjic
9G5LxO2GsQZUR9pAHp6aIRF7y+5ye5iDKduASBvhT/RzB8Gi3M9WaL2MdvYUJGX/N5DFUzDSibNn
fGMhkdNWCwO7JWLy9vyzlxnUnHDMrWbAlSXgot8OX1NDExzrFnGr9vAHTvC+MpFWWfBWMPiI+pUg
0X2UMCxcevt2HV+VDNjHGyLt/dp6pn358ysj/x4Odjd9/qxllpyObJYkpi0bcov19dAJRrHCd9a+
LtP3Iuof56kb/lI27xzRjS83VdG4bTWJ6kzR/tYRqgKd0DTiE+mnI0uZdxwabFND4X9bRMW/Stco
37OMobOsJ6SHPVWA9nrsfUMfbtGnoOFssayCy84IzNP9dFoA8quxMkA4OsO+pXAmj+KUM7A+d22O
nyatn8mVRq42wU+gRcva24o83A/zJWZTig0Avq1TnwwrpuQeKdlY/FmA5YDQKah2mF6dl2hEShS7
3tHKHMh2oeOd0MwXez9BEVMFs7ENHCLoM4khLRkMjHMZkCldmea+MY902os/t3FSN/hwSQJjO0YF
tVWDLwYbWVwedJ+4z7UT/2mMunomCTTfjbWzGxa9lRzKzyQieMix+mcbi/ZOmn39iFE0XSMHrHeZ
0b5VbToccnrXTKbesqEdOVq1ySFfvkzD4Xmi+3K5vYZEqbdkAniUa/V+G3QLS5cXp5+YrxfRZyHE
9GZ2cHOS2P+8TeoUZ/RNXxLi4NBHug714CL4ockQVW51n2uIx8wqmDcElrzvkRog1sH/xq3nooSQ
hfxvDZ3FIJJWln0gV/EPlbiDBq1rj45DqGtRjxfdzz0qQtPbzVINfD7dH2UEM4nZ9LvqytHb0hEg
vh0iVAlsA516OxJEcOxhtQ7kC1ZhgzCkHJg83f8sliES3yH9RUeCLtpySi3yuWF6z/qmBwLABpK2
7v0/vGrrNDVh/3BTPMaEU64SJj37mI7VxYuJZEcTO24Nd2HxF+KvRefjNz0TcawHoBSh9k6doZxj
ZJuvgyADZO7if0YWvJS+Sl8zDOk7VwNeMy03PTu2d4AHg1Xgdh8KTEhXc/rtY117k8yJrEUTaFs2
TJnJPrq9WBpgg9jdRqasJt7GdbNyC+fAQEyR3t8Gf7eHaHkfefpT7Uf+xirSq2q76CRanzU/ml7C
JaTBRHuz6gxQeBMiBxA/Zf6kuuFXM5vlO2zU+ybmYK8HuvEgb5yXsUuYmcND0WEUPQt/Zn4ZtsGe
XuR8F2tFAKLrltd6eL+VGoifuyuRROZVBzOEDbQp58SqrHNmmH+Hm9TOy4p9OwX6ghzOvdit7V4q
l4Ok6myXQNKuP+GeSLfd+AAgCQmdz4Cdk/JI12XRRQYxwAltPfgu0SuT/01AKqoGEOHXziecy4Ra
WRctkxGkN76Z2avQDV8bgQ+Z8pqesNc9Osu4ymVGD4+8Q3vZfzFmN8wqv+8DmLW9T5ihUR2dwE1x
OWEK8WjMMtvx9XC1VDc/jymYVAOVdNvg+TTch4ZYQqKX4t1Aw26bNQW9DNovcVQ0+wavE4YY2DEC
MwsYCXoSsBrx41fYQnzvE+XsuBo9dZdlqT4oRqJGeclD2gKte5y8waafRYQe8cAAYd84fwDz1R5Y
fnafwG1JBV/gUejrWA1VcRA5/RcvvKZRjE1bI+CiRv1sA+VvQmHjq6i/q6LzSHn3z8GIixGl3Tr0
0RUxOfhDhCKpu657gIFOjzbU7x3H1+MIU9F2+lW+IDwRy5YHYC/bMHDpSC4ORPAjWI8VOg8GZ5vI
j56rNDxxen6YXPvUo0U0IZjR0PtsMgBLSKf3VqqbvW+mCJLpPK+sJDtjGwc/1X8Jv9Io5KFSVV7Z
b6stv9uXtqDABJZ1Jfj43h2o/aUwemKKPOz5aOVEdWmehW2PRz6r90pCwRA9bmtdDseul8ZTaQSL
Pvs3hHHjLEvrQIBc8ID0mRCrec1M5+j63WeGHR07GRwjiFr1sUZtT6tbL8s0XZBy/gpSgLemnTkr
2lUHZi/1pq7oXZdhtJsS0zqmbgWpyHmeDizomE3Txj8aTvO3JiP0ENdw5PyY/kNvJfdkGZMrsMz0
AUQPg2PuUHtyKsCmsBtdQ2zREaU7pNbc1yQck0cCzdvedL0p9wKBSU+/5g66/OdcmeuoIimI/kCz
JtQCDYKe7uraIuZc8wHHUOII2XToNiJrjnnfV6PZdVvfKYkYqlM+GswQ5nLRzrxFYVWs7bg6T6H3
rHJRrYGob6mK0CyF80ersss4QIaxkCLZhto7HHxHt7pOMJVP9mT6kCkYNAYpWkyomfqemiM8AN0h
bFW8DJgfsF7xswpdo1R2GCnoVl3eyp4LKE66D0QrmCAxJay8Wm5MQ+lj7oenYW2RH3eQZcQETWSP
lOn45Yh+6ZN82oYk2rDe75IB3Kmp0L7PkXyNpvIz8he1AmPWtmn+QaA8M6jwUZ4ntKpbuGlRml0J
u92OcfCW0HZbI5P/RhH92JIdQTBqx7DbYC1gY+MUFP+pZPV2RzrYO7THVagjMtXc2NvaeQSGv3kU
cts2ajqUdb6LHbmfeoWKGB5BM3Qv/WxW0AnynTWz3nkVScI1FoxVJ+TXwIkJQ0z6JF0Z7AdQG+sh
6363Urx0ccVdtmwbCfH2Y6CqAyrTdVpRu3U6WFdOBzYGVscqkupTkyFAe4dpiwWszYFBGA6B2vfF
51DPpI3T2dWEMcLATMUq19OWOyCBs43bFe97b27oBNPE0CnA4MBYi9zatwSlEWchv+Z53tkFc2UW
nTmsmdHP00SFERFEizqBEXn6y6M3uBVl8grkpthWaMVdmWLoN8SrgD6KcC9z+Ycm94Nw9wjH7kmz
qraG9Mcd9m90F6bEe89XyLEfqooJu1006KQSIiEFvAdXdgeOGsd8aj5Nk1lfjvmQgSW+llUxOQB/
f6mAAVZe6R2daWi7LWjHaVbHUQlvB3kv+TME7cVHxHBnqfbiDfUT4cb5iRPuHF0ZYz+Xoc+ZqgrP
HGfqlZj9PyZBl7Hl1WvwNVBJe6ZwQ0tzstbi7OBrZfgOjmpQ9ms4yU03jwM6NM1sABJdED7AtPxg
NM3FnsFsr/FBelmK3X0BJjVhtYqn7jmC+0BEsHcVtfWFMTPZeV5EWGaebN2yeAtD1H5ItU7aZayQ
U93BmQG7G2XfXDvwfmv6jDHuGdnBZIIcfeJ+vRZWpnZz9VCkTQ++2gH2XuKHl3N7Z5SJTaXCCIpR
Ft8U57meEoKHSeHVnXEWET7vivJmrQkhXEVoVqfCJzLPzt75tbIN2HgIQl7+PPlmgQhOrpvBc7dZ
bI9AEWrjTuWvSDTdLSHQIGSISVaVMW/yGFBxHt71PE/TIeA04CT2ydNIeNrasWnkNHa+K33yPJD8
4GnwmW619zHqWVgNbE0ghSce5KHMjJ4QlV6tY9ZNYGfQtBUnyeVGekGJEHMUCp7IrSNrS5szfNiU
l0nUZ9UMdLxmY+3SVHdHBBIe7TpEYESdg1nNG2MDNoExFcR4N0g/x978dIba2vjiDEASxgiSY+L7
jFNrbgu5pBBqkhgqiyGE0SB3jWBJrPyMzK+6iFDGTe9MBlcWosB907ML62hXjhWBg3pgSvrdSmah
o8XoP+4hEQNjWvtjcqLIbNZJNMO+CRLIQjVbaQ0Fboqqu9aLcND594Ud/EpklTBQ1/emfWhN+d0M
4bAFEbD1ijlDC2Y/N717XgRth4yyMnbQkeQBoXMlBAN0Rs7GqZl06IJ6x0nGtQuGhpwdjkLiOvd9
TnIHU1e/CLleWiwNvmGsOKs6XCbdossSLGSO1ezw0sJFu4ZJ3mLzMXd5Ux9zMebHZuj/kp+U7YXY
iszeOXb8lWg7wliFtJq1/97lLcohx8yjl20mA4FtDpB/XbfxkTLA4PBkF5v2aQqtX745/G4z3IEm
dzDJGJiO24F/IWbaFvGvHEDQMQMEkHT2M/Mea9M0nAfRoa3U0CEHgg5uTNkbZrh/WU3MrYs4DMZY
uKadtGQIZxjkyWvy59+phZV8XrRemcNMx3L1Puv8E+AoUN2kRq2Y4Fn1gAwlO4FN/WhJ/d4w1eRm
9Gj2BPUcbWzb+ixk9lrnaNYnRF41RC4tR/eYEZmy8QAhmEUIX3khcExHtM3hbqouapQHPmcEJKV/
Ris8c4a1rjNxc6sy6jdDk8//fExaKEBfEuWwSDfnIpb92imA5LYoi1aqsvydsei789fGR28WJ78D
KI7az+SGLvpBOfLFmGg34Yr76OHPNkb4bmn56IbgNktJoDi4zT5NW26WiLRHn5ehXWyPpFcdUiBS
4Rwg2eb4FMYmGfNuTRfoxXM8zAHj8KQK6kCuGpJ9EwyBA6NHeMyZ88QYJZmMR2v0GSf7j65LikoP
q7lq4fxahL0340ujmuCqlUMc4qEdZfiKrWadOkSwmZFG18PUfzcFTMOa4l9nn4fYmum78tdRBfEh
71Mgv7NxwQynWZHkjkUpujOD+dzY9i6DCLyt4vHTtQuGg1rxvyCxqyJ58Kb31BMPqQ2rbLAx+GfI
AvduVH2w2jEVNYb0VCfmB5OLjhh1UMZBRTdkiuZdES5JJhWEwfyoZd+e044Vjc4uZArqJd5NmjI6
U49p751HZtRAy94dk+CyYJ6ZXxGVLJHcsyiF7bb2GlLJbbUti+bia/QZCq6OnYV3tKRBlJaEoCIE
3Tr4WY4YGh+AVUynZOofB5PpKvpqjqK0N+C5shRlgvR4IrM7s7qWKRQ0mVgQ8yIQkTIAHDtW9oVI
Gn8zWcQXFYa4L/OMXG4mvmxKcxgD3nOLf4bm885T2eySgKZz0qgTYb7xFoXguLEal3zzsvgU0gfu
jC4CDb/zNJrhX5IugBkn7XyIDALEiFQtBZI6LP58pthtV4PhMJvriw/PqjosKgngy0ruWbLw3Apc
hiIziDEEmhqJkin/oouejfuckuYwVag/7d9jOXJpD8NKNF5ESQZeO80iextFPnNT7xD6/TmaK5hI
sbV1e5fgGcGZeunxMLm7OpO+ExYYqshwHvRYLsSGCRGq+z0ukCDNm4ZPSkXrEGcX+Clr18/InXO4
TBDviZq1ZTwcvMcG3gl91XRdxOSjcwOQhZEsMSDhysaKvqsYd0Ked4+Cgs0bVXhnLA8D5yQgMjjB
jtG/aG4ZV1pghRpT3SEXEbvJg4GCqHFeI5tBDhgPe4VyYR1mPqoiveFsydET5NmmZeWrOpyPAsFH
RIJm4ZFdVELmoj2HaOhIvRYB+WrWTQcBbCSS2tT10bM7lkR2B4INzmE+/LVIGmLROcUtsMNsZlJO
o/msMfkpaoHeciEcWmO6cVxj61ciwNfofY+jt4V+F6w17BPlOS+mQwD51Ea/5FT88huxECYOaYOH
kgjvOQ+OVefdjQPJT/YwDzuD6b+DEiIiRy6AWjbWwcdMxdyV2aUK+QdRsRhdKpRL/hsbQbJOS6Kc
Q6M8WYVYj8rvr1NbchIeG4Q9bIFcz3taVykEEa0O9WtHjaNzw2Q05PsbmMCIV5Elb3PfYjWiz8nY
t1OYRIY/ccew354noAulD6UEAb2fOy0/7dm18BFPYxhvRxh71Jjw5wLzpFpO1m1DvJAtudiVxXnW
/bQoz1aY0tVd1520U7DYx+qt9kh6kjC2ea0rpjOQOb0SBAtWeCqHYBvnrIRBRDSLCiDW6vYjb9sX
l5xC+nsDsX1O/+aX7ZsbKULzGLJi9VtQPp+9rTqUYQzM3HU1MReMJ5sVvMf1XdKb3OU9QY6ukHrn
E7po2gsJUn/bHBxWRSr+O0F7zEKOmOVzuBTnLUb0yg7mq+WM6XkwjYM9deZdh4j156Ec7TsER8gq
Mpv8guzTb/B2Uj3e5WqQ4I1Sf9uHuT6Q0nHF6/EncGDRpEH9UA/A4zIzVduQHSCpx31f07ez9JMn
5gvt1oWIGiQbKxU4dDUM+Ykg5Qtnmi2sWBIcDn2feAu93gHgBlvYDf1dEcFyNEIajCkQXDCfmiNC
g6arJkKvL5q/XoJWoKK9t2rs/oBu/2+/nKVro3zzvZKMVrfAqOrRXRJE99gSbH5JRmRf0fNk3rm2
GlLlOYX629Ym00M2RMhoRrkOVakErBQRKrT2IMZO4rGJ8xd30u4qg5TgJqR0ztP4QrY57abWnDZC
Zg2Y2nRttarDfRF+OXmUbWmJDfeoFR4ZVRFtVXj0SV3nwuBlohEw8yMAfTc+DLogbx5yb/yT9Km7
1wW0cqJh/zIXHbXOd10H3VNYkh6CVaDwibJjgGNpxSipOobRP8uAqB1GxAVnhbtV+SFhZ9gWDboa
x0iSCwz8aKK1MXnpY9QjADNFhdK9/tXAIX7wHCIPqGprrybfzSGgiwE6ooJdxkA3mWDQau4zWgKI
xlt7JIQ94NrkrsD2H6E0iJA8WoJ6ufyVjDXz1lR1fFTiy3PHhESwMXhIUVFyhKsx4SbpV2fPzb6I
4xlGaL9TrTh7ZfQM5j3aVKX1K2x3eTs8GvE9w/KKg2r15JHMFDdXAjWya9nxmXKVbA0rT96kQWtJ
uJyuM5wYYPjIqQpqRIFptS181ha2bovpeTGuxDT8NgCp72SW8hlge2LCQxxvlBMVGMpgF07qW4bP
bXQxjexL2HKDKLXCR6Elfb36ZQ4gM3KXsgXDRVpzGNxx2m6PfqPfsGSzoyANBZG966yhPsXmvo2h
5k2t1aE0yj+duedkPXndpbSLfYPYZxXADA/8uXukTokq0p2aiqfJLY5/vsy/5xQHdxzps90Xb6Av
EKAGIF0b/vFMM9TrxMFrC1xzQ2C9lhSuO3+S87oVMO4z/8NwZm7QhN5lTu/cf+6H3D4NDqNvMqXk
NB3GMFRrVbFeet2T7wMlr2UOTZqMvx07Au6kr4V+WVsYsQ1eE1APe9sJ5F49XvshHIttd0xPU6mu
AN1eXUdWh8QjngFs5cpw8HsmQdRt3Q6EKk0Es6N6oD3/Jwq7A2r4fEMq/CMGehIksgqnK+vdtkhC
gWQk+TfXASLQAeeu3XE/MBGtn/CBBmtq2sM85tNLVoz478zxW0WGdUk0mTqGrwPGNACg55ASboyB
Lslktg5krX2OzOY4mtBRJXYESho5N4Zdmw/pyS9697EfQRykqIDijg5kN34ZpXUKB6or02i6TeC+
R2P3t3E+Cka/fQSSLKPNzya6H0rvvfUWFvrLYOnpNLb4zjPvYWRjJJdMEAP2GpOEo1rrMDJ8s9i/
3Hm6n3PnM4Vi0s4E9wBOBybn7GEGY8sbvSt4mguj0JVC8tt5CaXyTHdgylAlErVR0xBCDPlnzJ+t
xvavaA+Xhi9SjzJ3NlFkyrtlOs0QO3wobX3nS/HN9Vj9Cou23UuH2it25gtj1cIbNqErP2tJ+AJQ
uWEewSg5RJGRJJTyajA1dPmhHAgaLpVd01mld2jW1JS8ta8UbxZW63pVLZE6okEYlwjOLkyXr62N
V8h2HLB1+XzsoF4pid1Pl4Aaep7I3Ved+Wse0yfW4Aqnjgp3nhOQa9tP3yOCUdtFLlAzAjds1lrQ
pqBuG0NtYyeies6DcyfQAmf+sqHP/b5HjV9xlrW6YiHWtWjngvAkeuNM8bu3lU1WJjtfQdrluowC
kgGl2+7DiV+HQ+2xFZxhUs/cZva4bXzbfcEL4COi3JArk8iOv/C5axcx6L2Ne24XXEPwfEe7VM5u
Sot4V9XzMR4bjY+FrEHvT9NQBWvmWavadw45qVZbmblcFL29qwR2v5roDjnpdSOxQsi0SQ9mEE8H
V00NMD5/ol3Dx2lU6W8km3vKFwBrMbpW4RFUGBgD1GpiMUl/A9PuEAZn0GM0iJONcu+ShpwluvTF
nPi9+/mZMJ69mHfQ29kXsvHFhpG0MAuw8gO4GUI6Cr3iSkS8iyGn+42Kf1EuVx8Row+8n644SlU9
V8Yv2AxvhvBfQUPgBJGsg0XynFaVxZIa0DOBz8XkPYIHMCtCLqpH4RvgVI0Gooy+t53MQtYxpxtQ
ge0aZxtm9ooQErdy9k0Zffa8V4bboIJOr2EOmrQK73Wbo9D1gYUdy0E/lITq4ZbiZtZFQFNLif3g
kGpJfk68pj+7rzhIrd22/+yCdmbvHbDUQDhcD074EiTTx4DImGuU77SUYo2hv9uvOqO2Hx3vjTno
Oy5pcsMWb536QCO81R4tiJrd9pAn90bAu0KMOOFc1T/lQX2RRfkLM+0r0yBaF7RsuSjHNcXM3m8m
Qd2m+eRK5BI3e6hLEyqPPXG8OUbZhgy6Yd0YHpLYfW1oFdAGJJ77EA7qZLUkxwe1n51+kEQGe3BW
hMk2wy2MM2NiAnd7WIDZHra2A1sC1fkwKdKtO4Oc7+zCKh+TxrRUBijG0ZKY2IUJrbpRFpzQk6cJ
H4JB1fgsZcx2AS/fkY5k0xjMba98hwuN/mkxcLwIQpEc254MA3vRa9y+FAyE6IskxnMQy1VnG1gm
GuLhrcIc7xoybnautAPWbC6lGr33kYkktx6q8swpxQdowm4T2VZ/YQYc7OF33nmz3TzNLWu5ykta
SBqassQRTufFRW/pi3gZMu3yupsexyb6g6wuunYxqU9enrnn0TeZ2Ou1AUHspEE6PPyMjkUZ3/uc
oe7I6cTCOA/TR2e398RC7BLXs55C0v32y7pV3YbVreQnJmWElqeecDYu4+eAbAOwTMi85/DBCbGp
sB6VW9YyeDBBtYpyuWvQ8VVpP30UohQbJ4qZw0dL8uCc8aWTfNPby37dzqZF2dhArKDzSXLADgRN
xBuVzQJBIG0jlRFvzDjADBjzefml6rQ8Lm8SV3d9vAGSwpMVw8yfFnt57pOjXgjc9sufjGI+u2ND
szeL3nGsDidGTgiGk/nB1/704SPw2qjhW6qMGGJUqMewg9ZdjYF7cV2B07GhU0XCHDl4OmZNKqym
O/5AVzjPmhvlMAyyQi96qBYDVh9T2c6GXzxNPTdFjRDtMzU5D4pYT9c5OPXLpJ1muezj7mJpgynf
IjftLC5lt0T8+vPcBtUkvcQzKS8fXT+pq2f26uSHrUVnl1/gf9DfrkU6BUX+X3mXXYsob2Gj2QpS
2s+3F1rcD0lNCimlEqZtuQp63P8kqVWFgEHheF+WJ1ghJ3UqQouxbS7vhlioYz+n7zGwrtIOnV/w
gIetRE4FXAQiO8vsIs29PWR44bEejudYMz5zGyc+VlURPnKnryZIKRvtP+J3GLZa5aQgdTI7/i+/
COC5//hFlPZsR0nPUqarQcz9P7+IVj2bczGjlasUQILa3NtZ9RS2xrYEWbelhVUdF7m+WQS/dNUF
Cwbse5Qcm6cI6AsHQopMBA+55Hjs9xzyIRSwrSn7wSATagwD4wdRCCIQBuD/5713xX++ZOUKR5ra
9ARaA9f8D4od0mIOetX/Ye5MluNGtmz7K89qjvsAuDuaQdUgAtEwGpLBVuIEJqpB3/f4+rcQzHpX
UpoprWZllhamYKohEYD78XP2XhuSrkoX6a3MZLZLqizfNSn9/AQL0Oe6NW+cSRM4ypPgJp+N5FwM
DX3SuTTx2NKu2cHEHc+ocv1DYNPvyJXx2NjxIVskMUj+UEOSZuIu6uvrS1mGnkW8jUeOsX9g6+tv
cQ3QFTUcWkE2PQHYErUXzUSzOqSthvoMuVnCvr6qqmTM7EV3QQ21kmDA5eX6K6sVb2RhggB1JU0n
0GFnWtEdiaTFuJt84FY5hfNMf/qeiSquCIdo10DN6Bek7XzKu4FfaeFdZWv167IGhU1ZPLaNBp0y
Qq9pxZiK9NSlU9HI2yQcxv04UsuWJXowNLY8ieYLXW3tiGAnfugts70vKIMSQaLun28192/PjGM7
gptNwsNHSih/e2aoGEO6XhpMEbb4qKhAGc/B49Ra9TkqpzuMFiszhKW8M7UyWhPRQZqDzpDtCpAD
E6EegyUoKyElArNtuRsWalOrCK1ELjveXN92FjlMY7nAHPT2oSI58kYLNYwx9EMfqshI1rFtOjvp
1GwN0hg2vUvft2qw11Vj+NjU86M12cm5jhTK1pnz6yLRzEbMysJliBe5uTpZVs7wDnHQdbmebLLN
LPCqRwkCZ8WkMjoqCZF78l06vk6THRFlkNup2y8OPLh97ZByvsp6fEFhSl42Oq9xD+OEmJHre1WJ
U1x1TASwvT3WVlTt5955HTP3ctWhXl8QGl/Ar6Hakb698TNKTRJwu+dCQ+suLH18bmvj3q8Ex/Yx
Q7UhTXoyE6kb2M4YdiS4KU5BPCsvzFX5xjTHK3NXfXUWlV7fwSCzemxovaWxJeBMxzSRuuc5yt8p
qZP9X18rAuv857vE+tuC5C4kTBKUHEppBbfi1wVJCy0ORAaQGryp7rZBYw2R0Wq25GzBZJGhvifA
FVCMrdNmGBr37IqkexQTi9HEHSZWSNxANPYl7lsHwZ8dkdEDXLjvovbSaVN4N6tPNtbIhyqmKRf4
EdVXzbEnNi5602aAc7T0RzmkP9xyPqPM1I5EiQw0JZmIlDME7jIWzaYM0VhfYSxzg5JzMARxfX26
IYNiunOwEkW1UzxeX4quAxmC+unJLKlZphFM+kzndi1Al23aZS0YRY1uao6zm0EZ36M0aj5rBZjj
vGhflxxiGAyZooGopy9gIQkhnsil+vOFl+bvy6rL8u/qiuRAtjSu/a8XXoipUzir0pXtuLhNrLJM
wBIV2d4WGz0b3uCgz7D0Qp0gl8I6+aUPQiNvvtQyqUkZWXI5ENgh4CoY26C1oMdpB+dG2fdBEo8P
cWyQOp1xrpU1Zs+FGsjiah8Ihf18FV9fX/yOpnpkBO/OZOIasnrXfIYEtGUAr6/1BhS1Dx2SRkZW
o0ZCbDbIYT4ZnHKpg+nHhMVtIPTM+/O1MfTfLw6YUsV8AQC8YUrLdZY96SdyagOZriTeDUaGHYY7
bQr0PSAayu2w3F+JUw5+QYsjN60+m6hGXTzz2TYJe85HfVIa1dqn9/6YiWhAoqDq49yN/gmy+CuJ
rwxXQEAZxyshsGut7xygDKilzcHMjOZZy/X2MGJSgnQW3MSNP22MpBDAJIZsSxobwdEi+oTzKYT0
ZHYeLcbsbA4O/XNZZOeo8+lzEnXsgakOb5owD2iCO+D7qU9eOHe4HsQhb9ST4dynouVM7FoX5o6o
abiirKLmyamGVYf+n7qu92dPoR/1roSyVEGnxCqAbDsHS5SUBp3P3tDXS5EgwHfdRUSMrsktHrbG
8vb6NYe5z16rlnwZbBfBAo2m2Jo3HelrSGHlO3xdEoWKggAfQ22YPAUoFkZjOlYWKfS5Ew6HKeZY
qFpLPtWivo3KBopmZ7+hRfmR+3F5Ia4eHmaCFPgKKdUwwDPNpg1uzfc4KZOHcvFBoX38BpwxOl7f
BWUX/cOTZYhlZ/u5WuSmYSFTlFkEz0lT13+9e2CBzqkbQrnHwSh3V7xptTjC0GzOa75vh4mSPRwL
1THWkEWbf0l6+TUowrdeqfrCuId4v6SFcJbNridatJJsHOOurvXuOLa9fZiBb+7LFsOB0crLYJFp
QVhMcAorkTGBWdTUnVMwVft8/YrNKn9UGTSq69spius7rfD1dzfpvCGJy20jy+EUjYZxcLgTd2JS
zVK7MIcxMFU7luWCaGhvujDMvzaD9SBL+5Ydez5eSUK9brOvxS4UxmqYSeftQfdqkBgTonvpjR0Y
QpXvkaTRFdJFe8EJXawifb5ricA5yd59+vDBaGgWP266wUBC5wIlAMJHBpU30OI+6HmVP+qW8R52
dvg+Q+0hmnbHwHD6xKgm3wjiCffM+Ly0sZm8hvpgbghiytdh1+qM4CcAi2MTg3epMKymUM0YC8LW
/tihowI1Z2Ub1Z2LUnSx5Q0owsD5g1u53vnX5X9ouubIgWnBtoz3zCkaAmg7ub2+7RfsMEKNi3Cy
01XpKxa5r+4VMALPIi9drqDEpha57R1o1omIJad4cZXBJA9SJ05izvVWo22ux06SY8gd0CawV6lH
ABZX1NTQHbDNv8Y0tT10if4OWiZLZxfrzY75G5EozTB/JlPpzhKD/AFza01+xD9V5YZcbuJfb3Jp
szdL3bWpVS31W3k3B6OR2RWJhLQhEliDFdmpPFIvIyBPgpOn4BvQGgzOHRk8NqhIZukNXm2zupiW
cTeaRvzcTXctEL+7Uo/3+RwCIWFIS+s5sMQuKdBptLAXgEEDIWGgizhSQWdlYjGHGzvVzWMbE0ww
69gDbbuHIhNFVJoMK2KzUQQn2d1zSWRFsxD5UsNV53bgthOog+L8qWQ0+2CPxscT0YZje/9xWqhd
jRSjAce0LuShq0T4aBlIP8e8PhhD27crK4qzU/7ZbsPwfH25cjhVS5XEI6XTNcPLoLurMO/K14me
+jazuYekHZSvSWs9WS52sFDC6+sRZhAwb4ULfQ6BW+vkt3xfhAQLDfvJopS/vgyBsimBEvHxtYCI
G6TySO8U/LoDU5sUmrxwzw2SVVQ6TnKgC0H4ymImcNMGZVXdw+EBeI/ciwFVi898ynv7lnB75kXg
w5jHXj7aE8bUnzPtyyjVtFc6CadaZvp3dWbZ69SpQggY6CEKg3gBB0QlnIN4AZ4iOrXzx6gbdPBL
otgNVNvUsgw0mmXkzYJcHyjW5QOQEg9hmvlsgsa/rS0EcEn94fxEOvfJGceUdHfYaPqkf45Ayd32
i94zmgyop/ngdnsnSzibWexY6KmZ7alq1/nmbOxMmvc9Cnc0drcIwrX9n6sCEzL7T3e8beqWyUzS
ksvSrkuANb8u6yHpn+SckvQEPmpLpMveTlAdFPNDyJ5Tgmrdl/SG6W5ikR2dG0MW8b4lL0Mw/fTD
lxDldAxPbTLyoz104slP81s3cDYfW6WB3spooDOMWEzBFIDHK6k5O3q4xLzm2z//MO6vbHh+GJ5a
S7E/CddSXKzlh/2pwpmZqtJGIt7cjTQko2hPXiV5teurDcQsWS6DBQYWiWqGVNHt5FBhaFkOTXpZ
IWpsSGJi5IvDgBN2kLloEq7GNXy60c0M3BaJ4fTa27ATUmLPCmF9w63A9Dmu3j5+p9W3GgM+ImYY
gG1Tw68hkFQmZMN+3lzdBtPIk9OxlUSL3CmKjJOoUiRhV1ujjdrxWCtjp3Q3PjURBN7SR8VlRjAk
A6adT3RU7E07JpLctMeUYDAtzrlztFY9YmcZzsYVql2lP3Bt4ucasgLMQIUDg0ed0mGaD6hoiltt
2PVhC9y2gF1hBF5jusl5atAGcN4k1HFQ5iaUtMVb/1uY+AyGy6Hfa666mUF/r8e4FK8uKLo1au78
MGTEZSz1SfwcKH/Yjw6T1SskvUr1r2DX3CPmoQjKaXJ/NcrVJh3zuA7U/vq2hJ/2Dze28+tJ3cYj
JYRBECkDYoEOSizV8E/3ggot2PhW+61Y2JjTvDjgzeu1KcVCmmZ5WZV6oN3HCx3Kd8yzjc36QSIz
Xsc9maVXirY20cVdqGs58YN49DFqjIKsG1yfyVmEwLSHrt1V9AO3cU4pgUnBX6dx3aOJl2RcGE1/
P3WLSJWplEFxdUO5B17H78ShSNAUXm8JxGP/tuHVeRrs+gnfgunI8vMi1FtCPcxBHzY8YPPBdDM6
2nwRkj9AV922EEqYZrWYkE6IqXOO+sLLy7HZpWPWXOIZmHIyV3COr4Zpq7yzGC3DL62AQkcDoJ3Y
b0gRuPgTWdC+ILdp6dWg1Z9OkZk9DbhfDlpfMPNcfkXCkfSsriseZoctJz+ZVuOAdwogvwTzsfXn
tRPB+kiNH2GjOsq6mGY8Ki/X/xKl9dOfn3lBIMUvCxifs6NTlNqAlQ3lOL/VpaDWbMLs0m+j+TII
u/84yXD4Lj321H4fpWF9l80cLLokfLHNcA/ycXozergKbXz/cUsMEd6SuO2pHSfaUkSeroteVJ8r
nzZBltZ4ZIjb/Iw0Erb8pc7s9Av6m6+z5SSPWtonh3IkMQpGxjpgkXoPgmFcJ4KTESe7ct3nnrZk
9V5fnGWDBTr+56vAAexvl8EBjW8IhMUGzDz7tx4oLb+IozH9y6HOUM0ZVI5xb85fVAqN3Q/e8lyf
t1mcvk41nw1mMLm1TRywcKLLPWrJAnYBpYsuUIVFzMK/VPkOFN9ZOE39WYXsTmkqgZKG5acyZEOe
smi6v744KEEPMpwBc/mfSIbCFMgv9Ib6u7WCT8ub+b+/SrXXYJl+HfKaMLoQzBXuSSIcl4IkWuoT
S2pPDOeKW1AlJKrOM6It+oXbOQh2PFEOIzw4yDlyymOYANMK4w7FIlTh4suUITDBA1mfA8tdyWWM
0/bRp44Ue4wf5deBLJ07W2gPDOuTUz76n/qZWJCUz/csI43gxpadHdMocc2U8I9R5hbHJhHfhDkD
ObEwbqOmpBcfF3vst/K18kmpyiwcS3VdQ7n3O/XchxLwH7HnHC2J8LZeaTh8qxcTainakj0kx1kd
1TCVUBceehJzl4fcJWB96ZP1rZC762Mvp9bcp0vLjsH/x29S+MEPQbeYwuL8vp3+wiMTL4FwCW7n
3hgRj4yD/31ss32T4kita3AbuKKbo1heOJ03Rxw4atCTI61Xc/9xQjH9wt5luTU9R0Si+nG//fD5
BXUyPFw9nfOo7txR3PpRkp/7OvDPpIjQh0wZUn/8Hclo3+lZXMPEfy3Rur+ilzkjFySbiz7nBopG
+A7xonQbmsxThSIqIAwx655M+rXPWRhire+cfSnxKrsi7+/LwpqAuKXyUFpWd2PKgTkL55dCn9Nd
3oXBWqvtp7yYiosQabstmM/vs8J8zKZCu6jWRmxUtedlRgX9N3EPmtCZ3IyivS1sJInz3LUbUKTS
I6es3UP5Sb227my031FxIFiGgtCyyZ9cDLya0vRzmVf6C3iKYa96O/1q5UjIr5MxX//aAdeEkZi0
+6ya96ZQ05mEb/82GOB/ShWIXd7I+SB1jQDdvvjasmxhTJheJPXxbQPbbI/cZZcHE+ajyhWvKSzz
TdVUzDUtiBkTpwpjfJ0mv4awSP0hei0GSUgHqhL1j9zkcmg5cJBASHiOxRZ96Xswx7dgcNtTo/R2
l+DZ3fpdMOwbFbf7ftLR/VTNTWAlhE9FsGlaI30QEP7Ac9kPtbQH7wpsjVU2HT5ox9LRWRic4Zz7
+kMQR+5ftGNTkVelWcVT4cObTIZ0Ewzu/NLQ2acdDdfQ4MCEo8VPSaxaAISPei/by3URXIKX/j1V
IWrp5yCm397+11OR8d+v6Uy//on/Okdf66IpfrS//65fEp7+d0Q6LT26//tzYtRfcU9LJNV//se2
/pJ/xeH890Sn5c99BDq5/6Ln50rXksp1Ld0V1MTD9yXqSVP/osvDrkGKkqJCMgTldF5cA52U8S9m
U7qilWqwqQAn/o//0xTdNevJ+JdQjm0x/RCG4JD8Pwp0MpaO7E8nbmlLBmDL/s0QUrHm/FayJxV5
Q/h59VWaDRORnaO18VtIVvX/h1vTZhQQ2+3+sXA245C/fSxODlOTlT0jKBon2jyIB4LVTxfz/uOb
+HlA+vfvTUnkRhyMTNvSuYq/dQP0TCvbpmhwkGYlzsmuyz3lt/dVOOmXAmBVEU0mQ5RBxDsMfTao
iV7b5/iHSMZ1Oq/XW8dryRBkRiGMf9jxl8/t1wvH6NYxGN9Kd/nP/m3GUCC652SOv5MWPzK/RiA8
XwjOfu4Aifk8tHp4GwsXxHkJDyco0TgkmvJy9qjFQt7VX8oU6JvmZMapVgefMvq58COESoRR36AH
FZ7fNMHNiJRwjS8HclC6wIjJ39qlDN1sDZWGAG+z02C/YYdxNlafFfrKKF2s/wMageXFxVa3jQRl
rMZn/Q8XYQk4++0iuAb9ft1kGCVs4SyDmJ+KfFF0lt8GIOQ+/mmYp5A7vXGYi9fQLujmDRHiNvl0
hW44sXEkRsG50QdIY9efJmv06NwuqyjwgHCrSCX48z2klmPGL/e3ZUoeEwPhpEtXyeLB/Pk7jDoL
03aNhWfiVIgQZ6k0A2g3QYlKmOBzuS1tx4Op2XJp6VMT3gdRcAkjS1UCIpvo3lW1nNjiucq8uRGt
N47ddKR/qHDIZ+9uDUUGyoGsSaWtF0mMwvYp8Es+kFK4o7k+HeGXwN+dg+ZuQE1D8jdtLcA069BE
TNbEc3J7pRvoBjjYknhvtkaINPStTsRvrgORGu9o2NGF5f0diKANBXmEBttk3rZ0n2GWh3uJx3hV
xqbXELD0JLp5vvuHS/m3O57Os8uVtCSLFqvVcql/+rDlyBgA8hf93rD+ds17axSRbg2Si2KewCGU
6t7Pjfy+rpcRGnDCuzJpfuiVP9x1Szp60hL0gUwrR1LmPpR6UZ8zy33jz8KtghVzZgb+TlOzORtj
Q1uqhwELl8fC8iu1M218798fxyC4RC6ZMpt06R+MJrpYq+5OUmp3qT+cRBgB56w36awIdMGoZzv+
U74cKmZ7EuuumXCnMMUG6GC2W8epom0CuRi12INt1Ze+H5fyKMNbSdPNGqPyNmzyb26KE8IZjUOg
uuD0D9eXkL9fbtalGSRMnS6KZWOWErr121kqcyLLHRXzfmOIZ4Z8FgDC1r0dR1hLCYWFtvC7s4Xk
XTiN5y9sb22+hSqS0Zw4RYXUScWC/DGVxpuTuWvl99m5VF9rW0ZnPyTfXhI3vajAN9QO9jlt4IsT
O2t6fWm814EJRnChkFuh+SNcHuTZ9D+PVBO2PXfH2cDvH5KYl+RDTScTgwDN5/pkVYQFgcQlNrUk
zsowToWozSOsjqdwySxaSOnzgkwHnd7HOjG92huYGWtf4qzwxjp+rsGtB2DX8b3Ahw83ipM65Jrs
tis3ihkYx4xFZlo/2ADc4QuUngHSXS5sd+byM6j3EOR7ubDfp7laDsQpyWAC37PznoKJT530MVkY
CT5mIxSdGpJWx2XiV8OXb5IaV8Yjjs0c4wke8tSggbsg6ZUZXzIY9cX00GTtrptZdpvEGO+y8AcE
OPmyjJjtzADSIdVx5nQKFCoGX0ldVva5uBmAn3MSUe0ZE9+4DVNBzV40+SXPz+ailVDJHZa4dr73
FxcATQUXBWlvlRsj55tgFTA8TYuWSaqD4FpN5sYAw3xv6sEOad+XIYN90tTTXZJM5l1c5n+90Gok
VVbZIGbNYm/32fzJdIk7RxDAWNuUB4mq3INaFywofCjFblje0V2Pd6Iy1MkoGhfZaH6vlOHshk5F
O9WV/r3j4O6DR9K8ktrxI0wd59tAR9GAbAGt/rbRjPDu+uK2vtyNE1c5QA8Jh8Y/9Zm/HOJyJnL8
BdlfksDrsLUgKAUiovwuk9eyCOCnm4QSJuTcfSt9NFBuV7xFqhlWWlrIFz+LUDhKNTwCyvOwz1vI
cfPmVqe7OOZGBucdPURQuubJ9g+4P+ynUO8/y64cb69TVqg7q3QWUDvH/p5Qoe4pAsWP6F++JlW5
JV9y3la0KHeVFjA1td2XZhrsnaznelNWYXg/s99fc5Zr1c53BCh/CDyqLic5hNE4Hgd8yRgOb4gn
dtaZoyCVRmCCceWGEOtK87FuAZOG3EPP0g++jJgJ3/zKvBSEZdHaVc060Hr3UOSdsZFt/eP6romd
Un38jwp3ZD7Iw6yHEEUK1M+HjxdTu/0QEE4jgO1wecarqFyo4vmlK6J7M4EmG5gdQQmS7L0qD91X
17/FaOZu9LL1N4E7HwpsyXfACCyaUcVAaEY+bQV2F27sMSjXUT/Ua1vqzunjRWHICRmwxOuuL2yY
Ol0LAPu/X1CJE+lbhFCkKz4c2pCgppLhk9+AWiNkEpQ72BLaW5V/SmQoGGsTs0Wr6ZSEoX6J0RZj
fyO80kw7H+O0fImMixa13+0MYBeIkUsOpefOzirrqBJGUhwcT0ZlmF+sfluMYf8eLSJfs50Zj0se
gN01oLMspTrIuGGwATkvD2HEXwFUHVn218QYR9AZhg6G5muCYFXJIyGm7Q2SIOy+yUSWlppxr3TQ
ifC7/WiwLz1T4BRoitVrEYWPyCvGdb4owfBDG2sTkwSIN4sCTde7ZpfVbXsA59EeDLhUez3LvFxr
QE6oeXiAp+N4AaKO3dh5WurShmyH7wxN36NrqJegWjEU9GjN1NND5XDj+WVmXoImpxVWtw/wn6od
EWfuiJo1wXXetO5DGpQPuZBk+rlFe98HentfTyGX1zd9YmCI9o5arPYl0wOblMWDERU5EVfZ12IB
CI6xb94QCrPRiwPkVRLI3a5fpYDsP6HdJRvTws58hfXYQxB+wqk6vW1r0eZPqsfrzvxGw+fD2yRL
KN1nx37AOPO97/j0snneGdkYIM+VnEzLCSk+L51tkyFeVOmLaF3s/1lXnK4Smroj7yGw3WqHLST3
+lFQWAyyJ50hCl2UWYCosMth9mqp9KwI1jyH841FsOiekSiJLbXsH0x7Kg61xPQn56x/IEwwOwVu
+torq3sotK57sGlpLSFYCelsGrGPMqxoIWFymJKc/IU4W/hMQh4hO6C0C9mu3Q7+Jap+lPja8svr
++uvHJBO4OmTzVh0wX06RBGMAX40v0nSUy1fa1H1X8i5aTeOMywIxfUQ1CbMGQloPEqYWlC8eJBx
zf11nMLT4e4YEuXEhdDlKQUex5HNiCYjRAM/Bc8FlAEWhzUt6QrUnjMwEyfF9M5zvKE3Scvdquvd
3GUvlZ/bFyiENpM9Ry073bfrz6kHpMMuXR+bjWQNGl5fXxMBrxGVsgp3honhtBpK8bzAw1cpYZ7X
iYI7HOgWV9soTQccjE5+6qeWRR9gF2EIxclk7L6rJsKlrpI7v6rwEkeg/Bmy+FvUlO5aC+GAZ5ao
Hgl9mUwsYprKHW/aZKztuLfriEc7fJrr4sSW1j/EwKl3mbNkOsbOpRx9eHP6gLYYsCcCaNHtaInc
1qVeXmh+HQmj6k5RhukgDqDI0UQmXEuY/fOUl85BAkHato5CGUNjC8qnSG/t2VarUoO1FrbTo8tx
AXlMA3kv/96CbHxNJKx7k1njfW2WpTdnegMslhj0fAy+QcSvt9ffntVElwTWUn00w3uHLedUVWb1
GCXGW4Fx/+QuoUWMOrYIIRUYMaPYoru4oPHPvW7AeTbrxbqTd3jZxrsKkHmEayBnVymnrPk6x+Y3
MRThk1ADtCUpF3OKgkzf09OtEQgbpXMmp4iws4StiwNIihIWGiJOoxgwVGkOyaqlAZjTzTjOpU6A
epHvUlE/SDbSAyXKcGs2aDDaPjnpLhN1RcxGWEbmakzwPEaPJGjFoXyTI2r1wXT4NyNKxHJuo23v
3IkBVmVhL4rI3AUUm+F8cylNaQMP2MWfp7Y/N31xaQzwHgQtzSwWYouwvsCeiFnICBTiV3IswQTi
gGjMRysWL4K7/si1QzW9tQCJ0xttj5WcogOi9VW8tftS3zFgOYu4LTaI67AIz/27y98TBP3GzZxV
F4RI7UHVb8ZO27ZgmHpzNZQ+4aGWtnF1zoR2l/Unq7bjTdSO02ZGcmo5FMwAAzxCCq29XFQbdpvT
4wPePVT+dmwU8nctZGlwiW8PHqIOuoLpahSxuUaZZmrHUjjjrijudKx+DhTiS2pnw6LLh07IGUZ0
jyNNS+6tH1oMr6bHO6aHJwNyBnOSjJMC7FJ3rtgFkl5b6dP0pid6/CCyHfRrxEAPNAHsAxgZc20W
fCtdOFyqudmOpSiPbUJ2nOk7BytaajZ95yKvWIVDfsdRhN2wxoddH6tIBwOjvJrjvJebmJ+j0X+0
cs0lb9nYBmWBpN/t3lSO8A+v4/duChbZQXQ7UpgxyycfTOJScHMvKmu1Jp1k3o/ptxl6hBaE+ikX
8xMxtsW+KpzeG3vWsHYcQfOmpw7zbpNxW9oIfYHKjRb6kOHJ6BrECu5nm71lVUcl42FbOhCJitcY
huG6d7VonWA2LBJAy0P9ViO/5WcgWkdvPnOyZpUc8NJFTbad0+m7O0EwwXiyznTjBcPUsI6JHT1i
ET93unNhAqh5pvDLPcjvc5C4ZwiYz8AgA28olA9ygHAsw1Yb2As/OhYReDc9E2AUTavJ+JwLUKDs
8J+iSZN8JqrbTmTfCNwIW0iB2JLoT1cWITGcTXv0qsN9k3wdLERpbprdTcm7psfOjrpufMxy/U1/
BhIv9u4wputwzte524itvqQtltV8Ovu96THcBFBCcslK5kR9qLE4ORNwBYTk744z7RurWmxOjeNZ
UaAOI/bdqUwnOjYcofBIpaVKtn1YAYdsxQPQ94NIwhYGrljq91yxXLY3A0bvxe9KbE2a67dx4pwb
o3xSsA+2ViVuVdlVhxR6KF73ZiPqEc9yP21S/KaY4qdjELTjyWap1y1COiRuvmGavsdRggZLkaDU
yiUSLGMTcetjIxAMAG1cxUIrbujyPUeZvJ9G4l36TuheXrjf4wmR4VSprd5kwS5/sk3iApi1vwUF
kJmqCi1GLCynASrErqFBPkEALSdcxzDs9vo84Cy2AssLOGKmM3q5hJ/WT0mZEo1zcjPSc2Yjrr1e
kY9l1YcMkMUuK+PnXPPdR5fRNSOp5kEDwItDDEKYA3+cvJVVEzgksi/mKqQBKx2Z3M1yJsIeib9Q
t/nwYx6SRMObZmjbwSGHap65hV2WoxXZt/h42bytwH+Ie0CKVgUCQJXjvu5Z/0NsQDu4Ql/yIMd6
azMzV1V2TBsR0HIZZhgi+Q8wXwSv6ao4tiMIo8Q5FWRLsRuIox9I/5KX1oWiSje14osjncvICc4s
0te5sC9xQ06cGBVOV7vOd5NDNeKgDJ/h1YO2phGbNSnMt4HD1KzmHQNvmoGtcQr76ituT7ZGDlTc
kxN2yK5Y5z6UQXssYkgZXXJGLztsKIMECWiek3UlxXI67sN2/Foh42RBqG4SO2i8GSid1zi3Ks7k
Kujzb7qhHmB7Im1eYn8sIkc9p8joC/GdrxHBScpvbxRA2bhDGgA7XNYQLYlRFCeyOFkicvJ7HXTT
/dKP8DFdewmBHVER8jdZNrLtvDob4O/2c5IcGePIG0ZbBSyNydgLHW8m/YqVrIMcGKn6TFOgAP7w
1iCo2qVaSgheAErftDP8z+4NqQ/ZepBzt8nnbE+AXfKAFHpTdq+JFZAENRRII2d1cXzK5IA6joxk
Uuwd0+d8q6Dfl5XB2miodTLAEptCsjlp2qUrk2klGlCuQdZkNL4NBlgmZIW0YC3NQwn93YZWoQ3T
enBG5vRRuguza/JBDo1sqtedXvMZTNGnmiS1vi/fWx+sfKeZEE2QHhPc425LKvRxnLOFToipZ/jc
a14SqO9TlFUkPQIvCVeWk94UNeFkvvVozyFHmCEe10Zv3EgBGLW0HCKiBvOmU6+pmURrVWT8NJAd
Y536FRv3eqiifuVMLqDwmIksjYUHfFqXIGZ65SQGOHaLJcHMY+WBWKNgBuPexedAVuMauUy7cgZa
7KpiKwKvtQlIiCV3TAjSQ9m7UevcJNAV1mWB4Ib6vuHGxmZolNZGz3FjWpMf7k1ytwy6gJYV0oFk
3BDBETzEfbAqVZjiuSatvpnrtZOKcqejzPWGsOi8uV0Z+lCe62ZnGqCthoyrju/C41DQQF91LYQr
5NKwkBLsVGxVQjdY6lCP8SZu7GXI6LLBlznXroP9ggEh516MvKm0I6gbM1uKidBExoOnC2aotUFl
BLJq2ijKWvjeq8AhKpcYZsV6iiW5j/reg5zPdD8HNefInsSH/ijN9C2PGia3ucZ3oKBbpZVEQ1h4
Wc/MwbEeW3QcW2aOHQ8c2m8/XJvNDDB/WdBomkuI7YNw+jWSB6DLr5YK33XNxlIZtU9kSjy2XfWC
YHFBM+MQ5pDErHeRW8+2sUdCqmlmwNbgnyX7w9bxx73TDjYwUoAek8qLTaz0d5PWl1fVBjgfaynr
dNrcgUzQFvhbilMCCC1XOyctZ4eZOmiVpw5WHYfY9wE7gYrQvY0RsAxWBxb/gLPWONI6dWZEhAiv
WnRZqyyvTk5sPmuhb4O5mzGTD3Z+znQBXDaHr6t1+NFtWzv0xLPSfTJ4hqbu2Iwg6K0gNfkBbW3t
C/bULAo25NGgXk0MoKs6f0brn4Ubt4cw4LlSs7EZjCbxmmUIS9IU9ay1tvnz+wapaZQMQI3MuD8U
PuhabCrmqUHd3uhkkJDz2zPM4V+fC23eqHHe4NDEMjvQDoQpWA6gHbq2gD3FwjfM7IQtDn4wg9uy
HEv6ugsaqrU4yoaeLKfPFXRavaS7AiqClKBcXZppvAvRekYKBnapmdWGenPytV1qhjbZkfKMzuLI
kECxpCXNDqlRs1Iygo3NZGp7zY+gjb/hOPvkIt6jn8Zewq1UVdqOYVrtoYYu1pz3GhQBBYeLGjdu
DR7qkKeE8LTkLqyvUY3/j6kza2ocWaPtL1KE5uHVkmdswICBelEUVJXmKaWUUvr1d4lzb/R9OJyu
7uousK3Mb9h7bTLX6zNuEiC+CQegmIJDstjigOILw14uIyP2aMVMKMt54/sRINJgVxKIroscQcyA
fIj350KQwLFwUpJX62afaal5UcUSom7JT6IHTGx0n4PCrGsM5Oe0OFKPxsoD1owTbeR8t4QNSLBF
lYbAdB9LDmACzrQn2svsUDgw1+wexSiwGE9LjCtguWMTzONGuAsgd6N8Uu5TgXxjI4lUTlz4KYOb
XjElR9KZvjRHXGkOIh0fb+NfA7Q8UQpxs9cNuRU+eRwIy9XcoJa8pNLGIt7+9op03qidO5GWtKDm
SL1vNfO3rLI6+C4WZwm7duakRg4gO+ebauxW0HtysY+l+5fAxpTNwGfLB7y37K2fjPfeAc7tJJD+
qm6gUuCH7FT9qpeDgaHUA383d6HSF4NL2fvM54IoI4P+2Mn/yiq/zQgsDcxecX1tY2cL/YqxcgBw
kxyNsWU26X63k/3VjwZryySH8x2jX9fr2/ztKZ6nqlTvRjVD7vX116GnbQEfbyKsD+niAWkjismp
yzZuxY9ZBMaf1FbME41XRmB87jjHx6pD8RDX4UTcwjZ1+SZzksynnkto6NxonqURjhDxgBbsu0J/
wxrJfF9fH4zs0UZwW7enOG4w55fxuLHy8nXwhketes7jlsp2gmU2BCsMzh+dY9zpL2VR30sPLgqs
iqtAoRkKH2e7m9NWSA1MrW4TCZrEw3fRDXcvqxj/Ytdb0VKcK+MLYSfi4qAnTg3p7izPsbhIRnYo
kFd3UisJp3ea09Sjs2lG41+QuUbEwIWsci/yJjBqLNR6oXTWXwX7YRu6gqL020xjsh1Q5xJuY39R
65DJln6xTtpak28/et+9s05a3ME+pozlI3L4tkgSUNsK6lLNW+/X/CqpYo/5xA6u5naBMx1z2pPV
tSkD4mSyqvk7LPHRVf1F09Uun5z7wPyc76clTMzCmlkUMSGpegwTx4FPWTXJFY5gs8U5Nj63XYxj
8GnWG3kpEwmsjX93mM0dPy0a+IZ0kaz7NcVaNAMmftR7E9WnXf6ddMYJOinztKcU5+qjpT8lthm1
Wc2efgskrDpMzMqjIKvCfMjURSRViuaYpryxFtby5nyu+lh7j6GbeFZPDRZr2QlJ/LsNRy3wcIri
mct2UAV7hD1gI/HD7jRjSMIcT+ZmYAX70I9v3OXJoSdkFiZK4Q1fQ5+9ucoubnq9wuuS4g4odNov
5p0Acf1RT+eSWhXZGbYrEZYpiejTrLKdhwqEU0Le0472NR7nR6bZ2X5Jf9uCeaoUuCDmVGwsthAe
3Iq9GaPPYmHMh8zsuwfLtaLKqbb+uHWzYfrSc8KBGYEQ6Ra4EYrjF0TsnFgtAHReb//F88o/oCC3
sF+WD9JbzwAWcTpMZ785mWvooz4AMTDzDzVbjIPFC0o8PTKNAjRWpz3ZKwull5Th9hzfelMCIm3q
W4MFLAx6jC2FgEycAhAZq+mUKrW3DTiVorcYETQEF2rtCjFbJjpBErNQjxBz6/DBsjy7CnnpT4Fb
MfUzpuvoQUWTb17TYPkqFgdVqM/hmQRMFnyKpXFALpYAx+oGrOKMVHyJ6oKVcdRx/Npx+3vdM8b2
hwWf/WCCFtzMSb9bbO298xSkCrNcy0QsvEHwbyCT5VDN2ptZe9dSkmDJ0n1CKEWLgNjxUWgXS8oT
ZoZdAme1a5Ue9cLbtrFPajJhhOz8NqjV7KjyktdYxh+ll64VM6x5xjJIfTkJB0I3SKV7dahUdeO5
Gp2Pxl64iwpbhf1AKIJ0ANAVOZU647M4cIjeFoRgPJMZbG5zyLjIzpYbcJaE4iX/dD1qf77jIBzj
mhfi1hRWuUHR82H3zC3dCx4dnCUdYTmDxRRrqQ8k8EzRNK82XgLAzcF/x+P8XXaCQKwWOUHf73tG
RzDgzX7lbiL1zCOVrZbWOKezgOZE4mxxHsf81Y37GzUpwFltgKPsxLuBfd2OmK567Z+sAq6OaY5U
cRYL1QnfFE4bkD74mEB0I38w0QtH+GbYeZJ7uEUTjh9/sBF6E3O2kYU1PSZtzXQMnHCBA4YFGjOZ
mkNXLXnxYPX5tam7DA+WFyo0jxul2o4I23JTMFrdxFCEwmZjE6KBLpgUwRJV/By8o3V89sjUOTSM
JBhLyJzBbEORmeMICCaS1gzzBQFEcqo0NpV2mbwGNGMR3kI0A7PAks+Sz1iDuIEKHrPSGjcJQhye
Xzsc9d6L+DExz3DMA5tQew3QSVT0TBonv1FPQIL34G9ui7emzHYV+Gk8oSXj6sDIlndtB8eFvGgJ
YSn1QtqRW695v1xz+MfRgOC9x8I/MtLaBJXxUTJXDp0B0nOenw2PvTLuIyszGSXpr7Nn7NHIcyth
MdkRY/tZLuODU3bx4zRvqnwOHhiE1lxVSxw1XFc2odQAuU7Zl9mWBqSn5p87mjkXmh5vwXM8S47E
fvWbBx7sn2FYWxdXP6Y+1WswEBm8LozdIuPcrE6GthxKJ/uHJLIBdcQILjYmoMGcThmtmEoH97C0
vaJz5eHvKoA81tJKug52KfHTZBKzIdiXeQ1jtBrRNafaQlJNv/qIwVxObPt8pxtO5VKc+7msti4f
h5OS6tQsNiFPdhbDdMHFOLt7z8OrbhBEsKTmb6mB8MkwQsdubIRM/AgXityxP3Y138k8fKOAG5lL
BA5jX/mW8mQ4kGY2njmbF9MqH9KoKZxfgGybe1p1T11fQfXG3LPPGVyufNggktaIekUH46IyVoQe
B03hmdekMdba+BMzVn0cn+KhyPczM66NGgQmy4Q4xckdeTdcEbo2eqrW9iwWTIr/WK1dE52sXRCV
0PMfPHrJLS4ZJFfpv4bNEiYSRgagsHox2C8Q+M/eyvBd/18tgK746ERCiHfATnRiNimeA+sjbayG
E2gRdx/U5YuT5s/kgnmUTGxH2bJsJ5+gbyMYtN1yXhjJ+5XPUqzJ0VrkrNIlshwRFORIJo2LXSUj
BLwiu6msz3IaYWHoKnJZovLw5rsF6zscrN9OM06bRKdoBw8OtTOBv/FRAKTREJXT0XcjhBOaR8NN
vtO25w7U1DZ2kR9k3HuRFJjn2GLHmwCS/i5ubT6RFYWK/ZeWO+oNJviMQtAhd+5HnhguukFUHoNc
nEeVlHvX5kXXs3gXCIehmfuCO9YMXQ8G2qrjC4a6P+iSm3xeIwV87ZU4lBIWUzNucaWnsO3xFLSl
+NuW8LQVkU1ZwlYxYCLNb/8wBmyyRoEFSvojEJQGEUQOus1n33sUr22RthcT22ZRkmRAuHSJwdjh
MPk9lvWTr1Ba1+NEsyXo5QuXp40R5jZweFKKHj43WTvuHunwBV2Y9jD5H8iUkwcTBCb+qARKfScf
ywkdR+D+qfoae7zofyfBS9rgzEJW6p9K4eoXR6/ui+BzmZE7iD4jHa92kDyngglHr0v9Izeru+Yg
g2/bZh8MbHzbJ5u6C9PSRFJS3PwhsTvt3PdeQ5KCmcmyfedktstZL5z8QdKnp/IrIb8ommMEcBkc
lwgb0h/QEXlA8kjiui2N+Xjm/nkoa3cgVo6zOiNdypntfyL102NaAvJl6xGS6hFqTjZea8c5qK5B
4iynJ6FjnfPcasEdp5HOIYjIlERw2LVilYkCwHIe62HWfs8FIzI/oZ6CgpA8q2Cf+Rz3LIj1UyHA
Zaeo6reWUrjHSXv0glMlDcDCJsIIu393a2bHSzOE2jJcEcHt2qqxdrXMAKEmnc5MmlDoEe9bhCdq
2ek2EIPC1+tnA4nOxnBrULDuBPyh0XaCaFMQM1a6tdMAIT9HOekyS7SyR/ve6zayxndW+58kp6Xn
YfaOlkN7BQcIQGfebIlbIdc1ezLmFEskEja96w/5wp6tgS4ixVJuGZ9Zm0Fhql+wMh7Z14MgXhQv
oo8irkl2gzi3hfrFcUVkaGk+1wEsZb0oCsh8jhUVHYasvi+uBcr+9X/SyQ+TQ8a3cCkDLJ1xL8Rc
Lh1q2n4gcmcm0pTQR7VjkhBH/ducu694SL9mI+k3rnQuFpO8CJkTailmxCHYYbRNRb8w3N8oz4cE
7sxvpAHMgtUcBEfm4j7hHD5gbCSHZa591QZZJW3qsomlpUu7gKpgBq2bsrooyKM0Sg+Ta6yeU214
Ym9s7s0u/50twEYZOzGiSZjWmuyesU41trz0ssgiS+8Qn5RMTl39S6n8CfeCHk10fAiLaQd1Cx5O
TgJmrMvLYlOHJoG46hq0QJKhPYzXkRaY1QPBE1eUUjcrTfZNAVjXdZcPyRvdpDr8zg9v7WXJu+7I
xbU1y7vU7phFiDZEZKyt6tAX92FYrl3ZYexmJmVO4k3D1CPTO8dEv4E2sx1YIZ7wR8BfGcC2KJ3D
KpN+OOGgsYNTqVjbYkXnGpsvg9F+QqR+IKek3bLwe13GvD7ZnTjLOQ+ObuH9gc6GHs6g0K2YlW/G
CoI3ApEeZZh8d82ZTrXj/oUFSoqyUEjyYvQ1iQXQHdQAlaoGDQ8TP9JK5MWafXOcNUU02cwLRvu4
lYemrw560XImIds60P+GMVqzTaqgn0wu0h59BmPDlgTkU9Y8OXp58EXwm+IMvKjbBmxJKsRGFF2b
pOMeMBa93VW2x1pP22m27kainpeNJKOohMd5yAT6QhF8Tt2qPVsnpyi/661N9yQR5QHxYktJkYBq
T3JPedqTcI29q5BBpktA3cg9hoTgZDFGYtyonXtbvCcJSH6dePdN5flH8kAYn6CDyUjyRAoUHzOQ
joQ5Z/QX1GdVMKRoLZ2DlR58AqWiqtO+m9RTm8Zs9yp3zgx3sAZp3GgdqvrNNDWPBmPPGHpiKBu4
hjnDgXPmZ3fe/JrpF7B2c7QJ23U3Rq1gmFSGHTpIH2g/ojjm5M2bEtKgIlGK5WgcsQwPc9URTjNl
PKSgmavpQvIGk5Hlb5UZF87jOeoQZ/IM/Cp6732A4ArFFEqapLccjBwGW9dRtZPcOaYvvp20kd/W
337lQF21iXDsWTp1M0Kkwrp2Wv48gtTZBVPG2tFmCllqS7FnxFPp2r+4r90nJrJGh82JdWmpUUiv
uTTGCJqDsAyC7a6+Dp2mggaPKYl/mmLwxhcp9jN+MBPcTWTCz6PZNh9yhwB1rG07OrhXo/J/L7L8
ywom3wzQjFCQlBEq7hN9lB02eBJDPan/dMJ9xWHKDtniA8jSc5+mvwMbKUImdTb5pU/mqJfIQ+5a
W4Jqr9ZStY+MwbHTd3tRVmh7rBiha0EQ/V9pmTsPR9F+cA22Fb4kchFe8cZkisjuh2FEoAMlxum2
zdfH1e7IWtIZqblxu0V+viYAxyH+0ZzPff/mJpPYeimnd8d2XZvi59w0UFutxantfwlLPaRruxqg
oN56cjk0ujiD2P2XdZa366dhBxmsBxeatkimkbj8qWWD4Wj8pDBDojRNxFeCrEjqnmla96zy/CtZ
ZwVcRyCPUDSRe96xeQmuZkbfiuyHvU+xVNsAcBCTfxgDjBn12K53jmA8TrzRVlog3erBRqNgQvix
x/dYZPEWvXazKaDVwaOoD6XVnFVGWVqxQBo84Ijwz/BHErxQuNOt0T3ymAcBdF52n9hb2007a2pj
BcODhnei15h7amTPFKN771iSsyL7KNJ/5qCSwzRxpY/pF3RlkDEe5grLi795EJ19nBHCEJRC27Qo
XUjtKP51LbljaePuK3t8bAiCQHZ71kq92ilH3rgyVrD7+nbZRuS21vcMj42cJh7oEQW6IjV1aY/a
uO6e5fJWDamE8jDBQ0jTj9m2W0jcEG5TY8uW/nkw078y1c4LHhaUKN6/mrgEwQdBDqtB2W7QKpi0
84rLIWLti19yHSLr9bddP4t7ZZOYNLyJSX9wJ2YcqnZWpFLym5XeFKToaHP5ax4CSlUFOtgGKoT4
PegjsAZsNHLCxiFawYeEAcTKkhHUNol9Hhrh/A5SSk3sSId8don+0rJLtQ7Ehzo3dtMgBe+S+lfg
DWWGUnz4JF8ddt7CN+woEdAo+Zsm6L5AeHz2ItH2taUoL9pgm2PSx7HnfhUsj3aju7wvcGNCxZRL
I/QYCQhgn7E2fks1PMZIEQ3hiaPTorpiDNQyBUvvsRQ7A+VTpPF89jHrFzmruxxZo2Et6bc3JM4f
tREHm9Lxil2n0O55agWK6vaJWXx2zXLtRl4HNAhezyWQ8fvPPrzX5hdjUDCiK29j5CAQdCn+sv2/
86rhO0R/E7oU0PyzPN84ehNja6iMMFT31goeg9y4ph72vTpgfFe3zrGxDJOlIB9Aq9HL/eLS0LLi
bSOO3ZOWsOSibjUpZki6x+RFDMKYHs0iv9cFn4g0wPWf+bbc6FQm+57vh+IwDcvZ/QhKrQhxkFJ7
6q+1aP6MXOBRkvjPwqRNl8F0X4/azXzxrWJdRjjciux2LG94N+023Rr+8ASFuvebmzkwX5NVDQhM
Ihke5Z9F0HQtZtnsO46aS9M1pNN75EZqNmGgxEYWECWIXpEKgNs195N/biK+mBbeJgnALWGeGgkL
JJJWWdqhu+hWvo6G4yKaCRpk4ZtvPYUsqRh0rpHG/nKM16kh8dHw+mc2WjKs5HTD7OjYbvLg+y7w
cEX6JnV3XNTpJp5g3nvqCdhKuveHGGtvhmUWxXVdpDwqehmV3rIl2peIzBe/MTymziSAo66NrLg7
58uMRsba2h4/QVdxrHbdQ50kq9gSZETRDwfysc6BoChuLfNgtt2ErIyessf2uQnIeEJK8KTPSGtY
P590Xvulck+6q5JdUGdM2Q1mvlbXvZFF94UKjKMVEOlmFoCp8XIRLc0uIg4417K8gpU1MjrVyLVS
faOFVdY9jKjlMEbLoxbgBS4J2/OF8QzgJg2DKs33On2IkWdyn1D+hzJxIaQp5hYAkjc4Yp9qtPf2
mmdmBzpdRdC9MYBnZrrwWI/uVzd09BNKIMvrjFecAlQZeR6JIr9hyboRxrVQvwumiMtrbFrbsXUI
nVBMT3ApXaATJYRZUl8sDaOGrkg+uiV1d5NagGPl96bYsh8tj/h59gtbt7PwzZNuMHJz8SlQq3C5
un53roY8mrWFlB1FkgwGqizs5dJGpleKc1Mjj5Xa+Ngi698hGuf4w5jeUT05+vxq8r7onkLMq0hD
b5I6ua566MZD+Sq64HHxNYoY7kFCfu05faOfk4fetogmKFgHmTSUQS2/DGtx95Nf1KGakcWPVKFc
7aWO7hr0Wogv8leXyCzMtZqxd0HeoeYhB8gNHO3MmU6uo18IJ2Fgze6+I1xqytMvl7yxbbs2VsIc
nmCOEPDCenITL2YdVT1bq6F98Cz1aXpqOkh8bmMyzMfa6T66uLq6JRl3iwQqDXI8lN5sXFp7lDtf
y9fQQ2ObzyW5WOiOMamIX+2q7EfjG2K3Bkjs4OlvchmmPpkswbw1F4zBS323rXrajTkvNFaDJxdC
zr7wxj6y6j897h7sS9Wb4y8v/dQhAPT5gxddhC1NHIJG70iS74EO+nWwzZcFAH64FBQ6ANvfhznY
q0w8Zh1+Dq6EbTwZ99QZ38cOdgWl3UYlWnvsXPZLI1xaL/XusNj+pfbyyYw8DbNiuJbNRLxOHnJS
VDssRCQZ8YHcaIo3oUP57hhGSAo9KK2JQrYTp1jId8dzxguqiCBcBuYevjeGoG8OTbVYWzhpE8qo
nkSdPrsRas574M1bv9SpU/GI+pQQm9mWkctJv2mpDijJ1DuVFIYxLrI24TYddcTbOca5fa1mZJLG
PxZvHFMZaYG9/a4MsdFcK0ckNd2MjGEn46L6obKCwxRcNcGOy5W47/SvtKyf3cJOmDMzZRwBtImZ
sE+NleE2bhptI0rt3cXdBKup+QpSymvLzy8pTFyC0EihYJhycBSr/wVIv+IyZoQUkFPbBRT59mWK
kdkPAtRTXJGbELhUGi4fIFBMhpcbm7GnVZXOGonW2BlzUtdgkoU1cEBKRLlKymaNkADiD9snNCYh
MphvC9N7LvlIu/Y6ZTwzWkxJeOBfmJCeRl5Hodz0iQvBhFsbVyEpA+SBha0/Ub1PSCCsgpn70gOr
cMcntjcElDK7C/0g2AWauSb8kLoQy2+Fh3VXa+2XVUF3KP/B5S2AMBppSEoqEEai+7a5l0rm+pRO
a/lcafRKmmKTIfPs5LcBe7ByZu5rf2NjIZirVxcoPFTqSfXG4obFEkSeoUCcCLh96q/p4FAF6mFb
qSvmlPK5WLLnuc7tk9XmL6N2VYG6eRKAQ6dlYCxIV5/reE/PAOW9yT4mxC1HVYhtJWDyFMS4dyLV
d+gtvLPe5PF+tntt06ySHs16L8y03lNu7tsabs+I+Y6dMkh9IIbOtUTYSF5B+ja6RcC5ykzGuQOe
TfdlyXkNwj30E6Daca4eM6SdHEbt14hCc0h4HInmEDHCSsfND1lijJGNTRH+JaFAflbdqtRhF0x4
pZ96v/LSOthFNTMIQu41+wvMDQIYpVJfXruPCT8/J2Vymhimr5/9m50l2TOTIJ4/clLVQ0b0T+nl
Ykd0MukA+V0tWb/1p01u2uSFSf/BUoirSr85jiMyG5aW2zQd5YNf9XsIQ/kePJWG0NQLfbhJG9so
k5cEPfnszpEerxm/CEWWNK1Oc/OWLVJj1QfmuE4JjEUEaMiUxAHxY9h+bGOj3q/4f3vQz+h76q0L
hJg5X7HN+pgKdGEcq9rqmNr1gd9DE5mT7NB4FnOaVV0MocGG/sRln/v+paNaX2UxoCzWtUA7yuci
RTHLMnXdlq7odEV0BIl2Gwuc3IwXB3GFSe1K5qmU8a8a/U9oa+4nppcA0bgK/nlOZd0H1mtWDjJv
mp19KZEPZMt80WT2VOk20x1B/jKP4aOSDtwisEGjP+i7wEteqrJwj4RDkfJokdbuM24wdG1n2MTm
zjI7VnhFAXVsTTU00V5gMyBRuwt47mS30egxCmJ/k/ykDdlTuQQZt2O+7it5w3yXFxo7mHFt2t/6
5PwpLUzLOSNSLbbLM98T2krHrA+kycw0+RhSfAYBSic9syUvxZD7Oqi/O9zqRyWsbWIbPxPMb5wT
t4EKb9dztYY6Bbajyd+tFy3julsXHuSeRhngkDW0w4oC2WBGAqnmlT0aPv11l9nN4ktUDWLQAG2J
1VGdWFVJ/l7ehsb85Zs0XRneqE2HKoFtwvzpkIiLqEt0DPCKUyxbhCaOfnC4tIFcMqJlCL7tHQJW
84U9Y95QnjllFpOMLScs+UiAUy1qDIAkTsAEFjEhMJDJIMwigJhN8sM2BVS4A1q/W3puhnbosCvB
AWdt5hZh4/GHWZRUJnpTU29+86fZSU5dshQ0s+qgBz0OnZmoh5Q/bWNY2QVvS9miaTQL8w+hDbB9
4hNBSzc+a8tet54apn3Ml8AQoaGYdq1M36Rw/6VF94QAQ1c5InltFFeYhJwiNpcJAtNAnbuJHiIT
GJHsbdqz1nDTQmevM1z03vxsRz48Or9tyeWDEcuHWTMFkE/dZgBNKVYM4sNofNBnQXZhpOyhm5Iz
dzrKRvVqUOuFyPlha/rdzWTdsI+hC+LpsF9x5/3NLTs92vim6IXNPWTdcccwFffhRDAGEK9zwPj/
gOPhU0M6hpzIN3MSWig0QDF3W71Ii2tisLJVRfpkaIljH7Qaa4tYXaOL7bubwGWqUvQifaxdrpoi
CfYQYnlfCd16nka8IishCmRlzfAoPaE2IVlOxgh47e55in2f6ql4bmwSetXcndt4IDsjaOdXaXca
233mI6xqT1yx5CDHGp4SdEKzMZzLEoR+UGtskBJzqXHoDeTHC1U523rI/1aFlx2dYFFrR1kcLAd5
QT2MN7oegSxgqkNc89mvrgCwskw2jEzM6YQTW78IHtbr8oHPcnn0C/GNLjA5zo56cOJAe2KH8dW6
CkvN+quRCE6c3cG5KVr90mdBshuZbMcsVg4DhnbIQogmHZIwO8EYJ0Vwu2UCgkKxyOftuGj1aQA2
aqLkTMoDkvhgxxZjDv8jhv78FVDd5CTG+PLf3xckK+4x4peH/EKX1b90LhafBQV/KBG+GIhwbrZC
SVToat+PhPltBjPZM0+GvJoG8bEcRLrvAqoHVOhYVEFCRBXJ608ICsmCyvh9OI/YuBT57z5wzC0l
v7HVGJJusNv4uBSz+AD8mQwjXx0hJEQ8z9UXqn/OOgRwhVa7r3O1oJe31v6795xXsw5+Ceh91D/m
crdKFga6UWRXmLDLveZ0m7JquGWT577Bav+R8rHezJ4tsBw//0oDlvFhAj3EXFbMN5gGe5Noo5Pn
oEI0RG29/X+/5Nq7ap13F9IcnyF9W4lR35z1C4KO5ojY50tHKAH+2r7Gut+crRnAX6KQqRnBGTJP
Aod58K6jZQHFUDEZtYN7jmuyWMgOf61IOXU3aeWvoQBo8RevvASDTTqX4ZyNJXbOPPG8sIpzNys9
7/zfFzUW/hkwE6IuL1u2eCaYUfo2KLyptW91Id2r4bkHMonNsK7EdMjcunxrcbcXsSJjc9LLN4Aq
V7uYrMfAL9Ora473buaNd3VpHMSgqZsDieW5jt+LeVG3fgY2RGZ1v5vN3LsQi4ulFzNHP/q31qni
lko//mPw9Pp2WZ1s8DLHYikcgnb8cre4K7aVWJUDoMKMSnNNn6Q6OeRr5kKbcxH6onrHYHZqxsDZ
Fxg9oirNjM8MszgkKRjONTbTzRwYAfq6nt1V1j+Xlv/9w9BAoLfafN+yAsLrCUiBh5GY0f8cILkE
rF0futTID2CI/296wg8C8r9fGqwANlkGkZth2EGbggApFErkoBrfgjlNLn7AtstB+hBJu3eQ7+nF
DmuEjpjGne5mJzI00bI7uvawTWUrz5XldJf/voBH32h1t/689ZHYZwONyP/7kqzy1CnQLwLd8LH+
Sc1BGdvTGkEzcG2LXIJ1p/QDDS6nYXhAs7SVSEuuRSbXH7c9uwkrx43eYCRyAhTjSKPK9MGt+gOW
9OQA7s05acR++dufvxyzOqzw04Z9ADDCmBqglYnJBeGAY+nb/nkukd/V7Vydfnjrmht/QRFq94bt
G2d/Wkie1j7MFnLCNgD6+sbFrm14lodnGjZ0LPnEeYGkqn1w5vNM8nCkawxndQXisyF4ASQcs7OF
nYPBbfOzSeiy4VThVt7pZQt9upB/AXpdvMp2n6GPfTQm6WiMdPTbGiqCPJ2cXrVoe9O5eviH7vxw
MNYcNT04zHKr3H43Cqk/L2OJXUKT6I47Jqd+TTbblJKzgG2c5cLMqjA2d2OdzccRCwFlQ0obU7XN
6mI5gvpBbqcM+7FtiaM0KyrxCltf6NUV+rv1dfj5kuhIcGSngF/rlB+rWXg03QuKevNorx7whHxA
BPLY8wxj6QkmhgRYDJ//OyxK3AML+YWjnZd3NjDMCVYKTIeigATvdgx/3nl9IWtizEnJsy0LgT9W
ou7M7kr0B1MY9wJnEssvC4SkhsC35pGkInK7qFAWHnEIcrmWp1tfpeqs47sJp3Xi2rOeRWoSnNH6
QhU3cb0ueU1WkaljES7kDQF5isjMSW4o5o5KJVzgwVJdmlQzSIDysrOGqmKSHsEKYt+6V1cY4vl/
X6amfSQaE/lwTSRj3D1NzECeckFS+BRkwb5flk84dtZhcGJykCj9mJR5T9Wa7jPpkvTneGmJiAb9
F3TqmLdWeeeNSk+JqaU7PAHVoeyM02RZ+j2yq8E5J1m3bPwmzh9UIzrkivZn0U4MCAFYs3dyX4Wb
jG+tJ0g9WqgrB9t6NzKBV5Ar1a6dcQ9SoHmBbvq6bhayQZN3jzxNaxohD2MH+bCURdpr35bkjOb3
zFqaazebL8KYsmvJhyhZUZRLaT/ljGuPsGHxSxVT8W5TY5GW1tc7ZHIhAc7l2Vr8kkbUx9YLYQel
Ob8km4zMjmk42MoKG2Arx2mhB0Luzqnd4JGR9YiJajajwvOcp6azmQlPvWB424m9RAl+LRF5XjGR
8L1I/Q8Iq4UsHraFLi1CxMq8ehBpiy7JI+D0B8dUlH7yxFgPRymDrv3izM6ryJQb+sQ2AZ6piodO
q4K9yDxKpUqdieGjR5lbllr5MF8L/455ETqdTjZ4OSETrQrNeOAp7IP0PuiNdqEQHV8tTdJUt8/j
7JvbH3i/4aYOpp55Kg5gn43w52NvlItkuTb8dla8rp3/mSTFr8NgukV0Ad0Hr5yJEJJzIsUmV+U0
uk1+6VakAz5U8/y/w6cAvyDRst8YHL4ydGWUGE89apy0ebQNVOcNyFUUYPMvF8mHaQXlVqythJJw
ohZKuxMfTWjo2K0M9jHTMa0K/anWhj9GiSyrTSzjQWQNGEolnBezI/oU5zXCLLANNtZVr3NwewSq
OIENqJ+WnLRvDYUNSn+MBo4x/POAU+LUYNk163V1kRAjDqKybqOJ7agXNX6hFfWfTtYxc8sfGzKD
vBFwo+vr0GEahzK+DjDRutl2yrD+N2hMNljIzOjnjY398WbpEz74Fa8fu7O1xzxZUaURzMGBTdSX
DGiBU6k9pCBs18OBMajezw/KpgLL3RjJRN9+9yaXfEIT8H+oO48subF1O8/ltoUrHODgAGhIjfAu
w6RPdrDIYhLee8xGY9HE3ofgu6+qeKWqntZSJ1Zm0gUjAge/2fvb9xOq5SzcUAH/METokl/vgCuZ
bLwGjePtRZBpSxxHE0VxjwFirDFiB+EHyUP9E/F50ey1tvc2/clS70wB84EHLY3mlTAnNElCiJIu
Tu3ScHH0aa6Z4BQX1kokiX4YEibkBVS1IQBcIRgJ3g//MZiINKy5DpwEqQURN+J4fxiMkf7bTTOG
MC5lcixC9vSVZm0D2b+j4cAcVgWcIa4FHSlo0DI7BlGcrBLXoxqmUz8/DI1THxpGneTRVnjWLXs8
RPNILzajs5rzujVqIp/N0IUbfb0YdDVHoafvCYyyB9wl2SFD67OoTaVzkQYps7qy4yaLgsLC7bdN
6no6j/lcRvf+FdiPu819IX/2PjUEuJcM+MVsanwFbmA9dELVt2zaEfFDbtp85AxBfbDaplwTA30h
abjZW2bPYDCohrPeR+iJOYq2TeM4Ww3dq76Yp8eMw1jFeGm8amMx7lq/OJXoAR6RgGvLgt+19U10
6FWWqW1WKvDbFB91FzUnd1A9vVjylHLwrDA09a8UNOUmqaaA6ZSCpdONJ8wu2rbwamuDAcR+7BwO
iCmee3orpNlUM3zdCLdGolaN1+1k1QWPmUf9UOMuziN7OZVhdaorGWxMZOrXn898CPsvw3wCIt+9
TpZBjXlPDdGCANDOXOJpyIPLCJNbVhXDSp8vGYGRY5fM35pJF2xHjbx7pCbekS9KNOvxqiqzCOwF
qmZh1S0VXw67rAYmmjcMBUPdQKbhT1tVIPrG+RyfWHtGe7/M3ghcGLdD4JiHCDDtib+R9rcs5Fm3
E29lJw1JDlP66uCU2+EWTGj9weA4I8r5guTnhwiCl6sS6Pkf/dTaFytnfqEzqfQx6l3u15xtFGIV
2Y39QIxedgh046WKjEOvDfpbj6Bq0xAQg4m2ukgm1YZSYL6oShf3LAgFbXdFOtys4sUrkqJAFqn/
JZ2ArltuMu0Ah3OlcsEyEIwG0ub4qg5Og/o2e4Em5YcXXF/qKihLrypG1VdmxyHxBDKff/0YeRxg
JrBr4K9p4wdrHcVVemgBNS96kyjWUde2eqjMsyLZGf+ba+6izjWvoi43I83ZA1O0bV1GxSmauSVz
nsfRrtqdtCtKHtgWq6yrYvB6fvygoRHkOFsB3lbPet45R0w/ahkyx/4YO3vFvW6dupm6EZtlbNsG
s8DPWKIx9E6j1ZZHY6q6qxPl6d6hll+Izu+u94dSmA++nn7qyXSTqc3Om+LSFcM1Ieny2I01HCoL
pY07FsdQNcc8srJjFbXuzVL95n4z6KeSOMT7Vdbm8h222YVgMnkWTRw/l5bNm+EbDqTsTG7hf8YE
hFnWagAAha6Z4MOqapdO0VvHn5zsgat6wvt0zAvBytytKf6g5yGXNLLHKJ+0D6af7Cws5W9VRv6W
l2KmKqtodlJV/vn+oEzhnxtfjocqrvYsXUkSKSroLlEP9zM0B8QaRqTduPKoJWLv0RVI9ESL1je3
p5KFIZ7pqBTTSvNdba11YfxoyucEYBwKb8X9EFpQw5Z0a+QOw5SijCmhYymOLUn37Ne4V1cMncYo
yD3iljS1sTm0F8H8mcYDC7gBBMZaUXZUflUfpnBITsP8oNrkg0Nh4JYTkoto5+XGLSbM3egwnkeq
htZqWZESl7Yp+tbdYbu5qVp4x9agA5RIrw813tNFOP9L5izCK+0SMreVHi2zhYCN23xZGmmw67oO
kA3iqS2SIZS5uo2PnVHTxgYBhPTVTK69ksRuJtbaIgB8U3l1cnWFOt9BUHE3tJuw08dj2CLaykNp
b5uYnYBKahhrVfZatmXv7y2rIH5z6PJl2iT5EZEYUfHu1C81eqdF0TbdpmBymuVGek5Tq7theyq2
MxoG6ZDx4IXWjRFP/WROzDLCKPmk9O0/YrxJvZYkAPFc7qyAlDRCJo6M7ErCRtwf0WhWpyYobRwX
7K3Y7077zENpllYiWInRKa+y1u2tjj/zQCYQsIvRJ6281paEHaSXzLOclRYZALsqx1ncn3rLQJsx
ZRKs7t9isOFEywLmvA3SCgRI8crKaAxbha2J5/SA55hxu+GuclI9jrGwc/zTJlJYpaGd9ky4qbZn
njl2QT+QGYlAGZstcTX1tWsgipk+To+icV9NSVnR0O2txOSgTpgV9UvTqNSJck2dLNML90OQPqky
38WeG16nTPjPZh9wA6rJeRYJksFcTNVRD5pyEwQW+3hHrVrdCN9RkQKmQKB5Hgfta6QI0UktK7v2
drC9H6ga2MlYqJ4BxK3wyZBW9hRDaVcPSN3neer8vwwxnVjcU1aaQBgytWb9fKcrlcm+dwd5hpQk
T2jB4EwQp/ggjZDdvsu2GFVqU45XqWLzEjsfnqVRvVT90jY0tUvC9ixEysSq4d/AQMjShe6FkQrR
19DGizRSoCP1FpPFTW87tqDzVIuuZcHERDuLtnlyCy/mwLTeazVOeyvAdczf2LEo39PXeoTvzI2W
kVXLiUEB7hcXDLwzRw+i1ep3gr3lcTAcbmqc0wyTwTWa0xcY/jjqvaS+tIZ7LUzdPxJhHRwUoZ66
X6u94SefZdutfCtCJw1Ctl5bSUwCosjdC5nbEUkVOgAOWt/K6AAzSBjWLqochPH5qqd1Ody5bSRP
fJRTxaYQN/a6Lp3mBHH0NcAAeY7mB1WryyCr7FDCEzH9fmvaiXXhAuhBDM2DTHx86aGsFSPHUn2v
DXLxhrgPnsZvLXaOzT1gVdPb6SgUkfId95gCDufYCO21NJmRwXzy2YOKV69J/SuQpPBtaTJvPpaV
QY4JooNNGoHOuluRszEje4BzLcm+2tA9GoG2clmL0Ln8/m1ayu4gQTP9JJ/FeuduC9a4OHkSbxuo
ZdY2xQtJND3rF21ct0BaeEMJtJR642wNl5tvHSNLJo/Zf+ji0gdFEOF6DYsX3Z8OWhChCktIK6nD
Mwb/EJQ9D/FIQaDiwjziSdZeEActUv2qNXbwDWArK1i//jRivImdRkKdyAfGbHIb9D7zIxhXUASw
/a28DG+m0txynWudx/tSMHCfxrY7eJ9ln3eHqmyadzbUXKvOu11jPC0SL31yneKk9IA+vMqmjRe7
EuV3WZEV1FW3JFsNtpj7FNJ7ct3k/XLDR4dQ8tGuu+c47gh60oDZlUgCnMCqD61DvElRAoGn7fI3
vgQP56nWOyAKx4xjQzU0teq98ttu76GvuoQ0x8skcaGnDXI6xqH3g0kVmvE5vCTg0OQwRn8musBB
O9RmZ204WL1egmWBsaxpCbshqmFyl6RxkhpMj1SoOQ93erRC8wxmVV4Eyn4BFffndwkGWVMk+UaH
TvA+ZY+MUO2PzNIZpg5JvzGH2v5omQ3BnrRemKdhU5VvYPC6dT7a5lMaQTXUWJ8foRiAgWXn2YbJ
h6mN5b7CxEPKub3OoPw8afigVvevwohF4f2rnpEf/tx+LRtkypEVGrf7gwwrFIM2Kqb5R+3gJOd5
L1sphyVl2RwpFtPHJp30a8gdu41qgKbcwamWqxHgQKejE5sfJhfAALPoZklNcetVqm9kzP4fjl2O
RAdLvoNm4ITEyF5EEkSD6gN3nwYTOXs+HUHTm+x/tf4hd4aTmBB0SoNyaGj3NKfRUc7VRNnT9rhV
/KzmLGcYJKSb5hrFAIgKYoWbh3ik+u7Zz+8SsNMbq0TBbkJJwQphf5ZYbK4dpXThf2f0GN7uD6xt
5S6Yn5Cdme5V/zHYWD5Dze9uloknMWBif0O1THc5V2XxAF8lF8Mi8qP0txgtLDP2Or6UmAlW9LW/
9SQEP3daSzbJDJ9OPBd6mFIbvI1XC+WZnRCTilp2NenuJwFwGVmOfvG2ki3FFIJV51E1vIjFANIh
ny+SPC5vtFf+t66jHqvgQKFPqLe2VaQvZcTmHsWBQEYdIioEV6FPzXoYNEwLNekkzBklBJhpzgfz
wRc0I/KPpAM32KEcXENetU5Dgf48tsv3GHfb0gw+K9TMx4oKwaqrW6bj/73XwV1en6Eh0wBorSsR
bxWKGyUNl+58xbaMbNdGdcrszVt3gx4dy8GNUNPbCI17TumuSI/UHEdWQhsYse4+mFtXMQX5z0Si
OkTiQujwtCZg5tARcvou9Tl4PnVZd1BcxBqk5nrSR+796PQmgjd56z3rgAXL4N//1EtAIf3gVs8W
aknIJunREKkGi3utSr9fJDp6gHHMxbONOWkdNbXY3L/tjAyGWiWewHDBQ3TYplvB4Hwri+4Sml3+
2tdFta2J3N7lVRM9B8741ayFda5jK13gP5PndMTdlKGp2eUTkr1Vmw8JoQ76A7tgnCHzXLTM6/o2
g2ToG/mZZvn1bTBUcoBNBJgstPktfqPtupS3M9Xak+EOI2BBZqFp0lhf9Wj8Rn1aPjaomt2pvnDc
kVjcQBCVxMReapsDRptIkE8NZuMMonAsh5H5ImsaMmDIuBBHJs/95LxGmvnQTkS+11CzfGls/Fbq
j9Tt4hExBTJ/HeW1dNko2DAGblU+yyBLN/4q8nbblRSNusn2wani6dRJG9PR/LKm9nDsHCBDJhI6
5LCtsSnM8hu2EJyBub/n6HEOAWvelT/Z3ZPO3KbCxPvGEhcBi8Ai79eRcWTEkq4n3LjXofh0WIEt
4YT0bxQBsKltu5RbZ+ANJmix3bRGHj4AOAofHC9nU/r792YbPVUMLXb3H/3+8/tXedCwU9HAKrmp
12+A2Vi4m/Tp/PuDXQPatpX3PdL8Znf/eaC6gSWB+NSNJtZ2I0Po44B6+Tiq2th7rRSPMEi7l/Zr
ZaAQxEGAU7NqxiuvNNs6R08WnGrVxctAJrmNG7534JFWfiDjvXB9Eyp2vcP0tdMHSovKyaxHz/Me
uDmM7x2LUOoMAXwsd5/yCCmPYX4nDw2fjN7KFyPiBh/29U4J0F/3fhVJvty3g73J2dtyuaGaq0nx
Pd2HEqUO92PEE/NYmlpzi72teIVP3f5WjKJbGhHTBKHy5IiUgo+DggvZMau7P/T6AGcDgS0v+Atj
gb2bt+6DPT9onV7oq6E2fvC5JHLcN3J99fNXcEhv617HCP5fvxvc1wQuYKIM6eriOtjTdwYexv7+
3f2h9Hyx43ZYcKfJRYEdCi1XpYajElW+kiauS5LzJPKByjwwNr/VsScv9x/dH5I8EFz84HZ++QXb
a16EKi9VAXr7nhClzYFRQZu8OVPZHjq9k0TokGqdhcaPPhrLD9xLTP8nX+1LK00/RuKZ2F/mUom9
XRVXilUmw7YhH2uzo/uehHxFMcMnTNOLl9DOHqfK2eRtMX7pFZk8WLVZbMPr28Om29zDiKY+5x7t
jebmXl1H2RGV9DIPffPQJCV6xybRFslYeeQEVhzpzKq+SyegAzMy8nTIlmS2rP2AYzUb76ocuo1Z
vem6vtd84Fm1yJ8gstRLs+A7kKMsvQE1sUKfsIwRDievceQvS938Mag3Rv+0poYdkdKEC5D6Emmy
jAhHi7roYBpIpzW9Otiz+5iVFvm7STKfqWhUbcYIVfBBW0GM4WAxDpYtsY+URUTVr1J4aBhBp2qj
Rd9MNsE7M3QA3bEZR7SyCmxIqirCfe5Sbjpo5lhuY+gogCmCZsmPullfvb5B0lQHxTIf0VY3XCB5
T/KlTXKQsDRzMZbusGCJbC5RS8ZwFmZ7GlM6ZO/NTXkly/D5D5Ksu2REEa9dzfktm6efskWUz4p/
2YoKbgeN4bqsqdmCgB65978PzL8t6swl/mC2NECKqy4rzziuYBoz3vPcy2hqEUBMx9nrKt6HEmQJ
C9DikFjm1oGpsnSqEkTJcGKG2V1SzGt5JMtFWUwNxlTbQEeYBuvJorVukaO5ogaIieFFRRRQ3Mm+
+h5jG595LFKI2fopxw8P+dsi00XxMBZIlX3ZdLsGO3LSYwtlAHkYapnepobjImSfW0hGYbMF3pVz
plF6qtvsVPp1v2yo0xeTaULBCLlHMn9bje1n5ZE4Qk0NYDf3r61muiedgJHCaQGqdHT5YYFTm2qG
iaU+kJyMjTewkZ23+T4S+jYfCD6RTq1tcksH6xMOJQc+pi4LGv2yScsvug5AIulKQC9G4a09WfA7
GG1q4hzacbEMfDSsCpX0oEz5RdO7pefW0bKeIuDBot6nKDl2eYhDszOvAbvbFydQ+C4I8DU1pOum
jWjRarwrWmGG3zNRdPK0WXrFHY0maEOKtbsvO+PCDCbZsoxcaCD5914ehvuu1FYVPc3KIWcAoxf4
tSkBAjJ6zkdQpctGms26n6S9C4tVEHx6+MYfPQiXfVsQY9nCCpAO/+UGe+Aha/Ao+JFYJLPsG6+M
1WCfAkK76jI7PvUQGSu/YVyK6agcW3Avvj0AbmX9PC6qfKhQT8SP0A3YXKXddzB2X4BwjCAUzWZT
lMNlKDDJYRBNZo6lQJm1Gu3hw5EBZMTYJr9SmcQzxy8I9uQa4hlnEbnRfW990kStDcP6rtBErFw1
UdIMGznFYmN2dTMvSeOVogkm17GQWMnSjW523sErEU2SDzvzjsAtgiBk1TdRxJnpS6yxOs5M/wOH
KqPG/JM8FoLweqO9mOhIbQktcSqaTxzn1mvBQZm7Jjn33luUYhatRhaVFkbMwxAaH5qNjS5X1tUP
RYppDgO2FsjP0LZ5pQPti8ugdJMN7c4OulsBVZiyONnEFT6Lg7Dd+OLSIRWTexK0/V/MoNlGTWSv
BTQFUFF83mT5WTvdpxezhSQzpF12PpkYxVhuQQt8Dezs22AlMwhkBiNBXV8GqLke8vlScHRTrC14
soheumoPDPht4rbcETKxbu3ngvnBxYwg8PsGqAUo9hsjyOUpDD2E09UAQIXEGm4AHFVGAdnGhPdV
otNWI44Inai0RZ2TGdFLkgy6Za2Kb0TDnENTFVfI6syMIwBHTDUARVbx93oG+yj2iExxRbkSlY0E
29o3ukaIdq8uYyZPhUAGz47o6hhwyqU7hfvGUOEs7579ypQcQEFRGnQPLdlUizhC+q136SMJOnje
veJLV6LDGEtMoN7UlavAMNZTlckD9ENEz9ExAz0+q3nOg51d3bYJ14Xyj3EpfmiMftZZX+zILdMO
1eh4B8Wlx1BnmlYY+HsmOxVlR94j/G5RIwNe/6EBfwT95R7LxgnRpOtvfJLeyhBuIdq5jaPgoMha
2FxqfQaelVesFuSOGqj4yNCtqbjhibTpd5hrsArDZVb6mKmFAW73tS4AyiZp+xSXmntovEtZ4bTG
J1IsUZWiQrLYYLgxyMGhty9JCZFm9Hs0cJw7G/Oq1dw7mDH5j5WLVtJgIU+9Z+zNWkv2mAxx8QfV
SU8yl0C/PFx7DmEN8rH1SYCArP4wGVxrohqjB23QfgxJcylwn20LnfiIsRc/iix7Y/KCLsqLfxRt
95JV03s1GWczwMuORaeQyJ+pCGfSqQn3xqXJjiEZV+XH0ICmafX+vRyVfRA13rSen2OshWubUDFO
gmsnyMfDzZ1yFvGNnu1Sm+vDJlsvKtZ2H4ojl9YTQB+6jKSmyRoxFECIQzy/jUatP0RIwpwoU3vw
0ydl92eF+v+ATgEuuBceCPYNVqOP06TRyuzQhmG7STM+SzFu1GGkz/DK9Bz3aoOR4fvk69emKy7C
z40Hp44PZeXvVJiJN2eWhyDTSZBLh19cN+RJhdoq4teees/PGFpxrKOZMxjhLnItjDaD6elnY3wZ
xYi4NDhZto44MecMNkwsSoZELwI/XdMf8eHhXccNvRvC7JsLxyfSWnttNelS1w2mzUbebB2DyqPU
en3pjT76ssZat7ibH2RB/56Bg1KVgVwEyUiXp5+MCEmebtC2SjIUGGAt3dmOj8hyBZ/1NiniLyY7
unWYwLzhNDXfsoIQiVTJTZ3q2yLxv3h68T2zBtRMYBEYvcOFENE502W8Y6GwiLWtprUMeDU/WRv4
L7ZsWm6dZrxCqYuc/JsRFV/CofuNwFSUNVhyNgxre8TM40NfgYi1k+IHjrwfkZndcEPhRGAnsHMG
KsKucVnvu2FxEENVHKiZWCE/lPhfFoUL4cesyBdAiGhtHHYVz8VgvAnowli5yftlupx4gLezOPew
PE+PiGtxUMfZLg4Bkwadc4sSRNFu7oJkAkaxNpweEZiFgsyS7bIphn3aMZ21BfkwHoXgYyXZHQgd
nuWwiiNs5ayubqEAh9AyPl1aln9sqlrue63bqtpeqsqZTlVKkHxXuepiFUxvp0uASPZ712s3DODr
ngSwl4aTq6LdOhrqmY91fS6R2U8JlF9FHnz/o/FFszYkUIcGFUmOUrjp3GJfGJhV5BCcItj4p6j0
tzb22Am/1oNLcbVo4o58i0JtKisF0KjpXx2/EJci9fQL+O7G0fydC0PyILJ4g5qK0mecyPeGMFrJ
+AuWH+1JirrZ+4hdFoOn3hrWdqvYE48MEBRiNCvZoTSxdmPtgFMgEsfmKtmxqIVuXEAm8cyhv6S4
WtO0If643fy339PHQdZvwFr2+xIvauST6jPOieEw5kJM7aSIw5lCqE5MTOoXJLzb5jOR8sfOhoY1
mCvUPcacSD6Iy5AF0S4L7T299Cafs8tzVpk7nzjzllhzRbz5UEhmjuPfpI+LXxOnifQwFCQlV9iG
BfnulwhehFc2+D0M2tVE0ozTAs4JYtK6HRJ12H6hK7G5IyIa9LN1zUuNuhmFQNY6T8ZoffPrpWOE
JkszlCdxOJz/Ot3L+LdsL8e0dP4BYWKHVKxgyf76Q3oaqBh6n7Hh2fncN+JogNbvJ96ttTaYC3kp
azvcWKm+TmM5PgqzQdkQvlkieOC2o23qAqoe07cT1gEBmoWTJDOYLKcaubPc/SZ8PHiRi78JJZNi
DsjLk9HPs/33//EPpm6uoyvHsG1FPqvNGO3Pz7uqFeifpAW9d1+YwKGNz/i90Z+5ozqh00ofOZy+
YiXNdhMV1k9NDLwc+GCaJDkI99xiaKyeOVw1brSxUofecetDNXRr1EjxszTiZ98d042PbpilVbvh
FG/RO6b6IxZH/bHF2KXVMOgmzNqkWEBG0EsHSGPy2ulWd2qzqMdLXBuwH6xgZTUgQTErAYOUxBnk
OXgBzwlPCL7To59Pw6rERUGhZK5br8yvTSvqJ14ACbiLBAitAPRVRwW7cMGEMtGz8BjCPVyin7Ow
TvYhR/YAk6aJQk5FaG27GiwXDDm8T2XhOLy7FlS2Ehs6vVZz7DLIRHEo5gUv3M3cbdcg2DgbDFJx
fQyBEGdB2vJ3GPicDG0b5Wb9MKk82Mpg9JdBIpsNevryYBUaDP754f4tGPXXCB3j5vcfJUEWbJid
vcJqYC/WxIzRuEnE6/tvuf/5+x+1A0WOAbkx0puCi5ofygwLsGG0p6kqsGDktKYCTPfKGTPWm6yZ
OAOM38q+dq4I/hfk4zKi8nvniekQ4R4C2LlB9xN3zQgknYekhjvRWijzMbCd76OvQpjjXnRISXwG
GetByxJK8JYoktBgqpDjzb0/KKFe0CPLLV6paI2bJ4e0Uto7t9Z+q6MuxYcM6YPQy/xw/1bG4WVk
HePU+nCY0vSxbaxyx6yWOap2nhpysSbTeOhcpKAQxN4FteB+DEyI7aIgTBv+9HKoR3UzqgLphkPS
A9gJ73R/yMoESIVdgzWVgXZK9ZyaWG9IjqHOulV9Yb6EABVdLZqepiwzEBROxsqnlhKBb3/xXaPH
twUCxfTJ6DEGVk1N2S9VSHJNwsSbHScK/5H3wp3k1SgeYsd1Lo2Ry2s9nu1YahurbdyDMyAo6KsG
cK2pBlpqyzyQRgPlvajG03XgU3nCo1yhcrZ8+AF11WxYgXjtYrJDeWroy7R5WYrVKzncdZjcbJnA
TMdB87MzgWIl68PqE+goWaZ22uDJKJZG2YvDYLp4SY1Re2RawlqUaeiSEWXEoJo4hawU5K3P10kz
Xx3Z2vVVsiPJL3/riixe+Ky3zCotHiVYQTgZE1EKM0iAjZJ7sjBArHuOcxK1Ssj4ZIwB1tXfHQH4
QnYG9iw41tfExy2QZ7m9CtTcw4QJtL7aRsg2pfXStofqQIw2HUrNcVRDl60cjNQR+grWseFhdPzv
NXcI1CnjaZokSl5Y9YZREpSh8n3jRNXecAtKc6ZfO20M63Po1XhJc5RkXumyMZl/FnHekF+G9aSq
HVoVSmgUoE5Z8r5q5tHW3DNBczHPtghOaCh+86x4YJn9QNEgT560kK8m2Qd7eOtoe70P7ajCEBjX
6bqSWCJHek9vToQ1C0l7omf1OiSFazukGQIMTXyiphjfgxmX7uaphC3Ys8CBEVxbA1Zj1OApUip0
no4b/MC1a+zYWxb7FIrkque4WdajBtOz14trZE7+Dsvs0U7c+mKGlUWxWsQvbcAlojWHXKbJCXFh
tOlqRz9rNmMOp3KTg2mj4pV5/2DiAseSahLqkkeQbcZD7ETRRzsDnMeYJG9nEkw10DtgR0fLYXjt
t7sPiMDXaRFpb8QNDDCqDs6IKAh+rNW+ovY9MnBzd2462NtQb350QZfewmQoz5nQ7UVjmu0ZBaNc
j40Znqw+Hned0X3kHZOPrscsPNjDKsWYOXqqfquz91Ai2fVNeoyqT3LqEwiYSXdurHbermj5FrtG
d3GUe/AC8RASoXLxPKntx8ypCBQJFrpnUjtAzTpTS7GRm+g6RJ9p+N+qbpPm7fyCzqtKE2OaJrMV
83/1vYAtdIp6qFGN7/eHan6QTNCWbWdYa2gm3EHtUuxYtqXPE3TunU3DQTYQpaLpgWZKDBhDoDH3
IfkYK41xwTet24HYyY7MasptannT0h9RKzHjR2mdpg+SV+Et7T2App43HFjUGj8Tf//7/6uM7z9m
h//P7Wc+B2nX/x8EgQtBGu7/PQn8knwFI0Dcw//+Xz7J31kTAnWgfLr/sZ9B4ML5p0Uh5TqOw4xd
Og6B0T+DwNU/FWYZ11WmZQo5J+z+Vw64tP+pu5ah24aQpgUTxf3Hv3LATeufXFuuTqi4cqlgXfmP
fwWVX3/Wbz+z2X+Pbv9T1vafw31tnVhYi4xy9ts6t3Fb/pLknFtpOTUk1gI5NN1FbH2M+Lrg8PWw
MfxJLboMtwBVP05ZO8PJUZD2skgUyAPGLg5WFzaTT5Uk96X3P9FuBss/vJ7/+YT/6gkauuMa0pEO
BamhyCD+JciZK8kAsmyialcICSIAKDs7c4pdpIvkwBcGx7nmkJE7OuvOqw9BHv1WZ0n7FJbpuM/D
uNzYXoAx0RslVNLJW/r8Jfu8qH/89TO15uTvP1fMuu0axlzq27x3an6p/1DpJzpKTsoPFh3uUHzk
vv0xBSODQQVcmbtzu4/86jYWGsOtxlFvdylYPRKfInsMcg5jDgoHPYQTIve8LdmN82one2b7930R
NRfYmg+vHozbvaFpzOLZL7ij0PvSWkRpHW4bd/xWmkTdzqmZdRkYaktgQcb0u26R1L/rUqnnoYwa
EOTxgy1H5+i1StuU9xtzyrLDwPayDjPCv5g3UmYN9g+tcdqrlXTIvzIHypcmUfJDLiFVKZk29xjv
po3a9V+/nv+HDoQexFRcMo5umHxC//x6ThqKZ6bk46IotEtPHCFWp2JcubmGJdWBcBt67j4qvX0z
ZuLEjeyZVMtoF0E2BKygxpvttO9/85z+/T0WeIlM01FSpzb5tZsr44r8nBk9eFej95U2nLJpei2G
qTn3DFZp2lZ+MqnHLi5+TCWwjAq6/xfy2d9ylGWLv346xi9XL9eE5KhxbUvXlSl0af35JaoQ9DFk
Yqo5NERJ2E0QkKwd9ZtelCmlav7RIGu6mg1I6kXI6nJBqmSzDYdM7gkJKz4MpxNHMyb0M42BW1n6
h9P37ruM5kSENv/NK6QCdIuRxvFRkKeEDLKji4N920nkmmS9EDtWsx82IZH99f9N/PtL7QjToRG1
ae1pRH9tnFHSxSUyxkVdFq/SqYwV4mf8b4H/LYfNMZgD+q+0HV9I/ZQo4I+9YRubzGxAt+VW9fMG
+Kf73x/PoT8n3t/bYSF12zFMxzA4jn75MLpUFbisMRj+tJIEnSBkiahkomfw2xHfi+BM7v/mJfj1
7RWGzS3AFsZ8Bbi80X9+e8duiiIOmxwUdvaizSVlDjoBMaTkUmzGduJdxPIb3PcHXtY9tRNZKCkj
TQI4362EYNOEwcmtlOLdEIFH9gMT5lQ58m9OaWN+Jn88+3imxAjC4ubeNLsF55fvD2dfhpQwE2QJ
0YKYbz5N76IEovEgRPdRZzhuFnqh1dty7pkQq64G3/UeQZ+Rq9S2HwTcTbi7ZX9sJ+MN9xK/H10o
uC8asoc6NQ9t0ZEcklaPTtcOHPFMEci4YMc1vLqDXp+t1I9ndWb+xvZm+JurTMlf33zBtWUxc5YW
t8n5pv3n/13YGyERl0Dnkip295phb/vGrGiHa+3YhGjay9F+9ti/P4FEBm+mef6KkdQnlFPjNv/a
UIT5kz9HPuY2NgaqUm3dB0W0plcrrzphJ21pBk9xrkg5MKKT3U00PJgfN2lFcmrImLS1WEK7Wv7O
WjHbaeo/CDuv5siNNIv+IkQACSTMa3lPFk2T7BcE28F7l8Cv3wNwdnZWitC8VJBqSU1TyPzMvefG
JGUMzQv54fspUWc/1dUrWZX5LibpCDpu5owesZQEedkCraoPje5ElFGOX8e8+WMKQM0nhsoUA/em
TJJDqFcfy82V2ASvZlgscPZcCurXVWUlxrHvcvMlk9dFo8LGYN2zl7gWGcyH5YyrfQda24TvqzGw
85UNFHDXHriZygLIlQgBRs1GuWZ0X1wtJ7NHJ1kO+pqJOAF7AbQFtJtYVDg1pweW/Edl2DQyRext
OAmKGy1NcXPEeKGL48Tre9g8Y+OwRVU1c0UFzGTAqB0glCXoF+2mzl9+FJaJ8ytCkizYSwxucC0F
1oYW6ZPOgRiVxGDCaYg3pelbR5fUr21nW/Gt76N660aQifv5zafmFxxsa89NmpdWAHCdfFu/jEFm
E39kaQR51Zo4WMy+YFf5w7kcxTtLVv+MsUCDTGbruwob70rIGrHz/FJNCgWnT0GjSOTexJ7aICzQ
f1OUnXL5K0iC74Voi3vm6e45s32GL0kFbMIXzron/fmbqLuHBk7skQkmWddSmNfQ93GBl+BZW+t3
0UOc71yoJfnUBsguKaAwY56DEstPOH9UjDD7gIbe2/ijGbzspRHDvMyfDxhpEKLiMUm556NTHWSB
PAogyYY8NOMdyC67RRZQd2A4iGANDFdJmYtTG3mIyHvBen3eDWlj+ot1YH13yzV9drof5jc6ge7Z
g6fVBywVRzFV/YdlUbWA/4QxqjfYdWfjOBzsHyXym19ZXm3TRLsuD4ILqu4Jq0NYFOD/kQruFW9h
sMdYpZdCyGKI/qAFjqQ3H+SBGJ3XOGChIBSrocJ2s62M9V0YYB3jV8iYIokGxk/MYkj/ArHUFjyX
Hv1bpUfYaVxxcXQmcblFxpOo3frguXRgFKtzi6jzX83/aeWYzl0DiHwwghBxUOzYZ80uv0VeDxK9
lPauqHx7P/vYg7CeTrXWYjJJeftGehScpkpiPPECyb/mfJSk+Z1titTZUpPNL8yskp2qY9wNGKWb
1pLPy9/NOMq+ZILMTTSJ0V5j9oYkDn1HZ46zoFr9Nlyr/EjoYNeT6SCkdPP6lTulZRPc2HMGULTP
jVqeY7NgQOu1vyM2MABusGNE+K6BUmuE0xatf1gqBlOIfNVMjvXcg5bJaEER7NrsLh0F61OwBrYI
f10bWcSJwoZ93dfhqTW77CVBCPCsoofAQiZkYlY/L99B0HXPXkOTDsPomuEqYvWsO48wuuPVJP3w
W060AIITQ21N0f2MJ3SGTU/K3mLkJPP03OWyvsDhY+9nMeoIghQ1lTU229JI0DmEd9Mpoz0EiR9B
gZYaMsxHFURHq6nHx64hUGTSwHL22BxD7MoEck3DyQ2nm4cO9UYGsg6YGazh4t0PWmrPDmNgo4Fv
MzPln5HwdQf4s6myj2VUOg+TnZ38stLPwMu/x33PaIKEjk0/xOohGZn2D7q58UEb7xyWx4yL8IBi
lM3pugz8f/NHTRYO3+TYvxvRMdWd6cq2O78BPQSit1yPbt7YhzYg8QA9AhDY2V1NeDYMDjN5xZ/Y
P/H0fTgSKFklWrk3IyPYxY6ARifdAvgX2Ybl7C1eDMaOUYybBRDlSzvb9TOYVzhcTKb6EUlLfRlu
Q+Vvrd7yjjw28rwwSkwy5tBPzRd8EpwYyWknWiNSQgEfbonATGDIKe9qRuE8fsyjvdGWe4Eh/6hH
oHmzqTwF8YjfMjKiGz6PhkzJ9inR+m/sJMQxiAdxCpJZZO+q4MmqQFYOnVl/853kB6EZ17JlqFhI
1Fi9mZdArImpwQoXPhuas9WVOjVJ0b8AW7J38rQomtlOGbvQMsfvkQafa7jBPH2scW9hxGlClCgI
l3pzUmeyjfbW0vPAOWguS8fl2cEc+aCvk8gZHpvUAthpNDehE/IQAGQ59K2LNL1LPlDyEBfABcxC
9UGnZ9iXmnlbbA0hN+rGGR3SvVOSWCxGwIDBZ0VKufEA5eNtQ2LuD5gobcNUG+bh4y4+8UAA1pH5
rCMF/Ey85SGGZbG3DXQQlQSMVEZNusOBfQocYntL+qRNCj1uO8bFgOcYMVtbHkJyHCRZpsxfecGW
qfAa+daqCIGITyJTB9NjhmmYJQb2GEqsq+Jrqqeg5xMc0Zmsh+sJ5WpzKecXVl8kHjpK7YwZFyTJ
m94V7YGNe6bVIciH3nxFPeAeMtMnuLzljeJVxj6BI7PuOy94RZw0eQOkT4RBvA29hyFu+ge+NvjW
bTk94xokhalnpg9iqxDej4Hi6csb2SAC2y6+qxBR8rxLIAQlnM5VkCVPEk5+ZOnhMwbkfDVVHkBe
VkzrDOnfrnQziKdlx7xjGl6I9wTxTsD1LjZKbRPNNjk9xNmb6OKoSEi5sHXCkRTIn6y0sxsiHrRx
uG2bgQyUchjr+6QFr1XuEHHsZYinW2fYJpmRHDI7BxaWQ4zZjU6N2KtSVHkSDaOZFGcx/29ZGRrr
GIPqflANNFTQKBuWw9W5Qey0bjhlScwhejFhjf/GA72zYfo++ZH+4lVt9gBlx1ixN5pPmzi4Z5HJ
+4ANDcgJY5uWT0rZyX3SnWdSzrPN0g3AQwFRFiBMG4dyeCRpPVtTxUybruzibaeq6Ru7on0c0Sk+
GNDXf2EV8DCBnqhtKHjZT68z8s5Yw/Otmzmal3ng0Vsp1wDACDzb9s2NvfwBRdCLEfaM8uMwOIAP
aR6F+YBLnnWgKG62jS8chkFGnlYbbSbQ6AYTk4tRocam250zLSPwDSS38fwNiEys6d2Nq1+uo5GY
DM4sRF/Rxvveri160Akbetpsa6wfe1Af4nVKVbNts+hVqQ5uh/eEJih/aebbqEEwi/7ebbzxqWb2
e44iGHoCMfdKWr44dgG/rn9u54T+1yaJ3bTQLcejrZXwOP+yUvVs5hfEEsx8vAiLhiv2Wada6HBx
iJJJfTcbVRE77p6qCiNPj+Zlu3BflpcghXYpreDedPWP5QceRgJPVEkipxjqfUyw2z9/vX/r6WBy
MndxGBEKTu2/zrPEUOm4lQZBK0cacWp5wVVMELuazGmuReTfrN7uYX+UwXbxRP7z32787a/3JDNO
l1cTC5Tr/KWldEsn9AQK7VVStrBqyijcAUcjJsaAWlTqen3AkwsevSD9NgbECfFkV7n7sCh3AjnJ
pXeM6QAPBW9MDysAihQtpFMXN59gi/0/f7Hm3361nu3MsxhPuo6hszT+/x1i4EOXb2P8QWgSKc4T
G28Q9Ysq+rPp2P0ZOcdTJXxzE7XgZxRQ0BSd1ttc5VySPIjWTp+RUzsXkRyZ4QaeHPEHxCIc4YFB
1NIAqlnNMJ6Gsv81kFz/nDUYKjHbEVrY6PKjdjwuScD3YTNpOzf0rP82jvv7t+jR/AKXtphMC8P9
y6QY0ECssoT83KWinBQ35XpEgsvOaSi2XYFLZ/F+ak5TbS2IgmtMbfH5n3/QfxsKGp5nSd4YBJS5
lmM489ToPwYNIdBlYIRkm4W1gbJEi/sW0064imCh3b8sqotFK548QcqPR1AG8OiTJH4+dO3q14Qd
mkMjyv/LO+Bv46r5C2NL79iEwDGuWv78P76wyRuFlnOKovNggdayyysEhkHWwci8g+i5MNKfHfr2
rZZHySatY1wZaIPIFsH6qzvkJfzzT4oh/l+OG6ELbAeOdC1T57dm/vU9GRa53RC9thJxg4e/2H/N
GLz1DKveSOUPp4rkKgC7jf7RuuVPXHn9c4NO+ZgTybcbkxUBngzg9DI+tSJN8ZA22NY8ibVYaZuB
leYdCYZx9RDQp6kkv4NAeCitukf8c3pKEP4AIG6mR9svfkeNjYZPuc+oOoE74Ch8WEbg9ncYWMUt
Jj4XeelcIUjNOuDplbTtOOvjMIkPy5OxNFpuryE9lDweUxD++BoufdXEkWtE+yjS6rvTeh/8bJ/S
lrFsYfgDvebZzVu+lSiyXhLbwzbFpKGe2vQu3HcdG/I83Z5y0rlLrTRegoFwkLRlg7g0KcqQP2pF
vqQpW7b+efJYlFNz9Gf2DowdQuOrnT47wMT8AqgMdNtXL9qH5pGiDaM2nca2VC0D7FoNhGs0DoFm
yPBXpe0o8h/+NHRlv4e+j0lKIjnD9LLoXAQJ/A9UrSvb04+YqYoj6WvZGz90FDj4KvUWwxbfCt6C
Q+/64mQLzgtD0lNEIUyJyJTl2W298gmN9p/UB4kSSr845hrJPyDnqicdR9yJOAEQG74T7lKLTM1M
xRistfJ3a6I7ThzUJGNmrbHlFFvlDtm19uonGzfKpzViBaQ09d58Bcs7qDP1Mng12mCVt3cQy6ai
JzYZ32/NoB7fg5FIUsyYpFehe4TcwHtoVGhFgrkmN9wc4COjD3OqDjBOmRbxfAsKfyqGrt6mcxHU
OYMDnnW4mFAcr1bjns00JOsueOoyTT06baouItRbdjwewAO4KBseOYXtFozvXAAky+r1f1spR9N3
C/dxnoNfKpsEId1WGzcOve9JEVGRGT+90ih5XJGNqWLIoFeabHZJ2mU1YTtHjPtEJOG61u1xgJWK
MHM2TUYMe2qvd9bmiM63cgreKig9PdGCyC0YaK+tqv6JfFq89vkU3P79WZuBZ5jihuAzz/MQg+De
GHrlfHObjgdDuKtohGW4/CW6JggwGYqWN+p4J21y2LLt/m1r5N8kfhScpYIbNs/6B5reE7otSk7G
xBvkN0SS6SmODKv49OCfbiIDLoJv9gqfoA7uqppNIJ2cHuqMxPSvwxVKGAh+Hf61aeXnEQoLIsoA
QLotVnU4pDyARjY/n2RGS/DAfe73b9BLMf1Y9SOOy5gkSPErY+/3HGI1PZStFWzpGzAYpfI5631u
L6Keq1i+0PhbtyDmRS8iWOozQDXjnWiM+pOv9c2xx3YHuaIO0EiU0WVK0iubffVYD4m3c7yaAgDA
2Itrts3ZIQ4OnAld3jmCVlIg7z8pq9MvGDY+vg4Qp3I6+KeGty5CKokoale5ALO5IHrI6azNUl4K
b+iO5IBdW7j2j9w6GTuAwUSO2/HwBHB7YgHfr5vBY2HQwK+y9WAzWcNdzVyx5aWpq+Ia0C6zKkwF
BqEseka7lmV2/6zG2KFBjaFnzMWKljHBNZtS7vMu+JN1Dlr4UhNHw90RDmesgxmF5U6sX5Zr2W45
JgZFGCfp8ztdi0GizO9MrNsvcYVKZPksd28gMdZYuMiY7Y9x7fp7i+SCb67wT+VkQVaaZ1rT4Ddb
Nl7BcWJOd+qdYeZ4Mnt1bYi6aqRW1Q10rcBalvY4I/+p7dxm/XVah6NAjmpWj2Gb2eSgC0BQfCmN
6yKi57e9AlgxXUw9m9WyZ6h+gPRC965LiO22JUjN9dr4gO9ia2ssIHWYCxxbvlzlZn11dZxrLZ4h
NDK4C9EkjnsWFls9sJKb1fQ87oH8JLtdvMYtCQzj5HxOjhOeax3CPDN254pyx7maBhwaoRNOOs78
w8UyKeuORAaF6SbFagZsvM4PrSQiDMwDocgNkKwwkc2mzbvxkKZwa2sdHKHWROOG93X8hFyJNuRf
vAxao3maQ1ysBhLQnPasl0pi2DnTphrNNu6+/OwSH5dIxZOw8H9aamr2A+azbpgnnzp3XzkgxCzD
PI8dwLrcAuY94nHRYqLAyU8mv7pPPnXm21vV5BoY6uQbYWVi6yaeucmdONlXiLM2ABPEmZH7w1Ik
hUNsHCJRiUMzwBYT03SxBivZW9yxu6As3bsJd5sItuGnSbd+h0jWbmubRttK8b35rq/fBSPAHSyF
6uKlGOaWDtPMdJxDLD/T0U1/Iv1M17IguWmZbDRm2G28+eb0yu5d2GRKYu2sN21sEjChvweVuqkm
JLugz364hN7/TtXL2PcveabaT8R2ty7/Be2XYK0qr7fackiYFQtwK8qbj3YcKUaMJn+sMXvJHJS3
LHUWYRMADhPK37vdmU/w8iuyeEWZEasQkJt7GCv7YfmqOr7vM9LJVRikya4OtPpCcVucY1HyLQ/6
T9xK7qkxB+/c0LgVjWAa0/XduY8Anjg9LjWSyreNXQfPYyuzNXfA9JHHwUtAdANqy7s1Allk59AT
m0CSmwPHH4bqoZNR9CMjlEPnWQENZ83XRAkbK53vMZH27T6rhm4V9x9+IqM33WyOo84iEqo5AD0r
cA4DHRUqVLx/4E/7k1FYAT+l4XPiKGSwaoR7kUs9heqCaW7EQ18ZzX1Z6Fh5eEzd6FQ1fX/QFxys
icxj3daQ6AyvYiE0WH9AeV1bMXHP48XfZQuoViiS0NKhuNgiA3Jhx9kxIn6mO/I4ZKelJahDi/kB
lfCOKsveRIFmr5dWLNALMl47lpsUq6sQAevDiNuS6E7rzG94TyRD8RYVQXgZYG+tmkCE5GmOyVPn
e28K/9AHBlVyWRkKvwiHfAqzUK9SZz5mVV74XJR+da9svBF/AkNPuaUpSFmWOhuMGsSQ6wUsmxa3
3hdCOP3m2DAA+tEpP/DSi1WWG9C1GxdYIoZrpmxj+Jj7CUugupjWGufdsccXdMiN85AKxSQrYNyF
zXHldKncJTMvrJu/tM5rGdSlb5qy0lMnMTSFUXCtHa14EXBLtH6oOCRmzg6nhWGOAXBSu7g6RkUG
A3jdI+J6DpcEn+0eb1K+s/TkY6Jo2FGlgeXG2bVfBGW4gtgxdNV/k4M71rxu/88NL90EnYTFlozm
C2jEX4YXwsqS2jJafdVHBeWrFARH0aVSYCWYLQjgY8bV1920X6BTtiHBjY7mkZNsPF9hD3Q/NIbi
36ZuUqvBGfJ1nWXWbQiVfhmcdz22NFIJsuAT39E2tNaGMqaL6mssZfkszA6gZyB6a89upkNlH0lj
h9bU4nfk01T0//oDemSDSrz91lVTQANiZEc79GGzEMC5a70MPGNGKRq1ImHrAGe8aFIsK85MsA/z
l6GCEaiHa003HcJZuR+M+YWx7rhVjoND2GZDRc9TwWr0+kcBJng1EDr/bGfhdwR7vxF+zlIPKlQr
Nau7OYZEDg3uDlANUNF/v0QZYW2QIap9P4+4TOBfu7YjQOHooePIj1Y3Oj+9AZuPGrudmbTJ0ac9
X4PzsF6rjjjDJCUaBa/oeunqJKGpB30EzkLoCWASQ52RdibHZWqT8x1FAef3BEbmgDzSxaLeGS8F
mbV7zR8fjbBAIzy/Cb0BymHdM0XL7ewzm+mHy4tmhs01gj006KQ54GgX+//78bDF+nSroT4sJ4Cs
Qsj3znDM8FYnvTd+l25sH7NZiGAHI2wRolHasnkhE0c9WvFa+ylrvV456HjvRS/VGYufB14E7kqB
XuWwjPLYSjHpV9csIxisbM3fY9lNj2MY/0wGriiSQNMH4sTCr7UQ8/Abm7658Vbfigx1bSCJ+5jr
nQk05y2Mu3uRuWo7eGW24SmrL75T42Ov1UGalz61tO9NjzPASfGqWyNOT79qX5zY8b7lMnqXyi2P
OqTxHStN5qgeTi9sV4TJxdVbVysHFKzD+ybzkpXOaOuoZdF0iL2GHdWy//wVeDb5pDMrK0u6EWf5
zOkw4modMpO9NvMuHa5WsAsL3Xr24lIw5fCSm9vp+2VTRke9sS041D6BNjszBAeZS0KOcEJ3R1YJ
P5QiGicUQ/Mw6RydXj5BLtOabdx3yZ3pO2Shdq/1Ynwr625PQFK1Nape0YdX69zI5M+eIxLX7b9q
45FA9K+GKhwsc4NmUed2Sp3oIZ7/jijttRMH4tX07N+QLIc33Y6OeZEcv3bJ8EaG59K136H6IeYK
jT8pJK8LIXPoKfTsoOkeSCDiZfV9q7zhnAS6dqjnj1hyaQdCn4hMSURAsnoGCGYMIeRFcXLzahft
bJVshTY1Z0wh404u0GDhlBC9Rg7Nopb3MVLmm2zrVygGI9ebIfdS858T4iDedOW/O4n27IXZ9L2W
JrmVSfQKrds4RREdNEz2Q8Wq5aWwaHUnqowHv9HzR2JjNl5Tv2J+kb911tt9Ptrc8Gw0SGdxfxsY
zzGxX0VhR48kAngvWr3xSFnSJwSl26ENMLwA5D5hXeJWwhv61MW6e5BxbuGbAxri6cypUextocTI
rahHaAumZ5yIbIBpB44HSLKPBN8e243JAJEkPC/awcWymfxn7q6J8dOhF2Rkl1YOrtfeREB0WFQY
WW9SM+IXPFhWY5+K1iFb3IoAIM23eFqDQPuREoTB72F8TzK4ujmY+ziZ1aHIt/UVJeVj58IiX8bp
i6R5ylgk+RAiApmMj94k1SNjiXbvLZDV+BMMZftkI26/TEBN6gSSb4NefNXpGjzBaRLd7uuybaoG
LvLcJDU8Y9flowjwYWVZxldFYapK3ArzGHB/AJSFhNWiiH7sJgcam8KLCDqRhdf8aWRa+FSKvD8a
SdGhixgZEg/tizW/T3QNXEaQWf4G/WhPj+tBjZpJiGOJUjTRx2NYO+0LbuQfYwWDx3Yb/06a8LaS
GuEmrZnTBZT1sSakry8apBc6owiffbP01IE5TnyLug7VZp28F3YbXFnpR+w8OnNdNpnxrR22phWV
byKsdiLp3G0d++4tzCLc4SxeX3z24WUZvy6X+/Lijqy4K+fKFxFe+xmEFgaQBbQoY2UkvDcamvQ4
LgUcjIR27dcoH6wg2o8d8r5kUNuuYquujLDatk5EsiQd+0UyVtsAUtY3qWmg7Pc1TkPRpxSvXr6O
pIFYQVPNnWS7Ys1Fnu8WNU5QPItGK6+UquvBDMenfCScKNRg3HmKvHkqN/z0oWKQEQRPxvhW+8JC
+zAEG+EiyrHj4IKAatzmuptuXRB8zJKUf3AJuX3AkLwxmt480XFYG+I5eNTdsqE0kiwHm9THUlIk
T45mQLQMqmRTsPhbBZLUPwCdOVxoZGVxGYobc7P2Yvkg7xNCZgljmj6p31d17zUfYLm4nW33jypk
sg0kUQoxUhcfyYH9yxCm5Noj1FE32+IFkZu+Sq56WEbvXMI5BngrPDV5Er9bUuysmLG8ThT9MmBS
wSIFHn18w26w6awwe6yGHrYLDaimOib9dlZ9CMYe26DCzKmyTUiILM9EK089+YXL9dBlIxaQ2OZb
8bPtqBnuK8Ha8YwKmNZ21vxojAm9h7C1amcyKoLF6tV3K9H/iDSqTq0aTp5Mhhu3UvvgIjqpcOmQ
3tF9i3N+NG3UFIDRDPGQSZtcbsXZsoY8NG6GVEZbrEcs3xEu777685S1HU11s7EGwFu9HLzTKMLn
fnmCB+oZ8tGIN+LerfcF8SbX5SMUNjyCNXj+MGzPNh3bm8qaXdWF485psC2wP/Gu4QQR8thKWe3w
SpmP6Hj2pQj6qzBAOnoTQCMZiNvoJe9iLrQpyqajk4dvZu7fyaojLwOy7daIrPgezSM+R2sTymf5
2g/Qsha0+PLS4LUwLd14XD5rK9vizG/eKz10NoVRh/iBY5y1Houi9ThI8nGXz3NIuw+N6L5jG8cz
7DVvXAa+w9IQO5NeIZCnb35Ar6Q9LB9VmP022GIxwyFJ2PsTjYMlTfmMDRIicuZN5wUWPKbYOLD5
vhd9HkCEjTQfVk4yXm1V8jhEazLIzVdYUsUTMZtfdz3PEUsGBYSDSN9NWQ4u72+KieVluZFtHIQG
aJd5wbmUB5WPrEkpPKZpkz2KMUVUVDwOpm9ekk74d8f3nUejeu5yJzoEykNEN58utcGyymnIb0u5
tg56EJPPxZsE2xXZsstPMAf0tzdKe0SwuR2Nwv/d4lQiZXFYEcE5PjnFlNyIftp9ieVa0LhTOsbP
JGEheZh6fWM1k3sAtALcqnH0XVAvhNtWgkZjHOsoqEAQt7xj0pcBnng6s8IPiaisiEpAoHKzsnLX
pLG3hc0IsqzTkqvZztlZU/zOiqi5t8qRa2lTkepOLp9nbJnuu5xiU1/Sm4/fFzju8jIn8cRtx+Rr
MkPmSYG9b4DE955T3QeLMFwGkda1fzOMovxmuP6mavPhIWjSvT3DhIe5IZQj8dndNKHxs/D04SPD
REEAp2iIrVq0PHK+ZhNGr5R5bbT7P169KIv6YIoRairBSJ26kcdYUQ9NJXJ7v/Voe2YOK3yQehO9
omVtT9Il99cuK46BpM2tbc2frWj0b5ajjYevsfU86exbp72Ef1TjdOdOJf3ZrjQX6YP80aE8PdcG
RN6sc1elyPR7b6SHQHsSQGz3keGxKhpQuc0v0Nk+5eCWnJaCINKiShl5UgMu7z0zQ1aBYTA+hja5
FnrBmwl5d7g1Gon7u+MOLTVZPWVuJA5OX8mtmYDtnlMkJiMaCXLmI7cEvkjdxDQMXs5yGCwvhs1g
jr1JsTGc/jN2w+o6dP1AsFP34bVT+lxxWVHetE8OQPSqcpKHtAYzXSb+aQyiX186y0TR5PtzdYLe
Bd6wyqZN0xbsTxtn3CWihKlT2x2URRFvVe8NW+K7+hd29+G5Ey3GmPwTo4H1PpdW6w4TwNpkU0VO
LPMfgRVuD5yLEzxX72ZL7HJql9MDJq9hH5rZgGSRP4xGX677kMbMrx0a3qkkRl0ziMYBcXBaPkXy
dA5IRWP8wyQSR4vC3WqRdMzeeAoSjSkLSXRmhdQ96K3uXKXtWx6m40sf+grKvFmChySsEKPGpdVB
i8ZpTv2xrgykrStygXcITMPf9hC/loXnfPd6VuVtZMZn4imb5R49tzImTnnWk8zXKp+ikVg+TbrQ
OZgVU0WTeteKOucDJCfIQicybirN+/s09D/8llyKjF5vhycxfyzrjPjbjqCV5VPXNJ8jS5bXSkf4
NXY0wwb18EsfB7yregOERJKjJzTDcJvNwhkRR2fGu9NNzsOdsrLyfcIWq49hP/rRaD0peKxPLODf
NShol+UfgWqTIJWsHBxVJv/lXpYEwqQ5xPvleylcWaHL1rajRxK1FUnaYAsiONlqKLEnFEyhrr5y
PfgO6M3QiRUMS4iAVNmL37b2ncuV9Cs+i2ZjOwNwoI2rzrHa/cJoXMiMQR799FAmIKfgDdqUfnca
YLdM43R2ZuMgyQFbu41+A5zqn2yXhXVWNf65yOrTwoWr9PjQeNMhU+PvMSG/Bk4QoU2RQXKMR9nB
udgae6FzLiwHdwDZCotuC6OGsdZquTKjSsoLRU3+tcgEIgT5M0ajMx/XHUDaKq3KbTGE1oGR3viu
rGE/yrK+DUHwIuEREmWR1Wvade0jsxVmy27sHzDa1zTyeGubmJa1YCF0iKow26YjN0Y7A7WDQD2k
o5bgWSSLkYIO/BLmJGI1k+bTxstfZfn42jUd8LrQZbMjQLjOhQyDPoiY6PoeMqhS1Uw/Kd2xPS1n
LUYGulaZttuu3WROxrDi3y8mS411aXxioda4wBnp8fzuJ0PPXuu0Gy7Kw5OpZKTdbYf/qRFbu0Vr
HFCOcbPtoiE3PibmUxiPneGkt439Yg2wcoiwq3lrhaSX52QiTuUfM6xfdCDhz0QkPNpdWK79vgzv
EUTnA1l2pBxgYHusIsXCOQ+3TQzycnkC0vmpaIKuumJk33VmsG8rswcBYJuP8NetR1SbIfpsZ+WP
YXa0uGPfgV9V3lQdv+7SCP9b4o/FtRtohVbN6FdrYTY/W+UGqMpCPVsXBsMJwhbV0Q/eolkpZ7dV
ciGtwt0WBTjI0U4NAsVY81Sm/65ok1d1lKePMhqK3eC3D+28n7ej9Jq2DWr0kkgpHGv3MCvbvaOB
spGVRns5C4TSkYyUkUMZ+BfzzJYAmXNuIGihhDKPy3LAQbSxMWfU0US82NHxph0eMAIlpPJ+X9tm
tDYuduEdoDsHvtyDM4j4Sat7EuSN/oXaW38K6+IQBK64Lgfz6PjaesjJgjIR+OFf0i9LsVo2uXPw
B/fO8JHYARFhlJ17LX5ebF6LeIW9zCPMwiMxOhuT89ekQm/c5D7Mp4/iPjoW41xGymccnvWhHpg/
jzE0icy5WNZYXWnd/bsgEPDRHMhhRZfG1AKowLKTNx18in7Z3rOCCC1+nPVnGkfHomPnHXUkn+ZW
/zomZXc3J250mF/r3s7MNdNA6zFN1CHrquS6RGSYotnJflI3xLzvoEuGs6YmjD1+7txzgtp86QP9
zPEnefM/720GDyyQjsu/tfwj8KoQhwN27lxbc5y9ovuF/fbUeg+B77Fpt5hYB2l1q9mr71EmE4U5
C/eX+imy8V8YMfzdEk7HApQfdOqtAszh+qtpn8fvyzLGAtZ1m49Fgio8jimH/PcpG/U38C0fU1yw
kDGS+kZ6e4gvoS6uGfrF7RzytV2mrV2M18Bn+s1jtja8joAarETNbPJTVcUOOOcd1wPCZRFYgedi
9LEZ+mSTpVSli2Q+7Fvo1kP83W9MeA+jHa3b0PSPFfOutZ8yeJFtSp1oRz9HS4uf/FxzL/j6HltE
midVV8O1HpBLMgXe8ZP9zFO0RnGTTpBIGNC3ZfmwaB81vbZXA5kNaBsphl3DGm860mduoyw4UfZg
hLC7O90RGa/sUXxEnHshyp/A9IyHIEx/1KRLrhxgjT+sfGS/xt3I7v1bTu0JFtTBB5LgKMxTng9D
1lwnM3+byR1GetIbtStTbd+Gv/JZdD1kGARz66wPTpkcmZnLH709SrDOxpNFOFlchOx3Wpvd3xhe
mBDtSAnqD54XMv6BJZm75HziUq92eTDBDirCd8SQMNkfdNci7BR95WTqMU6DpN4xwX/0oIBLZvA2
p3bZgNIqBueQ0d2ve1nK7QSGeOuBUIgsbgp/8MbnfhxC6j+sAlKU+X7KSOGN/Jb/d7ZXMkkxO0T/
Q9R5LceNpN32iRABlzC3KKB80YqkyBsESbHhXQJImKf/Fzhx4twoprulkVQFZH5m77WZSKXlBIfI
XPfkKNCkZZ9pywIc1fmjdOSKG8h1gkWx8zB19v9Nar5TkiKcWTnQU3mJFUGBlvfknYZqKKJh0KBK
0J5jMoaUXOmnJCa0gj4VKbo/hDqtu+NrIQvmBD68xkdLTTlPih2uNZDEWhPCnOXnnvCg3VyX/4yW
+motXqTOcNhiABwhvJlZX32nU4f81TSPYhbbQ9nFUdH2pEN5YzQSQNbp7fzAuAk6wvDCqvWvnGu4
XLtKy7WotGpYRInB+FB99/EPycGPcTZ+J9ZUbU1GF6KgJ7/KqM5Jf+/ocbOPoWQzAfbr07BuPoNY
8/c00D+pNkWAG8NuSY8S+RtzkvquArBaln+HiRxSYK7MvbLcRZZfCIasuIxXbfmv0Oz24scu6XBe
zkibTI1R6pB2tac1dzGFGnh66q4uOGehTUliu0iQLCcKR9Kw7GR88kx3vBFr4EXohprdLFmyzEtF
ThvS+0sv/ObAroLUri572ebsV6cq2nBkS5AwBvIs5wI/m+ULmR5B6zPnVT6w7zWDrA0YsDqYPGeA
YSKnI8J1UJwy+mT6B8zIhlWYJ3RJs0dEu2Wljyqz5WHWvxsbrKsmlxDZjkPVDXqvoA5bV3KCsi2G
RpdVELs4iS0QjJXmsP4lyMJ7kj34LE2SAKJXEbo4uvPY/Wycyg6Zt5F639EgjhRcU7/88+EuRriu
YNygZ8Cfxrwq7XMiuG004G5SHIiu3HSonnt25iM5uxc5+KhKIOUSGji/lCX83tmhim24GtBStD4m
EtLKfaRu2SGppqu2GgYR8gtwyhh6DfNGPBS7xBQMN7UVD0Fs4wbnMnaETRzfKdHmEkANbCAemyaw
hRofYgGFP91U4xV+PoVdzU2hVbBH9EMdIAeKPdQzTL+ecbSUV1IgDoM2dpRObGZM7EJQaIsg82t9
R6zzGkKxQ4NMxk0BwQZA3jLUCM2Xvjh1teDoRFphdNozYYFXMh9PWdef+4Tjqe02oPNaPg38hRH0
cjKQVwVwI8uOmj3e6wCTzlZ1Qo/CEB3bao6Pvh8c/AsCNua/xkgqZnNkrwm9Ih+p4xObHMhTBpOp
VRf/hJf2e9xTUMUZZ3JSWYwYHWXtAPLmkaZ15MK4z1SAXZDq7TdhXugyJ8QspiMfjPE11qGTpAWC
k0Er7xANfnj6tFlpsoexMnJ0/TFfJ3Eyi1E+rOgMSa+AW1SyT1oCHDn//M5b4d0+AScrSG5LwXxM
pDyN3KwsSvqxu4yt2JWOu1vqtDtVM+k3EIPbQEGZa6wcGvmQPGs4vhBG5q9LjyRSJXZ5kk6X7SUr
jmiU7hvKePde8J2vCFimURRXvvH64LT5f+2syggcHOJhokmpyvyT72GVzTvVRahKsJDmBzvXOb9n
FKjW6F7JnHlOY5IybKO+25QTYJircecLOLvDmFkh8g0LC/kXQ5/bWjYNGF0HjWkyJhedEoOLoT1q
Hup5QZAcmMb+UC+8rqtP1jIDO306L5kubxh8u4Dh5z1nln6w+YJMczUCfZ3+mZgu6Nn6IrRn86dk
KR3mBcpMwg1vpkDYx1C6DebUGPbgpCqY7bMTDSDm3ZaQMbdnijdiQ23Yu4IBXYjfWPxyN6UsbGhN
K/YiRHyAUzjoJVMuYIJbBCUu0daFQ2kqFv9xohTIZRcOti3HKI6n7EAwScKsj2lsUq9W6LbDXTnw
EsQbLjFp9l44rmwPHK1SXCU09ctEtEBJBFub5EfAgm6oYsE+uoiWrFFhXCFeQkHjkXmaOTdMbl3y
n9ajDYgXyvaEAynsJlPurZZ9eBp7+4pYBHQNTpDkf/WM21iaxoEbEPATOrXnTA7v2PMI1nX+QkF8
RUbd3vuwz3pkKAH1cmikkC+c+RG10rvO4jdgF/hlaQICZkL5aovilCaOeMzVp+KwCmUjPysDvGOV
koGBRzFqM/VdTybiI2vmjh23tYex/skSxhmkjETCq5+qZdRo8SbFxDoLph61UIzMdc6keXRk/+q6
G1oagscc35OTuoROyU7ZdoDWODX6YkbwGbmHA+Bp+5+lKDCokeMwXckhsTK2XAWXLBcJoawjipYx
0X4E6K59Ght3qBPrfaLdSdrgI2alEhrnK3/ti23q877NaV1WhqJM7caVFm6qZc1XlJkhYztikI13
h1cUPZjBDY0EwOxYmVBzYPScSWZkd8pXyxoB07AIYosYx67jflt6JiHJPJwqgBi7Ic+/kGSh9tWy
6xz7n8h5UO0RgJX7vjx3RX+tFAdqXyYoVz5FRhHnOS7Qoe7bc+UbT/4z2/0yMtCUICxNcaNMuv0g
yyE0M+q0CnseCkHcpMvwQVK1BlDcLJhLco0ii7KIY0bfmD0Qrw0gu2273ZBUdcQq3grqxeKrjCvj
DoU8kqDuT7smDIW0Opot8WAU08VCIv+nruGdU6YiFvc+kThFaU9enT78S4eUp5ouRgP6xiP2jC3W
3SGx085z69hBUWfgo0qTShzkZo9+Cz3T6OzSvhxg9BKcouWU+8Jrmec3a5hXM8FZNUvKIWeJLV2W
lW178hb3n5LNuz6BC4xbNsRynCITOGAweaN5nJgs4jwcrli8Y9iCINedt2HkIreXCnidP95UPgVW
2WlvQr2adtOHvqU/IloHEMxrj6Z637oUBelG0cTt+ApQwcEF2daB6vB7wiahT03VtJ+L9K/BhZvl
Dckh1Fo2Fmmq98gs8qdWlUNQCp1VPca0NtZ4IjXJVJUQ6zttOWU9+RJ2U2ItjzkXqf3SrMMvYTZc
mYOH/HTxjhkr0+1FsLnNq8zmGe/9RzvZnL7Qk9kSf2wzoTKevlvQ3TH+0VmZBBzRKNL65VjuyVDb
6RpWty4GdOpN3U1WiU+zUxbRXObfpY4GszEgErIy30+T7oTsu0hWc9JH25qT62jesZLI9mvNyG8g
dnwxqv5Mx+RTdylc3637Gdckn+c6h6lYOiojnT9sLR/JuXgta6c7mdp32pIMGHaqNCK9r7lZ5yHE
M3EclHprO5kfGINTepULLw2maiQHLSwV+UxOe7nPMMJkkuvb9lMCZqztYfGcszNtFTW4sgs1sGaT
TzjV3Op5QlvPN7XsKr3DRB+3oZ0PfxYCBw6GaxyxRWgwkEc3mHkcUEAc5TrPB6QLvAHS2rNsK07O
cBBr9m8Qi3vsDPdgd8oAYq0wEa28S0ahO8duGE44TsdwyTkKmtUB9WJETeZTIeVgHs957Ma89lCG
uIPveuTsTC/E3h9Maz/XxHgOtnlhk8Dgs8jCSjCIkvq4G+uiPM64mdZ4+Ken/pPeOCSmNCY2WDmd
rLj7C0iAQZiFVcA1XeK2l4O1YgB38/7saS6RuL4X5AwjCnRWSPTl8DwIDlML0NyusoaP0q+1p5kd
WgY3w3G/iCny33UXEdOQVVkwioHeBbJgXElxsMvE3ZlCwj1wQOi4zNQy1i9JHIOZFbGkCzLMMMbW
HMz1PAV9rReHQrs4Qx6fC4usxVpDriWYig8D3AlnjazYGYJsNhLQ6HEalWjwzIVEiwyJkl2pw8RX
bMHIiiDVpXuiumCwk7Q7NsBDPdn0O6A1D42LzKSbnHPm2yslGvGwDTY0Nb9toSmEt6QqqjhZU3Aj
UdXOn35vkqSQ+/KQ+T8UWukBqtwDI/9gKBVrk2aZAiCesDI846HnUD54bNKZBmtRK9SZj/uWFu60
E2P86M0oEEuph5BWRJgO0Yr6hIjlKYU+tSIQIt7bwKsOrP0fSQj5cfHQvrPy2s1ImBiu5cwTUwp1
KE1E/UpUciZ231UKh6rDU3wrp6LQX2WZAXlDjZDXBaBIB/6AatE5BmWPCAURIOnxZOJCtbOQfQDl
Gwr5YaUYnFiI3tsYtg6ISzs0wqg3GN+bHu8jCtqk699qjJ57GhUUNjkDP4z4UU+slrYM2dGOAWoO
NKqjV7Ex5H/g+5s/ieUmpi7wJULWsmLB0RBjD91rngw42iRwqaVDp+C/CCq/kyTAZnLjL7cfTy0s
HlDCUsB0pIdEs8nKhwgWzmICqXA7TIHHPOEysBVEl/FPWRbhhT3HmTkezKk2D9IxQ9NA7LMxWwmf
EwE+foLTkYP0yaWrliHS4e09dMu10/CZ9XZKtzmQVNIIAASJXlvXoa/ryJLtTzPUjw1mIM4Hlidu
/Y62Lz+02frecLbwmTmBQzg8Yma+NrPnzkgSHln5pAlzDTPaOa5CzkBbXxh9pgdgTPT7rmVH2PP2
lmsfwbHWt0HNBNKD4NpllXFZ4GHuoNyPhnd0Rm3BrkK4OkjtctfPkjn2Z2EaLec/o1kOCAjr0rnL
1oHkjbaeLsmqCLefnmPT869ptrxCoF0iqT0aWvpBCtyjW6uVIWRa7OM+lztn5TPKrMrAZ2AiteZQ
M4mJ8zv7uzDF9NhqzgvyPuuirQQuSdCIGK5dBFcsPJF4SMUKXYv3HnVY2GUpV+xIkktqEAGgV7A1
c5twTGjk3bjczaNW3YlaZyK6dOfRIKMZkU4a+TbR6Xn+JhH7RlS+6aGc6do6ZCF7aVMIYsY+AmEj
HTidMOXS/bqJCfjgFy+QiQPRhv5uLIntnkCMVXr/gCYOwVcF3VOYRASmyo38ql/Zac8fsm6eff7k
wZShdFJIoaUQIkj/llm1RMmx2fV9ZrIXGP7o0AXu8BUf2VZmyPvSl4x4S2y+g7WHLQl4Bc1oZ1vR
SABIB6Nnabt5h+7qqWEaHXXT14okNkorHJpVXV/6bjxO47jemzlvtC+ohW35xPoH9xtJPwLRMahx
L+ORml4y2TqRq83ksRl46sDNhLpRcbG41lbXonrAFhoyNUcrXlmXcvjM28K9GjIw6lju13g+9Sj6
d0jTSfY247s11QmvE8nZGU2UVnUf6k6bnDM7Q+C1LsGUd+/t2L+CAd4vpcnbUeXj3uvlvZuACu3i
5cSZ2h76bPwbq9Q4NlrxxSI3Ic2nJygvQWZJwASyOVOLVjFmz6PrnJHZwhjzdTK+XNAP7+NYD+fR
Vt+izH/Gkhj7zCdiRM5jEJf41rP+j183IioRPEd+qf+Uk/nEmLcO6eZmeikXjXf+5SCf3lcEnu0O
pc08aUX8Hw7Ax2SSrrtuYpKx2rk6i7F4aXImQk1J2LhRMOfPJen12TryCiCr0skba51suLjdclwM
AgAonMRxqP2HPCXFchtbOa6a92YiyKWeB7HDDMIoIUe5YE/uIRVWEZrUhLY9rje9Go+WJwg08ZmF
x4pREw0o6x59zENJAvEhnhfJ5pFBT9dC21drczIH8y+yOsLn106PDOs7U5l2tLLnxS3YFuXzK/I+
+KApv0agWbKZk2QDhnPHfAKUdGtdBP/dCqh9GVbkn4tP/KzEtnNn9XyxI0oWmNB8R2Q0bmhejOTW
9DWvPXGeKK4KGMDhQAZlUCOqxW4GoQlbfeCUy3FguRtIY3iMkUdQPnuhyMt2x1C4xQ9w0d3605Tl
1W1LGxGvcRuV+K9PifZV3C3O2PkMNUmSZxpXx2UcgKdhXMcmDjrDx1xdux4VIj2lkvS3ac/gy6Xp
SIuuZhoU7xm9DYdkZaMpMiisbnmb1J+2JrJhmrT2qGL2a6IS6Nib9d2ReXoTFYIPYywpKHg/YQng
VYxa0k04OBCQjVL7WSzzVaWauaf/xuWFQ9FrWfAa2BECi98dec2NHpKwzJFnhMf6I43lMSl58yuU
5iQSmQz3uk4bz3m7DWYD9kLMhojXuurG8jnqrX4evfqTYYwOuIFpcW0s8jGt75DUvQhft46NzD9M
q4ENM85fStRgjDt0vLIfX8dac67eFvoMVgJ+TEQijcf0eL34/UAi3pq+MWk0ATWCRokzWAeS8fwB
4N1/6dI9rKxhoSsXl1hHjTAWbsv3qF1cvVNvWimPOtlNOxIO6sixM14X/Hcckk/orAhrHpPPSZ/s
o0kSRdByv+5qEBps93QG2vUAtVF/LISK931hscVcyo8MyoYJFUItdC4KvnNCEkeQuzyLXW085CO8
7r6rx2ix+ps2pPej1nzbiPLp46giPUIlOHb/TbGOsbDiCl1Yab2l7pDfE2PNMiYxpXmIBbbWds6n
XYElFkS42st+Diyp1Kmy0I5hsHwu3Qpa/GS9Qe5cQJZMM9fObizocml0GJKM05vU+nethDBtrZbC
uMUIcCqr50TjNVXGfKuNc9vD2VkFRhBlouVzrH/9CgYNv+mjF6MaklYWzpLgLmWZZFTjz4fsR3WK
2MLBUViNkaxrqCt69qas7LIUpToKM6Pgy8kXiMtt2l2o7MHLbBLMUSQNbMcvsRR3A9GhfGrkRNWd
LJj5dJudn9ATD3zgbm3izzSP1Q4YFfa4WMvO8+o8TU2u7SvbBb7TYqLJjfWJTMMHWekhD3z+WHjT
8+AyhxuX10WN7TO+032zjO84GZormtJXBwfVbMS3uY5vlZyfkwZtkdPFz6w3aPzMz2xm/l4I6m31
2fUp86nYqK/jX2XoNPO4SMmXoBsYEj3qvWUO3Kwvro3q0HKqIg9BwHC90u1yXi8/XWyEuplb1xF1
tpjlh+EvzM57fmKVA3JTRvyvlll/mXI+KX+FxlJItgaZXkOXLuPifz/wEQcDK58oWeL1MFbJd+Pl
W82X/rPwoB/sjFiH0fT3mu2R325QI9cdO0hY5wDV0t0k5HFte775ojoUFj0/UkCgsF/SQrsnBZe8
gRA01h8cUyczpjE/8vFnZggQTIlu3Ppx4TJ1SbBAbPw1W+q/rKLhsRZEp/W/JekRBkwMPkvb+Zv7
NNyF0QWTRfugSuujTi0PPl18MjrWTKIGvi6Zw7YLVWCRHxqtNw74FE3eJrh5SDaibLLTo4nYAscS
eaQFCSfe6vwh2gAVtEc7ntR6qBJGwInK99Y498yBJ/3YlpRSKyZcHVVAsE6MEHlJJ5t7Dj2NFmKJ
Nz36YkTZ3rFALkSKnB310gIc7p59w/qaaS2DlSxjCvjyfmRGyrpCUeOvyUm1OqMuxEC0XFa6Y1LF
lJ5oNEn6UeDNAhF6/WpZyautcajl3Rt8UOxPpsJPr6qXWCOeL9Msur3RRG/vGTT37Xh29fxnSOPy
XDX1J53dqweP/oRkFuiB6p963+sOkkF2phv2zpo95pM2gyH1udgK2wQnuijnF7JZfhzzJxXDPz5z
I3RzxuF5lnQfLVpmc45jmq2ehKe2P/hzLh5LSNxauu6zEVjI2h5YKUHt7L0k4g/6IVyWF5bw33yO
K5lt7TYSLVP7L5/R4AztGefOyDmwrRScXp6Yvr17LUNmYdIXj+QvqpkHT6cJ05kGpmLLMXOokTgq
SyhfRWffLEFZYJfYLVeGQ3t63I94GeDEDR9ZncwEhDHFWwXQsXimv6a8A6yXkMnD/pebBggQpI8I
vmkT9qLh6lAxy0TNvhb5xEdLlnWY9WlI6COjKtDxgZ/az0Qvl2fPmN9GL82ipGjOzNPKsKsQcXSK
6bnr7Pt4cW6S5daFUU+oEGtFhmGglOsPuj61N0hcbMfGcE1RU7slCjJCleVOGZw1RNa+ZIrJCbik
M2KLwNFLdm9zDSJIYMiK0+NKE7/TqXdN4ujCLIfR4CsPzQDpCDtsGSdN8tT3DReSljEk8C2HQRiL
3J07NXeGxaiAmmjeDWZ6K/D5RJb6Mi3f3hR0FY4nowiThiG80y50Qkb61Dnmgc1uvFcdzoWBkjHT
K4Ouvj/YTSV2hVmw+RdvbToB00PnbVkIm7FMnth74JtYNyeq81xLYoyEV562RNaBQhHD7Q5k4M+I
Jt6f3mO6C59ghJNROc8EtvlIMQyGqhQffYw9m2VB+9XR4i/Z30GXU9R5i2SLy4OYcJzoiuJUecg5
iKjdgbmMqpTIJSKKiWkz0PfHWOpjwXze9ahLx4bJ+gRCH2Jvs9B8UXwCCeG34zRgk6aCgr3cDqwR
Y4GBdJjCo2PrF+uRyQhKOyehcQYHj3yyEXHxJJvyOIlhjDQZU/m03mlmAEAjT/hyDwyLI604jOVH
S9ZJkMfmeyKs6uxvs8FtjOLIxTiuU9cg7vIsNqTYr1pTZ6DX3IDiYImABxt6pH3S7HahCwcs5HM/
ebWWYbNU2S5dq6vqhbljEx6MEnLoQCu1ayombcwB05nwGA+uS7Q0/D+5Lp8BBhLBeSeeNLy+vuSO
9ea72iFYy9MZlA8oW7J8xUk6zN8VAbLEBoztzm7Y5vf2G8ILNJvQ828MbyBtWA0vWdU1xG/QwQ3M
ySdH1qEv6u8cB7reeToUgwW8FJrWMePL97atEQqB+oaOPOyspeNnFzVTO7z8NNIJ/1E8jn72Nm36
ZBtbGTF5mOBInHMe/cSOH53SYpNdrjen8K79rO0aXTQXR2gbEKz7r/QJ6MWdzAvlrtWlgmhTJTUj
YV/7TACdHjrgSoGPLRhXJKNnla0XkcRPugmaj9w9duodwQ+TmzENijdUokEB0caQT32KCN09s9ds
ApTjweoX42mC5iJSZmgy8RAzr7UduNXXDC8giqG90wjpPXTdLKi0mLkmlpMKqfthoQYW1MnwJiRe
S3g1gzK96xiTokW1gt5C/kGAczGcxAnXFUwYwEP32IAI47nxzsvYb6CWJfDz5rHtCA3RakrtZDA/
HBMLef5EXpO2p8QRe065QCoIuKNFevBMFN8mgfMW74X7uDlhk4LAQJhJC9nhsnIiWANFsJGI+ZRl
xUEtyw+tXBmsDk8t3QlJ4fPVr5cLNl4n6tQS2ZIeRCnRRxV38IAr6rwo487v225fqPqP1Tk3y/LW
OzlBcUr8iQyupj9VeQoSXVuqHYUJuCHmHslgPZGYASmjFcUeZQDBY+6ls9MlQGEYObVln/Eu8ioQ
dht503y01fSlj8SFIvBu0DA594wcqTeZGYTVbIQR++z1urJoW4vK2lMGo52AqDI4uXVcX0oi3ycc
Qc/xZhGZi6/UL6t7wGd3sviey+mBUYW6tg4jJCD3mKSI7jYBEe8R35wbwNn7Trg2M/P0bw72ho3h
+wQSE4ltjw0ciy0ZQM5/LNQEA4/03hZzfHAG0tWgaLwQzHEr8upmWHGLgpOUHHTNjwnGnyzP5MWu
mJWWuvGqCMTzSL/c1YP6GbO+2iMNIUNs5i/Vv8OdQZFioadW8qMu2PT0nNGrwyOclTTpPvjmhHfp
2G2qRmclSs9mWD32TWR2yx/SSAi4G6hLipo+ICZSJsXEYFYCNY7qGSVi4EoS0cAaXP/ESQqcF6Qi
/FmyDMHdtkwkPSw7dsJ4BsXefsIIzw2U0T4nOAjKH7v23R1Krg+taYYwXo29AGNFQ5z8wTmLsrws
bW583OI6EVYU+0DyJ+GQnY481UtZNBhurx9EhmEg9s4s3vblJt5fWHQM6fRoNBr+QN1COJL47tlq
niSIGHcgJgURGtqLD7IltYDoaRvvoh7WCmW6bpHVXHX5Naei8ojLseb/yoL5rzk+64lkIczjPHeS
pkq3ksfC0Zk/3JOlshwYxV11hC+B4WttmCGI3Vf9U+vVC9O/LAuM2DljZY73mCaCeDSIzjXEHk+K
c7TXJGJBY4dWpTMAsJZIbHe3M1bq6ul0+7OjRU0OntuFz4+ecIIms1RaFZmaW4Tp7AYNTS+bMyQe
6gvG4WaQHZrIX/C1UHAecMGRjtfaS3bOygFMDRtkT63l3j1D5OkvndBfDcaMkC3J552oBhXesStO
tlffoTLiCNn7Pn5+aTBvlqp5nAdFmKGJnJ3yoWUIhQQ4vVVx6hOuXt/Bb2CMMd8PNcBUbTORMNAn
MG92taOmjA9FOHv2PDF8T/jFTL6Z6TeVAWyWZoVsv4DYLHWXMHM8z3r7ZCXVQeEk5cCT/mVuhgfD
GGhPrXbASu2+U053qE+uXYFnwykL+Aggim/EwiKbWtSd1o7inNg2zmxnuLV43/Zu/mBqD4ZIoT3q
zNms3jta1E7B2moJDaOnY3EDBizmlgzgxfP3v5yLRp+Qask0ecDkKwIkGaj8fAgUm7EPUhBfB6o4
pEnwdWYeOGteQfWmoMgakQz3vziuulDcXSW7TyZ4fodnHwqyc3E1S2MQo9EAIe61Otc5elaVBLVw
1YHmCZWli5SzYtnP0OXPry7UqDm6IAnZB/Dn6FJS/5KipN8lKMRZ4DPS+/1pVIfFBRWwF/z6u7fZ
1cZbHvKJx3DtcdRlSJ/Rqr0gTwJAC961xzzFUBCGPJ8ilVmWR5iqcs5nP/nTSG+rXNTXDGLI1ryD
Tp37yL3VP6LBNhmypdyXlSF3vx+EJSZGritSQKSvcCIRrBfImp1xvhWZF60IpE4SxetLX2OzI/Er
mAXUiibGZpmk0A1SpLwvAFToB1b9San6yR9Bmpma2v3+zoZocFnIXl3jJve4OQpsmSqt/yj/EzUz
hefc9Idf6gB1cxYCPBERCY/SwP9D1cx6pvOtN9kkEq2jieU6J+Xk9xtzsmY+Q+R/EPNEqtUmSYVV
Yu9+UXITEghCPKxkj9exApY0MPhG53sPTMK+x84uwxgqC1ahJUPpaKCnVGZu7sxOfP8Pv0aIkv3H
oWTeRrlUOlTzOIsxlzEsHUGr+C5esQ5JGajazUXz+0O9MuRJB+tgjPJhZZfyPPuHfmbpPOW1doS6
fdIJIXlqWALvCKpgh6lhC3Zq9/b768cSiYBvua9ixrOYoEOytPLgUuMoRuzRLznGXWAaTc0Mqx1g
0e/fVok1hmnS8NuYM+bDReUvmDkhhaUFItNfqpuuMGKC4sCPy0VNTVqKMGf8daSe+qkbagiYHlxl
jVoOiUauReKJ/Dqp8s/UtxMmVr/HYYcRp3Ax+fHyWFxgPaY52f3hjHy3e10/iRkRFTIQ/09fn+Rm
sxuBZ/9mo1REu0TFmMQUSKDYGdK0QVu5C+Lp4mbo/RzamB8uduOCp13meJcNnI8TejhCfcW/ubRw
ujHfHUFZLRW3UolRODSM+mcjgFx+gysx4MCNWJccjWg63wCLH9K+ze5QKaI+TeHxO2tZPE02wa+5
AedodZ+NXxNlX3X3Nf/US1S5TVxD9DHXnasL+TXGzIhRK6SPtTFbyKz46nKHdcucDevfOafiq6aH
OlXtywKdig9pTm5F/Zex8HSbNmB+adYxMtjxYZ7cd92y6WDGua124/8YIr1RXdt4WR7yjjJbrgmm
m2q5YHfvH6VNsfjLOTVSZ0Sq16CsLatkb9eIrTh6nEu1/tP499GCWxKDLk8XEo5nFxIA8et+82o2
TRjHqnkwzaKBK19xIQ3KhSyTbxZ3fKpo7Fhj26131LQEyey26TbFYOEYnZYHWPysM/DV/+JhMtJe
7500vxllrghT/SWycPtmF+Rq8mqyWdhl4MdCOeifTJuq85JaM+Er7csvYN1dMpCPpWXfybhbubvc
B03UnAOWUV6WXu7imuHNsqTIH/uclFA5GYxMlc40/F2OM/1jPsKlgQU0oUwMMrBj+7IExIwP7vyb
tNb4frm3DYDQiZ3KnZ34+VnUlMQDB/CDxb5480D/fqhIE6K2zVf+gi6ST3wNv7ZEmcI4sJg37xpe
wKO3TOqIEreiTd6Ugna1XHtmVekG60riizAs937azLqgyQnMs3A7T65mRnqZ0mhvX0mc9hjWC6by
/Dy8ISxu7zQt9ff1hsfECmLMTnurcYrvRxmzSV4mMugEUXYbqo/Czg/qaaqftFy6+7pHl/f/f3Wi
61/gDtx7ObL2oHkuj6WVfiI1PxXY3rO5kQebKWQ0NwY4eGDgd/yLfeF3l19cdbeRE+uMgU1VnzJd
vDbpsP/Fc0kyGYNfIt1MqPHBHtbt3Eif59qUBADrwe+BiKES9EVd7p2+RDrQ0v4QS0GT3HjMrDB4
TjPh0BtKramirlL69feybTL7W4ypguSRT9dh+2HU8UBB4yYXrr9nNXLlkt7O9//3Q+W9u2aj37dT
8zQxS6Be4j/ZTvzdTiCFfv9ptfKa4n0a9+ORjmD5a8WexG09IEdoeQjEYltPGtGC3SDVRz1Q4yIm
tG5JU20hqXxMnWKgIRCtUfe8DgYShC12UJgXR6X+qXbHeLcmVf63HF1WtY5GZyEdg6HEFtFSqm8V
e9Z75nZXpf+duzj7gWiDjoPIbNwVGzWobwQ8tfgn0VPMFg4OANJtXjUNhjhSlHdmvMrtcNV0c7I3
ClQANlLDX4bMgEAgMJisW043bnhH80UsxmtRVdZNZq+/B20c+yUktf6vK3N9x5ni389tzB+iTh6g
KYonE4zFVNgRhF0u/amrb4jKHmHSa6FtJfzlNnqnZsQfExaQM47H+FiD9It+0QkqmR7mzeSW50t7
WjQ3fakX/2kBwn63dEb2MmYGUzY3B+i+/UcyFoNecKMPc0epvnJwD0LLLx5q81szFy2zN1z9aw+8
WVPgRtvYQFHrEpsylHI+TPlUPPYth3FvM9FduOlO+SKe/sdGyycIAEmy4VXKAxIRaNwxI4KsU/eZ
xCqvGegNNvvOWuuX/134nad8lO0sqzD6aQN/lNnScUUb+/99OfilCLc1+K53BZCJsnZxbYOG7Ovx
JWfoiMpt1i5zimMF7W9/TWxYkllx+z1PSBKdodG5No4VEIQaVUhQ8aIc/4+3M8mSG8my7F5inIgD
CETQDGKivaqp9R3JCQ7NSKIHBH2zo1xHbiwvlF4V7uaezqxJDcKOkUE61VQFIvL/f+++C6B9nvz5
SJ+CwqFjxOimVfwGzuDeZcc6V5gGV2Zbe0fTTKvtMLjQUbCdb8OyHq+r7MflhpNzrlG+wn0SQ+vu
0sxKr36e72XqTnelp196qXz6t+xGkcQYiOCj2tqJ9aBJ37nxRCIfEmavs6OJIjHlxLU0FDRruqPj
10xrWjvAyzC59B6n4MiiJLPRD7J1jMFkw/D4ZKKoum2Dkrn4cudiluTd/3wJiAoN9D69PthuqF8n
xIGL2A6sS6P1yUiWTBVUricnki+BEWR7i6TjE9oAmHhwhTRKezJu6+TAEUvjCZgR7+Xyl4hauSM5
ZglZKO8dAyNangYIS9j+8RGjparzdwmNoG268imszWskgA49IIdfcYFfGzjjn4qB2spISKXPdXNO
nKK6xfVGzcDjwF4yfcLjDYdt+ZlcXFVdb1CsYXff0S2wzrp0yBA16/OFG9Mp/RvS5yeSzBaJuZJD
mK+zARUzE37GN6qis6eJponke8NIgMdqe4H8pkyE7NaW932owRbk6ojM5ybJIr2+YGSsPpF3YR+h
ekXph9b9B0ARng6+GVS0xzUNpqJWt5eXYtFk1/se3xrbamBsow5jLu0k1GeNOX3uIma3edPc4sJR
j/7wDOlgP2dJ9DXMyn6dSov+ZOz4u9RknuKSSnDBpHZ9nO+61L4rOz19cZfYAQt/ZIUBGxhqstjl
fytZsM/0GEBL5ubu6B4vAOPLrq8i7spV6JLvXNh4KWNQPBXMY3CBAB4brpOXuk33QqwRSyAcXyo1
xFThtsligkkJjsD8EP8wQfqV6P93Y86VFo2ffch9jbJ9Ae/3wSCPydDjh3Id5IdVO257h2F0f+EO
WEl2HFIoimjO4m0jiXanbqcztniNwQ0w0KjGt8ZE1FKkYk1oElE4RQDl5Oe3Bs4Q+i/1xior9WJ7
hML4SawOKBzUS+9FzF1F8aVo3PRcgLBiN+rKVVc49sZaEJgKw9JVEFfvo8T7dKFNTjU6FnNq4f+W
nvs4Na2/qesf5DJiSRUZX7RgTAiidk3rcWCI06Olxei383KZHI0geFIQh25r9p5qSYtBjsof7em7
lIPp/0yh4v3hio4YJMa0nrhK7iZuiMi1uOkMAUqiS0mgPdc8EjlizC0S02G0HopA0klNqzddTQZj
eIKqFDjNVc2Rc9krL7smu6cuOsFI+AqMWrmmECT9bYAy5ZU0Di6vKrOiK0S94abVgLKVCytpMGwf
1pU4mFb4o6dtvMumnOHqJdlnOCNEyQ8+cp795DvnWLfxU96eudHrT63Muf/UTvwEEMT9ue9IFsDy
N9vF6hHPYbPzSl+ueWzdXe01xUkbBY+TYz9KcChVSy6WG9XvuDLPlsmsPMbIfTsE3g9MZ4JGnPOj
gFR41zj96xzLbgeFkdZAIIOnkpjPPnL2M0KWNcro7rZsjcMIRg8AOJNQZkc4PbMY7nVIQZZHAVLt
DpTccoE3WuJILptKaHqcFqrd8OjON6GYGSSykw0uq7uPpn1RcamaHEzPKqLjWxTOsUcgc5b++CUk
8O7KVbNH+C0oz0wx88rYYx81+1mQz8NTIyhSvUy+sG0l3+Ksu5d57qENCU9M1qaNpqt/mLRV33gs
21VaMzoby87dXE77ZchNm206X17z1D4W3qjvrLqiN21xL7iknNiw749zax4vh5la7NO1NHmMSS0T
xLS4M02Z5XenKvxMWkwP3tEfeENcbxuH9UNpDYJP2fNPKhvuZSYO1RJrVWlx3wwGJgCnP8UCL7g3
n0GWdFvUp/nTFEwzoAhuUBnln1rgIhCObCaLPQAQiIsPFnTWEw8Muqi5445uk7uizL6+//f/kWaB
OpCoRluyiu5ItLZfpyz4gVxM7TBcv9NetQlILlVGrglMSoVTd+3mnneipPzaI7dhNM7eZdgpUVU6
QO233Cqiwjs5MdiFwXLv7SJ5xA/XwpsJvcUsxnbSONGm6GAFcN+faCD39bows2M0NmTKdVlw3fnI
iyov1XdtyEhWcGi061E39gb35ye0lSCmsWyvlV39mBEgHDO0gZxboUclF20ucSi5bzD9JavqOCdY
Izkfw70iHuBaFz3XHKYZWBIgpesgQi437sxynA5GRcTbwmq7jer89ieSWEl/10UpIWuAYJcCOq1p
DcL5QcnkKIoYkUWLW4HCGtQVU5WEDKWqenbSKaEJR0fEsJITbww0ig4v6+W3pqB7VtBp1iq3yOdy
qZAbP/5S9cU+y7PXjhHnjdGoL6lDX1An7PuF9Yg2cHhWPYC4sluIopeNhJb1Td7SFTZL5TyliXkd
R3D920JBAc+H/PgfXGFFOIxIMB3r0QseopGZ042j3maPZs06RXJX4SLbi6rm8LlLgxvfe7aMZ1e8
1PZLI59QqKxq4axcnPfSRlTNnUfYxob9lhSZ9amwDoQE2yBW2n1bHLx20zUVnvUvU3PfdPdLo/c/
TBEVLq0mxc1C3pYKl7uRnSxCJejzhi9jqOh7zJuKG9eIjzGGP4p4u/oBZSie4yPCmgPN7i+mvwhm
azIASC1fFZW3imzaHAMhS5XdvJA1yRw0wjyIOP2uaeUjus0t7ixOnkQ8DqP/poWzLUq4QnOpjXUa
qrtGt2cBSIQePq9CJocMr2hY9qDxXJWvmFy+o1B6JpuQT3fJQ/IKdbTdZAHtSPS66fAQde3KNzny
k6B+pKiEfcTUGHd065dPDY4LcGQp/pGWpsu0NbBqI3ceghRXe0ROEaRUy2OyWdlMsGZyEWRubUML
UTvKTcM2SRnz+PhIET0U9S+yVMXHLFVhKtsyLYaj0nIs62NsbVFX2m/HhMT2utwMtLtupuVL6t2l
Ddf9Sk6a4RVfXEvzxXF/++Xl98KW5EvTRwZTo4O/pnt7ssMKyIFRZCQ62CbWI6Xs+59fNLfbcqDs
+ceSq/3/LYB8+YfeSz3VMV1IErJ/+4c3X9uvf/jF9pLhfd99r6eH702Xtf8nXHv5k//b//O3JPCn
SX//1z/ey64gMO3hexiXxe9Dwn0yZP/naPGb//rP/Hv7F9niy1/7LVpc/dO0fQ+h9pIu7lsge4fv
Tfuvf6h/eo5yBON31o20SPf+v8niir9D9BB/3mJLVZ4idqcpuzb61z8IHReuImnHpo/OGhHq/yVZ
XHwABpuWKRyIB5LX5fLv2B8Sc2c3yLXdzvG6Y/xFHSWiXe8wgmTw0W/gfdGJspksZ92kr2cfcHCS
0eCe06K4A9Z8tBmCVolAxudn1BV0Ew7E7JJMZnDxMH0ttpdfQjBEvVAP31IuQrdMzvSmHZx2a8z2
8Xdv/91P1PHvE4DthXD8OwLy8gO5hJB7JkJyLiPyAwHZHVC3GWEUrwusUAau5CvsV/TAtL/YzT55
oiQTFK3v1SQMzGZtQOs/LIczMwqoyW7Sbz30a7AbzhdsiVmW021QNWea4dDns0DutaXiDU5+XDhl
5J0JzPDOjjS9c/We6wPT83LHoJ2YxLiEMSHyfURwxN0vfswPocP8mI7vC8aWIFxZKPaSA/S7IBtw
iikXMgEVsD4wLI0fR6qzSJovKY7dz05SkEpWDdWq7JpngKdi60zkESgFg9Ij9cZt0oLRwFyugoXx
3npkz0hbYJQPRsZ/jiBqXincW63zYDY1MmiClY5CEUyi1M4htu7TAs2AeKPH7aVFnQPk3hhp+SpS
rr6mM3PdrF2wEiMBWVFlqStkDM0v4nPcP3/aeGXJ+haCLRN14Ye3oeSZkRgQiQzRC/hMV0ZNGzH/
xkQnWaIhgMxL5AHQaa/i3JZcr4BOXF5vB0r4tu2zs42Y6bodo4OlkXLHGCAewy4/JyRqeFpYh0tc
CSLbeuNozH0oYYr8+DOBgFYW1tL62HlAnMzYjN40CRDy6IggvO1zZRwubUV/QuNYleZ3zUT7M7Qd
JjW6Lw5L3xGcY3HTMOnF3NIPPiMShsKHzoVx0Iu2v2qygkO1Tg/04tRGdiR9Y1aNqZDC8FPTw9vO
0KHuLr/Eo5KhU8rUDWHy3pU3oEIEqglqSBvH1HZeu9gEUSzwDR7ZlfA9xrSgoACuL9XdvwMHY6v5
RfDSxwx01qtN1qqybZ861zc/rtdWNrrRTgJqwm7zHVThFLYJNlzCYrODZ+A+pV6AHiCua8fFVJsk
8xX2IaTClIiHaBq/wqZxVzy+5E9MXbjzevJFzKCyr/vGuaZIIvBiWQPx4jWidwDXWHTxFkpsufKw
d165qT3v3MzLNn//KIolUuuPO47N4y0FyVJK2jwaf3wUNSjomSgG9KemTdyZHWpYGk5+g+E/2F9W
vjvW7n5EiRNgSZs89GY5zrrIdk5G0xJtwPV2DfSooqDzy80o2DMcD5sC7fobcwB1PYoGxoMx/QIY
b/3FS3eF5SGr5aNxPPtDZHZvlllFJU34s59vDNSkx14m2ctQQhovBg+E90IzVsjfvEkvKTXhWuNn
+lUu+YcMrGVxuJxz0hfStGwULn98B5txGNsOn+d6qCt/j/uPzWhCbmANklyQEEicL/JztHw3mQWe
7EK/Rlhd+cjdR1/dR/hfT6UnfaC2fAdeJvj5Xei43YbJtbfqjY6rXR1Xmx4GIzknROLm3Ah+9aP8
1TtKwhg/kmKDtu3lR/3dvtwUjjsJIm3XnaGnbbvwGxEh0TCyGJjyC9CE/M7y3VwyQka4NDHUZnf8
95dLcOsEhhyrI02py5GZkZ5jDPVVwRRshYD7F8fJXy0EnniOf8uVvG71YSHorrWRBCE4dHsohkbY
0EBDktAnIw1etOdklCbf8hq4Zx6gGXDkD9NIf3F0W8tm/eFB4pIklo2cNSA/buZM6Dv0eBWSKh0Q
u1KF78pLrY0oHLVinyeKJETqiGEsgvMe37kRgWZ//yxbfz5W8YkoW3BVY5eSf3ogppiwx5QklJSk
tCvYFTaq7axEQQUfJTODK69s3tB6pTSBDOIoqa56m2ZBRQtxjDWTJ8pSRwVrUYX91c+EjtxH4/iL
1/nnt0qars1813W4ATruh5i/wm6EJ/SIuArjzOYC5KotMZ9oFrNGSJao3N7fyJZuUpQ/1qUVnf7+
FXyMyWSBu5y6niksnl6S9D48s6lnhsRNT+XaAyVduTiPTGIJbqLGNW9st732p6g/qo4gjb5ptpNj
Pl3iuyxrupqzOju5PagbDG0g4i+hXK19AirtHts2M9dxHPm/OIE+BFVeXi9QbJ+tTvoUWB9e7zyZ
EK45F37eFC4qFmcQ4RmxIvL+xP80tIAOucAwc+5//P2btWT4/XFhuyaPFndANjhpL7f5328KDsT1
JJFdiZWr8/d2MqBrnG3UQpd2Oi+ZVWTCHf77f/VjNufyI1ucuI7PiIqqUn34kVsGOUQowo0Y0P2v
m69Fh3od2RTUcj/uVgSQm+e6yKuNnPxthnyMgbRDxlNGlHiNvtbOm/yUKhgmY2Mflnrksbnqs7r+
xTH0Fyeoa7GWJdUEx5BUHzbNtmjCdtS8P5ErzLclKSIES1iJznlOwHcssvYHALDNfWLggh9sE4a0
0dN1Zii1MuuSoNwcE1EWz2/aAcaHWz+/7dLGWDVB0DLVY6494ur9+/f3Lz5VV2CEdNk5vT8/g5VF
XHsBHZz3ycx2IbkVqwW/2LQVcQQiR2mfobL++3+T6u7DUnJMrrkQSJd9SvDtH5dS5yYzkmqaN2ll
sUtZn7uqa0+pGO99wAYxKRYIjEoaTIG39rIQOE9MzrmHmtf2EAEWXnbXmglt/fANqGfLvorvKQ8+
2UR6o6o39h04vzpJUR4tfnhDqV88hw6L/k8/g7BMbANKYuxhkX54HMjsAqlVRzARJBcmnPj3NYPW
vRcbu25OOOg8EtSDCG+yHYvrHi32hf/X7+QYNht8mwJUA1ISaClSzRkdRSTrc8BgptcR+LYpOEeR
Qqlk5RhMYGTq1iYLx0H4Pnh9sbNCBq6on1aq93c2RKhrLpTE1CERaCSYGg3WyIq3hmNInGDpFfi5
hwKU7EMjwckuyX61hyunIKvaOBFwr45NEHWrdgLAIjJAeXP/AnNtWxXAcDpFlKljMvSiZFvZRnKT
B8zXLCxdTsArLqXYIlrxNoOGJlhdDEMtqoZIrxrGYbgeaOjp6HuD7blsUDIWXDY3zJwIBjC6Hw6O
k72bFLd4PSRz0QXldzVo41xUz17QNI/31DALLFaDjvHjdj00mbOBX7cxxzk/2oJEb4/KfJP5X0Nz
ZA5OvbnpTUeB3k4PkRzsTVlgXG0G55OIEVDQy1OYDrfAtYpjxj9bp+F4JWfrbgRL91isMY7adkJD
E9N5aNsQSETzaps9vr7JWaLqjB2jlB30iLsycTElWXjHrQDQryENVLmWPvUlBhPSXxpn6MDDSr3K
6qDbBwVtXaaczLESJLih1h3FJ8Aut+23hj++Jvn0NkYjfvO8IywCzQYfLbus+7VGD1aPmUDsyhR+
6ucTvhyG5aOyd81p9tMKbJoBFJkpW9gT5GljzZ+wom2nwiC9ZjwzdBtvQyubrr3SWtfVRKwpHh/D
GlAZZvAhO9h3mI5yyppVm4MQ6RJDr9viaxssQFJjDpildttRBBFu8fi2W6TSXsqVlMsQzRbO81VT
N0iSyYapTRQwEPxWcxSReg3hz60/pUiVdo3hf+ucKkc10aKuz3W6Z/13G8JP9LoTWAesE0Ib+rG+
/d3PPEhPGHOztLjqrrwWidWQwrCse+s69PkPtMV4L1qF8qqv3iKASWh8B0K3vjtqImxSYPvIUhAG
4cgSzzP5WoUYoZDyEOhVwEpn7R0HhYsnxw0A+wiyJhDUmdlHbqulSmsOJKahK8XbHNnUsISSv4cM
AujPz7DFMgLWCs9xVhBr0p3Fu32KFWiNblFNM5qgfwzzaRrhVYZj8Z5P1YHGPgGwVi72qutOcNDn
HSwoc2fMkM2MrJ/3QTtL5nw4/DB3yi0JhMMh7u6xkl01DfuJP1mgApnyRgx5mnZfzda81276CJHM
3EZRTqjgEUunpqOhnX035sc6hZEzCa8/xKNTbkw0PpsMmNA2HCAM910PywAv52wN33I3wQ0M/4sM
JYuqd0WsITMoVtooopesC6B+OmW9ocOSn9jsp01mqpHiF/1qMjTduu6NLZIdWDG++WgXyD882u4I
X0S5yaPM2oMpf2JqD2gembLzjV4h1BnPfIKXiwoYpN4qzVNUwOCQjBhef5/xyQRl/ZiywexJKDGP
3vyZSbOzQ470BiN6I2j+b2mUj5u8Ffj2g2ntySbY0uZ5ioopItoehmhsmaxRVB8ACuwyCs4JgRaE
JKFItu0JsX6TrbGJ6G0sqwq6UhBtAqv9BpV0p/Oc0UrhFSunuCMl6dTF2ZMoj3EUfs7tAC5v75Ys
M6T1hYk92zAwxuhNFMtsk1DrbRN/qNDHTziTZPYSpO0qIXzxUw3WgAdNIWTpz6bvxQd8Ae/tslOU
PJ5z2B7TEdqOMQ7Y5WgbbuNJf500M4JYD91Zts4X1cCSjgbc59GPKEkxr6bxtK4aJ+eNxD88NcZd
XgOqq0gzhOwMW8cdjc+eXx080q/uHN3hRcs4QAQczDOy7SOSoOREVQumSTErhIb50FjkEBeev3Vq
9QkiknvL58s+CD9ljGhLuir9ZDJe2iXDZyDOzj1Algy4VYyztpSreoxBHXjoBofefJ3FhEbbyiiV
0cQHCsdZlj0Y5Kjtk4hGw2ykj8h1SC80sy8AoKadF/ZPVXQbPXEb/c7Qs7kfG3Vu8ds3KrZ2bl+J
regyNDH1zHLKWhSHeQmauqgxJ9D8oJfnhyjX4Y46iHJW4SjztUfSIHau7LVX97Y/7nM4jxuZyeMQ
ueA+SlydnYat5cPojlOPm5tKH8cSITFs0WVMk4otgt/3yK6HldHn3b50vyhm40jEetpj57ybyUsX
oj6hSwu2YXJrquJWOgjPZJd9k76272ls0U0zkKJO8Ve9LI2qEytOdKQEiPYQXtto/kV89K3u3CUJ
uD4V3nBUHmumSJpwW7zp4afIAtie4eXdFjK6VbK4RjOvzr7rfaVcURsYBfWmIqsFdo9zbpR5wzaV
PzRDwGWV11XrYm2J+qxz4zXygieqzKOmJ84fc3c2EZ8tnN5DOloHEAB4ryQkmXQwwKDil9Exd96y
Z7CEEupIqwwJq8p3cM/xq+LoTbug3Fs1zcO5dPd2aL4Xde6SfxLTU8PwRBqRvYrK5LXFc7bGRhKj
fs2+WugRheWP26hHbazw+NTF10JO/bEtDYTi1Qy0eDXUGgRqobcprtZtgDx8l+eWt5VznGyE6e4s
d2xgIZPRlmSTAMBl9FvpCPQKNZrR0ReIolEKCHqkPMjI/nISKvESVOcYafbKXdaoOYlD2ZVf8fFm
bQ9RkXigFSxyezsY+KvGmkA7fGsPXFCvZ/LA11HbruU4Y51dXmXWqfze6KKtbZ/xftifOfEybLcJ
14gK662LS0E6FDFcBcGT5AZCF/4uLa6tJgk6zIx8R/XhXj0NSV68YUZ5LKhmgB0h1EYsSXu1qjC5
n0qdfSps6xHg07AksochUdvrcLYPde8clUi+x3JBneEBbJ5HUy1QObQLiEmYTFqb3JfbPAs9zKrs
E0LdkWWJGbImZjnN1QZ7hr+NQrZ5M71yTGGuezTotQHmJHSDB8sEpCsTeAlOe6hGVvBU+NGdqNKn
ImH9VwQPbAs17NvGA3jEnYSEvhJ2ipgOopY1t97wvbUdC9l0Dn8d3XhmItzwgjP3tC/JkDPmbPS1
HQ6QQDqLpkp2DOuq2/Qld9Na4WHp+UybdtiZscO9E8BYNb92cjoMGt+SNbY/Ojm/+UmEN4zbphps
/ENfgzxNsbyh0hplu+UYc7adjfDcwBJt6Gg7avcWVC5agSF6RLBz8PCGOYkZgFrTxk8fBVXiE7Ek
qOhH+0rbeEAn09kPMz7R7HPuMxnOC2IRjCG5tkexz82FYtwEn9XySGTCumEzJW4iRtMHfEdQF7V3
PcACTPbOQ+GH3kPqlc+SMN1jwb1DCPNuSGakXcpD5OQVV6aeuSetMGrxTOj4wCaLgyq1yeMRtCqm
2ASdW97lXuODJoGYP0sVnIggNPwy2ieWvSEIqn0kr2zdxEYDyQRHbSdhsNuJ8TlNR/O2tIBNwRYK
sVGdnRrmZspmktN+Wydm/oP46TUJGTwd0aGsbuCZ9ziD+mlFCV0+Wk2xL1u9q+/odoKziA0cYBBW
B/43IlndoKt/GqR8Gy3j1kYH51j1VdV2x8AmpLQZYK8otnmraX+EWKjx/jfs1mZzU6QI5mrug6KT
+wxAYynMc2oNB6qSOwnqQFdPCqUhRuIBOySYFYSNTjLhUbe+MI1abmhffUt2q/TF7t37aZmo98VR
CNo5Xau5wdvGwxRH17ZDG9+ss81E4gq5B/ONVqCh/QLRuExJ0Cyce2468T0xMavOhBLSBO0rRUna
l+nOoJRawYbnwjEEpx4I/1WfWyci3KjX/HS50CPRiJovdYIJNe0mRKh2uaYH/DSoU6Yye0ti7oJu
TAxMIMNVgPoXYDSKAuAW9mp5pWUJbsHnme5FtBm6FLukCni9AYy5Otg5k3iIhHUukr1ZxHcZVDdo
Enpdtua3qLTvywYEROp56VrCbSB21tp0zMo4oz8zbJVrJHgBfpnoeehhGcUaIDfg1A4WEDKc72aq
3kxzrKEdBzaBF/a4LolDC/zimsqnWHnVgphq43tQPGciK/rtLL0Gyt8rrqFnngxgqo6Jvtt7k53C
5C0+Sd5ZDHabKDcaciiSZycMbgbiD7dmfAe7YEXjtzxEBTEizkQa5yu15VRXXwBVfY61vm9bJ8MS
jrW4lXgYvLDdUBjFR2TdIL/nl8yXr3kqrivtwh8S2KRkpcKttE9uXVnXE4xcAFEWQksKYN2l69yk
Ji6spuG0vI1jOPE6I5rb0XG9nysCaupCAwAS3YqLgnkyRCDIxkC33RkvDSMItYvnOjyiOnwKColx
dvDXDqC1FdqWHwVJdRujnF8m4fcrL0/2nvAfNHofwjPA/0f6DEfYO3Hm7qRoxI0A8LhyDKzRBZc+
B2iG2fs+fcLsa9UYn62ZSK68ld8Tg4Bhm7XDPheU8jX1o3fX4H3lvL6ZXCI9uI8wHgwpPQJKAQDd
62zE1Y53mg6oH+9z+1G4ojlQgj/aiKU68orx/ZjgtDFhrF1yUNcASeGKz1x08sY8RnH8gATza9xf
c3Q7/VCSNxeER12OX0Ri0QZKljTS0j8BDzoDb9nMwOcMI68OOIWxvdmBQcHXdkw86mMJLa1CK8bp
tFX64EuUb1SdvHnpcHAB4+BGImg7glnTuuvZtaBlFPGDl9JQCgViUIapBwf1+npyEdpWTQzTZxHb
ToSNB+kYvUpJhhp83XC3tGKw6hQ1o8r52uukXldTamzYNQnIpW/Dfx8PS+ztpyQnU69KefCCHmus
GA748FzCQmLSpgF8rhoPK/GkqGmzYrFlBcu02ujvSG7BNIkNndzWq+AYu7I52aB8cIMiJuV4BLwo
1iBQjk0vT9AsXAalaLtE+51AJzR6gXnbDZJlGr1iqOUW10B0ZDSgV74Mio3K3O8lYnew+nR19zpY
UHl0NUApmYR8xmAVPLz2PmZSb3DL1YisMS37U1Q63b4CxjhMRFmqqeSqhH3IrFDapZplZBShsxB2
gwOY9h+ZVY+nyHE2eEfH1dQQND5GONYSxp8zYSFVFrxUtODXbsdJM6RwS6LsWiICYtWDr+AOd2gX
/VbXZ0DkitY9BVOzc3McNnY3XKdd8z4CpEwgK1NFoEkDAePsq7i5k8EISd61dgEfzio2BECnwdwb
OrE33WBMW+ebV+M7rgYZLSAqg2ojAe2d4yPGPoEYuPpkQGjamGS2bDwVPniV9J4qXWygaCNRrN8m
xd5akJy6JqkPpCV0Ob93OdxG3GpdjWOBlKxq6SEV7XAd5Tn9DI/sZEWXBWkfBWp/zpBM9tJ4aADv
gKetThl+GtYmp4Bff/NDmn2dG3whTmDfZwJ6QOZ8K8ieBEHLj9Ul4X2VQL8dMV1CDGQzGzmocjcF
ojR2XwzgmpawjpMz7eeROKY4eIFjfd2V2YIcvSLA6Y07TbiGC/iii+qqzTM+nY6P0I5ePQzDq0hV
5+ELk1TKX1WU+8gotwjNolXkYAwnrkmsQXmsXb8sNqRDHxPoR/QMjmFb0Edx83GDzoRD1PAtLh+L
VboiGAn763UUYBUi7QqWEWjSrmRTnESSrIKSNjnDfgo93QEin5HTZOlzM+dbO6USVro4TtVSO9S0
SEWsd1ZuuOt4mE8jYsklTZIe79yIXUXNATgFcBobVjRqNPpSc/ENZiT0NXEMdP8yZeQHqOpg0rmR
9oHJACNk7aeqhtXdkbZmG1sXZWTmW2AOBbHJYQ8z1zS58I39/DK40Y/Wka/0R/atEl98MXQUhcBk
7J7Hp8eZwVSQDIU4/5aF/d5zaNy5w0R6boWYuBloh4oIFZf8zp5a0UrkQ0OtI25NKtZsQlluK0HJ
U710Q3lfFAwqWR4+WsBVDtiKi6MiJo+fJGqaYxGQsBnJh7gIvhsTJMsaHw1a+3BXGwDgItGeiokU
tSzklmPSt8jsPIPfNiKoAIi5jVq6XcvnUcmOAaHrbMexexisCvKoVT3ZRlycKPXCqx5AeK3V0k1v
oX4QAEeADWk7FYZPKwOLFsfGrTNex8KliZTl+RYa+3boCo30hqwINXGBIReLpG1knjwgDRQw2pMD
MWKrmjaP4T+Aq9tUU/lgeK4+jvHnGgTgOcRB5rTVXsATY4PApjpb0ylPjVc/fXWqp25C7ZTN8h4U
DE0WczUvpq98GF/x4BbYGqfyWFbYJEf7GNsZvxPWn6gpkzXOIwxIVf1c1TbwG/za4DauiTF7s5uw
WNWYrRFhD2v87jVwGtT8cejWu2IsD5kLLaKJDvTEIf/a7XNFNabV0JzcEgOn3/c7F4cCxbRJ/6QS
a79/9aVvnnD5E01bAgGj85d05jFvfYpKP9hncDU5eBnkw1e5ZhyTrsuIZypzxU2r21e7jr4JJfo1
Rklgy5XtHGOcxXiyce9NmEWs6MbIm8cywIbjI+xJ5mfIUNeArvn4A3u+mcumWocl4NgBAqmHlr5x
rXFr58FMt87xV8plVF86+r3AFnrwViACoH2vEQupFaAR2GwbZVbgx4nCO3cjVz2Tvm6Bi4ZWHcOC
osdpYM7N3uq7syM+j7Iy15M1t6uCD4iI5xkawtKR9I33lrtCRcYGM5vSW+UdETy6Xy5MVeGvMh/M
TV71n8xr+I8cvJjlqMroCpgkmKQLAIK7zJVRp7fEMIaEmLMRUZQz2fbxSiYSKEXTPRgprR5VZVjd
MkrvvMB3FzMbTaEAEsoxrKIoGwkS65/pZQ0raHoTYCoLV+Ccv+MZxaRatPeGZPxWCgAwZZ41Kyhq
WDRueRS5JxG8YbN+vaH19g7BFVvZWP46fsM3/a3kEyD9cJpWlUenFt2tv5LAY8Q8oFidn9zSoB3U
t4COBRiFnlWBrSHczALmZ01d0LYBVDfMvUEBrceH4jx0yRVtTO5IBQcwuICNMZHh2tkLL0D3D6Em
2n2wykOfjkSjlr6mAwuCIAB3MkkiQ7GxCSIzMKwkThsRSkQ55rnNNW2Lcu+aw5vhN+E+jiC6CNbU
5MpqPZbS2FqO943Cit1aYoAEyb1P/PEbY+r8cQoBQ0WcVQ3mhUX9kzJIUeIF1hAggfXQAuIP0wAO
mRd5x8nSDx38Ojaq7FRDw1Kt+84hQicBb8aVK8Jv/lA/956njrEwiBJil85xGwz6u+O5tCXLV0I2
cOsELzjYvjWG8QUPb0NKNAFFTnM1jW63D/kxeCOR+8hWAfbx0IFwzlVszZTeuqDxVyqwSoFFoyuE
HgTHOekZMsKFSneliXv1v7k6r93GmXDZPhEB5nArKstKli2HG8JpmDO7GZ7+LOoHzt7YN4LlSR5J
bHbXV7VKmvlBmyBQ67R94Hz4KmpOCXp4hIYVwh+BtxuX5gsRZK7fMT/BfN3GbkUuzXy2OYv4dLCl
snuZErmOotTbs6ptlDj6F/bRM3xPhtn01a+pctKYeLR/jQIfMAjrNemd17ju9vWkPhEsGBeZXve+
i/8niKbfbDw5DR0QWia49eUwkwmar0K7euNCYj+Q/YXzgW3Qa/YFITc+Sj+h0LizGWWdWVXnS4eR
ReONM3fSfO0GwS6zYEXiVt3J4Fh4BP3pEaLnyf4FkbUJqmQWQ40j8NtLBeOaSmBlU0wuRpIE0RGG
H817pfVUDUQemtB7MmXhLTUISItieJNdzQCxo4RGFxijci4V3xDtWgWvDKj1N1Oqew7nh4Rg+GIP
cIHPqr4bvF+nrvh/BC9IOzcG/rRP9dpzIMx3AU1tBWRjgdq4H/ncWrxfoKVVWOaqToWycVKHT8cp
Dd/WFHPRe8FSypWXWfzkwxd8UP7nJHs9BYaa6DaxNv6YMzjWRruvXPPe6dZJDyZ7zyBjF3A1+EmJ
wy9NtoNDg3hMIgwsHlvVhpRXbncsGHl7TqP+n2uwSJVEcpZB3z1bxipTQMLmiXzrGq5vG0tqH0Uv
EfyxxcijX2idu6TRB5HG5cgEaN+PJ1ZFWirSJWuLt2RU2gAva0AjtepqsJE63ejs2bXl865SC6T1
a83MwB5ZrbmsE/dWweaMLLhHkdMALtaonotJ4sDac9RlHxrPhOL0pzmdVkXcL+u+UFdW3r5Btmij
z1ZTekCYoKD0lDKKJAb51gb5rR4oZDORu/yesx6s2MC3repOTif3PZterqxUqkWtgGhLv/WGxJ9Z
sdgoI/4LymSpH7FpD6W+ZFcnDPOx/PD5pNyP4nptFaBdsaFpLoXeFqvOUAMaXXJA+KW50ek4Qid0
0pXGAdwPyt8MzXjbIhoveg5oEK6q9dQxZFGoAo6RxBPQGpQoybNjKw4NPYiXOaZnjg0qH/9C/3LY
0i3NnH41cqeoxgzUEUPku9Wz5ktHsZaqkvzaZKh9q+pBNlT5AS2IrSLEwczhcDyFTEsZy1HooB+q
nDlV1pEL03vpSwo2DyY2GsaNacisem4jrlVJRZwJo8H9Gdtsh5ObZpWEoxCE5yhMyE0a3crKQKuV
E2Jx12O9yIoL02jwcLnF9KkllGrqOqUGNX/K3uqltxND36yaCNUqWY4tx1nBmXah73MQBv4oe/5Y
T/Eg5wfLhIRTlS0DnHZc16myD4O5rmaMQFYlkBwRsxwjPbMcLFPPcsj+TDmvHZ/KFmuAIzBiUDyY
mOjAobdpLOXNbDu4AhRd14FHU5BQ3kOOJWS57kIJzm4RCDxQ6jovIWrh/2NHpXvaiqy97YO9ZV7k
4XYoHTqiud3GSjVnnPJDXJgnxEQQbuzwfV5TAtSEyEfxMzBNLtCw+vFX61hFGp2DwzCA1Cg42jZg
HpllH/Us7BewtujKmep3gmr3IDEObhP/Szz9zaFQhYxNebe9ut/VJY0zCtjoftDg7k2EBIOm9J0I
vIMVO35dRjtVKt6CaSR7FGeHY/k4mOCHdVvdc9GBe6T2Bfpj1q7DpH1Dgr4ajX4e0MahSN0DMxyg
buq1rzaU59YD+4Q88FbIoN7GbXumhOWPbSV7DAFc6jSQJrh7EJ7GjXC7m2TjWWTcxUmkeSuEj48v
1VX8kVPfxk1nVD6A3MWoJi9xGVxHu/6KG4DLIEvlwp6B+2Ek8Mmb+pXRHX0skcu5qRiAfUcpaLFo
erfGnKNS6f7IgsO4FUpojd5vLQlPau1b0wbairzle8UqstI71qSgDs41RWQJx+hQu2ZZ4y4lB/FE
AwAOtJh9cRhnb0GbV3u3/Ndw9ven+kXNJ0z7SfEKHQcrvWsBvbZfAIW9Y5PbE00mT2uxMBctAvuM
PAUDMlzHsiX/QyUKOJtuKbPhmPORkfWLzNidMOPFNJ4SVuDl9Evk9NS8InLZ+yCkbAScLkFNyE2B
PpI5GqkjdcVfRzcF3Snes56gmhkZlE0B/rXPu80UcoX3Sn5L9ObPDUMVVki3ahxzExWIDm2rQthK
+biVyL2GIEPb2g09TDRrRDmUaVefQA9PVwe8PmWzKWDS/ovSm3ylKuWBVDd8UmAFUIOSjzLtSFQD
jIHoKddKYG4BKdHWMD6ONuHSKKnLatFYHaMx51EcpoGxuWnqc51mn1bRbGmceG3zFDY/P5s2BIcR
y7DvNbx+bszeoylRdeaZ1EJojrercnl3mAkgFeWADaC0+AnHgQHL4iJx5Y4cTPxSquqGhDY2yOIa
tIycNK3+siuExJLS+oVlUWsXGw1hN5i7vT796NGvZNSxTRlzzj2TkahuiS1XVYLNI+cgEHACUDTA
c842Qetlp2Gz7RsYF7oUxHPMg3ox64rxb1roAChLsik4ThAHR0ru2ms1cAKynaNV5Bd8cLh6YNab
zQMCtwGBt/EitV4RJt9OKrOSkQ1XEcTvSdVyYkS38swM/c2hHi0zdkXtfAqN81mj0YPlrPOg+XE9
lKpKo4CpTccn7DHUn0ZsVrQEPTtTxtewGVUy+w7qggeIkmxaP6dNTGop0gFoWljekpZ5vofoQJFR
erSQS7Z0ve7zGZVuV0YGaNdYJAZJ+qzZJAY/Will57fUeSr8e1URHkwZblITfc1q67uM7WYVKdzO
VGC23CAsJ4EhKJ19W/3GFDeV7LDmopY7u8JoVTjqCJvQ2g00/fKhoeItxUSSplB7rADoosZKs4yl
xMnRNpsU//q6DJqrbQ7qAkV6reA/50U+tyV9iBRKO0Bzv8Yu0Zj6sI7BMHgVtlT23INJHJIK0RDS
JMp304JDGZU59Y8yUmUuhnb3RY9/2lR71vqyY2mhxsDUkT/LwdgwPf6LoiDxFbt/B4zH38K9veU8
ubaL5OuZIDVbNcd4rkbFtwOjQRlr36UqXqc+wQZxx19a5h6HCEnQRFmrUxavyrl6RVQch0XwpAdo
ZrTDOI1rbjNvZI9DYzAlkECE3NFexR4pzVx85gbsuZHpzKLuuu+wx46ELYyP668jkYSazjFPE8ed
uE2e4Fnt2Yir3L86mGlZfCcS+xV6KZRmRfvroSMuLHhg/uSG/zqlmgh9YIgzPXKrVCovk3EM1s5Q
vkOH+1MFrhinMxdhXeBRzJp/aD22zJ7pW9+nA/s/iim4jlV7XbqYFCYPjLnG9HOhiuJDOMXV1OTa
lkkMHZrxQZpxOVpmsJLa6wTT2q4NcbCrbGNJHBUa5AWSW1jwKH/CpNxDQ2/0PxU+9HsKaG5ctQHY
ZDBktxhKG+wReLOWuIskeyeEGi2ZG7xU6aTgQcIhPRCDQ49BsWV7EdkO8efkw3DGjEK59NMZsJTE
KHpoDHfVrRj6sHiDi2DZpKbXpwex9AtLa/g7kBVKJvFstohlV/BHAOT/WMXlr8S9KZK6XnYWVjhh
JMAPsvEiVpiZh0PQaQNZYQfqhFe/NRNgdeTtbKnYkBMLjAQ6gXV27RDJOUbNl8i/Kq5oUyMtRNAd
1gcqvZNOm7SWt6HutSUQdkndI1dAobS8j+1VHSrQkvMCpqS0V5TiL/DmPgQMPbvWNTZq3LJCYiVb
6uP44U30WWTOk8sPcxzgny3DxPkQhl5tAHrsVZemmeHXBTF1wGX0XU+m2BQerSLqZJyI17urXjru
QmnZ18smfwaxwu5v/PHIuaCp88ZJRMnBNdhby47yS0f1YeKYfl+B1ittquUGMVOP1OFbm6FY5Th+
9apt+/TNEkamoZf75uiDoyzpXkaxT1p5GeW1VOG4GDSJLYgf/GhdfVez79iGWGvYUrDigR4HfYN+
w1wqL/HYJVgGSg3rFKWJ8TzBQ4iLD5pDApcoCjbs2tiMFm9qYpXFPEC3V55R7UJP/1ZgVe5b1Z2g
yxTqBSDStdS0u6u60dOY9cVtsKYXkVsZIzDVxLXZ7/O2UXaaRyoQ6uFZ86wWJRiHTpgw5snnrrgG
xXYIjLOI+luq0n1RTMqHGnXXMos2k0UNuDGlTLqI+QRWVJ+mFH4Q/UQz4u/DDSAGqHGFLY9DzbrR
2Ok1dYQybtA4QGetjv6Erouz2AIWN7iWYDIFtZK6pwIJPLfPg2nMJQGwwdFGzXAMGbTX7b3kjSVv
1z5NyXjCrwxVqQzXDKwPKmPlQwR4B244jMZmelNqJDM1GkPecixagY0uGwzTn8O2fEiUW1SCi+gi
9uuwqui+MPaqNaOYHOdYTKAcSoAyq9SynmmG8/wSs/MoUPPlGDa7yWkrTHNTTv2FS12HJRGqzOE8
OONnJrTjoJPUE8n01vZe/eQyyvehwu+6WP9unGlZNQH9ma5yKOkYQVODnkx258tSyYc5GNsgY4bP
AlG4ofyZDz52wOKpnsrYZwGNDmb6A6SSeYuTnR0CKqzBkHvYinXLBsFXv+D8DFYIhLvJSCO/OQ9s
ifew5Lq9VdEjydj5TNRg1lwpgU0sNE6L/2HCStoHZ01J8IHXbocOQiP3lIljMXRHnN74Xcx8UTje
pozGEsM9pYCDuW1TeVTdIj2Lqd5avXPtRMWuLzXSvdo0a62bzo3SqId4zAUFDtiJUrjzlLs5yyBm
rl6BdkL2QlCwWSSs3Lslwecwpt0+p0yr2alx+AIF9dnglrQoOw99lbFHI6ZtPYW4BUbrUhj5odK7
HXl5mv3Gs2vKdRC044YwWr3z6LKHjmy95Yj/ixSwzp4a4HRbe/PYgXtfDteG/nLjVdNrXCpOEf1L
q7Vpi3dky3yREUk49ANbNdnn/3ovprwhITGo4ztZmDkk4KKrL81Q61tNidfAtkzqIWp8KWytlrnJ
iS9Co63gkjAvw5jsWcHPME17MebRpYSazmUR2Vsxbhxe2T8ad5/dxlzEwdQ+g1ltn4UB3MY1dWP/
eGpwj/eHHKu4BcLqoIcqZm+we36TEousckoyTMduj5UabQBfahcxP/z3fcO5VI4YD43hEssxpcXQ
uRJP1B9tKbsukIaH6GbVXnTzOoWwpa1TZeM41pYdVKQtnJmFV5UcfbRohJ4/P4WLE64VifrHAqTA
GuWESU9jemTdNk6Ph85BLHLNENmbQdBTJV4hWbHtDeErDXE84BU0qmc86JXZk5UY3PCgBO50J4P1
VUKePD2eZZj3ZJCH175T/Y5jwksa9Gdu4OYpnjErbk8nF2NVe/P4RbrRil1iHfXC9BbV0Fi3zp7K
mzAZWPAkrLg15zXshCReFgQqnw0j0J7VKjuYsKdPkBmzXdCWgx/lrbmhBobuRBVKanPLG6ahsIIW
Ueewsx6j4gMZ/EX2tbMUVQCBRGFuybQ18nWWfxg4Ann7kXLHrpasJ2uMwWFUw6GdZ5qPh7QfmW7W
lbUD1u8/oohqD2pinB8eTx8PuTCPqjMx8lIF2mBS+HYOK83rCPEuHrHtulYYQzszT3BsrvqHbVvp
VQRec7WoZ9wkUB0X+seoq+epm9u6h/h9qEyF9aoW+z5K4/dYZefoQndCMoouIzvHFf/vdm3TzXOw
DOaFRlR994WZnmqSHa+t1nyL+ZkzTt5ysD0JCKfn1OxE95y5wkGWboCd3LWv+LXnX3k81G1rHrJM
vOHO/aV+onwZBSKN5trGvc7iYtkx+rtkVd9u7FZ9DWi2p1ISux3ponJtIgrMosW9dEM8ZsTX/WGQ
1AJQbjlN3rlAUDijHpjnGZhbemdi6t2KQ1CBlqEaB9JdxsGOGoPMufh1IwMJ2UK4cPT6JZ6hmJrT
0N8jEr/whHfIm13XhrgzxyhaP0gyjwdAlPsCDupJqFkH0C8g1UMHRB501IsnivmRFTMUafwknq+s
C0Kc/307ZX/n4BizFPXa0A58iak1c70BNrnEEb2cPK4p/Fmdb9QmHxiCGNRyOc2rWzqFr6RWd6/S
CPMCzbzcin3c4wCqwXe9e8HeJUm2U8s6uydV0ewkwZlnZYoPxPN7hG2IyrYzVLvM7te1ZyXPihM4
a7rAB0aEFbtHhqTcE7DS4AkFRh61b5pVeP/QaZueAFOv5twCNEce5m3BgvDQhExk9+e0tv8QK8yl
Z9IV0GuFgpOAK439lnVDPIG4I25OklfnshqovBXaQcEOVC8eXz4eDGBuB3a9hB6S1IPj9qZErn7j
lB+96oNLvlkNzmUJ8z3vernKXGK7fd8YO7M4R1H/a9Z6eHDlIFZO2+X7qux+VJVZT9qyOyRfb+hP
o3jJPVvMGRW28k5Xr/WmHPdmDypYH7qZRnxpuaNeKOcwNvx97dYUvbjhDFwokb7OTADaj4cUwNB/
XxVl/1vSJrC1W1h2Dygi2Sx8paytz7mRaHvZDS2bcyO8ZCiITMe/evwzv6pXsJQi69xsbIkbW1Pl
hihosn2sw7rj5vuQ1NiiUTNzXZB6XilxCLpcWs9wFsILDv6/AfPKqY/ofwi9CB56nx+clhVa9aTN
ecKh2NXLN8rI+S0eJI7XUg02j8Whn1eFqedNZPS+ph58bakI7KQzmqtjNZTGDV4LNhnFp0iau15Y
mJg8NvRlGcfvgRrF6zqq+41iy/jdid0PKyvztdXqHN/oTqLXsoISOH8V0Q4UkAm4hBz3mVXDJ3Si
boPd3lx7Dt7DdoQiklI1sqQoTMWvaOTPjwfDMd8U3LGHxzNyRFzOIU2PLH3//QZSDNPGVX5amLWz
BV0AZN8AlmzP5oy6tmPF3Qap+VfVxV7Jy5+8igRj6zh+7aJhDv/L50YJh4XOHzkoZM+XbpMM7A4Q
hvpKNb5VWobxMmm/VoiBvohTTOy1OVzMtJpOcmQyo3rlpxWNzdLL6LiuE/MfdY3ZMpIMFH1rwN0R
0A64HJzG9smCRcemClDYGdqtW+7vaLnGqVKleizmB50iB1SY+UuzLyLKPNE4Hk/pRinWzDUpTpgZ
KXKqIkbaRbaX1hy6cqpnQmkJHpw62CgGp1tqfHDszLiKgSTGTccIvXANj/HbjAORox4fHr9FCid7
im1cKnwcSvsN7fStdPX2u3TLl1I7JAwBjvbMLTPMGraTo2S+54BYNjAa0S2JqvNY5fBM4Kdo1l6F
j7mKnvWuyLYGdppt3HgzpwAeldNe+igbDwjlfYds0reQ9ecv6Qdfp+CpyURG+M9Eqt1ha1NZEwHW
1kr25FqgKasix1MM+Vu7Z4rLSsu6mRpsseYKY691nhlMJKTAmB0WlB6/tZ7DrChjdBxbyYr9nn0b
kWlOuP+OXtBU9KvGph/qqbhYQ7LvVe4Isuu3maQdNqXnYWWoH2rSiNOl48I42dxzlm7VfCedrmwg
VA+wz1zxFPVk5ixLnRgQiZ3jDXfDq4ttmoE20fTsFUOI0iuXRBlNemjHCSmWIsKcA+fKKACkeFx+
FyG0OyAx9N2OCfboCCwyLUzonJF+r7ElLnv9zyS8vIpsQz3ghlcPGeOOVjPzk5wp8Qlw2j5Nmp0+
4LezFVvblKGIIRTyoCvFQUbxsElYYhjuBO0azPq7ljXc5fDCod6i+7N/1A5FhbCuMqtUKIHNiD75
LE1/DcmaDY2458RKuYFY1nkyaqbPVK1WUnUXbZYFq0bFna6D4rhC1N0Yan9kvzpsDJsqH7zJFPGY
vHWscwbu3J7e2dcm7bY9tvgPkF69r1B5o8SMeZ0BL2Ifd8GKCHh1JCNAv91QWVuXprhTLfuKsc6Y
vkT9LKVlmnWC6KhBlR7eCqSR78LU//ti/o5SIoLGIVENgn3aesIDuMXd5b1k0fAsiJ9hVscr2U09
7VG0TS0d6YYLyiX0V8/m/1CnwQ2T/Hp8b6yqeq/iQju0nKZ9u6rG98FUd5K4aIQLaSLUCdOySZw3
ESINcAoYjuxvh80UN2KRgJbf5dp8ET96HLSBO6S2N61WeU5b524SG+ME6dwMm7IykTCLgDpXXYjp
fbQJ2ifdXS+drXfnqiMHx6fw9nggrXLtU8U8wGty8ReGGLL/z+bxsYN8fA/LpIPh4K+WWnUlzUka
MU7zn1TScpzG6bpr+m5tDJxbbSu+R7Oz2NN4lbmJBE9wqB1K13VoCw9KqmS5OKVq961rJW/rDAt6
PEA9nJtbBt+QRn8eYNmuE5NDkDfW1kUBPbPySv2gaU50aEZHbkObBuQCXY/5Ut5tqQqKbhp0xCPr
n0WAYR+p3VMvqLpdMEc7RTBtjx4enQBgymcytduo4W1ZMXNpt9kMjIwxoH/WmrajtcOjBimZdoWI
vwurPOoJd2FVSu1Mtw7D6wgBI+nGExlYbzMOE+OvQldXmS1G2n+pWMG8G+4eO8tKiYZzAvSAi63n
HxZogDb++At4pe7k9m2wCDV2gjm2o12nIrXqYuw4CBHyGZuKLdhMAUr5/EktMre5gnO2LdXy2FFd
eLTqeq2a9bh/PNNSsfcobDyO9Q2JxqHAUw+uiqPcBszbekzNDXxoBolWol2aHCotFVH2sp6fPr7n
SW4ZvZxDyePM28qqWjuIpONLjitflT4WG5OB1tPjobTtct/zE0SUwz213VmJaFzAmGkeRtFpuJ7A
uXeeOxy8igFsDTtr6QbC2OEZ4rNfBdQCVGIs3nh5mIeX42ec0LhkZVmxC2TPMNRmmNzbczrMLi1M
sJ3zktg9IEkQvRx8dPwUEm0lwyoE+Cs8xipVeQDho+joQCDL2z7+KBrSFapWYNZU800HAH4L8LC9
VSpkcWKu+tKCh+9Drs5hsJr7gcwdM0n3qZvs1FkgD0bruB0I0xR9fp7aQ0By8m7URLszOX62BuEu
qMbjLrIG82pX3mtMbBXywOQRZhb26S2nr2YdaBaDx8mi8BfN+EQFO3F1YfcZFQfOH47EYi2MUD8Q
aHvHiIRlI6MKEhMbx1UZI361k7oYzaDetYKoeONmJFk1Q7fXuXWigmT6M4GkklYI4xOvSsd4vFa3
RGAvhWOGRwreC1qltWJV4stYR3ZGbRUJE6QaiPd4nsZPo2Na742GOKdMpM6OTJ7NXoivsgpO2phW
n5YmuZFT4v5MuzOwr2wcn4oAaSJwLX0TjhhYornCIoQYRsuPJ86Pr8DSyHPkTS/E0Pp9WSN3OvZc
0zmve+2k90958x7EqXmqkQC3li3/hQnPHlrA4/uyV61NFNlknseiZiaHnUktmUvzGZrCIy4f6rD/
55eUXnorFVgZyXZH35sY8YJ5mVHmFebxlREbcgOJ4d5W4Xj4n4dJVv/7aZtaHCIF2Jr/fkuMO6ry
avrIZq3i8aM9flKKCRU/ijDbPH5BxGwGNW1MDpQsHepykp+awTqVErBi2JPGm5AKQnqkuvFJ2A0j
ftI8OKDG65QFwzWf6mVZi+gcdLKK/emrrLv6Gur8+mBYvJRKTiMGv9GKeotPsA5BzaEo3QVC5xvR
pWZQ/1TODzGVPAQX///zHAegZ2dnhTD8l+Y6ZBdgvF4BWaZPg2wrnLk4sKZoWoHj+1U18yWKid9K
bqPrWO93rml+4JMhrG/iTXFV1fETk2i8kaz5OLNKU5a3qPU4XiMe7BRIxAk/ZRheYRzLl1YZPmNG
FF0T4BKs1yE3tKNjee+M28FmDquucky6BZNwA83H9U19KRhX+5WZKts8G7SXUZfk3hgg14+usyGz
131VPnG+mbdiCccyKsJ2Ws8r75rlZ18MAJM4d2xBWWIot5uZs9l9l0HWPxcJvcdkW3aqnrkrP1cw
VOPcoRuECcBBLdktei5maDWegicDoNaTN1CJiZkc8h/PMFJtCdzeA8D9PvwQawkHfRv3fbVPm/BS
UUPvV1qkLHV0v6gW06EiWJer8VrUmCrVAQpD40Ttyqzcc21P0G5KZeE505trMQ60DOaDSbNHZvtn
qAy0zawbFlYX3qs801jzByq2BR5Kp0uXRgjgO8Hzz5HCXnfm4BHAoVMRdpDfocf5BF9BjuPFadbs
brCiR2TLFQbaSban/rdEAiPMFRXlRWj5IWpRKXM9b1eVXm+LMP12RHvJSUlTCHcOjfotJiF8Vdv8
2Hny6Fq140sbzYpbGHkIpdzViA+ABPAqCQquRxL72NIlri21fxXzCMVssQHp7KOWbdZXT8lk7Zme
QkfFIDgf1n21HvsXDo6XEKTcrJ6hqKv9zSyZozRaTJhH8dRuS0EO1o0nK8HFRATVPcQTdyxLQUpr
sm41zQ2fvcgMyp3emjK/15OLLqHiTqtVi6Ys9YkqxvC5rhns0to4y0kHdOizCMgLlJrb792c2zkp
GeiOIzR7Gmj5dBqLIOqocbW7fMspRl3VpfZXWxvbwko2tJ3xVNIsMtUFI21ATytHrS5tjiVaCbtj
0DY/ZRt/KcQbfRH2xdaKLJMDOE2gnhxiv23s7yGJCStIumfl2DfkzxJ9mcZrHMA1B5v8J5y8g6hi
HP34InFDBsQaImwBVDX6xqS7W9f9Z8vxjxs8koFu/VVfde6+D6hkZKHQ3pvRPmZqHy/TABsV4Vfu
RuZEWKtOOBLb/JTqRxhCzyApcBEMTPDO55+gP0ccnv1q0CibAHsy+BiKgh2GlZVSi99aqNWV4Sl/
4TgecH74bJNcwgA1c6J6aulEQGxTkr1SNw6tOLg3C2kdGi5/3LbUfxL9HXO5KN2I7LZgXKLVkDRT
bcQzjilkTiq/ur0OeFgtNmNcf0B0TnxDAzpidoFY4tGl/EesC911T0ADmT0Km0wXXdJ6pf54HZIG
o2HOV30GVTOVW6L3+XoKaQBttFPEG7lS6PjxXaAipC3gKQir/UprOHzY2PG8TG+NXm7afM4+3mVB
9ww+Qw+TUWWuPFHcrN5qqSYLT6msIarIali2JiNyJ2UUiJ66rDKTdVHeKLClELe3afAY3s1OHDyZ
b/qm3Ml2hvN3uYYHRDaLgYriTYCHIPFwf6luP8IjUJRruDO7KN/ESsKiSxsZlLDoX0Bcao9lqliK
lsAwZTorGanGLlWxd3Bog7MP+DvsO3gSHbHezHiJhklhPmqvdVpdMCPpYmUPkvCryiEfXHhlekcp
lY095Ezqup7axiG41JUWzKkfC9sbExNOq6fRfVECdsU3SBsk1r2W5J93H3uR029N1svtbd+mZtFT
OZ613sG0zW4btgSAS2bgXNncxGOFo71n+xX9K3stjHZZj7VA0+BODA7bj6EpaCwvIxxKIw5vOsIO
btB/YZpJce+a18qo/LAPKeQxO1IIOjM7UiXBIujcc9Yo8SrL6SXqiAUI7FfjoGOTMmq40LqRkTxj
QcTlhQGQ3HKCbYBljBWD3SXQ82WW84FwOJNwkYzkB8awO3SddRyBuB51IdfJCNpZF3fpGeiB1MbZ
ZgUmoi5PQdqbS82xhrVe6AV8p5jE4yzpy5LZUNbSkNT2THLtrOOEzODOZ7kg48F+Am8lWTmBQ8kO
030kq/qJ4d17N8oDMGdlrXTVl8sspi5Y6wzuicsUiVshbcocm/p5JHEOzx95Spt8RA5NTK7CnuC7
M20GOJVbLp1KfAc9zut8LA5MzTdj394MN96bSpgvpWXW67HbkzTFUTqiPMMI8Q5eI17S3HkvR+rD
dflStXM1XEpNCBk3xkRddXWnSV9NCtMomVf/siBbJYkSrFJN6ix0y1oZSRs2BC2QhLb0vJBNsyb2
dOM8HOGYU8bOuesdivUkBWxuOvsoEhuog65pFwt7LLXR03KKe4amybB2LJ0Ug5lsvFIjB8uyzOFe
4a5E0pNu5Lwt6pVeB9lBi39HAyeOQqJDFor7rDk6E3hiH+Wk8sy+5Ky8y7jXjAM168hONaF+cpnr
0RoxwrFhLjzOOA2m1rxjpGriqMee3xiryg7fsggPbei+xnQuLQe0My6TYNgVIW8K27F2YFpaRspn
Q6cXCBKSwWZq/MUWutOpiobgmBzY6tq+GkWYv2mR4vb33NYNJ9qYzERurYCHYQIDUqoiyDAIwG8e
u3WNITgSq1irdykdm1yLGsI4VW5C6d9Kq27eWr14yYR5i4TCOFtCti0Ug8xoeI5ybeJONh5EgYPZ
Spihu2N3LKiRObIftcgxeu1OIU6lEFvEqzsPS7+NPmHLAWEHcIcI2PKX35U6VddaI6DXzW1pHmUp
ROYQMrMiX8n5fGwEHXwF2111Gv54Sx++vVh7TrvuJK1W24XG8NnAOhapZ2ydSPu0bzpYtIszeLge
7Ee9qsadR7tO2M2XTm1dFTqrh3yyGMuCqEC4qib45CGfqfZRJk5KhTaEOVFPvDIS6gU2y7b66uxG
OXMzJn1pwQKIJsq9NI4FVWNvcJ3jfLvAMtVpnictPQb3qusPY+2YezjRtZ9r7Q+X0q9M31O3o3hQ
gewb9gAUYF6fMkycROX8JJCCi4G+ElVH7M3Lhql1Sp+Hky01vM1L0xUqV+FgkVorGE54//RCectb
sv+N2Y7+YAYz9olxkLSQaMk6ekuhC+I0bftEN4lYNraQhOXkP8lqcMjwMlWGBCCgMn3vQ/zsSovD
Shj78v9xdx7LkWtZlv0VWk5qBCa0KKtMs+eSyqnJEBM3kPQA4NBatPXX9KgHPes/yB/rBSf9FUFG
RsR77l3FKmZmWDLIuA5cce4Re+9TyHO6Qt3UGmaKlndmLwZEcwdI8fD58dcUM4N7I40VH1gZyGxl
LgDMs/QGRDIKYyDSolnsR+ppoq5tSeD6RLanawlRVPFzISNzsVYvlmv3HkY0DSl6cR5RpSdf7h9h
+gGS6RSFVMhqggbRq53R4wQh59g8IYlJNzGCJjVwspnX6vRWF9yT1uJeLSBGjAl+H5POBHqRUWH2
TNkGLiiNqqi8EFvXgICF1qGOAnhQT801tUhBBBvcVNd1wMnUw1Ya4R2ZaBd41p2ljbmpEpxjQIGu
XQUaUOZ1dV8vA7oqxM0xbYK+mnkxzvrupZR0xoRXKQ8C5nwZqsdAf8IRqVikloPll6T8gqRlT5zk
nY1uSUakkk+jHH2iTE4ApgHuRDatww7Hyjys6OZFT+8b8C+A7jzr89oUvhVRF8/Wnon8DHLPS5qx
HyVr80ur005dDa/1JbL6reNB/qKZaKYEF5WVfyO5e+diPSEjLpez9DRLYuEs1ZGeCJIvqEQf0SPz
yKos9Du0kr6FCZ6H2FxXSVfM8jA+CTw6fpStN0dEWaJjLbCXCr2hkQ8eyHB12wNlOAmWLomP6q7s
EAZPHCUDk0Buo3Rc7awDxOokGRSYLEDct43tQIHAWUP3p6mEmNALK7nrgOVHLcDEVjgxo2MhNaW5
asQ0mW/jT60hXaVwRiqwladF539Ge08i8qCQabVdNqI3KUspxXDk4M6Rpafn0ddO5djkOqBk02eN
XHORV9FFKuhQWfTkDh9mthRoEhwYJseWlZtGzR3KWfQ6100bnIB8rXrVgyPA4BUNYJSeggHHQh4H
tNVGMGGZT8TeJ5a1RLkyIvOLmYcgE+n4Fxak78NiOY8FgxpGIH7VmyeRvPJa0j+tJeivimU+ZHEy
QW92o211W6dlj5V1bk2pLo5hG1I8qKGEdbSAU2FU5rQnL4RQOTbF9gYBhREqr5dL7trxukcd1oUy
9nTnRoNBDJwLIUHJB0RNpJIUQBTbZbie1EqtzWKc5sBA9UR1wLlmVTYvaZoJowW+A9BTOIXrvqk4
xKXKcYFuF8Y3qTPp0x7clIkMlSXXzkvQBXTAgXVuOcjEoW6N8I5+pp8yX7OSatNozSWHBAbRoaDh
41sgfeW4hDofq7NKIogp/TidOloyhUt+I5gw7KCXUX0H0ZeRm8VzE9EnkIAwyQqqJbEHBIvcob6u
atrMA/mH8BtaqI4IS6isdXMKdWXC6n/xLPRnmnJtC2U6XzqoCxoQ0igs3FEUnBohAV3lgaBOugci
3GK0XHb8+yw40Un0lhOHBRmb4PQF2LeaZ9cFvBPfO3Hz7GuREq8YQg4oNfAfUfgxRwmKc0nqnlsF
Xa/luVHGX+QS5hZV1EvPDGwrkIgVC9CyZTfrMkDu1CoewoYG8X55lqu0DGnyaoEKBj6ynN50gjpV
hRjsuFR9cmCjjNo1zXi65sh3sU2mzGaBZ4ysNo0Ek0+1pS6WMg67K6kYyuasrFQaoNZ5b5sfDdeb
VslZJ9yIGakiWY5w6gGVN/51UltngbI86ejIONZK+pNoxn2YA/bpaKRNVRIcWFDc6QgihKSTvEfS
43Q+bWVUn4T4PmkIa1L1TigLOIcx6RJZrOeSRZd1uhPMkQ6hZOQUMQAYuhtS/zDl6Npt23rC/XCC
UPY0VY8t/CSH1Z2IgBiO2qK7l8Ismonck3D3lPCqpV7HyZ8maUWf4t6AoAyzxlVQR0omRmj3gWFI
YNajaYcGmxhArYu0O8GF+UkKjT4tMkLWWOyzEllLJULX0BDx0tqUzGTYc8ICqJ0Lek3RljGBMl44
CYlnI7lsLLCoaVraiSt8IiuQzpZxI1JzVZ504xbEPoIDJasE8UKa9tYiQnsMzWyHjoBw53oaVQRK
11XzI9KpF+CJnnq8DZ2tulmkaEjj0dFyaVTOFH9DBjwBkTFr9PuuLG/BdyCYZkS3Bs1vA3d54dDg
RjfEB8X9Zjj5elJmJM/d0D33KQMjQvKZ6nU9DtfntVyeoWNxp4jCqKsbfSwbHCcIR31+xnoUMkic
6wy+Wwa7GN1amQKlifocNTlDokMcLT6vFDhA5BbqudmKD6pe3DawHTpikzU5Y3ofX7sO2im+64La
jVDYELPwwRRy66iONPT9NelB8CjN+JSZJ1rLm1q1+kQaJhktFVhEyzUNc0ICR4M6DVvJYhrimvsG
DzQSrt2ISxCMTjxVCAdGktS1iItBRqzGYSF4YISXn2URhoKTQZhJDI3+3lZ0gd94EkTVokrVIyGk
60VgHZsGufOk/hJm4oUMTHICXPIcOYtLpaQZm5LcqhbMOA8dEcLlaJpoFVRHXcA3lNABlM0Q24d0
yDjXKVLqEVCtQpFnTzJajFNTQRUmDUAul62WzmF3yR3wE0PKzj0dSTHDKY/aAO8dH7Jv20lfean9
2kvMKDq5ab0ByYjzeNs50RNEFZKj6wryWSDh4FDfLxDoUtH6whkLVlqn2VJQ3BLUocVQryfolp4t
sxyCsQCTRyf4g6uboRDCrhdI047CkGMmIrfU0qv1PCAookchuvXTRFKYfUMgZ2bMYefRuFO/DETh
Wxdd+yhYzmsVcLFZe+RTC6K8RFhfrYEQtJtmTno1SrVWneSRcmkk0SPFgmSiVe6NA3zRoSUIRsib
Fp3rjCzTUWjGDgszNz5lpf81Ab/XUtCchIa8kFqKzSUom3rhQdmta4SE0FeyplmM9I0JTElswAN7
0LGRmEMRsk2WeDzubW7RK0uMOIhxZeDN6NeyrLnTrESlwTW9e48GybSl15KZ5aEPKtYG2cT0wrOW
NJ936Lnkd2zIgD4W9RJGR4sASZQKj1RAE4Y/ElztKLIKd5FqIUuy5D72lvUENT0qNm0wVuvltOk4
czgMx53lUE8STGqGfvlJDGPnDDQVElZ4LygNSr3ej9bI6iilVJ4ZwqUO8uAEmHUvTZljxUvPGivW
vUdGaoqcSTSKe72e1PriZsBuCRxIZTfaChR/NzK4XSec9hkIo7HYiclMSJKcrvMkOzsLYnlFNQnB
CYlfzSxbFUFHePElXU9SyOIgphG3RdES+t4UG49eDqDTYBl66KBx18PDOpKl6iiFhTSmTTQka/Gs
M+XrCNGEkaNbcxcgBY9t1GCKlKrX4aflIFBEOILuGLAPpk831YWW159CBUe+DMG8QwaBlO2TC2g9
UlupaT0BekIWJs1OiUajkzBub0n8JeRE5TOkd78kUUt5OztOpLa6jDPhpJYWKWcnyOmLVXQi2nb9
cc1LqzkRS2WqSSX3TeneO+LJUi3u6obdnwVpv3vPXTm811xk0orcyIAji2hX+p65gONTjSSYSVOc
r/u4qEV0aNuZpnefHVUms6AvZ1WpXRuSA7aPtg8VHSMnpliddIJ4KpjZeSRUGo2+qB+vW0IukSy1
V0PJaHGxW6jNNOhxL0NdfFhWxNSYqxOOAFhQtVxIZXwti3J8FlbOEbF5OCIFcCGla1tTUipjQtHL
4lxBT0j6py1IdJ74QBWmheWIbFZjElOQO0f/mBa8a+Ehi/BtLHoICqbFhUs7u0xCGAstU629qw2z
OIaPsASlNl6jBjPJZZy8MnAw1PpanWilttBhFyCuGZNH1m8z+vDRjx16Q4N4dXgmliCBhLJiqznN
NLM0qrsNkueOgfBJ6AdH66CY9f/Lcv98nZrywoekP+l8H+wxMBXI7fIV4DAToHvzlf4AGvXHGRJg
08hVG1xJzrasUahsSFqSMsGe+lowrYuMlIuAcleaE5ws/Rmx2xw87aXWCd+idTyNZSQ9uWxoGN0a
fRHBPaUBdhEJ3nGWI/mFlM9IFhzUQQ0Q9oprLUDDuxSWWWlSojNZhych6hGUz1Bk5kwxuupUGp2J
ptnhwcLnTlySEYaTEnSX4NkhVCiziv5Ky644b+FJaZGYIC2Wf4rRlp8uvR5aJJwUhXEqN83UyXhJ
UYSCsKbL70maK+BL5blpFM6VaRIuph4u1pq73lY15aJxSoLc6go56uzYVcxTofd6EUbvZhUU85FQ
1JdW4wXTLqc5cqGW5x5ba52SWa8KlLxpeHgsqdK3tgNeI2nVuBHEgls1OXPEgiSRjpqwRaZBLsZ+
7Dzpub5EAw/JFJXzPomL7AE4CMm5NQWs7lRVTe2khEptOtGlZCmfekFpOhupEreOohrNuDh3aTFF
30IqQl0hHVW5f5+bjvgZD9CBg7G8zHS5PCeMr88iC888yPx7irriwjcb88TqBYTU+kbREjusoX82
2RNKNbTpLfILNISpdojIXtKpzTlTy89yIAlnqpsuEIzW5+vcpaqQJBhv2Z+KPibYamFhGB2UMd8D
OrNGd739HFcUb9ycvkRrkL0TKaHKHinxIroWi8I/jvxqUlDTIbJFdgjUbDdvWjmeijTqwq6MXYeO
M3mDKAMqnqdxkK2UqIqgldRur6UEYxJFv6kpWrceWid5GnIHqUJ2JJowJ0CVTK0az65S1ZvEU+ee
aliztPHmFmnHpI21iwCljhvOFsKx+edMAMkckDCVpjJISSteNZh9WSR1oUkSlcCa+KAUSoCRUYN9
XVJGTh2NSihSA0juPvhlep9U1kKpHoxEPM8hOzttGn7WkW4jHKuJX9W4os6ddjaNzI8r1ZshqdSO
5aJqSIdUJzIawqe+du8W+vpEc2J9nCK7Mi7glzVrMiLIuwYwRBHyaNGIaqHGFKSazESaenk2bVrM
iNg6xkRy3Sttvb5BhlyfZzpAT9rBjoOChKbhwK1Os+yTXtNilenE7/STUyHtsa3JKd2P1ZvaQReh
Z9ao4npKk7NvAr6cTlA3lbuznOrQPJaNizizzmuHhLBUtcqpV6ndMYIm5IeRtkF1wUGqrMhum0LF
/yz89by+sDolOq7i+EsdiFOJdqvnUJjlibiRutTw7eg/imyGNcFcIQULp2me5DBLnDC99K0yvkel
8qszkRSEMwmDAMCSZHaSjpuhvHMNC5ohO4o4+0F30J0q+uDaxVS6Em1kdNldSAicjwujHssnNIIi
uGiRCNMhcRTU+EHheReehuOgZZIz5vJe+brxdZmuL30pjmYtxQh0VNNbicwbIIdgjO7BsSNSY8MH
IOxRZORdrKmAx05epjmhQKJnt8ayFxVooSmgAIC6TA4kv51oRavCWkfYQpD9WaNmt3qwMtNavSCv
VgKz9LqAexAA4KIWzUuAs2ea4qWzPHpKREub5WUPpcGUhLh5EPmwZlocU00JEvLAy8t1XXxtHOku
0nRSkIS+gW+cCfDRHARN05x6KY0+oVeVPhKR1CiwjRMt/wpkBYY4aPxJXVdPJWI+UzkM7gHaNsj+
cLzkyr/raH+ESt54GcDybJLgKI3rCi4rHrPTBkdFGVysdVOcZkkPtQJWgsRz6WNQlJwZ8sCt4B0n
MzFaH9MM9TjU8iXsGP02qcsJ9f2vBCKPTokL2+V6MRPldp7lKdI3DXoTCnULo9DOm9xDTqL5pPb4
xjy1Hpd6vFJ7sIWhol6bkQMRM7EitYM2Bf7Pt7jLbqougphOeiUJ0J9GD8dDIfAbOH2ogqVJl1Fu
R0MUZjEVR11VL+kVFoupR7daXHQz+RqCrRqj5JRwaNowscHJPwJZnWUtUqQiLytmkjmSoxqMpGDe
Nqr0JayEJylVTzxLKxZVM48S59owmiN++0Ig6phEyzUaaLLXTMHp0mC27neNJqAbQeHCkYRbJGes
cSc0MzODpFJXNDFLxBkUnTMwKBCdKXCBcQ9JhaHIXIFEUIroW1j3aZ8CqICpfFtWylMl3mXozVUU
P2Z6hrS3m1vqJKohe2eC9GT5AGhFE2x+qnTNJOjE+ngNGMBarcNreAlffSXISe+cxjVFWjNo10cp
REGySEiBNQQHKj5eI+oLhG8rwK5p1p2gZCFS5qEPR+R/XgY6qSZM9giBnG+NAIRXCWt/DKT91vDE
zyqlFwAP6oUerLm8qZKvXaRMoaW49I9omzmSMDTUHoOfuXAVehIn32LjCF1sbyZl/iP9GikppyVQ
is7IplahpRQACbBNVPRJjrvjNlcQRfeJgUuEQgSdvum4nHeiL55WYJg7EvNz14KSJiPK4gDvBlTn
PVH0OoUeCkVeEIVxLZiPKY2ZENCEZ+YU/A2uJrIvNxI6HUmD+lBW9ild1Zitwxr/1P2U6eY17SFm
XWu6x3KRXEQgTCp+j5bIVEkdBAv0OOUErt2v3PsNm7ADHkKMjhpgjTFYI4xmWveICOdnSxcLLmXS
cra01EspxcmQs+pUtmjCYHrpRQdVZObVAOEsqPW6kEzEysX80pFGCQxb1K5AtZ6ERvOp9YDzxVAv
Rh6lFermaYZENtiPuWukE8dZIzqoo0oBnBoxSh+lv74QVho9N67yz2RzferQMCZaf8OcVpSDp1rB
HliXtTJ3VaimkYe4Vh4Q2Cuwn0u3m2g1ytVLAiHU+HscXPWQI1wbwZDhGl9+9SM4FgYYYZlWSCeV
MyH8t6ZFwSPqFVSYpfItEB16AaTtvVAyiSnQcQSG7iypgd8aZxE1oJgBzfaoqP1LI8BtrECcNHUL
JNGhaAuie+JASzlrm+DIKI8SyfKpDSijPPGRV/JLcUqk5wCHkL6AIYVC6BXFxA/omOTSiueUduuX
Okghr4YVVCjK0zIhwwWfd6FIS+Go7uCfKUYoTow2qq9IYxVZfGqCIdTX8pNPHbd0nCOyNs3IIAN5
3CooF1LfObEcSRsrhqsRF8S8k3SzXAfnZQJiNuHZI6kFTFQqXxU1vWrLWp5GcEovO/rdoZlx7EZK
dxJ0mjhVW1TnYF8XknibLJ0Sd92tZ22T2qmTh0ce8EI9ZZ/jVj8oS/oUiD1WP48uKNmmJ50X2xZC
xrDTo7npWito85875E7Xa+WxFZX2yGjRUpLYB3Xlm5QAuomkt1eZXCEdRoogTjX/NNfC4+V5Lgbm
lVx3p3WmOQsNatcUomswyZKgPE0S7Rp96Pxa7UV+WiPjOuwq0uS13ofMgAtwOs9izULrR1LVmSlF
8lSUxOg0i+lyKkAcjGgcPYJ7EM5jTdXmDW5KEgrjzgHD0iEHN0vcniuP8zRvUhjflll3kzqvtEki
CxbxdH6qyZExr2AxTwW2+0gReo9JPekl7ejrIJ8i5IvYBGTHceGByS/EZI6ovjUCeByd1zk8wPyE
ebPGgiDzc3JhY5w6IPZKdRSG2g1Wnwo8NQ5NzcTjCPTyyNQl1POQ8/KX1KniyKMvMyGYCOBrpKIB
Wrry14yHnFYiSVxB8qRTSQBnJXe+dp6AZV56STXp8BtZk3PXz5enuuffr/PmZB36JJxCJGERdqC1
hncbmBQOm3X4gJLZrKmqud+G1x6QddMVjqyAXESpNfGFmaKuZLnjWudoozEFk9qq2xkia8gCN+Sw
IxV9F735lgfqYp2hs10BG8yWkTdfLoOrOkbCTuQcTCTPXElOclarNNLu1OBYU2I7Rh58bJKphp1H
8dsA/SAX0qOxlGsks2hgXhYzT0oMoOGVPG1KA/nGxPlm+tFN0FEly/qiuoKrozXWveV6D0uNVjiK
BLrOajgVkbimv0/pgXTB3tC+AcGyNauJ4jo1cUyjL0gQKIlVBPA1EAmPaFiA2FS11jAU4iJXMG04
20i6ZCJJaZ2mTjAwz2qnvalVD5aQa1sOmN3OD9HUdKcuDZPmBg48XdL0yRLUbaFLgPFbUz+pfVjj
udQsxDg9RSkRdA741JKS8Y+bgKnvetnRm9AwTF3pWwDTBKxv6vyqySRZmUpQ4JiMI7ypW4t93KpW
Z7cgrUfQ4k9jOh2di2vdOqVWlU2lTrdxE6qjlsN/RRhyUyRS/LkQQCr5sklRuodZ0fnmVEVfhtsE
MopQkL4XEpFT7t1omSBeI0urY5OzeKGIKoJUtBKB7B8BIw1JG7e+ehk55GujGMUg1FvutbUSU8kB
mp0AYBy5UXMhqGU0jkUpPaKilV8kxvS5KapXQIpy5Ihyldr6V/USRFxqtcZiCTdy+uPJU961bTNE
fF4DiW9FVnXlbYNohY0NGkcAO6emet9Yx5gu49I6yU2K9Uj9IPcvopjTZZM2yYE8JIo1i4DS4mC2
J5mPRIlCQQ8snDPzBZdIjKZ+Yzn1jrLMp2GGg6KR6KnH64TmHOuGpKmSA1Qbl3GSTFIEk660MoUw
LTVzK1TVUyUO6H5bG9RVQ8e6NVthAqbXvErLJp2ZCGT/pP+aZL1r+W2QQBFFRZbp9Cnr6pvdA2YR
iRYFqC7dvGDUxLp0GS/d03UhuJ80yt7kCx3qeiE1+QTKzOcscFd13gAO8gjXxcBLSV1FhEkCwshT
0NQttilqz32kW2ABObCqSg1sKrnDTe/kDn0xkKonLi1njiDK51euzh9yjvybGiMx4tPd5gzPwlay
6CHP6s+IMvfCgLk8abI6hbtLJaeU13e1JYHpK+jjFhb6xBLzct61sXRbCJI+6+GJUwcM+0hVuFyV
RI5vgrVzQ9RO8EeS50xxRQSlMH0jz0icE7StAmIYxPgFFBXP9XpkpDTpkPp/WNZomSXrQDwG9N93
sIHEk/g5mnfI04QFIkftshAvyCd3x02l4YzEUT1OiZP7nsQV1QeUA7vSIUed4PyFpvyA7q91oQFz
teiJsFi67UlI84ejVKJpsaY0Fkhg52usut/kqjJnjYlaVh4AsnN6hfdIpn/5phNp4Ks+issVUi+C
IEG7k6TzTMQXy1BoQl+l5ysdbfpMpgoCqa1BC4JlWXoI/puXzRIxHyQP4nNXo4CDmOtDS0uwdqb3
GvQuGjjwDaSzzR9NpEtnoSVet4HhfuHhkCgvsapKfbfME31SB2gBbRqsp3G1PI0Lm5Y85zIIqCOa
fnlzyjiWjdgqLnkLXDXJgCN0+UxOOJxTx5DFhxLpkrGaGguF/qTnVIHAw8v5BRVyc1K72glwOu1U
SjoQ2XoeXbqVDManVB+MuDZw7KnFtH1Bj7T6k9I20ryoxGZSoU521WWPKKaesT9DmhZE3UKWnWRq
pYAFkBNE6i1O3auwEj95seej7YK8kduDFrLedaa+h7olSpkLUwf3JjYUMHMlu/W7tBedTHLykKiP
IxuSfhExIf66OU97LnTXAoX2BZooknIZya4o3+k5mvMtmOtJ56K5qCldfoyiWXSZV4hGJzCKJ5mx
FglyKw3kPoTBpVpTWnFqHz5A6s82xu+vj82/Oqv48rnnaP73f+P7xzhpM/yk4s23f7+NQ/77b/2/
+f13hv/i7wvvMUNe8Fvxw9+ar+JzO1zlb39pMDKf/vJ0E7uwB9/0XSqK9qpcZe31Ki+D4sc/fX4P
XrMf6JLGpcVt/G6IX/qlzdv+04EOVpvnum2T1d/+8hiXUdE/n+PF0V9efnT89Le/yBJdLf/6bqTN
2/xohMDmpcsnhlb1Q0myEOtQJGvzxUUVxJHz8mNJPTRlkouKgn3mg17N4j97+XdP850J+vHv/OjJ
n6elf3dJV3Z8d0U7NE1TgrQCVb7/YsDhu6sqJDvTev6gD/TuFh2jd1p2xTyUVJNllb776rJyaGky
1Bz9eX99oFeXVHboTu+uWoeGQed6FdH2zReT+WrZ9UPRkhVLIpR7/qKr9cfa+X3n5p1mQFEPaTkC
kUHnaPdfw42vKGwOTVJAWjz/+MPNAAWsHadA0w6xaYCBaIW4+WKjv9oE/QEQVUsxtqbhw02BQTP2
nTaBZh7qJiATSNTfs/wyxpHXt4D7fNhNsPMU6IempooSKMPvbgKOiWwgt2c8T5D1fO4+kjEUd70I
VI2zLsqyyYtuvtjor86BpB+qsikp2IKPZgXlnU2AeKiz98Hkvazv0PVRD3Vdkk2tj1I3Xx/OC9B3
XXwNQ08GR1G0lzM+vAeEjZNgwoF5OR7ix3MC1edVeQ49fvfJ/4gDbB4aoqEiMPdyAIYXgWQdqiae
kv4B313c1Q9QjUOJG9Dc+v69W/n68PPudJwyCQ9eDOBHswHGrr6grh5qksXiKy9uwNAGyPphbxmp
sn68w7+z+cPRVVRTki3l2b4NLb91yK5g2yvyy9p/uEhAlnZdfVU8ZN0lUX+Jfd/sf0E51DQVF0n6
sKEA/vuObiAOAHpchg4H9btuYB8qqBrokw93AhRt11eXDw3NlDQLN2DzNTT9eMCyookG8kDPM/N8
3X4k90/a1QNQ2eIy3EOgaN8zApJ8yPRY6LO8mMeP5wXu7AbqMgfARBCoL2RtvoaXoH5oqITK5nYX
fLwgQN31HBiHmokTJPapldf3v9rHBiw+p2Dz9eFW39jZBJALUkj3mPy5+XrjAfVZAhbe+HiO70tS
8s87vopF/I++Ko7vYNUF49DiBwRF2/PwfM1+JLtn7ez8YNiouxpAlp/XnVP9eufj+YqiijLJx1v4
l7345xdekw9lbnRl4z+9emntUKcWSzb8xdaLz3blA627ubOl03lHojnSOoP1lg9BHKLzKm4dwQ9n
5K1dX12TyGtz2q3+v/3XG0uHK0zHBslQX3zdP2Drf2GH/F4RG7te8LQpmHmr/FXV7ae/sC0ZvR/g
dT1MwZ/7y+BX+wra8+D/XlH7+6CgtilqvfphX7d89e3gd5/LjK9+uq2IbR7r5bNe5uP9kw4ebNoX
+JiE7V8eeavMzh7ddvOD9uWt+trm3/4ytiP7yX5d+VPYof/+GO9KhL9nhn806jxbraLAjp62Q/Vl
tf5e2XXgxarxHuPtOM/FOgzprsPe2JRbDy6Zp2x1wGMfLLy0XGHBtkNvSqJ9ombXT7qLvGL1dHBT
2MUq3w63GV3lHO46+pgBMjs4+C1cZd7jYFnJwppEIf/0E3iYX1rasZ15Dw8rezA1nGy0BEwixp+M
/70N/Hvt9/223tbNn6+kP/7zl8d53ick2bcn4vWZ+sGZ/C9wfn+LCo528WaxtZ9v1f+8lQASIO1u
Sl8///836ziy3QzTsN3Wm33E/f5PN/mvniF0BMrB6e8Lr7uOOrc7G8OSecl2rM3zij869b/4wMfZ
m/Mu7cEUHueZvQoGz9rn3XadBp413Y6ymYA+jt910JM4e3ozBfIepuC0rG2v2D7e5ml7OMyuT3u2
erCj4eUl7eNavwjfzIG+hzvrCrhTtn3nzRRYe9gFN3b55B38ltkP3vAaFAnsd53fG5Bnw1HlPRyy
F9egf+aDaehl7zwEeQ+z/WmVFwcjO/K3s9DPOHm67bffhYX9kmPwZRWuBpZS1vdw8OYxbuTB0WqD
9Du4KR+evBwT9zg4NKos7sOA3pbRw8Fx3vutA+Pcp/FJ1ezhbX57KA8WZT7YOy+j72ED/Y/r6c30
+n46+Z8H/TKvsujg3U41ZE2E7N3XnwnJwWH14Psfn4fXN+3099Die3/7KuoaeFrbf/VLP395ms2+
pIT039Fn++a4dsQ+HlpT5WcL8ewF/yju+q1bZQ+2tx4OvIfD/VvG4R7avD0YaeyQE9hPq9zdvvpm
1fcwEYsWNaThtdInZn680X8+v2jpvF20PdjkUVZGK2/7dP0U9KSOXZ91bIcP8dNwzdQfRWi/6Ave
ZN7BGRfIwIj1LJOdH9j1ouGge9i4RyCOD077P25+u94+Yz/FkOu33/75O+84eoqjFerY26E2IxPd
7DwZjPx21D0cixM7GZoGaR+OC9qyTtu9NWegPHefhvMYrjbrl62GU6zsYYpv4vL7Y+9hY5wSi0Hg
eWMspH2c6zM7HnonCvnWXc/ewn6043dHRNvDLC84e3HwZi9re5jihR08edUwiQbmaB9zEdgQeIYb
Tt+DRT5H1n4Y7xp7WLpLO7MfV8F3HVdzL+P771wV8Du7z/MlCXs0+TwM6HawzfXfA0J33c83XuTY
CWZjO9RmZGkPu+PWhfr6JrMt78O3uLXX3vuZBj+7fYU/f03d2h6i89txNlOxD0t0W2Z+7xa+NXMU
vbef9eef+a57WH1nOnogwa6b495bFZEdbgfazMc+TN0FkWlcHRwjT10Oc3CaLO7huV/GR/Xczl0v
e/38VNd60tKuM3OTkHUI2u/ZEkXqs7Y7f8LCe3oKVgdTOy+2g/Xz/5wT/uejYyF+KQnxMkU3NHmA
kDnY8pCBDbAY20/98zuTi8du7YPTMvOCf8n9/v/Ps/ZNFY1qC9zrPeTybj1k2IWzPp7fPno/YQbg
SbBD27/6829zs8KV98vtkv914tlxS5TjHVyV0ZM9qLX1iA7Z2MOHTmL/KT7468Gt7RP8eeHgrgUT
o2r7yOec2vS28gaZrp57BeliD+7HpS0EnvDo0hknz8vtOvRL8/IZe1j7G+Lj74y8B1NyZieF+8YZ
eZ6an5ru7yV+/mNKeAZR5iCv1O/6//IV+N8Ch2Lt4ATsYXv+1nvdg0H3YPlGcZHjSAyGlfYxLk7E
wFbvw+kZcQsTRL8+P/vwS8au/fR6zJ4vuOu1e71KyofAezyIvx0U7uoAaRxnYHh7ksCuHzJZ0SCa
652P+fnn7WEHkn9aZfGwCvXzZPPPc3BjVFBh728npLe42h6ikd+hE9965ET0+xwNPmcP8cPYTlYH
96vsaXCd90jJnRd47T2Q0hjs+J5lveu4U6dNiu0w/XTvIxaeomtfxNi94GBeEgIObIq+B5syzbzi
TdbI2MNRnRY0IEyG5nofHtEtx35OxnY4cg8S3XX55vbD8BCae9hrcwoYgyUz97Bk7zcCuKLdJ2D8
j/9brA6e/gXlVW+YEECfYvfhT1dRO5iKvmi186qdeQ9vvQJpH0l2Aom4cAeXi7SPMIXnfTML6k89
yZ/b+gVRlWPnj8NKjrSPa2SBXFgxjKkkbQ/XbB8d1t52A2ziAW0Pp5hh3wy6h1O84CJ9fAOn3Efg
tbCJjQm/h8ZM2sdltIi73kqCzhxMcU9Y3tVQnns44tthNgu3D8O+GfXNRPTkkl2f9tlYCiMvz+1y
O9zmqXtBtF1Hv8bNH8KC5X3Uy25W7aO7CoK3Gd89rN5zNee3jfe2ff9+OuSey7zrdJAkWTnDcFmW
9nA13fSIY/vgbEUVcfuUm4eW9mCJbuIQozG4muR94PZuyqdhZg2qz/bh/3we6jYehjyysgfX9eYf
/ys+QA3sH/97g+q+zP7xf6JHLxnOtbKHuQY6hH7bcK6VPQRRt3bUvbWjSAjtPt13zrsDvg9wAEG3
TxX/YGbnAx8DWtDuzwxjwXvjICPPvPu4U5IahRcN7ldZ38Px/vrOoYcKuvvzfvXCB/uhHu7ifUAx
n23o+/PdE8N2NaG/PbRDjItBaQuMgIWwNN3yMKc/DyH+81KPkPmRRfqV5CMAuYi5+gl1IH6EQfGT
3/kI9KD392mfhH2zGV5e+RdLNN9nLCAs+s6q/cFx39rf78Rhf2xEeqzHw7tCErX3+b4/NugzouV7
BJ0Nw2y3qS2pQL678ylF7Ti1L77Ve1KRAqz8nW34Y/Nx0Z+E4c2JdDHCOIgEIpFB82gFwdTdttwl
EHMHufHB/Yz0igE3XdFkHY66Jf8YCZv/4u5mz9hvNiJaaCZSV3wCVk6iLPgegv7HpmxBDJ9Q3gyH
LwS0lwbzpozkEtpLKC9BWHyzncp/F/v81Rda2I6brR62I/XeqaEoRv8f02BlkHGTf4jY+NUP+p1Y
dnC+IgmevYNhmyocMzStrZ5fjHqm9cNw/flj//NujGe+3a/cGK8W5d2N8Pr5X6pdr/9qysbpmZ4b
YPXgs7Y/2f7lj1DDo1XgdUNvYg9eFUL8hX1w/ZaZtoeRp8HBjR1U9lM8CNeNdxfTq5n9xeM7Jyu9
ImwaWIr3N9MfHxgc6lNvGl6fI0rR22//fNx0zgRntlMOnpiO9ruPfEmKd1iZl6yfDvu93fkfUx1+
vpu3+33cs8H/m9SHIXMNLf0ets1vIJdJPWx3SW/W95CE+a13QIbPKu3hwGOgHK8cArZ+dLf94mEf
0SrEszeZgaNV1q2cuHqDQJf3ELXy8PYbtuc+CgS0tXSgYg9WsNetWvVXAj1Nv6Pu/UsIqsmqJ04M
QDP74HEdZ0zDUA9gHznbaV689et6+dpdJ2HcrXpkz3agjdOzh7mln+nbSeh1Bnd92pmdxastgGs7
3OZE7+GQzDI7ehw4B71Wyq6PPPceCFTeED/3ASqeI7cf5at2+4j9NPz81vp5Jer/cXdtu23jQPRX
9JgC3QepddK8LBArF+eKIHZSYN8Ym7W5UaxAlpxNP2L/o/+wb/mxPUOZWw/NRKk1SBYB+lA7AE0O
h8O5nDk80AWaX/mwEnIAUQaXLrGntJUuHsRDQoupL9Ir7cftVUBVF0wIsUR6/RD4dc84gBix/XwP
S5Xx2RKtXVvpHunCU7A4+SQwLEAnKEryHtpY4gY6UeXc0waJXO+JKSeV75pY/vS2Eu5n+Vzd+FMW
kPGJgV0v9RRgWg44Ayt9+x08qf7S6LmrirEbi6yPfVagrURO82wEmbBxO43OeLNZQ3eO8gvAAkcE
1eqST1Yi7/1EXiCWSE8jLXevuK2QuJrxZI1v2CT6yPEwfVl5BUkQzjn1WN/7u0DN0As2LBFsW/2l
E+03ENsnZloPbK1mYaa83CQRdfTvPOoXS2vXesJzlV2rYuT2ikwE3sFxH9ffuv69HvHLI5FgPunf
mxJd5b4aJxJX3uUNsesw5xJJ0vaiuKxJto7RBDbKedi4Wr2ofuZEXxg3XhGIFnqXItByk7Xb+GxC
8oWDwyLjgtLjgiu0RFTT14VfPpWARIIxQxNy+ZSjAuJOLEGRU9dL0J+q0WrtuQSoGwpcVsd4CmzO
pL29DUzcatHE15S3zHUt+NbapruWl7DIli1/tSeSX94pqmvuDbhTs761QxXRIOlpkzddVVwDk+IG
tUfRfWjzC+PKZDwTLNFASrNF6ppnggXUmBDE4CtDypYNLdHgn6oHuAWhDINEO2bqaYcEXHI3vwWg
gzMgSrigbtxwf4BE9zmoM31GTgmPEYWNEQgtK17PXi3e+jauOYTogcHMuONmAx6JtsQj6LG3f6BV
dj+z/qk+VQVBfXz8qEQHCd3cM8LzlW6aVhoS3FrnyGqVORXT2D2VSHD71dynx3jpfWat6ZmeG25B
JHqX6185qYb8CscbME5Y6+/pAO6/GamRnf4gv0at3w1q7wKJHAr1utfySaGX+SxkDBOJvH4tqCuD
pCsoaRE82o6w2iqsUCVIYOy7gGqb2SS6MsXYBI08KMOcPNffpMv+s78gkMvoIpfhNXgkEjXhFHVb
sKM4EViVkkCG9xX3ipItAfsG4osy2kMZDjFKxY+xBOq81k64MOXk8Uemb1n805HI2doFnCr8Ag9m
gRSU6DurF1DfAtFGXdz4sLy1eJRBoiz/+DeCopGOMhWdqbmazTTa3ev/qYXtiDZ2zeyuIjpohU61
6LK/81tv53BwyOZDT6Vu418HoB6wrONJrU9uuk8dxpAH/zo1+BCm6nVDlNDaX0Q72EQ1vSgb1Kef
EHVt1wXPChZ+UavlvPFvxAVvq/c+fJDegf45z/Xo4BHDf8uzm4Xeu/FIlJtIEtAbQJt4HuIzPQfT
3JwY2uHX0e4a7fgO970Y0w7zhk4JspcuiL+8ypNESqhbqO+GEWlJ9IoQYoilIiXaItM8y/2mXgmq
ob0h4jkOf9sUQAXtI/gcTqgj22vvlSix7KvshtLIIdd5a9tZhacuteZA9KAC6SfLAoGJpf2wffQy
AgjHVCN+Flr7wkwvEbchhcVcqPiLQB3yXBeVWzcZWTy84z6uL93LovIni2eO2o97hWT3d7y1wTYO
IN+mkd/uGgjB09/hpVCj/UEhrW5ztjkSXn4XcBo/ZSsQZPbJ3ObBIFaCjbSbV3NdBtwYCdL+NKe0
wsaxBhp7Ov4QspIS4b6tpxA1OGIgsvKh35FAFqR57hw+FoZ2BBI+R6pAjiqwDxJNcPvmT+OMD1lP
CY7OfZRmic/fPfxjy2VmWKySBz/7hs4LL5bFLQ7swcMKObEEMLwL1rYiIP0vjZFp8yW+mLvtOCIt
JX/hv44x4p0eMW2SuC6RGmc14tVuo+qXS8Q9jRL/QkR2DafDXaSnMvcdWwSQ607h1r+fe/n9knPl
xrPXv0T+1mUJLS/1NLJdW9EA2W4DFh/uwkhgL47yCUBasOQ7ZZ4xVz+W4FolZABVtC60/sZEJRFI
HIN08BrpNz6wwNlIJwW4VlHfC5y9WAL7fa6y2wfwEawKXeJxspoVxMtKxhJ91mf6PkpVFkAISMAm
zoxHNiIBmrhSU7QacTddIv97BuoVPqrEjUIC/kOjLYoj+GMJi39uyiHy9kGnDd2S7hStbxnP1R2A
ArSEAMGUDBVo5lOwCBh0+GczUHSGib0lWtLqVHhPZyg4f4x2Zig4zQxMLl25KKkRq3M0UlFaTSfM
/0cTa/tNGeQ3iPmYpiYSLvoA1Il8thJPBQwqoPa8yQpo5ldsL/xYEvh+VYLW2cmVrm308bqP6+v+
V7hqgdsikfDCVwLDRIQ7yowAxF3MmblJwItKoPdSIp2ncrqzOE7KJPQOqj9bW2gzxtv0aM/83GkG
Ab9hIiLQWP7+EhEHOkdhmh0NiWcNLqqZ16efSOBWBo//gAHnQS8rVdLsm72dEoVYA9oq0fJqyHaB
o3n5qz2OKnzyT00luaa/L5XsQtwB72+VIWKG/9kqGzZ7oSnDDPHz7/8CAAD//w==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5953</xdr:colOff>
      <xdr:row>2</xdr:row>
      <xdr:rowOff>171959</xdr:rowOff>
    </xdr:from>
    <xdr:to>
      <xdr:col>19</xdr:col>
      <xdr:colOff>291703</xdr:colOff>
      <xdr:row>17</xdr:row>
      <xdr:rowOff>108686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553A11A0-7373-5700-55E0-92C5321AA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609770</xdr:colOff>
      <xdr:row>18</xdr:row>
      <xdr:rowOff>23131</xdr:rowOff>
    </xdr:from>
    <xdr:to>
      <xdr:col>19</xdr:col>
      <xdr:colOff>283198</xdr:colOff>
      <xdr:row>32</xdr:row>
      <xdr:rowOff>146956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DC301E2-CC9D-2E2E-BDA8-581131AE59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14287</xdr:rowOff>
    </xdr:from>
    <xdr:to>
      <xdr:col>20</xdr:col>
      <xdr:colOff>304800</xdr:colOff>
      <xdr:row>16</xdr:row>
      <xdr:rowOff>80962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C4613E1F-5C10-347F-FCAB-4FE6D5BD8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4</xdr:row>
      <xdr:rowOff>147637</xdr:rowOff>
    </xdr:from>
    <xdr:to>
      <xdr:col>7</xdr:col>
      <xdr:colOff>133350</xdr:colOff>
      <xdr:row>19</xdr:row>
      <xdr:rowOff>33337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Diagram 2">
              <a:extLst>
                <a:ext uri="{FF2B5EF4-FFF2-40B4-BE49-F238E27FC236}">
                  <a16:creationId xmlns:a16="http://schemas.microsoft.com/office/drawing/2014/main" id="{D786EAA9-2C7E-3F66-F521-BB6A9DFCB9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75" y="9096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Ez a diagram nem érhető el az Excel ezen verziójában.
Ha szerkeszti ezt az alakzatot, vagy más formátumba menti a munkafüzetet, azzal végleg tönkreteszi a diagramot.</a:t>
              </a:r>
            </a:p>
          </xdr:txBody>
        </xdr:sp>
      </mc:Fallback>
    </mc:AlternateContent>
    <xdr:clientData/>
  </xdr:twoCellAnchor>
  <xdr:twoCellAnchor>
    <xdr:from>
      <xdr:col>10</xdr:col>
      <xdr:colOff>600075</xdr:colOff>
      <xdr:row>6</xdr:row>
      <xdr:rowOff>4761</xdr:rowOff>
    </xdr:from>
    <xdr:to>
      <xdr:col>18</xdr:col>
      <xdr:colOff>114300</xdr:colOff>
      <xdr:row>22</xdr:row>
      <xdr:rowOff>123824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Diagram 1">
              <a:extLst>
                <a:ext uri="{FF2B5EF4-FFF2-40B4-BE49-F238E27FC236}">
                  <a16:creationId xmlns:a16="http://schemas.microsoft.com/office/drawing/2014/main" id="{6C7C3AFD-57FF-CB44-AC1C-7DEDC5F16D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96100" y="1147761"/>
              <a:ext cx="5067300" cy="31670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Ez a diagram nem érhető el az Excel ezen verziójában.
Ha szerkeszti ezt az alakzatot, vagy más formátumba menti a munkafüzetet, azzal végleg tönkreteszi a diagramot.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348348</xdr:colOff>
      <xdr:row>0</xdr:row>
      <xdr:rowOff>125865</xdr:rowOff>
    </xdr:from>
    <xdr:to>
      <xdr:col>22</xdr:col>
      <xdr:colOff>466725</xdr:colOff>
      <xdr:row>36</xdr:row>
      <xdr:rowOff>66675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Diagram 1">
              <a:extLst>
                <a:ext uri="{FF2B5EF4-FFF2-40B4-BE49-F238E27FC236}">
                  <a16:creationId xmlns:a16="http://schemas.microsoft.com/office/drawing/2014/main" id="{27E373B0-D9A7-3E64-83C2-266D1FA985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39298" y="125865"/>
              <a:ext cx="10481577" cy="67988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Ez a diagram nem érhető el az Excel ezen verziójában.
Ha szerkeszti ezt az alakzatot, vagy más formátumba menti a munkafüzetet, azzal végleg tönkreteszi a diagramot.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352424</xdr:colOff>
      <xdr:row>0</xdr:row>
      <xdr:rowOff>71437</xdr:rowOff>
    </xdr:from>
    <xdr:to>
      <xdr:col>10</xdr:col>
      <xdr:colOff>228149</xdr:colOff>
      <xdr:row>9</xdr:row>
      <xdr:rowOff>137887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C76540F9-DF2A-D36F-5F7A-02A244791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485775</xdr:colOff>
      <xdr:row>0</xdr:row>
      <xdr:rowOff>100012</xdr:rowOff>
    </xdr:from>
    <xdr:to>
      <xdr:col>16</xdr:col>
      <xdr:colOff>428175</xdr:colOff>
      <xdr:row>9</xdr:row>
      <xdr:rowOff>166462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4C3D200C-1DBC-ED37-D922-7224F8678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314325</xdr:colOff>
      <xdr:row>10</xdr:row>
      <xdr:rowOff>90487</xdr:rowOff>
    </xdr:from>
    <xdr:to>
      <xdr:col>10</xdr:col>
      <xdr:colOff>190050</xdr:colOff>
      <xdr:row>19</xdr:row>
      <xdr:rowOff>156937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82C368FB-C42B-22A6-7F64-199DA5FB3F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504825</xdr:colOff>
      <xdr:row>10</xdr:row>
      <xdr:rowOff>100012</xdr:rowOff>
    </xdr:from>
    <xdr:to>
      <xdr:col>16</xdr:col>
      <xdr:colOff>447225</xdr:colOff>
      <xdr:row>19</xdr:row>
      <xdr:rowOff>166462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4B7CA90E-C8F9-BA71-0DFC-931768B2B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314325</xdr:colOff>
      <xdr:row>20</xdr:row>
      <xdr:rowOff>71437</xdr:rowOff>
    </xdr:from>
    <xdr:to>
      <xdr:col>10</xdr:col>
      <xdr:colOff>190050</xdr:colOff>
      <xdr:row>29</xdr:row>
      <xdr:rowOff>137887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7E76FF7-7DD5-C063-B9AA-8F8B347BC4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9CBD7E2-C09E-4A3F-9475-6D19A787AF64}" autoFormatId="16" applyNumberFormats="0" applyBorderFormats="0" applyFontFormats="0" applyPatternFormats="0" applyAlignmentFormats="0" applyWidthHeightFormats="0">
  <queryTableRefresh nextId="6">
    <queryTableFields count="5">
      <queryTableField id="1" name="Ország neve" tableColumnId="1"/>
      <queryTableField id="2" name="Főváros" tableColumnId="2"/>
      <queryTableField id="3" name="Népesség" tableColumnId="3"/>
      <queryTableField id="4" name="Nyelv" tableColumnId="4"/>
      <queryTableField id="5" name="Terület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6EEDA850-A781-490E-8A41-41997B07B32D}" autoFormatId="16" applyNumberFormats="0" applyBorderFormats="0" applyFontFormats="0" applyPatternFormats="0" applyAlignmentFormats="0" applyWidthHeightFormats="0">
  <queryTableRefresh nextId="6">
    <queryTableFields count="5">
      <queryTableField id="1" name="Ország neve" tableColumnId="1"/>
      <queryTableField id="2" name="Főváros" tableColumnId="2"/>
      <queryTableField id="3" name="Népesség" tableColumnId="3"/>
      <queryTableField id="4" name="Nyelv" tableColumnId="4"/>
      <queryTableField id="5" name="Terület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B0234766-AE60-4A5B-8AE4-28CE53ADBCC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Ország" tableColumnId="1"/>
      <queryTableField id="2" name="Főváros" tableColumnId="2"/>
      <queryTableField id="3" name="Csatlakozás" tableColumnId="3"/>
      <queryTableField id="4" name="Népesség[38]" tableColumnId="4"/>
      <queryTableField id="5" name="Terület (km²)" tableColumnId="5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6">
  <a r="1" c="5">
    <v t="i">0</v>
    <v t="i">1</v>
    <v t="i">2</v>
    <v t="i">3</v>
    <v t="i">4</v>
  </a>
  <a r="1" c="5">
    <v>99.54</v>
    <v>99.7</v>
    <v>101.16</v>
    <v>98.15</v>
    <v>97.2</v>
  </a>
  <a r="1" c="5">
    <v>271.32</v>
    <v>272.17</v>
    <v>269.32</v>
    <v>262.14999999999998</v>
    <v>258.06</v>
  </a>
  <a r="1" c="5">
    <v>95</v>
    <v>94.95</v>
    <v>97.1</v>
    <v>95.78</v>
    <v>94.59</v>
  </a>
  <a r="1" c="5">
    <v>179.43</v>
    <v>179.48</v>
    <v>177.16</v>
    <v>172.44</v>
    <v>172.88</v>
  </a>
  <a r="1" c="5">
    <v>217.88</v>
    <v>229.71</v>
    <v>227.64</v>
    <v>220.02</v>
    <v>213.88</v>
  </a>
</arrayData>
</file>

<file path=xl/richData/rdrichvalue.xml><?xml version="1.0" encoding="utf-8"?>
<rvData xmlns="http://schemas.microsoft.com/office/spreadsheetml/2017/richdata" count="35">
  <rv s="0">
    <fb>44970</fb>
    <v>0</v>
  </rv>
  <rv s="0">
    <fb>271.32</fb>
    <v>1</v>
  </rv>
  <rv s="0">
    <fb>44971</fb>
    <v>0</v>
  </rv>
  <rv s="0">
    <fb>272.17</fb>
    <v>1</v>
  </rv>
  <rv s="0">
    <fb>44972</fb>
    <v>0</v>
  </rv>
  <rv s="0">
    <fb>269.32</fb>
    <v>1</v>
  </rv>
  <rv s="0">
    <fb>44973</fb>
    <v>0</v>
  </rv>
  <rv s="0">
    <fb>262.14999999999998</fb>
    <v>1</v>
  </rv>
  <rv s="0">
    <fb>44974</fb>
    <v>0</v>
  </rv>
  <rv s="0">
    <fb>258.06</fb>
    <v>1</v>
  </rv>
  <rv s="0">
    <fb>95</fb>
    <v>1</v>
  </rv>
  <rv s="0">
    <fb>94.95</fb>
    <v>1</v>
  </rv>
  <rv s="0">
    <fb>97.1</fb>
    <v>1</v>
  </rv>
  <rv s="0">
    <fb>95.78</fb>
    <v>1</v>
  </rv>
  <rv s="0">
    <fb>94.59</fb>
    <v>1</v>
  </rv>
  <rv s="0">
    <fb>99.54</fb>
    <v>1</v>
  </rv>
  <rv s="0">
    <fb>99.7</fb>
    <v>1</v>
  </rv>
  <rv s="0">
    <fb>101.16</fb>
    <v>1</v>
  </rv>
  <rv s="0">
    <fb>98.15</fb>
    <v>1</v>
  </rv>
  <rv s="0">
    <fb>97.2</fb>
    <v>1</v>
  </rv>
  <rv s="0">
    <fb>179.43</fb>
    <v>1</v>
  </rv>
  <rv s="0">
    <fb>179.48</fb>
    <v>1</v>
  </rv>
  <rv s="0">
    <fb>177.16</fb>
    <v>1</v>
  </rv>
  <rv s="0">
    <fb>172.44</fb>
    <v>1</v>
  </rv>
  <rv s="0">
    <fb>172.88</fb>
    <v>1</v>
  </rv>
  <rv s="0">
    <fb>217.88</fb>
    <v>1</v>
  </rv>
  <rv s="0">
    <fb>229.71</fb>
    <v>1</v>
  </rv>
  <rv s="0">
    <fb>227.64</fb>
    <v>1</v>
  </rv>
  <rv s="0">
    <fb>220.02</fb>
    <v>1</v>
  </rv>
  <rv s="0">
    <fb>213.88</fb>
    <v>1</v>
  </rv>
  <rv s="1">
    <v>2</v>
    <v>AMZN</v>
    <v>Daily</v>
    <v>44970</v>
    <v>44974</v>
    <v>0</v>
    <v>1</v>
    <v>638121888000000000,638124143929616140,0</v>
    <v>0</v>
    <v>a1nhlh</v>
    <v>XNAS:AMZN</v>
    <v>1</v>
  </rv>
  <rv s="1">
    <v>2</v>
    <v>MSFT</v>
    <v>Daily</v>
    <v>44970</v>
    <v>44974</v>
    <v>0</v>
    <v>1</v>
    <v>638121888000000000,638127374878613066,0</v>
    <v>0</v>
    <v>a1xzim</v>
    <v>XNAS:MSFT</v>
    <v>2</v>
  </rv>
  <rv s="1">
    <v>2</v>
    <v>GOOG</v>
    <v>Daily</v>
    <v>44970</v>
    <v>44974</v>
    <v>0</v>
    <v>1</v>
    <v>638121888000000000,638124143523642670,0</v>
    <v>0</v>
    <v>a1u3p2</v>
    <v>XNAS:GOOG</v>
    <v>3</v>
  </rv>
  <rv s="1">
    <v>2</v>
    <v>META</v>
    <v>Daily</v>
    <v>44970</v>
    <v>44974</v>
    <v>0</v>
    <v>1</v>
    <v>638121888000000000,638124144025196680,0</v>
    <v>0</v>
    <v>a1slm7</v>
    <v>XNAS:META</v>
    <v>4</v>
  </rv>
  <rv s="1">
    <v>2</v>
    <v>NVDA</v>
    <v>Daily</v>
    <v>44970</v>
    <v>44974</v>
    <v>0</v>
    <v>1</v>
    <v>638121888000000000,638124144070656672,0</v>
    <v>0</v>
    <v>a1yv52</v>
    <v>XNAS:NVDA</v>
    <v>5</v>
  </rv>
</rvData>
</file>

<file path=xl/richData/rdrichvaluestructure.xml><?xml version="1.0" encoding="utf-8"?>
<rvStructures xmlns="http://schemas.microsoft.com/office/spreadsheetml/2017/richdata" count="2">
  <s t="_formattednumber">
    <k n="_Format" t="spb"/>
  </s>
  <s t="_stockhistorycache">
    <k n="_Format" t="spb"/>
    <k n="Symbol" t="s"/>
    <k n="Interval" t="s"/>
    <k n="StartDate" t="i"/>
    <k n="EndDate" t="i"/>
    <k n="f1904" t="b"/>
    <k n="fdcompat" t="b"/>
    <k n="etag" t="s"/>
    <k n="Date" t="a"/>
    <k n="EntityId" t="s"/>
    <k n="Instrument" t="s"/>
    <k n="Close" t="a"/>
  </s>
</rvStructures>
</file>

<file path=xl/richData/rdsupportingpropertybag.xml><?xml version="1.0" encoding="utf-8"?>
<supportingPropertyBags xmlns="http://schemas.microsoft.com/office/spreadsheetml/2017/richdata2">
  <spbData count="3">
    <spb s="0">
      <v>1</v>
    </spb>
    <spb s="0">
      <v>2</v>
    </spb>
    <spb s="1">
      <v>1</v>
      <v>2</v>
    </spb>
  </spbData>
</supportingPropertyBags>
</file>

<file path=xl/richData/rdsupportingpropertybagstructure.xml><?xml version="1.0" encoding="utf-8"?>
<spbStructures xmlns="http://schemas.microsoft.com/office/spreadsheetml/2017/richdata2" count="2">
  <s>
    <k n="_Self" t="i"/>
  </s>
  <s>
    <k n="Date" t="i"/>
    <k n="Close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2">
    <x:dxf>
      <x:numFmt numFmtId="19" formatCode="m/d/yyyy"/>
    </x:dxf>
    <x:dxf>
      <x:numFmt numFmtId="0" formatCode="General"/>
    </x:dxf>
  </dxfs>
  <richProperties>
    <rPr n="NumberFormat" t="s"/>
  </richProperties>
  <richStyles>
    <rSty dxfid="0"/>
    <rSty dxfid="1">
      <rpv i="0">_([$$-en-US]* #,##0.00_);_([$$-en-US]* (#,##0.00);_([$$-en-US]* "-"??_);_(@_)</rpv>
    </rSty>
  </richStyles>
</richStyleSheet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8F606D-88BA-4936-8423-FC83EB84AAA5}" name="V4_es_országok_néhány_adata" displayName="V4_es_országok_néhány_adata" ref="A1:E5" tableType="queryTable" totalsRowShown="0">
  <autoFilter ref="A1:E5" xr:uid="{688F606D-88BA-4936-8423-FC83EB84AAA5}"/>
  <tableColumns count="5">
    <tableColumn id="1" xr3:uid="{BB587D05-4090-4217-B098-3A74B7A04578}" uniqueName="1" name="Ország neve" queryTableFieldId="1" dataDxfId="17"/>
    <tableColumn id="2" xr3:uid="{5705E48A-FF9B-45EE-B54C-F894C8943C98}" uniqueName="2" name="Főváros" queryTableFieldId="2" dataDxfId="16"/>
    <tableColumn id="3" xr3:uid="{19B2C9AC-F05F-4644-AFDC-96681F342B2A}" uniqueName="3" name="Népesség" queryTableFieldId="3" dataDxfId="15"/>
    <tableColumn id="4" xr3:uid="{2C0A3CA9-8DED-479B-AFF9-C1A29F5BE8FF}" uniqueName="4" name="Nyelv" queryTableFieldId="4" dataDxfId="14"/>
    <tableColumn id="5" xr3:uid="{D9766147-A369-42BA-92AE-E55A2C764CFE}" uniqueName="5" name="Terület" queryTableFieldId="5" dataDxf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4D361DC-072A-4657-B878-0B11B584D42A}" name="V4_es_országok_néhány_adata4" displayName="V4_es_országok_néhány_adata4" ref="L1:P5" tableType="queryTable" totalsRowShown="0">
  <autoFilter ref="L1:P5" xr:uid="{C4D361DC-072A-4657-B878-0B11B584D42A}"/>
  <tableColumns count="5">
    <tableColumn id="1" xr3:uid="{1AAB75BE-A709-4D11-A96C-320DBEE5A3EC}" uniqueName="1" name="Ország neve" queryTableFieldId="1" dataDxfId="12"/>
    <tableColumn id="2" xr3:uid="{F2DE5379-9A56-42C3-ADD9-73FF7707AC74}" uniqueName="2" name="Főváros" queryTableFieldId="2" dataDxfId="11"/>
    <tableColumn id="3" xr3:uid="{D9329F09-F82A-4F68-B1CF-A83E5BBBA65C}" uniqueName="3" name="Népesség" queryTableFieldId="3" dataDxfId="10"/>
    <tableColumn id="4" xr3:uid="{D4ADC07F-8D8D-4ED1-BCE4-8D4A2F849DBF}" uniqueName="4" name="Nyelv" queryTableFieldId="4" dataDxfId="9"/>
    <tableColumn id="5" xr3:uid="{46BEB91D-14FD-4A27-BE43-83D840174F54}" uniqueName="5" name="Terület" queryTableFieldId="5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07F73B7-C5AD-44D3-BEB5-6E5D0DBB3777}" name="Table_2__2" displayName="Table_2__2" ref="A2:E28" tableType="queryTable" headerRowCount="0" totalsRowShown="0">
  <sortState xmlns:xlrd2="http://schemas.microsoft.com/office/spreadsheetml/2017/richdata2" ref="A2:E28">
    <sortCondition ref="D2:D28"/>
  </sortState>
  <tableColumns count="5">
    <tableColumn id="1" xr3:uid="{55F5E2E5-6939-4120-910F-8D4C1E8133E9}" uniqueName="1" name="Ország" queryTableFieldId="1" dataDxfId="7"/>
    <tableColumn id="2" xr3:uid="{CF61D49C-BCB2-40B4-985D-5B76CA970F48}" uniqueName="2" name="Főváros" queryTableFieldId="2" dataDxfId="6"/>
    <tableColumn id="3" xr3:uid="{B4313870-A250-4E86-8E82-7A9E4E32D444}" uniqueName="3" name="Csatlakozás" queryTableFieldId="3" dataDxfId="5"/>
    <tableColumn id="4" xr3:uid="{9B3CF9F7-19CC-42CB-A345-03CE29B94543}" uniqueName="4" name="Népesség[38]" queryTableFieldId="4" dataDxfId="4"/>
    <tableColumn id="5" xr3:uid="{6B7C793E-733C-4FBD-A8F8-AFA0400AC2E3}" uniqueName="5" name="Terület (km²)" queryTableFieldId="5" dataDxfId="3"/>
  </tableColumns>
  <tableStyleInfo name="TableStyleMedium13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hyperlink" Target="https://digitaliskultura.netlify.app/projects/excel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Munka1"/>
  <dimension ref="A1:K12"/>
  <sheetViews>
    <sheetView zoomScale="179" zoomScaleNormal="120" zoomScaleSheetLayoutView="100" workbookViewId="0">
      <selection activeCell="E10" sqref="E10"/>
    </sheetView>
  </sheetViews>
  <sheetFormatPr defaultRowHeight="15" x14ac:dyDescent="0.25"/>
  <cols>
    <col min="1" max="1" width="10" bestFit="1" customWidth="1"/>
  </cols>
  <sheetData>
    <row r="1" spans="1:11" x14ac:dyDescent="0.25">
      <c r="B1" s="1" t="s">
        <v>3</v>
      </c>
      <c r="C1" s="1" t="s">
        <v>4</v>
      </c>
      <c r="D1" s="1" t="s">
        <v>12</v>
      </c>
      <c r="E1" s="1" t="s">
        <v>13</v>
      </c>
      <c r="F1" s="1" t="s">
        <v>14</v>
      </c>
      <c r="G1" t="s">
        <v>7</v>
      </c>
      <c r="I1" s="1"/>
      <c r="J1" s="2"/>
    </row>
    <row r="2" spans="1:11" x14ac:dyDescent="0.25">
      <c r="A2" t="s">
        <v>1</v>
      </c>
      <c r="B2">
        <v>1200</v>
      </c>
      <c r="C2">
        <v>1500</v>
      </c>
      <c r="D2">
        <v>2500</v>
      </c>
      <c r="E2">
        <v>1000</v>
      </c>
      <c r="F2">
        <v>200</v>
      </c>
      <c r="I2" s="1"/>
    </row>
    <row r="3" spans="1:11" x14ac:dyDescent="0.25">
      <c r="A3" t="s">
        <v>2</v>
      </c>
      <c r="B3">
        <v>3400</v>
      </c>
      <c r="C3">
        <v>2300</v>
      </c>
      <c r="D3">
        <v>3100</v>
      </c>
      <c r="E3">
        <v>4000</v>
      </c>
      <c r="F3">
        <v>1200</v>
      </c>
    </row>
    <row r="4" spans="1:11" x14ac:dyDescent="0.25">
      <c r="A4" t="s">
        <v>5</v>
      </c>
      <c r="B4">
        <v>2000</v>
      </c>
      <c r="C4">
        <v>2000</v>
      </c>
      <c r="D4">
        <v>2000</v>
      </c>
      <c r="E4">
        <v>0</v>
      </c>
      <c r="F4">
        <v>2000</v>
      </c>
    </row>
    <row r="5" spans="1:11" x14ac:dyDescent="0.25">
      <c r="A5" t="s">
        <v>0</v>
      </c>
      <c r="B5">
        <v>2000</v>
      </c>
      <c r="C5">
        <v>1300</v>
      </c>
      <c r="D5">
        <v>2700</v>
      </c>
      <c r="E5">
        <v>3200</v>
      </c>
      <c r="F5">
        <v>4500</v>
      </c>
      <c r="K5" s="4"/>
    </row>
    <row r="6" spans="1:11" x14ac:dyDescent="0.25">
      <c r="A6" t="s">
        <v>6</v>
      </c>
      <c r="B6">
        <v>6000</v>
      </c>
      <c r="C6">
        <v>6000</v>
      </c>
      <c r="D6">
        <v>3000</v>
      </c>
      <c r="E6">
        <v>3000</v>
      </c>
      <c r="F6">
        <v>0</v>
      </c>
      <c r="K6" s="3"/>
    </row>
    <row r="7" spans="1:11" x14ac:dyDescent="0.25">
      <c r="A7" t="s">
        <v>7</v>
      </c>
      <c r="B7">
        <f>SUM(B$2:B$6)</f>
        <v>14600</v>
      </c>
      <c r="C7">
        <f>SUM(C$2:C$6)</f>
        <v>13100</v>
      </c>
      <c r="D7">
        <f>SUM(D$2:D$6)</f>
        <v>13300</v>
      </c>
      <c r="E7">
        <f>SUM(E$2:E$6)</f>
        <v>11200</v>
      </c>
      <c r="F7">
        <f>SUM(F$2:F$6)</f>
        <v>7900</v>
      </c>
    </row>
    <row r="9" spans="1:11" x14ac:dyDescent="0.25">
      <c r="A9" t="s">
        <v>8</v>
      </c>
    </row>
    <row r="10" spans="1:11" x14ac:dyDescent="0.25">
      <c r="A10" t="s">
        <v>9</v>
      </c>
    </row>
    <row r="11" spans="1:11" x14ac:dyDescent="0.25">
      <c r="A11" t="s">
        <v>10</v>
      </c>
    </row>
    <row r="12" spans="1:11" x14ac:dyDescent="0.25">
      <c r="A12" t="s">
        <v>11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9DD1E-D8F6-4463-9497-AA7B89F670FB}">
  <sheetPr>
    <pageSetUpPr fitToPage="1"/>
  </sheetPr>
  <dimension ref="A1:K24"/>
  <sheetViews>
    <sheetView zoomScale="112" zoomScaleNormal="112" workbookViewId="0">
      <selection activeCell="E26" sqref="E26"/>
    </sheetView>
  </sheetViews>
  <sheetFormatPr defaultRowHeight="15" x14ac:dyDescent="0.25"/>
  <cols>
    <col min="1" max="1" width="12.5703125" bestFit="1" customWidth="1"/>
    <col min="2" max="2" width="10.5703125" bestFit="1" customWidth="1"/>
    <col min="3" max="3" width="5.28515625" bestFit="1" customWidth="1"/>
    <col min="4" max="4" width="6.28515625" bestFit="1" customWidth="1"/>
    <col min="5" max="5" width="3.7109375" bestFit="1" customWidth="1"/>
    <col min="7" max="7" width="5.7109375" bestFit="1" customWidth="1"/>
    <col min="8" max="8" width="6.5703125" bestFit="1" customWidth="1"/>
    <col min="9" max="9" width="5.7109375" bestFit="1" customWidth="1"/>
    <col min="11" max="11" width="6.7109375" bestFit="1" customWidth="1"/>
  </cols>
  <sheetData>
    <row r="1" spans="1:11" ht="66" x14ac:dyDescent="0.25">
      <c r="A1" t="s">
        <v>40</v>
      </c>
      <c r="C1" s="7" t="s">
        <v>37</v>
      </c>
      <c r="D1" s="7" t="s">
        <v>38</v>
      </c>
      <c r="E1" s="7" t="s">
        <v>39</v>
      </c>
      <c r="G1" s="7" t="s">
        <v>37</v>
      </c>
      <c r="H1" s="7" t="s">
        <v>38</v>
      </c>
      <c r="I1" s="7" t="s">
        <v>39</v>
      </c>
      <c r="K1" s="7" t="s">
        <v>56</v>
      </c>
    </row>
    <row r="2" spans="1:11" x14ac:dyDescent="0.25">
      <c r="B2" t="s">
        <v>41</v>
      </c>
      <c r="C2">
        <v>10</v>
      </c>
      <c r="D2">
        <v>100</v>
      </c>
      <c r="E2">
        <v>1</v>
      </c>
    </row>
    <row r="3" spans="1:11" x14ac:dyDescent="0.25">
      <c r="A3" t="s">
        <v>35</v>
      </c>
      <c r="B3" t="s">
        <v>36</v>
      </c>
    </row>
    <row r="4" spans="1:11" x14ac:dyDescent="0.25">
      <c r="A4" s="6" t="s">
        <v>34</v>
      </c>
      <c r="B4" s="5" t="s">
        <v>15</v>
      </c>
      <c r="C4">
        <v>10</v>
      </c>
      <c r="D4">
        <v>93</v>
      </c>
      <c r="E4">
        <v>1</v>
      </c>
      <c r="G4" s="8">
        <f>C4/C$2</f>
        <v>1</v>
      </c>
      <c r="H4" s="8">
        <f t="shared" ref="H4:I19" si="0">D4/D$2</f>
        <v>0.93</v>
      </c>
      <c r="I4" s="8">
        <f t="shared" si="0"/>
        <v>1</v>
      </c>
      <c r="K4" t="b">
        <f>OR(G4&lt;0.5,H4&lt;0.5,I4&lt;0.5)</f>
        <v>0</v>
      </c>
    </row>
    <row r="5" spans="1:11" x14ac:dyDescent="0.25">
      <c r="A5" s="6" t="s">
        <v>33</v>
      </c>
      <c r="B5" s="5" t="s">
        <v>16</v>
      </c>
      <c r="C5">
        <v>9</v>
      </c>
      <c r="D5">
        <v>100</v>
      </c>
      <c r="E5">
        <v>1</v>
      </c>
      <c r="G5" s="8">
        <f t="shared" ref="G5:G18" si="1">C5/C$2</f>
        <v>0.9</v>
      </c>
      <c r="H5" s="8">
        <f t="shared" si="0"/>
        <v>1</v>
      </c>
      <c r="I5" s="8">
        <f t="shared" si="0"/>
        <v>1</v>
      </c>
      <c r="K5" t="b">
        <f t="shared" ref="K5:K20" si="2">OR(G5&lt;0.5,H5&lt;0.5,I5&lt;0.5)</f>
        <v>0</v>
      </c>
    </row>
    <row r="6" spans="1:11" x14ac:dyDescent="0.25">
      <c r="A6" s="6" t="s">
        <v>32</v>
      </c>
      <c r="B6" s="5" t="s">
        <v>17</v>
      </c>
      <c r="C6">
        <v>8</v>
      </c>
      <c r="D6">
        <v>82</v>
      </c>
      <c r="E6">
        <v>1</v>
      </c>
      <c r="G6" s="8">
        <f t="shared" si="1"/>
        <v>0.8</v>
      </c>
      <c r="H6" s="8">
        <f t="shared" si="0"/>
        <v>0.82</v>
      </c>
      <c r="I6" s="8">
        <f t="shared" si="0"/>
        <v>1</v>
      </c>
      <c r="K6" t="b">
        <f t="shared" si="2"/>
        <v>0</v>
      </c>
    </row>
    <row r="7" spans="1:11" x14ac:dyDescent="0.25">
      <c r="A7" s="6" t="s">
        <v>31</v>
      </c>
      <c r="B7" s="5" t="s">
        <v>18</v>
      </c>
      <c r="C7">
        <v>9</v>
      </c>
      <c r="D7">
        <v>73</v>
      </c>
      <c r="E7">
        <v>1</v>
      </c>
      <c r="G7" s="8">
        <f>C7/C$2</f>
        <v>0.9</v>
      </c>
      <c r="H7" s="8">
        <f t="shared" si="0"/>
        <v>0.73</v>
      </c>
      <c r="I7" s="8">
        <f t="shared" si="0"/>
        <v>1</v>
      </c>
      <c r="K7" t="b">
        <f t="shared" si="2"/>
        <v>0</v>
      </c>
    </row>
    <row r="8" spans="1:11" x14ac:dyDescent="0.25">
      <c r="A8" s="6" t="s">
        <v>30</v>
      </c>
      <c r="B8" s="5" t="s">
        <v>19</v>
      </c>
      <c r="C8">
        <v>10</v>
      </c>
      <c r="D8">
        <v>59</v>
      </c>
      <c r="E8">
        <v>1</v>
      </c>
      <c r="G8" s="8">
        <f>C8/C$2</f>
        <v>1</v>
      </c>
      <c r="H8" s="8">
        <f t="shared" si="0"/>
        <v>0.59</v>
      </c>
      <c r="I8" s="8">
        <f t="shared" si="0"/>
        <v>1</v>
      </c>
      <c r="K8" t="b">
        <f t="shared" si="2"/>
        <v>0</v>
      </c>
    </row>
    <row r="9" spans="1:11" x14ac:dyDescent="0.25">
      <c r="A9" s="6" t="s">
        <v>29</v>
      </c>
      <c r="B9" s="5" t="s">
        <v>20</v>
      </c>
      <c r="C9">
        <v>9</v>
      </c>
      <c r="D9">
        <v>100</v>
      </c>
      <c r="E9">
        <v>1</v>
      </c>
      <c r="G9" s="8">
        <f>C9/C$2</f>
        <v>0.9</v>
      </c>
      <c r="H9" s="8">
        <f t="shared" si="0"/>
        <v>1</v>
      </c>
      <c r="I9" s="8">
        <f t="shared" si="0"/>
        <v>1</v>
      </c>
      <c r="K9" t="b">
        <f t="shared" si="2"/>
        <v>0</v>
      </c>
    </row>
    <row r="10" spans="1:11" x14ac:dyDescent="0.25">
      <c r="A10" s="6" t="s">
        <v>28</v>
      </c>
      <c r="B10" s="5" t="s">
        <v>21</v>
      </c>
      <c r="C10">
        <v>8</v>
      </c>
      <c r="D10">
        <v>100</v>
      </c>
      <c r="E10">
        <v>0</v>
      </c>
      <c r="G10" s="8">
        <f>C10/C$2</f>
        <v>0.8</v>
      </c>
      <c r="H10" s="8">
        <f t="shared" si="0"/>
        <v>1</v>
      </c>
      <c r="I10" s="8">
        <f t="shared" si="0"/>
        <v>0</v>
      </c>
      <c r="K10" t="b">
        <f t="shared" si="2"/>
        <v>1</v>
      </c>
    </row>
    <row r="11" spans="1:11" x14ac:dyDescent="0.25">
      <c r="A11" s="6" t="s">
        <v>27</v>
      </c>
      <c r="B11" s="5" t="s">
        <v>22</v>
      </c>
      <c r="C11">
        <v>5</v>
      </c>
      <c r="D11">
        <v>100</v>
      </c>
      <c r="E11">
        <v>1</v>
      </c>
      <c r="G11" s="8">
        <f t="shared" si="1"/>
        <v>0.5</v>
      </c>
      <c r="H11" s="8">
        <f t="shared" si="0"/>
        <v>1</v>
      </c>
      <c r="I11" s="8">
        <f>E11/E$2</f>
        <v>1</v>
      </c>
      <c r="K11" t="b">
        <f t="shared" si="2"/>
        <v>0</v>
      </c>
    </row>
    <row r="12" spans="1:11" x14ac:dyDescent="0.25">
      <c r="A12" s="6" t="s">
        <v>26</v>
      </c>
      <c r="B12" s="5" t="s">
        <v>23</v>
      </c>
      <c r="C12">
        <v>10</v>
      </c>
      <c r="D12">
        <v>67</v>
      </c>
      <c r="E12">
        <v>1</v>
      </c>
      <c r="G12" s="8">
        <f t="shared" si="1"/>
        <v>1</v>
      </c>
      <c r="H12" s="8">
        <f t="shared" si="0"/>
        <v>0.67</v>
      </c>
      <c r="I12" s="8">
        <f t="shared" si="0"/>
        <v>1</v>
      </c>
      <c r="K12" t="b">
        <f t="shared" si="2"/>
        <v>0</v>
      </c>
    </row>
    <row r="13" spans="1:11" x14ac:dyDescent="0.25">
      <c r="A13" s="6" t="s">
        <v>25</v>
      </c>
      <c r="B13" s="5" t="s">
        <v>24</v>
      </c>
      <c r="C13">
        <v>9</v>
      </c>
      <c r="D13">
        <v>70</v>
      </c>
      <c r="E13">
        <v>1</v>
      </c>
      <c r="G13" s="8">
        <f t="shared" si="1"/>
        <v>0.9</v>
      </c>
      <c r="H13" s="8">
        <f>D13/D$2</f>
        <v>0.7</v>
      </c>
      <c r="I13" s="8">
        <f t="shared" si="0"/>
        <v>1</v>
      </c>
      <c r="K13" t="b">
        <f t="shared" si="2"/>
        <v>0</v>
      </c>
    </row>
    <row r="14" spans="1:11" x14ac:dyDescent="0.25">
      <c r="A14" s="6" t="s">
        <v>42</v>
      </c>
      <c r="B14" s="5" t="s">
        <v>43</v>
      </c>
      <c r="C14">
        <v>10</v>
      </c>
      <c r="D14">
        <v>80</v>
      </c>
      <c r="E14">
        <v>1</v>
      </c>
      <c r="G14" s="8">
        <f t="shared" si="1"/>
        <v>1</v>
      </c>
      <c r="H14" s="8">
        <f>D14/D$2</f>
        <v>0.8</v>
      </c>
      <c r="I14" s="8">
        <f t="shared" si="0"/>
        <v>1</v>
      </c>
      <c r="K14" t="b">
        <f t="shared" si="2"/>
        <v>0</v>
      </c>
    </row>
    <row r="15" spans="1:11" x14ac:dyDescent="0.25">
      <c r="A15" s="6" t="s">
        <v>53</v>
      </c>
      <c r="B15" t="s">
        <v>44</v>
      </c>
      <c r="C15">
        <v>8</v>
      </c>
      <c r="D15">
        <v>90</v>
      </c>
      <c r="E15">
        <v>1</v>
      </c>
      <c r="G15" s="8">
        <f t="shared" si="1"/>
        <v>0.8</v>
      </c>
      <c r="H15" s="8">
        <f t="shared" si="0"/>
        <v>0.9</v>
      </c>
      <c r="I15" s="8">
        <f t="shared" si="0"/>
        <v>1</v>
      </c>
      <c r="K15" t="b">
        <f t="shared" si="2"/>
        <v>0</v>
      </c>
    </row>
    <row r="16" spans="1:11" x14ac:dyDescent="0.25">
      <c r="A16" s="6" t="s">
        <v>52</v>
      </c>
      <c r="B16" t="s">
        <v>45</v>
      </c>
      <c r="C16">
        <v>9</v>
      </c>
      <c r="D16">
        <v>45</v>
      </c>
      <c r="E16">
        <v>0</v>
      </c>
      <c r="G16" s="8">
        <f t="shared" si="1"/>
        <v>0.9</v>
      </c>
      <c r="H16" s="8">
        <f t="shared" si="0"/>
        <v>0.45</v>
      </c>
      <c r="I16" s="8">
        <f>E16/E$2</f>
        <v>0</v>
      </c>
      <c r="K16" t="b">
        <f t="shared" si="2"/>
        <v>1</v>
      </c>
    </row>
    <row r="17" spans="1:11" x14ac:dyDescent="0.25">
      <c r="A17" s="6" t="s">
        <v>51</v>
      </c>
      <c r="B17" t="s">
        <v>46</v>
      </c>
      <c r="C17">
        <v>7</v>
      </c>
      <c r="D17">
        <v>90</v>
      </c>
      <c r="E17">
        <v>1</v>
      </c>
      <c r="G17" s="8">
        <f t="shared" si="1"/>
        <v>0.7</v>
      </c>
      <c r="H17" s="8">
        <f>D17/D$2</f>
        <v>0.9</v>
      </c>
      <c r="I17" s="8">
        <f t="shared" si="0"/>
        <v>1</v>
      </c>
      <c r="K17" t="b">
        <f t="shared" si="2"/>
        <v>0</v>
      </c>
    </row>
    <row r="18" spans="1:11" x14ac:dyDescent="0.25">
      <c r="A18" s="6" t="s">
        <v>50</v>
      </c>
      <c r="B18" t="s">
        <v>47</v>
      </c>
      <c r="C18">
        <v>10</v>
      </c>
      <c r="D18">
        <v>80</v>
      </c>
      <c r="E18">
        <v>1</v>
      </c>
      <c r="G18" s="8">
        <f t="shared" si="1"/>
        <v>1</v>
      </c>
      <c r="H18" s="8">
        <f t="shared" si="0"/>
        <v>0.8</v>
      </c>
      <c r="I18" s="8">
        <f t="shared" si="0"/>
        <v>1</v>
      </c>
      <c r="K18" t="b">
        <f t="shared" si="2"/>
        <v>0</v>
      </c>
    </row>
    <row r="19" spans="1:11" x14ac:dyDescent="0.25">
      <c r="A19" s="6" t="s">
        <v>49</v>
      </c>
      <c r="B19" t="s">
        <v>48</v>
      </c>
      <c r="C19">
        <v>11</v>
      </c>
      <c r="D19">
        <v>69</v>
      </c>
      <c r="E19">
        <v>1</v>
      </c>
      <c r="G19" s="8">
        <f>C19/C$2</f>
        <v>1.1000000000000001</v>
      </c>
      <c r="H19" s="8">
        <f t="shared" si="0"/>
        <v>0.69</v>
      </c>
      <c r="I19" s="8">
        <f t="shared" si="0"/>
        <v>1</v>
      </c>
      <c r="K19" t="b">
        <f>OR(G19&lt;0.5,H19&lt;0.5,I19&lt;0.5)</f>
        <v>0</v>
      </c>
    </row>
    <row r="20" spans="1:11" x14ac:dyDescent="0.25">
      <c r="A20" s="6" t="s">
        <v>54</v>
      </c>
      <c r="B20" t="s">
        <v>55</v>
      </c>
      <c r="C20">
        <v>6</v>
      </c>
      <c r="D20">
        <v>90</v>
      </c>
      <c r="E20">
        <v>1</v>
      </c>
      <c r="G20" s="8">
        <f>C20/C$2</f>
        <v>0.6</v>
      </c>
      <c r="H20" s="8">
        <f>D20/D$2</f>
        <v>0.9</v>
      </c>
      <c r="I20" s="8">
        <f>E20/E$2</f>
        <v>1</v>
      </c>
      <c r="K20" t="b">
        <f t="shared" si="2"/>
        <v>0</v>
      </c>
    </row>
    <row r="22" spans="1:11" x14ac:dyDescent="0.25">
      <c r="A22" s="6" t="s">
        <v>9</v>
      </c>
      <c r="G22" s="8">
        <f>MIN(C4:C20)/10</f>
        <v>0.5</v>
      </c>
      <c r="H22" s="8">
        <f>MIN(D4:D20)/100</f>
        <v>0.45</v>
      </c>
      <c r="I22" s="8">
        <f>MIN(E4:E20)/10</f>
        <v>0</v>
      </c>
    </row>
    <row r="23" spans="1:11" x14ac:dyDescent="0.25">
      <c r="A23" s="6" t="s">
        <v>8</v>
      </c>
      <c r="G23" s="8">
        <f>MAX(C4:C20)/10</f>
        <v>1.1000000000000001</v>
      </c>
      <c r="H23" s="8">
        <f>MAX(D4:D20)/100</f>
        <v>1</v>
      </c>
      <c r="I23" s="8">
        <f>MAX(E4:E20)/10</f>
        <v>0.1</v>
      </c>
    </row>
    <row r="24" spans="1:11" x14ac:dyDescent="0.25">
      <c r="A24" s="6" t="s">
        <v>57</v>
      </c>
      <c r="G24" s="8">
        <f>AVERAGE(C4:C20)/10</f>
        <v>0.87058823529411755</v>
      </c>
      <c r="H24" s="8">
        <f>AVERAGE(D4:D20)/100</f>
        <v>0.81647058823529406</v>
      </c>
      <c r="I24" s="8">
        <f>AVERAGE(E4:E20)/10</f>
        <v>8.8235294117647051E-2</v>
      </c>
    </row>
  </sheetData>
  <conditionalFormatting sqref="C4:C20">
    <cfRule type="iconSet" priority="5">
      <iconSet iconSet="4TrafficLights">
        <cfvo type="percent" val="0"/>
        <cfvo type="percent" val="25"/>
        <cfvo type="percent" val="50"/>
        <cfvo type="percent" val="75"/>
      </iconSet>
    </cfRule>
  </conditionalFormatting>
  <conditionalFormatting sqref="D4:D20">
    <cfRule type="iconSet" priority="4">
      <iconSet iconSet="4TrafficLights">
        <cfvo type="percent" val="0"/>
        <cfvo type="percent" val="25"/>
        <cfvo type="percent" val="50"/>
        <cfvo type="percent" val="75"/>
      </iconSet>
    </cfRule>
  </conditionalFormatting>
  <conditionalFormatting sqref="E4:E20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G4:I20">
    <cfRule type="cellIs" dxfId="2" priority="2" operator="lessThan">
      <formula>0.5</formula>
    </cfRule>
  </conditionalFormatting>
  <conditionalFormatting sqref="K4:K20">
    <cfRule type="cellIs" dxfId="1" priority="1" operator="equal">
      <formula>TRUE</formula>
    </cfRule>
  </conditionalFormatting>
  <pageMargins left="0.25" right="0.25" top="0.75" bottom="0.75" header="0.3" footer="0.3"/>
  <pageSetup paperSize="9" scale="87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654E7-4BC3-4DD4-A23F-D1D4DC1A9AA8}">
  <dimension ref="A1:L8"/>
  <sheetViews>
    <sheetView workbookViewId="0">
      <selection activeCell="H11" sqref="H11"/>
    </sheetView>
  </sheetViews>
  <sheetFormatPr defaultRowHeight="15" x14ac:dyDescent="0.25"/>
  <cols>
    <col min="1" max="1" width="16" bestFit="1" customWidth="1"/>
    <col min="8" max="8" width="14.5703125" bestFit="1" customWidth="1"/>
    <col min="9" max="9" width="14.5703125" customWidth="1"/>
    <col min="10" max="10" width="9.5703125" bestFit="1" customWidth="1"/>
  </cols>
  <sheetData>
    <row r="1" spans="1:12" x14ac:dyDescent="0.25">
      <c r="A1" t="s">
        <v>58</v>
      </c>
    </row>
    <row r="2" spans="1:12" ht="15.75" thickBot="1" x14ac:dyDescent="0.3"/>
    <row r="3" spans="1:12" x14ac:dyDescent="0.25">
      <c r="A3" s="14" t="s">
        <v>59</v>
      </c>
      <c r="B3" s="15" t="s">
        <v>60</v>
      </c>
      <c r="C3" s="15">
        <v>3</v>
      </c>
      <c r="D3" s="16" t="s">
        <v>61</v>
      </c>
      <c r="E3" s="16">
        <v>5</v>
      </c>
      <c r="F3" s="17" t="s">
        <v>62</v>
      </c>
      <c r="G3" s="17">
        <v>4</v>
      </c>
      <c r="H3" s="18" t="s">
        <v>63</v>
      </c>
      <c r="I3" s="18">
        <v>3</v>
      </c>
      <c r="J3" s="19" t="s">
        <v>64</v>
      </c>
      <c r="K3" s="19">
        <v>1</v>
      </c>
      <c r="L3" s="20" t="s">
        <v>70</v>
      </c>
    </row>
    <row r="4" spans="1:12" x14ac:dyDescent="0.25">
      <c r="A4" s="21" t="s">
        <v>69</v>
      </c>
      <c r="B4" s="9">
        <v>1</v>
      </c>
      <c r="C4" s="9">
        <f>C$3*B4</f>
        <v>3</v>
      </c>
      <c r="D4" s="10">
        <v>5</v>
      </c>
      <c r="E4" s="10">
        <f>E$3*D4</f>
        <v>25</v>
      </c>
      <c r="F4" s="11">
        <v>1</v>
      </c>
      <c r="G4" s="11">
        <f>G$3*F4</f>
        <v>4</v>
      </c>
      <c r="H4" s="12">
        <v>4</v>
      </c>
      <c r="I4" s="12">
        <f>I$3*H4</f>
        <v>12</v>
      </c>
      <c r="J4" s="13">
        <v>5</v>
      </c>
      <c r="K4" s="13">
        <f>K$3*J4</f>
        <v>5</v>
      </c>
      <c r="L4" s="22">
        <f>SUM(C4+E4+G4+I4+K4)</f>
        <v>49</v>
      </c>
    </row>
    <row r="5" spans="1:12" x14ac:dyDescent="0.25">
      <c r="A5" s="21" t="s">
        <v>65</v>
      </c>
      <c r="B5" s="9">
        <v>5</v>
      </c>
      <c r="C5" s="9">
        <f t="shared" ref="C5:E8" si="0">C$3*B5</f>
        <v>15</v>
      </c>
      <c r="D5" s="10">
        <v>1</v>
      </c>
      <c r="E5" s="10">
        <f t="shared" si="0"/>
        <v>5</v>
      </c>
      <c r="F5" s="11">
        <v>5</v>
      </c>
      <c r="G5" s="11">
        <f>G$3*F5</f>
        <v>20</v>
      </c>
      <c r="H5" s="12">
        <v>2</v>
      </c>
      <c r="I5" s="12">
        <f>I$3*H5</f>
        <v>6</v>
      </c>
      <c r="J5" s="13">
        <v>1</v>
      </c>
      <c r="K5" s="13">
        <f>K$3*J5</f>
        <v>1</v>
      </c>
      <c r="L5" s="22">
        <f>SUM(C5+E5+G5+I5+K5)</f>
        <v>47</v>
      </c>
    </row>
    <row r="6" spans="1:12" x14ac:dyDescent="0.25">
      <c r="A6" s="21" t="s">
        <v>66</v>
      </c>
      <c r="B6" s="9">
        <v>3</v>
      </c>
      <c r="C6" s="9">
        <f t="shared" si="0"/>
        <v>9</v>
      </c>
      <c r="D6" s="10">
        <v>4</v>
      </c>
      <c r="E6" s="10">
        <f t="shared" si="0"/>
        <v>20</v>
      </c>
      <c r="F6" s="11">
        <v>3</v>
      </c>
      <c r="G6" s="11">
        <f>G$3*F6</f>
        <v>12</v>
      </c>
      <c r="H6" s="12">
        <v>2</v>
      </c>
      <c r="I6" s="12">
        <f>I$3*H6</f>
        <v>6</v>
      </c>
      <c r="J6" s="13">
        <v>5</v>
      </c>
      <c r="K6" s="13">
        <f>K$3*J6</f>
        <v>5</v>
      </c>
      <c r="L6" s="22">
        <f>SUM(C6+E6+G6+I6+K6)</f>
        <v>52</v>
      </c>
    </row>
    <row r="7" spans="1:12" x14ac:dyDescent="0.25">
      <c r="A7" s="21" t="s">
        <v>67</v>
      </c>
      <c r="B7" s="9">
        <v>4</v>
      </c>
      <c r="C7" s="9">
        <f t="shared" si="0"/>
        <v>12</v>
      </c>
      <c r="D7" s="10">
        <v>5</v>
      </c>
      <c r="E7" s="10">
        <f t="shared" si="0"/>
        <v>25</v>
      </c>
      <c r="F7" s="11">
        <v>4</v>
      </c>
      <c r="G7" s="11">
        <f>G$3*F7</f>
        <v>16</v>
      </c>
      <c r="H7" s="12">
        <v>4</v>
      </c>
      <c r="I7" s="12">
        <f>I$3*H7</f>
        <v>12</v>
      </c>
      <c r="J7" s="13">
        <v>3</v>
      </c>
      <c r="K7" s="13">
        <f>K$3*J7</f>
        <v>3</v>
      </c>
      <c r="L7" s="22">
        <f>SUM(C7+E7+G7+I7+K7)</f>
        <v>68</v>
      </c>
    </row>
    <row r="8" spans="1:12" ht="15.75" thickBot="1" x14ac:dyDescent="0.3">
      <c r="A8" s="23" t="s">
        <v>68</v>
      </c>
      <c r="B8" s="24">
        <v>3</v>
      </c>
      <c r="C8" s="24">
        <f t="shared" si="0"/>
        <v>9</v>
      </c>
      <c r="D8" s="25">
        <v>4</v>
      </c>
      <c r="E8" s="25">
        <f t="shared" si="0"/>
        <v>20</v>
      </c>
      <c r="F8" s="26">
        <v>4</v>
      </c>
      <c r="G8" s="26">
        <f>G$3*F8</f>
        <v>16</v>
      </c>
      <c r="H8" s="27">
        <v>3</v>
      </c>
      <c r="I8" s="27">
        <f>I$3*H8</f>
        <v>9</v>
      </c>
      <c r="J8" s="28">
        <v>3</v>
      </c>
      <c r="K8" s="28">
        <f>K$3*J8</f>
        <v>3</v>
      </c>
      <c r="L8" s="29">
        <f>SUM(C8+E8+G8+I8+K8)</f>
        <v>57</v>
      </c>
    </row>
  </sheetData>
  <conditionalFormatting sqref="L4:L8">
    <cfRule type="top10" dxfId="0" priority="1" percent="1" rank="10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F38CF-EDD3-4E49-AE38-C30A31EE212C}">
  <dimension ref="A1:E5"/>
  <sheetViews>
    <sheetView workbookViewId="0">
      <selection activeCell="E5" sqref="A1:E5"/>
    </sheetView>
  </sheetViews>
  <sheetFormatPr defaultRowHeight="15" x14ac:dyDescent="0.25"/>
  <cols>
    <col min="1" max="1" width="14" bestFit="1" customWidth="1"/>
    <col min="2" max="2" width="10.140625" bestFit="1" customWidth="1"/>
    <col min="3" max="3" width="12" bestFit="1" customWidth="1"/>
    <col min="4" max="4" width="8.42578125" bestFit="1" customWidth="1"/>
    <col min="5" max="5" width="11.28515625" bestFit="1" customWidth="1"/>
  </cols>
  <sheetData>
    <row r="1" spans="1:5" x14ac:dyDescent="0.25">
      <c r="A1" t="s">
        <v>154</v>
      </c>
      <c r="B1" t="s">
        <v>149</v>
      </c>
      <c r="C1" t="s">
        <v>151</v>
      </c>
      <c r="D1" t="s">
        <v>155</v>
      </c>
      <c r="E1" t="s">
        <v>152</v>
      </c>
    </row>
    <row r="2" spans="1:5" x14ac:dyDescent="0.25">
      <c r="A2" t="s">
        <v>73</v>
      </c>
      <c r="B2" t="s">
        <v>156</v>
      </c>
      <c r="C2" t="s">
        <v>165</v>
      </c>
      <c r="D2" t="s">
        <v>157</v>
      </c>
      <c r="E2" t="s">
        <v>158</v>
      </c>
    </row>
    <row r="3" spans="1:5" x14ac:dyDescent="0.25">
      <c r="A3" t="s">
        <v>75</v>
      </c>
      <c r="B3" t="s">
        <v>107</v>
      </c>
      <c r="C3" t="s">
        <v>166</v>
      </c>
      <c r="D3" t="s">
        <v>159</v>
      </c>
      <c r="E3" t="s">
        <v>160</v>
      </c>
    </row>
    <row r="4" spans="1:5" x14ac:dyDescent="0.25">
      <c r="A4" t="s">
        <v>71</v>
      </c>
      <c r="B4" t="s">
        <v>114</v>
      </c>
      <c r="C4" t="s">
        <v>167</v>
      </c>
      <c r="D4" t="s">
        <v>161</v>
      </c>
      <c r="E4" t="s">
        <v>162</v>
      </c>
    </row>
    <row r="5" spans="1:5" x14ac:dyDescent="0.25">
      <c r="A5" t="s">
        <v>74</v>
      </c>
      <c r="B5" t="s">
        <v>130</v>
      </c>
      <c r="C5" t="s">
        <v>168</v>
      </c>
      <c r="D5" t="s">
        <v>163</v>
      </c>
      <c r="E5" t="s">
        <v>164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2B947-0D6A-4C81-97A8-91DCFA7B6BFD}">
  <dimension ref="A1:P33"/>
  <sheetViews>
    <sheetView workbookViewId="0">
      <selection activeCell="P33" sqref="P33"/>
    </sheetView>
  </sheetViews>
  <sheetFormatPr defaultRowHeight="15" x14ac:dyDescent="0.25"/>
  <cols>
    <col min="1" max="1" width="13.140625" bestFit="1" customWidth="1"/>
    <col min="2" max="2" width="8.140625" customWidth="1"/>
    <col min="12" max="12" width="14" bestFit="1" customWidth="1"/>
    <col min="13" max="13" width="10.140625" bestFit="1" customWidth="1"/>
    <col min="14" max="14" width="12" bestFit="1" customWidth="1"/>
    <col min="15" max="15" width="8.42578125" bestFit="1" customWidth="1"/>
    <col min="16" max="16" width="11.28515625" bestFit="1" customWidth="1"/>
  </cols>
  <sheetData>
    <row r="1" spans="1:16" x14ac:dyDescent="0.25">
      <c r="A1" t="s">
        <v>71</v>
      </c>
      <c r="B1">
        <v>9</v>
      </c>
      <c r="L1" t="s">
        <v>154</v>
      </c>
      <c r="M1" t="s">
        <v>149</v>
      </c>
      <c r="N1" t="s">
        <v>151</v>
      </c>
      <c r="O1" t="s">
        <v>155</v>
      </c>
      <c r="P1" t="s">
        <v>152</v>
      </c>
    </row>
    <row r="2" spans="1:16" x14ac:dyDescent="0.25">
      <c r="A2" t="s">
        <v>72</v>
      </c>
      <c r="B2">
        <v>7</v>
      </c>
      <c r="L2" t="s">
        <v>73</v>
      </c>
      <c r="M2" t="s">
        <v>156</v>
      </c>
      <c r="N2">
        <v>10724926</v>
      </c>
      <c r="O2" t="s">
        <v>157</v>
      </c>
      <c r="P2" t="s">
        <v>158</v>
      </c>
    </row>
    <row r="3" spans="1:16" x14ac:dyDescent="0.25">
      <c r="A3" t="s">
        <v>73</v>
      </c>
      <c r="B3">
        <v>11</v>
      </c>
      <c r="L3" t="s">
        <v>75</v>
      </c>
      <c r="M3" t="s">
        <v>107</v>
      </c>
      <c r="N3">
        <v>38413000</v>
      </c>
      <c r="O3" t="s">
        <v>159</v>
      </c>
      <c r="P3" t="s">
        <v>160</v>
      </c>
    </row>
    <row r="4" spans="1:16" x14ac:dyDescent="0.25">
      <c r="A4" t="s">
        <v>74</v>
      </c>
      <c r="B4">
        <v>6</v>
      </c>
      <c r="L4" t="s">
        <v>71</v>
      </c>
      <c r="M4" t="s">
        <v>114</v>
      </c>
      <c r="N4">
        <v>9778371</v>
      </c>
      <c r="O4" t="s">
        <v>161</v>
      </c>
      <c r="P4" t="s">
        <v>162</v>
      </c>
    </row>
    <row r="5" spans="1:16" x14ac:dyDescent="0.25">
      <c r="L5" t="s">
        <v>74</v>
      </c>
      <c r="M5" t="s">
        <v>130</v>
      </c>
      <c r="N5">
        <v>5458221</v>
      </c>
      <c r="O5" t="s">
        <v>163</v>
      </c>
      <c r="P5" t="s">
        <v>164</v>
      </c>
    </row>
    <row r="21" spans="1:5" x14ac:dyDescent="0.25">
      <c r="C21" s="30"/>
      <c r="D21" s="30"/>
      <c r="E21" s="31"/>
    </row>
    <row r="22" spans="1:5" x14ac:dyDescent="0.25">
      <c r="A22" s="5"/>
      <c r="B22" s="5"/>
    </row>
    <row r="23" spans="1:5" ht="15" customHeight="1" x14ac:dyDescent="0.25">
      <c r="A23" s="65" t="s">
        <v>153</v>
      </c>
      <c r="B23" s="64"/>
    </row>
    <row r="24" spans="1:5" x14ac:dyDescent="0.25">
      <c r="A24" s="65"/>
      <c r="B24" s="64"/>
    </row>
    <row r="25" spans="1:5" x14ac:dyDescent="0.25">
      <c r="A25" s="65"/>
      <c r="B25" s="64"/>
    </row>
    <row r="26" spans="1:5" x14ac:dyDescent="0.25">
      <c r="A26" s="65"/>
      <c r="B26" s="64"/>
    </row>
    <row r="27" spans="1:5" x14ac:dyDescent="0.25">
      <c r="A27" s="64"/>
      <c r="B27" s="64"/>
    </row>
    <row r="28" spans="1:5" x14ac:dyDescent="0.25">
      <c r="A28" s="64"/>
      <c r="B28" s="64"/>
    </row>
    <row r="29" spans="1:5" x14ac:dyDescent="0.25">
      <c r="A29" s="64"/>
      <c r="B29" s="64"/>
    </row>
    <row r="30" spans="1:5" x14ac:dyDescent="0.25">
      <c r="A30" s="64"/>
      <c r="B30" s="64"/>
    </row>
    <row r="31" spans="1:5" x14ac:dyDescent="0.25">
      <c r="A31" s="64"/>
      <c r="B31" s="64"/>
    </row>
    <row r="32" spans="1:5" x14ac:dyDescent="0.25">
      <c r="A32" s="64"/>
      <c r="B32" s="64"/>
    </row>
    <row r="33" spans="1:2" x14ac:dyDescent="0.25">
      <c r="A33" s="64"/>
      <c r="B33" s="64"/>
    </row>
  </sheetData>
  <mergeCells count="1">
    <mergeCell ref="A23:A26"/>
  </mergeCells>
  <hyperlinks>
    <hyperlink ref="A23" r:id="rId1" xr:uid="{7AD13673-BE67-47BB-8010-0AC892F91A7C}"/>
  </hyperlinks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90689-C1D8-4816-B150-AD232B7A2CD1}">
  <dimension ref="A1:E28"/>
  <sheetViews>
    <sheetView zoomScaleNormal="100" workbookViewId="0">
      <selection activeCell="A31" sqref="A31"/>
    </sheetView>
  </sheetViews>
  <sheetFormatPr defaultRowHeight="15" x14ac:dyDescent="0.25"/>
  <cols>
    <col min="1" max="1" width="13.7109375" bestFit="1" customWidth="1"/>
    <col min="2" max="2" width="12.140625" bestFit="1" customWidth="1"/>
    <col min="3" max="3" width="13.7109375" bestFit="1" customWidth="1"/>
    <col min="4" max="4" width="9.85546875" bestFit="1" customWidth="1"/>
    <col min="5" max="5" width="7.42578125" bestFit="1" customWidth="1"/>
  </cols>
  <sheetData>
    <row r="1" spans="1:5" x14ac:dyDescent="0.25">
      <c r="A1" s="33" t="s">
        <v>148</v>
      </c>
      <c r="B1" s="33" t="s">
        <v>149</v>
      </c>
      <c r="C1" s="33" t="s">
        <v>150</v>
      </c>
      <c r="D1" s="33" t="s">
        <v>151</v>
      </c>
      <c r="E1" s="33" t="s">
        <v>152</v>
      </c>
    </row>
    <row r="2" spans="1:5" x14ac:dyDescent="0.25">
      <c r="A2" t="s">
        <v>115</v>
      </c>
      <c r="B2" t="s">
        <v>116</v>
      </c>
      <c r="C2" t="s">
        <v>86</v>
      </c>
      <c r="D2" s="31">
        <v>493559</v>
      </c>
      <c r="E2">
        <v>316</v>
      </c>
    </row>
    <row r="3" spans="1:5" x14ac:dyDescent="0.25">
      <c r="A3" t="s">
        <v>112</v>
      </c>
      <c r="B3" t="s">
        <v>113</v>
      </c>
      <c r="C3" t="s">
        <v>80</v>
      </c>
      <c r="D3" s="31">
        <v>613900</v>
      </c>
      <c r="E3">
        <v>2586</v>
      </c>
    </row>
    <row r="4" spans="1:5" x14ac:dyDescent="0.25">
      <c r="A4" t="s">
        <v>84</v>
      </c>
      <c r="B4" t="s">
        <v>85</v>
      </c>
      <c r="C4" t="s">
        <v>86</v>
      </c>
      <c r="D4" s="31">
        <v>1189265</v>
      </c>
      <c r="E4">
        <v>9251</v>
      </c>
    </row>
    <row r="5" spans="1:5" x14ac:dyDescent="0.25">
      <c r="A5" t="s">
        <v>91</v>
      </c>
      <c r="B5" t="s">
        <v>92</v>
      </c>
      <c r="C5" t="s">
        <v>86</v>
      </c>
      <c r="D5" s="31">
        <v>1324820</v>
      </c>
      <c r="E5">
        <v>45227</v>
      </c>
    </row>
    <row r="6" spans="1:5" x14ac:dyDescent="0.25">
      <c r="A6" t="s">
        <v>108</v>
      </c>
      <c r="B6" t="s">
        <v>109</v>
      </c>
      <c r="C6" t="s">
        <v>86</v>
      </c>
      <c r="D6" s="31">
        <v>1934379</v>
      </c>
      <c r="E6">
        <v>64589</v>
      </c>
    </row>
    <row r="7" spans="1:5" x14ac:dyDescent="0.25">
      <c r="A7" t="s">
        <v>131</v>
      </c>
      <c r="B7" t="s">
        <v>132</v>
      </c>
      <c r="C7" t="s">
        <v>86</v>
      </c>
      <c r="D7" s="31">
        <v>2066880</v>
      </c>
      <c r="E7">
        <v>20273</v>
      </c>
    </row>
    <row r="8" spans="1:5" x14ac:dyDescent="0.25">
      <c r="A8" t="s">
        <v>110</v>
      </c>
      <c r="B8" t="s">
        <v>111</v>
      </c>
      <c r="C8" t="s">
        <v>86</v>
      </c>
      <c r="D8" s="31">
        <v>2790842</v>
      </c>
      <c r="E8">
        <v>65200</v>
      </c>
    </row>
    <row r="9" spans="1:5" x14ac:dyDescent="0.25">
      <c r="A9" t="s">
        <v>102</v>
      </c>
      <c r="B9" t="s">
        <v>103</v>
      </c>
      <c r="C9" t="s">
        <v>104</v>
      </c>
      <c r="D9" s="31">
        <v>4076246</v>
      </c>
      <c r="E9">
        <v>56594</v>
      </c>
    </row>
    <row r="10" spans="1:5" x14ac:dyDescent="0.25">
      <c r="A10" t="s">
        <v>105</v>
      </c>
      <c r="B10" t="s">
        <v>106</v>
      </c>
      <c r="C10" t="s">
        <v>90</v>
      </c>
      <c r="D10" s="31">
        <v>4921500</v>
      </c>
      <c r="E10">
        <v>70273</v>
      </c>
    </row>
    <row r="11" spans="1:5" x14ac:dyDescent="0.25">
      <c r="A11" t="s">
        <v>74</v>
      </c>
      <c r="B11" t="s">
        <v>130</v>
      </c>
      <c r="C11" t="s">
        <v>86</v>
      </c>
      <c r="D11" s="31">
        <v>5439892</v>
      </c>
      <c r="E11">
        <v>49035</v>
      </c>
    </row>
    <row r="12" spans="1:5" x14ac:dyDescent="0.25">
      <c r="A12" t="s">
        <v>93</v>
      </c>
      <c r="B12" t="s">
        <v>94</v>
      </c>
      <c r="C12" t="s">
        <v>77</v>
      </c>
      <c r="D12" s="31">
        <v>5522858</v>
      </c>
      <c r="E12">
        <v>338424</v>
      </c>
    </row>
    <row r="13" spans="1:5" x14ac:dyDescent="0.25">
      <c r="A13" t="s">
        <v>88</v>
      </c>
      <c r="B13" t="s">
        <v>89</v>
      </c>
      <c r="C13" t="s">
        <v>90</v>
      </c>
      <c r="D13" s="31">
        <v>5827463</v>
      </c>
      <c r="E13">
        <v>43075</v>
      </c>
    </row>
    <row r="14" spans="1:5" x14ac:dyDescent="0.25">
      <c r="A14" t="s">
        <v>81</v>
      </c>
      <c r="B14" t="s">
        <v>82</v>
      </c>
      <c r="C14" t="s">
        <v>83</v>
      </c>
      <c r="D14" s="31">
        <v>7000039</v>
      </c>
      <c r="E14">
        <v>110994</v>
      </c>
    </row>
    <row r="15" spans="1:5" x14ac:dyDescent="0.25">
      <c r="A15" t="s">
        <v>72</v>
      </c>
      <c r="B15" t="s">
        <v>76</v>
      </c>
      <c r="C15" t="s">
        <v>77</v>
      </c>
      <c r="D15" s="31">
        <v>8858775</v>
      </c>
      <c r="E15">
        <v>83855</v>
      </c>
    </row>
    <row r="16" spans="1:5" x14ac:dyDescent="0.25">
      <c r="A16" t="s">
        <v>71</v>
      </c>
      <c r="B16" t="s">
        <v>114</v>
      </c>
      <c r="C16" t="s">
        <v>86</v>
      </c>
      <c r="D16" s="31">
        <v>9772756</v>
      </c>
      <c r="E16">
        <v>93030</v>
      </c>
    </row>
    <row r="17" spans="1:5" x14ac:dyDescent="0.25">
      <c r="A17" t="s">
        <v>128</v>
      </c>
      <c r="B17" t="s">
        <v>129</v>
      </c>
      <c r="C17" t="s">
        <v>77</v>
      </c>
      <c r="D17" s="31">
        <v>10327589</v>
      </c>
      <c r="E17">
        <v>449964</v>
      </c>
    </row>
    <row r="18" spans="1:5" x14ac:dyDescent="0.25">
      <c r="A18" t="s">
        <v>121</v>
      </c>
      <c r="B18" t="s">
        <v>122</v>
      </c>
      <c r="C18" t="s">
        <v>123</v>
      </c>
      <c r="D18" s="31">
        <v>10374822</v>
      </c>
      <c r="E18">
        <v>92390</v>
      </c>
    </row>
    <row r="19" spans="1:5" x14ac:dyDescent="0.25">
      <c r="A19" t="s">
        <v>73</v>
      </c>
      <c r="B19" t="s">
        <v>87</v>
      </c>
      <c r="C19" t="s">
        <v>86</v>
      </c>
      <c r="D19" s="31">
        <v>10649800</v>
      </c>
      <c r="E19">
        <v>78866</v>
      </c>
    </row>
    <row r="20" spans="1:5" x14ac:dyDescent="0.25">
      <c r="A20" t="s">
        <v>97</v>
      </c>
      <c r="B20" t="s">
        <v>98</v>
      </c>
      <c r="C20" t="s">
        <v>99</v>
      </c>
      <c r="D20" s="31">
        <v>10768477</v>
      </c>
      <c r="E20">
        <v>131990</v>
      </c>
    </row>
    <row r="21" spans="1:5" x14ac:dyDescent="0.25">
      <c r="A21" t="s">
        <v>78</v>
      </c>
      <c r="B21" t="s">
        <v>79</v>
      </c>
      <c r="C21" t="s">
        <v>80</v>
      </c>
      <c r="D21" s="31">
        <v>11476279</v>
      </c>
      <c r="E21">
        <v>30528</v>
      </c>
    </row>
    <row r="22" spans="1:5" x14ac:dyDescent="0.25">
      <c r="A22" t="s">
        <v>100</v>
      </c>
      <c r="B22" t="s">
        <v>101</v>
      </c>
      <c r="C22" t="s">
        <v>80</v>
      </c>
      <c r="D22" s="31">
        <v>17181084</v>
      </c>
      <c r="E22">
        <v>41543</v>
      </c>
    </row>
    <row r="23" spans="1:5" x14ac:dyDescent="0.25">
      <c r="A23" t="s">
        <v>124</v>
      </c>
      <c r="B23" t="s">
        <v>125</v>
      </c>
      <c r="C23" t="s">
        <v>83</v>
      </c>
      <c r="D23" s="31">
        <v>19401658</v>
      </c>
      <c r="E23">
        <v>238391</v>
      </c>
    </row>
    <row r="24" spans="1:5" x14ac:dyDescent="0.25">
      <c r="A24" t="s">
        <v>75</v>
      </c>
      <c r="B24" t="s">
        <v>107</v>
      </c>
      <c r="C24" t="s">
        <v>86</v>
      </c>
      <c r="D24" s="31">
        <v>38386000</v>
      </c>
      <c r="E24">
        <v>312685</v>
      </c>
    </row>
    <row r="25" spans="1:5" x14ac:dyDescent="0.25">
      <c r="A25" t="s">
        <v>126</v>
      </c>
      <c r="B25" t="s">
        <v>127</v>
      </c>
      <c r="C25" t="s">
        <v>123</v>
      </c>
      <c r="D25" s="31">
        <v>47650000</v>
      </c>
      <c r="E25">
        <v>504030</v>
      </c>
    </row>
    <row r="26" spans="1:5" x14ac:dyDescent="0.25">
      <c r="A26" t="s">
        <v>119</v>
      </c>
      <c r="B26" t="s">
        <v>120</v>
      </c>
      <c r="C26" t="s">
        <v>80</v>
      </c>
      <c r="D26" s="31">
        <v>60359546</v>
      </c>
      <c r="E26">
        <v>301338</v>
      </c>
    </row>
    <row r="27" spans="1:5" x14ac:dyDescent="0.25">
      <c r="A27" t="s">
        <v>95</v>
      </c>
      <c r="B27" t="s">
        <v>96</v>
      </c>
      <c r="C27" t="s">
        <v>80</v>
      </c>
      <c r="D27" s="31">
        <v>67795000</v>
      </c>
      <c r="E27">
        <v>674843</v>
      </c>
    </row>
    <row r="28" spans="1:5" x14ac:dyDescent="0.25">
      <c r="A28" t="s">
        <v>117</v>
      </c>
      <c r="B28" t="s">
        <v>118</v>
      </c>
      <c r="C28" t="s">
        <v>80</v>
      </c>
      <c r="D28" s="31">
        <v>82979100</v>
      </c>
      <c r="E28">
        <v>357021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F19F9-C007-4B62-BCCF-1171246CB0E2}">
  <dimension ref="A1:U27"/>
  <sheetViews>
    <sheetView tabSelected="1" workbookViewId="0">
      <selection activeCell="B8" sqref="B8:B12"/>
    </sheetView>
  </sheetViews>
  <sheetFormatPr defaultRowHeight="15" x14ac:dyDescent="0.25"/>
  <cols>
    <col min="2" max="2" width="10.140625" bestFit="1" customWidth="1"/>
    <col min="3" max="3" width="11.7109375" bestFit="1" customWidth="1"/>
    <col min="6" max="6" width="10.140625" bestFit="1" customWidth="1"/>
    <col min="19" max="19" width="11.140625" bestFit="1" customWidth="1"/>
    <col min="21" max="21" width="11.7109375" bestFit="1" customWidth="1"/>
  </cols>
  <sheetData>
    <row r="1" spans="1:21" x14ac:dyDescent="0.25">
      <c r="A1" s="66" t="s">
        <v>133</v>
      </c>
      <c r="B1" s="66"/>
      <c r="C1" s="66"/>
      <c r="D1" s="66"/>
    </row>
    <row r="2" spans="1:21" ht="15.75" thickBot="1" x14ac:dyDescent="0.3">
      <c r="A2" s="32" t="s">
        <v>139</v>
      </c>
      <c r="B2" s="32" t="s">
        <v>144</v>
      </c>
      <c r="C2" s="32" t="s">
        <v>140</v>
      </c>
      <c r="D2" s="32" t="s">
        <v>141</v>
      </c>
    </row>
    <row r="3" spans="1:21" x14ac:dyDescent="0.25">
      <c r="A3" s="67" t="s">
        <v>134</v>
      </c>
      <c r="B3" s="70" t="s">
        <v>145</v>
      </c>
      <c r="C3" s="34" cm="1" vm="1">
        <f t="array" aca="1" ref="C3:D7" ca="1">_xlfn.STOCKHISTORY(B3,"2023-02-13","2023-02-17",,0)</f>
        <v>44970</v>
      </c>
      <c r="D3" s="35" vm="2">
        <f ca="1"/>
        <v>271.32</v>
      </c>
    </row>
    <row r="4" spans="1:21" x14ac:dyDescent="0.25">
      <c r="A4" s="68"/>
      <c r="B4" s="71"/>
      <c r="C4" s="36" vm="3">
        <f ca="1"/>
        <v>44971</v>
      </c>
      <c r="D4" s="37" vm="4">
        <f ca="1"/>
        <v>272.17</v>
      </c>
    </row>
    <row r="5" spans="1:21" x14ac:dyDescent="0.25">
      <c r="A5" s="68"/>
      <c r="B5" s="71"/>
      <c r="C5" s="36" vm="5">
        <f ca="1"/>
        <v>44972</v>
      </c>
      <c r="D5" s="37" vm="6">
        <f ca="1"/>
        <v>269.32</v>
      </c>
    </row>
    <row r="6" spans="1:21" x14ac:dyDescent="0.25">
      <c r="A6" s="68"/>
      <c r="B6" s="71"/>
      <c r="C6" s="36" vm="7">
        <f ca="1"/>
        <v>44973</v>
      </c>
      <c r="D6" s="37" vm="8">
        <f ca="1"/>
        <v>262.14999999999998</v>
      </c>
    </row>
    <row r="7" spans="1:21" ht="15.75" thickBot="1" x14ac:dyDescent="0.3">
      <c r="A7" s="69"/>
      <c r="B7" s="72"/>
      <c r="C7" s="38" vm="9">
        <f ca="1"/>
        <v>44974</v>
      </c>
      <c r="D7" s="39" vm="10">
        <f ca="1"/>
        <v>258.06</v>
      </c>
    </row>
    <row r="8" spans="1:21" x14ac:dyDescent="0.25">
      <c r="A8" s="73" t="s">
        <v>142</v>
      </c>
      <c r="B8" s="76" t="s">
        <v>135</v>
      </c>
      <c r="C8" s="40" cm="1" vm="1">
        <f t="array" aca="1" ref="C8:D12" ca="1">_xlfn.STOCKHISTORY(B8,"2023-02-13","2023-02-17",,0)</f>
        <v>44970</v>
      </c>
      <c r="D8" s="41" vm="11">
        <f ca="1"/>
        <v>95</v>
      </c>
      <c r="U8" t="s">
        <v>169</v>
      </c>
    </row>
    <row r="9" spans="1:21" x14ac:dyDescent="0.25">
      <c r="A9" s="74"/>
      <c r="B9" s="77"/>
      <c r="C9" s="42" vm="3">
        <f ca="1"/>
        <v>44971</v>
      </c>
      <c r="D9" s="43" vm="12">
        <f ca="1"/>
        <v>94.95</v>
      </c>
    </row>
    <row r="10" spans="1:21" x14ac:dyDescent="0.25">
      <c r="A10" s="74"/>
      <c r="B10" s="77"/>
      <c r="C10" s="42" vm="5">
        <f ca="1"/>
        <v>44972</v>
      </c>
      <c r="D10" s="43" vm="13">
        <f ca="1"/>
        <v>97.1</v>
      </c>
    </row>
    <row r="11" spans="1:21" x14ac:dyDescent="0.25">
      <c r="A11" s="74"/>
      <c r="B11" s="77"/>
      <c r="C11" s="42" vm="7">
        <f ca="1"/>
        <v>44973</v>
      </c>
      <c r="D11" s="43" vm="14">
        <f ca="1"/>
        <v>95.78</v>
      </c>
    </row>
    <row r="12" spans="1:21" ht="15.75" thickBot="1" x14ac:dyDescent="0.3">
      <c r="A12" s="75"/>
      <c r="B12" s="78"/>
      <c r="C12" s="44" vm="9">
        <f ca="1"/>
        <v>44974</v>
      </c>
      <c r="D12" s="45" vm="15">
        <f ca="1"/>
        <v>94.59</v>
      </c>
    </row>
    <row r="13" spans="1:21" ht="15" customHeight="1" x14ac:dyDescent="0.25">
      <c r="A13" s="79" t="s">
        <v>136</v>
      </c>
      <c r="B13" s="82" t="s">
        <v>147</v>
      </c>
      <c r="C13" s="46" cm="1" vm="1">
        <f t="array" aca="1" ref="C13:D17" ca="1">_xlfn.STOCKHISTORY(B13,"2023-02-13","2023-02-17",,0)</f>
        <v>44970</v>
      </c>
      <c r="D13" s="47" vm="16">
        <f ca="1"/>
        <v>99.54</v>
      </c>
    </row>
    <row r="14" spans="1:21" x14ac:dyDescent="0.25">
      <c r="A14" s="80"/>
      <c r="B14" s="83"/>
      <c r="C14" s="48" vm="3">
        <f ca="1"/>
        <v>44971</v>
      </c>
      <c r="D14" s="49" vm="17">
        <f ca="1"/>
        <v>99.7</v>
      </c>
    </row>
    <row r="15" spans="1:21" x14ac:dyDescent="0.25">
      <c r="A15" s="80"/>
      <c r="B15" s="83"/>
      <c r="C15" s="48" vm="5">
        <f ca="1"/>
        <v>44972</v>
      </c>
      <c r="D15" s="49" vm="18">
        <f ca="1"/>
        <v>101.16</v>
      </c>
    </row>
    <row r="16" spans="1:21" x14ac:dyDescent="0.25">
      <c r="A16" s="80"/>
      <c r="B16" s="83"/>
      <c r="C16" s="48" vm="7">
        <f ca="1"/>
        <v>44973</v>
      </c>
      <c r="D16" s="49" vm="19">
        <f ca="1"/>
        <v>98.15</v>
      </c>
    </row>
    <row r="17" spans="1:4" ht="15.75" thickBot="1" x14ac:dyDescent="0.3">
      <c r="A17" s="81"/>
      <c r="B17" s="84"/>
      <c r="C17" s="50" vm="9">
        <f ca="1"/>
        <v>44974</v>
      </c>
      <c r="D17" s="51" vm="20">
        <f ca="1"/>
        <v>97.2</v>
      </c>
    </row>
    <row r="18" spans="1:4" x14ac:dyDescent="0.25">
      <c r="A18" s="85" t="s">
        <v>137</v>
      </c>
      <c r="B18" s="88" t="s">
        <v>146</v>
      </c>
      <c r="C18" s="52" cm="1" vm="1">
        <f t="array" aca="1" ref="C18:D22" ca="1">_xlfn.STOCKHISTORY(B18,"2023-02-13","2023-02-17",,0)</f>
        <v>44970</v>
      </c>
      <c r="D18" s="53" vm="21">
        <f ca="1"/>
        <v>179.43</v>
      </c>
    </row>
    <row r="19" spans="1:4" x14ac:dyDescent="0.25">
      <c r="A19" s="86"/>
      <c r="B19" s="89"/>
      <c r="C19" s="54" vm="3">
        <f ca="1"/>
        <v>44971</v>
      </c>
      <c r="D19" s="55" vm="22">
        <f ca="1"/>
        <v>179.48</v>
      </c>
    </row>
    <row r="20" spans="1:4" x14ac:dyDescent="0.25">
      <c r="A20" s="86"/>
      <c r="B20" s="89"/>
      <c r="C20" s="54" vm="5">
        <f ca="1"/>
        <v>44972</v>
      </c>
      <c r="D20" s="55" vm="23">
        <f ca="1"/>
        <v>177.16</v>
      </c>
    </row>
    <row r="21" spans="1:4" x14ac:dyDescent="0.25">
      <c r="A21" s="86"/>
      <c r="B21" s="89"/>
      <c r="C21" s="54" vm="7">
        <f ca="1"/>
        <v>44973</v>
      </c>
      <c r="D21" s="55" vm="24">
        <f ca="1"/>
        <v>172.44</v>
      </c>
    </row>
    <row r="22" spans="1:4" ht="15.75" thickBot="1" x14ac:dyDescent="0.3">
      <c r="A22" s="87"/>
      <c r="B22" s="90"/>
      <c r="C22" s="56" vm="9">
        <f ca="1"/>
        <v>44974</v>
      </c>
      <c r="D22" s="57" vm="25">
        <f ca="1"/>
        <v>172.88</v>
      </c>
    </row>
    <row r="23" spans="1:4" x14ac:dyDescent="0.25">
      <c r="A23" s="91" t="s">
        <v>143</v>
      </c>
      <c r="B23" s="94" t="s">
        <v>138</v>
      </c>
      <c r="C23" s="58" cm="1" vm="1">
        <f t="array" aca="1" ref="C23:D27" ca="1">_xlfn.STOCKHISTORY(B23,"2023-02-13","2023-02-17",,0)</f>
        <v>44970</v>
      </c>
      <c r="D23" s="59" vm="26">
        <f ca="1"/>
        <v>217.88</v>
      </c>
    </row>
    <row r="24" spans="1:4" x14ac:dyDescent="0.25">
      <c r="A24" s="92"/>
      <c r="B24" s="95"/>
      <c r="C24" s="60" vm="3">
        <f ca="1"/>
        <v>44971</v>
      </c>
      <c r="D24" s="61" vm="27">
        <f ca="1"/>
        <v>229.71</v>
      </c>
    </row>
    <row r="25" spans="1:4" x14ac:dyDescent="0.25">
      <c r="A25" s="92"/>
      <c r="B25" s="95"/>
      <c r="C25" s="60" vm="5">
        <f ca="1"/>
        <v>44972</v>
      </c>
      <c r="D25" s="61" vm="28">
        <f ca="1"/>
        <v>227.64</v>
      </c>
    </row>
    <row r="26" spans="1:4" x14ac:dyDescent="0.25">
      <c r="A26" s="92"/>
      <c r="B26" s="95"/>
      <c r="C26" s="60" vm="7">
        <f ca="1"/>
        <v>44973</v>
      </c>
      <c r="D26" s="61" vm="29">
        <f ca="1"/>
        <v>220.02</v>
      </c>
    </row>
    <row r="27" spans="1:4" ht="15.75" thickBot="1" x14ac:dyDescent="0.3">
      <c r="A27" s="93"/>
      <c r="B27" s="96"/>
      <c r="C27" s="62" vm="9">
        <f ca="1"/>
        <v>44974</v>
      </c>
      <c r="D27" s="63" vm="30">
        <f ca="1"/>
        <v>213.88</v>
      </c>
    </row>
  </sheetData>
  <mergeCells count="11">
    <mergeCell ref="A13:A17"/>
    <mergeCell ref="B13:B17"/>
    <mergeCell ref="A18:A22"/>
    <mergeCell ref="B18:B22"/>
    <mergeCell ref="A23:A27"/>
    <mergeCell ref="B23:B27"/>
    <mergeCell ref="A1:D1"/>
    <mergeCell ref="A3:A7"/>
    <mergeCell ref="B3:B7"/>
    <mergeCell ref="A8:A12"/>
    <mergeCell ref="B8:B12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16C63E72-21A7-4C95-AD75-F22C65BFA6B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9DCCA056-6C4D-4B90-9075-CAD64F2A08A2}">
  <ds:schemaRefs>
    <ds:schemaRef ds:uri="http://www.w3.org/2001/XMLSchema"/>
    <ds:schemaRef ds:uri="http://microsoft.data.visualization.Client.Excel.LState/1.0"/>
  </ds:schemaRefs>
</ds:datastoreItem>
</file>

<file path=customXml/itemProps3.xml><?xml version="1.0" encoding="utf-8"?>
<ds:datastoreItem xmlns:ds="http://schemas.openxmlformats.org/officeDocument/2006/customXml" ds:itemID="{181236F6-89CD-4879-B1C5-B4F3F31CE443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125F76B2-2942-42DF-BEBE-B328C5D23F89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7</vt:i4>
      </vt:variant>
    </vt:vector>
  </HeadingPairs>
  <TitlesOfParts>
    <vt:vector size="7" baseType="lpstr">
      <vt:lpstr>Week01-Ismétlés</vt:lpstr>
      <vt:lpstr>Week02-File, gradebook</vt:lpstr>
      <vt:lpstr>Week02 - Decision factors</vt:lpstr>
      <vt:lpstr>V4-es országok néhány adata</vt:lpstr>
      <vt:lpstr>Week03 - Map chart01</vt:lpstr>
      <vt:lpstr>Week03 - Map chart02</vt:lpstr>
      <vt:lpstr>Week03 - Stock portfolio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András Joó</dc:creator>
  <cp:lastModifiedBy>András Joó</cp:lastModifiedBy>
  <cp:lastPrinted>2023-02-12T10:31:34Z</cp:lastPrinted>
  <dcterms:created xsi:type="dcterms:W3CDTF">2015-06-05T18:19:34Z</dcterms:created>
  <dcterms:modified xsi:type="dcterms:W3CDTF">2023-02-23T08:25:02Z</dcterms:modified>
</cp:coreProperties>
</file>